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eiway.sharepoint.com/sites/MX1-por-HNKMX-FS-HEIFILESHARE2/BPM Oficial/Carga_de_Reportes_Heiflow/SIX/SA032 - Reporte de Tiendas Desincorporadas/2026/"/>
    </mc:Choice>
  </mc:AlternateContent>
  <xr:revisionPtr revIDLastSave="294" documentId="14_{7965F03E-0FEE-44F7-BC81-63E6C55C5F75}" xr6:coauthVersionLast="47" xr6:coauthVersionMax="47" xr10:uidLastSave="{46AB4F6F-F6DF-4A4C-A634-746890FBABDD}"/>
  <bookViews>
    <workbookView xWindow="-110" yWindow="-110" windowWidth="19420" windowHeight="10300" tabRatio="801" activeTab="2" xr2:uid="{00000000-000D-0000-FFFF-FFFF00000000}"/>
  </bookViews>
  <sheets>
    <sheet name="Desincorporaciones (Resumen)" sheetId="3" r:id="rId1"/>
    <sheet name="Base" sheetId="1" r:id="rId2"/>
    <sheet name="Bajas Oficiales" sheetId="7" r:id="rId3"/>
    <sheet name="Resumen 2023" sheetId="10" state="hidden" r:id="rId4"/>
    <sheet name="PPT Regional" sheetId="14" state="hidden" r:id="rId5"/>
    <sheet name="PPT Regional (2)" sheetId="17" state="hidden" r:id="rId6"/>
    <sheet name="Plan" sheetId="12" state="hidden" r:id="rId7"/>
    <sheet name="Sheet1" sheetId="15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2" hidden="1">'Bajas Oficiales'!$A$3:$K$2209</definedName>
    <definedName name="_xlnm._FilterDatabase" localSheetId="1" hidden="1">Base!$A$1:$W$47</definedName>
    <definedName name="_xlnm._FilterDatabase" localSheetId="6" hidden="1">Plan!$A$2:$K$147</definedName>
    <definedName name="_xlnm._FilterDatabase" localSheetId="4" hidden="1">'PPT Regional'!$B$3:$N$35</definedName>
    <definedName name="_xlnm._FilterDatabase" localSheetId="5" hidden="1">'PPT Regional (2)'!$B$3:$N$35</definedName>
  </definedNames>
  <calcPr calcId="191029"/>
  <pivotCaches>
    <pivotCache cacheId="75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207" i="7" l="1"/>
  <c r="D2207" i="7"/>
  <c r="E2207" i="7"/>
  <c r="F2207" i="7"/>
  <c r="C2208" i="7"/>
  <c r="D2208" i="7"/>
  <c r="E2208" i="7"/>
  <c r="F2208" i="7"/>
  <c r="C2209" i="7"/>
  <c r="D2209" i="7"/>
  <c r="E2209" i="7"/>
  <c r="F2209" i="7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F2204" i="7"/>
  <c r="F2205" i="7"/>
  <c r="F2206" i="7"/>
  <c r="F2203" i="7"/>
  <c r="E2203" i="7"/>
  <c r="E2204" i="7"/>
  <c r="E2205" i="7"/>
  <c r="E2206" i="7"/>
  <c r="D2203" i="7"/>
  <c r="D2204" i="7"/>
  <c r="D2205" i="7"/>
  <c r="D2206" i="7"/>
  <c r="C2203" i="7"/>
  <c r="C2204" i="7"/>
  <c r="C2205" i="7"/>
  <c r="C2206" i="7"/>
  <c r="U47" i="1" l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P16" i="1" l="1"/>
  <c r="P15" i="1"/>
  <c r="P14" i="1"/>
  <c r="P13" i="1"/>
  <c r="P7" i="1"/>
  <c r="P2" i="1"/>
  <c r="L47" i="1"/>
  <c r="L46" i="1"/>
  <c r="L45" i="1"/>
  <c r="L44" i="1"/>
  <c r="L42" i="1"/>
  <c r="L41" i="1"/>
  <c r="L38" i="1"/>
  <c r="L36" i="1"/>
  <c r="L35" i="1"/>
  <c r="L34" i="1"/>
  <c r="L33" i="1"/>
  <c r="L32" i="1"/>
  <c r="L30" i="1"/>
  <c r="L29" i="1"/>
  <c r="L28" i="1"/>
  <c r="L25" i="1"/>
  <c r="L24" i="1"/>
  <c r="L23" i="1"/>
  <c r="L22" i="1"/>
  <c r="L21" i="1"/>
  <c r="L20" i="1"/>
  <c r="L19" i="1"/>
  <c r="L14" i="1"/>
  <c r="L13" i="1"/>
  <c r="L12" i="1"/>
  <c r="L10" i="1"/>
  <c r="L9" i="1"/>
  <c r="L8" i="1"/>
  <c r="L7" i="1"/>
  <c r="L6" i="1"/>
  <c r="L5" i="1"/>
  <c r="L3" i="1"/>
  <c r="L2" i="1"/>
  <c r="N2" i="1"/>
  <c r="N7" i="1"/>
  <c r="N13" i="1"/>
  <c r="N14" i="1"/>
  <c r="N15" i="1"/>
  <c r="N16" i="1"/>
  <c r="P47" i="1" l="1"/>
  <c r="P46" i="1"/>
  <c r="P45" i="1"/>
  <c r="P44" i="1"/>
  <c r="P43" i="1"/>
  <c r="P42" i="1"/>
  <c r="P41" i="1"/>
  <c r="P35" i="1"/>
  <c r="P34" i="1"/>
  <c r="P33" i="1"/>
  <c r="P32" i="1"/>
  <c r="P31" i="1"/>
  <c r="P28" i="1"/>
  <c r="P27" i="1"/>
  <c r="P26" i="1"/>
  <c r="P25" i="1"/>
  <c r="P24" i="1"/>
  <c r="P23" i="1"/>
  <c r="P21" i="1"/>
  <c r="P19" i="1"/>
  <c r="P17" i="1"/>
  <c r="P6" i="1"/>
  <c r="N47" i="1"/>
  <c r="N46" i="1"/>
  <c r="N45" i="1"/>
  <c r="N44" i="1"/>
  <c r="N43" i="1"/>
  <c r="N42" i="1"/>
  <c r="N41" i="1"/>
  <c r="N24" i="1"/>
  <c r="N6" i="1"/>
  <c r="P40" i="1"/>
  <c r="P39" i="1"/>
  <c r="N40" i="1"/>
  <c r="N39" i="1"/>
  <c r="N38" i="1"/>
  <c r="P38" i="1"/>
  <c r="P37" i="1"/>
  <c r="N37" i="1"/>
  <c r="P36" i="1"/>
  <c r="N36" i="1"/>
  <c r="P20" i="1"/>
  <c r="P18" i="1"/>
  <c r="P30" i="1"/>
  <c r="P29" i="1"/>
  <c r="P22" i="1"/>
  <c r="N35" i="1"/>
  <c r="N34" i="1"/>
  <c r="N33" i="1"/>
  <c r="N32" i="1"/>
  <c r="N31" i="1"/>
  <c r="N30" i="1"/>
  <c r="N29" i="1"/>
  <c r="N28" i="1"/>
  <c r="N27" i="1"/>
  <c r="N26" i="1"/>
  <c r="N25" i="1"/>
  <c r="N23" i="1"/>
  <c r="N22" i="1"/>
  <c r="N21" i="1"/>
  <c r="N20" i="1"/>
  <c r="N19" i="1"/>
  <c r="N18" i="1"/>
  <c r="N17" i="1"/>
  <c r="P12" i="1"/>
  <c r="P11" i="1"/>
  <c r="P10" i="1"/>
  <c r="P9" i="1"/>
  <c r="P8" i="1"/>
  <c r="N12" i="1"/>
  <c r="N11" i="1"/>
  <c r="N10" i="1"/>
  <c r="N9" i="1"/>
  <c r="N8" i="1"/>
  <c r="P5" i="1"/>
  <c r="N5" i="1"/>
  <c r="P3" i="1"/>
  <c r="P4" i="1"/>
  <c r="N3" i="1"/>
  <c r="N4" i="1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D62" i="17"/>
  <c r="D61" i="17"/>
  <c r="D60" i="17"/>
  <c r="D59" i="17"/>
  <c r="C34" i="17"/>
  <c r="C33" i="17"/>
  <c r="C32" i="17"/>
  <c r="C31" i="17"/>
  <c r="C30" i="17"/>
  <c r="C29" i="17"/>
  <c r="C28" i="17"/>
  <c r="H27" i="17"/>
  <c r="G27" i="17"/>
  <c r="F27" i="17"/>
  <c r="E27" i="17"/>
  <c r="D27" i="17"/>
  <c r="C27" i="17"/>
  <c r="H26" i="17"/>
  <c r="G26" i="17"/>
  <c r="F26" i="17"/>
  <c r="E26" i="17"/>
  <c r="D26" i="17"/>
  <c r="C26" i="17"/>
  <c r="H25" i="17"/>
  <c r="G25" i="17"/>
  <c r="F25" i="17"/>
  <c r="E25" i="17"/>
  <c r="D25" i="17"/>
  <c r="C25" i="17"/>
  <c r="H24" i="17"/>
  <c r="G24" i="17"/>
  <c r="F24" i="17"/>
  <c r="E24" i="17"/>
  <c r="D24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18" i="10"/>
  <c r="C17" i="10"/>
  <c r="C16" i="10"/>
  <c r="C15" i="10"/>
  <c r="C14" i="10"/>
  <c r="H959" i="7"/>
  <c r="H958" i="7"/>
  <c r="H957" i="7"/>
  <c r="H956" i="7"/>
  <c r="H955" i="7"/>
  <c r="H954" i="7"/>
  <c r="H953" i="7"/>
  <c r="H952" i="7"/>
  <c r="H951" i="7"/>
  <c r="H950" i="7"/>
  <c r="D51" i="17" s="1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F9" i="17" s="1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E6" i="17" s="1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23" i="17"/>
  <c r="D53" i="17"/>
  <c r="E5" i="17"/>
  <c r="G18" i="17"/>
  <c r="E29" i="17"/>
  <c r="F5" i="17"/>
  <c r="D16" i="17"/>
  <c r="H18" i="17"/>
  <c r="F29" i="17"/>
  <c r="G5" i="17"/>
  <c r="E16" i="17"/>
  <c r="G29" i="17"/>
  <c r="D40" i="17"/>
  <c r="E40" i="17" s="1"/>
  <c r="H5" i="17"/>
  <c r="F16" i="17"/>
  <c r="H29" i="17"/>
  <c r="G16" i="17"/>
  <c r="D58" i="17"/>
  <c r="F58" i="17" s="1"/>
  <c r="H16" i="17"/>
  <c r="E33" i="17"/>
  <c r="D12" i="17"/>
  <c r="D47" i="17"/>
  <c r="F47" i="17" s="1"/>
  <c r="E12" i="17"/>
  <c r="D64" i="17"/>
  <c r="F12" i="17"/>
  <c r="D23" i="17"/>
  <c r="G12" i="17"/>
  <c r="E23" i="17"/>
  <c r="H12" i="17"/>
  <c r="D18" i="17"/>
  <c r="F23" i="17"/>
  <c r="E18" i="17"/>
  <c r="G23" i="17"/>
  <c r="D5" i="17"/>
  <c r="F18" i="17"/>
  <c r="D29" i="17"/>
  <c r="M34" i="17"/>
  <c r="L34" i="17"/>
  <c r="K34" i="17"/>
  <c r="J34" i="17"/>
  <c r="M33" i="17"/>
  <c r="L33" i="17"/>
  <c r="K33" i="17"/>
  <c r="J33" i="17"/>
  <c r="M32" i="17"/>
  <c r="L32" i="17"/>
  <c r="K32" i="17"/>
  <c r="J32" i="17"/>
  <c r="M31" i="17"/>
  <c r="L31" i="17"/>
  <c r="K31" i="17"/>
  <c r="J31" i="17"/>
  <c r="M30" i="17"/>
  <c r="L30" i="17"/>
  <c r="K30" i="17"/>
  <c r="J30" i="17"/>
  <c r="M28" i="17"/>
  <c r="L28" i="17"/>
  <c r="K28" i="17"/>
  <c r="J28" i="17"/>
  <c r="M27" i="17"/>
  <c r="L27" i="17"/>
  <c r="K27" i="17"/>
  <c r="J27" i="17"/>
  <c r="M26" i="17"/>
  <c r="L26" i="17"/>
  <c r="K26" i="17"/>
  <c r="J26" i="17"/>
  <c r="M25" i="17"/>
  <c r="L25" i="17"/>
  <c r="K25" i="17"/>
  <c r="J25" i="17"/>
  <c r="M24" i="17"/>
  <c r="L24" i="17"/>
  <c r="K24" i="17"/>
  <c r="J24" i="17"/>
  <c r="M22" i="17"/>
  <c r="L22" i="17"/>
  <c r="K22" i="17"/>
  <c r="J22" i="17"/>
  <c r="M21" i="17"/>
  <c r="L21" i="17"/>
  <c r="K21" i="17"/>
  <c r="J21" i="17"/>
  <c r="M20" i="17"/>
  <c r="L20" i="17"/>
  <c r="K20" i="17"/>
  <c r="J20" i="17"/>
  <c r="M19" i="17"/>
  <c r="L19" i="17"/>
  <c r="K19" i="17"/>
  <c r="J19" i="17"/>
  <c r="M17" i="17"/>
  <c r="L17" i="17"/>
  <c r="K17" i="17"/>
  <c r="J17" i="17"/>
  <c r="M16" i="17"/>
  <c r="L16" i="17"/>
  <c r="K16" i="17"/>
  <c r="J16" i="17"/>
  <c r="M15" i="17"/>
  <c r="L15" i="17"/>
  <c r="K15" i="17"/>
  <c r="J15" i="17"/>
  <c r="N15" i="17" s="1"/>
  <c r="M14" i="17"/>
  <c r="L14" i="17"/>
  <c r="K14" i="17"/>
  <c r="J14" i="17"/>
  <c r="M13" i="17"/>
  <c r="L13" i="17"/>
  <c r="K13" i="17"/>
  <c r="J13" i="17"/>
  <c r="M29" i="17"/>
  <c r="L29" i="17"/>
  <c r="K29" i="17"/>
  <c r="J29" i="17"/>
  <c r="M23" i="17"/>
  <c r="L23" i="17"/>
  <c r="K23" i="17"/>
  <c r="J23" i="17"/>
  <c r="N23" i="17" s="1"/>
  <c r="M18" i="17"/>
  <c r="L18" i="17"/>
  <c r="K18" i="17"/>
  <c r="J18" i="17"/>
  <c r="N18" i="17" s="1"/>
  <c r="M12" i="17"/>
  <c r="L12" i="17"/>
  <c r="K12" i="17"/>
  <c r="J12" i="17"/>
  <c r="M11" i="17"/>
  <c r="L11" i="17"/>
  <c r="K11" i="17"/>
  <c r="J11" i="17"/>
  <c r="N11" i="17" s="1"/>
  <c r="M10" i="17"/>
  <c r="L10" i="17"/>
  <c r="K10" i="17"/>
  <c r="J10" i="17"/>
  <c r="N10" i="17" s="1"/>
  <c r="M9" i="17"/>
  <c r="L9" i="17"/>
  <c r="K9" i="17"/>
  <c r="J9" i="17"/>
  <c r="N9" i="17" s="1"/>
  <c r="M8" i="17"/>
  <c r="L8" i="17"/>
  <c r="K8" i="17"/>
  <c r="J8" i="17"/>
  <c r="M7" i="17"/>
  <c r="L7" i="17"/>
  <c r="K7" i="17"/>
  <c r="J7" i="17"/>
  <c r="N7" i="17" s="1"/>
  <c r="M6" i="17"/>
  <c r="L6" i="17"/>
  <c r="K6" i="17"/>
  <c r="J6" i="17"/>
  <c r="N6" i="17" s="1"/>
  <c r="M5" i="17"/>
  <c r="L5" i="17"/>
  <c r="K5" i="17"/>
  <c r="J5" i="17"/>
  <c r="N5" i="17" s="1"/>
  <c r="M18" i="10"/>
  <c r="L18" i="10"/>
  <c r="K18" i="10"/>
  <c r="J18" i="10"/>
  <c r="M17" i="10"/>
  <c r="L17" i="10"/>
  <c r="K17" i="10"/>
  <c r="J17" i="10"/>
  <c r="N17" i="10" s="1"/>
  <c r="M16" i="10"/>
  <c r="L16" i="10"/>
  <c r="K16" i="10"/>
  <c r="J16" i="10"/>
  <c r="N16" i="10" s="1"/>
  <c r="M15" i="10"/>
  <c r="L15" i="10"/>
  <c r="K15" i="10"/>
  <c r="J15" i="10"/>
  <c r="N15" i="10" s="1"/>
  <c r="M14" i="10"/>
  <c r="M19" i="10" s="1"/>
  <c r="L14" i="10"/>
  <c r="L19" i="10" s="1"/>
  <c r="K14" i="10"/>
  <c r="K19" i="10" s="1"/>
  <c r="J14" i="10"/>
  <c r="J69" i="17"/>
  <c r="J68" i="17"/>
  <c r="J67" i="17"/>
  <c r="J66" i="17"/>
  <c r="J65" i="17"/>
  <c r="J64" i="17"/>
  <c r="J63" i="17"/>
  <c r="J62" i="17"/>
  <c r="K62" i="17" s="1"/>
  <c r="J61" i="17"/>
  <c r="K61" i="17" s="1"/>
  <c r="J60" i="17"/>
  <c r="K60" i="17" s="1"/>
  <c r="J59" i="17"/>
  <c r="K59" i="17" s="1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F62" i="17"/>
  <c r="F60" i="17"/>
  <c r="F59" i="17"/>
  <c r="F61" i="17"/>
  <c r="C35" i="17"/>
  <c r="E59" i="17"/>
  <c r="E61" i="17"/>
  <c r="C70" i="17"/>
  <c r="E60" i="17"/>
  <c r="E62" i="17"/>
  <c r="J11" i="14"/>
  <c r="J10" i="14"/>
  <c r="J9" i="14"/>
  <c r="J8" i="14"/>
  <c r="J7" i="14"/>
  <c r="J6" i="14"/>
  <c r="J9" i="10"/>
  <c r="J8" i="10"/>
  <c r="J7" i="10"/>
  <c r="J6" i="10"/>
  <c r="J5" i="10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M34" i="14"/>
  <c r="L34" i="14"/>
  <c r="K34" i="14"/>
  <c r="J34" i="14"/>
  <c r="N34" i="14"/>
  <c r="M33" i="14"/>
  <c r="L33" i="14"/>
  <c r="K33" i="14"/>
  <c r="J33" i="14"/>
  <c r="N33" i="14" s="1"/>
  <c r="M32" i="14"/>
  <c r="L32" i="14"/>
  <c r="K32" i="14"/>
  <c r="J32" i="14"/>
  <c r="N32" i="14" s="1"/>
  <c r="M31" i="14"/>
  <c r="L31" i="14"/>
  <c r="K31" i="14"/>
  <c r="J31" i="14"/>
  <c r="N31" i="14" s="1"/>
  <c r="M30" i="14"/>
  <c r="L30" i="14"/>
  <c r="K30" i="14"/>
  <c r="J30" i="14"/>
  <c r="N30" i="14" s="1"/>
  <c r="M29" i="14"/>
  <c r="L29" i="14"/>
  <c r="K29" i="14"/>
  <c r="J29" i="14"/>
  <c r="N29" i="14" s="1"/>
  <c r="M28" i="14"/>
  <c r="L28" i="14"/>
  <c r="K28" i="14"/>
  <c r="J28" i="14"/>
  <c r="N28" i="14" s="1"/>
  <c r="M27" i="14"/>
  <c r="L27" i="14"/>
  <c r="K27" i="14"/>
  <c r="J27" i="14"/>
  <c r="N27" i="14" s="1"/>
  <c r="M26" i="14"/>
  <c r="L26" i="14"/>
  <c r="K26" i="14"/>
  <c r="J26" i="14"/>
  <c r="N26" i="14" s="1"/>
  <c r="M25" i="14"/>
  <c r="L25" i="14"/>
  <c r="K25" i="14"/>
  <c r="J25" i="14"/>
  <c r="N25" i="14" s="1"/>
  <c r="M24" i="14"/>
  <c r="L24" i="14"/>
  <c r="K24" i="14"/>
  <c r="J24" i="14"/>
  <c r="N24" i="14" s="1"/>
  <c r="M23" i="14"/>
  <c r="L23" i="14"/>
  <c r="K23" i="14"/>
  <c r="J23" i="14"/>
  <c r="N23" i="14" s="1"/>
  <c r="M22" i="14"/>
  <c r="L22" i="14"/>
  <c r="K22" i="14"/>
  <c r="J22" i="14"/>
  <c r="N22" i="14" s="1"/>
  <c r="M21" i="14"/>
  <c r="L21" i="14"/>
  <c r="K21" i="14"/>
  <c r="J21" i="14"/>
  <c r="N21" i="14" s="1"/>
  <c r="M20" i="14"/>
  <c r="L20" i="14"/>
  <c r="K20" i="14"/>
  <c r="J20" i="14"/>
  <c r="N20" i="14" s="1"/>
  <c r="M19" i="14"/>
  <c r="L19" i="14"/>
  <c r="K19" i="14"/>
  <c r="J19" i="14"/>
  <c r="N19" i="14" s="1"/>
  <c r="M18" i="14"/>
  <c r="L18" i="14"/>
  <c r="K18" i="14"/>
  <c r="J18" i="14"/>
  <c r="N18" i="14" s="1"/>
  <c r="M17" i="14"/>
  <c r="L17" i="14"/>
  <c r="K17" i="14"/>
  <c r="J17" i="14"/>
  <c r="N17" i="14" s="1"/>
  <c r="M16" i="14"/>
  <c r="L16" i="14"/>
  <c r="K16" i="14"/>
  <c r="J16" i="14"/>
  <c r="N16" i="14" s="1"/>
  <c r="M15" i="14"/>
  <c r="L15" i="14"/>
  <c r="K15" i="14"/>
  <c r="J15" i="14"/>
  <c r="N15" i="14" s="1"/>
  <c r="M14" i="14"/>
  <c r="L14" i="14"/>
  <c r="K14" i="14"/>
  <c r="J14" i="14"/>
  <c r="N14" i="14" s="1"/>
  <c r="M13" i="14"/>
  <c r="L13" i="14"/>
  <c r="K13" i="14"/>
  <c r="J13" i="14"/>
  <c r="N13" i="14" s="1"/>
  <c r="M12" i="14"/>
  <c r="L12" i="14"/>
  <c r="K12" i="14"/>
  <c r="J12" i="14"/>
  <c r="N12" i="14" s="1"/>
  <c r="M11" i="14"/>
  <c r="L11" i="14"/>
  <c r="K11" i="14"/>
  <c r="M10" i="14"/>
  <c r="L10" i="14"/>
  <c r="K10" i="14"/>
  <c r="M9" i="14"/>
  <c r="L9" i="14"/>
  <c r="K9" i="14"/>
  <c r="M8" i="14"/>
  <c r="L8" i="14"/>
  <c r="K8" i="14"/>
  <c r="M7" i="14"/>
  <c r="L7" i="14"/>
  <c r="K7" i="14"/>
  <c r="M6" i="14"/>
  <c r="L6" i="14"/>
  <c r="K6" i="14"/>
  <c r="M5" i="14"/>
  <c r="L5" i="14"/>
  <c r="K5" i="14"/>
  <c r="J5" i="14"/>
  <c r="N5" i="14" s="1"/>
  <c r="D69" i="14"/>
  <c r="D68" i="14"/>
  <c r="F68" i="14" s="1"/>
  <c r="D67" i="14"/>
  <c r="F67" i="14" s="1"/>
  <c r="D66" i="14"/>
  <c r="E66" i="14" s="1"/>
  <c r="D65" i="14"/>
  <c r="F65" i="14" s="1"/>
  <c r="D64" i="14"/>
  <c r="D63" i="14"/>
  <c r="D62" i="14"/>
  <c r="D61" i="14"/>
  <c r="E61" i="14" s="1"/>
  <c r="D60" i="14"/>
  <c r="E60" i="14" s="1"/>
  <c r="D59" i="14"/>
  <c r="F59" i="14" s="1"/>
  <c r="D58" i="14"/>
  <c r="F58" i="14" s="1"/>
  <c r="D57" i="14"/>
  <c r="F57" i="14" s="1"/>
  <c r="D56" i="14"/>
  <c r="E56" i="14" s="1"/>
  <c r="D55" i="14"/>
  <c r="E55" i="14" s="1"/>
  <c r="D54" i="14"/>
  <c r="E54" i="14" s="1"/>
  <c r="D53" i="14"/>
  <c r="E53" i="14" s="1"/>
  <c r="D52" i="14"/>
  <c r="D51" i="14"/>
  <c r="E51" i="14" s="1"/>
  <c r="D50" i="14"/>
  <c r="E50" i="14" s="1"/>
  <c r="D49" i="14"/>
  <c r="F49" i="14" s="1"/>
  <c r="D48" i="14"/>
  <c r="D47" i="14"/>
  <c r="E47" i="14" s="1"/>
  <c r="D46" i="14"/>
  <c r="D45" i="14"/>
  <c r="E45" i="14" s="1"/>
  <c r="D44" i="14"/>
  <c r="E44" i="14" s="1"/>
  <c r="D43" i="14"/>
  <c r="F43" i="14" s="1"/>
  <c r="D42" i="14"/>
  <c r="F42" i="14" s="1"/>
  <c r="D41" i="14"/>
  <c r="D40" i="14"/>
  <c r="K40" i="14" s="1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9" i="10"/>
  <c r="C8" i="10"/>
  <c r="C7" i="10"/>
  <c r="C6" i="10"/>
  <c r="C5" i="10"/>
  <c r="C10" i="10"/>
  <c r="C69" i="14"/>
  <c r="C68" i="14"/>
  <c r="C67" i="14"/>
  <c r="C66" i="14"/>
  <c r="C65" i="14"/>
  <c r="C63" i="14"/>
  <c r="C62" i="14"/>
  <c r="C61" i="14"/>
  <c r="C60" i="14"/>
  <c r="C59" i="14"/>
  <c r="C57" i="14"/>
  <c r="C56" i="14"/>
  <c r="C55" i="14"/>
  <c r="C54" i="14"/>
  <c r="C52" i="14"/>
  <c r="C51" i="14"/>
  <c r="C50" i="14"/>
  <c r="C49" i="14"/>
  <c r="C48" i="14"/>
  <c r="C46" i="14"/>
  <c r="C45" i="14"/>
  <c r="C44" i="14"/>
  <c r="C43" i="14"/>
  <c r="C42" i="14"/>
  <c r="C41" i="14"/>
  <c r="C64" i="14"/>
  <c r="C58" i="14"/>
  <c r="C53" i="14"/>
  <c r="C47" i="14"/>
  <c r="C40" i="14"/>
  <c r="C70" i="14"/>
  <c r="C19" i="10"/>
  <c r="F33" i="17"/>
  <c r="G34" i="17"/>
  <c r="D31" i="17"/>
  <c r="D65" i="17"/>
  <c r="E31" i="17"/>
  <c r="D34" i="17"/>
  <c r="D68" i="17"/>
  <c r="H32" i="17"/>
  <c r="H34" i="17"/>
  <c r="H33" i="17"/>
  <c r="D67" i="17"/>
  <c r="F67" i="17" s="1"/>
  <c r="F31" i="17"/>
  <c r="G33" i="17"/>
  <c r="D69" i="17"/>
  <c r="K69" i="17" s="1"/>
  <c r="E32" i="17"/>
  <c r="F32" i="17"/>
  <c r="G32" i="17"/>
  <c r="D33" i="17"/>
  <c r="D52" i="17" l="1"/>
  <c r="E52" i="17" s="1"/>
  <c r="D15" i="17"/>
  <c r="H30" i="17"/>
  <c r="H15" i="17"/>
  <c r="G30" i="17"/>
  <c r="D32" i="17"/>
  <c r="K68" i="17"/>
  <c r="K41" i="14"/>
  <c r="N11" i="14"/>
  <c r="N20" i="17"/>
  <c r="N25" i="17"/>
  <c r="F51" i="14"/>
  <c r="N14" i="17"/>
  <c r="N19" i="17"/>
  <c r="N24" i="17"/>
  <c r="N33" i="17"/>
  <c r="N9" i="14"/>
  <c r="L35" i="14"/>
  <c r="K62" i="14"/>
  <c r="M35" i="14"/>
  <c r="K48" i="14"/>
  <c r="K63" i="14"/>
  <c r="J70" i="17"/>
  <c r="N6" i="14"/>
  <c r="N8" i="14"/>
  <c r="K35" i="14"/>
  <c r="N10" i="14"/>
  <c r="K64" i="14"/>
  <c r="K52" i="14"/>
  <c r="J70" i="14"/>
  <c r="K69" i="14"/>
  <c r="K65" i="17"/>
  <c r="K64" i="17"/>
  <c r="K46" i="14"/>
  <c r="K53" i="17"/>
  <c r="J35" i="14"/>
  <c r="N35" i="14" s="1"/>
  <c r="K66" i="14"/>
  <c r="N7" i="14"/>
  <c r="E67" i="14"/>
  <c r="K67" i="14"/>
  <c r="F53" i="14"/>
  <c r="E69" i="14"/>
  <c r="E63" i="14"/>
  <c r="F44" i="14"/>
  <c r="F46" i="14"/>
  <c r="K44" i="14"/>
  <c r="F61" i="14"/>
  <c r="E43" i="14"/>
  <c r="K45" i="14"/>
  <c r="E68" i="14"/>
  <c r="E48" i="14"/>
  <c r="F48" i="14"/>
  <c r="F45" i="14"/>
  <c r="E57" i="14"/>
  <c r="K49" i="14"/>
  <c r="K43" i="14"/>
  <c r="F40" i="14"/>
  <c r="E49" i="14"/>
  <c r="E59" i="14"/>
  <c r="F52" i="14"/>
  <c r="F63" i="14"/>
  <c r="E62" i="14"/>
  <c r="K51" i="14"/>
  <c r="K68" i="14"/>
  <c r="E52" i="14"/>
  <c r="F56" i="14"/>
  <c r="F35" i="14"/>
  <c r="K47" i="14"/>
  <c r="E35" i="14"/>
  <c r="F47" i="14"/>
  <c r="F41" i="14"/>
  <c r="K50" i="14"/>
  <c r="E42" i="14"/>
  <c r="C35" i="14"/>
  <c r="H35" i="14"/>
  <c r="E41" i="14"/>
  <c r="F50" i="14"/>
  <c r="E40" i="14"/>
  <c r="F69" i="14"/>
  <c r="F62" i="14"/>
  <c r="K53" i="14"/>
  <c r="K57" i="14"/>
  <c r="D35" i="14"/>
  <c r="G35" i="14"/>
  <c r="D70" i="14"/>
  <c r="K56" i="14"/>
  <c r="E64" i="14"/>
  <c r="K55" i="14"/>
  <c r="K59" i="14"/>
  <c r="F66" i="14"/>
  <c r="F64" i="14"/>
  <c r="E46" i="14"/>
  <c r="K61" i="14"/>
  <c r="F60" i="14"/>
  <c r="K60" i="14"/>
  <c r="K42" i="14"/>
  <c r="F54" i="14"/>
  <c r="F55" i="14"/>
  <c r="E65" i="14"/>
  <c r="E58" i="14"/>
  <c r="K58" i="14"/>
  <c r="K65" i="14"/>
  <c r="K54" i="14"/>
  <c r="N18" i="10"/>
  <c r="N8" i="17"/>
  <c r="N12" i="17"/>
  <c r="N13" i="17"/>
  <c r="E14" i="10"/>
  <c r="F17" i="17"/>
  <c r="F34" i="17"/>
  <c r="F30" i="17"/>
  <c r="D57" i="17"/>
  <c r="F57" i="17" s="1"/>
  <c r="D9" i="17"/>
  <c r="G9" i="17"/>
  <c r="E9" i="17"/>
  <c r="D44" i="17"/>
  <c r="F44" i="17" s="1"/>
  <c r="H9" i="17"/>
  <c r="G17" i="17"/>
  <c r="N17" i="17"/>
  <c r="N22" i="17"/>
  <c r="N27" i="17"/>
  <c r="F15" i="10"/>
  <c r="D14" i="17"/>
  <c r="G8" i="17"/>
  <c r="D13" i="17"/>
  <c r="D66" i="17"/>
  <c r="K66" i="17" s="1"/>
  <c r="E30" i="17"/>
  <c r="D50" i="17"/>
  <c r="F50" i="17" s="1"/>
  <c r="E15" i="17"/>
  <c r="D17" i="17"/>
  <c r="G31" i="17"/>
  <c r="H17" i="17"/>
  <c r="H31" i="17"/>
  <c r="G15" i="17"/>
  <c r="F15" i="17"/>
  <c r="E17" i="10"/>
  <c r="D30" i="17"/>
  <c r="G14" i="10"/>
  <c r="E13" i="17"/>
  <c r="E17" i="17"/>
  <c r="D6" i="17"/>
  <c r="E64" i="17"/>
  <c r="G15" i="10"/>
  <c r="N28" i="17"/>
  <c r="F11" i="17"/>
  <c r="D15" i="10"/>
  <c r="D6" i="10" s="1"/>
  <c r="F6" i="10" s="1"/>
  <c r="E11" i="17"/>
  <c r="F20" i="17"/>
  <c r="D10" i="17"/>
  <c r="N32" i="17"/>
  <c r="H15" i="10"/>
  <c r="F6" i="17"/>
  <c r="E58" i="17"/>
  <c r="D41" i="17"/>
  <c r="K41" i="17" s="1"/>
  <c r="H6" i="17"/>
  <c r="G6" i="17"/>
  <c r="N30" i="17"/>
  <c r="N34" i="17"/>
  <c r="G16" i="10"/>
  <c r="G18" i="10"/>
  <c r="F14" i="10"/>
  <c r="H16" i="10"/>
  <c r="J10" i="10"/>
  <c r="K47" i="17"/>
  <c r="H17" i="10"/>
  <c r="H18" i="10"/>
  <c r="N14" i="10"/>
  <c r="H35" i="17"/>
  <c r="E18" i="10"/>
  <c r="F64" i="17"/>
  <c r="D45" i="17"/>
  <c r="F45" i="17" s="1"/>
  <c r="E22" i="17"/>
  <c r="E19" i="17"/>
  <c r="D22" i="17"/>
  <c r="D11" i="17"/>
  <c r="H22" i="17"/>
  <c r="F22" i="17"/>
  <c r="K67" i="17"/>
  <c r="G22" i="17"/>
  <c r="F69" i="17"/>
  <c r="N16" i="17"/>
  <c r="N31" i="17"/>
  <c r="F35" i="17"/>
  <c r="D18" i="10"/>
  <c r="D9" i="10" s="1"/>
  <c r="E9" i="10" s="1"/>
  <c r="F40" i="17"/>
  <c r="L35" i="17"/>
  <c r="D70" i="17"/>
  <c r="E70" i="17" s="1"/>
  <c r="G14" i="17"/>
  <c r="E34" i="17"/>
  <c r="E47" i="17"/>
  <c r="M35" i="17"/>
  <c r="G35" i="17"/>
  <c r="H7" i="17"/>
  <c r="F68" i="17"/>
  <c r="E16" i="10"/>
  <c r="F17" i="10"/>
  <c r="E69" i="17"/>
  <c r="E35" i="17"/>
  <c r="E67" i="17"/>
  <c r="H14" i="10"/>
  <c r="K35" i="17"/>
  <c r="F21" i="17"/>
  <c r="F19" i="17"/>
  <c r="D35" i="17"/>
  <c r="E65" i="17"/>
  <c r="F65" i="17"/>
  <c r="F18" i="10"/>
  <c r="K58" i="17"/>
  <c r="D19" i="17"/>
  <c r="G19" i="17"/>
  <c r="D16" i="10"/>
  <c r="D7" i="10" s="1"/>
  <c r="K7" i="10" s="1"/>
  <c r="D17" i="10"/>
  <c r="D8" i="10" s="1"/>
  <c r="F8" i="10" s="1"/>
  <c r="G17" i="10"/>
  <c r="F16" i="10"/>
  <c r="D54" i="17"/>
  <c r="F54" i="17" s="1"/>
  <c r="N29" i="17"/>
  <c r="N21" i="17"/>
  <c r="N26" i="17"/>
  <c r="F53" i="17"/>
  <c r="G28" i="17"/>
  <c r="H10" i="17"/>
  <c r="D48" i="17"/>
  <c r="F48" i="17" s="1"/>
  <c r="E8" i="17"/>
  <c r="E10" i="17"/>
  <c r="E51" i="17"/>
  <c r="F51" i="17"/>
  <c r="K51" i="17"/>
  <c r="D63" i="17"/>
  <c r="G7" i="17"/>
  <c r="E14" i="17"/>
  <c r="E53" i="17"/>
  <c r="E21" i="17"/>
  <c r="K40" i="17"/>
  <c r="F14" i="17"/>
  <c r="F52" i="17"/>
  <c r="H20" i="17"/>
  <c r="D20" i="17"/>
  <c r="H19" i="17"/>
  <c r="F10" i="17"/>
  <c r="H11" i="17"/>
  <c r="J19" i="10"/>
  <c r="N19" i="10" s="1"/>
  <c r="D21" i="17"/>
  <c r="G20" i="17"/>
  <c r="F7" i="17"/>
  <c r="D7" i="17"/>
  <c r="G10" i="17"/>
  <c r="F28" i="17"/>
  <c r="K52" i="17"/>
  <c r="D28" i="17"/>
  <c r="H13" i="17"/>
  <c r="H14" i="17"/>
  <c r="E28" i="17"/>
  <c r="E20" i="17"/>
  <c r="H8" i="17"/>
  <c r="F8" i="17"/>
  <c r="J35" i="17"/>
  <c r="G21" i="17"/>
  <c r="D42" i="17"/>
  <c r="H28" i="17"/>
  <c r="E7" i="17"/>
  <c r="D55" i="17"/>
  <c r="D56" i="17"/>
  <c r="D49" i="17"/>
  <c r="D43" i="17"/>
  <c r="E68" i="17"/>
  <c r="H21" i="17"/>
  <c r="D8" i="17"/>
  <c r="F13" i="17"/>
  <c r="D46" i="17"/>
  <c r="G11" i="17"/>
  <c r="D14" i="10"/>
  <c r="G13" i="17"/>
  <c r="E15" i="10"/>
  <c r="K57" i="17" l="1"/>
  <c r="E57" i="17"/>
  <c r="F70" i="14"/>
  <c r="K70" i="14"/>
  <c r="E70" i="14"/>
  <c r="E6" i="10"/>
  <c r="E44" i="17"/>
  <c r="K44" i="17"/>
  <c r="F66" i="17"/>
  <c r="E50" i="17"/>
  <c r="K6" i="10"/>
  <c r="K50" i="17"/>
  <c r="E66" i="17"/>
  <c r="E41" i="17"/>
  <c r="E45" i="17"/>
  <c r="F41" i="17"/>
  <c r="G19" i="10"/>
  <c r="H19" i="10"/>
  <c r="N35" i="17"/>
  <c r="K9" i="10"/>
  <c r="K45" i="17"/>
  <c r="F9" i="10"/>
  <c r="E8" i="10"/>
  <c r="E19" i="10"/>
  <c r="F70" i="17"/>
  <c r="K70" i="17"/>
  <c r="K54" i="17"/>
  <c r="K8" i="10"/>
  <c r="E7" i="10"/>
  <c r="F7" i="10"/>
  <c r="K48" i="17"/>
  <c r="E48" i="17"/>
  <c r="E54" i="17"/>
  <c r="F19" i="10"/>
  <c r="K49" i="17"/>
  <c r="E49" i="17"/>
  <c r="F49" i="17"/>
  <c r="E56" i="17"/>
  <c r="F56" i="17"/>
  <c r="K56" i="17"/>
  <c r="K55" i="17"/>
  <c r="E55" i="17"/>
  <c r="F55" i="17"/>
  <c r="K43" i="17"/>
  <c r="E43" i="17"/>
  <c r="F43" i="17"/>
  <c r="D19" i="10"/>
  <c r="D5" i="10"/>
  <c r="K42" i="17"/>
  <c r="F42" i="17"/>
  <c r="E42" i="17"/>
  <c r="E46" i="17"/>
  <c r="F46" i="17"/>
  <c r="K46" i="17"/>
  <c r="K63" i="17"/>
  <c r="F63" i="17"/>
  <c r="E63" i="17"/>
  <c r="E5" i="10" l="1"/>
  <c r="E10" i="10" s="1"/>
  <c r="F5" i="10"/>
  <c r="D10" i="10"/>
  <c r="K5" i="10"/>
  <c r="F10" i="10" l="1"/>
  <c r="K1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tc={2429A11F-EA88-487A-9FEC-5F0EF5486216}</author>
    <author>tc={87C012DB-3887-45F1-9117-647ADBF30CB0}</author>
    <author>tc={0407C581-2545-4A2D-8822-C32B361CF076}</author>
    <author>tc={99165657-06A3-4A07-B16D-F6D56F9FA77C}</author>
  </authors>
  <commentList>
    <comment ref="L1" authorId="0" shapeId="0" xr:uid="{2429A11F-EA88-487A-9FEC-5F0EF5486216}">
      <text>
        <t>[Threaded comment]
Your version of Excel allows you to read this threaded comment; however, any edits to it will get removed if the file is opened in a newer version of Excel. Learn more: https://go.microsoft.com/fwlink/?linkid=870924
Comment:
    BD SIX COMERCIANTES MÁS ACTUALIZADA</t>
      </text>
    </comment>
    <comment ref="O1" authorId="1" shapeId="0" xr:uid="{87C012DB-3887-45F1-9117-647ADBF3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MARCO ANTONIO CALDERON
Reply:
    SE16N</t>
      </text>
    </comment>
    <comment ref="R1" authorId="2" shapeId="0" xr:uid="{0407C581-2545-4A2D-8822-C32B361CF076}">
      <text>
        <t>[Threaded comment]
Your version of Excel allows you to read this threaded comment; however, any edits to it will get removed if the file is opened in a newer version of Excel. Learn more: https://go.microsoft.com/fwlink/?linkid=870924
Comment:
    "No", significa CHECK</t>
      </text>
    </comment>
    <comment ref="S1" authorId="3" shapeId="0" xr:uid="{99165657-06A3-4A07-B16D-F6D56F9FA77C}">
      <text>
        <t>[Threaded comment]
Your version of Excel allows you to read this threaded comment; however, any edits to it will get removed if the file is opened in a newer version of Excel. Learn more: https://go.microsoft.com/fwlink/?linkid=870924
Comment:
    "NO" siginifica que ya cumple con ese rubro</t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B].[Desc ACS Resp].&amp;[Miguel Hernando Plancarte Lara]}"/>
    <s v="{[DB].[Desc ACS Resp].&amp;[Jose Alberto Rodriguez Arias]}"/>
    <s v="{[DB].[Desc ACS Resp].&amp;[Edgar Armando Lopez Hernandez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<sst xmlns="http://schemas.openxmlformats.org/spreadsheetml/2006/main" count="21913" uniqueCount="3246">
  <si>
    <t>Grand Total</t>
  </si>
  <si>
    <t>Región</t>
  </si>
  <si>
    <t>SI</t>
  </si>
  <si>
    <t>NW</t>
  </si>
  <si>
    <t>NE</t>
  </si>
  <si>
    <t>WE</t>
  </si>
  <si>
    <t>CE</t>
  </si>
  <si>
    <t>SE</t>
  </si>
  <si>
    <t>SURESTE</t>
  </si>
  <si>
    <t>CeCo</t>
  </si>
  <si>
    <t>GZ</t>
  </si>
  <si>
    <t>Tipo de Cierre</t>
  </si>
  <si>
    <t>Inventarios</t>
  </si>
  <si>
    <t>Activo Fijo</t>
  </si>
  <si>
    <t>Num. De Doc. Contrato</t>
  </si>
  <si>
    <t>Sonora</t>
  </si>
  <si>
    <t>Activo</t>
  </si>
  <si>
    <t>Region Plan</t>
  </si>
  <si>
    <t>Baja California Nte</t>
  </si>
  <si>
    <t>Plan</t>
  </si>
  <si>
    <t>Sinaloa</t>
  </si>
  <si>
    <t>Baja California Sur</t>
  </si>
  <si>
    <t>Juárez</t>
  </si>
  <si>
    <t>Coahuila</t>
  </si>
  <si>
    <t>Nuevo León</t>
  </si>
  <si>
    <t>Insecurity</t>
  </si>
  <si>
    <t>Tamaulipas Nte</t>
  </si>
  <si>
    <t>Natural</t>
  </si>
  <si>
    <t>Jal - Col - Nay</t>
  </si>
  <si>
    <t>Michoacán</t>
  </si>
  <si>
    <t>Estado de México</t>
  </si>
  <si>
    <t>Valle de Mex</t>
  </si>
  <si>
    <t>Hidalgo</t>
  </si>
  <si>
    <t>Puebla - Tlaxcala</t>
  </si>
  <si>
    <t>Oaxaca</t>
  </si>
  <si>
    <t>YuCam</t>
  </si>
  <si>
    <t>Quintana Roo</t>
  </si>
  <si>
    <t>Descripción</t>
  </si>
  <si>
    <t>Región SIX</t>
  </si>
  <si>
    <t>GZ SIX</t>
  </si>
  <si>
    <t>Status</t>
  </si>
  <si>
    <t>Mes Baja</t>
  </si>
  <si>
    <t>Region</t>
  </si>
  <si>
    <t>Annual Plan</t>
  </si>
  <si>
    <t>Real</t>
  </si>
  <si>
    <t>∆</t>
  </si>
  <si>
    <t>% AP</t>
  </si>
  <si>
    <t>In Process</t>
  </si>
  <si>
    <t>∆ vs AP</t>
  </si>
  <si>
    <t>SIX</t>
  </si>
  <si>
    <t>Closed</t>
  </si>
  <si>
    <t>Reason of Closures</t>
  </si>
  <si>
    <t>Other reason of Closures above AP in process</t>
  </si>
  <si>
    <t>Legal</t>
  </si>
  <si>
    <t xml:space="preserve"> Total</t>
  </si>
  <si>
    <t>Other reason above AP in Process</t>
  </si>
  <si>
    <t>Chihuahua</t>
  </si>
  <si>
    <t>Durango</t>
  </si>
  <si>
    <t>Tamps Sur/Ver Nte</t>
  </si>
  <si>
    <t>Tabasco</t>
  </si>
  <si>
    <t>Veracruz Cto</t>
  </si>
  <si>
    <t>Veracruz Sur</t>
  </si>
  <si>
    <t xml:space="preserve"> </t>
  </si>
  <si>
    <t>AP</t>
  </si>
  <si>
    <t>Ceco</t>
  </si>
  <si>
    <t>Nombre</t>
  </si>
  <si>
    <t>Status Act</t>
  </si>
  <si>
    <t>Tipo de Exp</t>
  </si>
  <si>
    <t>Mes Exp</t>
  </si>
  <si>
    <t>Mes Cierre</t>
  </si>
  <si>
    <t>Año Exp</t>
  </si>
  <si>
    <t xml:space="preserve">Cierres Finales </t>
  </si>
  <si>
    <t>Desincorporado</t>
  </si>
  <si>
    <t>Tam Six Cuauhtemoc</t>
  </si>
  <si>
    <t>Apertura</t>
  </si>
  <si>
    <t>Conquista</t>
  </si>
  <si>
    <t>Captura</t>
  </si>
  <si>
    <t>Cecos</t>
  </si>
  <si>
    <t>Jorge Mendizabal (BCN 1)</t>
  </si>
  <si>
    <t>Chi Six Abarrotes San Luis 4</t>
  </si>
  <si>
    <t>BCN Six Santa Fe</t>
  </si>
  <si>
    <t>Tkt Six Deposito Rumorosa</t>
  </si>
  <si>
    <t>Sin Six El Guero</t>
  </si>
  <si>
    <t>Sin Six Kiosko</t>
  </si>
  <si>
    <t>Super Six el Pacifico</t>
  </si>
  <si>
    <t>Agencia Matriz Guadalupe Victoria</t>
  </si>
  <si>
    <t>Sin Six Super Los Rieles</t>
  </si>
  <si>
    <t>Deposito Mercurio</t>
  </si>
  <si>
    <t>Super Six Cedros</t>
  </si>
  <si>
    <t>Lerdo</t>
  </si>
  <si>
    <t>SLP SIX Reforma ll</t>
  </si>
  <si>
    <t>Gto Six Miravalle</t>
  </si>
  <si>
    <t>SIX DALIAS</t>
  </si>
  <si>
    <t>CDMX SIX Hank Gonzalez</t>
  </si>
  <si>
    <t>VDM SIX I MINI SUPER ANAHI</t>
  </si>
  <si>
    <t>PUE Six San Jeronimo Caleras</t>
  </si>
  <si>
    <t>Oasis Toluca</t>
  </si>
  <si>
    <t>Six Medellin</t>
  </si>
  <si>
    <t>Six Agua Dulce</t>
  </si>
  <si>
    <t>Six Pato Lucas</t>
  </si>
  <si>
    <t>Cam Six Chepetete</t>
  </si>
  <si>
    <t>Son Six la Colonia</t>
  </si>
  <si>
    <t>PUE Six Ortiz</t>
  </si>
  <si>
    <t>VDM SIX I Super Ya Ferny</t>
  </si>
  <si>
    <t>DANIELA VALENZUELA</t>
  </si>
  <si>
    <t>NATURAL</t>
  </si>
  <si>
    <t>VER CTO</t>
  </si>
  <si>
    <t>MOISES HERNANDEZ</t>
  </si>
  <si>
    <t>VER SUR</t>
  </si>
  <si>
    <t>INSECURITY</t>
  </si>
  <si>
    <t>TABASCO</t>
  </si>
  <si>
    <t>Six  Chuzo</t>
  </si>
  <si>
    <t>JUAN CARLOS JUAREZ</t>
  </si>
  <si>
    <t>(12N) Tab six paseo de la union</t>
  </si>
  <si>
    <t>Six  la Selva</t>
  </si>
  <si>
    <t>Six Bosques</t>
  </si>
  <si>
    <t>Six  la Pera</t>
  </si>
  <si>
    <t>EE Responsable</t>
  </si>
  <si>
    <t>Negocio</t>
  </si>
  <si>
    <t>Inseguridad</t>
  </si>
  <si>
    <t>energía verde</t>
  </si>
  <si>
    <t>GZ - BC</t>
  </si>
  <si>
    <t>Mario Garcia (BCN 2)</t>
  </si>
  <si>
    <t>Lorena Duarte (SINALOA CTO - NTE 2)</t>
  </si>
  <si>
    <t>GZ - SINALOA</t>
  </si>
  <si>
    <t>Nohemi Castillo (SINALOA SUR)</t>
  </si>
  <si>
    <t>Gerardo Borunda (CHIH NTE)</t>
  </si>
  <si>
    <t>GZ - CHIHUAHUA</t>
  </si>
  <si>
    <t>Deposito La Brisa Marina</t>
  </si>
  <si>
    <t>Bcs Six Madero</t>
  </si>
  <si>
    <t>Rosa Vidaña</t>
  </si>
  <si>
    <t>GZ - BCS</t>
  </si>
  <si>
    <t>Revolución</t>
  </si>
  <si>
    <t>Santiago Ponce (CHIH SUR)</t>
  </si>
  <si>
    <t>Puerta</t>
  </si>
  <si>
    <t>Los Compadres</t>
  </si>
  <si>
    <t>Francisco Galindo (JUAREZ)</t>
  </si>
  <si>
    <t>GZ - JUAREZ</t>
  </si>
  <si>
    <t>Edna Méndez (SONORA NTE)</t>
  </si>
  <si>
    <t>GZ - SONORA</t>
  </si>
  <si>
    <t>Ver Centro</t>
  </si>
  <si>
    <t>Yuc Six Karol</t>
  </si>
  <si>
    <t>Cam Six Olimpia</t>
  </si>
  <si>
    <t>SIX EL 31</t>
  </si>
  <si>
    <t>Ver Six Pescadores</t>
  </si>
  <si>
    <t>TAB Six La Curva</t>
  </si>
  <si>
    <t>SIX 1 El uno</t>
  </si>
  <si>
    <t>Región (16)</t>
  </si>
  <si>
    <t>Indirectos (37)</t>
  </si>
  <si>
    <t>RH (7)</t>
  </si>
  <si>
    <t>¿BAJA MAE? (4)</t>
  </si>
  <si>
    <t>V.Out</t>
  </si>
  <si>
    <t>¿Baja Anterior? (Status-Activo24)</t>
  </si>
  <si>
    <t>Tipo de Cierre -Usuarios</t>
  </si>
  <si>
    <t>¿Status Licencias?</t>
  </si>
  <si>
    <t>Desc JOS (Resp) (19)</t>
  </si>
  <si>
    <t>Desc ACS (Resp) (21)</t>
  </si>
  <si>
    <t>Madura (22)</t>
  </si>
  <si>
    <t>Six Pacabtun Eventos</t>
  </si>
  <si>
    <t>Six Gas Macuspana</t>
  </si>
  <si>
    <t>TAB SIX CHILTEPEC</t>
  </si>
  <si>
    <t>Yuc Six Trebol</t>
  </si>
  <si>
    <t>TAB SIX TAURO</t>
  </si>
  <si>
    <t>NL SIX 8 Colinas</t>
  </si>
  <si>
    <t>NL Six 7 Chinese</t>
  </si>
  <si>
    <t>Deposito Sinaloa</t>
  </si>
  <si>
    <t>Six Yazmin</t>
  </si>
  <si>
    <t>Six  La Villa</t>
  </si>
  <si>
    <t>NL SIX 8 Mickey</t>
  </si>
  <si>
    <t>Tkt Six Yukon</t>
  </si>
  <si>
    <t>NL Six 6 Aranjuez</t>
  </si>
  <si>
    <t>NL Six 7 Tomillo</t>
  </si>
  <si>
    <t>NL Six 5 Monclova</t>
  </si>
  <si>
    <t>NL Six 6 Pradera</t>
  </si>
  <si>
    <t>Ver Six Lopez Mateos</t>
  </si>
  <si>
    <t>Northwest</t>
  </si>
  <si>
    <t>Northeast</t>
  </si>
  <si>
    <t>West</t>
  </si>
  <si>
    <t>Center</t>
  </si>
  <si>
    <t>Southeast</t>
  </si>
  <si>
    <t>SIX Nacional</t>
  </si>
  <si>
    <t>-</t>
  </si>
  <si>
    <t>Que Six San Nicolas</t>
  </si>
  <si>
    <t>Coa Six 7 Carrera</t>
  </si>
  <si>
    <t>Que Six Colegio Militar</t>
  </si>
  <si>
    <t>Coa Six 7 San Pedro</t>
  </si>
  <si>
    <t>Six Cerro Hueco</t>
  </si>
  <si>
    <t>Coa Six 7 Parque Hundido</t>
  </si>
  <si>
    <t>Energia Verde (6)</t>
  </si>
  <si>
    <t>SLP SIX FLEMING 2</t>
  </si>
  <si>
    <t>Agua (Centralizado )</t>
  </si>
  <si>
    <t>Energía  (Centralizado )</t>
  </si>
  <si>
    <t>Rango de "Base" columna H</t>
  </si>
  <si>
    <t>Rango de Bajas oficales columna C</t>
  </si>
  <si>
    <t>Rango "Base" columna H y columna C</t>
  </si>
  <si>
    <t>Rango "Bajas Oficiales" columna C,D y H</t>
  </si>
  <si>
    <t>C= Región</t>
  </si>
  <si>
    <t>H=Tipo cierre</t>
  </si>
  <si>
    <t>D=Gz</t>
  </si>
  <si>
    <t>Rango "Base" columna C y H y D</t>
  </si>
  <si>
    <t>H de "Bajas ofic"</t>
  </si>
  <si>
    <t>Rango de Base columna C,D y H</t>
  </si>
  <si>
    <t>Ags Six Segovia</t>
  </si>
  <si>
    <t>Tkt Six Paraiso</t>
  </si>
  <si>
    <t>Six Cedros</t>
  </si>
  <si>
    <t>NL Six Taviano</t>
  </si>
  <si>
    <t>NL Six Bonal</t>
  </si>
  <si>
    <t>Six Santuario de Chalma</t>
  </si>
  <si>
    <t>CVF Carretera Tenango</t>
  </si>
  <si>
    <t>Six Elpidio</t>
  </si>
  <si>
    <t>Oasis Tezozomoc</t>
  </si>
  <si>
    <t>DF Six Robles Dominguez</t>
  </si>
  <si>
    <t>DF Six Nuevo Tlatelolco</t>
  </si>
  <si>
    <t>EDM SIX MARTE</t>
  </si>
  <si>
    <t>PUE Six IMSS</t>
  </si>
  <si>
    <t>TLAX La Cantera Juarez Sur</t>
  </si>
  <si>
    <t>PUE Six  Chachapa</t>
  </si>
  <si>
    <t>Six Hornos</t>
  </si>
  <si>
    <t>La Cantera Morelos</t>
  </si>
  <si>
    <t>Six El Tulipan</t>
  </si>
  <si>
    <t>Six  Micro</t>
  </si>
  <si>
    <t>SIX SAN JOAQUIN</t>
  </si>
  <si>
    <t>Six El Pozo</t>
  </si>
  <si>
    <t>Ver Sur Six Chinameca</t>
  </si>
  <si>
    <t>Tab Six Cascabeles</t>
  </si>
  <si>
    <t>VER SUR SIX Oluta</t>
  </si>
  <si>
    <t>Six Aviacion</t>
  </si>
  <si>
    <t>TAB SIX Betania</t>
  </si>
  <si>
    <t>Six Insurgentes</t>
  </si>
  <si>
    <t>Tab Six Loreto</t>
  </si>
  <si>
    <t>Tab Six Bartlet</t>
  </si>
  <si>
    <t>Six Naranjitos</t>
  </si>
  <si>
    <t>QROO SIX TARAHUMARA</t>
  </si>
  <si>
    <t>TAB SIX SHULO</t>
  </si>
  <si>
    <t>Tab Six Africa</t>
  </si>
  <si>
    <t>TAB SIX JOLOCHE</t>
  </si>
  <si>
    <t>SIX LIMANTUR</t>
  </si>
  <si>
    <t>Tab Six El Angel</t>
  </si>
  <si>
    <t>TAB SIX TOTIS</t>
  </si>
  <si>
    <t>Tab Six La Choquita</t>
  </si>
  <si>
    <t>Yuc Six Mister Bosh</t>
  </si>
  <si>
    <t>Tab Six Santa Rita</t>
  </si>
  <si>
    <t>Ver Six La Selva</t>
  </si>
  <si>
    <t>Tab Six Km 20</t>
  </si>
  <si>
    <t>Tab Six Mujica</t>
  </si>
  <si>
    <t>NL Six  7 Socrates</t>
  </si>
  <si>
    <t>Coa Six 7 Cipres</t>
  </si>
  <si>
    <t>COA Six 7 Adolfo</t>
  </si>
  <si>
    <t>NL Six 7 Torres</t>
  </si>
  <si>
    <t>NL SIX 7 HELIOTROPO</t>
  </si>
  <si>
    <t>NL SIX 7 KANON</t>
  </si>
  <si>
    <t>NL SIX8 VILLAHERMOSA</t>
  </si>
  <si>
    <t>Nl Six 8 Gallo de Oro</t>
  </si>
  <si>
    <t>NL SIX 8 LARRY</t>
  </si>
  <si>
    <t>NL SIX 8 Del Pasti</t>
  </si>
  <si>
    <t>NL Six 8 Warrior</t>
  </si>
  <si>
    <t>Coa Six 8 San Antonio</t>
  </si>
  <si>
    <t>NL SIX 8 Cuevas</t>
  </si>
  <si>
    <t>Coa Six ( Clayton</t>
  </si>
  <si>
    <t>Nl Six 8 Azteca</t>
  </si>
  <si>
    <t>Coa Six 8 Sorias</t>
  </si>
  <si>
    <t>Nl Six 8 Personita</t>
  </si>
  <si>
    <t>NL SIX 8 KIEV</t>
  </si>
  <si>
    <t>NL SIX 8 Saul</t>
  </si>
  <si>
    <t>Coa Six 5 Montero</t>
  </si>
  <si>
    <t>COA SIX  7 MARQUEZ.</t>
  </si>
  <si>
    <t>NL Six Logrones</t>
  </si>
  <si>
    <t>NL SIX 20 BADAJOZ</t>
  </si>
  <si>
    <t>Tam Six Caludia</t>
  </si>
  <si>
    <t>Tam Six 21 Panuco Centro</t>
  </si>
  <si>
    <t>Deposito el Varal</t>
  </si>
  <si>
    <t>Sin Six Estacion Rosales</t>
  </si>
  <si>
    <t>Sin Six Super Blanquita</t>
  </si>
  <si>
    <t>Deposito San Francisco II</t>
  </si>
  <si>
    <t>Deposito Nuevo Siglo</t>
  </si>
  <si>
    <t>Deposito Coronel</t>
  </si>
  <si>
    <t>Six Profesor Cano</t>
  </si>
  <si>
    <t>Deposito Del Real</t>
  </si>
  <si>
    <t>Sin Six la Pasada</t>
  </si>
  <si>
    <t>Deposito Caztan</t>
  </si>
  <si>
    <t>Deposito Carballo</t>
  </si>
  <si>
    <t>BCN SIX Abarrotes Las Palmas</t>
  </si>
  <si>
    <t>MINI SUPER DAGAMA</t>
  </si>
  <si>
    <t>Chi Six Abarrotes La Negrita</t>
  </si>
  <si>
    <t>Mini Super Las Copas</t>
  </si>
  <si>
    <t>BCN SIX Autoservicio 2000</t>
  </si>
  <si>
    <t>Bcs Six Minisuper Don Chuy</t>
  </si>
  <si>
    <t>Bcs Six Minisuper Yoly</t>
  </si>
  <si>
    <t>Deposito Internacional</t>
  </si>
  <si>
    <t>Chi Six La Brisa</t>
  </si>
  <si>
    <t>Bcn Six Abarrotes Griselda</t>
  </si>
  <si>
    <t>Chi Six Oil</t>
  </si>
  <si>
    <t>BCS SIX Gonzy Conz</t>
  </si>
  <si>
    <t>BCN Six Abarrotes Tierra Generosa</t>
  </si>
  <si>
    <t>SON SIX ABARROTES SAN FRANCISCO</t>
  </si>
  <si>
    <t>Mini Super Ledesma</t>
  </si>
  <si>
    <t>Sin Six Infante</t>
  </si>
  <si>
    <t>Deposito Del Rio</t>
  </si>
  <si>
    <t>BCS SIX Mercado El Chepe</t>
  </si>
  <si>
    <t>BCN Six Cupula</t>
  </si>
  <si>
    <t>BCN SIX Mercado El Paisa</t>
  </si>
  <si>
    <t>BCN Six Abarrotes Jonathan</t>
  </si>
  <si>
    <t>BCN SIX ABARROTES EL ARBOL</t>
  </si>
  <si>
    <t>Chi Six Yaneth</t>
  </si>
  <si>
    <t>BCN Six Licores El Nopal</t>
  </si>
  <si>
    <t>Chi Six Abarrotes Gonzalez</t>
  </si>
  <si>
    <t>CHI SIX JAVIS</t>
  </si>
  <si>
    <t>Chi Six Licores 28</t>
  </si>
  <si>
    <t>CHI Six La Pasadita</t>
  </si>
  <si>
    <t>CHI SIX COMERCIAL EXPRESS</t>
  </si>
  <si>
    <t>Chi six Tamis</t>
  </si>
  <si>
    <t>Six la Canasta</t>
  </si>
  <si>
    <t>Ags Six Colinas</t>
  </si>
  <si>
    <t>TKt Six Agencia Peñita</t>
  </si>
  <si>
    <t>Nay Six Crucero De Chacala</t>
  </si>
  <si>
    <t>Jal Six Naranjo</t>
  </si>
  <si>
    <t>SLP Six Cobre</t>
  </si>
  <si>
    <t>Jal Six Huatulco</t>
  </si>
  <si>
    <t>Plan 2023</t>
  </si>
  <si>
    <t>Tipo de tienda</t>
  </si>
  <si>
    <t>Directo</t>
  </si>
  <si>
    <t>Closures SIX 2023</t>
  </si>
  <si>
    <t>SIX DANY</t>
  </si>
  <si>
    <t>SIX PUCHIS</t>
  </si>
  <si>
    <t>EDM SIX EL AHUEHUETE</t>
  </si>
  <si>
    <t>Cervecentro Santa Elena</t>
  </si>
  <si>
    <t>Edm Six Coatepec</t>
  </si>
  <si>
    <t>Six Malibu</t>
  </si>
  <si>
    <t>YUC SIX PENSIONES FRIAS</t>
  </si>
  <si>
    <t>SIX V</t>
  </si>
  <si>
    <t>Six Ultra</t>
  </si>
  <si>
    <t>Ags Six San Pancho</t>
  </si>
  <si>
    <t>NL SIX 7 MARIN</t>
  </si>
  <si>
    <t>NL Six 4 Plan San Luis</t>
  </si>
  <si>
    <t>Tam Six 6 Constitucion</t>
  </si>
  <si>
    <t>COA SIX 8 CRISTIAN</t>
  </si>
  <si>
    <t>Dur Six 20 Cuencame</t>
  </si>
  <si>
    <t>Six  Lic. Carrillo</t>
  </si>
  <si>
    <t>Six Juarez</t>
  </si>
  <si>
    <t>SIX Alejandro</t>
  </si>
  <si>
    <t>Desc</t>
  </si>
  <si>
    <t>TAM SIX 8 Jesi</t>
  </si>
  <si>
    <t>Jal Six I Abarrotes y Cremeria Sant</t>
  </si>
  <si>
    <t>JAL SIX I LA NUEVA ESPAÑA</t>
  </si>
  <si>
    <t>Jal Six I Vinos Y Licores Lesli</t>
  </si>
  <si>
    <t>PUE SIX VOLCANES</t>
  </si>
  <si>
    <t>Vdm Six I La 0510</t>
  </si>
  <si>
    <t>VDM SIX I EL LLAVERO</t>
  </si>
  <si>
    <t>Vdm Six I Ariadna</t>
  </si>
  <si>
    <t>CVF Lazaro Cardenas</t>
  </si>
  <si>
    <t>Jal Six Beatriz</t>
  </si>
  <si>
    <t>Jal Six Legazpi</t>
  </si>
  <si>
    <t>Bcs Six Minisuper El Rincon</t>
  </si>
  <si>
    <t>BCN SIX LICORES ESMERALDA</t>
  </si>
  <si>
    <t>Tkt Six Moctezuma 16</t>
  </si>
  <si>
    <t>BCN SIX TACHYZ</t>
  </si>
  <si>
    <t>BCN SIX ABARROTES EL MIRADOR</t>
  </si>
  <si>
    <t>Bcn Six Abarrotes Parlym</t>
  </si>
  <si>
    <t>Tkt Six Alex</t>
  </si>
  <si>
    <t>BCN Six Mi Preferida</t>
  </si>
  <si>
    <t>Tkt Six Ledi</t>
  </si>
  <si>
    <t>Bcn Six Abarrotes Rico</t>
  </si>
  <si>
    <t>Bcs Six Abarrotes Lori-Mar</t>
  </si>
  <si>
    <t>BCS Six Minisuper El Puerto</t>
  </si>
  <si>
    <t>Bcs Six Ultramarinos El Navegante</t>
  </si>
  <si>
    <t>TECATE SIX CIVILIZADORES</t>
  </si>
  <si>
    <t>BCS Six Minisuper La Biznaga</t>
  </si>
  <si>
    <t>Madero</t>
  </si>
  <si>
    <t>La Villita</t>
  </si>
  <si>
    <t>Acacias</t>
  </si>
  <si>
    <t>Super Six Equus</t>
  </si>
  <si>
    <t>Mexico</t>
  </si>
  <si>
    <t>Chi Six Constitucion</t>
  </si>
  <si>
    <t>CHI SIX El Granjero</t>
  </si>
  <si>
    <t>CHI Six Abarrotes de Todo</t>
  </si>
  <si>
    <t>Chi Six Licores Hermanos Escobar</t>
  </si>
  <si>
    <t>Tkt Six Deposito el Rey</t>
  </si>
  <si>
    <t>Deposito Las Aguilas</t>
  </si>
  <si>
    <t>Deposito Six Mexicali</t>
  </si>
  <si>
    <t>Deposito Del Valle Tkt Six</t>
  </si>
  <si>
    <t>Sin Six Tkt Go</t>
  </si>
  <si>
    <t>Deposito Mostrador</t>
  </si>
  <si>
    <t>Deposito Bellavista</t>
  </si>
  <si>
    <t>SIN SIX CRUZ Z</t>
  </si>
  <si>
    <t>Sin Six Sin Razon Social (Cañadas)</t>
  </si>
  <si>
    <t>Sin Six Razon Social</t>
  </si>
  <si>
    <t>Sin Six Silueta</t>
  </si>
  <si>
    <t>Guasave</t>
  </si>
  <si>
    <t>Deposito Miguel Hidalgo</t>
  </si>
  <si>
    <t>Sin Six Super El Oasis</t>
  </si>
  <si>
    <t>Licoreria Corona</t>
  </si>
  <si>
    <t>Tsix Paquin</t>
  </si>
  <si>
    <t>Son Six Morelos I</t>
  </si>
  <si>
    <t>Six la Morena (300145632)</t>
  </si>
  <si>
    <t>Six Alejandro</t>
  </si>
  <si>
    <t>NL SIX 21 Michoacan</t>
  </si>
  <si>
    <t>VER SIX Centro</t>
  </si>
  <si>
    <t>NL SIX 9 MORONES</t>
  </si>
  <si>
    <t>NL Six del Roble</t>
  </si>
  <si>
    <t>NL Six 21 Chubby</t>
  </si>
  <si>
    <t>NL SIX 20 MEDINA</t>
  </si>
  <si>
    <t>NL Six 9 Nova</t>
  </si>
  <si>
    <t>COA SIX 21 Ferro</t>
  </si>
  <si>
    <t>COA Six 21 57</t>
  </si>
  <si>
    <t>Coa Six 21 Venus</t>
  </si>
  <si>
    <t>Coa Six 21 Jose Maria</t>
  </si>
  <si>
    <t>COA Six 21 Tuñika</t>
  </si>
  <si>
    <t>Coa Six 21 Indepe</t>
  </si>
  <si>
    <t>Ags-Zac-SLP</t>
  </si>
  <si>
    <t>Guanajuato - Querétaro</t>
  </si>
  <si>
    <t>Guerrero - Morelos</t>
  </si>
  <si>
    <t>Tabasco - Ver Sur</t>
  </si>
  <si>
    <t>Closures SIX 2024</t>
  </si>
  <si>
    <t>Tkt Six TS AB</t>
  </si>
  <si>
    <t>Chi Six Miguel</t>
  </si>
  <si>
    <t>Tkt Six Sub Agencia Guadalupe</t>
  </si>
  <si>
    <t>Tam Six R5 Charito</t>
  </si>
  <si>
    <t>NL Six 5 Marañon</t>
  </si>
  <si>
    <t>NL SIX 8 MORAL</t>
  </si>
  <si>
    <t>NL SIX 8 ALTAMURA</t>
  </si>
  <si>
    <t>Nl Six 8 Guerrero</t>
  </si>
  <si>
    <t>Tam Six 8 Rosa Hidalgo</t>
  </si>
  <si>
    <t>NL SIX 8 VENADITO</t>
  </si>
  <si>
    <t>Coa Six 8 Magisterio</t>
  </si>
  <si>
    <t>Coa Six 8 chapala</t>
  </si>
  <si>
    <t>Ver Six Metlaltoyuca</t>
  </si>
  <si>
    <t>TAM SIX 8 El Vecino</t>
  </si>
  <si>
    <t>Nl Six 8 Guasave</t>
  </si>
  <si>
    <t>Coa Six 8 Gobernadores</t>
  </si>
  <si>
    <t>Tam Six 8 Yanitza</t>
  </si>
  <si>
    <t>NL SIX 8 RUTEROS</t>
  </si>
  <si>
    <t>NL SIX 8 Jeyesther</t>
  </si>
  <si>
    <t>NL SIX 8 LA RAMA</t>
  </si>
  <si>
    <t>Tam Six 8 Karla</t>
  </si>
  <si>
    <t>TAM SIX 8 MISTER CHIVO</t>
  </si>
  <si>
    <t>Nl Six 8 Puente</t>
  </si>
  <si>
    <t>NL Six 8 Rana</t>
  </si>
  <si>
    <t>Tam Six 8 Maldonado</t>
  </si>
  <si>
    <t>Coa Six 8 Clavel</t>
  </si>
  <si>
    <t>NL Six 6 Chipriotas</t>
  </si>
  <si>
    <t>Cdmx Six 16 De Septiembre</t>
  </si>
  <si>
    <t>Vdm Six Max Toreo</t>
  </si>
  <si>
    <t>VDM SIX I ABARROTES ASTURIANA</t>
  </si>
  <si>
    <t>VDM SIX I MONEDITA DE ORO</t>
  </si>
  <si>
    <t>Jal Six I Ab Bryan</t>
  </si>
  <si>
    <t>Jal Six I Don Luis</t>
  </si>
  <si>
    <t>Vacante CPCP27 (SLP-AGS-ZAC)</t>
  </si>
  <si>
    <t>Edgar Garcia Corpus</t>
  </si>
  <si>
    <t>Madura</t>
  </si>
  <si>
    <t>Vacante CPCP39 (TAMAULIPAS - VER NTE)</t>
  </si>
  <si>
    <t>Gabriela Estefani Amaya Escobar</t>
  </si>
  <si>
    <t>Manuel Ruiz Soto (DUR)</t>
  </si>
  <si>
    <t>Rogelio Ruiz Garcia</t>
  </si>
  <si>
    <t>Miguel Amador Rodriguez</t>
  </si>
  <si>
    <t>María G. Flores (PUE - TLX - HGO)</t>
  </si>
  <si>
    <t>Silva Celma Fernando</t>
  </si>
  <si>
    <t>Arturo Nava (VDM SIX I)</t>
  </si>
  <si>
    <t>Olivares De Aquino Diana Monserrat</t>
  </si>
  <si>
    <t>No Madura (Exp 22)</t>
  </si>
  <si>
    <t>No Madura (Exp 23)</t>
  </si>
  <si>
    <t>Ortiz Mota Georgina Eloisa</t>
  </si>
  <si>
    <t>Gustavo Serrano (EDOMEX - MOR)</t>
  </si>
  <si>
    <t>Bernal Nava Maria de Jesus</t>
  </si>
  <si>
    <t>Edna Méndez (BCN 2)</t>
  </si>
  <si>
    <t>Jorge Ernesto Sandoval Lizarraga</t>
  </si>
  <si>
    <t>Gerardo Borunda (JUAREZ)</t>
  </si>
  <si>
    <t>Hiram Valentin Nuñez Esquer</t>
  </si>
  <si>
    <t>Pre-operativo</t>
  </si>
  <si>
    <t>Chi Six Abarrotes El Javy</t>
  </si>
  <si>
    <t>DEP CONTINENTAL</t>
  </si>
  <si>
    <t>Son Six La Frontera</t>
  </si>
  <si>
    <t>Son Six Circulo K</t>
  </si>
  <si>
    <t>LOS APACHES</t>
  </si>
  <si>
    <t>Expendio El Nuevo Dia</t>
  </si>
  <si>
    <t>Bote Express I</t>
  </si>
  <si>
    <t>Son Six Mini Super Elba</t>
  </si>
  <si>
    <t>CHI SIX LICORES MONTERREY</t>
  </si>
  <si>
    <t>CHI SIX SUPER MENUDEO CARTA BLANCA</t>
  </si>
  <si>
    <t>Super Six 004 Loma Blanca</t>
  </si>
  <si>
    <t>Romero Villegas Guadalupe Alejandra</t>
  </si>
  <si>
    <t>Javier Huerta (TAMAULIPAS - VER NTE)</t>
  </si>
  <si>
    <t>Bianca Denisse Sosa Rodriguez</t>
  </si>
  <si>
    <t>Edith Hernandez (NL Ote)</t>
  </si>
  <si>
    <t>Roberto Carlos Cantú Gallardo</t>
  </si>
  <si>
    <t>Adair Quijano (MÉRIDA NTE)</t>
  </si>
  <si>
    <t>Jullissa Juarez Severo</t>
  </si>
  <si>
    <t>Nancy Velez (JAL IND)</t>
  </si>
  <si>
    <t>Paola Hernandez</t>
  </si>
  <si>
    <t>Oscar Contreras (JAL - COL - NAY)</t>
  </si>
  <si>
    <t>Alfredo Villarreal Garcia</t>
  </si>
  <si>
    <t>Miguel Hernando Plancarte Lara</t>
  </si>
  <si>
    <t>Six Nuevo Mexico</t>
  </si>
  <si>
    <t>Tab Six Jainfe</t>
  </si>
  <si>
    <t>Yuc Six Arcadia</t>
  </si>
  <si>
    <t>Six Perote</t>
  </si>
  <si>
    <t>Six Tollocan II</t>
  </si>
  <si>
    <t>Cervefrio Joquicingo</t>
  </si>
  <si>
    <t>VDM SIX I FORTUNA</t>
  </si>
  <si>
    <t>Vdm Six I Los Poblanitos</t>
  </si>
  <si>
    <t>VDM Six I Mini Super El Mortero</t>
  </si>
  <si>
    <t>VDM Six l Luna</t>
  </si>
  <si>
    <t>JAL Six I Minisuper La Rampa</t>
  </si>
  <si>
    <t>Chi Six Licores La Fe</t>
  </si>
  <si>
    <t>Chi Six Super Ideal</t>
  </si>
  <si>
    <t>Six Guanajo</t>
  </si>
  <si>
    <t>TAB SIX Sabines</t>
  </si>
  <si>
    <t>Six  Neto</t>
  </si>
  <si>
    <t>TAB Six La Curva II</t>
  </si>
  <si>
    <t>Lidia Garcia (NL Nte)</t>
  </si>
  <si>
    <t>Muñoz Zuñiga Giezi Hazael</t>
  </si>
  <si>
    <t>Alberto Limones (NL PTE)</t>
  </si>
  <si>
    <t>Jhonatan Garduño</t>
  </si>
  <si>
    <t>Victor Guerra Estrada (CHIH SUR)</t>
  </si>
  <si>
    <t>Alvidrez Gamboa Edgar Alejandro</t>
  </si>
  <si>
    <t>Maria Concepcion Virgen Macedo</t>
  </si>
  <si>
    <t>Felipe Lechuga (CHIH NTE)</t>
  </si>
  <si>
    <t>Amir Obedy Estupiñán Benavides</t>
  </si>
  <si>
    <t>Francis Paola Gonzalez Hernandez</t>
  </si>
  <si>
    <t>Miguel Antonio Luna Meza  (JAL IND)</t>
  </si>
  <si>
    <t>Miguel Josephe</t>
  </si>
  <si>
    <t xml:space="preserve"> Sanchez Flores Christopher</t>
  </si>
  <si>
    <t>VDM SIX I CASTILLO</t>
  </si>
  <si>
    <t>Vdm Six I Abts Lu</t>
  </si>
  <si>
    <t>VDM SIX I Las Michoacanas</t>
  </si>
  <si>
    <t>VDM SIX I CREMERIA KARY</t>
  </si>
  <si>
    <t>Mor Six Atotonilco</t>
  </si>
  <si>
    <t>Cervefrio Huitzilac</t>
  </si>
  <si>
    <t>Tam Six Carreño</t>
  </si>
  <si>
    <t>Tam Six 8 Luis Echeverria</t>
  </si>
  <si>
    <t>Tam Six 20 Julia</t>
  </si>
  <si>
    <t>Tam Six 21 El Texano</t>
  </si>
  <si>
    <t>Nl Six 8 Jardines Del Rio</t>
  </si>
  <si>
    <t>NL Six 9 Juan De Dios</t>
  </si>
  <si>
    <t>NL Six Resol</t>
  </si>
  <si>
    <t>NL Six 4 Canarios</t>
  </si>
  <si>
    <t>NL Six 8 Onimia</t>
  </si>
  <si>
    <t>NL Six Alcala</t>
  </si>
  <si>
    <t>NL SIX 9 Azalia</t>
  </si>
  <si>
    <t>Region plan</t>
  </si>
  <si>
    <t>CAM SIX EL SOL</t>
  </si>
  <si>
    <t>YUC SIX SUSY 2</t>
  </si>
  <si>
    <t>Yuc Six Xaak Ab</t>
  </si>
  <si>
    <t>Six Indio</t>
  </si>
  <si>
    <t>Yuc Six Bichos</t>
  </si>
  <si>
    <t>Tab Six Cardona</t>
  </si>
  <si>
    <t>Tab Six Montes</t>
  </si>
  <si>
    <t>Six Naranjos</t>
  </si>
  <si>
    <t>CAM SIX EL FRESCO</t>
  </si>
  <si>
    <t>Q.Roo Six San Marcos</t>
  </si>
  <si>
    <t>Tsix Loma Linda</t>
  </si>
  <si>
    <t>Jal Six I Abarrotes Guero Loco</t>
  </si>
  <si>
    <t>Jal Six I Abarrotes Diana</t>
  </si>
  <si>
    <t>Jal Six I Abarrotes Aviña</t>
  </si>
  <si>
    <t>JAL Six I AB Tania</t>
  </si>
  <si>
    <t>JAL SIX I AB Liev</t>
  </si>
  <si>
    <t>JAL SIX I ABARROTES HELENA</t>
  </si>
  <si>
    <t>Sin Six Tecate</t>
  </si>
  <si>
    <t>Six  El Viejon</t>
  </si>
  <si>
    <t>Six El Mirador</t>
  </si>
  <si>
    <t>Six Libertad</t>
  </si>
  <si>
    <t>Six Six la Loma</t>
  </si>
  <si>
    <t>Nohemi Castillo Sanchez (NL Sur)</t>
  </si>
  <si>
    <t>Ricardo Mireles</t>
  </si>
  <si>
    <t>Sergio Galarza Hernandez</t>
  </si>
  <si>
    <t>Alfredo Martínez (COAH 2)</t>
  </si>
  <si>
    <t>Guadalupe Macías Rada</t>
  </si>
  <si>
    <t>Gabriel Vicencio Juarez</t>
  </si>
  <si>
    <t>Arlette Aracely Moreno Rosales</t>
  </si>
  <si>
    <t>Jose Antonio Menchaca Saucedo</t>
  </si>
  <si>
    <t>Michel Padilla (Tam Nte)</t>
  </si>
  <si>
    <t>Mirna Clemente Bernabé</t>
  </si>
  <si>
    <t>Bernardo Rodriguez Briano</t>
  </si>
  <si>
    <t>Pedro Andres Torres Torres</t>
  </si>
  <si>
    <t>Oscar Barragan Hernandez</t>
  </si>
  <si>
    <t>Hugo Alejandro Silos</t>
  </si>
  <si>
    <t>Pedro Alanis (COAH 1)</t>
  </si>
  <si>
    <t>Jazmin Cazares Farias</t>
  </si>
  <si>
    <t>Miguel Angel Flores Nava</t>
  </si>
  <si>
    <t>Jorge Manzanarez (SINALOA CTO FORANEO)</t>
  </si>
  <si>
    <t>Manuel Alberto Salas Singh</t>
  </si>
  <si>
    <t>Martin Alonso Garcia Jimenez</t>
  </si>
  <si>
    <t>Edgar Lugo Verdugo (SINALOA NTE 1)</t>
  </si>
  <si>
    <t>Lesli Jannet Guzman Garcia</t>
  </si>
  <si>
    <t>Sergio Luis Inzunza Rosas (SINALOA NTE 3)</t>
  </si>
  <si>
    <t>Daniel Lopez Espinoza</t>
  </si>
  <si>
    <t>Ricardo Adame Saucedo</t>
  </si>
  <si>
    <t>Karla Morales (VERACRUZ CTO)</t>
  </si>
  <si>
    <t>Edgar Armando Lopez Hernandez</t>
  </si>
  <si>
    <t>Rousell Chi (QROO LOCAL)</t>
  </si>
  <si>
    <t>Jose Luis Ladron</t>
  </si>
  <si>
    <t>Francisco Uriel Perez Gomez</t>
  </si>
  <si>
    <t>Mauricio Tellez</t>
  </si>
  <si>
    <t>Rolly Díaz (TABASCO OTE)</t>
  </si>
  <si>
    <t>Andrea Ku</t>
  </si>
  <si>
    <t>Nava Santiago Ruben</t>
  </si>
  <si>
    <t>Lora Rodriguez Jose Raymundo</t>
  </si>
  <si>
    <t>Brian de Jesus Nuño</t>
  </si>
  <si>
    <t>Rojas Blancas Giancarlo</t>
  </si>
  <si>
    <t>No Madura (Exp 24)</t>
  </si>
  <si>
    <t>Leonardo Farrera (YUCATÁN OTE)</t>
  </si>
  <si>
    <t>Edwin Herminio Martinez Quijano</t>
  </si>
  <si>
    <t>Miguel Gonzalez</t>
  </si>
  <si>
    <t>Tab Six 1 De Noviembre</t>
  </si>
  <si>
    <t>Six El Cenote</t>
  </si>
  <si>
    <t>Six Miranda</t>
  </si>
  <si>
    <t>Six Colmena</t>
  </si>
  <si>
    <t>Six  Suri</t>
  </si>
  <si>
    <t>Six  la Española</t>
  </si>
  <si>
    <t>Six Six Chenkay</t>
  </si>
  <si>
    <t>Six  Karely</t>
  </si>
  <si>
    <t>Six La Estrella</t>
  </si>
  <si>
    <t>Six  Martina</t>
  </si>
  <si>
    <t>Six La Pasadita II</t>
  </si>
  <si>
    <t>Six Miguel Hidalgo</t>
  </si>
  <si>
    <t>Six  Ini</t>
  </si>
  <si>
    <t>Six Garcia Gineres</t>
  </si>
  <si>
    <t>Six San Judas Tadeo</t>
  </si>
  <si>
    <t>Six  La Esquina</t>
  </si>
  <si>
    <t>Six Erick</t>
  </si>
  <si>
    <t>Six Tomau 1</t>
  </si>
  <si>
    <t>Six Super Celestun</t>
  </si>
  <si>
    <t>Six La Pomposa</t>
  </si>
  <si>
    <t>Six  Los 4 Hermanos</t>
  </si>
  <si>
    <t>SIX Sol De Alexis</t>
  </si>
  <si>
    <t>Six Valentina</t>
  </si>
  <si>
    <t>Yuc Six El Matador</t>
  </si>
  <si>
    <t>Six Ying</t>
  </si>
  <si>
    <t>Six Rosy</t>
  </si>
  <si>
    <t>Six  El Mariachi</t>
  </si>
  <si>
    <t>Six Ms Lenxo</t>
  </si>
  <si>
    <t>Six El Oasis</t>
  </si>
  <si>
    <t>Six Corleone</t>
  </si>
  <si>
    <t>Q.roo Six Quijote</t>
  </si>
  <si>
    <t>Qro Six Mocita</t>
  </si>
  <si>
    <t>Tab Six Atasta</t>
  </si>
  <si>
    <t>Qroo Six Brenda Guadalupe</t>
  </si>
  <si>
    <t>Tab Six La Patrona</t>
  </si>
  <si>
    <t>Tab Six El Capi</t>
  </si>
  <si>
    <t>YUC Six El Flamboyan</t>
  </si>
  <si>
    <t>Yuc Six Dragon Rojo</t>
  </si>
  <si>
    <t>YUC SIX Aqui Vengo</t>
  </si>
  <si>
    <t>Tab Six Huasteca 2</t>
  </si>
  <si>
    <t>Yuc Six La Jarra</t>
  </si>
  <si>
    <t>Bcn Six Autoservicio Super E</t>
  </si>
  <si>
    <t>BCN SIX VALENZUELA</t>
  </si>
  <si>
    <t>DF Six Pescadores</t>
  </si>
  <si>
    <t>Mor Six 3 Marias Centro</t>
  </si>
  <si>
    <t>MOR SIX 3 Marias Azteca</t>
  </si>
  <si>
    <t>Mor Six Tenex</t>
  </si>
  <si>
    <t>VDM SIX I LA PATITA NANDA</t>
  </si>
  <si>
    <t>VDM SIX I EL BOTANERO</t>
  </si>
  <si>
    <t>VDM Six I Abarrotes Homun</t>
  </si>
  <si>
    <t>Vdm Six I Minimarket Jc</t>
  </si>
  <si>
    <t>Jal Six I El Pan De Cada Dia</t>
  </si>
  <si>
    <t>JAL SIX I ABARROTES ARELLANO</t>
  </si>
  <si>
    <t>JAL Six I Abarrotes Rangel</t>
  </si>
  <si>
    <t>Super Six la Trucha</t>
  </si>
  <si>
    <t>Nl Six 8 Lupano</t>
  </si>
  <si>
    <t>VER SIX Agencia Tuxpan</t>
  </si>
  <si>
    <t>Tkt Six Sierra Leona</t>
  </si>
  <si>
    <t>NL Six 22 Dinamo</t>
  </si>
  <si>
    <t>NL SIX 23 OPERACIONES</t>
  </si>
  <si>
    <t>Coa Six 8 de Noviembre</t>
  </si>
  <si>
    <t>Vacante (COAH 2)</t>
  </si>
  <si>
    <t>Vacante (CPC342)</t>
  </si>
  <si>
    <t>Julio Cesar Reyna Gonzalez</t>
  </si>
  <si>
    <t>Victor Hugo Aguilar Izaguirre</t>
  </si>
  <si>
    <t>Gerardo Narro Gonzalez</t>
  </si>
  <si>
    <t>Juan de Dios Estrada Martinez</t>
  </si>
  <si>
    <t>Alan de Jesús Mora</t>
  </si>
  <si>
    <t>Miguel Perez (BCS)</t>
  </si>
  <si>
    <t xml:space="preserve">Enrique Chavez Noriega </t>
  </si>
  <si>
    <t>Cesar Garcia (BCN 3)</t>
  </si>
  <si>
    <t>Javier Ivan Aranda Mendoza</t>
  </si>
  <si>
    <t>Lenin Obet Enriquez Sanchez</t>
  </si>
  <si>
    <t>Diana Cecilia Gomez Talamantes</t>
  </si>
  <si>
    <t>Mario Alberto Diarte Guzman</t>
  </si>
  <si>
    <t>Kevin Patiño Camacho</t>
  </si>
  <si>
    <t>Guillermo Sanchez Amador</t>
  </si>
  <si>
    <t>Maria Esther Quintero Martinez</t>
  </si>
  <si>
    <t>Guillermo Terrazas Fernandez</t>
  </si>
  <si>
    <t>Martha Ofelia Soto</t>
  </si>
  <si>
    <t>Jose Luis Rodriguez Chavira</t>
  </si>
  <si>
    <t>Dominicq Andujo (SINALOA SUR)</t>
  </si>
  <si>
    <t>Ricardo Santana Garcia</t>
  </si>
  <si>
    <t>Jose Antonio Cervantes Meza</t>
  </si>
  <si>
    <t>Yeraldine Sarmiento (SONORA CTO)</t>
  </si>
  <si>
    <t>Laura Fernanda Rios Yañez</t>
  </si>
  <si>
    <t>Oscar Contreras (SONORA SUR)</t>
  </si>
  <si>
    <t xml:space="preserve">Ramon Abelardo Soto Maytorena </t>
  </si>
  <si>
    <t>Eleodora Martinez Cota(SONORA NTE)</t>
  </si>
  <si>
    <t>Ivan Garcia</t>
  </si>
  <si>
    <t>Alva Areli Salgado Estrada</t>
  </si>
  <si>
    <t>Miguel Gutierrez Martinez</t>
  </si>
  <si>
    <t>Daniel Armando Garcia Camacho</t>
  </si>
  <si>
    <t xml:space="preserve">Vega Leyva Victor Emmanuel              </t>
  </si>
  <si>
    <t xml:space="preserve">Mercedes Hernandez Murrieta </t>
  </si>
  <si>
    <t>Alfonso Treviño (QROO FORANEO)</t>
  </si>
  <si>
    <t>Amisadai Garcia Vazquez</t>
  </si>
  <si>
    <t>VacanteCPC531</t>
  </si>
  <si>
    <t>Juan Pablo Urresti Zarate</t>
  </si>
  <si>
    <t>Luis Enrique Ortiz</t>
  </si>
  <si>
    <t>Guadalupe del Carmen Rodríguez Villanueva</t>
  </si>
  <si>
    <t>Alvaro Alcides</t>
  </si>
  <si>
    <t>Carolina Saucedo Medellin</t>
  </si>
  <si>
    <t>German Ordoñez Sanchez</t>
  </si>
  <si>
    <t>Oscar Marcial Flores Angeles</t>
  </si>
  <si>
    <t>Arturo Aleman Martinez</t>
  </si>
  <si>
    <t>VACANTE CPC233</t>
  </si>
  <si>
    <t>Mauricio Aleixander Tellez</t>
  </si>
  <si>
    <t>Juan pablo Muñiz Limon</t>
  </si>
  <si>
    <t>Alicia Paola Hernandez</t>
  </si>
  <si>
    <t>Julianna Paulina Aldas Torres</t>
  </si>
  <si>
    <t>Rodrigo Canul Cetz</t>
  </si>
  <si>
    <t>Lucero Aguirre (CHETUMAL)</t>
  </si>
  <si>
    <t>CARLOS BUENFIL PEREZ</t>
  </si>
  <si>
    <t>VACANTE CPC172</t>
  </si>
  <si>
    <t>Quiroz Ruiz Joafh Alberto</t>
  </si>
  <si>
    <t>Nayeli Torres Hernandez</t>
  </si>
  <si>
    <t>Sin Six Super Mini Super</t>
  </si>
  <si>
    <t>Sin Six MS La Palmita De Mojolo</t>
  </si>
  <si>
    <t>HGO SIX AQUILES</t>
  </si>
  <si>
    <t>PUE Six Camino a Tlaltepango</t>
  </si>
  <si>
    <t>Coa Six 6 Lomas Verdes</t>
  </si>
  <si>
    <t>Coa Six 3 Reyna</t>
  </si>
  <si>
    <t>NL Six 4 Sorgo</t>
  </si>
  <si>
    <t>Tkt Six Algodones</t>
  </si>
  <si>
    <t>NL Six Vilirio</t>
  </si>
  <si>
    <t>NL Six 6 Pantoja</t>
  </si>
  <si>
    <t>NL SIX 20 FAVELAS</t>
  </si>
  <si>
    <t>NL SIX 8 Quelonia</t>
  </si>
  <si>
    <t>NL Six 6 Naciones</t>
  </si>
  <si>
    <t>NL SIX 9 Pineda</t>
  </si>
  <si>
    <t>Nl Six 9 San Mario</t>
  </si>
  <si>
    <t>NL Six 20 Casio</t>
  </si>
  <si>
    <t>NL Six 9 Mayela</t>
  </si>
  <si>
    <t>Nl Six 20 Aikman</t>
  </si>
  <si>
    <t>NL Six 4 Emiliano</t>
  </si>
  <si>
    <t>NL Six 9 Coors</t>
  </si>
  <si>
    <t>Tam Six Cantarranas</t>
  </si>
  <si>
    <t>TAM SIX 8 BRAULIO</t>
  </si>
  <si>
    <t>Tam Six 8 Huertas</t>
  </si>
  <si>
    <t>Tam Six 9 Junior</t>
  </si>
  <si>
    <t>Tam Six 9 Piñon</t>
  </si>
  <si>
    <t>TAM SIX 9 Chavez</t>
  </si>
  <si>
    <t>Tam Six 9 Prado</t>
  </si>
  <si>
    <t>Coa Six 6 Colinas II</t>
  </si>
  <si>
    <t>NL SIX 23 COORDINACION</t>
  </si>
  <si>
    <t>NL Six 7 Frontera</t>
  </si>
  <si>
    <t>NL SIX 9 EL BRASIL</t>
  </si>
  <si>
    <t>NL Six 4 Derecho de Huelga</t>
  </si>
  <si>
    <t>NL Six 6 Aliot</t>
  </si>
  <si>
    <t>Oax Six 16 De Septiembre</t>
  </si>
  <si>
    <t>Six Mitla</t>
  </si>
  <si>
    <t>La Cantera Zapata</t>
  </si>
  <si>
    <t>Six Amigo Alex</t>
  </si>
  <si>
    <t>Yuc six slim store</t>
  </si>
  <si>
    <t>Six Reyes Mantecon</t>
  </si>
  <si>
    <t>Six La Rosa</t>
  </si>
  <si>
    <t>Jal Six I Ab Boris</t>
  </si>
  <si>
    <t>JAL SIX LOS CHUPERAMIGOS</t>
  </si>
  <si>
    <t>Jal Six I Abarrotes Etny</t>
  </si>
  <si>
    <t>JAL SIX I ABARROTES J &amp; R</t>
  </si>
  <si>
    <t>Jal Six I Las Güeritas</t>
  </si>
  <si>
    <t>JAL SIX I ABARROTES LA TERMINAL 2</t>
  </si>
  <si>
    <t>JAL SIX I MINISUPER HERNANDEZ</t>
  </si>
  <si>
    <t>DF Six Tocuila</t>
  </si>
  <si>
    <t>Six  MARIACHI</t>
  </si>
  <si>
    <t>Oscar S. Lagunes (VDM)</t>
  </si>
  <si>
    <t>Oropeza Ayala Olga Maricela</t>
  </si>
  <si>
    <t>Diego Nava</t>
  </si>
  <si>
    <t xml:space="preserve">Javier Dominguez Garcia </t>
  </si>
  <si>
    <t>Julio Cesar Salcedo Avila</t>
  </si>
  <si>
    <t>Vacante CPC170</t>
  </si>
  <si>
    <t>Eduardo Muñoz Sánchez</t>
  </si>
  <si>
    <t>Carlos XIU MAS</t>
  </si>
  <si>
    <t>German Solabac Chacon</t>
  </si>
  <si>
    <t>Vacante CPC581</t>
  </si>
  <si>
    <t>Jorge Ek (YUCATAN OTE)</t>
  </si>
  <si>
    <t>Marvin Enrique Solis de la Cruz</t>
  </si>
  <si>
    <t>Jose Luis Acuña (TABASCO PTE - VER SUR)</t>
  </si>
  <si>
    <t>Armando Feria Hernandez</t>
  </si>
  <si>
    <t>Adrian Alejandro Aldana Espinosa</t>
  </si>
  <si>
    <t>Luis Roberto Cordova Almeida</t>
  </si>
  <si>
    <t xml:space="preserve">Marilu Perez Narvaez                   </t>
  </si>
  <si>
    <t>Georgina Arzápalo (YUCATAN PTE)</t>
  </si>
  <si>
    <t>Patricio Agustin Canul Mendez</t>
  </si>
  <si>
    <t>Angel Alejandro Hernandez Hernandez</t>
  </si>
  <si>
    <t>Leonardo Castillo Gonzalez</t>
  </si>
  <si>
    <t>Polo Balderas Priscila Berenice</t>
  </si>
  <si>
    <t>Victor Garcia Abundis</t>
  </si>
  <si>
    <t>Misael Diaz Nuño</t>
  </si>
  <si>
    <t>Jonathan Sanchez Luna</t>
  </si>
  <si>
    <t xml:space="preserve">Six Karen </t>
  </si>
  <si>
    <t>Tam Six 9 La Esquina</t>
  </si>
  <si>
    <t>Tam Six Casimiro</t>
  </si>
  <si>
    <t>Coa Six Lupita</t>
  </si>
  <si>
    <t>Tam Six 9 Gonzalez</t>
  </si>
  <si>
    <t>Coah Six Cosme</t>
  </si>
  <si>
    <t>Tam Six 20 Super 10</t>
  </si>
  <si>
    <t>Coa Six 4 Topo Chico</t>
  </si>
  <si>
    <t>Coa Six 6 Marmol</t>
  </si>
  <si>
    <t>Coa Six 20 Beky</t>
  </si>
  <si>
    <t>CDMX Six Tultitlan</t>
  </si>
  <si>
    <t>Hgo Six Buenos Aires</t>
  </si>
  <si>
    <t>PUE Six Milagros</t>
  </si>
  <si>
    <t>VDM SIX I SUPER YA LA CAVITA</t>
  </si>
  <si>
    <t>VDM Six El Pecado</t>
  </si>
  <si>
    <t>VDM SIX I ALEXIA</t>
  </si>
  <si>
    <t>Jal Six Toluquilla</t>
  </si>
  <si>
    <t>Qroo Six Maxx La Luna</t>
  </si>
  <si>
    <t>QROO Six Maxx Peten</t>
  </si>
  <si>
    <t>Six  Los Cocos</t>
  </si>
  <si>
    <t>Six Zapata</t>
  </si>
  <si>
    <t>Six Omar</t>
  </si>
  <si>
    <t>Six Carrillo</t>
  </si>
  <si>
    <t>Q.ROO Six 31 de Diciembre</t>
  </si>
  <si>
    <t>Jal Six Villas Terranova</t>
  </si>
  <si>
    <t>GZ (20)</t>
  </si>
  <si>
    <t>Tam Six 9 Zaragoza</t>
  </si>
  <si>
    <t>NL Six 6 Isidros</t>
  </si>
  <si>
    <t>Coa Six 6 Zapaliname</t>
  </si>
  <si>
    <t>Coa Six 6 Julieta</t>
  </si>
  <si>
    <t>COA Six Monte Sinai</t>
  </si>
  <si>
    <t>Coa Six 8 Wendy</t>
  </si>
  <si>
    <t>Coa six 9 san francisco</t>
  </si>
  <si>
    <t>COA SIX 20 ALMODOVAR</t>
  </si>
  <si>
    <t>NL Six 4 Serpentino</t>
  </si>
  <si>
    <t>Nl Six 6 Petroquimica</t>
  </si>
  <si>
    <t>NL SIX 9 REGINA</t>
  </si>
  <si>
    <t>NL SIX 20 ALDAMAR</t>
  </si>
  <si>
    <t>Nl Six 20 Arcos del Sol</t>
  </si>
  <si>
    <t>NL SIX 9 EL RAUL</t>
  </si>
  <si>
    <t>NL Six 2 Quinn</t>
  </si>
  <si>
    <t>Nl Six 21 3R</t>
  </si>
  <si>
    <t>NL Six 21 Tobias</t>
  </si>
  <si>
    <t>NL SIX 9 belmonte</t>
  </si>
  <si>
    <t>Nl 21 Six Matacanes</t>
  </si>
  <si>
    <t>NL Six 21 Licuados</t>
  </si>
  <si>
    <t>Tkt Six Apolinar</t>
  </si>
  <si>
    <t>Tkt Six Huertos</t>
  </si>
  <si>
    <t>R15 Six Cienega</t>
  </si>
  <si>
    <t>Tkt Six 18 de Marzo</t>
  </si>
  <si>
    <t>NL SiX David</t>
  </si>
  <si>
    <t>NL SIX 9 PEPE</t>
  </si>
  <si>
    <t>NL Six 9 Padua</t>
  </si>
  <si>
    <t>NL Six 20 Valdez</t>
  </si>
  <si>
    <t>NL SIX 20 CORAL</t>
  </si>
  <si>
    <t>NL SIX 21 Santoyo</t>
  </si>
  <si>
    <t>Priscila Rodriguez Vignolle</t>
  </si>
  <si>
    <t>Francisco Galindo (BCN 1)</t>
  </si>
  <si>
    <t>Juan Martin Torres Pedroza</t>
  </si>
  <si>
    <t>Jose Maria Martinez Gonzalez</t>
  </si>
  <si>
    <t>Jossue Zazueta Zazueta</t>
  </si>
  <si>
    <t>Leonardo Farrera (CAMPECHE)</t>
  </si>
  <si>
    <t>Marisol de Rocio Góngora Campos</t>
  </si>
  <si>
    <t>Carolina Saucedo Medellin (NL Nte)</t>
  </si>
  <si>
    <t>Vacante CPC096</t>
  </si>
  <si>
    <t>Luciano Rivera (OAXACA)</t>
  </si>
  <si>
    <t>Martinez Buenrostro Luis Alberto</t>
  </si>
  <si>
    <t>Braulio Bosquez</t>
  </si>
  <si>
    <t>Jorge Ek (YUCATÁN OTE)</t>
  </si>
  <si>
    <t>David José Castro Peraza</t>
  </si>
  <si>
    <t>Javier Ruiz Estrada</t>
  </si>
  <si>
    <t>Georgina Arzápalo (YUCATÁN PTE)</t>
  </si>
  <si>
    <t xml:space="preserve">Viridiana Martin Amaro </t>
  </si>
  <si>
    <t>Joel Isaac Tuz Valdez</t>
  </si>
  <si>
    <t>Oscar Andres Alcocer Rosas</t>
  </si>
  <si>
    <t>Ivan Antonio Silva Ramírez</t>
  </si>
  <si>
    <t>Luis Roberto Gracian Serrano</t>
  </si>
  <si>
    <t>Palacios Zendeja Jesus</t>
  </si>
  <si>
    <t>Sanchez Flores Christopher</t>
  </si>
  <si>
    <t>Julio Cesar Herrera Reyna (COAH FRONTERA)</t>
  </si>
  <si>
    <t>Juan Francisco Rodriguez</t>
  </si>
  <si>
    <t>Gonzalez Marquez Candy Yazmin</t>
  </si>
  <si>
    <t>JAL SIX I Abarrotera Fajardo</t>
  </si>
  <si>
    <t>Jal SIX I Abarrotes Mago</t>
  </si>
  <si>
    <t>Vdm Six I La Blanquita</t>
  </si>
  <si>
    <t>Jal Six Tamazula</t>
  </si>
  <si>
    <t>Coa Six 7 Moy</t>
  </si>
  <si>
    <t>Six Central</t>
  </si>
  <si>
    <t>Six San Gabriel</t>
  </si>
  <si>
    <t>Six America</t>
  </si>
  <si>
    <t>Coa Six 3 Agus</t>
  </si>
  <si>
    <t>Coa Six 20 Texas</t>
  </si>
  <si>
    <t>Coa Six 5 Degollado</t>
  </si>
  <si>
    <t>Tam Six 21 El Pescon</t>
  </si>
  <si>
    <t>TAM SIX 21 La Pesca Inn</t>
  </si>
  <si>
    <t>TAM SIX 9 SOTO LA MARINA PARQUE</t>
  </si>
  <si>
    <t>Sin Six Pradera Dorada</t>
  </si>
  <si>
    <t>SON SIX El Mocho Juan</t>
  </si>
  <si>
    <t>NL Six 7 Potrero Chico</t>
  </si>
  <si>
    <t>NL Six 7 Topo</t>
  </si>
  <si>
    <t>Mic Six Sol Naciente</t>
  </si>
  <si>
    <t>Jal Six I Abarrotes Guadalupana</t>
  </si>
  <si>
    <t>PUE Six Loreto</t>
  </si>
  <si>
    <t>VDM SIX DIANA TOPILEJO</t>
  </si>
  <si>
    <t>Guzman Mejia Eduardo</t>
  </si>
  <si>
    <t>Osiris Alonso Lizarraga Rivas</t>
  </si>
  <si>
    <t xml:space="preserve">Lorena Duarte (SINALOA CTO - NTE 2) </t>
  </si>
  <si>
    <t>Josue Ramon Garcia Vega</t>
  </si>
  <si>
    <t>Carlos Arim Urbalejo Leyva</t>
  </si>
  <si>
    <t>Julio Cesar Verdugo Galaviz</t>
  </si>
  <si>
    <t>Victor Alejandro Amaro Lopez</t>
  </si>
  <si>
    <t>Emily Nayeli Pech Chim</t>
  </si>
  <si>
    <t>Grecia Alcocer Serrano</t>
  </si>
  <si>
    <t>Edvin Alberto Hernandez Ruiz</t>
  </si>
  <si>
    <t>Argelio Eduardo Kuk Lara</t>
  </si>
  <si>
    <t xml:space="preserve">Mariana Herrera Gonzalez </t>
  </si>
  <si>
    <t>Juan Antonio Rodriguez Esquivel</t>
  </si>
  <si>
    <t>Pedro Alanis (COAH SUR)</t>
  </si>
  <si>
    <t>Daniel Eduardo Coronado Martinez</t>
  </si>
  <si>
    <t>Hernandez Solis Daniel</t>
  </si>
  <si>
    <t>Leonardo Herrera Dulce Sarahi</t>
  </si>
  <si>
    <t>Vacante CPC345</t>
  </si>
  <si>
    <t>Zaira Alejandra Martinez Carranza</t>
  </si>
  <si>
    <t>Luis Hugo Suarez</t>
  </si>
  <si>
    <t>Drisana Esmeralda Ortega Gomez</t>
  </si>
  <si>
    <t>¿Baja? (Emiliano OS)</t>
  </si>
  <si>
    <t>Six Xiro</t>
  </si>
  <si>
    <t>Six  Villano</t>
  </si>
  <si>
    <t>Six La Rinconada</t>
  </si>
  <si>
    <t>La Cantera Adoquin</t>
  </si>
  <si>
    <t>La Cantera Punta de Zicatela</t>
  </si>
  <si>
    <t>Cesar Manuel Benitez Contreras</t>
  </si>
  <si>
    <t>Vacante CPC097</t>
  </si>
  <si>
    <t>Guillermo Alfredo Amabilis Barrera</t>
  </si>
  <si>
    <t>Carlos Roberto Xiu Mas</t>
  </si>
  <si>
    <t>Jose Luis Acuña (Tabasco PTE - VER SUR)</t>
  </si>
  <si>
    <t>Miguel Santos Maza</t>
  </si>
  <si>
    <t>Ricardo Mireles (NL PTE)</t>
  </si>
  <si>
    <t>Karen Ibarra</t>
  </si>
  <si>
    <t>Vacante (CPC271)</t>
  </si>
  <si>
    <t>Vacante (CPC379)</t>
  </si>
  <si>
    <t>Alejandro Silos</t>
  </si>
  <si>
    <t>HECTOR CORONA MORENO</t>
  </si>
  <si>
    <t>Marco Tulio Avila Martinez</t>
  </si>
  <si>
    <t>Monica Rodriguez Kuess</t>
  </si>
  <si>
    <t>Daniel Torres</t>
  </si>
  <si>
    <t>Edgar Solis</t>
  </si>
  <si>
    <t>Toribio Puc Pat</t>
  </si>
  <si>
    <t>Hector Sotelo Vargas</t>
  </si>
  <si>
    <t>Martinez Perez Itzel Iris</t>
  </si>
  <si>
    <t>Nancy Velez (JAL - COL - NAY)</t>
  </si>
  <si>
    <t>Jose Daniel Trigo Olalde</t>
  </si>
  <si>
    <t>Vacante (TABASCO OTE)</t>
  </si>
  <si>
    <t>Wilberth Mendez</t>
  </si>
  <si>
    <t>Guadalupe Yulisa de la Cruz Lopez</t>
  </si>
  <si>
    <t>Cinthia Elizabeth Cardoso Estrella</t>
  </si>
  <si>
    <t>Carlos Alberto Estudillo Rodriguez</t>
  </si>
  <si>
    <t>Martin Hernandez</t>
  </si>
  <si>
    <t>Javier Eduardo Sanchez Alatorre</t>
  </si>
  <si>
    <t>Cesar Antonio Garcia Ordaz (COAH NTE)</t>
  </si>
  <si>
    <t>Paula Carolina Vallejo Favela</t>
  </si>
  <si>
    <t>Saul Jair Hernandez Galvan</t>
  </si>
  <si>
    <t>PUE SIX Chachapa Centro</t>
  </si>
  <si>
    <t>Vdm Six I Abarrotes Faby</t>
  </si>
  <si>
    <t>VDM Six I Casa Moñe</t>
  </si>
  <si>
    <t>Vdm Six I Fredys</t>
  </si>
  <si>
    <t>VDM SIX I MINI SUPER TULIPAN</t>
  </si>
  <si>
    <t>Bcn Six Brasil 2</t>
  </si>
  <si>
    <t>Oscar Leonel Marin Alcocer</t>
  </si>
  <si>
    <t>Mendoza Sanchez Blas Bernardino</t>
  </si>
  <si>
    <t>Maria Jose Ibarrola (MERIDA SUR)</t>
  </si>
  <si>
    <t>Daniel Almeida Jimenez</t>
  </si>
  <si>
    <t>Flor Medina Hernandez</t>
  </si>
  <si>
    <t>Marco Antonio Aguilar Jimenez</t>
  </si>
  <si>
    <t>Rebeca Isela Lozano Obregón (MICH - GTO - QRO)</t>
  </si>
  <si>
    <t xml:space="preserve">Mauricio Jair Cortés Morales </t>
  </si>
  <si>
    <t>Vacante CPC094</t>
  </si>
  <si>
    <t>Vacante CPC114</t>
  </si>
  <si>
    <t>Rodriguez Jimenez Elias</t>
  </si>
  <si>
    <t>Escalante Lopez Pablo</t>
  </si>
  <si>
    <t>Perez Gonzalez Jesus</t>
  </si>
  <si>
    <t xml:space="preserve"> Ariana Maleni Serafin Acedo (BCN 2)</t>
  </si>
  <si>
    <t>Cantera Plutarco</t>
  </si>
  <si>
    <t>Victor Moreno Rodriguez</t>
  </si>
  <si>
    <t>Row Labels</t>
  </si>
  <si>
    <t>Cervefrio Ciudad Ayala</t>
  </si>
  <si>
    <t>VDM SIX I BIG BEAR</t>
  </si>
  <si>
    <t>CHI SIX MUÑOZ</t>
  </si>
  <si>
    <t>TS CHARITO</t>
  </si>
  <si>
    <t>COA SIX 8 HERRERA</t>
  </si>
  <si>
    <t>Tam Six R5 Jonnhy</t>
  </si>
  <si>
    <t>Coa Six 6 Malasia</t>
  </si>
  <si>
    <t>Coa Six 6 Continental</t>
  </si>
  <si>
    <t>Mor Six Yecaplixtla</t>
  </si>
  <si>
    <t>Drive Thru Ahuatepec</t>
  </si>
  <si>
    <t>Oax  Six Lazaro Cardenas</t>
  </si>
  <si>
    <t>Six Mexicapan</t>
  </si>
  <si>
    <t>Jose Luis Acuña (TABASCO - VER SUR)</t>
  </si>
  <si>
    <t>Carlos de Jesus Vidal Vazquez</t>
  </si>
  <si>
    <t>Sanchez Garcia Angel Ubaldo</t>
  </si>
  <si>
    <t>Jose armando Vargas H.</t>
  </si>
  <si>
    <t xml:space="preserve">Abarca Jimenez Jose Roberto </t>
  </si>
  <si>
    <t>Priscila Rabelo</t>
  </si>
  <si>
    <t>Vacante CPC266</t>
  </si>
  <si>
    <t>Gerardo Narro</t>
  </si>
  <si>
    <t>COA Six 7 Cortez</t>
  </si>
  <si>
    <t>EDM SIX LIBERTAD</t>
  </si>
  <si>
    <t>VDM Six I Gallo De Oro</t>
  </si>
  <si>
    <t>VDM Six I Enjoy</t>
  </si>
  <si>
    <t>VDM SIX I Super T</t>
  </si>
  <si>
    <t>Hgo Six Parque Hundido</t>
  </si>
  <si>
    <t>Deposito Los Compadres</t>
  </si>
  <si>
    <t>Sin Six el Ingeniero</t>
  </si>
  <si>
    <t>Tkt Six Deposito Arboledas</t>
  </si>
  <si>
    <t>Deposito Super Max</t>
  </si>
  <si>
    <t>Deposito el Habal</t>
  </si>
  <si>
    <t>Deposito Estrellita</t>
  </si>
  <si>
    <t>Sin Six Niños Heroes</t>
  </si>
  <si>
    <t>PUE SIX Clarita</t>
  </si>
  <si>
    <t>Deposito 10 de Mayo Tabachines</t>
  </si>
  <si>
    <t>TAM SIX 8 MARLEN</t>
  </si>
  <si>
    <t>Six Hermanos Tepezcuintle</t>
  </si>
  <si>
    <t>Six Donato Casas</t>
  </si>
  <si>
    <t>Six Predio II</t>
  </si>
  <si>
    <t>Six El Venado</t>
  </si>
  <si>
    <t>Tab Six Felder</t>
  </si>
  <si>
    <t>Local Guacamaya</t>
  </si>
  <si>
    <t>Sin Six Sin Razon Social(Lopez Mate</t>
  </si>
  <si>
    <t>SIX JARDINES</t>
  </si>
  <si>
    <t>Six  la Farmacia</t>
  </si>
  <si>
    <t>Sin Six Ms Marina</t>
  </si>
  <si>
    <t>Six Deposito SR Barzon</t>
  </si>
  <si>
    <t>Six Los Once Hermanos</t>
  </si>
  <si>
    <t>Six Molina</t>
  </si>
  <si>
    <t>VER SUR Six Nuevo Morelos</t>
  </si>
  <si>
    <t>Six El Encanto</t>
  </si>
  <si>
    <t>Pue Six Villas Amozoc</t>
  </si>
  <si>
    <t>S.L.P. Six Peña</t>
  </si>
  <si>
    <t>Six Esther</t>
  </si>
  <si>
    <t>Tam Six 6 7 Unidos Avanzamos</t>
  </si>
  <si>
    <t>Bcs Six Minisuper Olachea</t>
  </si>
  <si>
    <t>Ags Six Del Limbo</t>
  </si>
  <si>
    <t>Dur Six Nazas</t>
  </si>
  <si>
    <t>Coa Six 3 Proal</t>
  </si>
  <si>
    <t>Tam Six 8 Conejo</t>
  </si>
  <si>
    <t>Mic Six San Pedro</t>
  </si>
  <si>
    <t>Coa Six 8 Sugey</t>
  </si>
  <si>
    <t>Six la Fe</t>
  </si>
  <si>
    <t>Deposito Varadero</t>
  </si>
  <si>
    <t>Coa Six Castellanos</t>
  </si>
  <si>
    <t>Coa Six Montealban</t>
  </si>
  <si>
    <t>Six  Sol</t>
  </si>
  <si>
    <t>Six El Pastor</t>
  </si>
  <si>
    <t>Six El Pinito</t>
  </si>
  <si>
    <t>Sin Six Scally</t>
  </si>
  <si>
    <t>SIX Santa Martha</t>
  </si>
  <si>
    <t>BCN Six El Compadrito</t>
  </si>
  <si>
    <t>Dur Six Valle de Guadiana</t>
  </si>
  <si>
    <t>Chi Six Licores Oasis</t>
  </si>
  <si>
    <t>Six Angel</t>
  </si>
  <si>
    <t>Sub Agencia Pina</t>
  </si>
  <si>
    <t>Six  Mendez</t>
  </si>
  <si>
    <t>BCN Six Abarrotes Up Market</t>
  </si>
  <si>
    <t>Six  Indio</t>
  </si>
  <si>
    <t>Six Gaviota</t>
  </si>
  <si>
    <t>Six  Blancas Mariposas</t>
  </si>
  <si>
    <t>Six  Marbella</t>
  </si>
  <si>
    <t>Six Los Manantiales</t>
  </si>
  <si>
    <t>Ver Sur Six Cosamaluapan</t>
  </si>
  <si>
    <t>Six Jardines de Pensiones</t>
  </si>
  <si>
    <t>Six Sofia</t>
  </si>
  <si>
    <t>Six El Jarocho 2</t>
  </si>
  <si>
    <t>Mic Six Rio Cupatitzio</t>
  </si>
  <si>
    <t>Ags Six Gabriela Mistral Ii</t>
  </si>
  <si>
    <t>Tkt Six San Quintin</t>
  </si>
  <si>
    <t>COA Six 8 Asturias</t>
  </si>
  <si>
    <t>Six El Kukus</t>
  </si>
  <si>
    <t>Six Mejorada</t>
  </si>
  <si>
    <t>HGO SIX PLUTARCO</t>
  </si>
  <si>
    <t>COA SIX 7 Mier</t>
  </si>
  <si>
    <t>NL SIX 21 VIVIENDA DIGNA</t>
  </si>
  <si>
    <t>Tam Six Broad</t>
  </si>
  <si>
    <t>Six Arboledas</t>
  </si>
  <si>
    <t>Six la Garita</t>
  </si>
  <si>
    <t>QROO SIX LEOPOLDO MINOR</t>
  </si>
  <si>
    <t>Gto Six Tecnologico</t>
  </si>
  <si>
    <t>Six Nidia</t>
  </si>
  <si>
    <t>Deposito Los Tres Plebes</t>
  </si>
  <si>
    <t>Six Candy</t>
  </si>
  <si>
    <t>Six Miahuatlan</t>
  </si>
  <si>
    <t>Qroo Six La Gloria</t>
  </si>
  <si>
    <t>Six Anciano Pacifico</t>
  </si>
  <si>
    <t>Qroo Six Karlusy 2</t>
  </si>
  <si>
    <t>Six Super Six Mirelda</t>
  </si>
  <si>
    <t>Tkt Six la Numero Uno</t>
  </si>
  <si>
    <t>Six Playas</t>
  </si>
  <si>
    <t>Six Pakal</t>
  </si>
  <si>
    <t>Six El Coquito 2</t>
  </si>
  <si>
    <t>Chi Six Gar I</t>
  </si>
  <si>
    <t>Super Six 125 Ahumada</t>
  </si>
  <si>
    <t>Six  la Maraka</t>
  </si>
  <si>
    <t>TAB SIX La Terminal</t>
  </si>
  <si>
    <t>Six Las Etnias</t>
  </si>
  <si>
    <t>Six  Chico Che</t>
  </si>
  <si>
    <t>NL SIX 9 SIX FABIAN</t>
  </si>
  <si>
    <t>Cervefrio Pro Hogar</t>
  </si>
  <si>
    <t>Six Quintanilla</t>
  </si>
  <si>
    <t>NL Six 4 Tomas Boy</t>
  </si>
  <si>
    <t>Six Carrizal 2</t>
  </si>
  <si>
    <t>Six  El Tio</t>
  </si>
  <si>
    <t>Mic Six Manantiales</t>
  </si>
  <si>
    <t>Six  Millo</t>
  </si>
  <si>
    <t>Jal Six San Francisco</t>
  </si>
  <si>
    <t>Six La Pasadita</t>
  </si>
  <si>
    <t>Ags Six Piramides</t>
  </si>
  <si>
    <t>SLP SIX Las Aves</t>
  </si>
  <si>
    <t>SLP SIX Himno Nacional ll</t>
  </si>
  <si>
    <t>SLP SIX 5 de Mayo SLP</t>
  </si>
  <si>
    <t>Col Six Bosques</t>
  </si>
  <si>
    <t>Ags Six La Estrella</t>
  </si>
  <si>
    <t>Six Ejuteca</t>
  </si>
  <si>
    <t>Six El Cerrito de Cantamayec</t>
  </si>
  <si>
    <t>NL Six 8 Julion</t>
  </si>
  <si>
    <t>Six Arquitectos</t>
  </si>
  <si>
    <t>Six Yumka</t>
  </si>
  <si>
    <t>Six Camino Real</t>
  </si>
  <si>
    <t>NL SIX Arandano</t>
  </si>
  <si>
    <t>NL Six 8 Resendiz</t>
  </si>
  <si>
    <t>Six Xxpress  el Cielo</t>
  </si>
  <si>
    <t>Deposito El Chino</t>
  </si>
  <si>
    <t>NL Six 4 Hemex</t>
  </si>
  <si>
    <t>Six El Conde</t>
  </si>
  <si>
    <t>Nl Six 8 Avendaño</t>
  </si>
  <si>
    <t>Dur Six Tigre</t>
  </si>
  <si>
    <t>COA SIX 8 BOMBERO</t>
  </si>
  <si>
    <t>JAL SIX CERRO GORDO</t>
  </si>
  <si>
    <t>Jal Six Pensador Mexicano</t>
  </si>
  <si>
    <t>Pue Six  Las Palmas</t>
  </si>
  <si>
    <t>CDMX SIX ZAPATA</t>
  </si>
  <si>
    <t>COA SIX 8 HAWAI</t>
  </si>
  <si>
    <t>NL Six  7 Abad</t>
  </si>
  <si>
    <t>Six Puerta del Sol</t>
  </si>
  <si>
    <t>NL Six 21 Thor</t>
  </si>
  <si>
    <t>Six El Dorado</t>
  </si>
  <si>
    <t>Six El Agave</t>
  </si>
  <si>
    <t>Six La Vecinal</t>
  </si>
  <si>
    <t>Six Camino Nacional</t>
  </si>
  <si>
    <t>Six Cruz Del Oriente</t>
  </si>
  <si>
    <t>Six Nogales BH</t>
  </si>
  <si>
    <t>Bcn Six Abarrotes Cuauhtemoc</t>
  </si>
  <si>
    <t>Six  La Principal</t>
  </si>
  <si>
    <t>La Cantera Marinero</t>
  </si>
  <si>
    <t>Six Volcanes</t>
  </si>
  <si>
    <t>Six Rio Grande 2</t>
  </si>
  <si>
    <t>Sin Six Torito</t>
  </si>
  <si>
    <t>Agencia Matriz Valle Alto</t>
  </si>
  <si>
    <t>Son Six Erika</t>
  </si>
  <si>
    <t>Gro Six Zapata Seguro</t>
  </si>
  <si>
    <t>Chi SIX Los Socios</t>
  </si>
  <si>
    <t>TS SIX</t>
  </si>
  <si>
    <t>TAM SIX R5 EL AMIGO</t>
  </si>
  <si>
    <t>Six Monte Alban</t>
  </si>
  <si>
    <t>SLP SIX La 99</t>
  </si>
  <si>
    <t>Chi Six Super Axel</t>
  </si>
  <si>
    <t>Gto Six Yosemite</t>
  </si>
  <si>
    <t>S.L.P SIX Bernardo Reyes</t>
  </si>
  <si>
    <t>Six Salk</t>
  </si>
  <si>
    <t>SLP SIX la Sierra</t>
  </si>
  <si>
    <t>Slp Six R 5 Martinez De La Vega</t>
  </si>
  <si>
    <t>Gto Six Galapagos</t>
  </si>
  <si>
    <t>NL Six 7 Estella</t>
  </si>
  <si>
    <t>Nay Six 2 De Agosto</t>
  </si>
  <si>
    <t>Six Tlalixtac</t>
  </si>
  <si>
    <t>NL Six Yola</t>
  </si>
  <si>
    <t>Tecate Six Sauces</t>
  </si>
  <si>
    <t>Jal Six Mezquitera</t>
  </si>
  <si>
    <t>Jal Six La Garita</t>
  </si>
  <si>
    <t>Deposito San Vicente</t>
  </si>
  <si>
    <t>Jal Six Badillo</t>
  </si>
  <si>
    <t>Jal Six Adrian Puga</t>
  </si>
  <si>
    <t>Mic Six Alberto Alvarado</t>
  </si>
  <si>
    <t>Mic Six Atecuaro</t>
  </si>
  <si>
    <t>Cervefrio Higueron</t>
  </si>
  <si>
    <t>Chi Six Abarrotes La Escondida</t>
  </si>
  <si>
    <t>Six Valdeflores</t>
  </si>
  <si>
    <t>Six Rosario</t>
  </si>
  <si>
    <t>Six Terracota</t>
  </si>
  <si>
    <t>La Cantera Mixtequilla</t>
  </si>
  <si>
    <t>Six Radar Zimatlan</t>
  </si>
  <si>
    <t>La Cantera Allende</t>
  </si>
  <si>
    <t>Six Jp</t>
  </si>
  <si>
    <t>Six Alfredos</t>
  </si>
  <si>
    <t>Six Otoño</t>
  </si>
  <si>
    <t>Six Romana 300128055)</t>
  </si>
  <si>
    <t>Six Pepes</t>
  </si>
  <si>
    <t>Ags Six Paseo De La Cruz</t>
  </si>
  <si>
    <t>Six  Cervecar</t>
  </si>
  <si>
    <t>Nay Six Huajicori</t>
  </si>
  <si>
    <t>SLP SIX Porfirio Diaz</t>
  </si>
  <si>
    <t>Six  el Tecolote</t>
  </si>
  <si>
    <t>Six Manu</t>
  </si>
  <si>
    <t>Nay Six Las Cruces</t>
  </si>
  <si>
    <t>Jal Six Velino</t>
  </si>
  <si>
    <t>Six El Negro</t>
  </si>
  <si>
    <t>TAM SIX 9 CISNEROS</t>
  </si>
  <si>
    <t>Luis Armenta (Tam Nte)</t>
  </si>
  <si>
    <t>Hiram Hereida</t>
  </si>
  <si>
    <t>Ruben Castañeda Navarrete</t>
  </si>
  <si>
    <t>Karla Coria Quirasco</t>
  </si>
  <si>
    <t>Carmen Guadalupe Garcia</t>
  </si>
  <si>
    <t>Resendiz Perez David</t>
  </si>
  <si>
    <t>Marco Antonio Ayala Estrada</t>
  </si>
  <si>
    <t>Miguel Angel Hernandez Alvarado</t>
  </si>
  <si>
    <t>Daniel Lazo Reyes</t>
  </si>
  <si>
    <t>Carlos Arturo Gallegos Rodriguez</t>
  </si>
  <si>
    <t>Citlali Chan (TABASCO OTE)</t>
  </si>
  <si>
    <t>Erika Guadalupe Lechuga Vargas</t>
  </si>
  <si>
    <t>Teresa Ileana Gonzalez Melendez</t>
  </si>
  <si>
    <t>Carlos Alonso Rueda Martinez</t>
  </si>
  <si>
    <t>Elva Guadalupe Molinar Valdez</t>
  </si>
  <si>
    <t>Irving Ariel Casanova Flores</t>
  </si>
  <si>
    <t>Isaid Villanueva Hermandez</t>
  </si>
  <si>
    <t>Uriel Ulises Lopez Aquino</t>
  </si>
  <si>
    <t>Maria Eugenia Salazar Leos (SLP-AGS-ZAC)</t>
  </si>
  <si>
    <t>Francisco Javier Romero Espinosa</t>
  </si>
  <si>
    <t>Alejandro Guerrero Rodriguez</t>
  </si>
  <si>
    <t>Emmanuel Aguilar</t>
  </si>
  <si>
    <t>Angelina Fermin Villarreal</t>
  </si>
  <si>
    <t>José Ricardo González Lopez</t>
  </si>
  <si>
    <t>Edgar Javier Ruiz Estrada</t>
  </si>
  <si>
    <t>Enrique de Jesus De la Cruz Morales</t>
  </si>
  <si>
    <t>Paul Edmar Martinez Kennedy</t>
  </si>
  <si>
    <t>Sinai Garcia Gomez</t>
  </si>
  <si>
    <t>Vacante CPC029</t>
  </si>
  <si>
    <t>Ariana Maleni Serafin Acedo (BCN 2)</t>
  </si>
  <si>
    <t>Maria Fernanda Dominguez</t>
  </si>
  <si>
    <t>Sabino David Ramirez Rojas</t>
  </si>
  <si>
    <t>José Roman Gallegos Jimenez</t>
  </si>
  <si>
    <t>Lourdes Angelica Cauich Moo</t>
  </si>
  <si>
    <t>Yensy Yahvehlyn Juarez Vazquez</t>
  </si>
  <si>
    <t>Jorge Gerardo Nuñez</t>
  </si>
  <si>
    <t>José María Martinez Gonzalez (BCN 3)</t>
  </si>
  <si>
    <t>Carlos Ariel Acosta Verdugo</t>
  </si>
  <si>
    <t>Jose Carlos De la Cruz Olguin</t>
  </si>
  <si>
    <t>Expansión</t>
  </si>
  <si>
    <t>Mario Alberto Corona</t>
  </si>
  <si>
    <t>Josue Ramón García Vega</t>
  </si>
  <si>
    <t>Lesvi Yamili Espadas Poot</t>
  </si>
  <si>
    <t xml:space="preserve">Jacqueline Isabel Hernandez Santos </t>
  </si>
  <si>
    <t xml:space="preserve">Fabian Ramirez </t>
  </si>
  <si>
    <t>Aimer Balbuena</t>
  </si>
  <si>
    <t>Luisa Gabriela Perera Torres</t>
  </si>
  <si>
    <t>Tapia Marchan Cesar (Mor - Gro)</t>
  </si>
  <si>
    <t>Oscar Herrera Puerto</t>
  </si>
  <si>
    <t>Jose Alberto Rodriguez Arias</t>
  </si>
  <si>
    <t>Nubia Pedraza</t>
  </si>
  <si>
    <t>Luis Carlos Rostro Caballero</t>
  </si>
  <si>
    <t>Miguel Alejandro Rodriguez Amador</t>
  </si>
  <si>
    <t>Somera Jimenez Ana Karen</t>
  </si>
  <si>
    <t>Edwin Martinez Quijano</t>
  </si>
  <si>
    <t>Denise Michelle Verdiales Niebla</t>
  </si>
  <si>
    <t>Ivan Antonio Cordova Bustillos</t>
  </si>
  <si>
    <t>Diana Laura Gallegos</t>
  </si>
  <si>
    <t>Jonathan Villanueva</t>
  </si>
  <si>
    <t>Sergio Israel Robledo Mosqueda</t>
  </si>
  <si>
    <t>Brayan Alejandro Patlan</t>
  </si>
  <si>
    <t>Kevin Yovani Parra Gonzalez</t>
  </si>
  <si>
    <t>Victor Hugo Vega</t>
  </si>
  <si>
    <t>Blanca Carolina Roura Cervera</t>
  </si>
  <si>
    <t>Ana Laura Villalobos Gutierrez</t>
  </si>
  <si>
    <t>Enrique Lara</t>
  </si>
  <si>
    <t>Vacante CPC426</t>
  </si>
  <si>
    <t>Arauz Carrasco Wilebaldo</t>
  </si>
  <si>
    <t>Leal Garcia Maria del Carmen</t>
  </si>
  <si>
    <t>VDM SIX I PAOLA</t>
  </si>
  <si>
    <t>Vdm Six I Los Gonzalez</t>
  </si>
  <si>
    <t>Six San Marcos Yachihualtpec</t>
  </si>
  <si>
    <t>Nay Six Guayabitos</t>
  </si>
  <si>
    <t>JAL SIX AMK CARRILLO PUERTO</t>
  </si>
  <si>
    <t>Cdmx Six San Francisco</t>
  </si>
  <si>
    <t>Six Dacsa</t>
  </si>
  <si>
    <t>Mic Six Silva</t>
  </si>
  <si>
    <t>Nl Six 9 Armando</t>
  </si>
  <si>
    <t>NL Six 7 Tino</t>
  </si>
  <si>
    <t>DF Six Dinamos</t>
  </si>
  <si>
    <t>VDM Six Boreal</t>
  </si>
  <si>
    <t>Nay Six Islas</t>
  </si>
  <si>
    <t>Nl Six 7 Monzon</t>
  </si>
  <si>
    <t>Jal Six Boulevard</t>
  </si>
  <si>
    <t>NL SIX 9 COLONIAL</t>
  </si>
  <si>
    <t>VDM Six Macorina</t>
  </si>
  <si>
    <t>NL Six 4 Borneo</t>
  </si>
  <si>
    <t>Nl Six 5 Animas</t>
  </si>
  <si>
    <t>NL Six 5 Ines</t>
  </si>
  <si>
    <t>Six San Miguel</t>
  </si>
  <si>
    <t>DF Six Rosal</t>
  </si>
  <si>
    <t>Slp Six Las Flores</t>
  </si>
  <si>
    <t>QUE SIX MEXQUITITLAN</t>
  </si>
  <si>
    <t>Six Belen</t>
  </si>
  <si>
    <t>Que SIX Camino Real</t>
  </si>
  <si>
    <t>Six la Loma</t>
  </si>
  <si>
    <t>Gto Six Los Cuates</t>
  </si>
  <si>
    <t>Nay Six Mercadito</t>
  </si>
  <si>
    <t>Six Agencia Ixtapan</t>
  </si>
  <si>
    <t>Six el Milagro</t>
  </si>
  <si>
    <t xml:space="preserve">SIX Tiburon </t>
  </si>
  <si>
    <t>EDM SIX Malinalco</t>
  </si>
  <si>
    <t>Mic Six Cayuco</t>
  </si>
  <si>
    <t>Cdmx Six Bordo</t>
  </si>
  <si>
    <t>NL Six 4 Ajonjoli</t>
  </si>
  <si>
    <t>MOR SIX OLINTEPEC</t>
  </si>
  <si>
    <t>Cdmx Six Acatitlan</t>
  </si>
  <si>
    <t>Oasis Paraje</t>
  </si>
  <si>
    <t>Six Axochiapan Crucero Nuevo</t>
  </si>
  <si>
    <t>NL SIX 8 Tellez</t>
  </si>
  <si>
    <t>Nl Six 5 Patrimonio</t>
  </si>
  <si>
    <t>NL SIX 23 PREMIER GUADALUPE</t>
  </si>
  <si>
    <t>NL SIX 23 MOISES SAENZ</t>
  </si>
  <si>
    <t>SLP SIX Villa Rica</t>
  </si>
  <si>
    <t>Mor Six Campo Verde Orion</t>
  </si>
  <si>
    <t xml:space="preserve">Six Yuun Kin </t>
  </si>
  <si>
    <t>Mor Six Martires</t>
  </si>
  <si>
    <t>NL SIX 22 MATHYAS</t>
  </si>
  <si>
    <t>NL Six 22 Lyra</t>
  </si>
  <si>
    <t>Nl Six 22 Urumita</t>
  </si>
  <si>
    <t>Cervefrio Tania</t>
  </si>
  <si>
    <t>SIN SIX SUPERMERCADO ISLA DE LA PIE</t>
  </si>
  <si>
    <t>Son Six Super Charito</t>
  </si>
  <si>
    <t>Qroo Six Okey</t>
  </si>
  <si>
    <t>Mor Six Alameda</t>
  </si>
  <si>
    <t>HGO Six Los Perales</t>
  </si>
  <si>
    <t>DF Six Añorve</t>
  </si>
  <si>
    <t>Tsix Aeropuerto</t>
  </si>
  <si>
    <t>Six Ixtacala</t>
  </si>
  <si>
    <t>Oasis Presidentes</t>
  </si>
  <si>
    <t>Tsix Calle 10</t>
  </si>
  <si>
    <t>Deposito la Despensa</t>
  </si>
  <si>
    <t>Deposito Mini Pasos</t>
  </si>
  <si>
    <t>Deposito Gaviotas</t>
  </si>
  <si>
    <t>Tkt Six Klein</t>
  </si>
  <si>
    <t>CHI SIX EL POTRERO</t>
  </si>
  <si>
    <t>Sin Six El Indio</t>
  </si>
  <si>
    <t>Chi Six Kaliman</t>
  </si>
  <si>
    <t>Chi Six Vicente Guerrero</t>
  </si>
  <si>
    <t>BCN Six Abarrotes Loroña</t>
  </si>
  <si>
    <t>Chi Six Karike</t>
  </si>
  <si>
    <t>Chi Six Sandra</t>
  </si>
  <si>
    <t>Chi Six Abarrotes Pacos</t>
  </si>
  <si>
    <t>Chi Six Victoria 2</t>
  </si>
  <si>
    <t>Chi Six Cristy</t>
  </si>
  <si>
    <t>SIN SIX MINISUPER ANDRY</t>
  </si>
  <si>
    <t>CHI SIX ABARROTES 656</t>
  </si>
  <si>
    <t>SON SIX YIS</t>
  </si>
  <si>
    <t>Exp Belem</t>
  </si>
  <si>
    <t>Deposito Urias</t>
  </si>
  <si>
    <t>DON BALDOMERO</t>
  </si>
  <si>
    <t>CHI SIX CUESTA</t>
  </si>
  <si>
    <t>Deposito el Jardin</t>
  </si>
  <si>
    <t>Six el Canal</t>
  </si>
  <si>
    <t>SIX EL CLARO</t>
  </si>
  <si>
    <t>BCS Six Deposito el Durazno</t>
  </si>
  <si>
    <t>Bcs Six Minisuper Pancho's</t>
  </si>
  <si>
    <t>Sin Six Ms San Felipe</t>
  </si>
  <si>
    <t>Six San Isidro</t>
  </si>
  <si>
    <t>NL SIX 22 LOS PILARES</t>
  </si>
  <si>
    <t>COA SIX 22 AGUANAVAL</t>
  </si>
  <si>
    <t>Nl Six 22 Vikingo</t>
  </si>
  <si>
    <t>Tam Six 21 Uriel</t>
  </si>
  <si>
    <t>Dur Six 21 Francisco</t>
  </si>
  <si>
    <t>NL Six 21 Debanhi</t>
  </si>
  <si>
    <t>NL Six 21 Pintado</t>
  </si>
  <si>
    <t>NL Six 21 Alabastro</t>
  </si>
  <si>
    <t>COA SIX 21 Chilakil</t>
  </si>
  <si>
    <t>Tam Six 21 Lucio Blanco</t>
  </si>
  <si>
    <t>Nl Six 21 Ferrioni</t>
  </si>
  <si>
    <t>Coa Six 21 El Cristo</t>
  </si>
  <si>
    <t>NL Six 21 La Villa</t>
  </si>
  <si>
    <t>Coa Six 21 Harol</t>
  </si>
  <si>
    <t>NL Six 21 Arboreto</t>
  </si>
  <si>
    <t>COA SIX 21 TOMILLO</t>
  </si>
  <si>
    <t>Coa Six 21 Geranios</t>
  </si>
  <si>
    <t>NL SIX 21 SAN TOÑO</t>
  </si>
  <si>
    <t>Dur Six 21 Cuca</t>
  </si>
  <si>
    <t>NL SIX 21 CFE GALEANA</t>
  </si>
  <si>
    <t>NL SIX 21 Agencia Galeana</t>
  </si>
  <si>
    <t>NL Six 21 Caribeño</t>
  </si>
  <si>
    <t>Coa Six 21 La Parroquia</t>
  </si>
  <si>
    <t>Nl Six 21 Meza</t>
  </si>
  <si>
    <t>COA SIX 21 Real</t>
  </si>
  <si>
    <t>COA SIX 21 GIBRALTAR</t>
  </si>
  <si>
    <t>NL SIX 21 LEOPOLDO</t>
  </si>
  <si>
    <t>NL SIX 21 Prados del Rey</t>
  </si>
  <si>
    <t>Tam Six 20 El Carmen</t>
  </si>
  <si>
    <t>COA SIX 20 Nesma</t>
  </si>
  <si>
    <t>Tam Six 20 Reyes</t>
  </si>
  <si>
    <t>Nl Six 20 Alely</t>
  </si>
  <si>
    <t>Nl Six 8 La Bamba</t>
  </si>
  <si>
    <t>NL Six 20 Katty</t>
  </si>
  <si>
    <t>Coa Six 20 San Lorenzo</t>
  </si>
  <si>
    <t>DUR SIX 20 JUAREZ</t>
  </si>
  <si>
    <t>NL Six 20 San Valentin</t>
  </si>
  <si>
    <t>Tam Six 20 Sarabia</t>
  </si>
  <si>
    <t>Nl Six 20 Canteras</t>
  </si>
  <si>
    <t>TAM SIX 20 FRIDA</t>
  </si>
  <si>
    <t>NL SIX 20 COSTERA</t>
  </si>
  <si>
    <t>NL SIX 20 GARAGE</t>
  </si>
  <si>
    <t>Coa Six 9 Miramon</t>
  </si>
  <si>
    <t>Tam Six 9 Six El Compa</t>
  </si>
  <si>
    <t>Tam Six 9 Tres Marias</t>
  </si>
  <si>
    <t>NL Six 9 Oviedo</t>
  </si>
  <si>
    <t>Nl Six 9 La Conse</t>
  </si>
  <si>
    <t>NL SIX 9 EUGENIO</t>
  </si>
  <si>
    <t>NL Six 9 El Palmito</t>
  </si>
  <si>
    <t>NL SIX 9 ZERTUCHE</t>
  </si>
  <si>
    <t>NL SIX 9 SOLEDAD</t>
  </si>
  <si>
    <t>COA SIX 20 Maclovio</t>
  </si>
  <si>
    <t>Tam Six 9 Kikes</t>
  </si>
  <si>
    <t>COA SIX 9 ORIENTE</t>
  </si>
  <si>
    <t>Coa Six 7 Santiago</t>
  </si>
  <si>
    <t>NL Six 5 Amapola</t>
  </si>
  <si>
    <t>NL Six 4 Verano</t>
  </si>
  <si>
    <t>Tam Six Keiry</t>
  </si>
  <si>
    <t>NL Six 4 Apozal</t>
  </si>
  <si>
    <t>NL Six 4 Salmon</t>
  </si>
  <si>
    <t>NL Six Malena</t>
  </si>
  <si>
    <t>Tkt Six Encanto</t>
  </si>
  <si>
    <t>Tkt Six Cananea</t>
  </si>
  <si>
    <t>COA SIX RIVAS</t>
  </si>
  <si>
    <t>Coah Six Magisterio</t>
  </si>
  <si>
    <t>Coa Six Six Bocanegra</t>
  </si>
  <si>
    <t>Tkt Six Tolan</t>
  </si>
  <si>
    <t>NL SIX 8 ITZAL</t>
  </si>
  <si>
    <t>NL SIX 22 Monte Kristal</t>
  </si>
  <si>
    <t>NL SIX 22 BRUJAS</t>
  </si>
  <si>
    <t>TAM Six 21 Constitución</t>
  </si>
  <si>
    <t>NL SIX 21 Laguna Labrador</t>
  </si>
  <si>
    <t>NL Six 21 Cueva Del Tigre</t>
  </si>
  <si>
    <t>NL SIX 20 BARBA</t>
  </si>
  <si>
    <t>NL SIX 20 Casa Arteaga</t>
  </si>
  <si>
    <t>NL SIX 9 Lagunitas</t>
  </si>
  <si>
    <t>Nl Six 9 Derek</t>
  </si>
  <si>
    <t>NL Six 4 Cañon Blanco</t>
  </si>
  <si>
    <t>Tkt Six Potrillo</t>
  </si>
  <si>
    <t>Tkt Six Saboya</t>
  </si>
  <si>
    <t>NL SIX 21 LELA</t>
  </si>
  <si>
    <t>Q ROO Six Nelly</t>
  </si>
  <si>
    <t>Six  Ab Lupita Reforma 57</t>
  </si>
  <si>
    <t>PLAN</t>
  </si>
  <si>
    <t>Franco Lopez Luis Manuel</t>
  </si>
  <si>
    <t>Alberto Azael Rodriguez</t>
  </si>
  <si>
    <t>Oscar Reyes</t>
  </si>
  <si>
    <t>Torres Callejas Jose Fernando</t>
  </si>
  <si>
    <t>Alan de Jesus Mora</t>
  </si>
  <si>
    <t xml:space="preserve">Luis Gerardo Agapito Jamaica </t>
  </si>
  <si>
    <t>Hugo Martinez Perez</t>
  </si>
  <si>
    <t>Edgar Armando Solis</t>
  </si>
  <si>
    <t>Eduardo Muñoz Sanchez</t>
  </si>
  <si>
    <t xml:space="preserve">Gibran Castellanos Ferral </t>
  </si>
  <si>
    <t xml:space="preserve">Adrianna Fasionka Neaves Baiza </t>
  </si>
  <si>
    <t>Fatima Mercado Martinez</t>
  </si>
  <si>
    <t>Karla Valenzuela Silva</t>
  </si>
  <si>
    <t>Paloma Czilena Rivera Lopez</t>
  </si>
  <si>
    <t>Victor Manuel Páramo Maldonado</t>
  </si>
  <si>
    <t>Víctor Hugo Hernandez Garcia </t>
  </si>
  <si>
    <t>Edgar Omar Ruiz Sanchez</t>
  </si>
  <si>
    <t>Luis Eduardo Calderon Cardona</t>
  </si>
  <si>
    <t>Angel Padilla</t>
  </si>
  <si>
    <t>Tkt Six Queretaro</t>
  </si>
  <si>
    <t>Nl Six 5 Galindo</t>
  </si>
  <si>
    <t>Nl Six 23 Expansion</t>
  </si>
  <si>
    <t>Vdm Six I Kevin</t>
  </si>
  <si>
    <t>Nl Six 5 Niños Heroes</t>
  </si>
  <si>
    <t>Tam Six Colima</t>
  </si>
  <si>
    <t>Ver Six 20 Agencia Espinal</t>
  </si>
  <si>
    <t>NO</t>
  </si>
  <si>
    <t>JAL SIX I LOS CHARROS</t>
  </si>
  <si>
    <t>JAL SIX I LA SANTA</t>
  </si>
  <si>
    <t>JAL SIX I AB La Mora</t>
  </si>
  <si>
    <t>Jal Six I Beto´s</t>
  </si>
  <si>
    <t>JAL SIX I ABARROTES LOS GUEROS</t>
  </si>
  <si>
    <t>Jal Six I Abarrotes Leo´s</t>
  </si>
  <si>
    <t>Jal Six I Abarrotes Grecia</t>
  </si>
  <si>
    <t>Nl Six 6 Colorin</t>
  </si>
  <si>
    <t>Vacante</t>
  </si>
  <si>
    <t>¿ Contrato Renta?</t>
  </si>
  <si>
    <t>Tab Six El Maya</t>
  </si>
  <si>
    <t>Six Atoyac</t>
  </si>
  <si>
    <t>Six El Golfo Persico 3</t>
  </si>
  <si>
    <t>La Cantera Guvidxa</t>
  </si>
  <si>
    <t>Oax Six Nazareno</t>
  </si>
  <si>
    <t>Six Izucar de Matamoros</t>
  </si>
  <si>
    <t>DF Six Republica Federal</t>
  </si>
  <si>
    <t>Yuc six Rubi</t>
  </si>
  <si>
    <t>Jal Six Pelee</t>
  </si>
  <si>
    <t>JAL SIX TEPA ALAMEDA</t>
  </si>
  <si>
    <t>Tkt Six Avenida Mexico</t>
  </si>
  <si>
    <t>Jal Six Ixtapa</t>
  </si>
  <si>
    <t>Jal Six Monte Largo</t>
  </si>
  <si>
    <t>SLP SIX el Rosedal</t>
  </si>
  <si>
    <t>Tecate Six la Caminera</t>
  </si>
  <si>
    <t>Jal Six Tepa</t>
  </si>
  <si>
    <t>Tkt Six Salida al Filo</t>
  </si>
  <si>
    <t>SLP SIX Del Valle</t>
  </si>
  <si>
    <t>SLP SIX San Lorenzo</t>
  </si>
  <si>
    <t>Mic Six Del Parque</t>
  </si>
  <si>
    <t>Tecate Six Soberania</t>
  </si>
  <si>
    <t>Qro Six Menchaca</t>
  </si>
  <si>
    <t>DF Six MC El Duende</t>
  </si>
  <si>
    <t>VDM Six Zapata</t>
  </si>
  <si>
    <t>DF Six Acueducto</t>
  </si>
  <si>
    <t>CDMX SIX BASILICA</t>
  </si>
  <si>
    <t>VDM SIX JAZMIN</t>
  </si>
  <si>
    <t>Oasis Fuente de Baco</t>
  </si>
  <si>
    <t>Oasis Los Angeles</t>
  </si>
  <si>
    <t>DF Six Adolfo Lopez Mateos</t>
  </si>
  <si>
    <t>CDMX SIX AV 1</t>
  </si>
  <si>
    <t>VDM Six Romero Rubio</t>
  </si>
  <si>
    <t>Cdmx Six San Lorenzo</t>
  </si>
  <si>
    <t>Oasis Alborada</t>
  </si>
  <si>
    <t>Oasis Ozumbilla</t>
  </si>
  <si>
    <t>VDM SIX Las Minas</t>
  </si>
  <si>
    <t>Oasis Cuautepec II</t>
  </si>
  <si>
    <t>DF Six San Juan</t>
  </si>
  <si>
    <t>Oasis Hacienda Ojo de Agua</t>
  </si>
  <si>
    <t>CDMX Six Nueva San Antonio</t>
  </si>
  <si>
    <t>Super Addis</t>
  </si>
  <si>
    <t>Chi Six 2 de Abril</t>
  </si>
  <si>
    <t>Sin Six Minisuper America</t>
  </si>
  <si>
    <t>Sin Six El Melon</t>
  </si>
  <si>
    <t>CB Super Yes</t>
  </si>
  <si>
    <t>SIX MI BARRIO</t>
  </si>
  <si>
    <t>Six Teotihuacanos</t>
  </si>
  <si>
    <t>Vinos y Licores Estacion Luis</t>
  </si>
  <si>
    <t>Sin Six Super Escobar</t>
  </si>
  <si>
    <t>Bcn Six Abarrotes La Michoacana</t>
  </si>
  <si>
    <t>Bcs Six Minisuper Asomiret</t>
  </si>
  <si>
    <t>Sin Six Super Los Migueles</t>
  </si>
  <si>
    <t>Sin Six Super City</t>
  </si>
  <si>
    <t>Deposito Jassy</t>
  </si>
  <si>
    <t>BCS Six Minisuper  Lily</t>
  </si>
  <si>
    <t>Bcs Six Licoreria Gabriela</t>
  </si>
  <si>
    <t>SIN SIX CHEDRAUI COLEGIO MILITAR</t>
  </si>
  <si>
    <t>SIN SIX SUPER LA REYNA</t>
  </si>
  <si>
    <t>MINI SUPER YUCE</t>
  </si>
  <si>
    <t>Son Six Villa Bonita</t>
  </si>
  <si>
    <t>Chi Six Mague2</t>
  </si>
  <si>
    <t>BCS Six San Brunito</t>
  </si>
  <si>
    <t>Chi Six Santiago</t>
  </si>
  <si>
    <t>Sin Six Ms Karla</t>
  </si>
  <si>
    <t>Chi Six El Saucito</t>
  </si>
  <si>
    <t>BCS SIX ROSALIA</t>
  </si>
  <si>
    <t>Sin Six Deposito Barrancos</t>
  </si>
  <si>
    <t>Sin Six Super La Palma</t>
  </si>
  <si>
    <t>Coa Six 3 Iguanas</t>
  </si>
  <si>
    <t>DUR Six 21 Libertad</t>
  </si>
  <si>
    <t>Dur Six 21 Felipe</t>
  </si>
  <si>
    <t>Dur Six 21 Madero</t>
  </si>
  <si>
    <t>Tam Six 20 Caro</t>
  </si>
  <si>
    <t>Dur Six 9 Cima</t>
  </si>
  <si>
    <t>Coa Six 5 Milan</t>
  </si>
  <si>
    <t>Coa Six 2 San Daniel</t>
  </si>
  <si>
    <t>Coa Six 1 Campana</t>
  </si>
  <si>
    <t>Coa Six 20 Panfilo</t>
  </si>
  <si>
    <t>Dur six 9 el profe</t>
  </si>
  <si>
    <t>Coa Six 23 San Marcos</t>
  </si>
  <si>
    <t>NL Six 21 Isabella</t>
  </si>
  <si>
    <t>COA SIX 21 EL LEON</t>
  </si>
  <si>
    <t>Coa Six 21 Los 90s</t>
  </si>
  <si>
    <t>COA SIX 20 ZACATECASDAY</t>
  </si>
  <si>
    <t>COA SIX 20 Renacimiento</t>
  </si>
  <si>
    <t>Coa Six 20 Madero</t>
  </si>
  <si>
    <t>Tam Six 20 Garza Leal</t>
  </si>
  <si>
    <t>NL Six 20 Pentagono</t>
  </si>
  <si>
    <t>TAM SIX 20 LOS HERMANOS</t>
  </si>
  <si>
    <t>Coa Six 9 Romance</t>
  </si>
  <si>
    <t>NL SIX 9 San Prospero</t>
  </si>
  <si>
    <t>NL SiX Cava</t>
  </si>
  <si>
    <t>Coa Six 1 Mona</t>
  </si>
  <si>
    <t>Coa Six 20 Panteon</t>
  </si>
  <si>
    <t>Jal Six Teocaltiche</t>
  </si>
  <si>
    <t>Slp Six 16 de Septiembre</t>
  </si>
  <si>
    <t>AGS SIX PLAZUELAS</t>
  </si>
  <si>
    <t>SLP SIX LA VIRGEN</t>
  </si>
  <si>
    <t>Six Chevaile</t>
  </si>
  <si>
    <t>Six Macarena</t>
  </si>
  <si>
    <t>Mic Six Poliducto</t>
  </si>
  <si>
    <t>Ags Six La Ribera</t>
  </si>
  <si>
    <t>Slp Six R 5 Coras</t>
  </si>
  <si>
    <t>SLP Six CD Satelite</t>
  </si>
  <si>
    <t>Yuc Six Marinero</t>
  </si>
  <si>
    <t>Qroo Six El Viejo</t>
  </si>
  <si>
    <t>Tab Six El Pipiri Pau</t>
  </si>
  <si>
    <t>Q.ROO Six Jaret</t>
  </si>
  <si>
    <t>Six  Charo</t>
  </si>
  <si>
    <t>Six  Moctezuma</t>
  </si>
  <si>
    <t>Qroo Six Mayo</t>
  </si>
  <si>
    <t>Tab Six Premio Mayor</t>
  </si>
  <si>
    <t>Yuc Six Doña Leo</t>
  </si>
  <si>
    <t>Qroo Six Dayli</t>
  </si>
  <si>
    <t>Tab Six Isidra</t>
  </si>
  <si>
    <t>Six Minotauro</t>
  </si>
  <si>
    <t>Yuc six louis</t>
  </si>
  <si>
    <t>OAX SIX SAN PABLO</t>
  </si>
  <si>
    <t>YUC Six Flamboyanes</t>
  </si>
  <si>
    <t>OAX SIX SANTA ANA</t>
  </si>
  <si>
    <t>Six  Leti</t>
  </si>
  <si>
    <t>QRO Six El Torito</t>
  </si>
  <si>
    <t>YUC SIX 4 DE ROSAS</t>
  </si>
  <si>
    <t>QROO Six Monce</t>
  </si>
  <si>
    <t>La Cantera Transismica</t>
  </si>
  <si>
    <t>Qroo Six Cielo</t>
  </si>
  <si>
    <t>Qroo Six 12 de Mayo</t>
  </si>
  <si>
    <t>Yuc Six Maxcanu</t>
  </si>
  <si>
    <t>VER SIX SAUCE</t>
  </si>
  <si>
    <t>QROO SIX El Abuelo</t>
  </si>
  <si>
    <t>Yuc Six Santiago(UMAN)</t>
  </si>
  <si>
    <t>Six Juan Aldama</t>
  </si>
  <si>
    <t>OAX Six La Cascada</t>
  </si>
  <si>
    <t>Oax Six Pochutla Mercado</t>
  </si>
  <si>
    <t>Yuc Six Ms Cruz</t>
  </si>
  <si>
    <t>Six Six Lupita</t>
  </si>
  <si>
    <t>Tab Six Cactus</t>
  </si>
  <si>
    <t>Yuc Six El Noa Noa</t>
  </si>
  <si>
    <t>Six Los Cabos (300158297)</t>
  </si>
  <si>
    <t>Qroo Six El Pich</t>
  </si>
  <si>
    <t>Qroo Six Zoemi</t>
  </si>
  <si>
    <t>Yuc Six Carpintero</t>
  </si>
  <si>
    <t>QROO SIX TURIX</t>
  </si>
  <si>
    <t>YUC SIX Los Cedros</t>
  </si>
  <si>
    <t>Six Isaac</t>
  </si>
  <si>
    <t>Six Arleth</t>
  </si>
  <si>
    <t>VER SIX PUENTE JULA</t>
  </si>
  <si>
    <t>Qroo Six Allen</t>
  </si>
  <si>
    <t>Ver Six Cosver</t>
  </si>
  <si>
    <t>VDM Six Av. Tlapala</t>
  </si>
  <si>
    <t>Jose Aldaz Contreras</t>
  </si>
  <si>
    <t>Jose Antonio Ceja Rivera</t>
  </si>
  <si>
    <t>Paul Alfredo Bernal Alvarado</t>
  </si>
  <si>
    <t>Vacante (SONORA CTO)</t>
  </si>
  <si>
    <t>Victor Emmanuel Vega Leyva</t>
  </si>
  <si>
    <t>Edgar Ernesto reyes</t>
  </si>
  <si>
    <t>Jose Gerardo Cardiel Garcia</t>
  </si>
  <si>
    <t>Vacante CPC289</t>
  </si>
  <si>
    <t>Jose Rosendo Uicab Peña</t>
  </si>
  <si>
    <t>Arianna Aracelly Cabrera Maas</t>
  </si>
  <si>
    <t>Jesus Adalberto Buenfil Mejia</t>
  </si>
  <si>
    <t>Arturo Moo</t>
  </si>
  <si>
    <t>Francisco Javier Ceballos Rodriguez</t>
  </si>
  <si>
    <t>Angel Armando Lopez Chay</t>
  </si>
  <si>
    <t>Heber Javier Barrios</t>
  </si>
  <si>
    <t>Ivan Salvador Reza</t>
  </si>
  <si>
    <t>Ruben Barrera</t>
  </si>
  <si>
    <t>Sin Six El Aguila 1</t>
  </si>
  <si>
    <t>Super Framar</t>
  </si>
  <si>
    <t>Cervefrio II</t>
  </si>
  <si>
    <t>Fiesta Pary</t>
  </si>
  <si>
    <t>Deposito la Pasadita</t>
  </si>
  <si>
    <t>Son Six El Raquet Hmo</t>
  </si>
  <si>
    <t>Sin Six Sin Razon Social (Alma)</t>
  </si>
  <si>
    <t>Sin Six Blanca</t>
  </si>
  <si>
    <t>Son Six la Guera</t>
  </si>
  <si>
    <t>Exp Las Cortinas</t>
  </si>
  <si>
    <t>Deposito Nayarit</t>
  </si>
  <si>
    <t>Deposito Louisiana</t>
  </si>
  <si>
    <t>Bcs Six Super Indeco</t>
  </si>
  <si>
    <t>Chi Six Herradura</t>
  </si>
  <si>
    <t>Tsix Bravo</t>
  </si>
  <si>
    <t>Chi Six Bigos</t>
  </si>
  <si>
    <t>Chi Six Las Palmas 5</t>
  </si>
  <si>
    <t>Tsix el Yaqui</t>
  </si>
  <si>
    <t>BCN SIX MERCADO LA PALOMA</t>
  </si>
  <si>
    <t>Chi Six Carrizal</t>
  </si>
  <si>
    <t>Dyaneth Brisseida Villarreal Olivas</t>
  </si>
  <si>
    <t>Luis Ernesto Siqueiros Lizarraga</t>
  </si>
  <si>
    <t>Hernan de Jesus Miranda Perea</t>
  </si>
  <si>
    <t>Andrea Zarate Cota</t>
  </si>
  <si>
    <t>Gabriela Gómez Guerrero</t>
  </si>
  <si>
    <t>Jal Six I Abarrotes Amadeo</t>
  </si>
  <si>
    <t>JAL SIX I DEPOSITO RAMOS</t>
  </si>
  <si>
    <t>Jal Six I  Minisuper Todito</t>
  </si>
  <si>
    <t>JAL SIX I ABARROTES CRISTIAN</t>
  </si>
  <si>
    <t>VDM Six Matamoros Tultepec</t>
  </si>
  <si>
    <t>Oasis Cardenas</t>
  </si>
  <si>
    <t>VDM SIX I ANDALA MARKET</t>
  </si>
  <si>
    <t>Six I Liz</t>
  </si>
  <si>
    <t>Six  Tenosique</t>
  </si>
  <si>
    <t>CXC</t>
  </si>
  <si>
    <t>Ags Six Mariano Escobedo</t>
  </si>
  <si>
    <t>Cdmx Six Acuitlapilco</t>
  </si>
  <si>
    <t>Oasis Nextengo</t>
  </si>
  <si>
    <t>CdMx Barrio San Pedro</t>
  </si>
  <si>
    <t>Oasis Gigantes</t>
  </si>
  <si>
    <t>BCN Six Abarrotes Vega</t>
  </si>
  <si>
    <t>Deposito Six la Despensa</t>
  </si>
  <si>
    <t>Chi Six Juan Gabriel</t>
  </si>
  <si>
    <t>Tkt Six Libertad</t>
  </si>
  <si>
    <t>Deposito Geminis</t>
  </si>
  <si>
    <t>Deposito el Camionero</t>
  </si>
  <si>
    <t>SIN SIX MS MARA</t>
  </si>
  <si>
    <t>Sin Six Aguacate</t>
  </si>
  <si>
    <t>Sin Six Mercurio</t>
  </si>
  <si>
    <t>Sin Six Flores</t>
  </si>
  <si>
    <t>Deposito Celaya</t>
  </si>
  <si>
    <t>Son Six San Rafael</t>
  </si>
  <si>
    <t>Deposito Del Sol</t>
  </si>
  <si>
    <t>Tkt Six (Pino Suarez)</t>
  </si>
  <si>
    <t>Chi Six Mague</t>
  </si>
  <si>
    <t>Chi Six Fernandez</t>
  </si>
  <si>
    <t>Chi Six Abarrotes Chela</t>
  </si>
  <si>
    <t>Sin Carvajal Tecate Six</t>
  </si>
  <si>
    <t>Deposito Turacachi</t>
  </si>
  <si>
    <t>Tsix San Jose</t>
  </si>
  <si>
    <t>Six Deposito Apoderado</t>
  </si>
  <si>
    <t>Sin Six Gardenia</t>
  </si>
  <si>
    <t>BCN Six Flores</t>
  </si>
  <si>
    <t>Bcs Six Norte</t>
  </si>
  <si>
    <t>SIN Six Kenji</t>
  </si>
  <si>
    <t>Sin Six Super San Carlos</t>
  </si>
  <si>
    <t>BCS SIX AGUA MARINA DE LA PAZ ULTRA</t>
  </si>
  <si>
    <t>Sin Six Super Las Piedritas</t>
  </si>
  <si>
    <t>Chi Six Michell</t>
  </si>
  <si>
    <t>Six Abarrotes La Reyna</t>
  </si>
  <si>
    <t>BCS Six Abarrotes Griselda</t>
  </si>
  <si>
    <t>SIN SIX Deposito Plata</t>
  </si>
  <si>
    <t>BCS SIX MINISUPER DOS HERMANOS</t>
  </si>
  <si>
    <t>Six mi Negrita</t>
  </si>
  <si>
    <t>BCN Six Abarrotes la Escondida</t>
  </si>
  <si>
    <t>BCS Six Oliver</t>
  </si>
  <si>
    <t>BCS SIX SUPER CHAPIS</t>
  </si>
  <si>
    <t>Tkt Six Deposito Libertad</t>
  </si>
  <si>
    <t>Son Six Super FH</t>
  </si>
  <si>
    <t>Tkt Six Deposito Mexico 68</t>
  </si>
  <si>
    <t>BCN Six Abarrotes Baez</t>
  </si>
  <si>
    <t>NL Six 7 Blvd</t>
  </si>
  <si>
    <t>Nl Six 21 Enedina</t>
  </si>
  <si>
    <t>Coa Six 20 Chapul</t>
  </si>
  <si>
    <t>NL Six 9 Mirasur</t>
  </si>
  <si>
    <t>Coa Six 9 Mayo</t>
  </si>
  <si>
    <t>NL Six 4 Peñon</t>
  </si>
  <si>
    <t>Tkt Six Frijol</t>
  </si>
  <si>
    <t>NL Six 21 Salvador</t>
  </si>
  <si>
    <t>Mic Six Puro Apagado</t>
  </si>
  <si>
    <t>SLP SIX Acuña</t>
  </si>
  <si>
    <t>Zac SIX Mina</t>
  </si>
  <si>
    <t>SLP SIX CAMORY</t>
  </si>
  <si>
    <t>SIX TRUPPER</t>
  </si>
  <si>
    <t>Cervecentro Zona Fria Neza</t>
  </si>
  <si>
    <t>Q. Roo Six Bugambilias</t>
  </si>
  <si>
    <t>Q Roo Six Jichi</t>
  </si>
  <si>
    <t>Tab Six Rio Nuevo</t>
  </si>
  <si>
    <t>Six Girasol</t>
  </si>
  <si>
    <t>YUC Six El Jaguar</t>
  </si>
  <si>
    <t>Yuc Six Nuevo Milenio</t>
  </si>
  <si>
    <t>Yuc Six La Amnsiedad</t>
  </si>
  <si>
    <t>Tab Six Gardenia</t>
  </si>
  <si>
    <t>Six  Munra</t>
  </si>
  <si>
    <t>Tab Six San Nicolas</t>
  </si>
  <si>
    <t>YUC SIX Xcumpich 2</t>
  </si>
  <si>
    <t>Six Huimango Sol</t>
  </si>
  <si>
    <t>Tab Six Rene</t>
  </si>
  <si>
    <t>Six el Garage</t>
  </si>
  <si>
    <t>TAB SIX CD PEMEX</t>
  </si>
  <si>
    <t>Six el Tecuan</t>
  </si>
  <si>
    <t>Yuc Six Amstel</t>
  </si>
  <si>
    <t>Six  Castillo</t>
  </si>
  <si>
    <t>Yuc Six La Paloma</t>
  </si>
  <si>
    <t>Mor Six la Luna*</t>
  </si>
  <si>
    <t>Mor Six Tec Zacatepec</t>
  </si>
  <si>
    <t>Oasis Texcoco</t>
  </si>
  <si>
    <t>CDMX SIX TEPOZANES</t>
  </si>
  <si>
    <t>Six Charcuteria</t>
  </si>
  <si>
    <t>Six el Molino</t>
  </si>
  <si>
    <t>Tecate Six Escuinapa II</t>
  </si>
  <si>
    <t>GTO SIX NEUTLA</t>
  </si>
  <si>
    <t>Tkt Six Jalisco</t>
  </si>
  <si>
    <t>Lucero Aguirre(CHETUAMAL)</t>
  </si>
  <si>
    <t>Alberto Velasco Flores</t>
  </si>
  <si>
    <t>Ivan Antonio Gutierrez (SONORA CTO)</t>
  </si>
  <si>
    <t>Airam Nataly Velazquez Perez</t>
  </si>
  <si>
    <t>Jorge Raul Bernal Ontiveros</t>
  </si>
  <si>
    <t>Pedro Humberto Alvarez Espinoza</t>
  </si>
  <si>
    <t>David Ortega</t>
  </si>
  <si>
    <t>Julio Cesar Roman Perea</t>
  </si>
  <si>
    <t>Oscar Rafael Navarro Palafox</t>
  </si>
  <si>
    <t>Edith Hernandez (NL Pte)</t>
  </si>
  <si>
    <t>Vacante(cpc232)</t>
  </si>
  <si>
    <t>Vacante CPC214</t>
  </si>
  <si>
    <t>VACANTE (OAXACA)</t>
  </si>
  <si>
    <t>Jesus Azael Chavez</t>
  </si>
  <si>
    <t>VDM SIX I ESTEVES</t>
  </si>
  <si>
    <t>VDM Six I Super Bombas</t>
  </si>
  <si>
    <t>VDM SIX I ZENMART VALLEJO</t>
  </si>
  <si>
    <t>Nl Six 22 Rocio</t>
  </si>
  <si>
    <t>NL SIX 20 Harleen</t>
  </si>
  <si>
    <t>Nl Six 22 Guayacan</t>
  </si>
  <si>
    <t>NL SIX 23 NABUCODONOSOR</t>
  </si>
  <si>
    <t>Nl Six 22 Antigona</t>
  </si>
  <si>
    <t>NL Six 22 Gustavo</t>
  </si>
  <si>
    <t>NL SIX 23 SANTO DOMINGO</t>
  </si>
  <si>
    <t>Nl Six 21 Sobrevivientes</t>
  </si>
  <si>
    <t>NL Six 22 Mike T</t>
  </si>
  <si>
    <t>NL Six 9 Anzoategui</t>
  </si>
  <si>
    <t>NL Six 9 la enramada</t>
  </si>
  <si>
    <t>NL Six 7 Astros</t>
  </si>
  <si>
    <t>Nl Six 9 Rivas</t>
  </si>
  <si>
    <t>NL Six 5 Mariano</t>
  </si>
  <si>
    <t>JAL SIX ABARROTERA S.Q.</t>
  </si>
  <si>
    <t>Jal Six Abarrotes Lupita 3</t>
  </si>
  <si>
    <t>VDM Six I Super Ya Elimar</t>
  </si>
  <si>
    <t>Six la Esquina</t>
  </si>
  <si>
    <t>JAL SIX I MINI SUPER LA PROVIDENCIA</t>
  </si>
  <si>
    <t>JAL SIX I ABARROTES CALICHE</t>
  </si>
  <si>
    <t>JAL SIX I ABARROTES ANDY Y MICH</t>
  </si>
  <si>
    <t>OAX SIX ROCA</t>
  </si>
  <si>
    <t>OAX SIX NILTEPEC</t>
  </si>
  <si>
    <t>Qroo Six El Nuevo Amanecer</t>
  </si>
  <si>
    <t>Qroo Six Los Tres Hermanos</t>
  </si>
  <si>
    <t>Six Margarita</t>
  </si>
  <si>
    <t>Deposito Isla Paraiso</t>
  </si>
  <si>
    <t>Tkt Six Alejandra</t>
  </si>
  <si>
    <t>Tkt Six el Piedron</t>
  </si>
  <si>
    <t>BCN Six Autoservicio Tilin</t>
  </si>
  <si>
    <t>BCN SIC Abarrotes Ivonne</t>
  </si>
  <si>
    <t>NL Six 8 Babu</t>
  </si>
  <si>
    <t>NL SIX 22 Nicandro</t>
  </si>
  <si>
    <t>NL Six 20 Xasam</t>
  </si>
  <si>
    <t>Nl Six 9 Hidalgo</t>
  </si>
  <si>
    <t>NL SIX 7 UMBRIA</t>
  </si>
  <si>
    <t>Coa Six 20 Piolo</t>
  </si>
  <si>
    <t>NL Six 21 Caoba</t>
  </si>
  <si>
    <t>TAM SIX 9 Santa Ines</t>
  </si>
  <si>
    <t>NL Six Pedro de Gante</t>
  </si>
  <si>
    <t>NL Six Heberto Castillo</t>
  </si>
  <si>
    <t xml:space="preserve">NL SIX 23 PEDRITO </t>
  </si>
  <si>
    <t>TAM Six 8 Juventud</t>
  </si>
  <si>
    <t>NL Six 21 Sauces</t>
  </si>
  <si>
    <t>TAM SIX 21 ABASOLO SUR</t>
  </si>
  <si>
    <t>TAM SIX 20 Vasco</t>
  </si>
  <si>
    <t>Tam Six 21 Trianita</t>
  </si>
  <si>
    <t>Tam Six 21 Linares</t>
  </si>
  <si>
    <t>Dur Six Regato</t>
  </si>
  <si>
    <t>Tam Six 9 Sotaventa</t>
  </si>
  <si>
    <t>Tam Six 21 El Esfuerzo</t>
  </si>
  <si>
    <t>Tam Six 20 Okima</t>
  </si>
  <si>
    <t>Tam Six 20 La Morita</t>
  </si>
  <si>
    <t>Dur Six 21 Chinacates</t>
  </si>
  <si>
    <t>DUR Six 9 Severino</t>
  </si>
  <si>
    <t>Tam Six 21 Tercera Avenida</t>
  </si>
  <si>
    <t>Tam Six 20 Doña Martha</t>
  </si>
  <si>
    <t>Tam Six 21 Nuevo Madero</t>
  </si>
  <si>
    <t>Tam Six 20 Obrera</t>
  </si>
  <si>
    <t>Ver Six 20 Palma</t>
  </si>
  <si>
    <t>Tam Six 20 Juanita</t>
  </si>
  <si>
    <t>Tan Six 20 Yuniva</t>
  </si>
  <si>
    <t>NL SIX 21 Tres Marias</t>
  </si>
  <si>
    <t>NL SIX 20 INSURGENTES</t>
  </si>
  <si>
    <t>Ver Six 20 Don Abel</t>
  </si>
  <si>
    <t>Tam Six Alvarin</t>
  </si>
  <si>
    <t>TAM SIX 20 Lazaro Cardenas</t>
  </si>
  <si>
    <t>SLP SIX FUERTE VENTURA</t>
  </si>
  <si>
    <t>SLP Six Villa de Arista Serdan</t>
  </si>
  <si>
    <t>SLP Six Villa de Arista</t>
  </si>
  <si>
    <t>Deposito Los Metates</t>
  </si>
  <si>
    <t>SLP SIX Estrella</t>
  </si>
  <si>
    <t>Nay Six El Libre</t>
  </si>
  <si>
    <t>Nay Six Llanitos</t>
  </si>
  <si>
    <t>La Cantera Labastida</t>
  </si>
  <si>
    <t>Six Los Chinos</t>
  </si>
  <si>
    <t>Yuc Six Kaliman</t>
  </si>
  <si>
    <t>Yuc Six San Jose</t>
  </si>
  <si>
    <t>Six Castilla</t>
  </si>
  <si>
    <t>Oax Six Huajuapan</t>
  </si>
  <si>
    <t>Six Ciricote</t>
  </si>
  <si>
    <t>Tab Six Amado</t>
  </si>
  <si>
    <t>Six Santa Rosa</t>
  </si>
  <si>
    <t>DF Six Pozo Grande</t>
  </si>
  <si>
    <t>VDM SIX EL BARCO</t>
  </si>
  <si>
    <t>Oasis Hombres Ilustres</t>
  </si>
  <si>
    <t>CDMX Six Independencia</t>
  </si>
  <si>
    <t>Oasis Hacienda de Los Lirios</t>
  </si>
  <si>
    <t>VDM Six Emiliano Zapata</t>
  </si>
  <si>
    <t>BCN SIX ABARROTES GAMA</t>
  </si>
  <si>
    <t>Tam Six El Arabe</t>
  </si>
  <si>
    <t>Tam Six R5 Gonzalez</t>
  </si>
  <si>
    <t>NL Six 21 Azael</t>
  </si>
  <si>
    <t>Tam Six Pilarica</t>
  </si>
  <si>
    <t>NL SIX 20 BETABEL</t>
  </si>
  <si>
    <t>COA SIX 20 Venecia</t>
  </si>
  <si>
    <t>COA SIX 20 TROPEZON</t>
  </si>
  <si>
    <t>Tam Six R15 Alvarado</t>
  </si>
  <si>
    <t>NL SIX 20 RAMIREZ</t>
  </si>
  <si>
    <t>NL Six 5 Xcaret</t>
  </si>
  <si>
    <t>Coa Six 2 Lagos</t>
  </si>
  <si>
    <t>NL Six 20 Tarragona</t>
  </si>
  <si>
    <t>VER SIX 20 CRUCERO</t>
  </si>
  <si>
    <t>Coa Six 20 Del Paso</t>
  </si>
  <si>
    <t>NL Six 4 Licante</t>
  </si>
  <si>
    <t>NL SiX Turin</t>
  </si>
  <si>
    <t>PUE Six 5 Norte</t>
  </si>
  <si>
    <t>Aaron Almodóvar Acosta</t>
  </si>
  <si>
    <t>Ricardo Mireles (NL OTE)</t>
  </si>
  <si>
    <t>WENDY SILVA LARA</t>
  </si>
  <si>
    <t>Hector Corona Moreno</t>
  </si>
  <si>
    <t>Edgar Alejandro Soriano Ortiz</t>
  </si>
  <si>
    <t>Raul Alejandro Reyes Moreno</t>
  </si>
  <si>
    <t>Jose Antonio Moreno</t>
  </si>
  <si>
    <t>Jesus Alejandro Paez</t>
  </si>
  <si>
    <t>VACANTE (MÉRIDA NTE)</t>
  </si>
  <si>
    <t>Jonathan Sanchez Luna (OAXACA)</t>
  </si>
  <si>
    <t>Edwin Uriel Herrera Mendez</t>
  </si>
  <si>
    <t>Cristaly Aidole Chavez Jimenez</t>
  </si>
  <si>
    <t>Lora Rodriguez Raymundo</t>
  </si>
  <si>
    <t>Romero Villegas Alejandra</t>
  </si>
  <si>
    <t>No Madura (Exp 25)</t>
  </si>
  <si>
    <t>Nay Six Union</t>
  </si>
  <si>
    <t>VDM Six I Tonatiuh</t>
  </si>
  <si>
    <t>VDM SIX I H y L</t>
  </si>
  <si>
    <t>VDM SIX I Atlas</t>
  </si>
  <si>
    <t>VDM Six I Leon</t>
  </si>
  <si>
    <t>VDM SIX I SUPER 8</t>
  </si>
  <si>
    <t>VDM Six I Abts Progreso</t>
  </si>
  <si>
    <t>Vdm Six I Abts Vinos y Licores La N</t>
  </si>
  <si>
    <t>VDM Six I California</t>
  </si>
  <si>
    <t>Column Labels</t>
  </si>
  <si>
    <t>Tkt Six Mercado Rio Fuerte</t>
  </si>
  <si>
    <t>BCN SIX ABARROTES MONICA</t>
  </si>
  <si>
    <t>BCN Six Autoservicio Short Stop</t>
  </si>
  <si>
    <t>BCS Six Esmeralda</t>
  </si>
  <si>
    <t>BCS SIX LAS VARITAS</t>
  </si>
  <si>
    <t>Deposito Culiacan 87</t>
  </si>
  <si>
    <t>Sin Six El Rayo</t>
  </si>
  <si>
    <t>NL SIX 23 TX8</t>
  </si>
  <si>
    <t>Tkt Six Nuevo Amanecer</t>
  </si>
  <si>
    <t>NL SIX 22 Girasol</t>
  </si>
  <si>
    <t xml:space="preserve">NL SIX 23 NACHO </t>
  </si>
  <si>
    <t>NL SIX 22 Artemio</t>
  </si>
  <si>
    <t>Slp Six R5 Fenapo</t>
  </si>
  <si>
    <t>BCS SIX MINISUPER ESTRADA</t>
  </si>
  <si>
    <t>BCS Six HS Chametla</t>
  </si>
  <si>
    <t>Nl Six 9 Marbella</t>
  </si>
  <si>
    <t>Jal Six Cuervo</t>
  </si>
  <si>
    <t>Tab Six La Reforma</t>
  </si>
  <si>
    <t>NL Six 21 Rubio</t>
  </si>
  <si>
    <t>BCS Six Minisuper Villa Bonita</t>
  </si>
  <si>
    <t>NAY SIX El Bosque</t>
  </si>
  <si>
    <t>DF Six Azteca</t>
  </si>
  <si>
    <t>BCN SIX ABARROTES LA SUERTE</t>
  </si>
  <si>
    <t>Bcn Six Deposito Reyna</t>
  </si>
  <si>
    <t>QRoo Six Nájera</t>
  </si>
  <si>
    <t>Lucia Fernanda Candelaria</t>
  </si>
  <si>
    <t>Lucero Aguirre (CHETUAMAL)</t>
  </si>
  <si>
    <t xml:space="preserve">Ortiz Mota Georgina </t>
  </si>
  <si>
    <t>Serrano Rios Edgar</t>
  </si>
  <si>
    <t>Alexander Vicente Jimenez</t>
  </si>
  <si>
    <t>Chi Six Olivia</t>
  </si>
  <si>
    <t>Bcn Six Autoservicio Archundia</t>
  </si>
  <si>
    <t>BCN SIX KIMBERLY</t>
  </si>
  <si>
    <t>Tkt Six Tarahumara</t>
  </si>
  <si>
    <t>DF Six Cumbres de Maltrata</t>
  </si>
  <si>
    <t>Cervefrio Chilango</t>
  </si>
  <si>
    <t>Drive Thru Acatlipa</t>
  </si>
  <si>
    <t>EDM Six Cuexcontitlan</t>
  </si>
  <si>
    <t>VDM SIX I MINI</t>
  </si>
  <si>
    <t>VDM SIX I ANGIE</t>
  </si>
  <si>
    <t>Bcn Six Abarrotes Tejaban</t>
  </si>
  <si>
    <t>NL Six 21 Valle Alto</t>
  </si>
  <si>
    <t>NL SIX 22 Palomo</t>
  </si>
  <si>
    <t>Nl Six 20 Catorce</t>
  </si>
  <si>
    <t>Tkt Six Villa Oriente</t>
  </si>
  <si>
    <t>NL SIX 22 Pastores</t>
  </si>
  <si>
    <t>COA SIX 20 Maru</t>
  </si>
  <si>
    <t>Tam Six 20 Cacalilao</t>
  </si>
  <si>
    <t>NL Six 5 Gertrudis</t>
  </si>
  <si>
    <t>NL SIX 22 MALAQUIAS</t>
  </si>
  <si>
    <t>NL Six 20 Parana</t>
  </si>
  <si>
    <t>NL SIX 20 Versalles</t>
  </si>
  <si>
    <t>NL Six 9 Amstel</t>
  </si>
  <si>
    <t>TAM SIX 20 Emily</t>
  </si>
  <si>
    <t>Mor Six Xochitepec Centro</t>
  </si>
  <si>
    <t>SIX HUICHO</t>
  </si>
  <si>
    <t>Gabriel Villegas Rodriguez</t>
  </si>
  <si>
    <t>Jhonathan Garduño</t>
  </si>
  <si>
    <t>Six Heroles</t>
  </si>
  <si>
    <t>JAL SIX I LA 14</t>
  </si>
  <si>
    <t>JAL SIX I AB EL PRIMO</t>
  </si>
  <si>
    <t>Jal Six I Abarrotes La Gran Patrona</t>
  </si>
  <si>
    <t>JAL SI I ABARROTES LA GRAN PATRONA</t>
  </si>
  <si>
    <t>Jal Six I Chavales</t>
  </si>
  <si>
    <t>CVF Ixtlahuaca</t>
  </si>
  <si>
    <t>DF Six Zumpango Centro</t>
  </si>
  <si>
    <t>VDM SIX I LA ESQUINITA ZAPOTITLA</t>
  </si>
  <si>
    <t>Son Six Tonys</t>
  </si>
  <si>
    <t>Coa Six 9 La Peñita</t>
  </si>
  <si>
    <t>Dur Six 20 Salto</t>
  </si>
  <si>
    <t>NL Six 9 Tempus</t>
  </si>
  <si>
    <t>Tam Six 6 Los Apaches</t>
  </si>
  <si>
    <t>Tam Six 20 Sande</t>
  </si>
  <si>
    <t>Six Jardines de Merida</t>
  </si>
  <si>
    <t>Qroo Six Caraqueña</t>
  </si>
  <si>
    <t>Qro Six Iturbide</t>
  </si>
  <si>
    <t>Javier Huerta (NL OTE)</t>
  </si>
  <si>
    <t>Ricardo Mireles (TAMAULIPAS - VER NTE)</t>
  </si>
  <si>
    <t>VDM Six I El Imperial</t>
  </si>
  <si>
    <t>Jal Six I Ab Don Max</t>
  </si>
  <si>
    <t>Jal Six  I Super Barato</t>
  </si>
  <si>
    <t>Chi Six la Salida 58</t>
  </si>
  <si>
    <t>Chi Six Licores las Bayas</t>
  </si>
  <si>
    <t>NL SIX 8 Grizzly</t>
  </si>
  <si>
    <t>Jal six mini supe liz</t>
  </si>
  <si>
    <t>JAL SIX I MINISUPER MARY</t>
  </si>
  <si>
    <t>Tkt Six B Reyes</t>
  </si>
  <si>
    <t>NL SIX 7 Xenon</t>
  </si>
  <si>
    <t>Tkt Six Plutarco</t>
  </si>
  <si>
    <t>NL Six 9 Blas</t>
  </si>
  <si>
    <t>SLP SIX Rastro</t>
  </si>
  <si>
    <t>Cervefrio Miacatlan</t>
  </si>
  <si>
    <t>VDM SIX I ARCANGEL</t>
  </si>
  <si>
    <t>VDM SIX I LA LOMA</t>
  </si>
  <si>
    <t>Jal Six I La Glorieta</t>
  </si>
  <si>
    <t>Vacante CPC643</t>
  </si>
  <si>
    <t>Desincorporada</t>
  </si>
  <si>
    <t>Vacante CPC181</t>
  </si>
  <si>
    <t>Christian Eduardo Rizo Mares</t>
  </si>
  <si>
    <t>Jose Luis Acuña (TABASCO PTE  - VER SUR)</t>
  </si>
  <si>
    <t>Leonardo Farrera (MÉRIDA NTE)</t>
  </si>
  <si>
    <t>Angel alejandro Parra Mejia</t>
  </si>
  <si>
    <t>Vacante (BCS)</t>
  </si>
  <si>
    <t>Francisca Perez Romo (COAH SUR)</t>
  </si>
  <si>
    <t>Oscar Correa</t>
  </si>
  <si>
    <t>Leyla del Carmen Martinez</t>
  </si>
  <si>
    <t>Luis Enrique Rodriguez Tovar</t>
  </si>
  <si>
    <t>Nl Six 8 Suerte</t>
  </si>
  <si>
    <t>NL SIX 8 BARRO</t>
  </si>
  <si>
    <t>NL Six 9 Barrientos</t>
  </si>
  <si>
    <t xml:space="preserve">Six Ab July </t>
  </si>
  <si>
    <t>Giovanni Gallegos</t>
  </si>
  <si>
    <t>Bcn Six Autoservicio Quetzal</t>
  </si>
  <si>
    <t>Super Six 115 la Paz</t>
  </si>
  <si>
    <t>Chi Six Vinos y Licores Paseos</t>
  </si>
  <si>
    <t>Chi Six Marys</t>
  </si>
  <si>
    <t>Tkt Six Pico de Orizaba</t>
  </si>
  <si>
    <t>Superior</t>
  </si>
  <si>
    <t>Jal Six I Abarrotes Sandy</t>
  </si>
  <si>
    <t>VDM SIX AV DEL REFUGIO</t>
  </si>
  <si>
    <t>Six el Campesino (300146242)</t>
  </si>
  <si>
    <t>JAL SIX I ABARROTES DAVID</t>
  </si>
  <si>
    <t>Jal Six I El Chino -1</t>
  </si>
  <si>
    <t>Qro Six el Jardin</t>
  </si>
  <si>
    <t>Six El Ovalo</t>
  </si>
  <si>
    <t>Six  Carlos</t>
  </si>
  <si>
    <t>Six Zapotal</t>
  </si>
  <si>
    <t>La Cantera Brisas</t>
  </si>
  <si>
    <t>DF Six Reyes Acozac</t>
  </si>
  <si>
    <t>VDM SIX I SANDOVAL</t>
  </si>
  <si>
    <t>VDM SIX I EL GUERO</t>
  </si>
  <si>
    <t>Vdm Six I Mini Super Express Roh</t>
  </si>
  <si>
    <t>Cam Six Cristell</t>
  </si>
  <si>
    <t>Six El Gallo</t>
  </si>
  <si>
    <t>Oax Six Crucecita</t>
  </si>
  <si>
    <t>Six La Bendicion de Dios</t>
  </si>
  <si>
    <t>Six Leon</t>
  </si>
  <si>
    <t>Six Amatitan</t>
  </si>
  <si>
    <t>Six El Pescador</t>
  </si>
  <si>
    <t>Jal Six I Abarrotes Gloria</t>
  </si>
  <si>
    <t>Jal Six I Abarrotes Villanueva</t>
  </si>
  <si>
    <t>Jal Six 1 Minisuper Salcido</t>
  </si>
  <si>
    <t>JAL SIX I Abarrotes Quiñones</t>
  </si>
  <si>
    <t>Jal Six I Minisuper Duarte</t>
  </si>
  <si>
    <t>Jal Six I Abarrotes Ruben</t>
  </si>
  <si>
    <t>Six Deposito Sanchez Celis</t>
  </si>
  <si>
    <t>BCN SIX Abarrotes Cascada</t>
  </si>
  <si>
    <t>Ags Six Fovisste</t>
  </si>
  <si>
    <t>Bcn Six Abarrotes Tañis</t>
  </si>
  <si>
    <t>Q Roo Six Masha</t>
  </si>
  <si>
    <t>Q Roo Six Oso</t>
  </si>
  <si>
    <t>Oasis Ventura</t>
  </si>
  <si>
    <t>Vdm Six I Fortuna 2</t>
  </si>
  <si>
    <t>VDM SIX I MINISUPER EL CHINO</t>
  </si>
  <si>
    <t>VDM SIX I FUEGO DE SHANGO</t>
  </si>
  <si>
    <t>VDM SIX I LA POPULAR</t>
  </si>
  <si>
    <t>VDM SIX I PARQUE VIA</t>
  </si>
  <si>
    <t>SLP SIX Salinas</t>
  </si>
  <si>
    <t>Daniela Orozco Sanchez (BCS 1)</t>
  </si>
  <si>
    <t>Maria Salome Cordero Sandoval</t>
  </si>
  <si>
    <t>Fatima Mercado Martínez (BCS 2)</t>
  </si>
  <si>
    <t>Andrea Montserrat Hilarios Arroyo</t>
  </si>
  <si>
    <t>Jhonathan Eduardo Pacheco Galvan</t>
  </si>
  <si>
    <t>Jonathan Sanchez (OAXACA)</t>
  </si>
  <si>
    <t>Jesus Santiago Guzman</t>
  </si>
  <si>
    <t>JAL SIX I ABARROTES LA TERMINAL</t>
  </si>
  <si>
    <t>JAL SIX I ABARROTES URBANO LAS TERR</t>
  </si>
  <si>
    <t>Jal Six I Ab Sofia</t>
  </si>
  <si>
    <t>JAL SIX I Abarrotes Bacho</t>
  </si>
  <si>
    <t>JAL SIX I ABARROTES DANI</t>
  </si>
  <si>
    <t>Jal Six I Abarrotes Viki</t>
  </si>
  <si>
    <t>JAL SIX I ABARROTES ACADEMIA III</t>
  </si>
  <si>
    <t>JAL SIX I DEPOSITO COYULA</t>
  </si>
  <si>
    <t>Bcn Six Autoservicio Tecolote</t>
  </si>
  <si>
    <t>Tkt Six Circulo Y</t>
  </si>
  <si>
    <t>Bcn Six Abarrotes Tribi</t>
  </si>
  <si>
    <t>Cam Six Ibarra</t>
  </si>
  <si>
    <t>Bcn Six Abarrotes Claudia</t>
  </si>
  <si>
    <t>Q.ROO SIX SAL Y LIMON</t>
  </si>
  <si>
    <t>NL SIX 8 Portal de Lincoln</t>
  </si>
  <si>
    <t>COA SIX 20 Helatto</t>
  </si>
  <si>
    <t>Jorge Artruro Lopez (VDM)</t>
  </si>
  <si>
    <t>Vacante CPCP33 (VDM SIX I)</t>
  </si>
  <si>
    <t xml:space="preserve">Maria del Carmen Leal Garcia </t>
  </si>
  <si>
    <t xml:space="preserve">Edgar Serrano Rios </t>
  </si>
  <si>
    <t xml:space="preserve">Georgina Ortiz Mota </t>
  </si>
  <si>
    <t xml:space="preserve">Alejandra Romero Villegas </t>
  </si>
  <si>
    <t>Adelina Rodriguez Flores</t>
  </si>
  <si>
    <t xml:space="preserve">Karen Cristina Arellano Vazquez </t>
  </si>
  <si>
    <t xml:space="preserve">Brian de Jesus Nuño Sanchez </t>
  </si>
  <si>
    <t>Oscar Zuñiga Espinosa</t>
  </si>
  <si>
    <t xml:space="preserve">Cristaly Aidole Chavez Jimenez </t>
  </si>
  <si>
    <t>Cervefrio Santa Barbara</t>
  </si>
  <si>
    <t>Mor Six 3 Marias Caseta</t>
  </si>
  <si>
    <t>Cervefrio el Arbol</t>
  </si>
  <si>
    <t>Cervefrio Oaxtepec II</t>
  </si>
  <si>
    <t>JAL SIX I AB GLORIA</t>
  </si>
  <si>
    <t>VER SIX Super Sol</t>
  </si>
  <si>
    <t>Ver Six Guadalajara</t>
  </si>
  <si>
    <t>VER SIX Vista Hermosa</t>
  </si>
  <si>
    <t>Ver Six 20 Agencia Alamo</t>
  </si>
  <si>
    <t>Tkt Six Granada</t>
  </si>
  <si>
    <t>Coa Six 6 Comunicacion</t>
  </si>
  <si>
    <t>Coah Six el Pollito</t>
  </si>
  <si>
    <t>Tkt Six Gladiola</t>
  </si>
  <si>
    <t>NL Six 9 Dominguez</t>
  </si>
  <si>
    <t>Tam Six 8 Betin</t>
  </si>
  <si>
    <t>NL Six 7 Monaco</t>
  </si>
  <si>
    <t>QRoo Six Rosy</t>
  </si>
  <si>
    <t>Quiroz Ruiz Joafh</t>
  </si>
  <si>
    <t>Pablo Daniel Salas (SINALOA CTO FORANEO)</t>
  </si>
  <si>
    <t>Hector Navarrete</t>
  </si>
  <si>
    <t>Cesar Humberto Nevarez Salcido</t>
  </si>
  <si>
    <t>Barrios Gutierrez Heber Javier</t>
  </si>
  <si>
    <t>Danna Maraly Rodriguez Rodarte</t>
  </si>
  <si>
    <t>Torres Lopez Edgar Ricardo</t>
  </si>
  <si>
    <t>Ortega Gomez Drisana Esmeralda</t>
  </si>
  <si>
    <t>Torres Hernandez Nayeli</t>
  </si>
  <si>
    <t>Vacante CPC614</t>
  </si>
  <si>
    <t>Luis Carlos Rostro</t>
  </si>
  <si>
    <t>Alejandro Fabela Rodriguez</t>
  </si>
  <si>
    <t>ALTA</t>
  </si>
  <si>
    <t>Six Lucero</t>
  </si>
  <si>
    <t>Six Mandinga</t>
  </si>
  <si>
    <t>Six Vergel</t>
  </si>
  <si>
    <t>May</t>
  </si>
  <si>
    <t>Vdm Six I La Wuera</t>
  </si>
  <si>
    <t>Tipo Baja</t>
  </si>
  <si>
    <t>Baja Total</t>
  </si>
  <si>
    <t>Pue Six Belen</t>
  </si>
  <si>
    <t>Edm Six Morelos Capulhuac</t>
  </si>
  <si>
    <t>HGO SIX TULA REFORMA</t>
  </si>
  <si>
    <t>Edm Six San Bartolome</t>
  </si>
  <si>
    <t>Mor Six Insurgentes</t>
  </si>
  <si>
    <t>Pue SIX Altepexi</t>
  </si>
  <si>
    <t>HGO SIX Ruiz Cortinez</t>
  </si>
  <si>
    <t>Cdmx Six Aries</t>
  </si>
  <si>
    <t>Q.Roo Six Laguna Azul</t>
  </si>
  <si>
    <t>Q.ROO SIX V Y A</t>
  </si>
  <si>
    <t>Six Tulipanes</t>
  </si>
  <si>
    <t>Tam Six 9 Jorge</t>
  </si>
  <si>
    <t>Nl Six 21 Scarlett</t>
  </si>
  <si>
    <t>NL SIX 22 Morita</t>
  </si>
  <si>
    <t>Nl Six 23 Oyamel</t>
  </si>
  <si>
    <t>Coa Six 9 Ejercito</t>
  </si>
  <si>
    <t>Q. Roo Six Don Valo</t>
  </si>
  <si>
    <t>Qroo Six Yareli</t>
  </si>
  <si>
    <t>QROO SIX Los Compadres</t>
  </si>
  <si>
    <t>QRoo SIX Leo´s</t>
  </si>
  <si>
    <t>Qroo SIX Angy</t>
  </si>
  <si>
    <t>Tam Six 20 La Pasadita</t>
  </si>
  <si>
    <t>TAM SIX 21 MERIDIUS</t>
  </si>
  <si>
    <t>Tam Six 21 Andromedax</t>
  </si>
  <si>
    <t>VER SIX Insurgentes</t>
  </si>
  <si>
    <t>TAM SIX R15 ESMERALDA</t>
  </si>
  <si>
    <t>Tam Six R5 Pedrera</t>
  </si>
  <si>
    <t>NL Six Paseos Del Norte</t>
  </si>
  <si>
    <t>NL six 20 burdeos</t>
  </si>
  <si>
    <t>Coa Six 20 Billar</t>
  </si>
  <si>
    <t>Coa Six 21 El Wero</t>
  </si>
  <si>
    <t>Tam Six 21 Navegante</t>
  </si>
  <si>
    <t>NL Six 22 Tres Caminos</t>
  </si>
  <si>
    <t>NL SIX 22 Tlaxcala</t>
  </si>
  <si>
    <t>NL Six 22 Elmer</t>
  </si>
  <si>
    <t>Qroo Six Lidia</t>
  </si>
  <si>
    <t>Qroo Six Don Neco</t>
  </si>
  <si>
    <t>COA SIX 20 CONCHOS</t>
  </si>
  <si>
    <t>Coa Six 20 Brasil</t>
  </si>
  <si>
    <t>COA SIX 21 Tecnologico</t>
  </si>
  <si>
    <t>NL SIX 22 Luanda</t>
  </si>
  <si>
    <t>Zona Xxpress Coyamelt</t>
  </si>
  <si>
    <t>Baja Parcial</t>
  </si>
  <si>
    <t>Serafin Acedo Ariana Maleni (BCN 2)</t>
  </si>
  <si>
    <t>Gracian Serrano Roberto Luis</t>
  </si>
  <si>
    <t>Ramirez Rodriguez Fabian</t>
  </si>
  <si>
    <t>Flores Rodriguez Maria Guadalupe</t>
  </si>
  <si>
    <t>Serrano Nape Gustavo</t>
  </si>
  <si>
    <t>Lopez Aquino Uriel Ulises</t>
  </si>
  <si>
    <t>Lopez Vazquez Jorge Arturo</t>
  </si>
  <si>
    <t>Velasco Flores Alberto</t>
  </si>
  <si>
    <t>VACANTE CPC37</t>
  </si>
  <si>
    <t>Egler Eduardo Ibarra Moreno</t>
  </si>
  <si>
    <t>VDM Six I Max Tacuba</t>
  </si>
  <si>
    <t>VDM Six I Max Dumas</t>
  </si>
  <si>
    <t>VDM Six I Super Cool Narvarte</t>
  </si>
  <si>
    <t>Vdm Six I Super Cool Alamos</t>
  </si>
  <si>
    <t>VDM SIX I Many</t>
  </si>
  <si>
    <t>Jal Six I Abarrotes Hashiel</t>
  </si>
  <si>
    <t>Morales Villa Irma Veronica</t>
  </si>
  <si>
    <t>Centeno Argomaniz Paola Andrea</t>
  </si>
  <si>
    <t>Arellano Vazquez Karen Cristina</t>
  </si>
  <si>
    <t>Nuño Sanchez Brian de Jesus</t>
  </si>
  <si>
    <t>Vdm Six I Kevin 1</t>
  </si>
  <si>
    <t>EDM SIX Manuel del Mazo</t>
  </si>
  <si>
    <t>Chi Six El Refugio</t>
  </si>
  <si>
    <t>Borunda Gerardo (JUAREZ)</t>
  </si>
  <si>
    <t>Garcia Castro Jesus Roberto</t>
  </si>
  <si>
    <t>Vdm Six Ejido Colectivo</t>
  </si>
  <si>
    <t>Herrera Mendez Edwin Uriel</t>
  </si>
  <si>
    <t>VDM Six Las Flores</t>
  </si>
  <si>
    <t>Vdm Six Xicalco</t>
  </si>
  <si>
    <t>VDM SIX Nicolas Bravo</t>
  </si>
  <si>
    <t>Cervefrio Insurgentes</t>
  </si>
  <si>
    <t>Tapia Marchan Cesar</t>
  </si>
  <si>
    <t>SIX San Juan</t>
  </si>
  <si>
    <t>DF Six Meyehualco</t>
  </si>
  <si>
    <t>SIN SIX MS BACHIGUALATO</t>
  </si>
  <si>
    <t>Lugo Verdugo Edgar (SINALOA CTO - NTE 2)</t>
  </si>
  <si>
    <t>Garcia Vega Josue Ramon</t>
  </si>
  <si>
    <t>Cdmx Six Buenos Aires</t>
  </si>
  <si>
    <t>Sin Six Travieso</t>
  </si>
  <si>
    <t>VDM Six Chiconcuac 2</t>
  </si>
  <si>
    <t>VDM SIX Izcalli Ayotla</t>
  </si>
  <si>
    <t>SIN SIX SIN Razon Social (Geisha)</t>
  </si>
  <si>
    <t>Lechuga Vargas Erika Guadalupe</t>
  </si>
  <si>
    <t>Bcs Six Super Yelania</t>
  </si>
  <si>
    <t>Mercado Martínez Fatima (BCS 2)</t>
  </si>
  <si>
    <t>Bernal Alvarado Paul Alfredo</t>
  </si>
  <si>
    <t>Sin Six Super Mili</t>
  </si>
  <si>
    <t>Bolaños Valenzuela Ricardo (SINALOA NTE 1)</t>
  </si>
  <si>
    <t>Miranda Perea Hernan de Jesus</t>
  </si>
  <si>
    <t>CDMX SIX Tizayuca</t>
  </si>
  <si>
    <t>Six Real Del Bosque</t>
  </si>
  <si>
    <t>VDM Six Oaxaca</t>
  </si>
  <si>
    <t>Six Flor</t>
  </si>
  <si>
    <t>MOR SIX NIÑO ARTILLERO</t>
  </si>
  <si>
    <t>CDMX SIX OBSERVATORIO</t>
  </si>
  <si>
    <t>Pue Six Ajalpan</t>
  </si>
  <si>
    <t>DF Six Rio</t>
  </si>
  <si>
    <t>VDM SIX LA ERA</t>
  </si>
  <si>
    <t>Vdm Six Petunias</t>
  </si>
  <si>
    <t>Tab Six Bodegón</t>
  </si>
  <si>
    <t>BCN SIX Chapultepec 19</t>
  </si>
  <si>
    <t>Martinez Gonzalez José María (BCN 3)</t>
  </si>
  <si>
    <t>Acosta Verdugo Carlos Ariel</t>
  </si>
  <si>
    <t>Q. RO SIX CHELAZONE</t>
  </si>
  <si>
    <t>Q Roo Six 3 Hermanos</t>
  </si>
  <si>
    <t>Tam Six 8 Sam</t>
  </si>
  <si>
    <t>Tam Six 9 Ramirez</t>
  </si>
  <si>
    <t>Q.Roo Six Danny</t>
  </si>
  <si>
    <t>TAB SIX LA CARMENCITA</t>
  </si>
  <si>
    <t>Tab Six Sargento Lopez</t>
  </si>
  <si>
    <t>QROO SIX Yazmin</t>
  </si>
  <si>
    <t>Oax six agua marina</t>
  </si>
  <si>
    <t xml:space="preserve">Elias Rodriguez Jimenez </t>
  </si>
  <si>
    <t>Tab Six Huimanguillo</t>
  </si>
  <si>
    <t>Six El Guao</t>
  </si>
  <si>
    <t>Six el Gato</t>
  </si>
  <si>
    <t>Tab Six Estrella De Tamulte</t>
  </si>
  <si>
    <t>Six Ciclon</t>
  </si>
  <si>
    <t>Six Zapoteca</t>
  </si>
  <si>
    <t>Itzel Iris Perez Martinez</t>
  </si>
  <si>
    <t>Six Palmas III</t>
  </si>
  <si>
    <t>Vacante (CAMPECHE)</t>
  </si>
  <si>
    <t>Q.Roo Six Doña Reyna</t>
  </si>
  <si>
    <t>NL SIX 9 Aries</t>
  </si>
  <si>
    <t>Williams Cabrera</t>
  </si>
  <si>
    <t>VER SIX 20 Plaza</t>
  </si>
  <si>
    <t>Minerva Garces</t>
  </si>
  <si>
    <t>Nl Six 20 Correa</t>
  </si>
  <si>
    <t>Nl Six 21 Molly</t>
  </si>
  <si>
    <t>NL Six 20 Mayra</t>
  </si>
  <si>
    <t>Tam Six 21 Glz</t>
  </si>
  <si>
    <t>Nl Six 21 Lia</t>
  </si>
  <si>
    <t>Tam Six 21 Panuco Blvd</t>
  </si>
  <si>
    <t>SLP Six R5 Rancho Largo</t>
  </si>
  <si>
    <t>Eguia Montañez Teresa</t>
  </si>
  <si>
    <t>NAY SIX WHEREVER</t>
  </si>
  <si>
    <t>Vega Machuca Victor Hugo</t>
  </si>
  <si>
    <t>Mic Six  Halcon</t>
  </si>
  <si>
    <t>Cortes Morales Mauricio Jair</t>
  </si>
  <si>
    <t>Ags Six Cristo Roto</t>
  </si>
  <si>
    <t>Diaz Carreon Jonathan David</t>
  </si>
  <si>
    <t>Six San Ciro</t>
  </si>
  <si>
    <t>NL SIX 8 San Blas</t>
  </si>
  <si>
    <t>Gto Six Octopan</t>
  </si>
  <si>
    <t>Corona Vazquez Mario Alberto</t>
  </si>
  <si>
    <t>Gto Six Villas Del Romeral</t>
  </si>
  <si>
    <t>SLP Six El Cid</t>
  </si>
  <si>
    <t>Rodriguez Tovar Luis Enrique</t>
  </si>
  <si>
    <t>Tkt Six Bugambilias</t>
  </si>
  <si>
    <t>NL Six 21 Makalu</t>
  </si>
  <si>
    <t>NL Six 21 Nueva Escobedo</t>
  </si>
  <si>
    <t>Mic Six Independencia</t>
  </si>
  <si>
    <t>NL SIX 21 Plaza Pedregal</t>
  </si>
  <si>
    <t>Tam Six 21 El Pai</t>
  </si>
  <si>
    <t>TAM SIX 20 Don Cheto</t>
  </si>
  <si>
    <t>Jal Six Pino</t>
  </si>
  <si>
    <t>Lopez Hernandez Edgar Armando</t>
  </si>
  <si>
    <t>Tam Six 20 Despacho Cuauhtemoc</t>
  </si>
  <si>
    <t>TAM SIX 20 MORALILLO</t>
  </si>
  <si>
    <t>Tam Six 21 La Pimienta</t>
  </si>
  <si>
    <t>Jal Six Monte Negro</t>
  </si>
  <si>
    <t>Padilla Garcia Jose Enrique</t>
  </si>
  <si>
    <t>SLP SIX San Felipe</t>
  </si>
  <si>
    <t>Chi Six Abarrotes Micky</t>
  </si>
  <si>
    <t>Navarrete Navarrete Hector David</t>
  </si>
  <si>
    <t>Chi Six Elias</t>
  </si>
  <si>
    <t>Depositos Tanques</t>
  </si>
  <si>
    <t>Andujo Dominicq (SINALOA SUR</t>
  </si>
  <si>
    <t>Sanchez Alatorre Javier Eduardo</t>
  </si>
  <si>
    <t>Chi Six Herrera</t>
  </si>
  <si>
    <t>Ramirez Solano Alejandro Francisco</t>
  </si>
  <si>
    <t>Deposito Potrerillos</t>
  </si>
  <si>
    <t>Son Six Dep Yecora</t>
  </si>
  <si>
    <t>Alvidrez Gamboa Edgar Alejandro (SONORA SUR)</t>
  </si>
  <si>
    <t>Valenzuela Silva Karla</t>
  </si>
  <si>
    <t>Sin Six Dos de Oros</t>
  </si>
  <si>
    <t>Aldas Torres Julianna Paulina</t>
  </si>
  <si>
    <t>TSIX EL OASIS</t>
  </si>
  <si>
    <t>Deposito Rubi</t>
  </si>
  <si>
    <t>Sosa Santa Cruz Sandra Liliana</t>
  </si>
  <si>
    <t>Tsix Bella Vista</t>
  </si>
  <si>
    <t>Olivarria Mata Jesus Alberto</t>
  </si>
  <si>
    <t>Chi six Tity</t>
  </si>
  <si>
    <t>QROO Six carlitos</t>
  </si>
  <si>
    <t>Six Chino Cachondo</t>
  </si>
  <si>
    <t>Tam Six 22 El Empalme</t>
  </si>
  <si>
    <t>Tab Six Nueva Villahermosa</t>
  </si>
  <si>
    <t>Coa Six 1 Ocampo</t>
  </si>
  <si>
    <t>Coa Six 8 Alondris</t>
  </si>
  <si>
    <t>DUR Six 22 Daws</t>
  </si>
  <si>
    <t>COA SIX 23 PIRITA</t>
  </si>
  <si>
    <t>Tkt Six Valle Real</t>
  </si>
  <si>
    <t>Paez Ventura Jesus Alejandro</t>
  </si>
  <si>
    <t>Sin Six Agua Caliente</t>
  </si>
  <si>
    <t>Bernal Ontiveros Jorge Raul</t>
  </si>
  <si>
    <t>BCN SIX ABARROTES SAHELY</t>
  </si>
  <si>
    <t>Neaves Baiza Adrianna Fasionka</t>
  </si>
  <si>
    <t>BCS Six HS Forjadores</t>
  </si>
  <si>
    <t>Peraza Villarino Marco Antonio (BCS 1)</t>
  </si>
  <si>
    <t>Murrieta Urquides Francisco Antonio</t>
  </si>
  <si>
    <t>BCS Six Montoya</t>
  </si>
  <si>
    <t>Tkt Six No2</t>
  </si>
  <si>
    <t>BCS Six Vista Real</t>
  </si>
  <si>
    <t>DUR SIX 20 REVUELTAS</t>
  </si>
  <si>
    <t>BCS SIX PAQUITO</t>
  </si>
  <si>
    <t>Chavez Noriega Enrique</t>
  </si>
  <si>
    <t>SON SIX EL SEMENTAL</t>
  </si>
  <si>
    <t>Tsix Jorgito</t>
  </si>
  <si>
    <t>Tsix Michoacan (300)</t>
  </si>
  <si>
    <t>Rodriguez Navarro Lourdes Patricia</t>
  </si>
  <si>
    <t>Yuc Six El Innombrable</t>
  </si>
  <si>
    <t xml:space="preserve">Edwin Martinez </t>
  </si>
  <si>
    <t>Tam Six El Arroyo</t>
  </si>
  <si>
    <t>Deposito Los Angeles</t>
  </si>
  <si>
    <t>Salas Pablo Daniel (SINALOA CTO FORANEO)</t>
  </si>
  <si>
    <t>Zuñiga Acosta Daisy Guadalupe</t>
  </si>
  <si>
    <t>Chi Six Los Arbolitos</t>
  </si>
  <si>
    <t>Guerra Estrada Victor (CHIH SUR)</t>
  </si>
  <si>
    <t>Perez Solano Myrna Veronica</t>
  </si>
  <si>
    <t>Yuc Six Piruli</t>
  </si>
  <si>
    <t>Coa Six 3 Ampudia</t>
  </si>
  <si>
    <t>Ana Carla Sainz Perez (COAH SUR)</t>
  </si>
  <si>
    <t>NL Six 9 Loana</t>
  </si>
  <si>
    <t>Cristofer Alvarez</t>
  </si>
  <si>
    <t>Yuc Six San Judas Tadeo</t>
  </si>
  <si>
    <t xml:space="preserve">Isaid Villanueva </t>
  </si>
  <si>
    <t>Tam Six 21 Gonzalez</t>
  </si>
  <si>
    <t>Six La Lupita 3</t>
  </si>
  <si>
    <t>Raúl Armando Zapata Estrella</t>
  </si>
  <si>
    <t>Q Roo Six Simoney</t>
  </si>
  <si>
    <t>Tab Six Pepe del Rivero</t>
  </si>
  <si>
    <t>NL Six 21 Wester</t>
  </si>
  <si>
    <t>YUC Six Herby</t>
  </si>
  <si>
    <t>YUC SIX MS EL PORVENIR</t>
  </si>
  <si>
    <t>NL Six 20 Rea</t>
  </si>
  <si>
    <t>Cesar Antonio Garcia Ordaz (NL NTE)</t>
  </si>
  <si>
    <t>Qroo Six Lety</t>
  </si>
  <si>
    <t>QROO SIX EL CARIBEÑO</t>
  </si>
  <si>
    <t>Tab Six 27 De Febrero</t>
  </si>
  <si>
    <t>Dur Six 20 El Moyote</t>
  </si>
  <si>
    <t>Dur Six 21 Juventud</t>
  </si>
  <si>
    <t>QRoo Six El Mexicano</t>
  </si>
  <si>
    <t>NL Six 22 Rey</t>
  </si>
  <si>
    <t>Tam Six 20 Central Valles</t>
  </si>
  <si>
    <t>DF Six San Miguel</t>
  </si>
  <si>
    <t>QUE SIX PLAZUELA</t>
  </si>
  <si>
    <t>Agapito Jamaica Luis Gerardo</t>
  </si>
  <si>
    <t>Cantera Valencia</t>
  </si>
  <si>
    <t>González López José Ricardo</t>
  </si>
  <si>
    <t>NAY SIX EL CAMPO</t>
  </si>
  <si>
    <t>Villalobos Gutierrez Ana Laura</t>
  </si>
  <si>
    <t>Oasis Chalco</t>
  </si>
  <si>
    <t>Gro Six Zapata II</t>
  </si>
  <si>
    <t>VDM Six Nextlalpan</t>
  </si>
  <si>
    <t>Coa Six Guerrero</t>
  </si>
  <si>
    <t>San Bruno 2</t>
  </si>
  <si>
    <t>Tam Six 21 Federal</t>
  </si>
  <si>
    <t>Six Francisco  Francisco Villa 1</t>
  </si>
  <si>
    <t>Tab Six El Trenecito</t>
  </si>
  <si>
    <t>QRoo Six Don Gato</t>
  </si>
  <si>
    <t>Tkt Six Porfirio</t>
  </si>
  <si>
    <t>Tam Six 22 Moscou</t>
  </si>
  <si>
    <t>Qroo Six De Todo 239</t>
  </si>
  <si>
    <t>Six el Recuerdo (300146065)</t>
  </si>
  <si>
    <t>Qroo Six Naranjo</t>
  </si>
  <si>
    <t>Tab Six La Raya</t>
  </si>
  <si>
    <t>Q.Roo Six 12 De Marzo</t>
  </si>
  <si>
    <t>Tab Six Medellin</t>
  </si>
  <si>
    <t>Jesus Eduardo Avalos Rodríguez</t>
  </si>
  <si>
    <t>Tam Six 20 Pueblo Viejo</t>
  </si>
  <si>
    <t>Dur Six 21 Morelos</t>
  </si>
  <si>
    <t>Six Sauces</t>
  </si>
  <si>
    <t>Blas Bernardino Mendoza Sanchez</t>
  </si>
  <si>
    <t>OAX SIX IEEPO</t>
  </si>
  <si>
    <t>Six Kary</t>
  </si>
  <si>
    <t xml:space="preserve">Irving Casanova </t>
  </si>
  <si>
    <t>Six Fiallo</t>
  </si>
  <si>
    <t>La Cantera Costeñita</t>
  </si>
  <si>
    <t>Six La Cumbre</t>
  </si>
  <si>
    <t>Angel Alejandro Parra Mejia</t>
  </si>
  <si>
    <t>QRoo SIX Laguna Guerrero</t>
  </si>
  <si>
    <t>Nay Six 100 San Blas</t>
  </si>
  <si>
    <t>Nay Six Balazo</t>
  </si>
  <si>
    <t>Zam Estacion Gas</t>
  </si>
  <si>
    <t>SLP SIX CACHORROS</t>
  </si>
  <si>
    <t>Nay Six Villa Hidalgo</t>
  </si>
  <si>
    <t>VDM SIX SANTA INES</t>
  </si>
  <si>
    <t>TAB SIX CORREGIDORA</t>
  </si>
  <si>
    <t>Six Madero</t>
  </si>
  <si>
    <t>Six San Martin</t>
  </si>
  <si>
    <t>Six Magdalena</t>
  </si>
  <si>
    <t>Six Don Eli</t>
  </si>
  <si>
    <t>Six el Zorrillo</t>
  </si>
  <si>
    <t>Six Canlol 300115502)</t>
  </si>
  <si>
    <t>Six El Buen Chupas</t>
  </si>
  <si>
    <t>OAX SIX VICKY</t>
  </si>
  <si>
    <t>Six  Tony</t>
  </si>
  <si>
    <t>Six Guarida 2</t>
  </si>
  <si>
    <t>Six  Constelacion</t>
  </si>
  <si>
    <t>Six Dalia (300148505)</t>
  </si>
  <si>
    <t>Jesus Isaac Fernandez Noriega</t>
  </si>
  <si>
    <t>Six Huatulco</t>
  </si>
  <si>
    <t>Oax Six Ixtaltepec</t>
  </si>
  <si>
    <t>Manuel Alexis Cruz Perianza</t>
  </si>
  <si>
    <t>Six Ana Lili</t>
  </si>
  <si>
    <t>Qroo Six La Cachonda</t>
  </si>
  <si>
    <t>Oax Six Etla</t>
  </si>
  <si>
    <t>Q.ROO SIX BAHIA</t>
  </si>
  <si>
    <t>Tab Six Juaritos</t>
  </si>
  <si>
    <t>Coa Six 21 Barron</t>
  </si>
  <si>
    <t>TAB SIX Super Centro Ka</t>
  </si>
  <si>
    <t>Ver Six Juan C Gonzalez</t>
  </si>
  <si>
    <t>Tab Six Cesar</t>
  </si>
  <si>
    <t>Jal Six 1 Abarrotes Tamiahua</t>
  </si>
  <si>
    <t>Jal Six Mini Super El Paraiso</t>
  </si>
  <si>
    <t>JAL SIX I ABARROTES ARENAS</t>
  </si>
  <si>
    <t>Jal Six I Minisuper Haro</t>
  </si>
  <si>
    <t>Jal Six I Minisuper Los Socios</t>
  </si>
  <si>
    <t>Jal Six I Juanita</t>
  </si>
  <si>
    <t>Jal Six Vino y Licores Ponce</t>
  </si>
  <si>
    <t>JAL SIX I AB RUIZ</t>
  </si>
  <si>
    <t>JAL SIX I MI TIENDITA JR</t>
  </si>
  <si>
    <t>Jal Six II Vinos y Licores Cava Azu</t>
  </si>
  <si>
    <t>Jal Six I Chago</t>
  </si>
  <si>
    <t>JAL SIX I ABARROTES ESTAÑO</t>
  </si>
  <si>
    <t>Jal Six I Abarrotes Rua</t>
  </si>
  <si>
    <t>JAL SIX I Abarrotes Valverde</t>
  </si>
  <si>
    <t>VDM SIX I HECTOR</t>
  </si>
  <si>
    <t>no</t>
  </si>
  <si>
    <t>Sí</t>
  </si>
  <si>
    <t>Super Six 130 Campesina</t>
  </si>
  <si>
    <t>BCS SIX IMPERIAL</t>
  </si>
  <si>
    <t>NL SIX 9 CORONADO</t>
  </si>
  <si>
    <t>Coa Six 20 San Antonio</t>
  </si>
  <si>
    <t>TAM SIX 22 Conquistador</t>
  </si>
  <si>
    <t>SIN Six Super Inzunza</t>
  </si>
  <si>
    <t>Sin Six Ms Los Corrales</t>
  </si>
  <si>
    <t>Bcn Six Abarrotes Daniela</t>
  </si>
  <si>
    <t>Coa Six 7 Bristol</t>
  </si>
  <si>
    <t>Deposito Pueblo Nuevo</t>
  </si>
  <si>
    <t>SIN SIX SUPER GLADISSE</t>
  </si>
  <si>
    <t>Deposito Super Culiacancito</t>
  </si>
  <si>
    <t>SIN SIX Super Flash Limon</t>
  </si>
  <si>
    <t>SIN SIX MS LA ROBERTO</t>
  </si>
  <si>
    <t>Six Circulo Z</t>
  </si>
  <si>
    <t>Sin Six Ms Tablón</t>
  </si>
  <si>
    <t>Bcs Six Parque Industrial</t>
  </si>
  <si>
    <t>SON Six El Cruce</t>
  </si>
  <si>
    <t>Dur Six Peñon</t>
  </si>
  <si>
    <t>SIN SIX SUPER LA ESCONDIDA</t>
  </si>
  <si>
    <t>BCS Six Ejido San Lucas</t>
  </si>
  <si>
    <t>Deposito Buenos Aires</t>
  </si>
  <si>
    <t>Deposito Tulipan</t>
  </si>
  <si>
    <t>Sin Six Super Logos</t>
  </si>
  <si>
    <t>Chi Six May</t>
  </si>
  <si>
    <t>BCS Six La Fortuna</t>
  </si>
  <si>
    <t>Cdm Six Plaza Del Carmen</t>
  </si>
  <si>
    <t>Oasis Ampl Las Aguilas</t>
  </si>
  <si>
    <t>BCN SIX AUTOSERVICIO MI MERCADO GO</t>
  </si>
  <si>
    <t>Cdmx Six Tlapacoya</t>
  </si>
  <si>
    <t>Coa Six 1 Plus Ana</t>
  </si>
  <si>
    <t>COA SIX 8 El Bajio</t>
  </si>
  <si>
    <t>Nl Six 21 Union</t>
  </si>
  <si>
    <t>NL SIX 22 LAGRANGE</t>
  </si>
  <si>
    <t>NL SIX 21 Mia</t>
  </si>
  <si>
    <t>Coa Six 4 HG Vidaurri</t>
  </si>
  <si>
    <t>Coa Six 6 Delgado</t>
  </si>
  <si>
    <t>Tkt Six Labrador</t>
  </si>
  <si>
    <t>NL SIX 23 MASSACHUSETTS</t>
  </si>
  <si>
    <t>Nl Six 8 Perez</t>
  </si>
  <si>
    <t>NL SIX 9 egipto</t>
  </si>
  <si>
    <t>Ver Six 21 Colombia</t>
  </si>
  <si>
    <t>Sin Six La Esquina</t>
  </si>
  <si>
    <t>BCN Six Abarrotes Jessy</t>
  </si>
  <si>
    <t>Sin Six Anolanas</t>
  </si>
  <si>
    <t>Licoreria El Sagrado</t>
  </si>
  <si>
    <t>CHI SIX LA PASADITA</t>
  </si>
  <si>
    <t>Zona Xxpress Santa Lucia</t>
  </si>
  <si>
    <t>Coa Six Castillo</t>
  </si>
  <si>
    <t>SIN SIX Dannys</t>
  </si>
  <si>
    <t>Chi Six La Carolina</t>
  </si>
  <si>
    <t>Deposito Cafis</t>
  </si>
  <si>
    <t>Six Camila</t>
  </si>
  <si>
    <t>Sin Six Peraza</t>
  </si>
  <si>
    <t>Six la Veinte</t>
  </si>
  <si>
    <t>CHI SIX LAS DOS LILAS</t>
  </si>
  <si>
    <t>NL SIX 20 SALOMON</t>
  </si>
  <si>
    <t>Q. Roo Six Don Maco</t>
  </si>
  <si>
    <t>Nl Six 22 Chava</t>
  </si>
  <si>
    <t>Six Haciendas</t>
  </si>
  <si>
    <t>Tkt Six Acapulco</t>
  </si>
  <si>
    <t>Nl Six 8 Expo</t>
  </si>
  <si>
    <t>NL Six 9 Aguarico</t>
  </si>
  <si>
    <t>NL SIX 20 COSMOS</t>
  </si>
  <si>
    <t>SON SIX SUPER ALEXIA</t>
  </si>
  <si>
    <t>Nl Six 20 Via Lucia</t>
  </si>
  <si>
    <t>SON Six El Rorro</t>
  </si>
  <si>
    <t>Son Six El Doc</t>
  </si>
  <si>
    <t>Six  Penjamo</t>
  </si>
  <si>
    <t>Six  Tilapia</t>
  </si>
  <si>
    <t>BCS Six Lupita</t>
  </si>
  <si>
    <t>Sin Six Ultramarinos Martin</t>
  </si>
  <si>
    <t>Coa Six 22 Camelia</t>
  </si>
  <si>
    <t>YUC Six Monserrath</t>
  </si>
  <si>
    <t>Sin Six Deposito Lulu</t>
  </si>
  <si>
    <t>Sin Six Najera II</t>
  </si>
  <si>
    <t>Six EL MACEHUALITO</t>
  </si>
  <si>
    <t>SIN SIX MS Lupita</t>
  </si>
  <si>
    <t>SIN SIX Minisuper La Mera</t>
  </si>
  <si>
    <t>Son Six Fatima</t>
  </si>
  <si>
    <t>Sin Six Ortiz</t>
  </si>
  <si>
    <t>Deposito Nuevo Zoquititan</t>
  </si>
  <si>
    <t>QROO SIX Senesur</t>
  </si>
  <si>
    <t>SIN SIX MS Triana</t>
  </si>
  <si>
    <t>SIN SIX ROSE</t>
  </si>
  <si>
    <t>SIN SIX Ms Lola</t>
  </si>
  <si>
    <t>Sin Six La Perla</t>
  </si>
  <si>
    <t>Six Villa</t>
  </si>
  <si>
    <t>Yuc Six Poligono 2</t>
  </si>
  <si>
    <t>Tab Six La Chakis</t>
  </si>
  <si>
    <t>TAB SIX Tu Market</t>
  </si>
  <si>
    <t>Six El Huero</t>
  </si>
  <si>
    <t>Six Los Tres Reyes Magos</t>
  </si>
  <si>
    <t>Six El Sol de Oriente 2</t>
  </si>
  <si>
    <t>Jal Six  Salvial Sol</t>
  </si>
  <si>
    <t>Tkt Six Chapultepec</t>
  </si>
  <si>
    <t>NL Six Jacarandas</t>
  </si>
  <si>
    <t>Nay Six La Loca</t>
  </si>
  <si>
    <t>NL Six 4 Finlandia</t>
  </si>
  <si>
    <t>NL SIX 22 GARDENIAS</t>
  </si>
  <si>
    <t>Nay Llano de la Cruz</t>
  </si>
  <si>
    <t>Ags Six Teran</t>
  </si>
  <si>
    <t>Nay Six Guadalupe</t>
  </si>
  <si>
    <t>Jal Six Tala</t>
  </si>
  <si>
    <t>S.L.P Six Hernan Cortes</t>
  </si>
  <si>
    <t>Jal Six Volcan Quinceo</t>
  </si>
  <si>
    <t>Coa Six 7 Constancia</t>
  </si>
  <si>
    <t>COA SIX 20 Sabino</t>
  </si>
  <si>
    <t>Coa Six 21 El Parce</t>
  </si>
  <si>
    <t>Coa Six 21 Purificadora</t>
  </si>
  <si>
    <t>Sin Six Tecate Vu</t>
  </si>
  <si>
    <t>Sin Six Tierra Blanca</t>
  </si>
  <si>
    <t>CHI SIX LIBRA</t>
  </si>
  <si>
    <t>Chi Six Cava</t>
  </si>
  <si>
    <t>EXP CIENEGUITA</t>
  </si>
  <si>
    <t>Tsix 200</t>
  </si>
  <si>
    <t>Sin Six Mr Lugo II</t>
  </si>
  <si>
    <t>BCS Six Minisuper Don Jorge</t>
  </si>
  <si>
    <t>Tkt Six Abarrotes Nuevo Reto</t>
  </si>
  <si>
    <t>Sin Six Chelita</t>
  </si>
  <si>
    <t>SIN SIX Prime</t>
  </si>
  <si>
    <t>Six San Fernando II</t>
  </si>
  <si>
    <t>Tab Six Nacajuca</t>
  </si>
  <si>
    <t>Yuc Six La Escondida</t>
  </si>
  <si>
    <t>Six El Tio Mario</t>
  </si>
  <si>
    <t>Six El Chato</t>
  </si>
  <si>
    <t>Ver Six del Norte</t>
  </si>
  <si>
    <t>Chi Six Meny</t>
  </si>
  <si>
    <t>Six Aleman 2</t>
  </si>
  <si>
    <t>TAB SIX Juanon</t>
  </si>
  <si>
    <t>Six Cinco Señores</t>
  </si>
  <si>
    <t>Yuc Six Penbrokal</t>
  </si>
  <si>
    <t>YUC SIX Los Cocos</t>
  </si>
  <si>
    <t>Six Paradita</t>
  </si>
  <si>
    <t>SIN SIX BAJO CERO</t>
  </si>
  <si>
    <t>Six La Esperanza</t>
  </si>
  <si>
    <t>Nl Six Polis</t>
  </si>
  <si>
    <t>Sin Six Caste</t>
  </si>
  <si>
    <t>Slp Six Cuariel</t>
  </si>
  <si>
    <t>Slp Six Pavon</t>
  </si>
  <si>
    <t>Nay Six Palma Grande</t>
  </si>
  <si>
    <t>SIN VENTANITA</t>
  </si>
  <si>
    <t>SIX DELFIN</t>
  </si>
  <si>
    <t>NL SIX 23 FRAYMI</t>
  </si>
  <si>
    <t>Coa Six 16 de Septiembre</t>
  </si>
  <si>
    <t>Dur Six 3 España</t>
  </si>
  <si>
    <t>Six Zaragoza</t>
  </si>
  <si>
    <t>Qroo Six Alica</t>
  </si>
  <si>
    <t>Six Carranza</t>
  </si>
  <si>
    <t>TAB SIX CDMX</t>
  </si>
  <si>
    <t>Six  Playa  de Oro</t>
  </si>
  <si>
    <t>Six Espuelas de Oro (300163080)</t>
  </si>
  <si>
    <t>Autoservicio Carbo</t>
  </si>
  <si>
    <t>BCS Six Super Arcoiris</t>
  </si>
  <si>
    <t>Chi Six Lupita</t>
  </si>
  <si>
    <t>La Cantera Tampico</t>
  </si>
  <si>
    <t>Six El Chontal</t>
  </si>
  <si>
    <t>Six El Chivo de Oxku</t>
  </si>
  <si>
    <t>Yux Six Margarita</t>
  </si>
  <si>
    <t>VER SIX LERDO</t>
  </si>
  <si>
    <t>SLP SIX MEXQUITIC</t>
  </si>
  <si>
    <t>Ver SIx Pueblos Magicos</t>
  </si>
  <si>
    <t>Jal Six Avenida</t>
  </si>
  <si>
    <t>Dur Six 22 Lucas</t>
  </si>
  <si>
    <t>BCS SIX NOPOLO</t>
  </si>
  <si>
    <t>BCN SIX Licores La 2DA</t>
  </si>
  <si>
    <t>Ags Six La Rioja</t>
  </si>
  <si>
    <t>BCS Six Palo Verde</t>
  </si>
  <si>
    <t>Chi Six TJ</t>
  </si>
  <si>
    <t>Six Andy</t>
  </si>
  <si>
    <t>Yuc Six El Compadre</t>
  </si>
  <si>
    <t>Tab Six El Crucero</t>
  </si>
  <si>
    <t>TAB SIX EL MANANTIAL</t>
  </si>
  <si>
    <t>Yuc Six La Hach</t>
  </si>
  <si>
    <t>Yux Six Shamanka</t>
  </si>
  <si>
    <t>Yuc Six Flor de Yucalpeten</t>
  </si>
  <si>
    <t>BCN Six Valle Verde</t>
  </si>
  <si>
    <t>CHI Six Ponce</t>
  </si>
  <si>
    <t>Bcs Six Estrella</t>
  </si>
  <si>
    <t>NL SIX 20 San Roque</t>
  </si>
  <si>
    <t>NL Six 21 Barwa</t>
  </si>
  <si>
    <t>NL Six 9 Mono</t>
  </si>
  <si>
    <t>NL SIX 21 Salvame</t>
  </si>
  <si>
    <t>NL Six 22 Calabazar</t>
  </si>
  <si>
    <t>NL Six 22 Nardo</t>
  </si>
  <si>
    <t>Nl Six 5 Meseta</t>
  </si>
  <si>
    <t>NL Six 21 Anakaren</t>
  </si>
  <si>
    <t>NL SIX 9 MARISOL</t>
  </si>
  <si>
    <t>NL Six 21 Pamela</t>
  </si>
  <si>
    <t>Nl Six 22 Almanza</t>
  </si>
  <si>
    <t>NL Six 21 Felix</t>
  </si>
  <si>
    <t>NL Six 6 Zarco</t>
  </si>
  <si>
    <t>NL SIX 22 Mike</t>
  </si>
  <si>
    <t>Coa Six 21 San Alberto</t>
  </si>
  <si>
    <t>Coa Six 20 Montemayor</t>
  </si>
  <si>
    <t>COA SIX 22 Bastian</t>
  </si>
  <si>
    <t>Coa Six 22 Calicanto</t>
  </si>
  <si>
    <t>Coa Six 8 La Cabaña</t>
  </si>
  <si>
    <t>Tam Six 21 El Rey</t>
  </si>
  <si>
    <t>DUR SIX 20 Portillo</t>
  </si>
  <si>
    <t>Salvador Garcia Garcia</t>
  </si>
  <si>
    <t>Guzman Garcia Lesli Jannet</t>
  </si>
  <si>
    <t>Galindo Francisco (BCN 1)</t>
  </si>
  <si>
    <t>Retama Andrade Oscar Armando</t>
  </si>
  <si>
    <t>Martinez Cota Eleodora(SONORA NTE)</t>
  </si>
  <si>
    <t>Villarreal Olivas Dyaneth Brisseida</t>
  </si>
  <si>
    <t>De la Cruz Morales Enrique de Jesus</t>
  </si>
  <si>
    <t>Andujo Dominicq (SINALOA SUR)</t>
  </si>
  <si>
    <t>Montenegro Sambrano Santa Teresita de Je</t>
  </si>
  <si>
    <t>Gutierrez Ivan Antonio (SONORA CTO)</t>
  </si>
  <si>
    <t>Higuera Verduzco Mario</t>
  </si>
  <si>
    <t>Gutierrez Martinez Miguel</t>
  </si>
  <si>
    <t>Carlon Soto Jesus Marin</t>
  </si>
  <si>
    <t>Lizarraga Rivas Osiris Alonso</t>
  </si>
  <si>
    <t>Grado Gonzalez Kevin</t>
  </si>
  <si>
    <t>Valerio Ramirez Raul</t>
  </si>
  <si>
    <t>Enriquez Sanchez Lenin Obet</t>
  </si>
  <si>
    <t>Torres Pedroza Juan Martin</t>
  </si>
  <si>
    <t>Duarte Velarde Ana Bertha</t>
  </si>
  <si>
    <t>Molinar Valdez Elva Guadalupe</t>
  </si>
  <si>
    <t>Gallegos Gil Edgar Giovanni</t>
  </si>
  <si>
    <t>Katya Maldonado</t>
  </si>
  <si>
    <t>Velazquez Perez Airam Nataly</t>
  </si>
  <si>
    <t>Lucero Aguirre(CHETUMAL)</t>
  </si>
  <si>
    <t xml:space="preserve">Carlos Buenfil Perez </t>
  </si>
  <si>
    <t>Arturo Aleman (SLP-AGS-ZAC)</t>
  </si>
  <si>
    <t>Siqueiros Lizarraga Luis Ernesto</t>
  </si>
  <si>
    <t>Joel Tuz</t>
  </si>
  <si>
    <t>Zazueta Zazueta Jossue</t>
  </si>
  <si>
    <t>Carlos Velazquez</t>
  </si>
  <si>
    <t>Edgar Jasso</t>
  </si>
  <si>
    <t>Efrain de Jesus Nandez Aguilar</t>
  </si>
  <si>
    <t>Vacante CPC86</t>
  </si>
  <si>
    <t>Silva Segura Marco Roberto</t>
  </si>
  <si>
    <t>Vacante CPC290</t>
  </si>
  <si>
    <t>Perera Torres Luisa Gabriela</t>
  </si>
  <si>
    <t>Vacante CPC651</t>
  </si>
  <si>
    <t>Gomez Guerrero Gabriela</t>
  </si>
  <si>
    <t>Ortega Piñon David Alejandro</t>
  </si>
  <si>
    <t>Luis Genaro Hau Pech</t>
  </si>
  <si>
    <t>Murillo Sandoval Carlos Hernan</t>
  </si>
  <si>
    <t>Rodriguez Rodarte Danna Maraly</t>
  </si>
  <si>
    <t>Guzman Sosa Jesus Santiago</t>
  </si>
  <si>
    <t>Delgado Saul</t>
  </si>
  <si>
    <t>Monica Ramos</t>
  </si>
  <si>
    <t>VACANTE CPCP31</t>
  </si>
  <si>
    <t>Rodriguez Robles Gilberto</t>
  </si>
  <si>
    <t>Garcia Abundis Victor Manuel</t>
  </si>
  <si>
    <t>Martinez Perez Leyla del Carmen</t>
  </si>
  <si>
    <t>Sin Six Olas Altas</t>
  </si>
  <si>
    <t>Agencia Navolato</t>
  </si>
  <si>
    <t>JAL SIX I AB El Guero</t>
  </si>
  <si>
    <t>Vdm Six I La Vaquita</t>
  </si>
  <si>
    <t>VDM SIX I DON PEPE</t>
  </si>
  <si>
    <t>VDM Six I Cecilia</t>
  </si>
  <si>
    <t>Coa Six 8 Richards</t>
  </si>
  <si>
    <t>TS SUPER JUAREZ</t>
  </si>
  <si>
    <t>Bcs Six El Nene</t>
  </si>
  <si>
    <t>Six Kino Yañez</t>
  </si>
  <si>
    <t>Vdm Six Xochimilcas</t>
  </si>
  <si>
    <t>Super el Llano</t>
  </si>
  <si>
    <t>BCS Six Tres R</t>
  </si>
  <si>
    <t>Deposito Astro Costera</t>
  </si>
  <si>
    <t>Sin Six Nuevo Cajeme</t>
  </si>
  <si>
    <t>BCS Six HS Loreto</t>
  </si>
  <si>
    <t>Deposito Los Panchos</t>
  </si>
  <si>
    <t>Sin Six Deposito Pacifico 1</t>
  </si>
  <si>
    <t>Chi Six La Cuesta</t>
  </si>
  <si>
    <t>BCN Six Autoservicio La Lobita</t>
  </si>
  <si>
    <t>SIN SIX Super Zuleika</t>
  </si>
  <si>
    <t>Tecate Six Tavo Tavo</t>
  </si>
  <si>
    <t>SIN SIX SUPER MEDITERRANEO</t>
  </si>
  <si>
    <t>BCN Six Lety</t>
  </si>
  <si>
    <t>Deposito Agencia Tecate</t>
  </si>
  <si>
    <t>Yuc Six Iris</t>
  </si>
  <si>
    <t>Tkt Six RG</t>
  </si>
  <si>
    <t>Nl Six 20 Elias</t>
  </si>
  <si>
    <t>NL SIX 20 MAUSOLEO</t>
  </si>
  <si>
    <t>Nl Six 21 Salinillas</t>
  </si>
  <si>
    <t>El Trineo</t>
  </si>
  <si>
    <t>Super Six Magistral</t>
  </si>
  <si>
    <t>Deposito America</t>
  </si>
  <si>
    <t>MS Sarabia</t>
  </si>
  <si>
    <t>Expendio el Novillo</t>
  </si>
  <si>
    <t>Sin Six Super Maribel</t>
  </si>
  <si>
    <t>Son Six Mini Super Rapidito</t>
  </si>
  <si>
    <t>BCN SIX ABARROTES GRAN  TENOCHTITLA</t>
  </si>
  <si>
    <t>CVF el Paseo de Pancho</t>
  </si>
  <si>
    <t>Sin Six Rancho Viejo</t>
  </si>
  <si>
    <t>Chi Six Chelino</t>
  </si>
  <si>
    <t>BCN SIX ABARROTES EL BULE</t>
  </si>
  <si>
    <t>Oasis Geovillas</t>
  </si>
  <si>
    <t>Cdmx Six Posada</t>
  </si>
  <si>
    <t>DF Six Leandro Valle</t>
  </si>
  <si>
    <t>Mor Six Tlaltizapan</t>
  </si>
  <si>
    <t>DF Six Jardines de Santa Clara</t>
  </si>
  <si>
    <t>VDM SIX Moctezuma</t>
  </si>
  <si>
    <t>DF Six Balbanera</t>
  </si>
  <si>
    <t>VDM SIX XOCHITENCO</t>
  </si>
  <si>
    <t>VDM Six Cuautlancingo</t>
  </si>
  <si>
    <t>Coa Six 8 Miguel Hidalgo</t>
  </si>
  <si>
    <t>NL Six 9 Del Valle</t>
  </si>
  <si>
    <t>Six  Rastro</t>
  </si>
  <si>
    <t>Chi Sx El Percel</t>
  </si>
  <si>
    <t>Super T El Alamo</t>
  </si>
  <si>
    <t>Tam Six 21 Du Mont</t>
  </si>
  <si>
    <t>NL SIX 22 LANDO</t>
  </si>
  <si>
    <t>VER SIX Tepeyac</t>
  </si>
  <si>
    <t>Ver Six 21 Petropolis</t>
  </si>
  <si>
    <t>Son Six Molinote</t>
  </si>
  <si>
    <t>Sin Six Alvarez</t>
  </si>
  <si>
    <t>Chi Six San Felipe</t>
  </si>
  <si>
    <t>Chi six piña</t>
  </si>
  <si>
    <t>Ver Six 22 Jd</t>
  </si>
  <si>
    <t>Sin Six Deposito Super Stop</t>
  </si>
  <si>
    <t>BCS SIX MINISUPER LOS DELFINES</t>
  </si>
  <si>
    <t>Sin Six MaxiDeposito</t>
  </si>
  <si>
    <t>Sin Six Mini Super Real</t>
  </si>
  <si>
    <t>Sin Six Deposito Elenes</t>
  </si>
  <si>
    <t>SIN SIX ZURITA</t>
  </si>
  <si>
    <t>Nl Six 20 Chao</t>
  </si>
  <si>
    <t>NL Six 20 Fructuoso</t>
  </si>
  <si>
    <t>BCS Six Minisuper Boris</t>
  </si>
  <si>
    <t>CHI SIX Licores El Viejo Chihuahua</t>
  </si>
  <si>
    <t>BCN SIX ABARROTES LIZETH</t>
  </si>
  <si>
    <t>Sin Six Super El Frijol (Centro)</t>
  </si>
  <si>
    <t>Deposito Los Hules</t>
  </si>
  <si>
    <t>Deposito Constitucion</t>
  </si>
  <si>
    <t>SIN SIX BOULEVARD</t>
  </si>
  <si>
    <t>Licores Los Reyes</t>
  </si>
  <si>
    <t>SIN SIX MS KARY</t>
  </si>
  <si>
    <t>Ain Six Super El Frijol</t>
  </si>
  <si>
    <t>NL SiX Lino</t>
  </si>
  <si>
    <t>Sin Six Ms Los Barrios</t>
  </si>
  <si>
    <t>BCS Six Minimarket Santa Fe</t>
  </si>
  <si>
    <t>BCN SIX Gonzo</t>
  </si>
  <si>
    <t>Sin Six La Arrocera</t>
  </si>
  <si>
    <t>Bcs Six Minisuper Yee</t>
  </si>
  <si>
    <t>BCS SIX Esther</t>
  </si>
  <si>
    <t>SIN Six Minisuper Ex</t>
  </si>
  <si>
    <t>BCS SIX LOS PAKIKOS MERCADITO</t>
  </si>
  <si>
    <t>Tam Six 21 El Guapito</t>
  </si>
  <si>
    <t>SIN SIX Deposito la Vinata</t>
  </si>
  <si>
    <t>Chi Six Carrera</t>
  </si>
  <si>
    <t>Deposito la Bajada</t>
  </si>
  <si>
    <t>Minisuper Perinorte</t>
  </si>
  <si>
    <t>Tab Six The Bucket</t>
  </si>
  <si>
    <t>CHI SIX Ramirez 2</t>
  </si>
  <si>
    <t>Chi Six Gomez</t>
  </si>
  <si>
    <t>Bcs Six el Llantero</t>
  </si>
  <si>
    <t>Chi Six Gladiolas</t>
  </si>
  <si>
    <t>SIN SIX MS DOÑA VIRGINIA</t>
  </si>
  <si>
    <t>Chi six Alex</t>
  </si>
  <si>
    <t>CHI SIX VELIA</t>
  </si>
  <si>
    <t>SON SIX EL SAUZ</t>
  </si>
  <si>
    <t>Bcn Six Mercado El Alazan</t>
  </si>
  <si>
    <t>Sin Six Deposito Ms Ruiz Cortinez</t>
  </si>
  <si>
    <t>Chi six ab Los peques</t>
  </si>
  <si>
    <t>BCS Six Bonfil</t>
  </si>
  <si>
    <t>BCS NEFERIK</t>
  </si>
  <si>
    <t>SIN SIX KAREN M</t>
  </si>
  <si>
    <t>Chi Six Melendez</t>
  </si>
  <si>
    <t>BCN SIX ABARROTES BERTHA</t>
  </si>
  <si>
    <t>Chi Six Xime</t>
  </si>
  <si>
    <t>Chi Six Chevere</t>
  </si>
  <si>
    <t>Sin Six Super La Guamuchilera</t>
  </si>
  <si>
    <t>NL SIX 23 BROCOLI</t>
  </si>
  <si>
    <t>BCN Six Abarrotes Yoseline</t>
  </si>
  <si>
    <t>Chi Six Paty</t>
  </si>
  <si>
    <t>Chi Six Romero</t>
  </si>
  <si>
    <t>Son Six La Doceava</t>
  </si>
  <si>
    <t>BCN SIX El Zotano</t>
  </si>
  <si>
    <t>CHI SIX Alberto</t>
  </si>
  <si>
    <t>Chi Six Dania</t>
  </si>
  <si>
    <t>CHI SIX DENISS</t>
  </si>
  <si>
    <t>NL SIX 22 Makan</t>
  </si>
  <si>
    <t>NL Six 6 Progreso</t>
  </si>
  <si>
    <t>Nl Six Maureth</t>
  </si>
  <si>
    <t>Nl Six 20 Atlantico</t>
  </si>
  <si>
    <t>NL Six 5 Albaida</t>
  </si>
  <si>
    <t>NL SIX 22 Entrepaño</t>
  </si>
  <si>
    <t>NL SIX 22 LOS VALLES</t>
  </si>
  <si>
    <t>NL Six 9 Acosta</t>
  </si>
  <si>
    <t>NL SIX 22 PRIMERO</t>
  </si>
  <si>
    <t>NL SIX 22 Dosal</t>
  </si>
  <si>
    <t>NL SIX 20 Ocañas</t>
  </si>
  <si>
    <t>NL Six 20 Lorient</t>
  </si>
  <si>
    <t>NL Six 22 Rafael Ramirez</t>
  </si>
  <si>
    <t>NL Six 9 Bergamo</t>
  </si>
  <si>
    <t>NL SIX 23 OREGON</t>
  </si>
  <si>
    <t>Nl Six 20 Zeus</t>
  </si>
  <si>
    <t>NL SIX 22 REDES SOCIALES</t>
  </si>
  <si>
    <t>Nl Six 22 Nueva Esperanza</t>
  </si>
  <si>
    <t>Tkt Six Flamarion</t>
  </si>
  <si>
    <t>NL Six 22 Praga</t>
  </si>
  <si>
    <t>NL SIX 23 RAFIQUI</t>
  </si>
  <si>
    <t>NL Six 21 Geovaldo</t>
  </si>
  <si>
    <t>NL Six 20 Huajuco</t>
  </si>
  <si>
    <t>Coa Six 21 La Vaquita</t>
  </si>
  <si>
    <t>Coa Six 9 Velarde</t>
  </si>
  <si>
    <t>DUR SIX 22 PEDRICEÑA</t>
  </si>
  <si>
    <t>TAM SIX 22 ALDAMA</t>
  </si>
  <si>
    <t>Tam Six Maryfer</t>
  </si>
  <si>
    <t>VER SIX 22 Shop</t>
  </si>
  <si>
    <t>Cervefrio Campesino</t>
  </si>
  <si>
    <t>Oasis de la Huerta</t>
  </si>
  <si>
    <t>Deposito Emma</t>
  </si>
  <si>
    <t>Diaz Cruz Itzel</t>
  </si>
  <si>
    <t>Urbalejo Leyva Carlos Arim</t>
  </si>
  <si>
    <t>Hernandez Garcia Victor Hugo</t>
  </si>
  <si>
    <t>Aparicio Ramirez Carlos Antonio</t>
  </si>
  <si>
    <t>Lucia Fernanda Candelaria Solis</t>
  </si>
  <si>
    <t>Hernandez Murrieta Mercedes</t>
  </si>
  <si>
    <t>Rivera Lopez Paloma Czilena</t>
  </si>
  <si>
    <t>Jonathan Sánchez (TABASCO PTE - VER SUR)</t>
  </si>
  <si>
    <t>Navarro Palafox Oscar Rafael</t>
  </si>
  <si>
    <t>Sebastian Quijada</t>
  </si>
  <si>
    <t>VACANTE CPCP39</t>
  </si>
  <si>
    <t>VACANTE CPC 466</t>
  </si>
  <si>
    <t>Alvarez Espinoza Pedro Humberto</t>
  </si>
  <si>
    <t>Villanueva Nuñez Jonathan</t>
  </si>
  <si>
    <t>Hilarios Arroyo Andrea Montserrat</t>
  </si>
  <si>
    <t>Rubio Soto Juan Manuel</t>
  </si>
  <si>
    <t>Zaira Martinez</t>
  </si>
  <si>
    <t>Anuar Eli Barboza Hipolito</t>
  </si>
  <si>
    <t>VACANTE CPC599</t>
  </si>
  <si>
    <t>Jal Six I Minisuper Franco</t>
  </si>
  <si>
    <t>Jal Six I V Y L Las Chicas</t>
  </si>
  <si>
    <t>JAL SIX I ABA Rodriguez 1</t>
  </si>
  <si>
    <t>VDM SIX I LA NUEVA ESTRELLA</t>
  </si>
  <si>
    <t>VDM SIX I CHARLY</t>
  </si>
  <si>
    <t>Six El Eden</t>
  </si>
  <si>
    <t>Ver Sur Six Beti </t>
  </si>
  <si>
    <t>Las Nubes </t>
  </si>
  <si>
    <t>Qroo Six Dami</t>
  </si>
  <si>
    <t>Indirecto</t>
  </si>
  <si>
    <t>Count of ¿Baja? (Emiliano OS)</t>
  </si>
  <si>
    <t>Tab Sis Gas San Jose</t>
  </si>
  <si>
    <t>Six  Las Flores</t>
  </si>
  <si>
    <t>Q.ROO SIX EL RESBALÓN</t>
  </si>
  <si>
    <t>Nl Six 22 Limones</t>
  </si>
  <si>
    <t>NORESTE</t>
  </si>
  <si>
    <t>La Frontera</t>
  </si>
  <si>
    <t>NOROESTE</t>
  </si>
  <si>
    <t>Deposito Santana</t>
  </si>
  <si>
    <t>Sin Six Mina Purisima</t>
  </si>
  <si>
    <t>Chi Six Aeropuerto 19</t>
  </si>
  <si>
    <t>Super Six Escutia</t>
  </si>
  <si>
    <t>HGO SIX XILO</t>
  </si>
  <si>
    <t>CENTRO</t>
  </si>
  <si>
    <t>Vacante CPC014</t>
  </si>
  <si>
    <t>CDMX Six Nuevo Tlalpizahuac</t>
  </si>
  <si>
    <t>Vacante CPC260</t>
  </si>
  <si>
    <t>Oasis Loma Bonita</t>
  </si>
  <si>
    <t>DF Six Margaritas</t>
  </si>
  <si>
    <t>Oasis Santa Monica</t>
  </si>
  <si>
    <t>Tam Six 7 Guanajuato</t>
  </si>
  <si>
    <t>Jesús Alberto Valenzuela</t>
  </si>
  <si>
    <t>Sin Six Ramos</t>
  </si>
  <si>
    <t>Manzanarez Jorge  (SINALOA NTE 3)</t>
  </si>
  <si>
    <t>Roman Zavala Julio Cesar</t>
  </si>
  <si>
    <t>NL Six 9 messi</t>
  </si>
  <si>
    <t>Oscar reyes</t>
  </si>
  <si>
    <t>Ver Six 21 Gus Gus</t>
  </si>
  <si>
    <t>Gerardo Hernandez Monroy (TAMPS SUR / VER NORTE)</t>
  </si>
  <si>
    <t>Ver Six Capitan</t>
  </si>
  <si>
    <t>NL SIX 20 LARA</t>
  </si>
  <si>
    <t>VER SIX La Carnada</t>
  </si>
  <si>
    <t>José Luis Bandala Muñoz</t>
  </si>
  <si>
    <t>Chi Six El Calichi</t>
  </si>
  <si>
    <t>Sin Six Supér Ahumada</t>
  </si>
  <si>
    <t>Deposito Eduardo</t>
  </si>
  <si>
    <t>Sin Six la Presita</t>
  </si>
  <si>
    <t>Chi Six Loto</t>
  </si>
  <si>
    <t>Sin Six Supér Arango</t>
  </si>
  <si>
    <t>Sin Six Martires De Sinaloa</t>
  </si>
  <si>
    <t>CHI SIX 3 PALMAS</t>
  </si>
  <si>
    <t>Chi Six Las Vias</t>
  </si>
  <si>
    <t>NL Six 7 Valencia</t>
  </si>
  <si>
    <t>NL SIX 22 UZETA</t>
  </si>
  <si>
    <t>Nl Six 21 San Sebastian</t>
  </si>
  <si>
    <t>NL SIX 22 Wisconsin</t>
  </si>
  <si>
    <t xml:space="preserve">Oscar Barragan </t>
  </si>
  <si>
    <t>DF Six el Olivo</t>
  </si>
  <si>
    <t>Tam Six 20 Santa Amalia</t>
  </si>
  <si>
    <t>Tkt Six Goitia</t>
  </si>
  <si>
    <t>NL SIX 20 PUERTO MARQUES</t>
  </si>
  <si>
    <t>Tkt Six Del Norte I</t>
  </si>
  <si>
    <t>Six  Del Parque</t>
  </si>
  <si>
    <t>Six El Jarocho 1</t>
  </si>
  <si>
    <t>Ver Six Dos Bahias</t>
  </si>
  <si>
    <t>Adelina Rodríguez (VERACRUZ CTO)</t>
  </si>
  <si>
    <t>Six la Acapulqueña</t>
  </si>
  <si>
    <t>Tab Six Moscu</t>
  </si>
  <si>
    <t>TAB SIX Chelito</t>
  </si>
  <si>
    <t>TAB SIX DON CIPRIANO</t>
  </si>
  <si>
    <t>Tab Six Brenda</t>
  </si>
  <si>
    <t>Tam Six San Andres</t>
  </si>
  <si>
    <t>Tab Six Nututun</t>
  </si>
  <si>
    <t>QROO SIX Khalil</t>
  </si>
  <si>
    <t>TAB SIX EL RUSTICO</t>
  </si>
  <si>
    <t>Six  Moncho</t>
  </si>
  <si>
    <t>Qroo Six 4 Hermanos JRG</t>
  </si>
  <si>
    <t>SIN Six Deposito Revolucion 2</t>
  </si>
  <si>
    <t>Georgina Arzápalo (YUCATÁN PERIF)</t>
  </si>
  <si>
    <t>Abarca Jimenez Jose Roberto</t>
  </si>
  <si>
    <t>OCCIDENTE</t>
  </si>
  <si>
    <t>Tsix Reforma</t>
  </si>
  <si>
    <t>Son Six Michel</t>
  </si>
  <si>
    <t>Bcs Six Minisuper Insurgentes</t>
  </si>
  <si>
    <t>Bcs Six Ultramarinos La Luz</t>
  </si>
  <si>
    <t>Mini Super Ruiz</t>
  </si>
  <si>
    <t>Tsix el Don</t>
  </si>
  <si>
    <t>Son Six Super Flash</t>
  </si>
  <si>
    <t>Deposito Yoreme</t>
  </si>
  <si>
    <t>Deposito la Luna</t>
  </si>
  <si>
    <t>Super Six 005 Salvarcar</t>
  </si>
  <si>
    <t>Chi Six La Tapatia</t>
  </si>
  <si>
    <t>z</t>
  </si>
  <si>
    <t>POS</t>
  </si>
  <si>
    <t>OK</t>
  </si>
  <si>
    <t>NL Six 4 Montemayor</t>
  </si>
  <si>
    <t>Tkt Six Ocaso</t>
  </si>
  <si>
    <t>NI Six 9 Villarreal</t>
  </si>
  <si>
    <t>NL SIX 20 Serafin peña</t>
  </si>
  <si>
    <t>NL SIX 9 TULIPAN</t>
  </si>
  <si>
    <t>NL SIX 9 FRAY</t>
  </si>
  <si>
    <t>NL Six 8 Libramiento</t>
  </si>
  <si>
    <t>NL Six 8 Juárez</t>
  </si>
  <si>
    <t>COA SIX 8 OAXACA</t>
  </si>
  <si>
    <t>NI Six9 Mallorca</t>
  </si>
  <si>
    <t>Tkt Six Roberto G Sada</t>
  </si>
  <si>
    <t>Tam Six Dos Arroyos</t>
  </si>
  <si>
    <t>Nl Six 21 Rulo</t>
  </si>
  <si>
    <t>NL Six Winchester</t>
  </si>
  <si>
    <t>Tkt Six Rancho</t>
  </si>
  <si>
    <t>Tkt Six Los Reales</t>
  </si>
  <si>
    <t>San Isidro</t>
  </si>
  <si>
    <t>NL Six 4 Cofre</t>
  </si>
  <si>
    <t>Dur Trebol</t>
  </si>
  <si>
    <t>Dur Six 20 Constelaciones</t>
  </si>
  <si>
    <t>NL SIX 24 ZITA</t>
  </si>
  <si>
    <t>Tkt Six Bautista</t>
  </si>
  <si>
    <t>Tkt Six Nispero</t>
  </si>
  <si>
    <t>Tam Six Monterrey</t>
  </si>
  <si>
    <t>Chi Six La Camarguense</t>
  </si>
  <si>
    <t>Sin Six la Chela</t>
  </si>
  <si>
    <t>Sin Six Deposito Barroso 2</t>
  </si>
  <si>
    <t>Bcn Six Abarrotes Don Chuy</t>
  </si>
  <si>
    <t>VDM SIX I LOS BUENOS MUCHACHOS</t>
  </si>
  <si>
    <t>VDM SIX I MARKET YAKSE</t>
  </si>
  <si>
    <t>PUE Six Ecologico</t>
  </si>
  <si>
    <t>Sin Six Espejo</t>
  </si>
  <si>
    <t>Chi Six Espinoza</t>
  </si>
  <si>
    <t>Sin Six El Alto</t>
  </si>
  <si>
    <t>Sin Six Sin Razon Social Agricultor</t>
  </si>
  <si>
    <t>Sin Six Deposito Santa Maria</t>
  </si>
  <si>
    <t>SIN SIX LAGUNA AZUL</t>
  </si>
  <si>
    <t>Deposito Lopez Mateos</t>
  </si>
  <si>
    <t>Sin Six Super El Canalito</t>
  </si>
  <si>
    <t>Sin Six Super Victoria</t>
  </si>
  <si>
    <t>EXP BUENOS AIRES</t>
  </si>
  <si>
    <t>SON SIX La Comercial</t>
  </si>
  <si>
    <t>Sin Six Abby Less</t>
  </si>
  <si>
    <t>Sin Six Super Dalai</t>
  </si>
  <si>
    <t>Sin Six Tadeo</t>
  </si>
  <si>
    <t>BCN Six Pachon</t>
  </si>
  <si>
    <t>Sin Six Super Crocks</t>
  </si>
  <si>
    <t>SN Six Ebano</t>
  </si>
  <si>
    <t>Sin Six Villa Fontana</t>
  </si>
  <si>
    <t>Sin Six Deposito Liberalismo</t>
  </si>
  <si>
    <t>Sin Six Janeth</t>
  </si>
  <si>
    <t>Sin Six Deposito Indio</t>
  </si>
  <si>
    <t>Sin Six Tierra y Libertad</t>
  </si>
  <si>
    <t>Deposito San Javier</t>
  </si>
  <si>
    <t>Deposito Las Palmeras</t>
  </si>
  <si>
    <t>Agencia Matriz Estadio</t>
  </si>
  <si>
    <t>Tkt Six el Milagro</t>
  </si>
  <si>
    <t>Sin Six el Moro</t>
  </si>
  <si>
    <t>Son Six el Campeon</t>
  </si>
  <si>
    <t>VER SIX 22 MANDARINA</t>
  </si>
  <si>
    <t>NL Six 7 la Fe</t>
  </si>
  <si>
    <t>Six Las Flores</t>
  </si>
  <si>
    <t>Sin Six Ms San Sebastian</t>
  </si>
  <si>
    <t>SIN SIX MS SILVER FISH</t>
  </si>
  <si>
    <t>SIN SIX MOBY DICK</t>
  </si>
  <si>
    <t>CHI SIX LA VILLA</t>
  </si>
  <si>
    <t>SIN SIX CULIACAN</t>
  </si>
  <si>
    <t>SIN SIX Minisuper Canal 10</t>
  </si>
  <si>
    <t>Six Super Viejito</t>
  </si>
  <si>
    <t>Six Chiquila</t>
  </si>
  <si>
    <t>Six  la Culpa</t>
  </si>
  <si>
    <t>Yuc Six El Divino Rostro</t>
  </si>
  <si>
    <t>Yuc Six Licoreria Centro</t>
  </si>
  <si>
    <t>Yuc Six Zihil King</t>
  </si>
  <si>
    <t>Tsix Huatabampo (Sub Agencia)</t>
  </si>
  <si>
    <t>TSIX COCORIT</t>
  </si>
  <si>
    <t>Son Six Maria</t>
  </si>
  <si>
    <t>Son Six Occidente</t>
  </si>
  <si>
    <t>Tsix Hidalgo</t>
  </si>
  <si>
    <t>Son Six Torre de Paris</t>
  </si>
  <si>
    <t>Sin Six Super Maria Ines</t>
  </si>
  <si>
    <t>Chi Six Sub Agencia Juarez 11</t>
  </si>
  <si>
    <t>Ultramarinos Paskaly</t>
  </si>
  <si>
    <t>Sin Six Super Villas Del Rio</t>
  </si>
  <si>
    <t>Sin Six Cardenales de Tamazula</t>
  </si>
  <si>
    <t>SIN SIX LA PUERTA DOS</t>
  </si>
  <si>
    <t>Sin Six Super Flash</t>
  </si>
  <si>
    <t>Sin six deposito don ramon</t>
  </si>
  <si>
    <t>CHI SIX STIVALY</t>
  </si>
  <si>
    <t>CHI SIX MI CHANGARRO</t>
  </si>
  <si>
    <t>Chi  six Alejandra</t>
  </si>
  <si>
    <t>Tsix Constitucion (Obregon)</t>
  </si>
  <si>
    <t>Six el Indio Dorado</t>
  </si>
  <si>
    <t>Deposito Carta Blanca</t>
  </si>
  <si>
    <t>Deposito Ojo de Agua</t>
  </si>
  <si>
    <t>Agencia Matriz la Presita</t>
  </si>
  <si>
    <t>BCS SIX Abarrotes Johana</t>
  </si>
  <si>
    <t>Tsix Arispuro</t>
  </si>
  <si>
    <t>Tkt Six el Canon</t>
  </si>
  <si>
    <t>DEP ALTAR #1</t>
  </si>
  <si>
    <t>DESPACHO EVENTOS</t>
  </si>
  <si>
    <t>Oasis Costitlan</t>
  </si>
  <si>
    <t>NL Six 9 Calvin</t>
  </si>
  <si>
    <t>Nl Six 8 Cadillac</t>
  </si>
  <si>
    <t>NL SIX 23 LOLA</t>
  </si>
  <si>
    <t>Garcia Arroyo Paulina</t>
  </si>
  <si>
    <t>Ceja Rivera Jose Antonio</t>
  </si>
  <si>
    <t>Lopez Espinoza Daniel</t>
  </si>
  <si>
    <t>Katya Maldonado (YUCATÁN PTE)</t>
  </si>
  <si>
    <t>Zarate Cota Andrea</t>
  </si>
  <si>
    <t>Vega Leyva Victor Emmanuel</t>
  </si>
  <si>
    <t>Rubio Felix Luis Alan</t>
  </si>
  <si>
    <t>Lechuga Felipe (CHIH NTE)</t>
  </si>
  <si>
    <t>Nevarez Salcido Cesar Humberto</t>
  </si>
  <si>
    <t>Escobar Thalia Lizbeth</t>
  </si>
  <si>
    <t>Six San Nicolas</t>
  </si>
  <si>
    <t>Maria Salazar (CAMPECHE)</t>
  </si>
  <si>
    <t>Six Ms El Obrero</t>
  </si>
  <si>
    <t>Tab Six Barrancas y Amate</t>
  </si>
  <si>
    <t>YUC SIX GAS PASOS</t>
  </si>
  <si>
    <t>YUC SIX GAS CHELEM TIXKOKOB</t>
  </si>
  <si>
    <t>YUC SIX  FRONTERA</t>
  </si>
  <si>
    <t>David Castro</t>
  </si>
  <si>
    <t>Exp mi Barrio</t>
  </si>
  <si>
    <t>Tkt Six As Santa Barbara</t>
  </si>
  <si>
    <t>Gomez Talamantes Diana Cecilia</t>
  </si>
  <si>
    <t>Michoacan</t>
  </si>
  <si>
    <t>CDMX SIX Ozumbilla II</t>
  </si>
  <si>
    <t>DF Six Valle Perdido</t>
  </si>
  <si>
    <t>NL Six 21 San Felipe</t>
  </si>
  <si>
    <t>NL SiX Dannys</t>
  </si>
  <si>
    <t>AREA SIX NL OTE</t>
  </si>
  <si>
    <t>AARM_ASCS_SX_F24_R2-NL-OTE</t>
  </si>
  <si>
    <t>Chi Six la Junta 16</t>
  </si>
  <si>
    <t>Deposito Los Valles</t>
  </si>
  <si>
    <t>Sin Six Super Angel</t>
  </si>
  <si>
    <t>Deposito Isabeles II</t>
  </si>
  <si>
    <t>Bcs Six Minisuper Las Torres</t>
  </si>
  <si>
    <t>TAM Six 9 Numero 1</t>
  </si>
  <si>
    <t>Six la Pera</t>
  </si>
  <si>
    <t>Son Six Altaria</t>
  </si>
  <si>
    <t>Agencia Matriz India Bonita</t>
  </si>
  <si>
    <t>Chi six la bajadita</t>
  </si>
  <si>
    <t>Deposito Morelia</t>
  </si>
  <si>
    <t>Deposito Norchay</t>
  </si>
  <si>
    <t>Tsix Bucanero</t>
  </si>
  <si>
    <t>NL Six 9 sheible</t>
  </si>
  <si>
    <t>Vdm Six I Jardin</t>
  </si>
  <si>
    <t>VDM SIX I San Agustin</t>
  </si>
  <si>
    <t>VDM SIX I SUPER LUPITA</t>
  </si>
  <si>
    <t>Bcs Six Santa Rosa</t>
  </si>
  <si>
    <t>Tkt Six Ave de Oro</t>
  </si>
  <si>
    <t>Bcs Six Minisuper Samm's</t>
  </si>
  <si>
    <t>Chi Six Ramirez</t>
  </si>
  <si>
    <t>Chi Six Chihuas Express</t>
  </si>
  <si>
    <t>Chi Six Fuerza Aerea</t>
  </si>
  <si>
    <t xml:space="preserve">CHI SIX DIAZ </t>
  </si>
  <si>
    <t>GZ - YUCAM</t>
  </si>
  <si>
    <t>GZ - JALISCO - NAYARIT</t>
  </si>
  <si>
    <t>GZ - VDM PV</t>
  </si>
  <si>
    <t>GZ - TABASCO</t>
  </si>
  <si>
    <t>GZ - QROO</t>
  </si>
  <si>
    <t>GZ - OAXACA</t>
  </si>
  <si>
    <t>GZ - NUEVO LEON</t>
  </si>
  <si>
    <t>GZ - COAHUILA</t>
  </si>
  <si>
    <t>GZ - VERACRUZ NORTE</t>
  </si>
  <si>
    <t>GZ - DURANGO</t>
  </si>
  <si>
    <t>GZ - PUEBLA</t>
  </si>
  <si>
    <t>4700075253-4700075744</t>
  </si>
  <si>
    <t>6000025909-6000109185</t>
  </si>
  <si>
    <t>6000072344-6000108417</t>
  </si>
  <si>
    <t>6000029416-6000108480</t>
  </si>
  <si>
    <t>6000097115-6000111368</t>
  </si>
  <si>
    <t>6000097039-6000109285</t>
  </si>
  <si>
    <t>6000097354-6000111276</t>
  </si>
  <si>
    <t>6000072451-6000109291</t>
  </si>
  <si>
    <t>6000073299-6000073745</t>
  </si>
  <si>
    <t>6000105442-6000110220</t>
  </si>
  <si>
    <t>6000072613-6000111515</t>
  </si>
  <si>
    <t>6000072503-6000108455</t>
  </si>
  <si>
    <t>6000072433-6000109268</t>
  </si>
  <si>
    <t>6000101276-6000110726</t>
  </si>
  <si>
    <t>6000072832-6000108698</t>
  </si>
  <si>
    <t>6000112646-6000112671</t>
  </si>
  <si>
    <t>6000072419-6000108490</t>
  </si>
  <si>
    <t>6000072386-6000111441</t>
  </si>
  <si>
    <t>6000081213-6000102422</t>
  </si>
  <si>
    <t>CARGADO</t>
  </si>
  <si>
    <t>PENDIENTE</t>
  </si>
  <si>
    <t>Licencias</t>
  </si>
  <si>
    <t>Deposito El Don</t>
  </si>
  <si>
    <t>Hieleria Veracruz Garmendia</t>
  </si>
  <si>
    <t>Son Six Conquistador</t>
  </si>
  <si>
    <t>Six la Primavera</t>
  </si>
  <si>
    <t>PUE SIX Zinacatepec</t>
  </si>
  <si>
    <t>Coa Six 4 HG Nogal</t>
  </si>
  <si>
    <t>NL Six 21 Vista Blanca</t>
  </si>
  <si>
    <t>NL SIX 20 Las Trancas</t>
  </si>
  <si>
    <t>Six el Potrero</t>
  </si>
  <si>
    <t>Sin Six Yañez</t>
  </si>
  <si>
    <t>CHI SIX AB Karen</t>
  </si>
  <si>
    <t>Chi Six Abarrotes Daniel</t>
  </si>
  <si>
    <t>Six Agencia Matriz Nakayama</t>
  </si>
  <si>
    <t>Deposito Terrones</t>
  </si>
  <si>
    <t>Six Abarrotes la Estacion</t>
  </si>
  <si>
    <t>Deposito Tecoripa</t>
  </si>
  <si>
    <t>NL Six 9 Zeydi</t>
  </si>
  <si>
    <t>NL Six 7 Talco</t>
  </si>
  <si>
    <t>Coa SIX 9 Olímpica</t>
  </si>
  <si>
    <t>Coa Six 8 Av Adolfo Lopez Mateos</t>
  </si>
  <si>
    <t>Coa Six 6 Manantial</t>
  </si>
  <si>
    <t>Ver Six Del Centro</t>
  </si>
  <si>
    <t>Tam Six Independencia</t>
  </si>
  <si>
    <t xml:space="preserve">Salas Pablo Daniel  </t>
  </si>
  <si>
    <t xml:space="preserve">Manzanarez Jorge   </t>
  </si>
  <si>
    <t xml:space="preserve">Serafin Acedo Ariana Maleni  </t>
  </si>
  <si>
    <t xml:space="preserve">Guerra Estrada Victor  </t>
  </si>
  <si>
    <t xml:space="preserve">Gutierrez Ivan Antonio  </t>
  </si>
  <si>
    <t>Flores Acedo Victor Manuel</t>
  </si>
  <si>
    <t xml:space="preserve">Lugo Verdugo Edgar  </t>
  </si>
  <si>
    <t xml:space="preserve">Peraza Villarino Marco Antonio  </t>
  </si>
  <si>
    <t xml:space="preserve">Luis Armenta  </t>
  </si>
  <si>
    <t xml:space="preserve">Alvidrez Gamboa Edgar Alejandro  </t>
  </si>
  <si>
    <t xml:space="preserve">Cesar Antonio Garcia Ordaz  </t>
  </si>
  <si>
    <t xml:space="preserve">Luis Rostro  </t>
  </si>
  <si>
    <t>Perez Mancilla Tomas Salome</t>
  </si>
  <si>
    <t xml:space="preserve">Borunda Gerardo  </t>
  </si>
  <si>
    <t>Carmona Fernández Gabriela</t>
  </si>
  <si>
    <t xml:space="preserve">Ana Carla Sainz Perez  </t>
  </si>
  <si>
    <t>Mariana Yamilet Gutierrez Valle</t>
  </si>
  <si>
    <t xml:space="preserve">Javier Huerta  </t>
  </si>
  <si>
    <t>Jair Torres</t>
  </si>
  <si>
    <t>Roxana Teresa Martinez</t>
  </si>
  <si>
    <t xml:space="preserve">Edith Hernandez  </t>
  </si>
  <si>
    <t xml:space="preserve">Jesus Alejandro Mendiola  </t>
  </si>
  <si>
    <t xml:space="preserve">Gerardo Hernandez  </t>
  </si>
  <si>
    <t>NL SIX 22 NUEVA YORK</t>
  </si>
  <si>
    <t>TAM SIX 9 ALFONSO</t>
  </si>
  <si>
    <t>NL Six Chilpancingo</t>
  </si>
  <si>
    <t>COA SIX 20 NEIRA</t>
  </si>
  <si>
    <t>TAM SIX 20 YADIRA</t>
  </si>
  <si>
    <t>COA SIX 22 Burocratas</t>
  </si>
  <si>
    <t>NL Six 9 Zulia</t>
  </si>
  <si>
    <t xml:space="preserve">Nohemi Castillo Sanchez  </t>
  </si>
  <si>
    <t>Six Brody</t>
  </si>
  <si>
    <t>La Cantera 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</si>
</sst>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HEINEKEN Core"/>
    </font>
    <font>
      <b/>
      <sz val="10"/>
      <color theme="1"/>
      <name val="HEINEKEN Core"/>
    </font>
    <font>
      <sz val="8"/>
      <name val="Calibri"/>
      <family val="2"/>
      <scheme val="minor"/>
    </font>
    <font>
      <b/>
      <sz val="8"/>
      <color theme="1"/>
      <name val="HEINEKEN Core"/>
    </font>
    <font>
      <b/>
      <sz val="8"/>
      <color theme="0"/>
      <name val="HEINEKEN Core"/>
    </font>
    <font>
      <sz val="8"/>
      <color theme="1"/>
      <name val="HEINEKEN Core"/>
    </font>
    <font>
      <sz val="8"/>
      <name val="HEINEKEN Core"/>
    </font>
    <font>
      <sz val="8"/>
      <color rgb="FF000000"/>
      <name val="HEINEKEN Core"/>
    </font>
    <font>
      <b/>
      <i/>
      <sz val="8"/>
      <color theme="1"/>
      <name val="HEINEKEN Core"/>
    </font>
    <font>
      <sz val="8"/>
      <color theme="1"/>
      <name val="HEINEKEN Core"/>
      <family val="3"/>
    </font>
    <font>
      <b/>
      <i/>
      <sz val="8"/>
      <color theme="1"/>
      <name val="HEINEKEN Core"/>
      <family val="3"/>
    </font>
    <font>
      <b/>
      <sz val="8"/>
      <color theme="0"/>
      <name val="HEINEKEN Core"/>
      <family val="3"/>
    </font>
    <font>
      <b/>
      <sz val="8"/>
      <color theme="1"/>
      <name val="HEINEKEN Core"/>
      <family val="3"/>
    </font>
    <font>
      <b/>
      <sz val="8"/>
      <name val="HEINEKEN Core"/>
    </font>
    <font>
      <sz val="8"/>
      <color rgb="FFFF0000"/>
      <name val="HEINEKEN Core"/>
    </font>
    <font>
      <sz val="8"/>
      <color rgb="FFFF0000"/>
      <name val="HEINEKEN Core"/>
      <family val="3"/>
    </font>
    <font>
      <sz val="10"/>
      <color rgb="FF000000"/>
      <name val="HEINEKEN Core"/>
    </font>
    <font>
      <sz val="10"/>
      <color theme="1"/>
      <name val="HEINEKEN Core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8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6600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66FF3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5">
    <xf numFmtId="0" fontId="0" fillId="0" borderId="0" xfId="0"/>
    <xf numFmtId="0" fontId="3" fillId="0" borderId="0" xfId="0" applyFont="1"/>
    <xf numFmtId="0" fontId="8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7" fontId="8" fillId="4" borderId="0" xfId="0" applyNumberFormat="1" applyFont="1" applyFill="1" applyAlignment="1">
      <alignment horizontal="center" vertical="center"/>
    </xf>
    <xf numFmtId="0" fontId="11" fillId="0" borderId="0" xfId="0" applyFont="1" applyAlignment="1">
      <alignment vertical="top"/>
    </xf>
    <xf numFmtId="0" fontId="7" fillId="5" borderId="1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9" fontId="8" fillId="0" borderId="8" xfId="2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2" xfId="2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9" fontId="6" fillId="2" borderId="9" xfId="2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8" xfId="2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2" xfId="2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9" xfId="2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0" fontId="14" fillId="0" borderId="0" xfId="0" applyFont="1" applyAlignment="1">
      <alignment vertical="center"/>
    </xf>
    <xf numFmtId="0" fontId="14" fillId="5" borderId="8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/>
    </xf>
    <xf numFmtId="41" fontId="15" fillId="0" borderId="0" xfId="0" applyNumberFormat="1" applyFont="1" applyAlignment="1">
      <alignment horizontal="center" vertical="center"/>
    </xf>
    <xf numFmtId="0" fontId="15" fillId="2" borderId="8" xfId="2" applyNumberFormat="1" applyFont="1" applyFill="1" applyBorder="1" applyAlignment="1">
      <alignment horizontal="center" vertical="center"/>
    </xf>
    <xf numFmtId="4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41" fontId="12" fillId="0" borderId="0" xfId="0" applyNumberFormat="1" applyFont="1" applyAlignment="1">
      <alignment horizontal="center" vertical="center"/>
    </xf>
    <xf numFmtId="0" fontId="12" fillId="0" borderId="2" xfId="2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5" fillId="2" borderId="5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 vertical="center"/>
    </xf>
    <xf numFmtId="41" fontId="15" fillId="0" borderId="0" xfId="0" applyNumberFormat="1" applyFont="1" applyAlignment="1">
      <alignment horizontal="center"/>
    </xf>
    <xf numFmtId="0" fontId="14" fillId="6" borderId="9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9" fontId="15" fillId="2" borderId="14" xfId="2" applyFont="1" applyFill="1" applyBorder="1" applyAlignment="1">
      <alignment horizontal="center" vertical="center"/>
    </xf>
    <xf numFmtId="9" fontId="12" fillId="0" borderId="3" xfId="2" applyFont="1" applyBorder="1" applyAlignment="1">
      <alignment horizontal="center" vertical="center"/>
    </xf>
    <xf numFmtId="9" fontId="15" fillId="2" borderId="7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7" fillId="5" borderId="0" xfId="3" applyFont="1" applyFill="1" applyAlignment="1">
      <alignment horizontal="center" vertical="center"/>
    </xf>
    <xf numFmtId="0" fontId="7" fillId="5" borderId="0" xfId="3" applyFont="1" applyFill="1" applyAlignment="1">
      <alignment horizontal="center" vertical="center" wrapText="1"/>
    </xf>
    <xf numFmtId="0" fontId="7" fillId="7" borderId="0" xfId="3" applyFont="1" applyFill="1" applyAlignment="1">
      <alignment horizontal="center" vertical="center" wrapText="1"/>
    </xf>
    <xf numFmtId="14" fontId="7" fillId="7" borderId="0" xfId="3" applyNumberFormat="1" applyFont="1" applyFill="1" applyAlignment="1">
      <alignment horizontal="center" vertical="center" wrapText="1"/>
    </xf>
    <xf numFmtId="0" fontId="6" fillId="0" borderId="13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17" fontId="8" fillId="0" borderId="13" xfId="0" applyNumberFormat="1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0" fontId="6" fillId="0" borderId="0" xfId="0" applyFont="1"/>
    <xf numFmtId="14" fontId="8" fillId="0" borderId="0" xfId="0" applyNumberFormat="1" applyFont="1"/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/>
    </xf>
    <xf numFmtId="0" fontId="7" fillId="5" borderId="9" xfId="3" applyFont="1" applyFill="1" applyBorder="1" applyAlignment="1">
      <alignment horizontal="left" vertical="center"/>
    </xf>
    <xf numFmtId="0" fontId="7" fillId="5" borderId="9" xfId="3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44" fontId="8" fillId="0" borderId="0" xfId="1" applyFont="1" applyFill="1" applyBorder="1" applyAlignment="1">
      <alignment horizontal="left"/>
    </xf>
    <xf numFmtId="0" fontId="16" fillId="8" borderId="16" xfId="0" applyFont="1" applyFill="1" applyBorder="1" applyAlignment="1">
      <alignment horizontal="left" vertical="center" wrapText="1"/>
    </xf>
    <xf numFmtId="0" fontId="16" fillId="8" borderId="17" xfId="0" applyFont="1" applyFill="1" applyBorder="1" applyAlignment="1">
      <alignment horizontal="left" vertical="center" wrapText="1"/>
    </xf>
    <xf numFmtId="0" fontId="16" fillId="9" borderId="16" xfId="0" applyFont="1" applyFill="1" applyBorder="1" applyAlignment="1">
      <alignment horizontal="left" vertical="center" wrapText="1"/>
    </xf>
    <xf numFmtId="0" fontId="16" fillId="9" borderId="17" xfId="0" applyFont="1" applyFill="1" applyBorder="1" applyAlignment="1">
      <alignment horizontal="left" vertical="center" wrapText="1"/>
    </xf>
    <xf numFmtId="14" fontId="16" fillId="10" borderId="15" xfId="0" applyNumberFormat="1" applyFont="1" applyFill="1" applyBorder="1" applyAlignment="1">
      <alignment horizontal="left" vertical="center" wrapText="1"/>
    </xf>
    <xf numFmtId="43" fontId="16" fillId="8" borderId="16" xfId="5" applyFont="1" applyFill="1" applyBorder="1" applyAlignment="1">
      <alignment horizontal="left" vertical="center" wrapText="1"/>
    </xf>
    <xf numFmtId="43" fontId="8" fillId="0" borderId="0" xfId="5" applyFont="1" applyFill="1" applyBorder="1" applyAlignment="1">
      <alignment horizontal="left"/>
    </xf>
    <xf numFmtId="1" fontId="8" fillId="0" borderId="0" xfId="0" applyNumberFormat="1" applyFont="1" applyAlignment="1">
      <alignment horizontal="left"/>
    </xf>
    <xf numFmtId="1" fontId="16" fillId="9" borderId="15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6" fillId="8" borderId="16" xfId="0" applyFont="1" applyFill="1" applyBorder="1" applyAlignment="1">
      <alignment horizontal="center" vertical="center" wrapText="1"/>
    </xf>
    <xf numFmtId="43" fontId="16" fillId="11" borderId="16" xfId="5" applyFont="1" applyFill="1" applyBorder="1" applyAlignment="1">
      <alignment horizontal="left" vertical="center" wrapText="1"/>
    </xf>
    <xf numFmtId="43" fontId="16" fillId="11" borderId="16" xfId="5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/>
    </xf>
    <xf numFmtId="0" fontId="6" fillId="2" borderId="10" xfId="2" applyNumberFormat="1" applyFont="1" applyFill="1" applyBorder="1" applyAlignment="1">
      <alignment horizontal="center" vertical="center"/>
    </xf>
    <xf numFmtId="0" fontId="12" fillId="0" borderId="3" xfId="2" applyNumberFormat="1" applyFont="1" applyBorder="1" applyAlignment="1">
      <alignment horizontal="center" vertical="center"/>
    </xf>
    <xf numFmtId="0" fontId="15" fillId="2" borderId="2" xfId="2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left" vertical="center"/>
    </xf>
    <xf numFmtId="0" fontId="8" fillId="13" borderId="4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0" fontId="8" fillId="15" borderId="4" xfId="0" applyFont="1" applyFill="1" applyBorder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horizontal="left" vertical="center"/>
    </xf>
    <xf numFmtId="0" fontId="8" fillId="17" borderId="4" xfId="0" applyFont="1" applyFill="1" applyBorder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/>
    </xf>
    <xf numFmtId="1" fontId="8" fillId="12" borderId="0" xfId="0" applyNumberFormat="1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left" vertical="center"/>
    </xf>
    <xf numFmtId="0" fontId="8" fillId="18" borderId="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8" fillId="19" borderId="3" xfId="0" applyFont="1" applyFill="1" applyBorder="1" applyAlignment="1">
      <alignment horizontal="left" vertical="center"/>
    </xf>
    <xf numFmtId="0" fontId="8" fillId="19" borderId="2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left" vertical="center"/>
    </xf>
    <xf numFmtId="0" fontId="8" fillId="20" borderId="4" xfId="0" applyFont="1" applyFill="1" applyBorder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" fontId="8" fillId="2" borderId="0" xfId="0" applyNumberFormat="1" applyFont="1" applyFill="1" applyAlignment="1">
      <alignment horizontal="center" vertical="center"/>
    </xf>
    <xf numFmtId="0" fontId="16" fillId="9" borderId="16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/>
    </xf>
    <xf numFmtId="0" fontId="8" fillId="21" borderId="3" xfId="0" applyFont="1" applyFill="1" applyBorder="1" applyAlignment="1">
      <alignment horizontal="left" vertical="center"/>
    </xf>
    <xf numFmtId="0" fontId="8" fillId="21" borderId="4" xfId="0" applyFont="1" applyFill="1" applyBorder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22" borderId="3" xfId="0" applyFont="1" applyFill="1" applyBorder="1" applyAlignment="1">
      <alignment horizontal="left" vertical="center"/>
    </xf>
    <xf numFmtId="0" fontId="8" fillId="22" borderId="4" xfId="0" applyFont="1" applyFill="1" applyBorder="1" applyAlignment="1">
      <alignment horizontal="center" vertical="center"/>
    </xf>
    <xf numFmtId="0" fontId="8" fillId="22" borderId="0" xfId="0" applyFont="1" applyFill="1" applyAlignment="1">
      <alignment horizontal="center" vertical="center"/>
    </xf>
    <xf numFmtId="17" fontId="8" fillId="22" borderId="0" xfId="0" applyNumberFormat="1" applyFont="1" applyFill="1" applyAlignment="1">
      <alignment horizontal="center" vertical="center"/>
    </xf>
    <xf numFmtId="0" fontId="8" fillId="12" borderId="0" xfId="0" applyFont="1" applyFill="1"/>
    <xf numFmtId="0" fontId="8" fillId="12" borderId="2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left"/>
    </xf>
    <xf numFmtId="0" fontId="8" fillId="23" borderId="0" xfId="0" applyFont="1" applyFill="1"/>
    <xf numFmtId="0" fontId="8" fillId="23" borderId="4" xfId="0" applyFont="1" applyFill="1" applyBorder="1" applyAlignment="1">
      <alignment horizontal="center" vertical="center"/>
    </xf>
    <xf numFmtId="0" fontId="8" fillId="23" borderId="0" xfId="0" applyFont="1" applyFill="1" applyAlignment="1">
      <alignment horizontal="center" vertical="center"/>
    </xf>
    <xf numFmtId="0" fontId="8" fillId="24" borderId="0" xfId="0" applyFont="1" applyFill="1"/>
    <xf numFmtId="0" fontId="8" fillId="25" borderId="0" xfId="0" applyFont="1" applyFill="1"/>
    <xf numFmtId="0" fontId="8" fillId="26" borderId="0" xfId="0" applyFont="1" applyFill="1"/>
    <xf numFmtId="0" fontId="8" fillId="0" borderId="0" xfId="0" quotePrefix="1" applyFont="1" applyAlignment="1">
      <alignment horizontal="center"/>
    </xf>
    <xf numFmtId="17" fontId="8" fillId="23" borderId="0" xfId="0" applyNumberFormat="1" applyFont="1" applyFill="1" applyAlignment="1">
      <alignment horizontal="center" vertical="center"/>
    </xf>
    <xf numFmtId="17" fontId="8" fillId="27" borderId="0" xfId="0" applyNumberFormat="1" applyFont="1" applyFill="1" applyAlignment="1">
      <alignment horizontal="center" vertical="center"/>
    </xf>
    <xf numFmtId="0" fontId="8" fillId="27" borderId="0" xfId="0" applyFont="1" applyFill="1"/>
    <xf numFmtId="0" fontId="8" fillId="20" borderId="0" xfId="0" applyFont="1" applyFill="1"/>
    <xf numFmtId="17" fontId="8" fillId="20" borderId="0" xfId="0" applyNumberFormat="1" applyFont="1" applyFill="1" applyAlignment="1">
      <alignment horizontal="center" vertical="center"/>
    </xf>
    <xf numFmtId="0" fontId="8" fillId="28" borderId="0" xfId="0" applyFont="1" applyFill="1"/>
    <xf numFmtId="17" fontId="8" fillId="29" borderId="0" xfId="0" applyNumberFormat="1" applyFont="1" applyFill="1" applyAlignment="1">
      <alignment horizontal="center" vertical="center"/>
    </xf>
    <xf numFmtId="17" fontId="8" fillId="30" borderId="0" xfId="0" applyNumberFormat="1" applyFont="1" applyFill="1" applyAlignment="1">
      <alignment horizontal="center" vertical="center"/>
    </xf>
    <xf numFmtId="0" fontId="8" fillId="30" borderId="0" xfId="0" applyFont="1" applyFill="1"/>
    <xf numFmtId="17" fontId="8" fillId="19" borderId="0" xfId="0" applyNumberFormat="1" applyFont="1" applyFill="1" applyAlignment="1">
      <alignment horizontal="center" vertical="center"/>
    </xf>
    <xf numFmtId="0" fontId="8" fillId="19" borderId="0" xfId="0" applyFont="1" applyFill="1"/>
    <xf numFmtId="17" fontId="8" fillId="31" borderId="0" xfId="0" applyNumberFormat="1" applyFont="1" applyFill="1" applyAlignment="1">
      <alignment horizontal="center" vertical="center"/>
    </xf>
    <xf numFmtId="0" fontId="8" fillId="31" borderId="0" xfId="0" applyFont="1" applyFill="1"/>
    <xf numFmtId="0" fontId="8" fillId="11" borderId="0" xfId="0" applyFont="1" applyFill="1"/>
    <xf numFmtId="17" fontId="8" fillId="11" borderId="0" xfId="0" applyNumberFormat="1" applyFont="1" applyFill="1" applyAlignment="1">
      <alignment horizontal="center" vertical="center"/>
    </xf>
    <xf numFmtId="17" fontId="8" fillId="3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8" fillId="32" borderId="0" xfId="0" applyFont="1" applyFill="1"/>
    <xf numFmtId="0" fontId="0" fillId="0" borderId="0" xfId="0" pivotButton="1"/>
    <xf numFmtId="17" fontId="8" fillId="12" borderId="0" xfId="0" applyNumberFormat="1" applyFont="1" applyFill="1" applyAlignment="1">
      <alignment horizontal="center" vertical="center"/>
    </xf>
    <xf numFmtId="0" fontId="8" fillId="33" borderId="0" xfId="0" applyFont="1" applyFill="1"/>
    <xf numFmtId="17" fontId="8" fillId="33" borderId="0" xfId="0" applyNumberFormat="1" applyFont="1" applyFill="1" applyAlignment="1">
      <alignment horizontal="center" vertical="center"/>
    </xf>
    <xf numFmtId="0" fontId="8" fillId="15" borderId="0" xfId="0" applyFont="1" applyFill="1"/>
    <xf numFmtId="17" fontId="8" fillId="15" borderId="0" xfId="0" applyNumberFormat="1" applyFont="1" applyFill="1"/>
    <xf numFmtId="1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8" fillId="8" borderId="0" xfId="0" applyFont="1" applyFill="1"/>
    <xf numFmtId="17" fontId="8" fillId="8" borderId="0" xfId="0" applyNumberFormat="1" applyFont="1" applyFill="1"/>
    <xf numFmtId="17" fontId="8" fillId="28" borderId="0" xfId="0" applyNumberFormat="1" applyFont="1" applyFill="1"/>
    <xf numFmtId="1" fontId="8" fillId="34" borderId="0" xfId="0" applyNumberFormat="1" applyFont="1" applyFill="1" applyAlignment="1">
      <alignment horizontal="left"/>
    </xf>
    <xf numFmtId="0" fontId="8" fillId="34" borderId="0" xfId="0" applyFont="1" applyFill="1" applyAlignment="1">
      <alignment horizontal="left"/>
    </xf>
    <xf numFmtId="0" fontId="8" fillId="34" borderId="0" xfId="0" applyFont="1" applyFill="1" applyAlignment="1">
      <alignment horizontal="center"/>
    </xf>
    <xf numFmtId="14" fontId="8" fillId="34" borderId="0" xfId="0" applyNumberFormat="1" applyFont="1" applyFill="1" applyAlignment="1">
      <alignment horizontal="left"/>
    </xf>
    <xf numFmtId="0" fontId="0" fillId="0" borderId="0" xfId="0" applyAlignment="1">
      <alignment horizontal="center" vertical="center"/>
    </xf>
    <xf numFmtId="1" fontId="20" fillId="34" borderId="0" xfId="0" applyNumberFormat="1" applyFont="1" applyFill="1" applyAlignment="1">
      <alignment horizontal="center"/>
    </xf>
    <xf numFmtId="0" fontId="4" fillId="0" borderId="0" xfId="0" applyFont="1" applyAlignment="1">
      <alignment horizontal="left" vertical="top"/>
    </xf>
    <xf numFmtId="0" fontId="7" fillId="5" borderId="0" xfId="0" applyFont="1" applyFill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 wrapText="1"/>
    </xf>
  </cellXfs>
  <cellStyles count="6">
    <cellStyle name="Comma" xfId="5" builtinId="3"/>
    <cellStyle name="Currency" xfId="1" builtinId="4"/>
    <cellStyle name="Currency 2" xfId="4" xr:uid="{00000000-0005-0000-0000-000001000000}"/>
    <cellStyle name="Normal" xfId="0" builtinId="0"/>
    <cellStyle name="Normal 3" xfId="3" xr:uid="{00000000-0005-0000-0000-000003000000}"/>
    <cellStyle name="Percent" xfId="2" builtinId="5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90CA2FA-5A5F-40CB-BFBD-850EFC2D1E4E}"/>
  </tableStyles>
  <colors>
    <mruColors>
      <color rgb="FF00FF00"/>
      <color rgb="FF66FF66"/>
      <color rgb="FF007A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personal/velasv01_heiway_net/Documents/Documents/FP&amp;A/SA027/SA027.xlsx" TargetMode="External"/><Relationship Id="rId2" Type="http://schemas.openxmlformats.org/officeDocument/2006/relationships/externalLinkPath" Target="https://heiway-my.sharepoint.com/personal/velasv01_heiway_net/Documents/Documents/FP&amp;A/SA027/SA027.xlsx" TargetMode="External"/><Relationship Id="rId1" Type="http://schemas.openxmlformats.org/officeDocument/2006/relationships/externalLinkPath" Target="/personal/velasv01_heiway_net/Documents/Documents/FP&amp;A/SA027/SA02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lasv01\Downloads\Copy%20of%20ReporteABC.xls" TargetMode="External"/><Relationship Id="rId1" Type="http://schemas.openxmlformats.org/officeDocument/2006/relationships/externalLinkPath" Target="file:///C:\Users\velasv01\Downloads\Copy%20of%20ReporteABC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lasv01\Downloads\data%20(23).xlsx" TargetMode="External"/><Relationship Id="rId1" Type="http://schemas.openxmlformats.org/officeDocument/2006/relationships/externalLinkPath" Target="file:///C:\Users\velasv01\Downloads\data%20(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F003"/>
      <sheetName val="Info"/>
      <sheetName val="Estructura JOS"/>
      <sheetName val="MAE"/>
      <sheetName val="Tiendas Activas"/>
      <sheetName val="7"/>
      <sheetName val="7.2"/>
      <sheetName val="TSV LY"/>
      <sheetName val="Cat"/>
    </sheetNames>
    <sheetDataSet>
      <sheetData sheetId="0"/>
      <sheetData sheetId="1">
        <row r="1">
          <cell r="B1" t="str">
            <v>,29,0)</v>
          </cell>
          <cell r="T1"/>
          <cell r="U1" t="str">
            <v>.</v>
          </cell>
          <cell r="X1"/>
        </row>
        <row r="2">
          <cell r="T2"/>
          <cell r="U2"/>
          <cell r="X2"/>
        </row>
        <row r="3">
          <cell r="B3"/>
          <cell r="T3"/>
          <cell r="U3"/>
          <cell r="X3"/>
          <cell r="Z3"/>
        </row>
        <row r="4">
          <cell r="B4"/>
        </row>
        <row r="5">
          <cell r="Z5"/>
        </row>
        <row r="6">
          <cell r="Z6"/>
        </row>
        <row r="7">
          <cell r="B7" t="str">
            <v>N</v>
          </cell>
          <cell r="T7" t="str">
            <v>N-Catalogo</v>
          </cell>
          <cell r="U7" t="str">
            <v>N-Catalogo</v>
          </cell>
          <cell r="X7" t="str">
            <v>F1-Estructura/11</v>
          </cell>
          <cell r="Z7" t="str">
            <v>F1-Estructura/13</v>
          </cell>
        </row>
        <row r="8">
          <cell r="B8" t="str">
            <v>Ceco</v>
          </cell>
          <cell r="T8" t="str">
            <v>Región SIX</v>
          </cell>
          <cell r="U8" t="str">
            <v>GZ SIX</v>
          </cell>
          <cell r="X8" t="str">
            <v>Desc JOS (Resp)</v>
          </cell>
          <cell r="Z8" t="str">
            <v>Desc ACS (Resp)</v>
          </cell>
        </row>
        <row r="9">
          <cell r="B9">
            <v>300375233</v>
          </cell>
          <cell r="T9" t="str">
            <v>CENTRO</v>
          </cell>
          <cell r="U9" t="str">
            <v>Estado de México</v>
          </cell>
          <cell r="X9" t="str">
            <v>Serrano Nape Gustavo</v>
          </cell>
          <cell r="Z9" t="str">
            <v>Franco Lopez Luis Manuel</v>
          </cell>
        </row>
        <row r="10">
          <cell r="B10">
            <v>300375549</v>
          </cell>
          <cell r="T10" t="str">
            <v>CENTRO</v>
          </cell>
          <cell r="U10" t="str">
            <v>Estado de México</v>
          </cell>
          <cell r="X10" t="str">
            <v>Serrano Nape Gustavo</v>
          </cell>
          <cell r="Z10" t="str">
            <v>Mercado Salgado Adalberto</v>
          </cell>
        </row>
        <row r="11">
          <cell r="B11">
            <v>300375741</v>
          </cell>
          <cell r="T11" t="str">
            <v>CENTRO</v>
          </cell>
          <cell r="U11" t="str">
            <v>Estado de México</v>
          </cell>
          <cell r="X11" t="str">
            <v>Serrano Nape Gustavo</v>
          </cell>
          <cell r="Z11" t="str">
            <v>Mercado Salgado Adalberto</v>
          </cell>
        </row>
        <row r="12">
          <cell r="B12">
            <v>300375806</v>
          </cell>
          <cell r="T12" t="str">
            <v>CENTRO</v>
          </cell>
          <cell r="U12" t="str">
            <v>Estado de México</v>
          </cell>
          <cell r="X12" t="str">
            <v>Serrano Nape Gustavo</v>
          </cell>
          <cell r="Z12" t="str">
            <v>Franco Lopez Luis Manuel</v>
          </cell>
        </row>
        <row r="13">
          <cell r="B13">
            <v>300376196</v>
          </cell>
          <cell r="T13" t="str">
            <v>CENTRO</v>
          </cell>
          <cell r="U13" t="str">
            <v>Estado de México</v>
          </cell>
          <cell r="X13" t="str">
            <v>Serrano Nape Gustavo</v>
          </cell>
          <cell r="Z13" t="str">
            <v>Franco Lopez Luis Manuel</v>
          </cell>
        </row>
        <row r="14">
          <cell r="B14">
            <v>300376899</v>
          </cell>
          <cell r="T14" t="str">
            <v>CENTRO</v>
          </cell>
          <cell r="U14" t="str">
            <v>Estado de México</v>
          </cell>
          <cell r="X14" t="str">
            <v>Serrano Nape Gustavo</v>
          </cell>
          <cell r="Z14" t="str">
            <v>Franco Lopez Luis Manuel</v>
          </cell>
        </row>
        <row r="15">
          <cell r="B15">
            <v>300378396</v>
          </cell>
          <cell r="T15" t="str">
            <v>CENTRO</v>
          </cell>
          <cell r="U15" t="str">
            <v>Estado de México</v>
          </cell>
          <cell r="X15" t="str">
            <v>Serrano Nape Gustavo</v>
          </cell>
          <cell r="Z15" t="str">
            <v>Mercado Salgado Adalberto</v>
          </cell>
        </row>
        <row r="16">
          <cell r="B16">
            <v>300378870</v>
          </cell>
          <cell r="T16" t="str">
            <v>CENTRO</v>
          </cell>
          <cell r="U16" t="str">
            <v>Estado de México</v>
          </cell>
          <cell r="X16" t="str">
            <v>Serrano Nape Gustavo</v>
          </cell>
          <cell r="Z16" t="str">
            <v>Mercado Salgado Adalberto</v>
          </cell>
        </row>
        <row r="17">
          <cell r="B17">
            <v>300378871</v>
          </cell>
          <cell r="T17" t="str">
            <v>CENTRO</v>
          </cell>
          <cell r="U17" t="str">
            <v>Estado de México</v>
          </cell>
          <cell r="X17" t="str">
            <v>Serrano Nape Gustavo</v>
          </cell>
          <cell r="Z17" t="str">
            <v>Mercado Salgado Adalberto</v>
          </cell>
        </row>
        <row r="18">
          <cell r="B18">
            <v>300378877</v>
          </cell>
          <cell r="T18" t="str">
            <v>CENTRO</v>
          </cell>
          <cell r="U18" t="str">
            <v>Estado de México</v>
          </cell>
          <cell r="X18" t="str">
            <v>Serrano Nape Gustavo</v>
          </cell>
          <cell r="Z18" t="str">
            <v>Franco Lopez Luis Manuel</v>
          </cell>
        </row>
        <row r="19">
          <cell r="B19">
            <v>300379323</v>
          </cell>
          <cell r="T19" t="str">
            <v>CENTRO</v>
          </cell>
          <cell r="U19" t="str">
            <v>Estado de México</v>
          </cell>
          <cell r="X19" t="str">
            <v>Serrano Nape Gustavo</v>
          </cell>
          <cell r="Z19" t="str">
            <v>Mercado Salgado Adalberto</v>
          </cell>
        </row>
        <row r="20">
          <cell r="B20">
            <v>300379330</v>
          </cell>
          <cell r="T20" t="str">
            <v>CENTRO</v>
          </cell>
          <cell r="U20" t="str">
            <v>Estado de México</v>
          </cell>
          <cell r="X20" t="str">
            <v>Serrano Nape Gustavo</v>
          </cell>
          <cell r="Z20" t="str">
            <v>Mercado Salgado Adalberto</v>
          </cell>
        </row>
        <row r="21">
          <cell r="B21">
            <v>300379700</v>
          </cell>
          <cell r="T21" t="str">
            <v>CENTRO</v>
          </cell>
          <cell r="U21" t="str">
            <v>Estado de México</v>
          </cell>
          <cell r="X21" t="str">
            <v>Serrano Nape Gustavo</v>
          </cell>
          <cell r="Z21" t="str">
            <v>Mercado Salgado Adalberto</v>
          </cell>
        </row>
        <row r="22">
          <cell r="B22">
            <v>300380378</v>
          </cell>
          <cell r="T22" t="str">
            <v>CENTRO</v>
          </cell>
          <cell r="U22" t="str">
            <v>Estado de México</v>
          </cell>
          <cell r="X22" t="str">
            <v>Serrano Nape Gustavo</v>
          </cell>
          <cell r="Z22" t="str">
            <v>Mercado Salgado Adalberto</v>
          </cell>
        </row>
        <row r="23">
          <cell r="B23">
            <v>300380560</v>
          </cell>
          <cell r="T23" t="str">
            <v>CENTRO</v>
          </cell>
          <cell r="U23" t="str">
            <v>Estado de México</v>
          </cell>
          <cell r="X23" t="str">
            <v>Serrano Nape Gustavo</v>
          </cell>
          <cell r="Z23" t="str">
            <v>Mercado Salgado Adalberto</v>
          </cell>
        </row>
        <row r="24">
          <cell r="B24">
            <v>300380638</v>
          </cell>
          <cell r="T24" t="str">
            <v>CENTRO</v>
          </cell>
          <cell r="U24" t="str">
            <v>Estado de México</v>
          </cell>
          <cell r="X24" t="str">
            <v>Serrano Nape Gustavo</v>
          </cell>
          <cell r="Z24" t="str">
            <v>Franco Lopez Luis Manuel</v>
          </cell>
        </row>
        <row r="25">
          <cell r="B25">
            <v>300380656</v>
          </cell>
          <cell r="T25" t="str">
            <v>CENTRO</v>
          </cell>
          <cell r="U25" t="str">
            <v>Estado de México</v>
          </cell>
          <cell r="X25" t="str">
            <v>Serrano Nape Gustavo</v>
          </cell>
          <cell r="Z25" t="str">
            <v>Mercado Salgado Adalberto</v>
          </cell>
        </row>
        <row r="26">
          <cell r="B26">
            <v>300380657</v>
          </cell>
          <cell r="T26" t="str">
            <v>CENTRO</v>
          </cell>
          <cell r="U26" t="str">
            <v>Estado de México</v>
          </cell>
          <cell r="X26" t="str">
            <v>Serrano Nape Gustavo</v>
          </cell>
          <cell r="Z26" t="str">
            <v>Mercado Salgado Adalberto</v>
          </cell>
        </row>
        <row r="27">
          <cell r="B27">
            <v>300380660</v>
          </cell>
          <cell r="T27" t="str">
            <v>CENTRO</v>
          </cell>
          <cell r="U27" t="str">
            <v>Estado de México</v>
          </cell>
          <cell r="X27" t="str">
            <v>Serrano Nape Gustavo</v>
          </cell>
          <cell r="Z27" t="str">
            <v>Mercado Salgado Adalberto</v>
          </cell>
        </row>
        <row r="28">
          <cell r="B28">
            <v>300380664</v>
          </cell>
          <cell r="T28" t="str">
            <v>CENTRO</v>
          </cell>
          <cell r="U28" t="str">
            <v>Estado de México</v>
          </cell>
          <cell r="X28" t="str">
            <v>Serrano Nape Gustavo</v>
          </cell>
          <cell r="Z28" t="str">
            <v>Mercado Salgado Adalberto</v>
          </cell>
        </row>
        <row r="29">
          <cell r="B29">
            <v>300380708</v>
          </cell>
          <cell r="T29" t="str">
            <v>CENTRO</v>
          </cell>
          <cell r="U29" t="str">
            <v>Estado de México</v>
          </cell>
          <cell r="X29" t="str">
            <v>Serrano Nape Gustavo</v>
          </cell>
          <cell r="Z29" t="str">
            <v>Mercado Salgado Adalberto</v>
          </cell>
        </row>
        <row r="30">
          <cell r="B30">
            <v>300380709</v>
          </cell>
          <cell r="T30" t="str">
            <v>CENTRO</v>
          </cell>
          <cell r="U30" t="str">
            <v>Estado de México</v>
          </cell>
          <cell r="X30" t="str">
            <v>Serrano Nape Gustavo</v>
          </cell>
          <cell r="Z30" t="str">
            <v>Mercado Salgado Adalberto</v>
          </cell>
        </row>
        <row r="31">
          <cell r="B31">
            <v>300381177</v>
          </cell>
          <cell r="T31" t="str">
            <v>CENTRO</v>
          </cell>
          <cell r="U31" t="str">
            <v>Estado de México</v>
          </cell>
          <cell r="X31" t="str">
            <v>Serrano Nape Gustavo</v>
          </cell>
          <cell r="Z31" t="str">
            <v>Mercado Salgado Adalberto</v>
          </cell>
        </row>
        <row r="32">
          <cell r="B32">
            <v>300381493</v>
          </cell>
          <cell r="T32" t="str">
            <v>CENTRO</v>
          </cell>
          <cell r="U32" t="str">
            <v>Estado de México</v>
          </cell>
          <cell r="X32" t="str">
            <v>Serrano Nape Gustavo</v>
          </cell>
          <cell r="Z32" t="str">
            <v>Franco Lopez Luis Manuel</v>
          </cell>
        </row>
        <row r="33">
          <cell r="B33">
            <v>300381811</v>
          </cell>
          <cell r="T33" t="str">
            <v>CENTRO</v>
          </cell>
          <cell r="U33" t="str">
            <v>Estado de México</v>
          </cell>
          <cell r="X33" t="str">
            <v>Serrano Nape Gustavo</v>
          </cell>
          <cell r="Z33" t="str">
            <v>Franco Lopez Luis Manuel</v>
          </cell>
        </row>
        <row r="34">
          <cell r="B34">
            <v>300382170</v>
          </cell>
          <cell r="T34" t="str">
            <v>CENTRO</v>
          </cell>
          <cell r="U34" t="str">
            <v>Estado de México</v>
          </cell>
          <cell r="X34" t="str">
            <v>Serrano Nape Gustavo</v>
          </cell>
          <cell r="Z34" t="str">
            <v>Franco Lopez Luis Manuel</v>
          </cell>
        </row>
        <row r="35">
          <cell r="B35">
            <v>300381894</v>
          </cell>
          <cell r="T35" t="str">
            <v>CENTRO</v>
          </cell>
          <cell r="U35" t="str">
            <v>Estado de México</v>
          </cell>
          <cell r="X35" t="str">
            <v>Serrano Nape Gustavo</v>
          </cell>
          <cell r="Z35" t="str">
            <v>Mercado Salgado Adalberto</v>
          </cell>
        </row>
        <row r="36">
          <cell r="B36">
            <v>300382607</v>
          </cell>
          <cell r="T36" t="str">
            <v>CENTRO</v>
          </cell>
          <cell r="U36" t="str">
            <v>Estado de México</v>
          </cell>
          <cell r="X36" t="str">
            <v>Serrano Nape Gustavo</v>
          </cell>
          <cell r="Z36" t="str">
            <v>Franco Lopez Luis Manuel</v>
          </cell>
        </row>
        <row r="37">
          <cell r="B37">
            <v>300383809</v>
          </cell>
          <cell r="T37" t="str">
            <v>CENTRO</v>
          </cell>
          <cell r="U37" t="str">
            <v>Estado de México</v>
          </cell>
          <cell r="X37" t="str">
            <v>Serrano Nape Gustavo</v>
          </cell>
          <cell r="Z37" t="str">
            <v>Mercado Salgado Adalberto</v>
          </cell>
        </row>
        <row r="38">
          <cell r="B38">
            <v>300384413</v>
          </cell>
          <cell r="T38" t="str">
            <v>CENTRO</v>
          </cell>
          <cell r="U38" t="str">
            <v>Estado de México</v>
          </cell>
          <cell r="X38" t="str">
            <v>Serrano Nape Gustavo</v>
          </cell>
          <cell r="Z38" t="str">
            <v>Franco Lopez Luis Manuel</v>
          </cell>
        </row>
        <row r="39">
          <cell r="B39">
            <v>300384550</v>
          </cell>
          <cell r="T39" t="str">
            <v>CENTRO</v>
          </cell>
          <cell r="U39" t="str">
            <v>Estado de México</v>
          </cell>
          <cell r="X39" t="str">
            <v>Serrano Nape Gustavo</v>
          </cell>
          <cell r="Z39" t="str">
            <v>Mercado Salgado Adalberto</v>
          </cell>
        </row>
        <row r="40">
          <cell r="B40">
            <v>300384746</v>
          </cell>
          <cell r="T40" t="str">
            <v>CENTRO</v>
          </cell>
          <cell r="U40" t="str">
            <v>Estado de México</v>
          </cell>
          <cell r="X40" t="str">
            <v>Serrano Nape Gustavo</v>
          </cell>
          <cell r="Z40" t="str">
            <v>Mercado Salgado Adalberto</v>
          </cell>
        </row>
        <row r="41">
          <cell r="B41">
            <v>300384848</v>
          </cell>
          <cell r="T41" t="str">
            <v>CENTRO</v>
          </cell>
          <cell r="U41" t="str">
            <v>Estado de México</v>
          </cell>
          <cell r="X41" t="str">
            <v>Serrano Nape Gustavo</v>
          </cell>
          <cell r="Z41" t="str">
            <v>Mercado Salgado Adalberto</v>
          </cell>
        </row>
        <row r="42">
          <cell r="B42">
            <v>300385238</v>
          </cell>
          <cell r="T42" t="str">
            <v>CENTRO</v>
          </cell>
          <cell r="U42" t="str">
            <v>Estado de México</v>
          </cell>
          <cell r="X42" t="str">
            <v>Serrano Nape Gustavo</v>
          </cell>
          <cell r="Z42" t="str">
            <v>Mercado Salgado Adalberto</v>
          </cell>
        </row>
        <row r="43">
          <cell r="B43">
            <v>300385329</v>
          </cell>
          <cell r="T43" t="str">
            <v>CENTRO</v>
          </cell>
          <cell r="U43" t="str">
            <v>Estado de México</v>
          </cell>
          <cell r="X43" t="str">
            <v>Serrano Nape Gustavo</v>
          </cell>
          <cell r="Z43" t="str">
            <v>Franco Lopez Luis Manuel</v>
          </cell>
        </row>
        <row r="44">
          <cell r="B44">
            <v>300385487</v>
          </cell>
          <cell r="T44" t="str">
            <v>CENTRO</v>
          </cell>
          <cell r="U44" t="str">
            <v>Estado de México</v>
          </cell>
          <cell r="X44" t="str">
            <v>Serrano Nape Gustavo</v>
          </cell>
          <cell r="Z44" t="str">
            <v>Mercado Salgado Adalberto</v>
          </cell>
        </row>
        <row r="45">
          <cell r="B45">
            <v>300377144</v>
          </cell>
          <cell r="T45" t="str">
            <v>CENTRO</v>
          </cell>
          <cell r="U45" t="str">
            <v>Estado de México</v>
          </cell>
          <cell r="X45" t="str">
            <v>Serrano Nape Gustavo</v>
          </cell>
          <cell r="Z45" t="str">
            <v>Franco Lopez Luis Manuel</v>
          </cell>
        </row>
        <row r="46">
          <cell r="B46">
            <v>300385472</v>
          </cell>
          <cell r="T46" t="str">
            <v>CENTRO</v>
          </cell>
          <cell r="U46" t="str">
            <v>Estado de México</v>
          </cell>
          <cell r="X46" t="str">
            <v>Serrano Nape Gustavo</v>
          </cell>
          <cell r="Z46" t="str">
            <v>Franco Lopez Luis Manuel</v>
          </cell>
        </row>
        <row r="47">
          <cell r="B47">
            <v>300385760</v>
          </cell>
          <cell r="T47" t="str">
            <v>CENTRO</v>
          </cell>
          <cell r="U47" t="str">
            <v>Estado de México</v>
          </cell>
          <cell r="X47" t="str">
            <v>Serrano Nape Gustavo</v>
          </cell>
          <cell r="Z47" t="str">
            <v>Mercado Salgado Adalberto</v>
          </cell>
        </row>
        <row r="48">
          <cell r="B48">
            <v>300385804</v>
          </cell>
          <cell r="T48" t="str">
            <v>CENTRO</v>
          </cell>
          <cell r="U48" t="str">
            <v>Estado de México</v>
          </cell>
          <cell r="X48" t="str">
            <v>Serrano Nape Gustavo</v>
          </cell>
          <cell r="Z48" t="str">
            <v>Franco Lopez Luis Manuel</v>
          </cell>
        </row>
        <row r="49">
          <cell r="B49">
            <v>300385670</v>
          </cell>
          <cell r="T49" t="str">
            <v>CENTRO</v>
          </cell>
          <cell r="U49" t="str">
            <v>Estado de México</v>
          </cell>
          <cell r="X49" t="str">
            <v>Serrano Nape Gustavo</v>
          </cell>
          <cell r="Z49" t="str">
            <v>Mercado Salgado Adalberto</v>
          </cell>
        </row>
        <row r="50">
          <cell r="B50">
            <v>300385860</v>
          </cell>
          <cell r="T50" t="str">
            <v>CENTRO</v>
          </cell>
          <cell r="U50" t="str">
            <v>Estado de México</v>
          </cell>
          <cell r="X50" t="str">
            <v>Serrano Nape Gustavo</v>
          </cell>
          <cell r="Z50" t="str">
            <v>Franco Lopez Luis Manuel</v>
          </cell>
        </row>
        <row r="51">
          <cell r="B51">
            <v>300387339</v>
          </cell>
          <cell r="T51" t="str">
            <v>CENTRO</v>
          </cell>
          <cell r="U51" t="str">
            <v>Estado de México</v>
          </cell>
          <cell r="X51" t="str">
            <v>Serrano Nape Gustavo</v>
          </cell>
          <cell r="Z51" t="str">
            <v>Franco Lopez Luis Manuel</v>
          </cell>
        </row>
        <row r="52">
          <cell r="B52">
            <v>300391737</v>
          </cell>
          <cell r="T52" t="str">
            <v>CENTRO</v>
          </cell>
          <cell r="U52" t="str">
            <v>Estado de México</v>
          </cell>
          <cell r="X52" t="str">
            <v>Serrano Nape Gustavo</v>
          </cell>
          <cell r="Z52" t="str">
            <v>Franco Lopez Luis Manuel</v>
          </cell>
        </row>
        <row r="53">
          <cell r="B53">
            <v>300392224</v>
          </cell>
          <cell r="T53" t="str">
            <v>CENTRO</v>
          </cell>
          <cell r="U53" t="str">
            <v>Estado de México</v>
          </cell>
          <cell r="X53" t="str">
            <v>Serrano Nape Gustavo</v>
          </cell>
          <cell r="Z53" t="str">
            <v>Franco Lopez Luis Manuel</v>
          </cell>
        </row>
        <row r="54">
          <cell r="B54">
            <v>300390629</v>
          </cell>
          <cell r="T54" t="str">
            <v>CENTRO</v>
          </cell>
          <cell r="U54" t="str">
            <v>Estado de México</v>
          </cell>
          <cell r="X54" t="str">
            <v>Serrano Nape Gustavo</v>
          </cell>
          <cell r="Z54" t="str">
            <v>Mercado Salgado Adalberto</v>
          </cell>
        </row>
        <row r="55">
          <cell r="B55">
            <v>300393736</v>
          </cell>
          <cell r="T55" t="str">
            <v>CENTRO</v>
          </cell>
          <cell r="U55" t="str">
            <v>Estado de México</v>
          </cell>
          <cell r="X55" t="str">
            <v>Serrano Nape Gustavo</v>
          </cell>
          <cell r="Z55" t="str">
            <v>Franco Lopez Luis Manuel</v>
          </cell>
        </row>
        <row r="56">
          <cell r="B56">
            <v>300555614</v>
          </cell>
          <cell r="T56" t="str">
            <v>CENTRO</v>
          </cell>
          <cell r="U56" t="str">
            <v>Estado de México</v>
          </cell>
          <cell r="X56" t="str">
            <v>Serrano Nape Gustavo</v>
          </cell>
          <cell r="Z56" t="str">
            <v>Mercado Salgado Adalberto</v>
          </cell>
        </row>
        <row r="57">
          <cell r="B57">
            <v>300741808</v>
          </cell>
          <cell r="T57" t="str">
            <v>CENTRO</v>
          </cell>
          <cell r="U57" t="str">
            <v>Estado de México</v>
          </cell>
          <cell r="X57" t="str">
            <v>Serrano Nape Gustavo</v>
          </cell>
          <cell r="Z57" t="str">
            <v>Franco Lopez Luis Manuel</v>
          </cell>
        </row>
        <row r="58">
          <cell r="B58">
            <v>300886945</v>
          </cell>
          <cell r="T58" t="str">
            <v>CENTRO</v>
          </cell>
          <cell r="U58" t="str">
            <v>Estado de México</v>
          </cell>
          <cell r="X58" t="str">
            <v>Serrano Nape Gustavo</v>
          </cell>
          <cell r="Z58" t="str">
            <v>Mercado Salgado Adalberto</v>
          </cell>
        </row>
        <row r="59">
          <cell r="B59">
            <v>300918118</v>
          </cell>
          <cell r="T59" t="str">
            <v>CENTRO</v>
          </cell>
          <cell r="U59" t="str">
            <v>Estado de México</v>
          </cell>
          <cell r="X59" t="str">
            <v>Serrano Nape Gustavo</v>
          </cell>
          <cell r="Z59" t="str">
            <v>Franco Lopez Luis Manuel</v>
          </cell>
        </row>
        <row r="60">
          <cell r="B60">
            <v>300926922</v>
          </cell>
          <cell r="T60" t="str">
            <v>CENTRO</v>
          </cell>
          <cell r="U60" t="str">
            <v>Estado de México</v>
          </cell>
          <cell r="X60" t="str">
            <v>Serrano Nape Gustavo</v>
          </cell>
          <cell r="Z60" t="str">
            <v>Franco Lopez Luis Manuel</v>
          </cell>
        </row>
        <row r="61">
          <cell r="B61">
            <v>300692717</v>
          </cell>
          <cell r="T61" t="str">
            <v>OCCIDENTE</v>
          </cell>
          <cell r="U61" t="str">
            <v>Guanajuato - Querétaro</v>
          </cell>
          <cell r="X61" t="str">
            <v xml:space="preserve">Edgar Adolfo Herrejon Ibarbol  </v>
          </cell>
          <cell r="Z61" t="str">
            <v>Agapito Jamaica Luis Gerardo</v>
          </cell>
        </row>
        <row r="62">
          <cell r="B62">
            <v>300692989</v>
          </cell>
          <cell r="T62" t="str">
            <v>OCCIDENTE</v>
          </cell>
          <cell r="U62" t="str">
            <v>Guanajuato - Querétaro</v>
          </cell>
          <cell r="X62" t="str">
            <v xml:space="preserve">Edgar Adolfo Herrejon Ibarbol  </v>
          </cell>
          <cell r="Z62" t="str">
            <v>Agapito Jamaica Luis Gerardo</v>
          </cell>
        </row>
        <row r="63">
          <cell r="B63">
            <v>300692991</v>
          </cell>
          <cell r="T63" t="str">
            <v>OCCIDENTE</v>
          </cell>
          <cell r="U63" t="str">
            <v>Guanajuato - Querétaro</v>
          </cell>
          <cell r="X63" t="str">
            <v xml:space="preserve">Edgar Adolfo Herrejon Ibarbol  </v>
          </cell>
          <cell r="Z63" t="str">
            <v>Agapito Jamaica Luis Gerardo</v>
          </cell>
        </row>
        <row r="64">
          <cell r="B64">
            <v>300693004</v>
          </cell>
          <cell r="T64" t="str">
            <v>OCCIDENTE</v>
          </cell>
          <cell r="U64" t="str">
            <v>Guanajuato - Querétaro</v>
          </cell>
          <cell r="X64" t="str">
            <v xml:space="preserve">Edgar Adolfo Herrejon Ibarbol  </v>
          </cell>
          <cell r="Z64" t="str">
            <v>Agapito Jamaica Luis Gerardo</v>
          </cell>
        </row>
        <row r="65">
          <cell r="B65">
            <v>300693009</v>
          </cell>
          <cell r="T65" t="str">
            <v>OCCIDENTE</v>
          </cell>
          <cell r="U65" t="str">
            <v>Guanajuato - Querétaro</v>
          </cell>
          <cell r="X65" t="str">
            <v xml:space="preserve">Edgar Adolfo Herrejon Ibarbol  </v>
          </cell>
          <cell r="Z65" t="str">
            <v>Agapito Jamaica Luis Gerardo</v>
          </cell>
        </row>
        <row r="66">
          <cell r="B66">
            <v>300693080</v>
          </cell>
          <cell r="T66" t="str">
            <v>OCCIDENTE</v>
          </cell>
          <cell r="U66" t="str">
            <v>Guanajuato - Querétaro</v>
          </cell>
          <cell r="X66" t="str">
            <v xml:space="preserve">Edgar Adolfo Herrejon Ibarbol  </v>
          </cell>
          <cell r="Z66" t="str">
            <v>Agapito Jamaica Luis Gerardo</v>
          </cell>
        </row>
        <row r="67">
          <cell r="B67">
            <v>300693608</v>
          </cell>
          <cell r="T67" t="str">
            <v>OCCIDENTE</v>
          </cell>
          <cell r="U67" t="str">
            <v>Guanajuato - Querétaro</v>
          </cell>
          <cell r="X67" t="str">
            <v xml:space="preserve">Edgar Adolfo Herrejon Ibarbol  </v>
          </cell>
          <cell r="Z67" t="str">
            <v>Agapito Jamaica Luis Gerardo</v>
          </cell>
        </row>
        <row r="68">
          <cell r="B68">
            <v>300693630</v>
          </cell>
          <cell r="T68" t="str">
            <v>OCCIDENTE</v>
          </cell>
          <cell r="U68" t="str">
            <v>Guanajuato - Querétaro</v>
          </cell>
          <cell r="X68" t="str">
            <v xml:space="preserve">Edgar Adolfo Herrejon Ibarbol  </v>
          </cell>
          <cell r="Z68" t="str">
            <v>Agapito Jamaica Luis Gerardo</v>
          </cell>
        </row>
        <row r="69">
          <cell r="B69">
            <v>300693687</v>
          </cell>
          <cell r="T69" t="str">
            <v>OCCIDENTE</v>
          </cell>
          <cell r="U69" t="str">
            <v>Guanajuato - Querétaro</v>
          </cell>
          <cell r="X69" t="str">
            <v xml:space="preserve">Edgar Adolfo Herrejon Ibarbol  </v>
          </cell>
          <cell r="Z69" t="str">
            <v>Agapito Jamaica Luis Gerardo</v>
          </cell>
        </row>
        <row r="70">
          <cell r="B70">
            <v>300693748</v>
          </cell>
          <cell r="T70" t="str">
            <v>OCCIDENTE</v>
          </cell>
          <cell r="U70" t="str">
            <v>Guanajuato - Querétaro</v>
          </cell>
          <cell r="X70" t="str">
            <v xml:space="preserve">Edgar Adolfo Herrejon Ibarbol  </v>
          </cell>
          <cell r="Z70" t="str">
            <v>Agapito Jamaica Luis Gerardo</v>
          </cell>
        </row>
        <row r="71">
          <cell r="B71">
            <v>300693753</v>
          </cell>
          <cell r="T71" t="str">
            <v>OCCIDENTE</v>
          </cell>
          <cell r="U71" t="str">
            <v>Guanajuato - Querétaro</v>
          </cell>
          <cell r="X71" t="str">
            <v xml:space="preserve">Edgar Adolfo Herrejon Ibarbol  </v>
          </cell>
          <cell r="Z71" t="str">
            <v>Agapito Jamaica Luis Gerardo</v>
          </cell>
        </row>
        <row r="72">
          <cell r="B72">
            <v>300693791</v>
          </cell>
          <cell r="T72" t="str">
            <v>OCCIDENTE</v>
          </cell>
          <cell r="U72" t="str">
            <v>Guanajuato - Querétaro</v>
          </cell>
          <cell r="X72" t="str">
            <v xml:space="preserve">Edgar Adolfo Herrejon Ibarbol  </v>
          </cell>
          <cell r="Z72" t="str">
            <v>Agapito Jamaica Luis Gerardo</v>
          </cell>
        </row>
        <row r="73">
          <cell r="B73">
            <v>300693807</v>
          </cell>
          <cell r="T73" t="str">
            <v>OCCIDENTE</v>
          </cell>
          <cell r="U73" t="str">
            <v>Guanajuato - Querétaro</v>
          </cell>
          <cell r="X73" t="str">
            <v xml:space="preserve">Edgar Adolfo Herrejon Ibarbol  </v>
          </cell>
          <cell r="Z73" t="str">
            <v>Martinez Perez Hugo</v>
          </cell>
        </row>
        <row r="74">
          <cell r="B74">
            <v>300693887</v>
          </cell>
          <cell r="T74" t="str">
            <v>OCCIDENTE</v>
          </cell>
          <cell r="U74" t="str">
            <v>Guanajuato - Querétaro</v>
          </cell>
          <cell r="X74" t="str">
            <v xml:space="preserve">Edgar Adolfo Herrejon Ibarbol  </v>
          </cell>
          <cell r="Z74" t="str">
            <v>Martinez Perez Hugo</v>
          </cell>
        </row>
        <row r="75">
          <cell r="B75">
            <v>300693899</v>
          </cell>
          <cell r="T75" t="str">
            <v>OCCIDENTE</v>
          </cell>
          <cell r="U75" t="str">
            <v>Guanajuato - Querétaro</v>
          </cell>
          <cell r="X75" t="str">
            <v xml:space="preserve">Edgar Adolfo Herrejon Ibarbol  </v>
          </cell>
          <cell r="Z75" t="str">
            <v>Martinez Perez Hugo</v>
          </cell>
        </row>
        <row r="76">
          <cell r="B76">
            <v>300693942</v>
          </cell>
          <cell r="T76" t="str">
            <v>OCCIDENTE</v>
          </cell>
          <cell r="U76" t="str">
            <v>Guanajuato - Querétaro</v>
          </cell>
          <cell r="X76" t="str">
            <v xml:space="preserve">Edgar Adolfo Herrejon Ibarbol  </v>
          </cell>
          <cell r="Z76" t="str">
            <v>Agapito Jamaica Luis Gerardo</v>
          </cell>
        </row>
        <row r="77">
          <cell r="B77">
            <v>300693975</v>
          </cell>
          <cell r="T77" t="str">
            <v>OCCIDENTE</v>
          </cell>
          <cell r="U77" t="str">
            <v>Guanajuato - Querétaro</v>
          </cell>
          <cell r="X77" t="str">
            <v xml:space="preserve">Edgar Adolfo Herrejon Ibarbol  </v>
          </cell>
          <cell r="Z77" t="str">
            <v>Martinez Perez Hugo</v>
          </cell>
        </row>
        <row r="78">
          <cell r="B78">
            <v>300691046</v>
          </cell>
          <cell r="T78" t="str">
            <v>OCCIDENTE</v>
          </cell>
          <cell r="U78" t="str">
            <v>Guanajuato - Querétaro</v>
          </cell>
          <cell r="X78" t="str">
            <v xml:space="preserve">Edgar Adolfo Herrejon Ibarbol  </v>
          </cell>
          <cell r="Z78" t="str">
            <v>Martinez Perez Hugo</v>
          </cell>
        </row>
        <row r="79">
          <cell r="B79">
            <v>300693976</v>
          </cell>
          <cell r="T79" t="str">
            <v>OCCIDENTE</v>
          </cell>
          <cell r="U79" t="str">
            <v>Guanajuato - Querétaro</v>
          </cell>
          <cell r="X79" t="str">
            <v xml:space="preserve">Edgar Adolfo Herrejon Ibarbol  </v>
          </cell>
          <cell r="Z79" t="str">
            <v>Agapito Jamaica Luis Gerardo</v>
          </cell>
        </row>
        <row r="80">
          <cell r="B80">
            <v>300693995</v>
          </cell>
          <cell r="T80" t="str">
            <v>OCCIDENTE</v>
          </cell>
          <cell r="U80" t="str">
            <v>Guanajuato - Querétaro</v>
          </cell>
          <cell r="X80" t="str">
            <v xml:space="preserve">Edgar Adolfo Herrejon Ibarbol  </v>
          </cell>
          <cell r="Z80" t="str">
            <v>Martinez Perez Hugo</v>
          </cell>
        </row>
        <row r="81">
          <cell r="B81">
            <v>300694004</v>
          </cell>
          <cell r="T81" t="str">
            <v>OCCIDENTE</v>
          </cell>
          <cell r="U81" t="str">
            <v>Guanajuato - Querétaro</v>
          </cell>
          <cell r="X81" t="str">
            <v xml:space="preserve">Edgar Adolfo Herrejon Ibarbol  </v>
          </cell>
          <cell r="Z81" t="str">
            <v>Martinez Perez Hugo</v>
          </cell>
        </row>
        <row r="82">
          <cell r="B82">
            <v>300694192</v>
          </cell>
          <cell r="T82" t="str">
            <v>OCCIDENTE</v>
          </cell>
          <cell r="U82" t="str">
            <v>Guanajuato - Querétaro</v>
          </cell>
          <cell r="X82" t="str">
            <v xml:space="preserve">Edgar Adolfo Herrejon Ibarbol  </v>
          </cell>
          <cell r="Z82" t="str">
            <v>Martinez Perez Hugo</v>
          </cell>
        </row>
        <row r="83">
          <cell r="B83">
            <v>300694193</v>
          </cell>
          <cell r="T83" t="str">
            <v>OCCIDENTE</v>
          </cell>
          <cell r="U83" t="str">
            <v>Guanajuato - Querétaro</v>
          </cell>
          <cell r="X83" t="str">
            <v xml:space="preserve">Edgar Adolfo Herrejon Ibarbol  </v>
          </cell>
          <cell r="Z83" t="str">
            <v>Martinez Perez Hugo</v>
          </cell>
        </row>
        <row r="84">
          <cell r="B84">
            <v>300694198</v>
          </cell>
          <cell r="T84" t="str">
            <v>OCCIDENTE</v>
          </cell>
          <cell r="U84" t="str">
            <v>Guanajuato - Querétaro</v>
          </cell>
          <cell r="X84" t="str">
            <v xml:space="preserve">Edgar Adolfo Herrejon Ibarbol  </v>
          </cell>
          <cell r="Z84" t="str">
            <v>Agapito Jamaica Luis Gerardo</v>
          </cell>
        </row>
        <row r="85">
          <cell r="B85">
            <v>300694199</v>
          </cell>
          <cell r="T85" t="str">
            <v>OCCIDENTE</v>
          </cell>
          <cell r="U85" t="str">
            <v>Guanajuato - Querétaro</v>
          </cell>
          <cell r="X85" t="str">
            <v xml:space="preserve">Edgar Adolfo Herrejon Ibarbol  </v>
          </cell>
          <cell r="Z85" t="str">
            <v>Martinez Perez Hugo</v>
          </cell>
        </row>
        <row r="86">
          <cell r="B86">
            <v>300694202</v>
          </cell>
          <cell r="T86" t="str">
            <v>OCCIDENTE</v>
          </cell>
          <cell r="U86" t="str">
            <v>Guanajuato - Querétaro</v>
          </cell>
          <cell r="X86" t="str">
            <v xml:space="preserve">Edgar Adolfo Herrejon Ibarbol  </v>
          </cell>
          <cell r="Z86" t="str">
            <v>Agapito Jamaica Luis Gerardo</v>
          </cell>
        </row>
        <row r="87">
          <cell r="B87">
            <v>300693964</v>
          </cell>
          <cell r="T87" t="str">
            <v>OCCIDENTE</v>
          </cell>
          <cell r="U87" t="str">
            <v>Guanajuato - Querétaro</v>
          </cell>
          <cell r="X87" t="str">
            <v xml:space="preserve">Edgar Adolfo Herrejon Ibarbol  </v>
          </cell>
          <cell r="Z87" t="str">
            <v>Agapito Jamaica Luis Gerardo</v>
          </cell>
        </row>
        <row r="88">
          <cell r="B88">
            <v>300694208</v>
          </cell>
          <cell r="T88" t="str">
            <v>OCCIDENTE</v>
          </cell>
          <cell r="U88" t="str">
            <v>Guanajuato - Querétaro</v>
          </cell>
          <cell r="X88" t="str">
            <v xml:space="preserve">Edgar Adolfo Herrejon Ibarbol  </v>
          </cell>
          <cell r="Z88" t="str">
            <v>Martinez Perez Hugo</v>
          </cell>
        </row>
        <row r="89">
          <cell r="B89">
            <v>300694282</v>
          </cell>
          <cell r="T89" t="str">
            <v>OCCIDENTE</v>
          </cell>
          <cell r="U89" t="str">
            <v>Guanajuato - Querétaro</v>
          </cell>
          <cell r="X89" t="str">
            <v xml:space="preserve">Edgar Adolfo Herrejon Ibarbol  </v>
          </cell>
          <cell r="Z89" t="str">
            <v>Martinez Perez Hugo</v>
          </cell>
        </row>
        <row r="90">
          <cell r="B90">
            <v>300694324</v>
          </cell>
          <cell r="T90" t="str">
            <v>OCCIDENTE</v>
          </cell>
          <cell r="U90" t="str">
            <v>Guanajuato - Querétaro</v>
          </cell>
          <cell r="X90" t="str">
            <v xml:space="preserve">Edgar Adolfo Herrejon Ibarbol  </v>
          </cell>
          <cell r="Z90" t="str">
            <v>Martinez Perez Hugo</v>
          </cell>
        </row>
        <row r="91">
          <cell r="B91">
            <v>300694406</v>
          </cell>
          <cell r="T91" t="str">
            <v>OCCIDENTE</v>
          </cell>
          <cell r="U91" t="str">
            <v>Guanajuato - Querétaro</v>
          </cell>
          <cell r="X91" t="str">
            <v xml:space="preserve">Edgar Adolfo Herrejon Ibarbol  </v>
          </cell>
          <cell r="Z91" t="str">
            <v>Martinez Perez Hugo</v>
          </cell>
        </row>
        <row r="92">
          <cell r="B92">
            <v>300694441</v>
          </cell>
          <cell r="T92" t="str">
            <v>OCCIDENTE</v>
          </cell>
          <cell r="U92" t="str">
            <v>Guanajuato - Querétaro</v>
          </cell>
          <cell r="X92" t="str">
            <v xml:space="preserve">Edgar Adolfo Herrejon Ibarbol  </v>
          </cell>
          <cell r="Z92" t="str">
            <v>Martinez Perez Hugo</v>
          </cell>
        </row>
        <row r="93">
          <cell r="B93">
            <v>300694460</v>
          </cell>
          <cell r="T93" t="str">
            <v>OCCIDENTE</v>
          </cell>
          <cell r="U93" t="str">
            <v>Guanajuato - Querétaro</v>
          </cell>
          <cell r="X93" t="str">
            <v xml:space="preserve">Edgar Adolfo Herrejon Ibarbol  </v>
          </cell>
          <cell r="Z93" t="str">
            <v>Agapito Jamaica Luis Gerardo</v>
          </cell>
        </row>
        <row r="94">
          <cell r="B94">
            <v>300694476</v>
          </cell>
          <cell r="T94" t="str">
            <v>OCCIDENTE</v>
          </cell>
          <cell r="U94" t="str">
            <v>Guanajuato - Querétaro</v>
          </cell>
          <cell r="X94" t="str">
            <v xml:space="preserve">Edgar Adolfo Herrejon Ibarbol  </v>
          </cell>
          <cell r="Z94" t="str">
            <v>Agapito Jamaica Luis Gerardo</v>
          </cell>
        </row>
        <row r="95">
          <cell r="B95">
            <v>300694247</v>
          </cell>
          <cell r="T95" t="str">
            <v>OCCIDENTE</v>
          </cell>
          <cell r="U95" t="str">
            <v>Guanajuato - Querétaro</v>
          </cell>
          <cell r="X95" t="str">
            <v xml:space="preserve">Edgar Adolfo Herrejon Ibarbol  </v>
          </cell>
          <cell r="Z95" t="str">
            <v>Agapito Jamaica Luis Gerardo</v>
          </cell>
        </row>
        <row r="96">
          <cell r="B96">
            <v>300694466</v>
          </cell>
          <cell r="T96" t="str">
            <v>OCCIDENTE</v>
          </cell>
          <cell r="U96" t="str">
            <v>Guanajuato - Querétaro</v>
          </cell>
          <cell r="X96" t="str">
            <v xml:space="preserve">Edgar Adolfo Herrejon Ibarbol  </v>
          </cell>
          <cell r="Z96" t="str">
            <v>Agapito Jamaica Luis Gerardo</v>
          </cell>
        </row>
        <row r="97">
          <cell r="B97">
            <v>300694560</v>
          </cell>
          <cell r="T97" t="str">
            <v>OCCIDENTE</v>
          </cell>
          <cell r="U97" t="str">
            <v>Guanajuato - Querétaro</v>
          </cell>
          <cell r="X97" t="str">
            <v xml:space="preserve">Edgar Adolfo Herrejon Ibarbol  </v>
          </cell>
          <cell r="Z97" t="str">
            <v>Martinez Perez Hugo</v>
          </cell>
        </row>
        <row r="98">
          <cell r="B98">
            <v>300694469</v>
          </cell>
          <cell r="T98" t="str">
            <v>OCCIDENTE</v>
          </cell>
          <cell r="U98" t="str">
            <v>Guanajuato - Querétaro</v>
          </cell>
          <cell r="X98" t="str">
            <v xml:space="preserve">Edgar Adolfo Herrejon Ibarbol  </v>
          </cell>
          <cell r="Z98" t="str">
            <v>Agapito Jamaica Luis Gerardo</v>
          </cell>
        </row>
        <row r="99">
          <cell r="B99">
            <v>300694470</v>
          </cell>
          <cell r="T99" t="str">
            <v>OCCIDENTE</v>
          </cell>
          <cell r="U99" t="str">
            <v>Guanajuato - Querétaro</v>
          </cell>
          <cell r="X99" t="str">
            <v xml:space="preserve">Edgar Adolfo Herrejon Ibarbol  </v>
          </cell>
          <cell r="Z99" t="str">
            <v>Agapito Jamaica Luis Gerardo</v>
          </cell>
        </row>
        <row r="100">
          <cell r="B100">
            <v>300694530</v>
          </cell>
          <cell r="T100" t="str">
            <v>OCCIDENTE</v>
          </cell>
          <cell r="U100" t="str">
            <v>Guanajuato - Querétaro</v>
          </cell>
          <cell r="X100" t="str">
            <v xml:space="preserve">Edgar Adolfo Herrejon Ibarbol  </v>
          </cell>
          <cell r="Z100" t="str">
            <v>Martinez Perez Hugo</v>
          </cell>
        </row>
        <row r="101">
          <cell r="B101">
            <v>300694601</v>
          </cell>
          <cell r="T101" t="str">
            <v>OCCIDENTE</v>
          </cell>
          <cell r="U101" t="str">
            <v>Guanajuato - Querétaro</v>
          </cell>
          <cell r="X101" t="str">
            <v xml:space="preserve">Edgar Adolfo Herrejon Ibarbol  </v>
          </cell>
          <cell r="Z101" t="str">
            <v>Martinez Perez Hugo</v>
          </cell>
        </row>
        <row r="102">
          <cell r="B102">
            <v>300693923</v>
          </cell>
          <cell r="T102" t="str">
            <v>OCCIDENTE</v>
          </cell>
          <cell r="U102" t="str">
            <v>Guanajuato - Querétaro</v>
          </cell>
          <cell r="X102" t="str">
            <v xml:space="preserve">Edgar Adolfo Herrejon Ibarbol  </v>
          </cell>
          <cell r="Z102" t="str">
            <v>Agapito Jamaica Luis Gerardo</v>
          </cell>
        </row>
        <row r="103">
          <cell r="B103">
            <v>300694556</v>
          </cell>
          <cell r="T103" t="str">
            <v>OCCIDENTE</v>
          </cell>
          <cell r="U103" t="str">
            <v>Guanajuato - Querétaro</v>
          </cell>
          <cell r="X103" t="str">
            <v xml:space="preserve">Edgar Adolfo Herrejon Ibarbol  </v>
          </cell>
          <cell r="Z103" t="str">
            <v>Agapito Jamaica Luis Gerardo</v>
          </cell>
        </row>
        <row r="104">
          <cell r="B104">
            <v>300694617</v>
          </cell>
          <cell r="T104" t="str">
            <v>OCCIDENTE</v>
          </cell>
          <cell r="U104" t="str">
            <v>Guanajuato - Querétaro</v>
          </cell>
          <cell r="X104" t="str">
            <v xml:space="preserve">Edgar Adolfo Herrejon Ibarbol  </v>
          </cell>
          <cell r="Z104" t="str">
            <v>Agapito Jamaica Luis Gerardo</v>
          </cell>
        </row>
        <row r="105">
          <cell r="B105">
            <v>300694622</v>
          </cell>
          <cell r="T105" t="str">
            <v>OCCIDENTE</v>
          </cell>
          <cell r="U105" t="str">
            <v>Guanajuato - Querétaro</v>
          </cell>
          <cell r="X105" t="str">
            <v xml:space="preserve">Edgar Adolfo Herrejon Ibarbol  </v>
          </cell>
          <cell r="Z105" t="str">
            <v>Agapito Jamaica Luis Gerardo</v>
          </cell>
        </row>
        <row r="106">
          <cell r="B106">
            <v>300694630</v>
          </cell>
          <cell r="T106" t="str">
            <v>OCCIDENTE</v>
          </cell>
          <cell r="U106" t="str">
            <v>Guanajuato - Querétaro</v>
          </cell>
          <cell r="X106" t="str">
            <v xml:space="preserve">Edgar Adolfo Herrejon Ibarbol  </v>
          </cell>
          <cell r="Z106" t="str">
            <v>Agapito Jamaica Luis Gerardo</v>
          </cell>
        </row>
        <row r="107">
          <cell r="B107">
            <v>300694687</v>
          </cell>
          <cell r="T107" t="str">
            <v>OCCIDENTE</v>
          </cell>
          <cell r="U107" t="str">
            <v>Guanajuato - Querétaro</v>
          </cell>
          <cell r="X107" t="str">
            <v xml:space="preserve">Edgar Adolfo Herrejon Ibarbol  </v>
          </cell>
          <cell r="Z107" t="str">
            <v>Agapito Jamaica Luis Gerardo</v>
          </cell>
        </row>
        <row r="108">
          <cell r="B108">
            <v>300694679</v>
          </cell>
          <cell r="T108" t="str">
            <v>OCCIDENTE</v>
          </cell>
          <cell r="U108" t="str">
            <v>Guanajuato - Querétaro</v>
          </cell>
          <cell r="X108" t="str">
            <v xml:space="preserve">Edgar Adolfo Herrejon Ibarbol  </v>
          </cell>
          <cell r="Z108" t="str">
            <v>Agapito Jamaica Luis Gerardo</v>
          </cell>
        </row>
        <row r="109">
          <cell r="B109">
            <v>300694696</v>
          </cell>
          <cell r="T109" t="str">
            <v>OCCIDENTE</v>
          </cell>
          <cell r="U109" t="str">
            <v>Guanajuato - Querétaro</v>
          </cell>
          <cell r="X109" t="str">
            <v xml:space="preserve">Edgar Adolfo Herrejon Ibarbol  </v>
          </cell>
          <cell r="Z109" t="str">
            <v>Agapito Jamaica Luis Gerardo</v>
          </cell>
        </row>
        <row r="110">
          <cell r="B110">
            <v>300694725</v>
          </cell>
          <cell r="T110" t="str">
            <v>OCCIDENTE</v>
          </cell>
          <cell r="U110" t="str">
            <v>Guanajuato - Querétaro</v>
          </cell>
          <cell r="X110" t="str">
            <v xml:space="preserve">Edgar Adolfo Herrejon Ibarbol  </v>
          </cell>
          <cell r="Z110" t="str">
            <v>Martinez Perez Hugo</v>
          </cell>
        </row>
        <row r="111">
          <cell r="B111">
            <v>300694736</v>
          </cell>
          <cell r="T111" t="str">
            <v>OCCIDENTE</v>
          </cell>
          <cell r="U111" t="str">
            <v>Guanajuato - Querétaro</v>
          </cell>
          <cell r="X111" t="str">
            <v xml:space="preserve">Edgar Adolfo Herrejon Ibarbol  </v>
          </cell>
          <cell r="Z111" t="str">
            <v>Agapito Jamaica Luis Gerardo</v>
          </cell>
        </row>
        <row r="112">
          <cell r="B112">
            <v>300696003</v>
          </cell>
          <cell r="T112" t="str">
            <v>OCCIDENTE</v>
          </cell>
          <cell r="U112" t="str">
            <v>Guanajuato - Querétaro</v>
          </cell>
          <cell r="X112" t="str">
            <v xml:space="preserve">Edgar Adolfo Herrejon Ibarbol  </v>
          </cell>
          <cell r="Z112" t="str">
            <v>Agapito Jamaica Luis Gerardo</v>
          </cell>
        </row>
        <row r="113">
          <cell r="B113">
            <v>300694817</v>
          </cell>
          <cell r="T113" t="str">
            <v>OCCIDENTE</v>
          </cell>
          <cell r="U113" t="str">
            <v>Guanajuato - Querétaro</v>
          </cell>
          <cell r="X113" t="str">
            <v xml:space="preserve">Edgar Adolfo Herrejon Ibarbol  </v>
          </cell>
          <cell r="Z113" t="str">
            <v>Martinez Perez Hugo</v>
          </cell>
        </row>
        <row r="114">
          <cell r="B114">
            <v>300694875</v>
          </cell>
          <cell r="T114" t="str">
            <v>OCCIDENTE</v>
          </cell>
          <cell r="U114" t="str">
            <v>Guanajuato - Querétaro</v>
          </cell>
          <cell r="X114" t="str">
            <v xml:space="preserve">Edgar Adolfo Herrejon Ibarbol  </v>
          </cell>
          <cell r="Z114" t="str">
            <v>Agapito Jamaica Luis Gerardo</v>
          </cell>
        </row>
        <row r="115">
          <cell r="B115">
            <v>300694994</v>
          </cell>
          <cell r="T115" t="str">
            <v>OCCIDENTE</v>
          </cell>
          <cell r="U115" t="str">
            <v>Guanajuato - Querétaro</v>
          </cell>
          <cell r="X115" t="str">
            <v xml:space="preserve">Edgar Adolfo Herrejon Ibarbol  </v>
          </cell>
          <cell r="Z115" t="str">
            <v>Martinez Perez Hugo</v>
          </cell>
        </row>
        <row r="116">
          <cell r="B116">
            <v>300695147</v>
          </cell>
          <cell r="T116" t="str">
            <v>OCCIDENTE</v>
          </cell>
          <cell r="U116" t="str">
            <v>Guanajuato - Querétaro</v>
          </cell>
          <cell r="X116" t="str">
            <v xml:space="preserve">Edgar Adolfo Herrejon Ibarbol  </v>
          </cell>
          <cell r="Z116" t="str">
            <v>Martinez Perez Hugo</v>
          </cell>
        </row>
        <row r="117">
          <cell r="B117">
            <v>300695177</v>
          </cell>
          <cell r="T117" t="str">
            <v>OCCIDENTE</v>
          </cell>
          <cell r="U117" t="str">
            <v>Guanajuato - Querétaro</v>
          </cell>
          <cell r="X117" t="str">
            <v xml:space="preserve">Edgar Adolfo Herrejon Ibarbol  </v>
          </cell>
          <cell r="Z117" t="str">
            <v>Agapito Jamaica Luis Gerardo</v>
          </cell>
        </row>
        <row r="118">
          <cell r="B118">
            <v>300695139</v>
          </cell>
          <cell r="T118" t="str">
            <v>OCCIDENTE</v>
          </cell>
          <cell r="U118" t="str">
            <v>Guanajuato - Querétaro</v>
          </cell>
          <cell r="X118" t="str">
            <v xml:space="preserve">Edgar Adolfo Herrejon Ibarbol  </v>
          </cell>
          <cell r="Z118" t="str">
            <v>Agapito Jamaica Luis Gerardo</v>
          </cell>
        </row>
        <row r="119">
          <cell r="B119">
            <v>300695740</v>
          </cell>
          <cell r="T119" t="str">
            <v>OCCIDENTE</v>
          </cell>
          <cell r="U119" t="str">
            <v>Guanajuato - Querétaro</v>
          </cell>
          <cell r="X119" t="str">
            <v xml:space="preserve">Edgar Adolfo Herrejon Ibarbol  </v>
          </cell>
          <cell r="Z119" t="str">
            <v>Agapito Jamaica Luis Gerardo</v>
          </cell>
        </row>
        <row r="120">
          <cell r="B120">
            <v>300694182</v>
          </cell>
          <cell r="T120" t="str">
            <v>OCCIDENTE</v>
          </cell>
          <cell r="U120" t="str">
            <v>Guanajuato - Querétaro</v>
          </cell>
          <cell r="X120" t="str">
            <v xml:space="preserve">Edgar Adolfo Herrejon Ibarbol  </v>
          </cell>
          <cell r="Z120" t="str">
            <v>Martinez Perez Hugo</v>
          </cell>
        </row>
        <row r="121">
          <cell r="B121">
            <v>300695492</v>
          </cell>
          <cell r="T121" t="str">
            <v>OCCIDENTE</v>
          </cell>
          <cell r="U121" t="str">
            <v>Guanajuato - Querétaro</v>
          </cell>
          <cell r="X121" t="str">
            <v xml:space="preserve">Edgar Adolfo Herrejon Ibarbol  </v>
          </cell>
          <cell r="Z121" t="str">
            <v>Martinez Perez Hugo</v>
          </cell>
        </row>
        <row r="122">
          <cell r="B122">
            <v>300695777</v>
          </cell>
          <cell r="T122" t="str">
            <v>OCCIDENTE</v>
          </cell>
          <cell r="U122" t="str">
            <v>Guanajuato - Querétaro</v>
          </cell>
          <cell r="X122" t="str">
            <v xml:space="preserve">Edgar Adolfo Herrejon Ibarbol  </v>
          </cell>
          <cell r="Z122" t="str">
            <v>Martinez Perez Hugo</v>
          </cell>
        </row>
        <row r="123">
          <cell r="B123">
            <v>300696115</v>
          </cell>
          <cell r="T123" t="str">
            <v>OCCIDENTE</v>
          </cell>
          <cell r="U123" t="str">
            <v>Guanajuato - Querétaro</v>
          </cell>
          <cell r="X123" t="str">
            <v xml:space="preserve">Edgar Adolfo Herrejon Ibarbol  </v>
          </cell>
          <cell r="Z123" t="str">
            <v>Agapito Jamaica Luis Gerardo</v>
          </cell>
        </row>
        <row r="124">
          <cell r="B124">
            <v>300696234</v>
          </cell>
          <cell r="T124" t="str">
            <v>OCCIDENTE</v>
          </cell>
          <cell r="U124" t="str">
            <v>Guanajuato - Querétaro</v>
          </cell>
          <cell r="X124" t="str">
            <v xml:space="preserve">Edgar Adolfo Herrejon Ibarbol  </v>
          </cell>
          <cell r="Z124" t="str">
            <v>Martinez Perez Hugo</v>
          </cell>
        </row>
        <row r="125">
          <cell r="B125">
            <v>300696462</v>
          </cell>
          <cell r="T125" t="str">
            <v>OCCIDENTE</v>
          </cell>
          <cell r="U125" t="str">
            <v>Guanajuato - Querétaro</v>
          </cell>
          <cell r="X125" t="str">
            <v xml:space="preserve">Edgar Adolfo Herrejon Ibarbol  </v>
          </cell>
          <cell r="Z125" t="str">
            <v>Martinez Perez Hugo</v>
          </cell>
        </row>
        <row r="126">
          <cell r="B126">
            <v>300696544</v>
          </cell>
          <cell r="T126" t="str">
            <v>OCCIDENTE</v>
          </cell>
          <cell r="U126" t="str">
            <v>Guanajuato - Querétaro</v>
          </cell>
          <cell r="X126" t="str">
            <v xml:space="preserve">Edgar Adolfo Herrejon Ibarbol  </v>
          </cell>
          <cell r="Z126" t="str">
            <v>Martinez Perez Hugo</v>
          </cell>
        </row>
        <row r="127">
          <cell r="B127">
            <v>300781681</v>
          </cell>
          <cell r="T127" t="str">
            <v>OCCIDENTE</v>
          </cell>
          <cell r="U127" t="str">
            <v>Guanajuato - Querétaro</v>
          </cell>
          <cell r="X127" t="str">
            <v xml:space="preserve">Edgar Adolfo Herrejon Ibarbol  </v>
          </cell>
          <cell r="Z127" t="str">
            <v>Martinez Perez Hugo</v>
          </cell>
        </row>
        <row r="128">
          <cell r="B128">
            <v>300781682</v>
          </cell>
          <cell r="T128" t="str">
            <v>OCCIDENTE</v>
          </cell>
          <cell r="U128" t="str">
            <v>Guanajuato - Querétaro</v>
          </cell>
          <cell r="X128" t="str">
            <v xml:space="preserve">Edgar Adolfo Herrejon Ibarbol  </v>
          </cell>
          <cell r="Z128" t="str">
            <v>Agapito Jamaica Luis Gerardo</v>
          </cell>
        </row>
        <row r="129">
          <cell r="B129">
            <v>300858171</v>
          </cell>
          <cell r="T129" t="str">
            <v>OCCIDENTE</v>
          </cell>
          <cell r="U129" t="str">
            <v>Guanajuato - Querétaro</v>
          </cell>
          <cell r="X129" t="str">
            <v xml:space="preserve">Edgar Adolfo Herrejon Ibarbol  </v>
          </cell>
          <cell r="Z129" t="str">
            <v>Martinez Perez Hugo</v>
          </cell>
        </row>
        <row r="130">
          <cell r="B130">
            <v>300697519</v>
          </cell>
          <cell r="T130" t="str">
            <v>OCCIDENTE</v>
          </cell>
          <cell r="U130" t="str">
            <v>Guanajuato - Querétaro</v>
          </cell>
          <cell r="X130" t="str">
            <v xml:space="preserve">Edgar Adolfo Herrejon Ibarbol  </v>
          </cell>
          <cell r="Z130" t="str">
            <v>Martinez Perez Hugo</v>
          </cell>
        </row>
        <row r="131">
          <cell r="B131">
            <v>300905856</v>
          </cell>
          <cell r="T131" t="str">
            <v>OCCIDENTE</v>
          </cell>
          <cell r="U131" t="str">
            <v>Guanajuato - Querétaro</v>
          </cell>
          <cell r="X131" t="str">
            <v xml:space="preserve">Edgar Adolfo Herrejon Ibarbol  </v>
          </cell>
          <cell r="Z131" t="str">
            <v>Martinez Perez Hugo</v>
          </cell>
        </row>
        <row r="132">
          <cell r="B132">
            <v>300905653</v>
          </cell>
          <cell r="T132" t="str">
            <v>OCCIDENTE</v>
          </cell>
          <cell r="U132" t="str">
            <v>Guanajuato - Querétaro</v>
          </cell>
          <cell r="X132" t="str">
            <v xml:space="preserve">Edgar Adolfo Herrejon Ibarbol  </v>
          </cell>
          <cell r="Z132" t="str">
            <v>Martinez Perez Hugo</v>
          </cell>
        </row>
        <row r="133">
          <cell r="B133">
            <v>300928253</v>
          </cell>
          <cell r="T133" t="str">
            <v>OCCIDENTE</v>
          </cell>
          <cell r="U133" t="str">
            <v>Guanajuato - Querétaro</v>
          </cell>
          <cell r="X133" t="str">
            <v xml:space="preserve">Edgar Adolfo Herrejon Ibarbol  </v>
          </cell>
          <cell r="Z133" t="str">
            <v>Martinez Perez Hugo</v>
          </cell>
        </row>
        <row r="134">
          <cell r="B134">
            <v>300928586</v>
          </cell>
          <cell r="T134" t="str">
            <v>OCCIDENTE</v>
          </cell>
          <cell r="U134" t="str">
            <v>Guanajuato - Querétaro</v>
          </cell>
          <cell r="X134" t="str">
            <v xml:space="preserve">Edgar Adolfo Herrejon Ibarbol  </v>
          </cell>
          <cell r="Z134" t="str">
            <v>Martinez Perez Hugo</v>
          </cell>
        </row>
        <row r="135">
          <cell r="B135">
            <v>300931134</v>
          </cell>
          <cell r="T135" t="str">
            <v>OCCIDENTE</v>
          </cell>
          <cell r="U135" t="str">
            <v>Guanajuato - Querétaro</v>
          </cell>
          <cell r="X135" t="str">
            <v xml:space="preserve">Edgar Adolfo Herrejon Ibarbol  </v>
          </cell>
          <cell r="Z135" t="str">
            <v>Agapito Jamaica Luis Gerardo</v>
          </cell>
        </row>
        <row r="136">
          <cell r="B136">
            <v>301020520</v>
          </cell>
          <cell r="T136" t="str">
            <v>OCCIDENTE</v>
          </cell>
          <cell r="U136" t="str">
            <v>Guanajuato - Querétaro</v>
          </cell>
          <cell r="X136" t="str">
            <v xml:space="preserve">Edgar Adolfo Herrejon Ibarbol  </v>
          </cell>
          <cell r="Z136" t="str">
            <v>Agapito Jamaica Luis Gerardo</v>
          </cell>
        </row>
        <row r="137">
          <cell r="B137">
            <v>301029658</v>
          </cell>
          <cell r="T137" t="str">
            <v>OCCIDENTE</v>
          </cell>
          <cell r="U137" t="str">
            <v>Guanajuato - Querétaro</v>
          </cell>
          <cell r="X137" t="str">
            <v xml:space="preserve">Edgar Adolfo Herrejon Ibarbol  </v>
          </cell>
          <cell r="Z137" t="str">
            <v>Agapito Jamaica Luis Gerardo</v>
          </cell>
        </row>
        <row r="138">
          <cell r="B138">
            <v>300475784</v>
          </cell>
          <cell r="T138" t="str">
            <v>CENTRO</v>
          </cell>
          <cell r="U138" t="str">
            <v>Valle de Mex</v>
          </cell>
          <cell r="X138" t="str">
            <v>Lopez Vazquez Jorge Arturo</v>
          </cell>
          <cell r="Z138" t="str">
            <v>Valerio Ramirez Raul</v>
          </cell>
        </row>
        <row r="139">
          <cell r="B139">
            <v>300476696</v>
          </cell>
          <cell r="T139" t="str">
            <v>CENTRO</v>
          </cell>
          <cell r="U139" t="str">
            <v>Valle de Mex</v>
          </cell>
          <cell r="X139" t="str">
            <v>Lopez Vazquez Jorge Arturo</v>
          </cell>
          <cell r="Z139" t="str">
            <v>Valerio Ramirez Raul</v>
          </cell>
        </row>
        <row r="140">
          <cell r="B140">
            <v>300477763</v>
          </cell>
          <cell r="T140" t="str">
            <v>CENTRO</v>
          </cell>
          <cell r="U140" t="str">
            <v>Valle de Mex</v>
          </cell>
          <cell r="X140" t="str">
            <v>Lopez Vazquez Jorge Arturo</v>
          </cell>
          <cell r="Z140" t="str">
            <v>Valerio Ramirez Raul</v>
          </cell>
        </row>
        <row r="141">
          <cell r="B141">
            <v>300477764</v>
          </cell>
          <cell r="T141" t="str">
            <v>CENTRO</v>
          </cell>
          <cell r="U141" t="str">
            <v>Valle de Mex</v>
          </cell>
          <cell r="X141" t="str">
            <v>Lopez Vazquez Jorge Arturo</v>
          </cell>
          <cell r="Z141" t="str">
            <v>Valerio Ramirez Raul</v>
          </cell>
        </row>
        <row r="142">
          <cell r="B142">
            <v>300477771</v>
          </cell>
          <cell r="T142" t="str">
            <v>CENTRO</v>
          </cell>
          <cell r="U142" t="str">
            <v>Valle de Mex</v>
          </cell>
          <cell r="X142" t="str">
            <v>Lopez Vazquez Jorge Arturo</v>
          </cell>
          <cell r="Z142" t="str">
            <v>Valerio Ramirez Raul</v>
          </cell>
        </row>
        <row r="143">
          <cell r="B143">
            <v>300477773</v>
          </cell>
          <cell r="T143" t="str">
            <v>CENTRO</v>
          </cell>
          <cell r="U143" t="str">
            <v>Valle de Mex</v>
          </cell>
          <cell r="X143" t="str">
            <v>Lopez Vazquez Jorge Arturo</v>
          </cell>
          <cell r="Z143" t="str">
            <v>Aparicio Ramirez Carlos Antonio</v>
          </cell>
        </row>
        <row r="144">
          <cell r="B144">
            <v>300477802</v>
          </cell>
          <cell r="T144" t="str">
            <v>CENTRO</v>
          </cell>
          <cell r="U144" t="str">
            <v>Valle de Mex</v>
          </cell>
          <cell r="X144" t="str">
            <v>Lopez Vazquez Jorge Arturo</v>
          </cell>
          <cell r="Z144" t="str">
            <v>Valerio Ramirez Raul</v>
          </cell>
        </row>
        <row r="145">
          <cell r="B145">
            <v>300477849</v>
          </cell>
          <cell r="T145" t="str">
            <v>CENTRO</v>
          </cell>
          <cell r="U145" t="str">
            <v>Valle de Mex</v>
          </cell>
          <cell r="X145" t="str">
            <v>Lopez Vazquez Jorge Arturo</v>
          </cell>
          <cell r="Z145" t="str">
            <v>Vacante</v>
          </cell>
        </row>
        <row r="146">
          <cell r="B146">
            <v>300477916</v>
          </cell>
          <cell r="T146" t="str">
            <v>CENTRO</v>
          </cell>
          <cell r="U146" t="str">
            <v>Valle de Mex</v>
          </cell>
          <cell r="X146" t="str">
            <v>Lopez Vazquez Jorge Arturo</v>
          </cell>
          <cell r="Z146" t="str">
            <v>Aparicio Ramirez Carlos Antonio</v>
          </cell>
        </row>
        <row r="147">
          <cell r="B147">
            <v>300477933</v>
          </cell>
          <cell r="T147" t="str">
            <v>CENTRO</v>
          </cell>
          <cell r="U147" t="str">
            <v>Valle de Mex</v>
          </cell>
          <cell r="X147" t="str">
            <v>Lopez Vazquez Jorge Arturo</v>
          </cell>
          <cell r="Z147" t="str">
            <v>Vacante</v>
          </cell>
        </row>
        <row r="148">
          <cell r="B148">
            <v>300478061</v>
          </cell>
          <cell r="T148" t="str">
            <v>CENTRO</v>
          </cell>
          <cell r="U148" t="str">
            <v>Valle de Mex</v>
          </cell>
          <cell r="X148" t="str">
            <v>Lopez Vazquez Jorge Arturo</v>
          </cell>
          <cell r="Z148" t="str">
            <v>Aparicio Ramirez Carlos Antonio</v>
          </cell>
        </row>
        <row r="149">
          <cell r="B149">
            <v>300478091</v>
          </cell>
          <cell r="T149" t="str">
            <v>CENTRO</v>
          </cell>
          <cell r="U149" t="str">
            <v>Valle de Mex</v>
          </cell>
          <cell r="X149" t="str">
            <v>Lopez Vazquez Jorge Arturo</v>
          </cell>
          <cell r="Z149" t="str">
            <v>Vacante</v>
          </cell>
        </row>
        <row r="150">
          <cell r="B150">
            <v>300478556</v>
          </cell>
          <cell r="T150" t="str">
            <v>CENTRO</v>
          </cell>
          <cell r="U150" t="str">
            <v>Valle de Mex</v>
          </cell>
          <cell r="X150" t="str">
            <v>Lopez Vazquez Jorge Arturo</v>
          </cell>
          <cell r="Z150" t="str">
            <v>Aparicio Ramirez Carlos Antonio</v>
          </cell>
        </row>
        <row r="151">
          <cell r="B151">
            <v>300478722</v>
          </cell>
          <cell r="T151" t="str">
            <v>CENTRO</v>
          </cell>
          <cell r="U151" t="str">
            <v>Valle de Mex</v>
          </cell>
          <cell r="X151" t="str">
            <v>Lopez Vazquez Jorge Arturo</v>
          </cell>
          <cell r="Z151" t="str">
            <v>Aparicio Ramirez Carlos Antonio</v>
          </cell>
        </row>
        <row r="152">
          <cell r="B152">
            <v>300478725</v>
          </cell>
          <cell r="T152" t="str">
            <v>CENTRO</v>
          </cell>
          <cell r="U152" t="str">
            <v>Valle de Mex</v>
          </cell>
          <cell r="X152" t="str">
            <v>Lopez Vazquez Jorge Arturo</v>
          </cell>
          <cell r="Z152" t="str">
            <v>Aparicio Ramirez Carlos Antonio</v>
          </cell>
        </row>
        <row r="153">
          <cell r="B153">
            <v>300478726</v>
          </cell>
          <cell r="T153" t="str">
            <v>CENTRO</v>
          </cell>
          <cell r="U153" t="str">
            <v>Valle de Mex</v>
          </cell>
          <cell r="X153" t="str">
            <v>Lopez Vazquez Jorge Arturo</v>
          </cell>
          <cell r="Z153" t="str">
            <v>Vacante</v>
          </cell>
        </row>
        <row r="154">
          <cell r="B154">
            <v>300478731</v>
          </cell>
          <cell r="T154" t="str">
            <v>CENTRO</v>
          </cell>
          <cell r="U154" t="str">
            <v>Valle de Mex</v>
          </cell>
          <cell r="X154" t="str">
            <v>Lopez Vazquez Jorge Arturo</v>
          </cell>
          <cell r="Z154" t="str">
            <v>Aparicio Ramirez Carlos Antonio</v>
          </cell>
        </row>
        <row r="155">
          <cell r="B155">
            <v>300478732</v>
          </cell>
          <cell r="T155" t="str">
            <v>CENTRO</v>
          </cell>
          <cell r="U155" t="str">
            <v>Valle de Mex</v>
          </cell>
          <cell r="X155" t="str">
            <v>Lopez Vazquez Jorge Arturo</v>
          </cell>
          <cell r="Z155" t="str">
            <v>Aparicio Ramirez Carlos Antonio</v>
          </cell>
        </row>
        <row r="156">
          <cell r="B156">
            <v>300478733</v>
          </cell>
          <cell r="T156" t="str">
            <v>CENTRO</v>
          </cell>
          <cell r="U156" t="str">
            <v>Valle de Mex</v>
          </cell>
          <cell r="X156" t="str">
            <v>Ramirez Rodriguez Fabian</v>
          </cell>
          <cell r="Z156" t="str">
            <v>Romero Villegas Guadalupe Alejandra</v>
          </cell>
        </row>
        <row r="157">
          <cell r="B157">
            <v>300478735</v>
          </cell>
          <cell r="T157" t="str">
            <v>CENTRO</v>
          </cell>
          <cell r="U157" t="str">
            <v>Valle de Mex</v>
          </cell>
          <cell r="X157" t="str">
            <v>Lopez Vazquez Jorge Arturo</v>
          </cell>
          <cell r="Z157" t="str">
            <v>Aparicio Ramirez Carlos Antonio</v>
          </cell>
        </row>
        <row r="158">
          <cell r="B158">
            <v>300479650</v>
          </cell>
          <cell r="T158" t="str">
            <v>CENTRO</v>
          </cell>
          <cell r="U158" t="str">
            <v>Valle de Mex</v>
          </cell>
          <cell r="X158" t="str">
            <v>Lopez Vazquez Jorge Arturo</v>
          </cell>
          <cell r="Z158" t="str">
            <v>Reyes Melendez Jonatan Miguel</v>
          </cell>
        </row>
        <row r="159">
          <cell r="B159">
            <v>300479685</v>
          </cell>
          <cell r="T159" t="str">
            <v>CENTRO</v>
          </cell>
          <cell r="U159" t="str">
            <v>Valle de Mex</v>
          </cell>
          <cell r="X159" t="str">
            <v>Lopez Vazquez Jorge Arturo</v>
          </cell>
          <cell r="Z159" t="str">
            <v>Aparicio Ramirez Carlos Antonio</v>
          </cell>
        </row>
        <row r="160">
          <cell r="B160">
            <v>300480005</v>
          </cell>
          <cell r="T160" t="str">
            <v>CENTRO</v>
          </cell>
          <cell r="U160" t="str">
            <v>Valle de Mex</v>
          </cell>
          <cell r="X160" t="str">
            <v>Lopez Vazquez Jorge Arturo</v>
          </cell>
          <cell r="Z160" t="str">
            <v>Velasco Flores Alberto</v>
          </cell>
        </row>
        <row r="161">
          <cell r="B161">
            <v>300480124</v>
          </cell>
          <cell r="T161" t="str">
            <v>CENTRO</v>
          </cell>
          <cell r="U161" t="str">
            <v>Valle de Mex</v>
          </cell>
          <cell r="X161" t="str">
            <v>Lopez Vazquez Jorge Arturo</v>
          </cell>
          <cell r="Z161" t="str">
            <v>Velasco Flores Alberto</v>
          </cell>
        </row>
        <row r="162">
          <cell r="B162">
            <v>300480273</v>
          </cell>
          <cell r="T162" t="str">
            <v>CENTRO</v>
          </cell>
          <cell r="U162" t="str">
            <v>Valle de Mex</v>
          </cell>
          <cell r="X162" t="str">
            <v>Lopez Vazquez Jorge Arturo</v>
          </cell>
          <cell r="Z162" t="str">
            <v>Aparicio Ramirez Carlos Antonio</v>
          </cell>
        </row>
        <row r="163">
          <cell r="B163">
            <v>300480432</v>
          </cell>
          <cell r="T163" t="str">
            <v>CENTRO</v>
          </cell>
          <cell r="U163" t="str">
            <v>Valle de Mex</v>
          </cell>
          <cell r="X163" t="str">
            <v>Lopez Vazquez Jorge Arturo</v>
          </cell>
          <cell r="Z163" t="str">
            <v>Vacante</v>
          </cell>
        </row>
        <row r="164">
          <cell r="B164">
            <v>300480433</v>
          </cell>
          <cell r="T164" t="str">
            <v>CENTRO</v>
          </cell>
          <cell r="U164" t="str">
            <v>Valle de Mex</v>
          </cell>
          <cell r="X164" t="str">
            <v>Lopez Vazquez Jorge Arturo</v>
          </cell>
          <cell r="Z164" t="str">
            <v>Velasco Flores Alberto</v>
          </cell>
        </row>
        <row r="165">
          <cell r="B165">
            <v>300480438</v>
          </cell>
          <cell r="T165" t="str">
            <v>CENTRO</v>
          </cell>
          <cell r="U165" t="str">
            <v>Valle de Mex</v>
          </cell>
          <cell r="X165" t="str">
            <v>Lopez Vazquez Jorge Arturo</v>
          </cell>
          <cell r="Z165" t="str">
            <v>Velasco Flores Alberto</v>
          </cell>
        </row>
        <row r="166">
          <cell r="B166">
            <v>300480443</v>
          </cell>
          <cell r="T166" t="str">
            <v>CENTRO</v>
          </cell>
          <cell r="U166" t="str">
            <v>Valle de Mex</v>
          </cell>
          <cell r="X166" t="str">
            <v>Lopez Vazquez Jorge Arturo</v>
          </cell>
          <cell r="Z166" t="str">
            <v>Velasco Flores Alberto</v>
          </cell>
        </row>
        <row r="167">
          <cell r="B167">
            <v>300480444</v>
          </cell>
          <cell r="T167" t="str">
            <v>CENTRO</v>
          </cell>
          <cell r="U167" t="str">
            <v>Valle de Mex</v>
          </cell>
          <cell r="X167" t="str">
            <v>Lopez Vazquez Jorge Arturo</v>
          </cell>
          <cell r="Z167" t="str">
            <v>Velasco Flores Alberto</v>
          </cell>
        </row>
        <row r="168">
          <cell r="B168">
            <v>300480445</v>
          </cell>
          <cell r="T168" t="str">
            <v>CENTRO</v>
          </cell>
          <cell r="U168" t="str">
            <v>Valle de Mex</v>
          </cell>
          <cell r="X168" t="str">
            <v>Lopez Vazquez Jorge Arturo</v>
          </cell>
          <cell r="Z168" t="str">
            <v>Velasco Flores Alberto</v>
          </cell>
        </row>
        <row r="169">
          <cell r="B169">
            <v>300480448</v>
          </cell>
          <cell r="T169" t="str">
            <v>CENTRO</v>
          </cell>
          <cell r="U169" t="str">
            <v>Valle de Mex</v>
          </cell>
          <cell r="X169" t="str">
            <v>Lopez Vazquez Jorge Arturo</v>
          </cell>
          <cell r="Z169" t="str">
            <v>Aparicio Ramirez Carlos Antonio</v>
          </cell>
        </row>
        <row r="170">
          <cell r="B170">
            <v>300480449</v>
          </cell>
          <cell r="T170" t="str">
            <v>CENTRO</v>
          </cell>
          <cell r="U170" t="str">
            <v>Valle de Mex</v>
          </cell>
          <cell r="X170" t="str">
            <v>Lopez Vazquez Jorge Arturo</v>
          </cell>
          <cell r="Z170" t="str">
            <v>Aparicio Ramirez Carlos Antonio</v>
          </cell>
        </row>
        <row r="171">
          <cell r="B171">
            <v>300480450</v>
          </cell>
          <cell r="T171" t="str">
            <v>CENTRO</v>
          </cell>
          <cell r="U171" t="str">
            <v>Valle de Mex</v>
          </cell>
          <cell r="X171" t="str">
            <v>Lopez Vazquez Jorge Arturo</v>
          </cell>
          <cell r="Z171" t="str">
            <v>Velasco Flores Alberto</v>
          </cell>
        </row>
        <row r="172">
          <cell r="B172">
            <v>300480452</v>
          </cell>
          <cell r="T172" t="str">
            <v>CENTRO</v>
          </cell>
          <cell r="U172" t="str">
            <v>Valle de Mex</v>
          </cell>
          <cell r="X172" t="str">
            <v>Lopez Vazquez Jorge Arturo</v>
          </cell>
          <cell r="Z172" t="str">
            <v>Vacante</v>
          </cell>
        </row>
        <row r="173">
          <cell r="B173">
            <v>300480457</v>
          </cell>
          <cell r="T173" t="str">
            <v>CENTRO</v>
          </cell>
          <cell r="U173" t="str">
            <v>Valle de Mex</v>
          </cell>
          <cell r="X173" t="str">
            <v>Lopez Vazquez Jorge Arturo</v>
          </cell>
          <cell r="Z173" t="str">
            <v>Vacante</v>
          </cell>
        </row>
        <row r="174">
          <cell r="B174">
            <v>300480461</v>
          </cell>
          <cell r="T174" t="str">
            <v>CENTRO</v>
          </cell>
          <cell r="U174" t="str">
            <v>Valle de Mex</v>
          </cell>
          <cell r="X174" t="str">
            <v>Lopez Vazquez Jorge Arturo</v>
          </cell>
          <cell r="Z174" t="str">
            <v>Velasco Flores Alberto</v>
          </cell>
        </row>
        <row r="175">
          <cell r="B175">
            <v>300480472</v>
          </cell>
          <cell r="T175" t="str">
            <v>CENTRO</v>
          </cell>
          <cell r="U175" t="str">
            <v>Valle de Mex</v>
          </cell>
          <cell r="X175" t="str">
            <v>Lopez Vazquez Jorge Arturo</v>
          </cell>
          <cell r="Z175" t="str">
            <v>Velasco Flores Alberto</v>
          </cell>
        </row>
        <row r="176">
          <cell r="B176">
            <v>300480474</v>
          </cell>
          <cell r="T176" t="str">
            <v>CENTRO</v>
          </cell>
          <cell r="U176" t="str">
            <v>Valle de Mex</v>
          </cell>
          <cell r="X176" t="str">
            <v>Lopez Vazquez Jorge Arturo</v>
          </cell>
          <cell r="Z176" t="str">
            <v>Aparicio Ramirez Carlos Antonio</v>
          </cell>
        </row>
        <row r="177">
          <cell r="B177">
            <v>300480476</v>
          </cell>
          <cell r="T177" t="str">
            <v>CENTRO</v>
          </cell>
          <cell r="U177" t="str">
            <v>Valle de Mex</v>
          </cell>
          <cell r="X177" t="str">
            <v>Lopez Vazquez Jorge Arturo</v>
          </cell>
          <cell r="Z177" t="str">
            <v>Aparicio Ramirez Carlos Antonio</v>
          </cell>
        </row>
        <row r="178">
          <cell r="B178">
            <v>300480484</v>
          </cell>
          <cell r="T178" t="str">
            <v>CENTRO</v>
          </cell>
          <cell r="U178" t="str">
            <v>Valle de Mex</v>
          </cell>
          <cell r="X178" t="str">
            <v>Lopez Vazquez Jorge Arturo</v>
          </cell>
          <cell r="Z178" t="str">
            <v>Velasco Flores Alberto</v>
          </cell>
        </row>
        <row r="179">
          <cell r="B179">
            <v>300480595</v>
          </cell>
          <cell r="T179" t="str">
            <v>CENTRO</v>
          </cell>
          <cell r="U179" t="str">
            <v>Valle de Mex</v>
          </cell>
          <cell r="X179" t="str">
            <v>Lopez Vazquez Jorge Arturo</v>
          </cell>
          <cell r="Z179" t="str">
            <v>Vacante</v>
          </cell>
        </row>
        <row r="180">
          <cell r="B180">
            <v>300480641</v>
          </cell>
          <cell r="T180" t="str">
            <v>CENTRO</v>
          </cell>
          <cell r="U180" t="str">
            <v>Valle de Mex</v>
          </cell>
          <cell r="X180" t="str">
            <v>Lopez Vazquez Jorge Arturo</v>
          </cell>
          <cell r="Z180" t="str">
            <v>Reyes Melendez Jonatan Miguel</v>
          </cell>
        </row>
        <row r="181">
          <cell r="B181">
            <v>300480873</v>
          </cell>
          <cell r="T181" t="str">
            <v>CENTRO</v>
          </cell>
          <cell r="U181" t="str">
            <v>Valle de Mex</v>
          </cell>
          <cell r="X181" t="str">
            <v>Lopez Vazquez Jorge Arturo</v>
          </cell>
          <cell r="Z181" t="str">
            <v>Oropeza Ayala Olga Maricela</v>
          </cell>
        </row>
        <row r="182">
          <cell r="B182">
            <v>300480882</v>
          </cell>
          <cell r="T182" t="str">
            <v>CENTRO</v>
          </cell>
          <cell r="U182" t="str">
            <v>Valle de Mex</v>
          </cell>
          <cell r="X182" t="str">
            <v>Lopez Vazquez Jorge Arturo</v>
          </cell>
          <cell r="Z182" t="str">
            <v>Oropeza Ayala Olga Maricela</v>
          </cell>
        </row>
        <row r="183">
          <cell r="B183">
            <v>300480915</v>
          </cell>
          <cell r="T183" t="str">
            <v>CENTRO</v>
          </cell>
          <cell r="U183" t="str">
            <v>Valle de Mex</v>
          </cell>
          <cell r="X183" t="str">
            <v>Lopez Vazquez Jorge Arturo</v>
          </cell>
          <cell r="Z183" t="str">
            <v>Vacante</v>
          </cell>
        </row>
        <row r="184">
          <cell r="B184">
            <v>300480916</v>
          </cell>
          <cell r="T184" t="str">
            <v>CENTRO</v>
          </cell>
          <cell r="U184" t="str">
            <v>Valle de Mex</v>
          </cell>
          <cell r="X184" t="str">
            <v>Lopez Vazquez Jorge Arturo</v>
          </cell>
          <cell r="Z184" t="str">
            <v>Vacante</v>
          </cell>
        </row>
        <row r="185">
          <cell r="B185">
            <v>300480934</v>
          </cell>
          <cell r="T185" t="str">
            <v>CENTRO</v>
          </cell>
          <cell r="U185" t="str">
            <v>Valle de Mex</v>
          </cell>
          <cell r="X185" t="str">
            <v>Lopez Vazquez Jorge Arturo</v>
          </cell>
          <cell r="Z185" t="str">
            <v>Vacante</v>
          </cell>
        </row>
        <row r="186">
          <cell r="B186">
            <v>300480935</v>
          </cell>
          <cell r="T186" t="str">
            <v>CENTRO</v>
          </cell>
          <cell r="U186" t="str">
            <v>Valle de Mex</v>
          </cell>
          <cell r="X186" t="str">
            <v>Lopez Vazquez Jorge Arturo</v>
          </cell>
          <cell r="Z186" t="str">
            <v>Reyes Melendez Jonatan Miguel</v>
          </cell>
        </row>
        <row r="187">
          <cell r="B187">
            <v>300480941</v>
          </cell>
          <cell r="T187" t="str">
            <v>CENTRO</v>
          </cell>
          <cell r="U187" t="str">
            <v>Valle de Mex</v>
          </cell>
          <cell r="X187" t="str">
            <v>Lopez Vazquez Jorge Arturo</v>
          </cell>
          <cell r="Z187" t="str">
            <v>Vacante</v>
          </cell>
        </row>
        <row r="188">
          <cell r="B188">
            <v>300480946</v>
          </cell>
          <cell r="T188" t="str">
            <v>CENTRO</v>
          </cell>
          <cell r="U188" t="str">
            <v>Valle de Mex</v>
          </cell>
          <cell r="X188" t="str">
            <v>Lopez Vazquez Jorge Arturo</v>
          </cell>
          <cell r="Z188" t="str">
            <v>Vacante</v>
          </cell>
        </row>
        <row r="189">
          <cell r="B189">
            <v>300480947</v>
          </cell>
          <cell r="T189" t="str">
            <v>CENTRO</v>
          </cell>
          <cell r="U189" t="str">
            <v>Valle de Mex</v>
          </cell>
          <cell r="X189" t="str">
            <v>Lopez Vazquez Jorge Arturo</v>
          </cell>
          <cell r="Z189" t="str">
            <v>Vacante</v>
          </cell>
        </row>
        <row r="190">
          <cell r="B190">
            <v>300480954</v>
          </cell>
          <cell r="T190" t="str">
            <v>CENTRO</v>
          </cell>
          <cell r="U190" t="str">
            <v>Valle de Mex</v>
          </cell>
          <cell r="X190" t="str">
            <v>Lopez Vazquez Jorge Arturo</v>
          </cell>
          <cell r="Z190" t="str">
            <v>Vacante</v>
          </cell>
        </row>
        <row r="191">
          <cell r="B191">
            <v>300480959</v>
          </cell>
          <cell r="T191" t="str">
            <v>CENTRO</v>
          </cell>
          <cell r="U191" t="str">
            <v>Valle de Mex</v>
          </cell>
          <cell r="X191" t="str">
            <v>Lopez Vazquez Jorge Arturo</v>
          </cell>
          <cell r="Z191" t="str">
            <v>Vacante</v>
          </cell>
        </row>
        <row r="192">
          <cell r="B192">
            <v>300480961</v>
          </cell>
          <cell r="T192" t="str">
            <v>CENTRO</v>
          </cell>
          <cell r="U192" t="str">
            <v>Valle de Mex</v>
          </cell>
          <cell r="X192" t="str">
            <v>Lopez Vazquez Jorge Arturo</v>
          </cell>
          <cell r="Z192" t="str">
            <v>Hernandez Solis Daniel</v>
          </cell>
        </row>
        <row r="193">
          <cell r="B193">
            <v>300480964</v>
          </cell>
          <cell r="T193" t="str">
            <v>CENTRO</v>
          </cell>
          <cell r="U193" t="str">
            <v>Valle de Mex</v>
          </cell>
          <cell r="X193" t="str">
            <v>Lopez Vazquez Jorge Arturo</v>
          </cell>
          <cell r="Z193" t="str">
            <v>Aparicio Ramirez Carlos Antonio</v>
          </cell>
        </row>
        <row r="194">
          <cell r="B194">
            <v>300480965</v>
          </cell>
          <cell r="T194" t="str">
            <v>CENTRO</v>
          </cell>
          <cell r="U194" t="str">
            <v>Valle de Mex</v>
          </cell>
          <cell r="X194" t="str">
            <v>Lopez Vazquez Jorge Arturo</v>
          </cell>
          <cell r="Z194" t="str">
            <v>Vacante</v>
          </cell>
        </row>
        <row r="195">
          <cell r="B195">
            <v>300480966</v>
          </cell>
          <cell r="T195" t="str">
            <v>CENTRO</v>
          </cell>
          <cell r="U195" t="str">
            <v>Valle de Mex</v>
          </cell>
          <cell r="X195" t="str">
            <v>Lopez Vazquez Jorge Arturo</v>
          </cell>
          <cell r="Z195" t="str">
            <v>Vacante</v>
          </cell>
        </row>
        <row r="196">
          <cell r="B196">
            <v>300480967</v>
          </cell>
          <cell r="T196" t="str">
            <v>CENTRO</v>
          </cell>
          <cell r="U196" t="str">
            <v>Valle de Mex</v>
          </cell>
          <cell r="X196" t="str">
            <v>Lopez Vazquez Jorge Arturo</v>
          </cell>
          <cell r="Z196" t="str">
            <v>Vacante</v>
          </cell>
        </row>
        <row r="197">
          <cell r="B197">
            <v>300480968</v>
          </cell>
          <cell r="T197" t="str">
            <v>CENTRO</v>
          </cell>
          <cell r="U197" t="str">
            <v>Valle de Mex</v>
          </cell>
          <cell r="X197" t="str">
            <v>Lopez Vazquez Jorge Arturo</v>
          </cell>
          <cell r="Z197" t="str">
            <v>Hernandez Solis Daniel</v>
          </cell>
        </row>
        <row r="198">
          <cell r="B198">
            <v>300480972</v>
          </cell>
          <cell r="T198" t="str">
            <v>CENTRO</v>
          </cell>
          <cell r="U198" t="str">
            <v>Valle de Mex</v>
          </cell>
          <cell r="X198" t="str">
            <v>Lopez Vazquez Jorge Arturo</v>
          </cell>
          <cell r="Z198" t="str">
            <v>Vacante</v>
          </cell>
        </row>
        <row r="199">
          <cell r="B199">
            <v>300480974</v>
          </cell>
          <cell r="T199" t="str">
            <v>CENTRO</v>
          </cell>
          <cell r="U199" t="str">
            <v>Valle de Mex</v>
          </cell>
          <cell r="X199" t="str">
            <v>Lopez Vazquez Jorge Arturo</v>
          </cell>
          <cell r="Z199" t="str">
            <v>Oropeza Ayala Olga Maricela</v>
          </cell>
        </row>
        <row r="200">
          <cell r="B200">
            <v>300481486</v>
          </cell>
          <cell r="T200" t="str">
            <v>CENTRO</v>
          </cell>
          <cell r="U200" t="str">
            <v>Valle de Mex</v>
          </cell>
          <cell r="X200" t="str">
            <v>Lopez Vazquez Jorge Arturo</v>
          </cell>
          <cell r="Z200" t="str">
            <v>Oropeza Ayala Olga Maricela</v>
          </cell>
        </row>
        <row r="201">
          <cell r="B201">
            <v>300481487</v>
          </cell>
          <cell r="T201" t="str">
            <v>CENTRO</v>
          </cell>
          <cell r="U201" t="str">
            <v>Valle de Mex</v>
          </cell>
          <cell r="X201" t="str">
            <v>Lopez Vazquez Jorge Arturo</v>
          </cell>
          <cell r="Z201" t="str">
            <v>Oropeza Ayala Olga Maricela</v>
          </cell>
        </row>
        <row r="202">
          <cell r="B202">
            <v>300481489</v>
          </cell>
          <cell r="T202" t="str">
            <v>CENTRO</v>
          </cell>
          <cell r="U202" t="str">
            <v>Valle de Mex</v>
          </cell>
          <cell r="X202" t="str">
            <v>Lopez Vazquez Jorge Arturo</v>
          </cell>
          <cell r="Z202" t="str">
            <v>Oropeza Ayala Olga Maricela</v>
          </cell>
        </row>
        <row r="203">
          <cell r="B203">
            <v>300481491</v>
          </cell>
          <cell r="T203" t="str">
            <v>CENTRO</v>
          </cell>
          <cell r="U203" t="str">
            <v>Valle de Mex</v>
          </cell>
          <cell r="X203" t="str">
            <v>Lopez Vazquez Jorge Arturo</v>
          </cell>
          <cell r="Z203" t="str">
            <v>Valerio Ramirez Raul</v>
          </cell>
        </row>
        <row r="204">
          <cell r="B204">
            <v>300481492</v>
          </cell>
          <cell r="T204" t="str">
            <v>CENTRO</v>
          </cell>
          <cell r="U204" t="str">
            <v>Valle de Mex</v>
          </cell>
          <cell r="X204" t="str">
            <v>Lopez Vazquez Jorge Arturo</v>
          </cell>
          <cell r="Z204" t="str">
            <v>Vacante</v>
          </cell>
        </row>
        <row r="205">
          <cell r="B205">
            <v>300481494</v>
          </cell>
          <cell r="T205" t="str">
            <v>CENTRO</v>
          </cell>
          <cell r="U205" t="str">
            <v>Valle de Mex</v>
          </cell>
          <cell r="X205" t="str">
            <v>Lopez Vazquez Jorge Arturo</v>
          </cell>
          <cell r="Z205" t="str">
            <v>Oropeza Ayala Olga Maricela</v>
          </cell>
        </row>
        <row r="206">
          <cell r="B206">
            <v>300481496</v>
          </cell>
          <cell r="T206" t="str">
            <v>CENTRO</v>
          </cell>
          <cell r="U206" t="str">
            <v>Valle de Mex</v>
          </cell>
          <cell r="X206" t="str">
            <v>Lopez Vazquez Jorge Arturo</v>
          </cell>
          <cell r="Z206" t="str">
            <v>Hernandez Solis Daniel</v>
          </cell>
        </row>
        <row r="207">
          <cell r="B207">
            <v>300481497</v>
          </cell>
          <cell r="T207" t="str">
            <v>CENTRO</v>
          </cell>
          <cell r="U207" t="str">
            <v>Valle de Mex</v>
          </cell>
          <cell r="X207" t="str">
            <v>Lopez Vazquez Jorge Arturo</v>
          </cell>
          <cell r="Z207" t="str">
            <v>Hernandez Solis Daniel</v>
          </cell>
        </row>
        <row r="208">
          <cell r="B208">
            <v>300481498</v>
          </cell>
          <cell r="T208" t="str">
            <v>CENTRO</v>
          </cell>
          <cell r="U208" t="str">
            <v>Valle de Mex</v>
          </cell>
          <cell r="X208" t="str">
            <v>Lopez Vazquez Jorge Arturo</v>
          </cell>
          <cell r="Z208" t="str">
            <v>Oropeza Ayala Olga Maricela</v>
          </cell>
        </row>
        <row r="209">
          <cell r="B209">
            <v>300481501</v>
          </cell>
          <cell r="T209" t="str">
            <v>CENTRO</v>
          </cell>
          <cell r="U209" t="str">
            <v>Valle de Mex</v>
          </cell>
          <cell r="X209" t="str">
            <v>Lopez Vazquez Jorge Arturo</v>
          </cell>
          <cell r="Z209" t="str">
            <v>Valerio Ramirez Raul</v>
          </cell>
        </row>
        <row r="210">
          <cell r="B210">
            <v>300481504</v>
          </cell>
          <cell r="T210" t="str">
            <v>CENTRO</v>
          </cell>
          <cell r="U210" t="str">
            <v>Valle de Mex</v>
          </cell>
          <cell r="X210" t="str">
            <v>Lopez Vazquez Jorge Arturo</v>
          </cell>
          <cell r="Z210" t="str">
            <v>Hernandez Solis Daniel</v>
          </cell>
        </row>
        <row r="211">
          <cell r="B211">
            <v>300481509</v>
          </cell>
          <cell r="T211" t="str">
            <v>CENTRO</v>
          </cell>
          <cell r="U211" t="str">
            <v>Valle de Mex</v>
          </cell>
          <cell r="X211" t="str">
            <v>Lopez Vazquez Jorge Arturo</v>
          </cell>
          <cell r="Z211" t="str">
            <v>Hernandez Solis Daniel</v>
          </cell>
        </row>
        <row r="212">
          <cell r="B212">
            <v>300481510</v>
          </cell>
          <cell r="T212" t="str">
            <v>CENTRO</v>
          </cell>
          <cell r="U212" t="str">
            <v>Valle de Mex</v>
          </cell>
          <cell r="X212" t="str">
            <v>Lopez Vazquez Jorge Arturo</v>
          </cell>
          <cell r="Z212" t="str">
            <v>Oropeza Ayala Olga Maricela</v>
          </cell>
        </row>
        <row r="213">
          <cell r="B213">
            <v>300481511</v>
          </cell>
          <cell r="T213" t="str">
            <v>CENTRO</v>
          </cell>
          <cell r="U213" t="str">
            <v>Valle de Mex</v>
          </cell>
          <cell r="X213" t="str">
            <v>Lopez Vazquez Jorge Arturo</v>
          </cell>
          <cell r="Z213" t="str">
            <v>Hernandez Solis Daniel</v>
          </cell>
        </row>
        <row r="214">
          <cell r="B214">
            <v>300481518</v>
          </cell>
          <cell r="T214" t="str">
            <v>CENTRO</v>
          </cell>
          <cell r="U214" t="str">
            <v>Valle de Mex</v>
          </cell>
          <cell r="X214" t="str">
            <v>Lopez Vazquez Jorge Arturo</v>
          </cell>
          <cell r="Z214" t="str">
            <v>Oropeza Ayala Olga Maricela</v>
          </cell>
        </row>
        <row r="215">
          <cell r="B215">
            <v>300481520</v>
          </cell>
          <cell r="T215" t="str">
            <v>CENTRO</v>
          </cell>
          <cell r="U215" t="str">
            <v>Valle de Mex</v>
          </cell>
          <cell r="X215" t="str">
            <v>Lopez Vazquez Jorge Arturo</v>
          </cell>
          <cell r="Z215" t="str">
            <v>Valerio Ramirez Raul</v>
          </cell>
        </row>
        <row r="216">
          <cell r="B216">
            <v>300481521</v>
          </cell>
          <cell r="T216" t="str">
            <v>CENTRO</v>
          </cell>
          <cell r="U216" t="str">
            <v>Valle de Mex</v>
          </cell>
          <cell r="X216" t="str">
            <v>Lopez Vazquez Jorge Arturo</v>
          </cell>
          <cell r="Z216" t="str">
            <v>Vacante</v>
          </cell>
        </row>
        <row r="217">
          <cell r="B217">
            <v>300481522</v>
          </cell>
          <cell r="T217" t="str">
            <v>CENTRO</v>
          </cell>
          <cell r="U217" t="str">
            <v>Valle de Mex</v>
          </cell>
          <cell r="X217" t="str">
            <v>Lopez Vazquez Jorge Arturo</v>
          </cell>
          <cell r="Z217" t="str">
            <v>Vacante</v>
          </cell>
        </row>
        <row r="218">
          <cell r="B218">
            <v>300481525</v>
          </cell>
          <cell r="T218" t="str">
            <v>CENTRO</v>
          </cell>
          <cell r="U218" t="str">
            <v>Valle de Mex</v>
          </cell>
          <cell r="X218" t="str">
            <v>Lopez Vazquez Jorge Arturo</v>
          </cell>
          <cell r="Z218" t="str">
            <v>Hernandez Solis Daniel</v>
          </cell>
        </row>
        <row r="219">
          <cell r="B219">
            <v>300481526</v>
          </cell>
          <cell r="T219" t="str">
            <v>CENTRO</v>
          </cell>
          <cell r="U219" t="str">
            <v>Valle de Mex</v>
          </cell>
          <cell r="X219" t="str">
            <v>Lopez Vazquez Jorge Arturo</v>
          </cell>
          <cell r="Z219" t="str">
            <v>Vacante</v>
          </cell>
        </row>
        <row r="220">
          <cell r="B220">
            <v>300481530</v>
          </cell>
          <cell r="T220" t="str">
            <v>CENTRO</v>
          </cell>
          <cell r="U220" t="str">
            <v>Valle de Mex</v>
          </cell>
          <cell r="X220" t="str">
            <v>Lopez Vazquez Jorge Arturo</v>
          </cell>
          <cell r="Z220" t="str">
            <v>Valerio Ramirez Raul</v>
          </cell>
        </row>
        <row r="221">
          <cell r="B221">
            <v>300481565</v>
          </cell>
          <cell r="T221" t="str">
            <v>CENTRO</v>
          </cell>
          <cell r="U221" t="str">
            <v>Valle de Mex</v>
          </cell>
          <cell r="X221" t="str">
            <v>Lopez Vazquez Jorge Arturo</v>
          </cell>
          <cell r="Z221" t="str">
            <v>Oropeza Ayala Olga Maricela</v>
          </cell>
        </row>
        <row r="222">
          <cell r="B222">
            <v>300481670</v>
          </cell>
          <cell r="T222" t="str">
            <v>CENTRO</v>
          </cell>
          <cell r="U222" t="str">
            <v>Valle de Mex</v>
          </cell>
          <cell r="X222" t="str">
            <v>Lopez Vazquez Jorge Arturo</v>
          </cell>
          <cell r="Z222" t="str">
            <v>Reyes Melendez Jonatan Miguel</v>
          </cell>
        </row>
        <row r="223">
          <cell r="B223">
            <v>300481679</v>
          </cell>
          <cell r="T223" t="str">
            <v>CENTRO</v>
          </cell>
          <cell r="U223" t="str">
            <v>Valle de Mex</v>
          </cell>
          <cell r="X223" t="str">
            <v>Lopez Vazquez Jorge Arturo</v>
          </cell>
          <cell r="Z223" t="str">
            <v>Reyes Melendez Jonatan Miguel</v>
          </cell>
        </row>
        <row r="224">
          <cell r="B224">
            <v>300481680</v>
          </cell>
          <cell r="T224" t="str">
            <v>CENTRO</v>
          </cell>
          <cell r="U224" t="str">
            <v>Valle de Mex</v>
          </cell>
          <cell r="X224" t="str">
            <v>Lopez Vazquez Jorge Arturo</v>
          </cell>
          <cell r="Z224" t="str">
            <v>Reyes Melendez Jonatan Miguel</v>
          </cell>
        </row>
        <row r="225">
          <cell r="B225">
            <v>300481683</v>
          </cell>
          <cell r="T225" t="str">
            <v>CENTRO</v>
          </cell>
          <cell r="U225" t="str">
            <v>Valle de Mex</v>
          </cell>
          <cell r="X225" t="str">
            <v>Lopez Vazquez Jorge Arturo</v>
          </cell>
          <cell r="Z225" t="str">
            <v>Vacante</v>
          </cell>
        </row>
        <row r="226">
          <cell r="B226">
            <v>300481731</v>
          </cell>
          <cell r="T226" t="str">
            <v>CENTRO</v>
          </cell>
          <cell r="U226" t="str">
            <v>Valle de Mex</v>
          </cell>
          <cell r="X226" t="str">
            <v>Lopez Vazquez Jorge Arturo</v>
          </cell>
          <cell r="Z226" t="str">
            <v>Reyes Melendez Jonatan Miguel</v>
          </cell>
        </row>
        <row r="227">
          <cell r="B227">
            <v>300481817</v>
          </cell>
          <cell r="T227" t="str">
            <v>CENTRO</v>
          </cell>
          <cell r="U227" t="str">
            <v>Valle de Mex</v>
          </cell>
          <cell r="X227" t="str">
            <v>Lopez Vazquez Jorge Arturo</v>
          </cell>
          <cell r="Z227" t="str">
            <v>Reyes Melendez Jonatan Miguel</v>
          </cell>
        </row>
        <row r="228">
          <cell r="B228">
            <v>300481818</v>
          </cell>
          <cell r="T228" t="str">
            <v>CENTRO</v>
          </cell>
          <cell r="U228" t="str">
            <v>Valle de Mex</v>
          </cell>
          <cell r="X228" t="str">
            <v>Lopez Vazquez Jorge Arturo</v>
          </cell>
          <cell r="Z228" t="str">
            <v>Reyes Melendez Jonatan Miguel</v>
          </cell>
        </row>
        <row r="229">
          <cell r="B229">
            <v>300481820</v>
          </cell>
          <cell r="T229" t="str">
            <v>CENTRO</v>
          </cell>
          <cell r="U229" t="str">
            <v>Valle de Mex</v>
          </cell>
          <cell r="X229" t="str">
            <v>Lopez Vazquez Jorge Arturo</v>
          </cell>
          <cell r="Z229" t="str">
            <v>Valerio Ramirez Raul</v>
          </cell>
        </row>
        <row r="230">
          <cell r="B230">
            <v>300481822</v>
          </cell>
          <cell r="T230" t="str">
            <v>CENTRO</v>
          </cell>
          <cell r="U230" t="str">
            <v>Valle de Mex</v>
          </cell>
          <cell r="X230" t="str">
            <v>Lopez Vazquez Jorge Arturo</v>
          </cell>
          <cell r="Z230" t="str">
            <v>Reyes Melendez Jonatan Miguel</v>
          </cell>
        </row>
        <row r="231">
          <cell r="B231">
            <v>300481823</v>
          </cell>
          <cell r="T231" t="str">
            <v>CENTRO</v>
          </cell>
          <cell r="U231" t="str">
            <v>Valle de Mex</v>
          </cell>
          <cell r="X231" t="str">
            <v>Lopez Vazquez Jorge Arturo</v>
          </cell>
          <cell r="Z231" t="str">
            <v>Reyes Melendez Jonatan Miguel</v>
          </cell>
        </row>
        <row r="232">
          <cell r="B232">
            <v>300481966</v>
          </cell>
          <cell r="T232" t="str">
            <v>CENTRO</v>
          </cell>
          <cell r="U232" t="str">
            <v>Valle de Mex</v>
          </cell>
          <cell r="X232" t="str">
            <v>Lopez Vazquez Jorge Arturo</v>
          </cell>
          <cell r="Z232" t="str">
            <v>Vacante</v>
          </cell>
        </row>
        <row r="233">
          <cell r="B233">
            <v>300481984</v>
          </cell>
          <cell r="T233" t="str">
            <v>CENTRO</v>
          </cell>
          <cell r="U233" t="str">
            <v>Valle de Mex</v>
          </cell>
          <cell r="X233" t="str">
            <v>Ramirez Rodriguez Fabian</v>
          </cell>
          <cell r="Z233" t="str">
            <v>Romero Villegas Guadalupe Alejandra</v>
          </cell>
        </row>
        <row r="234">
          <cell r="B234">
            <v>300482068</v>
          </cell>
          <cell r="T234" t="str">
            <v>CENTRO</v>
          </cell>
          <cell r="U234" t="str">
            <v>Valle de Mex</v>
          </cell>
          <cell r="X234" t="str">
            <v>Lopez Vazquez Jorge Arturo</v>
          </cell>
          <cell r="Z234" t="str">
            <v>Vacante</v>
          </cell>
        </row>
        <row r="235">
          <cell r="B235">
            <v>300482460</v>
          </cell>
          <cell r="T235" t="str">
            <v>CENTRO</v>
          </cell>
          <cell r="U235" t="str">
            <v>Valle de Mex</v>
          </cell>
          <cell r="X235" t="str">
            <v>Lopez Vazquez Jorge Arturo</v>
          </cell>
          <cell r="Z235" t="str">
            <v>Vacante</v>
          </cell>
        </row>
        <row r="236">
          <cell r="B236">
            <v>300482923</v>
          </cell>
          <cell r="T236" t="str">
            <v>CENTRO</v>
          </cell>
          <cell r="U236" t="str">
            <v>Valle de Mex</v>
          </cell>
          <cell r="X236" t="str">
            <v>Lopez Vazquez Jorge Arturo</v>
          </cell>
          <cell r="Z236" t="str">
            <v>Valerio Ramirez Raul</v>
          </cell>
        </row>
        <row r="237">
          <cell r="B237">
            <v>300483536</v>
          </cell>
          <cell r="T237" t="str">
            <v>CENTRO</v>
          </cell>
          <cell r="U237" t="str">
            <v>Valle de Mex</v>
          </cell>
          <cell r="X237" t="str">
            <v>Lopez Vazquez Jorge Arturo</v>
          </cell>
          <cell r="Z237" t="str">
            <v>Valerio Ramirez Raul</v>
          </cell>
        </row>
        <row r="238">
          <cell r="B238">
            <v>300483537</v>
          </cell>
          <cell r="T238" t="str">
            <v>CENTRO</v>
          </cell>
          <cell r="U238" t="str">
            <v>Valle de Mex</v>
          </cell>
          <cell r="X238" t="str">
            <v>Lopez Vazquez Jorge Arturo</v>
          </cell>
          <cell r="Z238" t="str">
            <v>Valerio Ramirez Raul</v>
          </cell>
        </row>
        <row r="239">
          <cell r="B239">
            <v>300483547</v>
          </cell>
          <cell r="T239" t="str">
            <v>CENTRO</v>
          </cell>
          <cell r="U239" t="str">
            <v>Valle de Mex</v>
          </cell>
          <cell r="X239" t="str">
            <v>Lopez Vazquez Jorge Arturo</v>
          </cell>
          <cell r="Z239" t="str">
            <v>Velasco Flores Alberto</v>
          </cell>
        </row>
        <row r="240">
          <cell r="B240">
            <v>300483695</v>
          </cell>
          <cell r="T240" t="str">
            <v>CENTRO</v>
          </cell>
          <cell r="U240" t="str">
            <v>Valle de Mex</v>
          </cell>
          <cell r="X240" t="str">
            <v>Lopez Vazquez Jorge Arturo</v>
          </cell>
          <cell r="Z240" t="str">
            <v>Reyes Melendez Jonatan Miguel</v>
          </cell>
        </row>
        <row r="241">
          <cell r="B241">
            <v>300483947</v>
          </cell>
          <cell r="T241" t="str">
            <v>CENTRO</v>
          </cell>
          <cell r="U241" t="str">
            <v>Valle de Mex</v>
          </cell>
          <cell r="X241" t="str">
            <v>Lopez Vazquez Jorge Arturo</v>
          </cell>
          <cell r="Z241" t="str">
            <v>Oropeza Ayala Olga Maricela</v>
          </cell>
        </row>
        <row r="242">
          <cell r="B242">
            <v>300482766</v>
          </cell>
          <cell r="T242" t="str">
            <v>CENTRO</v>
          </cell>
          <cell r="U242" t="str">
            <v>Valle de Mex</v>
          </cell>
          <cell r="X242" t="str">
            <v>Lopez Vazquez Jorge Arturo</v>
          </cell>
          <cell r="Z242" t="str">
            <v>Vacante</v>
          </cell>
        </row>
        <row r="243">
          <cell r="B243">
            <v>300483192</v>
          </cell>
          <cell r="T243" t="str">
            <v>CENTRO</v>
          </cell>
          <cell r="U243" t="str">
            <v>Valle de Mex</v>
          </cell>
          <cell r="X243" t="str">
            <v>Lopez Vazquez Jorge Arturo</v>
          </cell>
          <cell r="Z243" t="str">
            <v>Vacante</v>
          </cell>
        </row>
        <row r="244">
          <cell r="B244">
            <v>300483234</v>
          </cell>
          <cell r="T244" t="str">
            <v>CENTRO</v>
          </cell>
          <cell r="U244" t="str">
            <v>Valle de Mex</v>
          </cell>
          <cell r="X244" t="str">
            <v>Lopez Vazquez Jorge Arturo</v>
          </cell>
          <cell r="Z244" t="str">
            <v>Aparicio Ramirez Carlos Antonio</v>
          </cell>
        </row>
        <row r="245">
          <cell r="B245">
            <v>300483323</v>
          </cell>
          <cell r="T245" t="str">
            <v>CENTRO</v>
          </cell>
          <cell r="U245" t="str">
            <v>Valle de Mex</v>
          </cell>
          <cell r="X245" t="str">
            <v>Lopez Vazquez Jorge Arturo</v>
          </cell>
          <cell r="Z245" t="str">
            <v>Vacante</v>
          </cell>
        </row>
        <row r="246">
          <cell r="B246">
            <v>300483327</v>
          </cell>
          <cell r="T246" t="str">
            <v>CENTRO</v>
          </cell>
          <cell r="U246" t="str">
            <v>Valle de Mex</v>
          </cell>
          <cell r="X246" t="str">
            <v>Lopez Vazquez Jorge Arturo</v>
          </cell>
          <cell r="Z246" t="str">
            <v>Oropeza Ayala Olga Maricela</v>
          </cell>
        </row>
        <row r="247">
          <cell r="B247">
            <v>300483369</v>
          </cell>
          <cell r="T247" t="str">
            <v>CENTRO</v>
          </cell>
          <cell r="U247" t="str">
            <v>Valle de Mex</v>
          </cell>
          <cell r="X247" t="str">
            <v>Lopez Vazquez Jorge Arturo</v>
          </cell>
          <cell r="Z247" t="str">
            <v>Aparicio Ramirez Carlos Antonio</v>
          </cell>
        </row>
        <row r="248">
          <cell r="B248">
            <v>300483320</v>
          </cell>
          <cell r="T248" t="str">
            <v>CENTRO</v>
          </cell>
          <cell r="U248" t="str">
            <v>Valle de Mex</v>
          </cell>
          <cell r="X248" t="str">
            <v>Lopez Vazquez Jorge Arturo</v>
          </cell>
          <cell r="Z248" t="str">
            <v>Valerio Ramirez Raul</v>
          </cell>
        </row>
        <row r="249">
          <cell r="B249">
            <v>300482944</v>
          </cell>
          <cell r="T249" t="str">
            <v>CENTRO</v>
          </cell>
          <cell r="U249" t="str">
            <v>Valle de Mex</v>
          </cell>
          <cell r="X249" t="str">
            <v>Lopez Vazquez Jorge Arturo</v>
          </cell>
          <cell r="Z249" t="str">
            <v>Valerio Ramirez Raul</v>
          </cell>
        </row>
        <row r="250">
          <cell r="B250">
            <v>300483572</v>
          </cell>
          <cell r="T250" t="str">
            <v>CENTRO</v>
          </cell>
          <cell r="U250" t="str">
            <v>Valle de Mex</v>
          </cell>
          <cell r="X250" t="str">
            <v>Lopez Vazquez Jorge Arturo</v>
          </cell>
          <cell r="Z250" t="str">
            <v>Vacante</v>
          </cell>
        </row>
        <row r="251">
          <cell r="B251">
            <v>300483647</v>
          </cell>
          <cell r="T251" t="str">
            <v>CENTRO</v>
          </cell>
          <cell r="U251" t="str">
            <v>Valle de Mex</v>
          </cell>
          <cell r="X251" t="str">
            <v>Lopez Vazquez Jorge Arturo</v>
          </cell>
          <cell r="Z251" t="str">
            <v>Vacante</v>
          </cell>
        </row>
        <row r="252">
          <cell r="B252">
            <v>300483664</v>
          </cell>
          <cell r="T252" t="str">
            <v>CENTRO</v>
          </cell>
          <cell r="U252" t="str">
            <v>Valle de Mex</v>
          </cell>
          <cell r="X252" t="str">
            <v>Lopez Vazquez Jorge Arturo</v>
          </cell>
          <cell r="Z252" t="str">
            <v>Oropeza Ayala Olga Maricela</v>
          </cell>
        </row>
        <row r="253">
          <cell r="B253">
            <v>300483692</v>
          </cell>
          <cell r="T253" t="str">
            <v>CENTRO</v>
          </cell>
          <cell r="U253" t="str">
            <v>Valle de Mex</v>
          </cell>
          <cell r="X253" t="str">
            <v>Lopez Vazquez Jorge Arturo</v>
          </cell>
          <cell r="Z253" t="str">
            <v>Valerio Ramirez Raul</v>
          </cell>
        </row>
        <row r="254">
          <cell r="B254">
            <v>300483911</v>
          </cell>
          <cell r="T254" t="str">
            <v>CENTRO</v>
          </cell>
          <cell r="U254" t="str">
            <v>Valle de Mex</v>
          </cell>
          <cell r="X254" t="str">
            <v>Lopez Vazquez Jorge Arturo</v>
          </cell>
          <cell r="Z254" t="str">
            <v>Vacante</v>
          </cell>
        </row>
        <row r="255">
          <cell r="B255">
            <v>300484125</v>
          </cell>
          <cell r="T255" t="str">
            <v>CENTRO</v>
          </cell>
          <cell r="U255" t="str">
            <v>Valle de Mex</v>
          </cell>
          <cell r="X255" t="str">
            <v>Lopez Vazquez Jorge Arturo</v>
          </cell>
          <cell r="Z255" t="str">
            <v>Valerio Ramirez Raul</v>
          </cell>
        </row>
        <row r="256">
          <cell r="B256">
            <v>300484233</v>
          </cell>
          <cell r="T256" t="str">
            <v>CENTRO</v>
          </cell>
          <cell r="U256" t="str">
            <v>Valle de Mex</v>
          </cell>
          <cell r="X256" t="str">
            <v>Lopez Vazquez Jorge Arturo</v>
          </cell>
          <cell r="Z256" t="str">
            <v>Vacante</v>
          </cell>
        </row>
        <row r="257">
          <cell r="B257">
            <v>300484332</v>
          </cell>
          <cell r="T257" t="str">
            <v>CENTRO</v>
          </cell>
          <cell r="U257" t="str">
            <v>Valle de Mex</v>
          </cell>
          <cell r="X257" t="str">
            <v>Lopez Vazquez Jorge Arturo</v>
          </cell>
          <cell r="Z257" t="str">
            <v>Vacante</v>
          </cell>
        </row>
        <row r="258">
          <cell r="B258">
            <v>300484383</v>
          </cell>
          <cell r="T258" t="str">
            <v>CENTRO</v>
          </cell>
          <cell r="U258" t="str">
            <v>Valle de Mex</v>
          </cell>
          <cell r="X258" t="str">
            <v>Lopez Vazquez Jorge Arturo</v>
          </cell>
          <cell r="Z258" t="str">
            <v>Velasco Flores Alberto</v>
          </cell>
        </row>
        <row r="259">
          <cell r="B259">
            <v>300484610</v>
          </cell>
          <cell r="T259" t="str">
            <v>CENTRO</v>
          </cell>
          <cell r="U259" t="str">
            <v>Valle de Mex</v>
          </cell>
          <cell r="X259" t="str">
            <v>Lopez Vazquez Jorge Arturo</v>
          </cell>
          <cell r="Z259" t="str">
            <v>Aparicio Ramirez Carlos Antonio</v>
          </cell>
        </row>
        <row r="260">
          <cell r="B260">
            <v>300484719</v>
          </cell>
          <cell r="T260" t="str">
            <v>CENTRO</v>
          </cell>
          <cell r="U260" t="str">
            <v>Valle de Mex</v>
          </cell>
          <cell r="X260" t="str">
            <v>Lopez Vazquez Jorge Arturo</v>
          </cell>
          <cell r="Z260" t="str">
            <v>Velasco Flores Alberto</v>
          </cell>
        </row>
        <row r="261">
          <cell r="B261">
            <v>300484731</v>
          </cell>
          <cell r="T261" t="str">
            <v>CENTRO</v>
          </cell>
          <cell r="U261" t="str">
            <v>Valle de Mex</v>
          </cell>
          <cell r="X261" t="str">
            <v>Lopez Vazquez Jorge Arturo</v>
          </cell>
          <cell r="Z261" t="str">
            <v>Oropeza Ayala Olga Maricela</v>
          </cell>
        </row>
        <row r="262">
          <cell r="B262">
            <v>300484729</v>
          </cell>
          <cell r="T262" t="str">
            <v>CENTRO</v>
          </cell>
          <cell r="U262" t="str">
            <v>Valle de Mex</v>
          </cell>
          <cell r="X262" t="str">
            <v>Lopez Vazquez Jorge Arturo</v>
          </cell>
          <cell r="Z262" t="str">
            <v>Aparicio Ramirez Carlos Antonio</v>
          </cell>
        </row>
        <row r="263">
          <cell r="B263">
            <v>300484761</v>
          </cell>
          <cell r="T263" t="str">
            <v>CENTRO</v>
          </cell>
          <cell r="U263" t="str">
            <v>Valle de Mex</v>
          </cell>
          <cell r="X263" t="str">
            <v>Lopez Vazquez Jorge Arturo</v>
          </cell>
          <cell r="Z263" t="str">
            <v>Vacante</v>
          </cell>
        </row>
        <row r="264">
          <cell r="B264">
            <v>300484736</v>
          </cell>
          <cell r="T264" t="str">
            <v>CENTRO</v>
          </cell>
          <cell r="U264" t="str">
            <v>Valle de Mex</v>
          </cell>
          <cell r="X264" t="str">
            <v>Lopez Vazquez Jorge Arturo</v>
          </cell>
          <cell r="Z264" t="str">
            <v>Hernandez Solis Daniel</v>
          </cell>
        </row>
        <row r="265">
          <cell r="B265">
            <v>300484754</v>
          </cell>
          <cell r="T265" t="str">
            <v>CENTRO</v>
          </cell>
          <cell r="U265" t="str">
            <v>Valle de Mex</v>
          </cell>
          <cell r="X265" t="str">
            <v>Lopez Vazquez Jorge Arturo</v>
          </cell>
          <cell r="Z265" t="str">
            <v>Aparicio Ramirez Carlos Antonio</v>
          </cell>
        </row>
        <row r="266">
          <cell r="B266">
            <v>300484887</v>
          </cell>
          <cell r="T266" t="str">
            <v>CENTRO</v>
          </cell>
          <cell r="U266" t="str">
            <v>Valle de Mex</v>
          </cell>
          <cell r="X266" t="str">
            <v>Lopez Vazquez Jorge Arturo</v>
          </cell>
          <cell r="Z266" t="str">
            <v>Vacante</v>
          </cell>
        </row>
        <row r="267">
          <cell r="B267">
            <v>300484357</v>
          </cell>
          <cell r="T267" t="str">
            <v>CENTRO</v>
          </cell>
          <cell r="U267" t="str">
            <v>Valle de Mex</v>
          </cell>
          <cell r="X267" t="str">
            <v>Lopez Vazquez Jorge Arturo</v>
          </cell>
          <cell r="Z267" t="str">
            <v>Valerio Ramirez Raul</v>
          </cell>
        </row>
        <row r="268">
          <cell r="B268">
            <v>300485015</v>
          </cell>
          <cell r="T268" t="str">
            <v>CENTRO</v>
          </cell>
          <cell r="U268" t="str">
            <v>Valle de Mex</v>
          </cell>
          <cell r="X268" t="str">
            <v>Lopez Vazquez Jorge Arturo</v>
          </cell>
          <cell r="Z268" t="str">
            <v>Aparicio Ramirez Carlos Antonio</v>
          </cell>
        </row>
        <row r="269">
          <cell r="B269">
            <v>300485048</v>
          </cell>
          <cell r="T269" t="str">
            <v>CENTRO</v>
          </cell>
          <cell r="U269" t="str">
            <v>Valle de Mex</v>
          </cell>
          <cell r="X269" t="str">
            <v>Lopez Vazquez Jorge Arturo</v>
          </cell>
          <cell r="Z269" t="str">
            <v>Oropeza Ayala Olga Maricela</v>
          </cell>
        </row>
        <row r="270">
          <cell r="B270">
            <v>300485069</v>
          </cell>
          <cell r="T270" t="str">
            <v>CENTRO</v>
          </cell>
          <cell r="U270" t="str">
            <v>Valle de Mex</v>
          </cell>
          <cell r="X270" t="str">
            <v>Lopez Vazquez Jorge Arturo</v>
          </cell>
          <cell r="Z270" t="str">
            <v>Oropeza Ayala Olga Maricela</v>
          </cell>
        </row>
        <row r="271">
          <cell r="B271">
            <v>300491427</v>
          </cell>
          <cell r="T271" t="str">
            <v>CENTRO</v>
          </cell>
          <cell r="U271" t="str">
            <v>Valle de Mex</v>
          </cell>
          <cell r="X271" t="str">
            <v>Lopez Vazquez Jorge Arturo</v>
          </cell>
          <cell r="Z271" t="str">
            <v>Vacante</v>
          </cell>
        </row>
        <row r="272">
          <cell r="B272">
            <v>300491511</v>
          </cell>
          <cell r="T272" t="str">
            <v>CENTRO</v>
          </cell>
          <cell r="U272" t="str">
            <v>Valle de Mex</v>
          </cell>
          <cell r="X272" t="str">
            <v>Lopez Vazquez Jorge Arturo</v>
          </cell>
          <cell r="Z272" t="str">
            <v>Vacante</v>
          </cell>
        </row>
        <row r="273">
          <cell r="B273">
            <v>300491573</v>
          </cell>
          <cell r="T273" t="str">
            <v>CENTRO</v>
          </cell>
          <cell r="U273" t="str">
            <v>Valle de Mex</v>
          </cell>
          <cell r="X273" t="str">
            <v>Lopez Vazquez Jorge Arturo</v>
          </cell>
          <cell r="Z273" t="str">
            <v>Velasco Flores Alberto</v>
          </cell>
        </row>
        <row r="274">
          <cell r="B274">
            <v>300491760</v>
          </cell>
          <cell r="T274" t="str">
            <v>CENTRO</v>
          </cell>
          <cell r="U274" t="str">
            <v>Valle de Mex</v>
          </cell>
          <cell r="X274" t="str">
            <v>Lopez Vazquez Jorge Arturo</v>
          </cell>
          <cell r="Z274" t="str">
            <v>Vacante</v>
          </cell>
        </row>
        <row r="275">
          <cell r="B275">
            <v>300491795</v>
          </cell>
          <cell r="T275" t="str">
            <v>CENTRO</v>
          </cell>
          <cell r="U275" t="str">
            <v>Valle de Mex</v>
          </cell>
          <cell r="X275" t="str">
            <v>Lopez Vazquez Jorge Arturo</v>
          </cell>
          <cell r="Z275" t="str">
            <v>Vacante</v>
          </cell>
        </row>
        <row r="276">
          <cell r="B276">
            <v>300492142</v>
          </cell>
          <cell r="T276" t="str">
            <v>CENTRO</v>
          </cell>
          <cell r="U276" t="str">
            <v>Valle de Mex</v>
          </cell>
          <cell r="X276" t="str">
            <v>Lopez Vazquez Jorge Arturo</v>
          </cell>
          <cell r="Z276" t="str">
            <v>Hernandez Solis Daniel</v>
          </cell>
        </row>
        <row r="277">
          <cell r="B277">
            <v>300492530</v>
          </cell>
          <cell r="T277" t="str">
            <v>CENTRO</v>
          </cell>
          <cell r="U277" t="str">
            <v>Valle de Mex</v>
          </cell>
          <cell r="X277" t="str">
            <v>Lopez Vazquez Jorge Arturo</v>
          </cell>
          <cell r="Z277" t="str">
            <v>Hernandez Solis Daniel</v>
          </cell>
        </row>
        <row r="278">
          <cell r="B278">
            <v>300492531</v>
          </cell>
          <cell r="T278" t="str">
            <v>CENTRO</v>
          </cell>
          <cell r="U278" t="str">
            <v>Valle de Mex</v>
          </cell>
          <cell r="X278" t="str">
            <v>Lopez Vazquez Jorge Arturo</v>
          </cell>
          <cell r="Z278" t="str">
            <v>Oropeza Ayala Olga Maricela</v>
          </cell>
        </row>
        <row r="279">
          <cell r="B279">
            <v>300492931</v>
          </cell>
          <cell r="T279" t="str">
            <v>CENTRO</v>
          </cell>
          <cell r="U279" t="str">
            <v>Valle de Mex</v>
          </cell>
          <cell r="X279" t="str">
            <v>Lopez Vazquez Jorge Arturo</v>
          </cell>
          <cell r="Z279" t="str">
            <v>Vacante</v>
          </cell>
        </row>
        <row r="280">
          <cell r="B280">
            <v>300492871</v>
          </cell>
          <cell r="T280" t="str">
            <v>CENTRO</v>
          </cell>
          <cell r="U280" t="str">
            <v>Valle de Mex</v>
          </cell>
          <cell r="X280" t="str">
            <v>Lopez Vazquez Jorge Arturo</v>
          </cell>
          <cell r="Z280" t="str">
            <v>Aparicio Ramirez Carlos Antonio</v>
          </cell>
        </row>
        <row r="281">
          <cell r="B281">
            <v>300492889</v>
          </cell>
          <cell r="T281" t="str">
            <v>CENTRO</v>
          </cell>
          <cell r="U281" t="str">
            <v>Valle de Mex</v>
          </cell>
          <cell r="X281" t="str">
            <v>Lopez Vazquez Jorge Arturo</v>
          </cell>
          <cell r="Z281" t="str">
            <v>Oropeza Ayala Olga Maricela</v>
          </cell>
        </row>
        <row r="282">
          <cell r="B282">
            <v>300492911</v>
          </cell>
          <cell r="T282" t="str">
            <v>CENTRO</v>
          </cell>
          <cell r="U282" t="str">
            <v>Valle de Mex</v>
          </cell>
          <cell r="X282" t="str">
            <v>Lopez Vazquez Jorge Arturo</v>
          </cell>
          <cell r="Z282" t="str">
            <v>Oropeza Ayala Olga Maricela</v>
          </cell>
        </row>
        <row r="283">
          <cell r="B283">
            <v>300492950</v>
          </cell>
          <cell r="T283" t="str">
            <v>CENTRO</v>
          </cell>
          <cell r="U283" t="str">
            <v>Valle de Mex</v>
          </cell>
          <cell r="X283" t="str">
            <v>Lopez Vazquez Jorge Arturo</v>
          </cell>
          <cell r="Z283" t="str">
            <v>Aparicio Ramirez Carlos Antonio</v>
          </cell>
        </row>
        <row r="284">
          <cell r="B284">
            <v>300492924</v>
          </cell>
          <cell r="T284" t="str">
            <v>CENTRO</v>
          </cell>
          <cell r="U284" t="str">
            <v>Valle de Mex</v>
          </cell>
          <cell r="X284" t="str">
            <v>Lopez Vazquez Jorge Arturo</v>
          </cell>
          <cell r="Z284" t="str">
            <v>Velasco Flores Alberto</v>
          </cell>
        </row>
        <row r="285">
          <cell r="B285">
            <v>300493109</v>
          </cell>
          <cell r="T285" t="str">
            <v>CENTRO</v>
          </cell>
          <cell r="U285" t="str">
            <v>Valle de Mex</v>
          </cell>
          <cell r="X285" t="str">
            <v>Lopez Vazquez Jorge Arturo</v>
          </cell>
          <cell r="Z285" t="str">
            <v>Reyes Melendez Jonatan Miguel</v>
          </cell>
        </row>
        <row r="286">
          <cell r="B286">
            <v>300491755</v>
          </cell>
          <cell r="T286" t="str">
            <v>CENTRO</v>
          </cell>
          <cell r="U286" t="str">
            <v>Valle de Mex</v>
          </cell>
          <cell r="X286" t="str">
            <v>Lopez Vazquez Jorge Arturo</v>
          </cell>
          <cell r="Z286" t="str">
            <v>Oropeza Ayala Olga Maricela</v>
          </cell>
        </row>
        <row r="287">
          <cell r="B287">
            <v>300493179</v>
          </cell>
          <cell r="T287" t="str">
            <v>CENTRO</v>
          </cell>
          <cell r="U287" t="str">
            <v>Valle de Mex</v>
          </cell>
          <cell r="X287" t="str">
            <v>Lopez Vazquez Jorge Arturo</v>
          </cell>
          <cell r="Z287" t="str">
            <v>Hernandez Solis Daniel</v>
          </cell>
        </row>
        <row r="288">
          <cell r="B288">
            <v>300493194</v>
          </cell>
          <cell r="T288" t="str">
            <v>CENTRO</v>
          </cell>
          <cell r="U288" t="str">
            <v>Valle de Mex</v>
          </cell>
          <cell r="X288" t="str">
            <v>Lopez Vazquez Jorge Arturo</v>
          </cell>
          <cell r="Z288" t="str">
            <v>Vacante</v>
          </cell>
        </row>
        <row r="289">
          <cell r="B289">
            <v>300482935</v>
          </cell>
          <cell r="T289" t="str">
            <v>CENTRO</v>
          </cell>
          <cell r="U289" t="str">
            <v>Valle de Mex</v>
          </cell>
          <cell r="X289" t="str">
            <v>Lopez Vazquez Jorge Arturo</v>
          </cell>
          <cell r="Z289" t="str">
            <v>Vacante</v>
          </cell>
        </row>
        <row r="290">
          <cell r="B290">
            <v>300484799</v>
          </cell>
          <cell r="T290" t="str">
            <v>CENTRO</v>
          </cell>
          <cell r="U290" t="str">
            <v>Valle de Mex</v>
          </cell>
          <cell r="X290" t="str">
            <v>Lopez Vazquez Jorge Arturo</v>
          </cell>
          <cell r="Z290" t="str">
            <v>Reyes Melendez Jonatan Miguel</v>
          </cell>
        </row>
        <row r="291">
          <cell r="B291">
            <v>300484810</v>
          </cell>
          <cell r="T291" t="str">
            <v>CENTRO</v>
          </cell>
          <cell r="U291" t="str">
            <v>Valle de Mex</v>
          </cell>
          <cell r="X291" t="str">
            <v>Lopez Vazquez Jorge Arturo</v>
          </cell>
          <cell r="Z291" t="str">
            <v>Vacante</v>
          </cell>
        </row>
        <row r="292">
          <cell r="B292">
            <v>300491757</v>
          </cell>
          <cell r="T292" t="str">
            <v>CENTRO</v>
          </cell>
          <cell r="U292" t="str">
            <v>Valle de Mex</v>
          </cell>
          <cell r="X292" t="str">
            <v>Lopez Vazquez Jorge Arturo</v>
          </cell>
          <cell r="Z292" t="str">
            <v>Vacante</v>
          </cell>
        </row>
        <row r="293">
          <cell r="B293">
            <v>300491758</v>
          </cell>
          <cell r="T293" t="str">
            <v>CENTRO</v>
          </cell>
          <cell r="U293" t="str">
            <v>Valle de Mex</v>
          </cell>
          <cell r="X293" t="str">
            <v>Lopez Vazquez Jorge Arturo</v>
          </cell>
          <cell r="Z293" t="str">
            <v>Reyes Melendez Jonatan Miguel</v>
          </cell>
        </row>
        <row r="294">
          <cell r="B294">
            <v>300492513</v>
          </cell>
          <cell r="T294" t="str">
            <v>CENTRO</v>
          </cell>
          <cell r="U294" t="str">
            <v>Valle de Mex</v>
          </cell>
          <cell r="X294" t="str">
            <v>Lopez Vazquez Jorge Arturo</v>
          </cell>
          <cell r="Z294" t="str">
            <v>Vacante</v>
          </cell>
        </row>
        <row r="295">
          <cell r="B295">
            <v>300492846</v>
          </cell>
          <cell r="T295" t="str">
            <v>CENTRO</v>
          </cell>
          <cell r="U295" t="str">
            <v>Valle de Mex</v>
          </cell>
          <cell r="X295" t="str">
            <v>Lopez Vazquez Jorge Arturo</v>
          </cell>
          <cell r="Z295" t="str">
            <v>Velasco Flores Alberto</v>
          </cell>
        </row>
        <row r="296">
          <cell r="B296">
            <v>300483521</v>
          </cell>
          <cell r="T296" t="str">
            <v>CENTRO</v>
          </cell>
          <cell r="U296" t="str">
            <v>Valle de Mex</v>
          </cell>
          <cell r="X296" t="str">
            <v>Lopez Vazquez Jorge Arturo</v>
          </cell>
          <cell r="Z296" t="str">
            <v>Hernandez Solis Daniel</v>
          </cell>
        </row>
        <row r="297">
          <cell r="B297">
            <v>300485064</v>
          </cell>
          <cell r="T297" t="str">
            <v>CENTRO</v>
          </cell>
          <cell r="U297" t="str">
            <v>Valle de Mex</v>
          </cell>
          <cell r="X297" t="str">
            <v>Lopez Vazquez Jorge Arturo</v>
          </cell>
          <cell r="Z297" t="str">
            <v>Hernandez Solis Daniel</v>
          </cell>
        </row>
        <row r="298">
          <cell r="B298">
            <v>300491759</v>
          </cell>
          <cell r="T298" t="str">
            <v>CENTRO</v>
          </cell>
          <cell r="U298" t="str">
            <v>Valle de Mex</v>
          </cell>
          <cell r="X298" t="str">
            <v>Lopez Vazquez Jorge Arturo</v>
          </cell>
          <cell r="Z298" t="str">
            <v>Vacante</v>
          </cell>
        </row>
        <row r="299">
          <cell r="B299">
            <v>300492847</v>
          </cell>
          <cell r="T299" t="str">
            <v>CENTRO</v>
          </cell>
          <cell r="U299" t="str">
            <v>Valle de Mex</v>
          </cell>
          <cell r="X299" t="str">
            <v>Lopez Vazquez Jorge Arturo</v>
          </cell>
          <cell r="Z299" t="str">
            <v>Hernandez Solis Daniel</v>
          </cell>
        </row>
        <row r="300">
          <cell r="B300">
            <v>300483333</v>
          </cell>
          <cell r="T300" t="str">
            <v>CENTRO</v>
          </cell>
          <cell r="U300" t="str">
            <v>Valle de Mex</v>
          </cell>
          <cell r="X300" t="str">
            <v>Lopez Vazquez Jorge Arturo</v>
          </cell>
          <cell r="Z300" t="str">
            <v>Hernandez Solis Daniel</v>
          </cell>
        </row>
        <row r="301">
          <cell r="B301">
            <v>300492885</v>
          </cell>
          <cell r="T301" t="str">
            <v>CENTRO</v>
          </cell>
          <cell r="U301" t="str">
            <v>Valle de Mex</v>
          </cell>
          <cell r="X301" t="str">
            <v>Lopez Vazquez Jorge Arturo</v>
          </cell>
          <cell r="Z301" t="str">
            <v>Oropeza Ayala Olga Maricela</v>
          </cell>
        </row>
        <row r="302">
          <cell r="B302">
            <v>300493224</v>
          </cell>
          <cell r="T302" t="str">
            <v>CENTRO</v>
          </cell>
          <cell r="U302" t="str">
            <v>Valle de Mex</v>
          </cell>
          <cell r="X302" t="str">
            <v>Lopez Vazquez Jorge Arturo</v>
          </cell>
          <cell r="Z302" t="str">
            <v>Hernandez Solis Daniel</v>
          </cell>
        </row>
        <row r="303">
          <cell r="B303">
            <v>300493244</v>
          </cell>
          <cell r="T303" t="str">
            <v>CENTRO</v>
          </cell>
          <cell r="U303" t="str">
            <v>Valle de Mex</v>
          </cell>
          <cell r="X303" t="str">
            <v>Lopez Vazquez Jorge Arturo</v>
          </cell>
          <cell r="Z303" t="str">
            <v>Vacante</v>
          </cell>
        </row>
        <row r="304">
          <cell r="B304">
            <v>300493235</v>
          </cell>
          <cell r="T304" t="str">
            <v>CENTRO</v>
          </cell>
          <cell r="U304" t="str">
            <v>Valle de Mex</v>
          </cell>
          <cell r="X304" t="str">
            <v>Lopez Vazquez Jorge Arturo</v>
          </cell>
          <cell r="Z304" t="str">
            <v>Hernandez Solis Daniel</v>
          </cell>
        </row>
        <row r="305">
          <cell r="B305">
            <v>300493248</v>
          </cell>
          <cell r="T305" t="str">
            <v>CENTRO</v>
          </cell>
          <cell r="U305" t="str">
            <v>Valle de Mex</v>
          </cell>
          <cell r="X305" t="str">
            <v>Lopez Vazquez Jorge Arturo</v>
          </cell>
          <cell r="Z305" t="str">
            <v>Vacante</v>
          </cell>
        </row>
        <row r="306">
          <cell r="B306">
            <v>300493238</v>
          </cell>
          <cell r="T306" t="str">
            <v>CENTRO</v>
          </cell>
          <cell r="U306" t="str">
            <v>Valle de Mex</v>
          </cell>
          <cell r="X306" t="str">
            <v>Lopez Vazquez Jorge Arturo</v>
          </cell>
          <cell r="Z306" t="str">
            <v>Aparicio Ramirez Carlos Antonio</v>
          </cell>
        </row>
        <row r="307">
          <cell r="B307">
            <v>300493239</v>
          </cell>
          <cell r="T307" t="str">
            <v>CENTRO</v>
          </cell>
          <cell r="U307" t="str">
            <v>Valle de Mex</v>
          </cell>
          <cell r="X307" t="str">
            <v>Lopez Vazquez Jorge Arturo</v>
          </cell>
          <cell r="Z307" t="str">
            <v>Reyes Melendez Jonatan Miguel</v>
          </cell>
        </row>
        <row r="308">
          <cell r="B308">
            <v>300483300</v>
          </cell>
          <cell r="T308" t="str">
            <v>CENTRO</v>
          </cell>
          <cell r="U308" t="str">
            <v>Valle de Mex</v>
          </cell>
          <cell r="X308" t="str">
            <v>Lopez Vazquez Jorge Arturo</v>
          </cell>
          <cell r="Z308" t="str">
            <v>Oropeza Ayala Olga Maricela</v>
          </cell>
        </row>
        <row r="309">
          <cell r="B309">
            <v>300493233</v>
          </cell>
          <cell r="T309" t="str">
            <v>CENTRO</v>
          </cell>
          <cell r="U309" t="str">
            <v>Valle de Mex</v>
          </cell>
          <cell r="X309" t="str">
            <v>Lopez Vazquez Jorge Arturo</v>
          </cell>
          <cell r="Z309" t="str">
            <v>Hernandez Solis Daniel</v>
          </cell>
        </row>
        <row r="310">
          <cell r="B310">
            <v>300493272</v>
          </cell>
          <cell r="T310" t="str">
            <v>CENTRO</v>
          </cell>
          <cell r="U310" t="str">
            <v>Valle de Mex</v>
          </cell>
          <cell r="X310" t="str">
            <v>Lopez Vazquez Jorge Arturo</v>
          </cell>
          <cell r="Z310" t="str">
            <v>Valerio Ramirez Raul</v>
          </cell>
        </row>
        <row r="311">
          <cell r="B311">
            <v>300493273</v>
          </cell>
          <cell r="T311" t="str">
            <v>CENTRO</v>
          </cell>
          <cell r="U311" t="str">
            <v>Valle de Mex</v>
          </cell>
          <cell r="X311" t="str">
            <v>Lopez Vazquez Jorge Arturo</v>
          </cell>
          <cell r="Z311" t="str">
            <v>Vacante</v>
          </cell>
        </row>
        <row r="312">
          <cell r="B312">
            <v>300493277</v>
          </cell>
          <cell r="T312" t="str">
            <v>CENTRO</v>
          </cell>
          <cell r="U312" t="str">
            <v>Valle de Mex</v>
          </cell>
          <cell r="X312" t="str">
            <v>Lopez Vazquez Jorge Arturo</v>
          </cell>
          <cell r="Z312" t="str">
            <v>Hernandez Solis Daniel</v>
          </cell>
        </row>
        <row r="313">
          <cell r="B313">
            <v>300493281</v>
          </cell>
          <cell r="T313" t="str">
            <v>CENTRO</v>
          </cell>
          <cell r="U313" t="str">
            <v>Valle de Mex</v>
          </cell>
          <cell r="X313" t="str">
            <v>Lopez Vazquez Jorge Arturo</v>
          </cell>
          <cell r="Z313" t="str">
            <v>Velasco Flores Alberto</v>
          </cell>
        </row>
        <row r="314">
          <cell r="B314">
            <v>300558426</v>
          </cell>
          <cell r="T314" t="str">
            <v>CENTRO</v>
          </cell>
          <cell r="U314" t="str">
            <v>Valle de Mex</v>
          </cell>
          <cell r="X314" t="str">
            <v>Lopez Vazquez Jorge Arturo</v>
          </cell>
          <cell r="Z314" t="str">
            <v>Oropeza Ayala Olga Maricela</v>
          </cell>
        </row>
        <row r="315">
          <cell r="B315">
            <v>300493268</v>
          </cell>
          <cell r="T315" t="str">
            <v>CENTRO</v>
          </cell>
          <cell r="U315" t="str">
            <v>Valle de Mex</v>
          </cell>
          <cell r="X315" t="str">
            <v>Lopez Vazquez Jorge Arturo</v>
          </cell>
          <cell r="Z315" t="str">
            <v>Vacante</v>
          </cell>
        </row>
        <row r="316">
          <cell r="B316">
            <v>300558929</v>
          </cell>
          <cell r="T316" t="str">
            <v>CENTRO</v>
          </cell>
          <cell r="U316" t="str">
            <v>Valle de Mex</v>
          </cell>
          <cell r="X316" t="str">
            <v>Lopez Vazquez Jorge Arturo</v>
          </cell>
          <cell r="Z316" t="str">
            <v>Vacante</v>
          </cell>
        </row>
        <row r="317">
          <cell r="B317">
            <v>300558974</v>
          </cell>
          <cell r="T317" t="str">
            <v>CENTRO</v>
          </cell>
          <cell r="U317" t="str">
            <v>Valle de Mex</v>
          </cell>
          <cell r="X317" t="str">
            <v>Lopez Vazquez Jorge Arturo</v>
          </cell>
          <cell r="Z317" t="str">
            <v>Vacante</v>
          </cell>
        </row>
        <row r="318">
          <cell r="B318">
            <v>300560130</v>
          </cell>
          <cell r="T318" t="str">
            <v>CENTRO</v>
          </cell>
          <cell r="U318" t="str">
            <v>Valle de Mex</v>
          </cell>
          <cell r="X318" t="str">
            <v>Lopez Vazquez Jorge Arturo</v>
          </cell>
          <cell r="Z318" t="str">
            <v>Reyes Melendez Jonatan Miguel</v>
          </cell>
        </row>
        <row r="319">
          <cell r="B319">
            <v>300584858</v>
          </cell>
          <cell r="T319" t="str">
            <v>CENTRO</v>
          </cell>
          <cell r="U319" t="str">
            <v>Valle de Mex</v>
          </cell>
          <cell r="X319" t="str">
            <v>Lopez Vazquez Jorge Arturo</v>
          </cell>
          <cell r="Z319" t="str">
            <v>Vacante</v>
          </cell>
        </row>
        <row r="320">
          <cell r="B320">
            <v>300584859</v>
          </cell>
          <cell r="T320" t="str">
            <v>CENTRO</v>
          </cell>
          <cell r="U320" t="str">
            <v>Valle de Mex</v>
          </cell>
          <cell r="X320" t="str">
            <v>Lopez Vazquez Jorge Arturo</v>
          </cell>
          <cell r="Z320" t="str">
            <v>Vacante</v>
          </cell>
        </row>
        <row r="321">
          <cell r="B321">
            <v>300628872</v>
          </cell>
          <cell r="T321" t="str">
            <v>CENTRO</v>
          </cell>
          <cell r="U321" t="str">
            <v>Valle de Mex</v>
          </cell>
          <cell r="X321" t="str">
            <v>Lopez Vazquez Jorge Arturo</v>
          </cell>
          <cell r="Z321" t="str">
            <v>Vacante</v>
          </cell>
        </row>
        <row r="322">
          <cell r="B322">
            <v>300628877</v>
          </cell>
          <cell r="T322" t="str">
            <v>CENTRO</v>
          </cell>
          <cell r="U322" t="str">
            <v>Valle de Mex</v>
          </cell>
          <cell r="X322" t="str">
            <v>Lopez Vazquez Jorge Arturo</v>
          </cell>
          <cell r="Z322" t="str">
            <v>Valerio Ramirez Raul</v>
          </cell>
        </row>
        <row r="323">
          <cell r="B323">
            <v>300558952</v>
          </cell>
          <cell r="T323" t="str">
            <v>CENTRO</v>
          </cell>
          <cell r="U323" t="str">
            <v>Valle de Mex</v>
          </cell>
          <cell r="X323" t="str">
            <v>Lopez Vazquez Jorge Arturo</v>
          </cell>
          <cell r="Z323" t="str">
            <v>Vacante</v>
          </cell>
        </row>
        <row r="324">
          <cell r="B324">
            <v>300741469</v>
          </cell>
          <cell r="T324" t="str">
            <v>CENTRO</v>
          </cell>
          <cell r="U324" t="str">
            <v>Valle de Mex</v>
          </cell>
          <cell r="X324" t="str">
            <v>Lopez Vazquez Jorge Arturo</v>
          </cell>
          <cell r="Z324" t="str">
            <v>Velasco Flores Alberto</v>
          </cell>
        </row>
        <row r="325">
          <cell r="B325">
            <v>300642449</v>
          </cell>
          <cell r="T325" t="str">
            <v>CENTRO</v>
          </cell>
          <cell r="U325" t="str">
            <v>Valle de Mex</v>
          </cell>
          <cell r="X325" t="str">
            <v>Lopez Vazquez Jorge Arturo</v>
          </cell>
          <cell r="Z325" t="str">
            <v>Oropeza Ayala Olga Maricela</v>
          </cell>
        </row>
        <row r="326">
          <cell r="B326">
            <v>300642751</v>
          </cell>
          <cell r="T326" t="str">
            <v>CENTRO</v>
          </cell>
          <cell r="U326" t="str">
            <v>Valle de Mex</v>
          </cell>
          <cell r="X326" t="str">
            <v>Lopez Vazquez Jorge Arturo</v>
          </cell>
          <cell r="Z326" t="str">
            <v>Velasco Flores Alberto</v>
          </cell>
        </row>
        <row r="327">
          <cell r="B327">
            <v>300765866</v>
          </cell>
          <cell r="T327" t="str">
            <v>CENTRO</v>
          </cell>
          <cell r="U327" t="str">
            <v>Valle de Mex</v>
          </cell>
          <cell r="X327" t="str">
            <v>Lopez Vazquez Jorge Arturo</v>
          </cell>
          <cell r="Z327" t="str">
            <v>Oropeza Ayala Olga Maricela</v>
          </cell>
        </row>
        <row r="328">
          <cell r="B328">
            <v>300765886</v>
          </cell>
          <cell r="T328" t="str">
            <v>CENTRO</v>
          </cell>
          <cell r="U328" t="str">
            <v>Valle de Mex</v>
          </cell>
          <cell r="X328" t="str">
            <v>Lopez Vazquez Jorge Arturo</v>
          </cell>
          <cell r="Z328" t="str">
            <v>Vacante</v>
          </cell>
        </row>
        <row r="329">
          <cell r="B329">
            <v>300780965</v>
          </cell>
          <cell r="T329" t="str">
            <v>CENTRO</v>
          </cell>
          <cell r="U329" t="str">
            <v>Valle de Mex</v>
          </cell>
          <cell r="X329" t="str">
            <v>Lopez Vazquez Jorge Arturo</v>
          </cell>
          <cell r="Z329" t="str">
            <v>Oropeza Ayala Olga Maricela</v>
          </cell>
        </row>
        <row r="330">
          <cell r="B330">
            <v>300814020</v>
          </cell>
          <cell r="T330" t="str">
            <v>CENTRO</v>
          </cell>
          <cell r="U330" t="str">
            <v>Valle de Mex</v>
          </cell>
          <cell r="X330" t="str">
            <v>Lopez Vazquez Jorge Arturo</v>
          </cell>
          <cell r="Z330" t="str">
            <v>Vacante</v>
          </cell>
        </row>
        <row r="331">
          <cell r="B331">
            <v>300765868</v>
          </cell>
          <cell r="T331" t="str">
            <v>CENTRO</v>
          </cell>
          <cell r="U331" t="str">
            <v>Valle de Mex</v>
          </cell>
          <cell r="X331" t="str">
            <v>Lopez Vazquez Jorge Arturo</v>
          </cell>
          <cell r="Z331" t="str">
            <v>Reyes Melendez Jonatan Miguel</v>
          </cell>
        </row>
        <row r="332">
          <cell r="B332">
            <v>300830501</v>
          </cell>
          <cell r="T332" t="str">
            <v>CENTRO</v>
          </cell>
          <cell r="U332" t="str">
            <v>Valle de Mex</v>
          </cell>
          <cell r="X332" t="str">
            <v>Lopez Vazquez Jorge Arturo</v>
          </cell>
          <cell r="Z332" t="str">
            <v>Velasco Flores Alberto</v>
          </cell>
        </row>
        <row r="333">
          <cell r="B333">
            <v>300780971</v>
          </cell>
          <cell r="T333" t="str">
            <v>CENTRO</v>
          </cell>
          <cell r="U333" t="str">
            <v>Valle de Mex</v>
          </cell>
          <cell r="X333" t="str">
            <v>Lopez Vazquez Jorge Arturo</v>
          </cell>
          <cell r="Z333" t="str">
            <v>Vacante</v>
          </cell>
        </row>
        <row r="334">
          <cell r="B334">
            <v>300856250</v>
          </cell>
          <cell r="T334" t="str">
            <v>CENTRO</v>
          </cell>
          <cell r="U334" t="str">
            <v>Valle de Mex</v>
          </cell>
          <cell r="X334" t="str">
            <v>Lopez Vazquez Jorge Arturo</v>
          </cell>
          <cell r="Z334" t="str">
            <v>Aparicio Ramirez Carlos Antonio</v>
          </cell>
        </row>
        <row r="335">
          <cell r="B335">
            <v>300857457</v>
          </cell>
          <cell r="T335" t="str">
            <v>CENTRO</v>
          </cell>
          <cell r="U335" t="str">
            <v>Valle de Mex</v>
          </cell>
          <cell r="X335" t="str">
            <v>Lopez Vazquez Jorge Arturo</v>
          </cell>
          <cell r="Z335" t="str">
            <v>Velasco Flores Alberto</v>
          </cell>
        </row>
        <row r="336">
          <cell r="B336">
            <v>300829984</v>
          </cell>
          <cell r="T336" t="str">
            <v>CENTRO</v>
          </cell>
          <cell r="U336" t="str">
            <v>Valle de Mex</v>
          </cell>
          <cell r="X336" t="str">
            <v>Lopez Vazquez Jorge Arturo</v>
          </cell>
          <cell r="Z336" t="str">
            <v>Hernandez Solis Daniel</v>
          </cell>
        </row>
        <row r="337">
          <cell r="B337">
            <v>300856765</v>
          </cell>
          <cell r="T337" t="str">
            <v>CENTRO</v>
          </cell>
          <cell r="U337" t="str">
            <v>Valle de Mex</v>
          </cell>
          <cell r="X337" t="str">
            <v>Lopez Vazquez Jorge Arturo</v>
          </cell>
          <cell r="Z337" t="str">
            <v>Oropeza Ayala Olga Maricela</v>
          </cell>
        </row>
        <row r="338">
          <cell r="B338">
            <v>300856767</v>
          </cell>
          <cell r="T338" t="str">
            <v>CENTRO</v>
          </cell>
          <cell r="U338" t="str">
            <v>Valle de Mex</v>
          </cell>
          <cell r="X338" t="str">
            <v>Lopez Vazquez Jorge Arturo</v>
          </cell>
          <cell r="Z338" t="str">
            <v>Vacante</v>
          </cell>
        </row>
        <row r="339">
          <cell r="B339">
            <v>300857435</v>
          </cell>
          <cell r="T339" t="str">
            <v>CENTRO</v>
          </cell>
          <cell r="U339" t="str">
            <v>Valle de Mex</v>
          </cell>
          <cell r="X339" t="str">
            <v>Lopez Vazquez Jorge Arturo</v>
          </cell>
          <cell r="Z339" t="str">
            <v>Vacante</v>
          </cell>
        </row>
        <row r="340">
          <cell r="B340">
            <v>300880979</v>
          </cell>
          <cell r="T340" t="str">
            <v>CENTRO</v>
          </cell>
          <cell r="U340" t="str">
            <v>Valle de Mex</v>
          </cell>
          <cell r="X340" t="str">
            <v>Lopez Vazquez Jorge Arturo</v>
          </cell>
          <cell r="Z340" t="str">
            <v>Reyes Melendez Jonatan Miguel</v>
          </cell>
        </row>
        <row r="341">
          <cell r="B341">
            <v>300881259</v>
          </cell>
          <cell r="T341" t="str">
            <v>CENTRO</v>
          </cell>
          <cell r="U341" t="str">
            <v>Valle de Mex</v>
          </cell>
          <cell r="X341" t="str">
            <v>Lopez Vazquez Jorge Arturo</v>
          </cell>
          <cell r="Z341" t="str">
            <v>Vacante</v>
          </cell>
        </row>
        <row r="342">
          <cell r="B342">
            <v>300881241</v>
          </cell>
          <cell r="T342" t="str">
            <v>CENTRO</v>
          </cell>
          <cell r="U342" t="str">
            <v>Valle de Mex</v>
          </cell>
          <cell r="X342" t="str">
            <v>Lopez Vazquez Jorge Arturo</v>
          </cell>
          <cell r="Z342" t="str">
            <v>Vacante</v>
          </cell>
        </row>
        <row r="343">
          <cell r="B343">
            <v>300882690</v>
          </cell>
          <cell r="T343" t="str">
            <v>CENTRO</v>
          </cell>
          <cell r="U343" t="str">
            <v>Valle de Mex</v>
          </cell>
          <cell r="X343" t="str">
            <v>Lopez Vazquez Jorge Arturo</v>
          </cell>
          <cell r="Z343" t="str">
            <v>Valerio Ramirez Raul</v>
          </cell>
        </row>
        <row r="344">
          <cell r="B344">
            <v>300882695</v>
          </cell>
          <cell r="T344" t="str">
            <v>CENTRO</v>
          </cell>
          <cell r="U344" t="str">
            <v>Valle de Mex</v>
          </cell>
          <cell r="X344" t="str">
            <v>Lopez Vazquez Jorge Arturo</v>
          </cell>
          <cell r="Z344" t="str">
            <v>Vacante</v>
          </cell>
        </row>
        <row r="345">
          <cell r="B345">
            <v>300886615</v>
          </cell>
          <cell r="T345" t="str">
            <v>CENTRO</v>
          </cell>
          <cell r="U345" t="str">
            <v>Valle de Mex</v>
          </cell>
          <cell r="X345" t="str">
            <v>Lopez Vazquez Jorge Arturo</v>
          </cell>
          <cell r="Z345" t="str">
            <v>Aparicio Ramirez Carlos Antonio</v>
          </cell>
        </row>
        <row r="346">
          <cell r="B346">
            <v>300887135</v>
          </cell>
          <cell r="T346" t="str">
            <v>CENTRO</v>
          </cell>
          <cell r="U346" t="str">
            <v>Valle de Mex</v>
          </cell>
          <cell r="X346" t="str">
            <v>Lopez Vazquez Jorge Arturo</v>
          </cell>
          <cell r="Z346" t="str">
            <v>Vacante</v>
          </cell>
        </row>
        <row r="347">
          <cell r="B347">
            <v>300887142</v>
          </cell>
          <cell r="T347" t="str">
            <v>CENTRO</v>
          </cell>
          <cell r="U347" t="str">
            <v>Valle de Mex</v>
          </cell>
          <cell r="X347" t="str">
            <v>Lopez Vazquez Jorge Arturo</v>
          </cell>
          <cell r="Z347" t="str">
            <v>Vacante</v>
          </cell>
        </row>
        <row r="348">
          <cell r="B348">
            <v>300887293</v>
          </cell>
          <cell r="T348" t="str">
            <v>CENTRO</v>
          </cell>
          <cell r="U348" t="str">
            <v>Valle de Mex</v>
          </cell>
          <cell r="X348" t="str">
            <v>Lopez Vazquez Jorge Arturo</v>
          </cell>
          <cell r="Z348" t="str">
            <v>Vacante</v>
          </cell>
        </row>
        <row r="349">
          <cell r="B349">
            <v>300887143</v>
          </cell>
          <cell r="T349" t="str">
            <v>CENTRO</v>
          </cell>
          <cell r="U349" t="str">
            <v>Valle de Mex</v>
          </cell>
          <cell r="X349" t="str">
            <v>Lopez Vazquez Jorge Arturo</v>
          </cell>
          <cell r="Z349" t="str">
            <v>Valerio Ramirez Raul</v>
          </cell>
        </row>
        <row r="350">
          <cell r="B350">
            <v>300881256</v>
          </cell>
          <cell r="T350" t="str">
            <v>CENTRO</v>
          </cell>
          <cell r="U350" t="str">
            <v>Valle de Mex</v>
          </cell>
          <cell r="X350" t="str">
            <v>Lopez Vazquez Jorge Arturo</v>
          </cell>
          <cell r="Z350" t="str">
            <v>Vacante</v>
          </cell>
        </row>
        <row r="351">
          <cell r="B351">
            <v>300904464</v>
          </cell>
          <cell r="T351" t="str">
            <v>CENTRO</v>
          </cell>
          <cell r="U351" t="str">
            <v>Valle de Mex</v>
          </cell>
          <cell r="X351" t="str">
            <v>Lopez Vazquez Jorge Arturo</v>
          </cell>
          <cell r="Z351" t="str">
            <v>Vacante</v>
          </cell>
        </row>
        <row r="352">
          <cell r="B352">
            <v>300904465</v>
          </cell>
          <cell r="T352" t="str">
            <v>CENTRO</v>
          </cell>
          <cell r="U352" t="str">
            <v>Valle de Mex</v>
          </cell>
          <cell r="X352" t="str">
            <v>Lopez Vazquez Jorge Arturo</v>
          </cell>
          <cell r="Z352" t="str">
            <v>Vacante</v>
          </cell>
        </row>
        <row r="353">
          <cell r="B353">
            <v>300905383</v>
          </cell>
          <cell r="T353" t="str">
            <v>CENTRO</v>
          </cell>
          <cell r="U353" t="str">
            <v>Valle de Mex</v>
          </cell>
          <cell r="X353" t="str">
            <v>Ramirez Rodriguez Fabian</v>
          </cell>
          <cell r="Z353" t="str">
            <v>Romero Villegas Guadalupe Alejandra</v>
          </cell>
        </row>
        <row r="354">
          <cell r="B354">
            <v>300906974</v>
          </cell>
          <cell r="T354" t="str">
            <v>CENTRO</v>
          </cell>
          <cell r="U354" t="str">
            <v>Valle de Mex</v>
          </cell>
          <cell r="X354" t="str">
            <v>Lopez Vazquez Jorge Arturo</v>
          </cell>
          <cell r="Z354" t="str">
            <v>Vacante</v>
          </cell>
        </row>
        <row r="355">
          <cell r="B355">
            <v>300906992</v>
          </cell>
          <cell r="T355" t="str">
            <v>CENTRO</v>
          </cell>
          <cell r="U355" t="str">
            <v>Valle de Mex</v>
          </cell>
          <cell r="X355" t="str">
            <v>Lopez Vazquez Jorge Arturo</v>
          </cell>
          <cell r="Z355" t="str">
            <v>Vacante</v>
          </cell>
        </row>
        <row r="356">
          <cell r="B356">
            <v>300906993</v>
          </cell>
          <cell r="T356" t="str">
            <v>CENTRO</v>
          </cell>
          <cell r="U356" t="str">
            <v>Valle de Mex</v>
          </cell>
          <cell r="X356" t="str">
            <v>Lopez Vazquez Jorge Arturo</v>
          </cell>
          <cell r="Z356" t="str">
            <v>Reyes Melendez Jonatan Miguel</v>
          </cell>
        </row>
        <row r="357">
          <cell r="B357">
            <v>300918081</v>
          </cell>
          <cell r="T357" t="str">
            <v>CENTRO</v>
          </cell>
          <cell r="U357" t="str">
            <v>Valle de Mex</v>
          </cell>
          <cell r="X357" t="str">
            <v>Lopez Vazquez Jorge Arturo</v>
          </cell>
          <cell r="Z357" t="str">
            <v>Vacante</v>
          </cell>
        </row>
        <row r="358">
          <cell r="B358">
            <v>300919373</v>
          </cell>
          <cell r="T358" t="str">
            <v>CENTRO</v>
          </cell>
          <cell r="U358" t="str">
            <v>Valle de Mex</v>
          </cell>
          <cell r="X358" t="str">
            <v>Lopez Vazquez Jorge Arturo</v>
          </cell>
          <cell r="Z358" t="str">
            <v>Aparicio Ramirez Carlos Antonio</v>
          </cell>
        </row>
        <row r="359">
          <cell r="B359">
            <v>300905382</v>
          </cell>
          <cell r="T359" t="str">
            <v>CENTRO</v>
          </cell>
          <cell r="U359" t="str">
            <v>Valle de Mex</v>
          </cell>
          <cell r="X359" t="str">
            <v>Lopez Vazquez Jorge Arturo</v>
          </cell>
          <cell r="Z359" t="str">
            <v>Oropeza Ayala Olga Maricela</v>
          </cell>
        </row>
        <row r="360">
          <cell r="B360">
            <v>300918075</v>
          </cell>
          <cell r="T360" t="str">
            <v>CENTRO</v>
          </cell>
          <cell r="U360" t="str">
            <v>Valle de Mex</v>
          </cell>
          <cell r="X360" t="str">
            <v>Lopez Vazquez Jorge Arturo</v>
          </cell>
          <cell r="Z360" t="str">
            <v>Velasco Flores Alberto</v>
          </cell>
        </row>
        <row r="361">
          <cell r="B361">
            <v>300919374</v>
          </cell>
          <cell r="T361" t="str">
            <v>CENTRO</v>
          </cell>
          <cell r="U361" t="str">
            <v>Valle de Mex</v>
          </cell>
          <cell r="X361" t="str">
            <v>Lopez Vazquez Jorge Arturo</v>
          </cell>
          <cell r="Z361" t="str">
            <v>Aparicio Ramirez Carlos Antonio</v>
          </cell>
        </row>
        <row r="362">
          <cell r="B362">
            <v>300922433</v>
          </cell>
          <cell r="T362" t="str">
            <v>CENTRO</v>
          </cell>
          <cell r="U362" t="str">
            <v>Valle de Mex</v>
          </cell>
          <cell r="X362" t="str">
            <v>Lopez Vazquez Jorge Arturo</v>
          </cell>
          <cell r="Z362" t="str">
            <v>Valerio Ramirez Raul</v>
          </cell>
        </row>
        <row r="363">
          <cell r="B363">
            <v>300923213</v>
          </cell>
          <cell r="T363" t="str">
            <v>CENTRO</v>
          </cell>
          <cell r="U363" t="str">
            <v>Valle de Mex</v>
          </cell>
          <cell r="X363" t="str">
            <v>Lopez Vazquez Jorge Arturo</v>
          </cell>
          <cell r="Z363" t="str">
            <v>Velasco Flores Alberto</v>
          </cell>
        </row>
        <row r="364">
          <cell r="B364">
            <v>300924132</v>
          </cell>
          <cell r="T364" t="str">
            <v>CENTRO</v>
          </cell>
          <cell r="U364" t="str">
            <v>Valle de Mex</v>
          </cell>
          <cell r="X364" t="str">
            <v>Lopez Vazquez Jorge Arturo</v>
          </cell>
          <cell r="Z364" t="str">
            <v>Oropeza Ayala Olga Maricela</v>
          </cell>
        </row>
        <row r="365">
          <cell r="B365">
            <v>300924135</v>
          </cell>
          <cell r="T365" t="str">
            <v>CENTRO</v>
          </cell>
          <cell r="U365" t="str">
            <v>Valle de Mex</v>
          </cell>
          <cell r="X365" t="str">
            <v>Lopez Vazquez Jorge Arturo</v>
          </cell>
          <cell r="Z365" t="str">
            <v>Vacante</v>
          </cell>
        </row>
        <row r="366">
          <cell r="B366">
            <v>300924142</v>
          </cell>
          <cell r="T366" t="str">
            <v>CENTRO</v>
          </cell>
          <cell r="U366" t="str">
            <v>Valle de Mex</v>
          </cell>
          <cell r="X366" t="str">
            <v>Lopez Vazquez Jorge Arturo</v>
          </cell>
          <cell r="Z366" t="str">
            <v>Vacante</v>
          </cell>
        </row>
        <row r="367">
          <cell r="B367">
            <v>300924350</v>
          </cell>
          <cell r="T367" t="str">
            <v>CENTRO</v>
          </cell>
          <cell r="U367" t="str">
            <v>Valle de Mex</v>
          </cell>
          <cell r="X367" t="str">
            <v>Lopez Vazquez Jorge Arturo</v>
          </cell>
          <cell r="Z367" t="str">
            <v>Reyes Melendez Jonatan Miguel</v>
          </cell>
        </row>
        <row r="368">
          <cell r="B368">
            <v>300924519</v>
          </cell>
          <cell r="T368" t="str">
            <v>CENTRO</v>
          </cell>
          <cell r="U368" t="str">
            <v>Valle de Mex</v>
          </cell>
          <cell r="X368" t="str">
            <v>Lopez Vazquez Jorge Arturo</v>
          </cell>
          <cell r="Z368" t="str">
            <v>Vacante</v>
          </cell>
        </row>
        <row r="369">
          <cell r="B369">
            <v>300923466</v>
          </cell>
          <cell r="T369" t="str">
            <v>CENTRO</v>
          </cell>
          <cell r="U369" t="str">
            <v>Valle de Mex</v>
          </cell>
          <cell r="X369" t="str">
            <v>Lopez Vazquez Jorge Arturo</v>
          </cell>
          <cell r="Z369" t="str">
            <v>Vacante</v>
          </cell>
        </row>
        <row r="370">
          <cell r="B370">
            <v>300924143</v>
          </cell>
          <cell r="T370" t="str">
            <v>CENTRO</v>
          </cell>
          <cell r="U370" t="str">
            <v>Valle de Mex</v>
          </cell>
          <cell r="X370" t="str">
            <v>Lopez Vazquez Jorge Arturo</v>
          </cell>
          <cell r="Z370" t="str">
            <v>Aparicio Ramirez Carlos Antonio</v>
          </cell>
        </row>
        <row r="371">
          <cell r="B371">
            <v>300926021</v>
          </cell>
          <cell r="T371" t="str">
            <v>CENTRO</v>
          </cell>
          <cell r="U371" t="str">
            <v>Valle de Mex</v>
          </cell>
          <cell r="X371" t="str">
            <v>Lopez Vazquez Jorge Arturo</v>
          </cell>
          <cell r="Z371" t="str">
            <v>Vacante</v>
          </cell>
        </row>
        <row r="372">
          <cell r="B372">
            <v>300926022</v>
          </cell>
          <cell r="T372" t="str">
            <v>CENTRO</v>
          </cell>
          <cell r="U372" t="str">
            <v>Valle de Mex</v>
          </cell>
          <cell r="X372" t="str">
            <v>Lopez Vazquez Jorge Arturo</v>
          </cell>
          <cell r="Z372" t="str">
            <v>Vacante</v>
          </cell>
        </row>
        <row r="373">
          <cell r="B373">
            <v>300926881</v>
          </cell>
          <cell r="T373" t="str">
            <v>CENTRO</v>
          </cell>
          <cell r="U373" t="str">
            <v>Valle de Mex</v>
          </cell>
          <cell r="X373" t="str">
            <v>Lopez Vazquez Jorge Arturo</v>
          </cell>
          <cell r="Z373" t="str">
            <v>Vacante</v>
          </cell>
        </row>
        <row r="374">
          <cell r="B374">
            <v>300927066</v>
          </cell>
          <cell r="T374" t="str">
            <v>CENTRO</v>
          </cell>
          <cell r="U374" t="str">
            <v>Valle de Mex</v>
          </cell>
          <cell r="X374" t="str">
            <v>Lopez Vazquez Jorge Arturo</v>
          </cell>
          <cell r="Z374" t="str">
            <v>Vacante</v>
          </cell>
        </row>
        <row r="375">
          <cell r="B375">
            <v>300927302</v>
          </cell>
          <cell r="T375" t="str">
            <v>CENTRO</v>
          </cell>
          <cell r="U375" t="str">
            <v>Valle de Mex</v>
          </cell>
          <cell r="X375" t="str">
            <v>Lopez Vazquez Jorge Arturo</v>
          </cell>
          <cell r="Z375" t="str">
            <v>Aparicio Ramirez Carlos Antonio</v>
          </cell>
        </row>
        <row r="376">
          <cell r="B376">
            <v>300927629</v>
          </cell>
          <cell r="T376" t="str">
            <v>CENTRO</v>
          </cell>
          <cell r="U376" t="str">
            <v>Valle de Mex</v>
          </cell>
          <cell r="X376" t="str">
            <v>Lopez Vazquez Jorge Arturo</v>
          </cell>
          <cell r="Z376" t="str">
            <v>Vacante</v>
          </cell>
        </row>
        <row r="377">
          <cell r="B377">
            <v>300930365</v>
          </cell>
          <cell r="T377" t="str">
            <v>CENTRO</v>
          </cell>
          <cell r="U377" t="str">
            <v>Valle de Mex</v>
          </cell>
          <cell r="X377" t="str">
            <v>Lopez Vazquez Jorge Arturo</v>
          </cell>
          <cell r="Z377" t="str">
            <v>Velasco Flores Alberto</v>
          </cell>
        </row>
        <row r="378">
          <cell r="B378">
            <v>300930694</v>
          </cell>
          <cell r="T378" t="str">
            <v>CENTRO</v>
          </cell>
          <cell r="U378" t="str">
            <v>Valle de Mex</v>
          </cell>
          <cell r="X378" t="str">
            <v>Lopez Vazquez Jorge Arturo</v>
          </cell>
          <cell r="Z378" t="str">
            <v>Hernandez Solis Daniel</v>
          </cell>
        </row>
        <row r="379">
          <cell r="B379">
            <v>300930724</v>
          </cell>
          <cell r="T379" t="str">
            <v>CENTRO</v>
          </cell>
          <cell r="U379" t="str">
            <v>Valle de Mex</v>
          </cell>
          <cell r="X379" t="str">
            <v>Lopez Vazquez Jorge Arturo</v>
          </cell>
          <cell r="Z379" t="str">
            <v>Vacante</v>
          </cell>
        </row>
        <row r="380">
          <cell r="B380">
            <v>300930725</v>
          </cell>
          <cell r="T380" t="str">
            <v>CENTRO</v>
          </cell>
          <cell r="U380" t="str">
            <v>Valle de Mex</v>
          </cell>
          <cell r="X380" t="str">
            <v>Lopez Vazquez Jorge Arturo</v>
          </cell>
          <cell r="Z380" t="str">
            <v>Aparicio Ramirez Carlos Antonio</v>
          </cell>
        </row>
        <row r="381">
          <cell r="B381">
            <v>300930746</v>
          </cell>
          <cell r="T381" t="str">
            <v>CENTRO</v>
          </cell>
          <cell r="U381" t="str">
            <v>Valle de Mex</v>
          </cell>
          <cell r="X381" t="str">
            <v>Lopez Vazquez Jorge Arturo</v>
          </cell>
          <cell r="Z381" t="str">
            <v>Vacante</v>
          </cell>
        </row>
        <row r="382">
          <cell r="B382">
            <v>300930751</v>
          </cell>
          <cell r="T382" t="str">
            <v>CENTRO</v>
          </cell>
          <cell r="U382" t="str">
            <v>Valle de Mex</v>
          </cell>
          <cell r="X382" t="str">
            <v>Lopez Vazquez Jorge Arturo</v>
          </cell>
          <cell r="Z382" t="str">
            <v>Vacante</v>
          </cell>
        </row>
        <row r="383">
          <cell r="B383">
            <v>300931142</v>
          </cell>
          <cell r="T383" t="str">
            <v>CENTRO</v>
          </cell>
          <cell r="U383" t="str">
            <v>Valle de Mex</v>
          </cell>
          <cell r="X383" t="str">
            <v>Lopez Vazquez Jorge Arturo</v>
          </cell>
          <cell r="Z383" t="str">
            <v>Vacante</v>
          </cell>
        </row>
        <row r="384">
          <cell r="B384">
            <v>300931604</v>
          </cell>
          <cell r="T384" t="str">
            <v>CENTRO</v>
          </cell>
          <cell r="U384" t="str">
            <v>Valle de Mex</v>
          </cell>
          <cell r="X384" t="str">
            <v>Lopez Vazquez Jorge Arturo</v>
          </cell>
          <cell r="Z384" t="str">
            <v>Vacante</v>
          </cell>
        </row>
        <row r="385">
          <cell r="B385">
            <v>300931122</v>
          </cell>
          <cell r="T385" t="str">
            <v>CENTRO</v>
          </cell>
          <cell r="U385" t="str">
            <v>Valle de Mex</v>
          </cell>
          <cell r="X385" t="str">
            <v>Lopez Vazquez Jorge Arturo</v>
          </cell>
          <cell r="Z385" t="str">
            <v>Aparicio Ramirez Carlos Antonio</v>
          </cell>
        </row>
        <row r="386">
          <cell r="B386">
            <v>300932043</v>
          </cell>
          <cell r="T386" t="str">
            <v>CENTRO</v>
          </cell>
          <cell r="U386" t="str">
            <v>Valle de Mex</v>
          </cell>
          <cell r="X386" t="str">
            <v>Lopez Vazquez Jorge Arturo</v>
          </cell>
          <cell r="Z386" t="str">
            <v>Velasco Flores Alberto</v>
          </cell>
        </row>
        <row r="387">
          <cell r="B387">
            <v>300932909</v>
          </cell>
          <cell r="T387" t="str">
            <v>CENTRO</v>
          </cell>
          <cell r="U387" t="str">
            <v>Valle de Mex</v>
          </cell>
          <cell r="X387" t="str">
            <v>Lopez Vazquez Jorge Arturo</v>
          </cell>
          <cell r="Z387" t="str">
            <v>Vacante</v>
          </cell>
        </row>
        <row r="388">
          <cell r="B388">
            <v>300933122</v>
          </cell>
          <cell r="T388" t="str">
            <v>CENTRO</v>
          </cell>
          <cell r="U388" t="str">
            <v>Valle de Mex</v>
          </cell>
          <cell r="X388" t="str">
            <v>Lopez Vazquez Jorge Arturo</v>
          </cell>
          <cell r="Z388" t="str">
            <v>Valerio Ramirez Raul</v>
          </cell>
        </row>
        <row r="389">
          <cell r="B389">
            <v>300933943</v>
          </cell>
          <cell r="T389" t="str">
            <v>CENTRO</v>
          </cell>
          <cell r="U389" t="str">
            <v>Valle de Mex</v>
          </cell>
          <cell r="X389" t="str">
            <v>Lopez Vazquez Jorge Arturo</v>
          </cell>
          <cell r="Z389" t="str">
            <v>Velasco Flores Alberto</v>
          </cell>
        </row>
        <row r="390">
          <cell r="B390">
            <v>300931601</v>
          </cell>
          <cell r="T390" t="str">
            <v>CENTRO</v>
          </cell>
          <cell r="U390" t="str">
            <v>Valle de Mex</v>
          </cell>
          <cell r="X390" t="str">
            <v>Lopez Vazquez Jorge Arturo</v>
          </cell>
          <cell r="Z390" t="str">
            <v>Valerio Ramirez Raul</v>
          </cell>
        </row>
        <row r="391">
          <cell r="B391">
            <v>300933945</v>
          </cell>
          <cell r="T391" t="str">
            <v>CENTRO</v>
          </cell>
          <cell r="U391" t="str">
            <v>Valle de Mex</v>
          </cell>
          <cell r="X391" t="str">
            <v>Lopez Vazquez Jorge Arturo</v>
          </cell>
          <cell r="Z391" t="str">
            <v>Aparicio Ramirez Carlos Antonio</v>
          </cell>
        </row>
        <row r="392">
          <cell r="B392">
            <v>300934077</v>
          </cell>
          <cell r="T392" t="str">
            <v>CENTRO</v>
          </cell>
          <cell r="U392" t="str">
            <v>Valle de Mex</v>
          </cell>
          <cell r="X392" t="str">
            <v>Lopez Vazquez Jorge Arturo</v>
          </cell>
          <cell r="Z392" t="str">
            <v>Vacante</v>
          </cell>
        </row>
        <row r="393">
          <cell r="B393">
            <v>300934144</v>
          </cell>
          <cell r="T393" t="str">
            <v>CENTRO</v>
          </cell>
          <cell r="U393" t="str">
            <v>Valle de Mex</v>
          </cell>
          <cell r="X393" t="str">
            <v>Lopez Vazquez Jorge Arturo</v>
          </cell>
          <cell r="Z393" t="str">
            <v>Hernandez Solis Daniel</v>
          </cell>
        </row>
        <row r="394">
          <cell r="B394">
            <v>300934166</v>
          </cell>
          <cell r="T394" t="str">
            <v>CENTRO</v>
          </cell>
          <cell r="U394" t="str">
            <v>Valle de Mex</v>
          </cell>
          <cell r="X394" t="str">
            <v>Lopez Vazquez Jorge Arturo</v>
          </cell>
          <cell r="Z394" t="str">
            <v>Vacante</v>
          </cell>
        </row>
        <row r="395">
          <cell r="B395">
            <v>300935582</v>
          </cell>
          <cell r="T395" t="str">
            <v>CENTRO</v>
          </cell>
          <cell r="U395" t="str">
            <v>Valle de Mex</v>
          </cell>
          <cell r="X395" t="str">
            <v>Lopez Vazquez Jorge Arturo</v>
          </cell>
          <cell r="Z395" t="str">
            <v>Velasco Flores Alberto</v>
          </cell>
        </row>
        <row r="396">
          <cell r="B396">
            <v>300937664</v>
          </cell>
          <cell r="T396" t="str">
            <v>CENTRO</v>
          </cell>
          <cell r="U396" t="str">
            <v>Valle de Mex</v>
          </cell>
          <cell r="X396" t="str">
            <v>Lopez Vazquez Jorge Arturo</v>
          </cell>
          <cell r="Z396" t="str">
            <v>Hernandez Solis Daniel</v>
          </cell>
        </row>
        <row r="397">
          <cell r="B397">
            <v>300939952</v>
          </cell>
          <cell r="T397" t="str">
            <v>CENTRO</v>
          </cell>
          <cell r="U397" t="str">
            <v>Valle de Mex</v>
          </cell>
          <cell r="X397" t="str">
            <v>Lopez Vazquez Jorge Arturo</v>
          </cell>
          <cell r="Z397" t="str">
            <v>Vacante</v>
          </cell>
        </row>
        <row r="398">
          <cell r="B398">
            <v>300940192</v>
          </cell>
          <cell r="T398" t="str">
            <v>CENTRO</v>
          </cell>
          <cell r="U398" t="str">
            <v>Valle de Mex</v>
          </cell>
          <cell r="X398" t="str">
            <v>Ramirez Rodriguez Fabian</v>
          </cell>
          <cell r="Z398" t="str">
            <v>Romero Villegas Guadalupe Alejandra</v>
          </cell>
        </row>
        <row r="399">
          <cell r="B399">
            <v>300940199</v>
          </cell>
          <cell r="T399" t="str">
            <v>CENTRO</v>
          </cell>
          <cell r="U399" t="str">
            <v>Valle de Mex</v>
          </cell>
          <cell r="X399" t="str">
            <v>Lopez Vazquez Jorge Arturo</v>
          </cell>
          <cell r="Z399" t="str">
            <v>Vacante</v>
          </cell>
        </row>
        <row r="400">
          <cell r="B400">
            <v>300939567</v>
          </cell>
          <cell r="T400" t="str">
            <v>CENTRO</v>
          </cell>
          <cell r="U400" t="str">
            <v>Valle de Mex</v>
          </cell>
          <cell r="X400" t="str">
            <v>Lopez Vazquez Jorge Arturo</v>
          </cell>
          <cell r="Z400" t="str">
            <v>Vacante</v>
          </cell>
        </row>
        <row r="401">
          <cell r="B401">
            <v>300940292</v>
          </cell>
          <cell r="T401" t="str">
            <v>CENTRO</v>
          </cell>
          <cell r="U401" t="str">
            <v>Valle de Mex</v>
          </cell>
          <cell r="X401" t="str">
            <v>Lopez Vazquez Jorge Arturo</v>
          </cell>
          <cell r="Z401" t="str">
            <v>Vacante</v>
          </cell>
        </row>
        <row r="402">
          <cell r="B402">
            <v>300947156</v>
          </cell>
          <cell r="T402" t="str">
            <v>CENTRO</v>
          </cell>
          <cell r="U402" t="str">
            <v>Valle de Mex</v>
          </cell>
          <cell r="X402" t="str">
            <v>Lopez Vazquez Jorge Arturo</v>
          </cell>
          <cell r="Z402" t="str">
            <v>Valerio Ramirez Raul</v>
          </cell>
        </row>
        <row r="403">
          <cell r="B403">
            <v>300947272</v>
          </cell>
          <cell r="T403" t="str">
            <v>CENTRO</v>
          </cell>
          <cell r="U403" t="str">
            <v>Valle de Mex</v>
          </cell>
          <cell r="X403" t="str">
            <v>Lopez Vazquez Jorge Arturo</v>
          </cell>
          <cell r="Z403" t="str">
            <v>Velasco Flores Alberto</v>
          </cell>
        </row>
        <row r="404">
          <cell r="B404">
            <v>300940301</v>
          </cell>
          <cell r="T404" t="str">
            <v>CENTRO</v>
          </cell>
          <cell r="U404" t="str">
            <v>Valle de Mex</v>
          </cell>
          <cell r="X404" t="str">
            <v>Lopez Vazquez Jorge Arturo</v>
          </cell>
          <cell r="Z404" t="str">
            <v>Valerio Ramirez Raul</v>
          </cell>
        </row>
        <row r="405">
          <cell r="B405">
            <v>300947158</v>
          </cell>
          <cell r="T405" t="str">
            <v>CENTRO</v>
          </cell>
          <cell r="U405" t="str">
            <v>Valle de Mex</v>
          </cell>
          <cell r="X405" t="str">
            <v>Lopez Vazquez Jorge Arturo</v>
          </cell>
          <cell r="Z405" t="str">
            <v>Vacante</v>
          </cell>
        </row>
        <row r="406">
          <cell r="B406">
            <v>300949454</v>
          </cell>
          <cell r="T406" t="str">
            <v>CENTRO</v>
          </cell>
          <cell r="U406" t="str">
            <v>Valle de Mex</v>
          </cell>
          <cell r="X406" t="str">
            <v>Lopez Vazquez Jorge Arturo</v>
          </cell>
          <cell r="Z406" t="str">
            <v>Velasco Flores Alberto</v>
          </cell>
        </row>
        <row r="407">
          <cell r="B407">
            <v>300935162</v>
          </cell>
          <cell r="T407" t="str">
            <v>CENTRO</v>
          </cell>
          <cell r="U407" t="str">
            <v>Valle de Mex</v>
          </cell>
          <cell r="X407" t="str">
            <v>Lopez Vazquez Jorge Arturo</v>
          </cell>
          <cell r="Z407" t="str">
            <v>Vacante</v>
          </cell>
        </row>
        <row r="408">
          <cell r="B408">
            <v>300950217</v>
          </cell>
          <cell r="T408" t="str">
            <v>CENTRO</v>
          </cell>
          <cell r="U408" t="str">
            <v>Valle de Mex</v>
          </cell>
          <cell r="X408" t="str">
            <v>Lopez Vazquez Jorge Arturo</v>
          </cell>
          <cell r="Z408" t="str">
            <v>Vacante</v>
          </cell>
        </row>
        <row r="409">
          <cell r="B409">
            <v>300967961</v>
          </cell>
          <cell r="T409" t="str">
            <v>CENTRO</v>
          </cell>
          <cell r="U409" t="str">
            <v>Valle de Mex</v>
          </cell>
          <cell r="X409" t="str">
            <v>Lopez Vazquez Jorge Arturo</v>
          </cell>
          <cell r="Z409" t="str">
            <v>Reyes Melendez Jonatan Miguel</v>
          </cell>
        </row>
        <row r="410">
          <cell r="B410">
            <v>300948228</v>
          </cell>
          <cell r="T410" t="str">
            <v>CENTRO</v>
          </cell>
          <cell r="U410" t="str">
            <v>Valle de Mex</v>
          </cell>
          <cell r="X410" t="str">
            <v>Lopez Vazquez Jorge Arturo</v>
          </cell>
          <cell r="Z410" t="str">
            <v>Oropeza Ayala Olga Maricela</v>
          </cell>
        </row>
        <row r="411">
          <cell r="B411">
            <v>300994818</v>
          </cell>
          <cell r="T411" t="str">
            <v>CENTRO</v>
          </cell>
          <cell r="U411" t="str">
            <v>Valle de Mex</v>
          </cell>
          <cell r="X411" t="str">
            <v>Lopez Vazquez Jorge Arturo</v>
          </cell>
          <cell r="Z411" t="str">
            <v>Oropeza Ayala Olga Maricela</v>
          </cell>
        </row>
        <row r="412">
          <cell r="B412">
            <v>300998002</v>
          </cell>
          <cell r="T412" t="str">
            <v>CENTRO</v>
          </cell>
          <cell r="U412" t="str">
            <v>Valle de Mex</v>
          </cell>
          <cell r="X412" t="str">
            <v>Lopez Vazquez Jorge Arturo</v>
          </cell>
          <cell r="Z412" t="str">
            <v>Hernandez Solis Daniel</v>
          </cell>
        </row>
        <row r="413">
          <cell r="B413">
            <v>301016540</v>
          </cell>
          <cell r="T413" t="str">
            <v>CENTRO</v>
          </cell>
          <cell r="U413" t="str">
            <v>Valle de Mex</v>
          </cell>
          <cell r="X413" t="str">
            <v>Lopez Vazquez Jorge Arturo</v>
          </cell>
          <cell r="Z413" t="str">
            <v>Hernandez Solis Daniel</v>
          </cell>
        </row>
        <row r="414">
          <cell r="B414">
            <v>301018600</v>
          </cell>
          <cell r="T414" t="str">
            <v>CENTRO</v>
          </cell>
          <cell r="U414" t="str">
            <v>Valle de Mex</v>
          </cell>
          <cell r="X414" t="str">
            <v>Lopez Vazquez Jorge Arturo</v>
          </cell>
          <cell r="Z414" t="str">
            <v>Vacante</v>
          </cell>
        </row>
        <row r="415">
          <cell r="B415">
            <v>300941538</v>
          </cell>
          <cell r="T415" t="str">
            <v>CENTRO</v>
          </cell>
          <cell r="U415" t="str">
            <v>Valle de Mex</v>
          </cell>
          <cell r="X415" t="str">
            <v>Lopez Vazquez Jorge Arturo</v>
          </cell>
          <cell r="Z415" t="str">
            <v>Vacante</v>
          </cell>
        </row>
        <row r="416">
          <cell r="B416">
            <v>301016152</v>
          </cell>
          <cell r="T416" t="str">
            <v>CENTRO</v>
          </cell>
          <cell r="U416" t="str">
            <v>Valle de Mex</v>
          </cell>
          <cell r="X416" t="str">
            <v>Lopez Vazquez Jorge Arturo</v>
          </cell>
          <cell r="Z416" t="str">
            <v>Reyes Melendez Jonatan Miguel</v>
          </cell>
        </row>
        <row r="417">
          <cell r="B417">
            <v>301020580</v>
          </cell>
          <cell r="T417" t="str">
            <v>CENTRO</v>
          </cell>
          <cell r="U417" t="str">
            <v>Valle de Mex</v>
          </cell>
          <cell r="X417" t="str">
            <v>Lopez Vazquez Jorge Arturo</v>
          </cell>
          <cell r="Z417" t="str">
            <v>Velasco Flores Alberto</v>
          </cell>
        </row>
        <row r="418">
          <cell r="B418">
            <v>301019891</v>
          </cell>
          <cell r="T418" t="str">
            <v>CENTRO</v>
          </cell>
          <cell r="U418" t="str">
            <v>Valle de Mex</v>
          </cell>
          <cell r="X418" t="str">
            <v>Lopez Vazquez Jorge Arturo</v>
          </cell>
          <cell r="Z418" t="str">
            <v>Vacante</v>
          </cell>
        </row>
        <row r="419">
          <cell r="B419">
            <v>301015469</v>
          </cell>
          <cell r="T419" t="str">
            <v>CENTRO</v>
          </cell>
          <cell r="U419" t="str">
            <v>Valle de Mex</v>
          </cell>
          <cell r="X419" t="str">
            <v>Lopez Vazquez Jorge Arturo</v>
          </cell>
          <cell r="Z419" t="str">
            <v>Vacante</v>
          </cell>
        </row>
        <row r="420">
          <cell r="B420">
            <v>301020331</v>
          </cell>
          <cell r="T420" t="str">
            <v>CENTRO</v>
          </cell>
          <cell r="U420" t="str">
            <v>Valle de Mex</v>
          </cell>
          <cell r="X420" t="str">
            <v>Lopez Vazquez Jorge Arturo</v>
          </cell>
          <cell r="Z420" t="str">
            <v>Vacante</v>
          </cell>
        </row>
        <row r="421">
          <cell r="B421">
            <v>301030268</v>
          </cell>
          <cell r="T421" t="str">
            <v>CENTRO</v>
          </cell>
          <cell r="U421" t="str">
            <v>Valle de Mex</v>
          </cell>
          <cell r="X421" t="str">
            <v>Lopez Vazquez Jorge Arturo</v>
          </cell>
          <cell r="Z421" t="str">
            <v>Velasco Flores Alberto</v>
          </cell>
        </row>
        <row r="422">
          <cell r="B422">
            <v>301034188</v>
          </cell>
          <cell r="T422" t="str">
            <v>CENTRO</v>
          </cell>
          <cell r="U422" t="str">
            <v>Valle de Mex</v>
          </cell>
          <cell r="X422" t="str">
            <v>Lopez Vazquez Jorge Arturo</v>
          </cell>
          <cell r="Z422" t="str">
            <v>Vacante</v>
          </cell>
        </row>
        <row r="423">
          <cell r="B423">
            <v>301032348</v>
          </cell>
          <cell r="T423" t="str">
            <v>CENTRO</v>
          </cell>
          <cell r="U423" t="str">
            <v>Valle de Mex</v>
          </cell>
          <cell r="X423" t="str">
            <v>Lopez Vazquez Jorge Arturo</v>
          </cell>
          <cell r="Z423" t="str">
            <v>Hernandez Solis Daniel</v>
          </cell>
        </row>
        <row r="424">
          <cell r="B424">
            <v>301030888</v>
          </cell>
          <cell r="T424" t="str">
            <v>CENTRO</v>
          </cell>
          <cell r="U424" t="str">
            <v>Valle de Mex</v>
          </cell>
          <cell r="X424" t="str">
            <v>Lopez Vazquez Jorge Arturo</v>
          </cell>
          <cell r="Z424" t="str">
            <v>Vacante</v>
          </cell>
        </row>
        <row r="425">
          <cell r="B425">
            <v>301043988</v>
          </cell>
          <cell r="T425" t="str">
            <v>CENTRO</v>
          </cell>
          <cell r="U425" t="str">
            <v>Estado de México</v>
          </cell>
          <cell r="X425" t="str">
            <v>Serrano Nape Gustavo</v>
          </cell>
          <cell r="Z425" t="str">
            <v>Franco Lopez Luis Manuel</v>
          </cell>
        </row>
        <row r="426">
          <cell r="B426">
            <v>301044237</v>
          </cell>
          <cell r="T426" t="str">
            <v>CENTRO</v>
          </cell>
          <cell r="U426" t="str">
            <v>Valle de Mex</v>
          </cell>
          <cell r="X426" t="str">
            <v>Lopez Vazquez Jorge Arturo</v>
          </cell>
          <cell r="Z426" t="str">
            <v>Velasco Flores Alberto</v>
          </cell>
        </row>
        <row r="427">
          <cell r="B427">
            <v>301045038</v>
          </cell>
          <cell r="T427" t="str">
            <v>CENTRO</v>
          </cell>
          <cell r="U427" t="str">
            <v>Valle de Mex</v>
          </cell>
          <cell r="X427" t="str">
            <v>Lopez Vazquez Jorge Arturo</v>
          </cell>
          <cell r="Z427" t="str">
            <v>Vacante</v>
          </cell>
        </row>
        <row r="428">
          <cell r="B428">
            <v>300168691</v>
          </cell>
          <cell r="T428" t="str">
            <v>CENTRO</v>
          </cell>
          <cell r="U428" t="str">
            <v>Hidalgo</v>
          </cell>
          <cell r="X428" t="str">
            <v>Carmona Fernández Gabriela</v>
          </cell>
          <cell r="Z428" t="str">
            <v>Vazquez Hernandez Alicia Gabriela</v>
          </cell>
        </row>
        <row r="429">
          <cell r="B429">
            <v>300172000</v>
          </cell>
          <cell r="T429" t="str">
            <v>CENTRO</v>
          </cell>
          <cell r="U429" t="str">
            <v>Hidalgo</v>
          </cell>
          <cell r="X429" t="str">
            <v>Carmona Fernández Gabriela</v>
          </cell>
          <cell r="Z429" t="str">
            <v>Vazquez Hernandez Alicia Gabriela</v>
          </cell>
        </row>
        <row r="430">
          <cell r="B430">
            <v>300172001</v>
          </cell>
          <cell r="T430" t="str">
            <v>CENTRO</v>
          </cell>
          <cell r="U430" t="str">
            <v>Hidalgo</v>
          </cell>
          <cell r="X430" t="str">
            <v>Carmona Fernández Gabriela</v>
          </cell>
          <cell r="Z430" t="str">
            <v>Vazquez Hernandez Alicia Gabriela</v>
          </cell>
        </row>
        <row r="431">
          <cell r="B431">
            <v>300172089</v>
          </cell>
          <cell r="T431" t="str">
            <v>CENTRO</v>
          </cell>
          <cell r="U431" t="str">
            <v>Hidalgo</v>
          </cell>
          <cell r="X431" t="str">
            <v>Carmona Fernández Gabriela</v>
          </cell>
          <cell r="Z431" t="str">
            <v>Vazquez Hernandez Alicia Gabriela</v>
          </cell>
        </row>
        <row r="432">
          <cell r="B432">
            <v>300172100</v>
          </cell>
          <cell r="T432" t="str">
            <v>CENTRO</v>
          </cell>
          <cell r="U432" t="str">
            <v>Hidalgo</v>
          </cell>
          <cell r="X432" t="str">
            <v>Carmona Fernández Gabriela</v>
          </cell>
          <cell r="Z432" t="str">
            <v>Vazquez Hernandez Alicia Gabriela</v>
          </cell>
        </row>
        <row r="433">
          <cell r="B433">
            <v>300172242</v>
          </cell>
          <cell r="T433" t="str">
            <v>CENTRO</v>
          </cell>
          <cell r="U433" t="str">
            <v>Hidalgo</v>
          </cell>
          <cell r="X433" t="str">
            <v>Carmona Fernández Gabriela</v>
          </cell>
          <cell r="Z433" t="str">
            <v>Vazquez Hernandez Alicia Gabriela</v>
          </cell>
        </row>
        <row r="434">
          <cell r="B434">
            <v>300172867</v>
          </cell>
          <cell r="T434" t="str">
            <v>CENTRO</v>
          </cell>
          <cell r="U434" t="str">
            <v>Hidalgo</v>
          </cell>
          <cell r="X434" t="str">
            <v>Carmona Fernández Gabriela</v>
          </cell>
          <cell r="Z434" t="str">
            <v>Polo Balderas Priscila Berenice</v>
          </cell>
        </row>
        <row r="435">
          <cell r="B435">
            <v>300174346</v>
          </cell>
          <cell r="T435" t="str">
            <v>CENTRO</v>
          </cell>
          <cell r="U435" t="str">
            <v>Hidalgo</v>
          </cell>
          <cell r="X435" t="str">
            <v>Carmona Fernández Gabriela</v>
          </cell>
          <cell r="Z435" t="str">
            <v>Vazquez Hernandez Alicia Gabriela</v>
          </cell>
        </row>
        <row r="436">
          <cell r="B436">
            <v>300175235</v>
          </cell>
          <cell r="T436" t="str">
            <v>CENTRO</v>
          </cell>
          <cell r="U436" t="str">
            <v>Hidalgo</v>
          </cell>
          <cell r="X436" t="str">
            <v>Carmona Fernández Gabriela</v>
          </cell>
          <cell r="Z436" t="str">
            <v>Vazquez Hernandez Alicia Gabriela</v>
          </cell>
        </row>
        <row r="437">
          <cell r="B437">
            <v>300175409</v>
          </cell>
          <cell r="T437" t="str">
            <v>CENTRO</v>
          </cell>
          <cell r="U437" t="str">
            <v>Hidalgo</v>
          </cell>
          <cell r="X437" t="str">
            <v>Carmona Fernández Gabriela</v>
          </cell>
          <cell r="Z437" t="str">
            <v>Polo Balderas Priscila Berenice</v>
          </cell>
        </row>
        <row r="438">
          <cell r="B438">
            <v>300176106</v>
          </cell>
          <cell r="T438" t="str">
            <v>CENTRO</v>
          </cell>
          <cell r="U438" t="str">
            <v>Hidalgo</v>
          </cell>
          <cell r="X438" t="str">
            <v>Carmona Fernández Gabriela</v>
          </cell>
          <cell r="Z438" t="str">
            <v>Polo Balderas Priscila Berenice</v>
          </cell>
        </row>
        <row r="439">
          <cell r="B439">
            <v>300176606</v>
          </cell>
          <cell r="T439" t="str">
            <v>CENTRO</v>
          </cell>
          <cell r="U439" t="str">
            <v>Hidalgo</v>
          </cell>
          <cell r="X439" t="str">
            <v>Carmona Fernández Gabriela</v>
          </cell>
          <cell r="Z439" t="str">
            <v>Vazquez Hernandez Alicia Gabriela</v>
          </cell>
        </row>
        <row r="440">
          <cell r="B440">
            <v>300177402</v>
          </cell>
          <cell r="T440" t="str">
            <v>CENTRO</v>
          </cell>
          <cell r="U440" t="str">
            <v>Hidalgo</v>
          </cell>
          <cell r="X440" t="str">
            <v>Carmona Fernández Gabriela</v>
          </cell>
          <cell r="Z440" t="str">
            <v>Polo Balderas Priscila Berenice</v>
          </cell>
        </row>
        <row r="441">
          <cell r="B441">
            <v>300178162</v>
          </cell>
          <cell r="T441" t="str">
            <v>CENTRO</v>
          </cell>
          <cell r="U441" t="str">
            <v>Hidalgo</v>
          </cell>
          <cell r="X441" t="str">
            <v>Carmona Fernández Gabriela</v>
          </cell>
          <cell r="Z441" t="str">
            <v>Vazquez Hernandez Alicia Gabriela</v>
          </cell>
        </row>
        <row r="442">
          <cell r="B442">
            <v>300178217</v>
          </cell>
          <cell r="T442" t="str">
            <v>CENTRO</v>
          </cell>
          <cell r="U442" t="str">
            <v>Hidalgo</v>
          </cell>
          <cell r="X442" t="str">
            <v>Carmona Fernández Gabriela</v>
          </cell>
          <cell r="Z442" t="str">
            <v>Vazquez Hernandez Alicia Gabriela</v>
          </cell>
        </row>
        <row r="443">
          <cell r="B443">
            <v>300176429</v>
          </cell>
          <cell r="T443" t="str">
            <v>CENTRO</v>
          </cell>
          <cell r="U443" t="str">
            <v>Hidalgo</v>
          </cell>
          <cell r="X443" t="str">
            <v>Carmona Fernández Gabriela</v>
          </cell>
          <cell r="Z443" t="str">
            <v>Polo Balderas Priscila Berenice</v>
          </cell>
        </row>
        <row r="444">
          <cell r="B444">
            <v>300178298</v>
          </cell>
          <cell r="T444" t="str">
            <v>CENTRO</v>
          </cell>
          <cell r="U444" t="str">
            <v>Hidalgo</v>
          </cell>
          <cell r="X444" t="str">
            <v>Carmona Fernández Gabriela</v>
          </cell>
          <cell r="Z444" t="str">
            <v>Polo Balderas Priscila Berenice</v>
          </cell>
        </row>
        <row r="445">
          <cell r="B445">
            <v>300172694</v>
          </cell>
          <cell r="T445" t="str">
            <v>CENTRO</v>
          </cell>
          <cell r="U445" t="str">
            <v>Hidalgo</v>
          </cell>
          <cell r="X445" t="str">
            <v>Carmona Fernández Gabriela</v>
          </cell>
          <cell r="Z445" t="str">
            <v>Polo Balderas Priscila Berenice</v>
          </cell>
        </row>
        <row r="446">
          <cell r="B446">
            <v>300178279</v>
          </cell>
          <cell r="T446" t="str">
            <v>CENTRO</v>
          </cell>
          <cell r="U446" t="str">
            <v>Hidalgo</v>
          </cell>
          <cell r="X446" t="str">
            <v>Carmona Fernández Gabriela</v>
          </cell>
          <cell r="Z446" t="str">
            <v>Vazquez Hernandez Alicia Gabriela</v>
          </cell>
        </row>
        <row r="447">
          <cell r="B447">
            <v>300178306</v>
          </cell>
          <cell r="T447" t="str">
            <v>CENTRO</v>
          </cell>
          <cell r="U447" t="str">
            <v>Hidalgo</v>
          </cell>
          <cell r="X447" t="str">
            <v>Carmona Fernández Gabriela</v>
          </cell>
          <cell r="Z447" t="str">
            <v>Polo Balderas Priscila Berenice</v>
          </cell>
        </row>
        <row r="448">
          <cell r="B448">
            <v>300178355</v>
          </cell>
          <cell r="T448" t="str">
            <v>CENTRO</v>
          </cell>
          <cell r="U448" t="str">
            <v>Hidalgo</v>
          </cell>
          <cell r="X448" t="str">
            <v>Carmona Fernández Gabriela</v>
          </cell>
          <cell r="Z448" t="str">
            <v>Vazquez Hernandez Alicia Gabriela</v>
          </cell>
        </row>
        <row r="449">
          <cell r="B449">
            <v>300178471</v>
          </cell>
          <cell r="T449" t="str">
            <v>CENTRO</v>
          </cell>
          <cell r="U449" t="str">
            <v>Hidalgo</v>
          </cell>
          <cell r="X449" t="str">
            <v>Carmona Fernández Gabriela</v>
          </cell>
          <cell r="Z449" t="str">
            <v>Vazquez Hernandez Alicia Gabriela</v>
          </cell>
        </row>
        <row r="450">
          <cell r="B450">
            <v>300178479</v>
          </cell>
          <cell r="T450" t="str">
            <v>CENTRO</v>
          </cell>
          <cell r="U450" t="str">
            <v>Hidalgo</v>
          </cell>
          <cell r="X450" t="str">
            <v>Carmona Fernández Gabriela</v>
          </cell>
          <cell r="Z450" t="str">
            <v>Polo Balderas Priscila Berenice</v>
          </cell>
        </row>
        <row r="451">
          <cell r="B451">
            <v>300178528</v>
          </cell>
          <cell r="T451" t="str">
            <v>CENTRO</v>
          </cell>
          <cell r="U451" t="str">
            <v>Hidalgo</v>
          </cell>
          <cell r="X451" t="str">
            <v>Carmona Fernández Gabriela</v>
          </cell>
          <cell r="Z451" t="str">
            <v>Polo Balderas Priscila Berenice</v>
          </cell>
        </row>
        <row r="452">
          <cell r="B452">
            <v>300175932</v>
          </cell>
          <cell r="T452" t="str">
            <v>CENTRO</v>
          </cell>
          <cell r="U452" t="str">
            <v>Hidalgo</v>
          </cell>
          <cell r="X452" t="str">
            <v>Carmona Fernández Gabriela</v>
          </cell>
          <cell r="Z452" t="str">
            <v>Polo Balderas Priscila Berenice</v>
          </cell>
        </row>
        <row r="453">
          <cell r="B453">
            <v>300178555</v>
          </cell>
          <cell r="T453" t="str">
            <v>CENTRO</v>
          </cell>
          <cell r="U453" t="str">
            <v>Hidalgo</v>
          </cell>
          <cell r="X453" t="str">
            <v>Carmona Fernández Gabriela</v>
          </cell>
          <cell r="Z453" t="str">
            <v>Polo Balderas Priscila Berenice</v>
          </cell>
        </row>
        <row r="454">
          <cell r="B454">
            <v>300178596</v>
          </cell>
          <cell r="T454" t="str">
            <v>CENTRO</v>
          </cell>
          <cell r="U454" t="str">
            <v>Hidalgo</v>
          </cell>
          <cell r="X454" t="str">
            <v>Carmona Fernández Gabriela</v>
          </cell>
          <cell r="Z454" t="str">
            <v>Polo Balderas Priscila Berenice</v>
          </cell>
        </row>
        <row r="455">
          <cell r="B455">
            <v>300178644</v>
          </cell>
          <cell r="T455" t="str">
            <v>CENTRO</v>
          </cell>
          <cell r="U455" t="str">
            <v>Hidalgo</v>
          </cell>
          <cell r="X455" t="str">
            <v>Carmona Fernández Gabriela</v>
          </cell>
          <cell r="Z455" t="str">
            <v>Vazquez Hernandez Alicia Gabriela</v>
          </cell>
        </row>
        <row r="456">
          <cell r="B456">
            <v>300178600</v>
          </cell>
          <cell r="T456" t="str">
            <v>CENTRO</v>
          </cell>
          <cell r="U456" t="str">
            <v>Hidalgo</v>
          </cell>
          <cell r="X456" t="str">
            <v>Carmona Fernández Gabriela</v>
          </cell>
          <cell r="Z456" t="str">
            <v>Polo Balderas Priscila Berenice</v>
          </cell>
        </row>
        <row r="457">
          <cell r="B457">
            <v>300178676</v>
          </cell>
          <cell r="T457" t="str">
            <v>CENTRO</v>
          </cell>
          <cell r="U457" t="str">
            <v>Hidalgo</v>
          </cell>
          <cell r="X457" t="str">
            <v>Carmona Fernández Gabriela</v>
          </cell>
          <cell r="Z457" t="str">
            <v>Vazquez Hernandez Alicia Gabriela</v>
          </cell>
        </row>
        <row r="458">
          <cell r="B458">
            <v>300178704</v>
          </cell>
          <cell r="T458" t="str">
            <v>CENTRO</v>
          </cell>
          <cell r="U458" t="str">
            <v>Hidalgo</v>
          </cell>
          <cell r="X458" t="str">
            <v>Carmona Fernández Gabriela</v>
          </cell>
          <cell r="Z458" t="str">
            <v>Polo Balderas Priscila Berenice</v>
          </cell>
        </row>
        <row r="459">
          <cell r="B459">
            <v>300178714</v>
          </cell>
          <cell r="T459" t="str">
            <v>CENTRO</v>
          </cell>
          <cell r="U459" t="str">
            <v>Hidalgo</v>
          </cell>
          <cell r="X459" t="str">
            <v>Carmona Fernández Gabriela</v>
          </cell>
          <cell r="Z459" t="str">
            <v>Vazquez Hernandez Alicia Gabriela</v>
          </cell>
        </row>
        <row r="460">
          <cell r="B460">
            <v>300178774</v>
          </cell>
          <cell r="T460" t="str">
            <v>CENTRO</v>
          </cell>
          <cell r="U460" t="str">
            <v>Hidalgo</v>
          </cell>
          <cell r="X460" t="str">
            <v>Carmona Fernández Gabriela</v>
          </cell>
          <cell r="Z460" t="str">
            <v>Vazquez Hernandez Alicia Gabriela</v>
          </cell>
        </row>
        <row r="461">
          <cell r="B461">
            <v>300178826</v>
          </cell>
          <cell r="T461" t="str">
            <v>CENTRO</v>
          </cell>
          <cell r="U461" t="str">
            <v>Hidalgo</v>
          </cell>
          <cell r="X461" t="str">
            <v>Carmona Fernández Gabriela</v>
          </cell>
          <cell r="Z461" t="str">
            <v>Vazquez Hernandez Alicia Gabriela</v>
          </cell>
        </row>
        <row r="462">
          <cell r="B462">
            <v>300188326</v>
          </cell>
          <cell r="T462" t="str">
            <v>CENTRO</v>
          </cell>
          <cell r="U462" t="str">
            <v>Hidalgo</v>
          </cell>
          <cell r="X462" t="str">
            <v>Carmona Fernández Gabriela</v>
          </cell>
          <cell r="Z462" t="str">
            <v>Vazquez Hernandez Alicia Gabriela</v>
          </cell>
        </row>
        <row r="463">
          <cell r="B463">
            <v>300179056</v>
          </cell>
          <cell r="T463" t="str">
            <v>CENTRO</v>
          </cell>
          <cell r="U463" t="str">
            <v>Hidalgo</v>
          </cell>
          <cell r="X463" t="str">
            <v>Carmona Fernández Gabriela</v>
          </cell>
          <cell r="Z463" t="str">
            <v>Vazquez Hernandez Alicia Gabriela</v>
          </cell>
        </row>
        <row r="464">
          <cell r="B464">
            <v>300179531</v>
          </cell>
          <cell r="T464" t="str">
            <v>CENTRO</v>
          </cell>
          <cell r="U464" t="str">
            <v>Hidalgo</v>
          </cell>
          <cell r="X464" t="str">
            <v>Carmona Fernández Gabriela</v>
          </cell>
          <cell r="Z464" t="str">
            <v>Vazquez Hernandez Alicia Gabriela</v>
          </cell>
        </row>
        <row r="465">
          <cell r="B465">
            <v>300179828</v>
          </cell>
          <cell r="T465" t="str">
            <v>CENTRO</v>
          </cell>
          <cell r="U465" t="str">
            <v>Hidalgo</v>
          </cell>
          <cell r="X465" t="str">
            <v>Carmona Fernández Gabriela</v>
          </cell>
          <cell r="Z465" t="str">
            <v>Vazquez Hernandez Alicia Gabriela</v>
          </cell>
        </row>
        <row r="466">
          <cell r="B466">
            <v>300179837</v>
          </cell>
          <cell r="T466" t="str">
            <v>CENTRO</v>
          </cell>
          <cell r="U466" t="str">
            <v>Hidalgo</v>
          </cell>
          <cell r="X466" t="str">
            <v>Carmona Fernández Gabriela</v>
          </cell>
          <cell r="Z466" t="str">
            <v>Polo Balderas Priscila Berenice</v>
          </cell>
        </row>
        <row r="467">
          <cell r="B467">
            <v>300179923</v>
          </cell>
          <cell r="T467" t="str">
            <v>CENTRO</v>
          </cell>
          <cell r="U467" t="str">
            <v>Hidalgo</v>
          </cell>
          <cell r="X467" t="str">
            <v>Carmona Fernández Gabriela</v>
          </cell>
          <cell r="Z467" t="str">
            <v>Vazquez Hernandez Alicia Gabriela</v>
          </cell>
        </row>
        <row r="468">
          <cell r="B468">
            <v>300180174</v>
          </cell>
          <cell r="T468" t="str">
            <v>CENTRO</v>
          </cell>
          <cell r="U468" t="str">
            <v>Hidalgo</v>
          </cell>
          <cell r="X468" t="str">
            <v>Carmona Fernández Gabriela</v>
          </cell>
          <cell r="Z468" t="str">
            <v>Vazquez Hernandez Alicia Gabriela</v>
          </cell>
        </row>
        <row r="469">
          <cell r="B469">
            <v>300180254</v>
          </cell>
          <cell r="T469" t="str">
            <v>CENTRO</v>
          </cell>
          <cell r="U469" t="str">
            <v>Hidalgo</v>
          </cell>
          <cell r="X469" t="str">
            <v>Carmona Fernández Gabriela</v>
          </cell>
          <cell r="Z469" t="str">
            <v>Vazquez Hernandez Alicia Gabriela</v>
          </cell>
        </row>
        <row r="470">
          <cell r="B470">
            <v>300179716</v>
          </cell>
          <cell r="T470" t="str">
            <v>CENTRO</v>
          </cell>
          <cell r="U470" t="str">
            <v>Hidalgo</v>
          </cell>
          <cell r="X470" t="str">
            <v>Carmona Fernández Gabriela</v>
          </cell>
          <cell r="Z470" t="str">
            <v>Vazquez Hernandez Alicia Gabriela</v>
          </cell>
        </row>
        <row r="471">
          <cell r="B471">
            <v>300741516</v>
          </cell>
          <cell r="T471" t="str">
            <v>CENTRO</v>
          </cell>
          <cell r="U471" t="str">
            <v>Hidalgo</v>
          </cell>
          <cell r="X471" t="str">
            <v>Carmona Fernández Gabriela</v>
          </cell>
          <cell r="Z471" t="str">
            <v>Polo Balderas Priscila Berenice</v>
          </cell>
        </row>
        <row r="472">
          <cell r="B472">
            <v>300925495</v>
          </cell>
          <cell r="T472" t="str">
            <v>CENTRO</v>
          </cell>
          <cell r="U472" t="str">
            <v>Hidalgo</v>
          </cell>
          <cell r="X472" t="str">
            <v>Carmona Fernández Gabriela</v>
          </cell>
          <cell r="Z472" t="str">
            <v>Polo Balderas Priscila Berenice</v>
          </cell>
        </row>
        <row r="473">
          <cell r="B473">
            <v>300930103</v>
          </cell>
          <cell r="T473" t="str">
            <v>CENTRO</v>
          </cell>
          <cell r="U473" t="str">
            <v>Hidalgo</v>
          </cell>
          <cell r="X473" t="str">
            <v>Carmona Fernández Gabriela</v>
          </cell>
          <cell r="Z473" t="str">
            <v>Vazquez Hernandez Alicia Gabriela</v>
          </cell>
        </row>
        <row r="474">
          <cell r="B474">
            <v>300925521</v>
          </cell>
          <cell r="T474" t="str">
            <v>CENTRO</v>
          </cell>
          <cell r="U474" t="str">
            <v>Hidalgo</v>
          </cell>
          <cell r="X474" t="str">
            <v>Carmona Fernández Gabriela</v>
          </cell>
          <cell r="Z474" t="str">
            <v>Polo Balderas Priscila Berenice</v>
          </cell>
        </row>
        <row r="475">
          <cell r="B475">
            <v>300930535</v>
          </cell>
          <cell r="T475" t="str">
            <v>CENTRO</v>
          </cell>
          <cell r="U475" t="str">
            <v>Hidalgo</v>
          </cell>
          <cell r="X475" t="str">
            <v>Carmona Fernández Gabriela</v>
          </cell>
          <cell r="Z475" t="str">
            <v>Vazquez Hernandez Alicia Gabriela</v>
          </cell>
        </row>
        <row r="476">
          <cell r="B476">
            <v>300933523</v>
          </cell>
          <cell r="T476" t="str">
            <v>CENTRO</v>
          </cell>
          <cell r="U476" t="str">
            <v>Hidalgo</v>
          </cell>
          <cell r="X476" t="str">
            <v>Carmona Fernández Gabriela</v>
          </cell>
          <cell r="Z476" t="str">
            <v>Polo Balderas Priscila Berenice</v>
          </cell>
        </row>
        <row r="477">
          <cell r="B477">
            <v>300933539</v>
          </cell>
          <cell r="T477" t="str">
            <v>CENTRO</v>
          </cell>
          <cell r="U477" t="str">
            <v>Hidalgo</v>
          </cell>
          <cell r="X477" t="str">
            <v>Carmona Fernández Gabriela</v>
          </cell>
          <cell r="Z477" t="str">
            <v>Vazquez Hernandez Alicia Gabriela</v>
          </cell>
        </row>
        <row r="478">
          <cell r="B478">
            <v>301019813</v>
          </cell>
          <cell r="T478" t="str">
            <v>CENTRO</v>
          </cell>
          <cell r="U478" t="str">
            <v>Hidalgo</v>
          </cell>
          <cell r="X478" t="str">
            <v>Carmona Fernández Gabriela</v>
          </cell>
          <cell r="Z478" t="str">
            <v>Vazquez Hernandez Alicia Gabriela</v>
          </cell>
        </row>
        <row r="479">
          <cell r="B479">
            <v>301020579</v>
          </cell>
          <cell r="T479" t="str">
            <v>CENTRO</v>
          </cell>
          <cell r="U479" t="str">
            <v>Hidalgo</v>
          </cell>
          <cell r="X479" t="str">
            <v>Carmona Fernández Gabriela</v>
          </cell>
          <cell r="Z479" t="str">
            <v>Vazquez Hernandez Alicia Gabriela</v>
          </cell>
        </row>
        <row r="480">
          <cell r="B480">
            <v>300230319</v>
          </cell>
          <cell r="T480" t="str">
            <v>CENTRO</v>
          </cell>
          <cell r="U480" t="str">
            <v>Puebla - Tlaxcala</v>
          </cell>
          <cell r="X480" t="str">
            <v>Carmona Fernández Gabriela</v>
          </cell>
          <cell r="Z480" t="str">
            <v>Gonzalez Marquez Candy Yazmin</v>
          </cell>
        </row>
        <row r="481">
          <cell r="B481">
            <v>300230824</v>
          </cell>
          <cell r="T481" t="str">
            <v>CENTRO</v>
          </cell>
          <cell r="U481" t="str">
            <v>Puebla - Tlaxcala</v>
          </cell>
          <cell r="X481" t="str">
            <v>Carmona Fernández Gabriela</v>
          </cell>
          <cell r="Z481" t="str">
            <v>Gonzalez Marquez Candy Yazmin</v>
          </cell>
        </row>
        <row r="482">
          <cell r="B482">
            <v>300231243</v>
          </cell>
          <cell r="T482" t="str">
            <v>CENTRO</v>
          </cell>
          <cell r="U482" t="str">
            <v>Puebla - Tlaxcala</v>
          </cell>
          <cell r="X482" t="str">
            <v>Carmona Fernández Gabriela</v>
          </cell>
          <cell r="Z482" t="str">
            <v>Gonzalez Marquez Candy Yazmin</v>
          </cell>
        </row>
        <row r="483">
          <cell r="B483">
            <v>300233950</v>
          </cell>
          <cell r="T483" t="str">
            <v>CENTRO</v>
          </cell>
          <cell r="U483" t="str">
            <v>Puebla - Tlaxcala</v>
          </cell>
          <cell r="X483" t="str">
            <v>Carmona Fernández Gabriela</v>
          </cell>
          <cell r="Z483" t="str">
            <v>Lopez Aquino Uriel Ulises</v>
          </cell>
        </row>
        <row r="484">
          <cell r="B484">
            <v>300235434</v>
          </cell>
          <cell r="T484" t="str">
            <v>CENTRO</v>
          </cell>
          <cell r="U484" t="str">
            <v>Puebla - Tlaxcala</v>
          </cell>
          <cell r="X484" t="str">
            <v>Carmona Fernández Gabriela</v>
          </cell>
          <cell r="Z484" t="str">
            <v>Lopez Aquino Uriel Ulises</v>
          </cell>
        </row>
        <row r="485">
          <cell r="B485">
            <v>300235465</v>
          </cell>
          <cell r="T485" t="str">
            <v>CENTRO</v>
          </cell>
          <cell r="U485" t="str">
            <v>Puebla - Tlaxcala</v>
          </cell>
          <cell r="X485" t="str">
            <v>Carmona Fernández Gabriela</v>
          </cell>
          <cell r="Z485" t="str">
            <v>Gonzalez Marquez Candy Yazmin</v>
          </cell>
        </row>
        <row r="486">
          <cell r="B486">
            <v>300229238</v>
          </cell>
          <cell r="T486" t="str">
            <v>CENTRO</v>
          </cell>
          <cell r="U486" t="str">
            <v>Puebla - Tlaxcala</v>
          </cell>
          <cell r="X486" t="str">
            <v>Carmona Fernández Gabriela</v>
          </cell>
          <cell r="Z486" t="str">
            <v>Carreto Escobar Javier</v>
          </cell>
        </row>
        <row r="487">
          <cell r="B487">
            <v>300231272</v>
          </cell>
          <cell r="T487" t="str">
            <v>CENTRO</v>
          </cell>
          <cell r="U487" t="str">
            <v>Puebla - Tlaxcala</v>
          </cell>
          <cell r="X487" t="str">
            <v>Carmona Fernández Gabriela</v>
          </cell>
          <cell r="Z487" t="str">
            <v>Gonzalez Marquez Candy Yazmin</v>
          </cell>
        </row>
        <row r="488">
          <cell r="B488">
            <v>300220224</v>
          </cell>
          <cell r="T488" t="str">
            <v>CENTRO</v>
          </cell>
          <cell r="U488" t="str">
            <v>Puebla - Tlaxcala</v>
          </cell>
          <cell r="X488" t="str">
            <v>Carmona Fernández Gabriela</v>
          </cell>
          <cell r="Z488" t="str">
            <v>Carreto Escobar Javier</v>
          </cell>
        </row>
        <row r="489">
          <cell r="B489">
            <v>300235744</v>
          </cell>
          <cell r="T489" t="str">
            <v>CENTRO</v>
          </cell>
          <cell r="U489" t="str">
            <v>Puebla - Tlaxcala</v>
          </cell>
          <cell r="X489" t="str">
            <v>Carmona Fernández Gabriela</v>
          </cell>
          <cell r="Z489" t="str">
            <v>Gonzalez Marquez Candy Yazmin</v>
          </cell>
        </row>
        <row r="490">
          <cell r="B490">
            <v>300220244</v>
          </cell>
          <cell r="T490" t="str">
            <v>CENTRO</v>
          </cell>
          <cell r="U490" t="str">
            <v>Puebla - Tlaxcala</v>
          </cell>
          <cell r="X490" t="str">
            <v>Carmona Fernández Gabriela</v>
          </cell>
          <cell r="Z490" t="str">
            <v>Gonzalez Marquez Candy Yazmin</v>
          </cell>
        </row>
        <row r="491">
          <cell r="B491">
            <v>300235820</v>
          </cell>
          <cell r="T491" t="str">
            <v>CENTRO</v>
          </cell>
          <cell r="U491" t="str">
            <v>Puebla - Tlaxcala</v>
          </cell>
          <cell r="X491" t="str">
            <v>Carmona Fernández Gabriela</v>
          </cell>
          <cell r="Z491" t="str">
            <v>Lopez Aquino Uriel Ulises</v>
          </cell>
        </row>
        <row r="492">
          <cell r="B492">
            <v>300220292</v>
          </cell>
          <cell r="T492" t="str">
            <v>CENTRO</v>
          </cell>
          <cell r="U492" t="str">
            <v>Puebla - Tlaxcala</v>
          </cell>
          <cell r="X492" t="str">
            <v>Carmona Fernández Gabriela</v>
          </cell>
          <cell r="Z492" t="str">
            <v>Carreto Escobar Javier</v>
          </cell>
        </row>
        <row r="493">
          <cell r="B493">
            <v>300220295</v>
          </cell>
          <cell r="T493" t="str">
            <v>CENTRO</v>
          </cell>
          <cell r="U493" t="str">
            <v>Puebla - Tlaxcala</v>
          </cell>
          <cell r="X493" t="str">
            <v>Carmona Fernández Gabriela</v>
          </cell>
          <cell r="Z493" t="str">
            <v>Gonzalez Marquez Candy Yazmin</v>
          </cell>
        </row>
        <row r="494">
          <cell r="B494">
            <v>300232599</v>
          </cell>
          <cell r="T494" t="str">
            <v>CENTRO</v>
          </cell>
          <cell r="U494" t="str">
            <v>Puebla - Tlaxcala</v>
          </cell>
          <cell r="X494" t="str">
            <v>Carmona Fernández Gabriela</v>
          </cell>
          <cell r="Z494" t="str">
            <v>Gonzalez Marquez Candy Yazmin</v>
          </cell>
        </row>
        <row r="495">
          <cell r="B495">
            <v>300220315</v>
          </cell>
          <cell r="T495" t="str">
            <v>CENTRO</v>
          </cell>
          <cell r="U495" t="str">
            <v>Puebla - Tlaxcala</v>
          </cell>
          <cell r="X495" t="str">
            <v>Carmona Fernández Gabriela</v>
          </cell>
          <cell r="Z495" t="str">
            <v>Carreto Escobar Javier</v>
          </cell>
        </row>
        <row r="496">
          <cell r="B496">
            <v>300235042</v>
          </cell>
          <cell r="T496" t="str">
            <v>CENTRO</v>
          </cell>
          <cell r="U496" t="str">
            <v>Puebla - Tlaxcala</v>
          </cell>
          <cell r="X496" t="str">
            <v>Carmona Fernández Gabriela</v>
          </cell>
          <cell r="Z496" t="str">
            <v>Gonzalez Marquez Candy Yazmin</v>
          </cell>
        </row>
        <row r="497">
          <cell r="B497">
            <v>300220362</v>
          </cell>
          <cell r="T497" t="str">
            <v>CENTRO</v>
          </cell>
          <cell r="U497" t="str">
            <v>Puebla - Tlaxcala</v>
          </cell>
          <cell r="X497" t="str">
            <v>Carmona Fernández Gabriela</v>
          </cell>
          <cell r="Z497" t="str">
            <v>Gonzalez Marquez Candy Yazmin</v>
          </cell>
        </row>
        <row r="498">
          <cell r="B498">
            <v>300236406</v>
          </cell>
          <cell r="T498" t="str">
            <v>CENTRO</v>
          </cell>
          <cell r="U498" t="str">
            <v>Puebla - Tlaxcala</v>
          </cell>
          <cell r="X498" t="str">
            <v>Carmona Fernández Gabriela</v>
          </cell>
          <cell r="Z498" t="str">
            <v>Gonzalez Marquez Candy Yazmin</v>
          </cell>
        </row>
        <row r="499">
          <cell r="B499">
            <v>300220504</v>
          </cell>
          <cell r="T499" t="str">
            <v>CENTRO</v>
          </cell>
          <cell r="U499" t="str">
            <v>Puebla - Tlaxcala</v>
          </cell>
          <cell r="X499" t="str">
            <v>Carmona Fernández Gabriela</v>
          </cell>
          <cell r="Z499" t="str">
            <v>Carreto Escobar Javier</v>
          </cell>
        </row>
        <row r="500">
          <cell r="B500">
            <v>300235157</v>
          </cell>
          <cell r="T500" t="str">
            <v>CENTRO</v>
          </cell>
          <cell r="U500" t="str">
            <v>Puebla - Tlaxcala</v>
          </cell>
          <cell r="X500" t="str">
            <v>Carmona Fernández Gabriela</v>
          </cell>
          <cell r="Z500" t="str">
            <v>Gonzalez Marquez Candy Yazmin</v>
          </cell>
        </row>
        <row r="501">
          <cell r="B501">
            <v>300235190</v>
          </cell>
          <cell r="T501" t="str">
            <v>CENTRO</v>
          </cell>
          <cell r="U501" t="str">
            <v>Puebla - Tlaxcala</v>
          </cell>
          <cell r="X501" t="str">
            <v>Carmona Fernández Gabriela</v>
          </cell>
          <cell r="Z501" t="str">
            <v>Gonzalez Marquez Candy Yazmin</v>
          </cell>
        </row>
        <row r="502">
          <cell r="B502">
            <v>300220525</v>
          </cell>
          <cell r="T502" t="str">
            <v>CENTRO</v>
          </cell>
          <cell r="U502" t="str">
            <v>Puebla - Tlaxcala</v>
          </cell>
          <cell r="X502" t="str">
            <v>Carmona Fernández Gabriela</v>
          </cell>
          <cell r="Z502" t="str">
            <v>Carreto Escobar Javier</v>
          </cell>
        </row>
        <row r="503">
          <cell r="B503">
            <v>300220544</v>
          </cell>
          <cell r="T503" t="str">
            <v>CENTRO</v>
          </cell>
          <cell r="U503" t="str">
            <v>Puebla - Tlaxcala</v>
          </cell>
          <cell r="X503" t="str">
            <v>Carmona Fernández Gabriela</v>
          </cell>
          <cell r="Z503" t="str">
            <v>Gonzalez Marquez Candy Yazmin</v>
          </cell>
        </row>
        <row r="504">
          <cell r="B504">
            <v>300236407</v>
          </cell>
          <cell r="T504" t="str">
            <v>CENTRO</v>
          </cell>
          <cell r="U504" t="str">
            <v>Puebla - Tlaxcala</v>
          </cell>
          <cell r="X504" t="str">
            <v>Carmona Fernández Gabriela</v>
          </cell>
          <cell r="Z504" t="str">
            <v>Gonzalez Marquez Candy Yazmin</v>
          </cell>
        </row>
        <row r="505">
          <cell r="B505">
            <v>300220566</v>
          </cell>
          <cell r="T505" t="str">
            <v>CENTRO</v>
          </cell>
          <cell r="U505" t="str">
            <v>Puebla - Tlaxcala</v>
          </cell>
          <cell r="X505" t="str">
            <v>Carmona Fernández Gabriela</v>
          </cell>
          <cell r="Z505" t="str">
            <v>Carreto Escobar Javier</v>
          </cell>
        </row>
        <row r="506">
          <cell r="B506">
            <v>300236477</v>
          </cell>
          <cell r="T506" t="str">
            <v>CENTRO</v>
          </cell>
          <cell r="U506" t="str">
            <v>Puebla - Tlaxcala</v>
          </cell>
          <cell r="X506" t="str">
            <v>Carmona Fernández Gabriela</v>
          </cell>
          <cell r="Z506" t="str">
            <v>Gonzalez Marquez Candy Yazmin</v>
          </cell>
        </row>
        <row r="507">
          <cell r="B507">
            <v>300220623</v>
          </cell>
          <cell r="T507" t="str">
            <v>CENTRO</v>
          </cell>
          <cell r="U507" t="str">
            <v>Puebla - Tlaxcala</v>
          </cell>
          <cell r="X507" t="str">
            <v>Carmona Fernández Gabriela</v>
          </cell>
          <cell r="Z507" t="str">
            <v>Lopez Aquino Uriel Ulises</v>
          </cell>
        </row>
        <row r="508">
          <cell r="B508">
            <v>300220624</v>
          </cell>
          <cell r="T508" t="str">
            <v>CENTRO</v>
          </cell>
          <cell r="U508" t="str">
            <v>Puebla - Tlaxcala</v>
          </cell>
          <cell r="X508" t="str">
            <v>Carmona Fernández Gabriela</v>
          </cell>
          <cell r="Z508" t="str">
            <v>Lopez Aquino Uriel Ulises</v>
          </cell>
        </row>
        <row r="509">
          <cell r="B509">
            <v>300236472</v>
          </cell>
          <cell r="T509" t="str">
            <v>CENTRO</v>
          </cell>
          <cell r="U509" t="str">
            <v>Puebla - Tlaxcala</v>
          </cell>
          <cell r="X509" t="str">
            <v>Carmona Fernández Gabriela</v>
          </cell>
          <cell r="Z509" t="str">
            <v>Gonzalez Marquez Candy Yazmin</v>
          </cell>
        </row>
        <row r="510">
          <cell r="B510">
            <v>300234515</v>
          </cell>
          <cell r="T510" t="str">
            <v>CENTRO</v>
          </cell>
          <cell r="U510" t="str">
            <v>Puebla - Tlaxcala</v>
          </cell>
          <cell r="X510" t="str">
            <v>Carmona Fernández Gabriela</v>
          </cell>
          <cell r="Z510" t="str">
            <v>Lopez Aquino Uriel Ulises</v>
          </cell>
        </row>
        <row r="511">
          <cell r="B511">
            <v>300220403</v>
          </cell>
          <cell r="T511" t="str">
            <v>CENTRO</v>
          </cell>
          <cell r="U511" t="str">
            <v>Puebla - Tlaxcala</v>
          </cell>
          <cell r="X511" t="str">
            <v>Carmona Fernández Gabriela</v>
          </cell>
          <cell r="Z511" t="str">
            <v>Carreto Escobar Javier</v>
          </cell>
        </row>
        <row r="512">
          <cell r="B512">
            <v>300220641</v>
          </cell>
          <cell r="T512" t="str">
            <v>CENTRO</v>
          </cell>
          <cell r="U512" t="str">
            <v>Puebla - Tlaxcala</v>
          </cell>
          <cell r="X512" t="str">
            <v>Carmona Fernández Gabriela</v>
          </cell>
          <cell r="Z512" t="str">
            <v>Carreto Escobar Javier</v>
          </cell>
        </row>
        <row r="513">
          <cell r="B513">
            <v>300220668</v>
          </cell>
          <cell r="T513" t="str">
            <v>CENTRO</v>
          </cell>
          <cell r="U513" t="str">
            <v>Puebla - Tlaxcala</v>
          </cell>
          <cell r="X513" t="str">
            <v>Carmona Fernández Gabriela</v>
          </cell>
          <cell r="Z513" t="str">
            <v>Carreto Escobar Javier</v>
          </cell>
        </row>
        <row r="514">
          <cell r="B514">
            <v>300236490</v>
          </cell>
          <cell r="T514" t="str">
            <v>CENTRO</v>
          </cell>
          <cell r="U514" t="str">
            <v>Puebla - Tlaxcala</v>
          </cell>
          <cell r="X514" t="str">
            <v>Carmona Fernández Gabriela</v>
          </cell>
          <cell r="Z514" t="str">
            <v>Gonzalez Marquez Candy Yazmin</v>
          </cell>
        </row>
        <row r="515">
          <cell r="B515">
            <v>300220666</v>
          </cell>
          <cell r="T515" t="str">
            <v>CENTRO</v>
          </cell>
          <cell r="U515" t="str">
            <v>Puebla - Tlaxcala</v>
          </cell>
          <cell r="X515" t="str">
            <v>Carmona Fernández Gabriela</v>
          </cell>
          <cell r="Z515" t="str">
            <v>Carreto Escobar Javier</v>
          </cell>
        </row>
        <row r="516">
          <cell r="B516">
            <v>300220744</v>
          </cell>
          <cell r="T516" t="str">
            <v>CENTRO</v>
          </cell>
          <cell r="U516" t="str">
            <v>Puebla - Tlaxcala</v>
          </cell>
          <cell r="X516" t="str">
            <v>Carmona Fernández Gabriela</v>
          </cell>
          <cell r="Z516" t="str">
            <v>Lopez Aquino Uriel Ulises</v>
          </cell>
        </row>
        <row r="517">
          <cell r="B517">
            <v>300220766</v>
          </cell>
          <cell r="T517" t="str">
            <v>CENTRO</v>
          </cell>
          <cell r="U517" t="str">
            <v>Puebla - Tlaxcala</v>
          </cell>
          <cell r="X517" t="str">
            <v>Carmona Fernández Gabriela</v>
          </cell>
          <cell r="Z517" t="str">
            <v>Lopez Aquino Uriel Ulises</v>
          </cell>
        </row>
        <row r="518">
          <cell r="B518">
            <v>300220779</v>
          </cell>
          <cell r="T518" t="str">
            <v>CENTRO</v>
          </cell>
          <cell r="U518" t="str">
            <v>Puebla - Tlaxcala</v>
          </cell>
          <cell r="X518" t="str">
            <v>Carmona Fernández Gabriela</v>
          </cell>
          <cell r="Z518" t="str">
            <v>Gonzalez Marquez Candy Yazmin</v>
          </cell>
        </row>
        <row r="519">
          <cell r="B519">
            <v>300220784</v>
          </cell>
          <cell r="T519" t="str">
            <v>CENTRO</v>
          </cell>
          <cell r="U519" t="str">
            <v>Puebla - Tlaxcala</v>
          </cell>
          <cell r="X519" t="str">
            <v>Carmona Fernández Gabriela</v>
          </cell>
          <cell r="Z519" t="str">
            <v>Lopez Aquino Uriel Ulises</v>
          </cell>
        </row>
        <row r="520">
          <cell r="B520">
            <v>300220785</v>
          </cell>
          <cell r="T520" t="str">
            <v>CENTRO</v>
          </cell>
          <cell r="U520" t="str">
            <v>Puebla - Tlaxcala</v>
          </cell>
          <cell r="X520" t="str">
            <v>Carmona Fernández Gabriela</v>
          </cell>
          <cell r="Z520" t="str">
            <v>Gonzalez Marquez Candy Yazmin</v>
          </cell>
        </row>
        <row r="521">
          <cell r="B521">
            <v>300220814</v>
          </cell>
          <cell r="T521" t="str">
            <v>CENTRO</v>
          </cell>
          <cell r="U521" t="str">
            <v>Puebla - Tlaxcala</v>
          </cell>
          <cell r="X521" t="str">
            <v>Carmona Fernández Gabriela</v>
          </cell>
          <cell r="Z521" t="str">
            <v>Carreto Escobar Javier</v>
          </cell>
        </row>
        <row r="522">
          <cell r="B522">
            <v>300220657</v>
          </cell>
          <cell r="T522" t="str">
            <v>CENTRO</v>
          </cell>
          <cell r="U522" t="str">
            <v>Puebla - Tlaxcala</v>
          </cell>
          <cell r="X522" t="str">
            <v>Carmona Fernández Gabriela</v>
          </cell>
          <cell r="Z522" t="str">
            <v>Lopez Aquino Uriel Ulises</v>
          </cell>
        </row>
        <row r="523">
          <cell r="B523">
            <v>300220658</v>
          </cell>
          <cell r="T523" t="str">
            <v>CENTRO</v>
          </cell>
          <cell r="U523" t="str">
            <v>Puebla - Tlaxcala</v>
          </cell>
          <cell r="X523" t="str">
            <v>Carmona Fernández Gabriela</v>
          </cell>
          <cell r="Z523" t="str">
            <v>Lopez Aquino Uriel Ulises</v>
          </cell>
        </row>
        <row r="524">
          <cell r="B524">
            <v>300220659</v>
          </cell>
          <cell r="T524" t="str">
            <v>CENTRO</v>
          </cell>
          <cell r="U524" t="str">
            <v>Puebla - Tlaxcala</v>
          </cell>
          <cell r="X524" t="str">
            <v>Carmona Fernández Gabriela</v>
          </cell>
          <cell r="Z524" t="str">
            <v>Lopez Aquino Uriel Ulises</v>
          </cell>
        </row>
        <row r="525">
          <cell r="B525">
            <v>300220833</v>
          </cell>
          <cell r="T525" t="str">
            <v>CENTRO</v>
          </cell>
          <cell r="U525" t="str">
            <v>Puebla - Tlaxcala</v>
          </cell>
          <cell r="X525" t="str">
            <v>Carmona Fernández Gabriela</v>
          </cell>
          <cell r="Z525" t="str">
            <v>Lopez Aquino Uriel Ulises</v>
          </cell>
        </row>
        <row r="526">
          <cell r="B526">
            <v>300220841</v>
          </cell>
          <cell r="T526" t="str">
            <v>CENTRO</v>
          </cell>
          <cell r="U526" t="str">
            <v>Puebla - Tlaxcala</v>
          </cell>
          <cell r="X526" t="str">
            <v>Carmona Fernández Gabriela</v>
          </cell>
          <cell r="Z526" t="str">
            <v>Carreto Escobar Javier</v>
          </cell>
        </row>
        <row r="527">
          <cell r="B527">
            <v>300220873</v>
          </cell>
          <cell r="T527" t="str">
            <v>CENTRO</v>
          </cell>
          <cell r="U527" t="str">
            <v>Puebla - Tlaxcala</v>
          </cell>
          <cell r="X527" t="str">
            <v>Carmona Fernández Gabriela</v>
          </cell>
          <cell r="Z527" t="str">
            <v>Gonzalez Marquez Candy Yazmin</v>
          </cell>
        </row>
        <row r="528">
          <cell r="B528">
            <v>300220847</v>
          </cell>
          <cell r="T528" t="str">
            <v>CENTRO</v>
          </cell>
          <cell r="U528" t="str">
            <v>Puebla - Tlaxcala</v>
          </cell>
          <cell r="X528" t="str">
            <v>Carmona Fernández Gabriela</v>
          </cell>
          <cell r="Z528" t="str">
            <v>Gonzalez Marquez Candy Yazmin</v>
          </cell>
        </row>
        <row r="529">
          <cell r="B529">
            <v>300220912</v>
          </cell>
          <cell r="T529" t="str">
            <v>CENTRO</v>
          </cell>
          <cell r="U529" t="str">
            <v>Puebla - Tlaxcala</v>
          </cell>
          <cell r="X529" t="str">
            <v>Carmona Fernández Gabriela</v>
          </cell>
          <cell r="Z529" t="str">
            <v>Gonzalez Marquez Candy Yazmin</v>
          </cell>
        </row>
        <row r="530">
          <cell r="B530">
            <v>300220923</v>
          </cell>
          <cell r="T530" t="str">
            <v>CENTRO</v>
          </cell>
          <cell r="U530" t="str">
            <v>Puebla - Tlaxcala</v>
          </cell>
          <cell r="X530" t="str">
            <v>Carmona Fernández Gabriela</v>
          </cell>
          <cell r="Z530" t="str">
            <v>Carreto Escobar Javier</v>
          </cell>
        </row>
        <row r="531">
          <cell r="B531">
            <v>300220333</v>
          </cell>
          <cell r="T531" t="str">
            <v>CENTRO</v>
          </cell>
          <cell r="U531" t="str">
            <v>Puebla - Tlaxcala</v>
          </cell>
          <cell r="X531" t="str">
            <v>Carmona Fernández Gabriela</v>
          </cell>
          <cell r="Z531" t="str">
            <v>Carreto Escobar Javier</v>
          </cell>
        </row>
        <row r="532">
          <cell r="B532">
            <v>300220919</v>
          </cell>
          <cell r="T532" t="str">
            <v>CENTRO</v>
          </cell>
          <cell r="U532" t="str">
            <v>Puebla - Tlaxcala</v>
          </cell>
          <cell r="X532" t="str">
            <v>Carmona Fernández Gabriela</v>
          </cell>
          <cell r="Z532" t="str">
            <v>Carreto Escobar Javier</v>
          </cell>
        </row>
        <row r="533">
          <cell r="B533">
            <v>300220949</v>
          </cell>
          <cell r="T533" t="str">
            <v>CENTRO</v>
          </cell>
          <cell r="U533" t="str">
            <v>Puebla - Tlaxcala</v>
          </cell>
          <cell r="X533" t="str">
            <v>Carmona Fernández Gabriela</v>
          </cell>
          <cell r="Z533" t="str">
            <v>Carreto Escobar Javier</v>
          </cell>
        </row>
        <row r="534">
          <cell r="B534">
            <v>300220963</v>
          </cell>
          <cell r="T534" t="str">
            <v>CENTRO</v>
          </cell>
          <cell r="U534" t="str">
            <v>Puebla - Tlaxcala</v>
          </cell>
          <cell r="X534" t="str">
            <v>Carmona Fernández Gabriela</v>
          </cell>
          <cell r="Z534" t="str">
            <v>Gonzalez Marquez Candy Yazmin</v>
          </cell>
        </row>
        <row r="535">
          <cell r="B535">
            <v>300220958</v>
          </cell>
          <cell r="T535" t="str">
            <v>CENTRO</v>
          </cell>
          <cell r="U535" t="str">
            <v>Puebla - Tlaxcala</v>
          </cell>
          <cell r="X535" t="str">
            <v>Carmona Fernández Gabriela</v>
          </cell>
          <cell r="Z535" t="str">
            <v>Carreto Escobar Javier</v>
          </cell>
        </row>
        <row r="536">
          <cell r="B536">
            <v>300220989</v>
          </cell>
          <cell r="T536" t="str">
            <v>CENTRO</v>
          </cell>
          <cell r="U536" t="str">
            <v>Puebla - Tlaxcala</v>
          </cell>
          <cell r="X536" t="str">
            <v>Carmona Fernández Gabriela</v>
          </cell>
          <cell r="Z536" t="str">
            <v>Lopez Aquino Uriel Ulises</v>
          </cell>
        </row>
        <row r="537">
          <cell r="B537">
            <v>300220957</v>
          </cell>
          <cell r="T537" t="str">
            <v>CENTRO</v>
          </cell>
          <cell r="U537" t="str">
            <v>Puebla - Tlaxcala</v>
          </cell>
          <cell r="X537" t="str">
            <v>Carmona Fernández Gabriela</v>
          </cell>
          <cell r="Z537" t="str">
            <v>Gonzalez Marquez Candy Yazmin</v>
          </cell>
        </row>
        <row r="538">
          <cell r="B538">
            <v>300221030</v>
          </cell>
          <cell r="T538" t="str">
            <v>CENTRO</v>
          </cell>
          <cell r="U538" t="str">
            <v>Puebla - Tlaxcala</v>
          </cell>
          <cell r="X538" t="str">
            <v>Carmona Fernández Gabriela</v>
          </cell>
          <cell r="Z538" t="str">
            <v>Gonzalez Marquez Candy Yazmin</v>
          </cell>
        </row>
        <row r="539">
          <cell r="B539">
            <v>300221051</v>
          </cell>
          <cell r="T539" t="str">
            <v>CENTRO</v>
          </cell>
          <cell r="U539" t="str">
            <v>Puebla - Tlaxcala</v>
          </cell>
          <cell r="X539" t="str">
            <v>Carmona Fernández Gabriela</v>
          </cell>
          <cell r="Z539" t="str">
            <v>Carreto Escobar Javier</v>
          </cell>
        </row>
        <row r="540">
          <cell r="B540">
            <v>300236788</v>
          </cell>
          <cell r="T540" t="str">
            <v>CENTRO</v>
          </cell>
          <cell r="U540" t="str">
            <v>Puebla - Tlaxcala</v>
          </cell>
          <cell r="X540" t="str">
            <v>Carmona Fernández Gabriela</v>
          </cell>
          <cell r="Z540" t="str">
            <v>Lopez Aquino Uriel Ulises</v>
          </cell>
        </row>
        <row r="541">
          <cell r="B541">
            <v>300221105</v>
          </cell>
          <cell r="T541" t="str">
            <v>CENTRO</v>
          </cell>
          <cell r="U541" t="str">
            <v>Puebla - Tlaxcala</v>
          </cell>
          <cell r="X541" t="str">
            <v>Carmona Fernández Gabriela</v>
          </cell>
          <cell r="Z541" t="str">
            <v>Lopez Aquino Uriel Ulises</v>
          </cell>
        </row>
        <row r="542">
          <cell r="B542">
            <v>300236036</v>
          </cell>
          <cell r="T542" t="str">
            <v>CENTRO</v>
          </cell>
          <cell r="U542" t="str">
            <v>Puebla - Tlaxcala</v>
          </cell>
          <cell r="X542" t="str">
            <v>Carmona Fernández Gabriela</v>
          </cell>
          <cell r="Z542" t="str">
            <v>Gonzalez Marquez Candy Yazmin</v>
          </cell>
        </row>
        <row r="543">
          <cell r="B543">
            <v>300221133</v>
          </cell>
          <cell r="T543" t="str">
            <v>CENTRO</v>
          </cell>
          <cell r="U543" t="str">
            <v>Puebla - Tlaxcala</v>
          </cell>
          <cell r="X543" t="str">
            <v>Carmona Fernández Gabriela</v>
          </cell>
          <cell r="Z543" t="str">
            <v>Carreto Escobar Javier</v>
          </cell>
        </row>
        <row r="544">
          <cell r="B544">
            <v>300221162</v>
          </cell>
          <cell r="T544" t="str">
            <v>CENTRO</v>
          </cell>
          <cell r="U544" t="str">
            <v>Puebla - Tlaxcala</v>
          </cell>
          <cell r="X544" t="str">
            <v>Carmona Fernández Gabriela</v>
          </cell>
          <cell r="Z544" t="str">
            <v>Lopez Aquino Uriel Ulises</v>
          </cell>
        </row>
        <row r="545">
          <cell r="B545">
            <v>300221184</v>
          </cell>
          <cell r="T545" t="str">
            <v>CENTRO</v>
          </cell>
          <cell r="U545" t="str">
            <v>Puebla - Tlaxcala</v>
          </cell>
          <cell r="X545" t="str">
            <v>Carmona Fernández Gabriela</v>
          </cell>
          <cell r="Z545" t="str">
            <v>Carreto Escobar Javier</v>
          </cell>
        </row>
        <row r="546">
          <cell r="B546">
            <v>300221185</v>
          </cell>
          <cell r="T546" t="str">
            <v>CENTRO</v>
          </cell>
          <cell r="U546" t="str">
            <v>Puebla - Tlaxcala</v>
          </cell>
          <cell r="X546" t="str">
            <v>Carmona Fernández Gabriela</v>
          </cell>
          <cell r="Z546" t="str">
            <v>Gonzalez Marquez Candy Yazmin</v>
          </cell>
        </row>
        <row r="547">
          <cell r="B547">
            <v>300221195</v>
          </cell>
          <cell r="T547" t="str">
            <v>CENTRO</v>
          </cell>
          <cell r="U547" t="str">
            <v>Puebla - Tlaxcala</v>
          </cell>
          <cell r="X547" t="str">
            <v>Carmona Fernández Gabriela</v>
          </cell>
          <cell r="Z547" t="str">
            <v>Lopez Aquino Uriel Ulises</v>
          </cell>
        </row>
        <row r="548">
          <cell r="B548">
            <v>300221199</v>
          </cell>
          <cell r="T548" t="str">
            <v>CENTRO</v>
          </cell>
          <cell r="U548" t="str">
            <v>Puebla - Tlaxcala</v>
          </cell>
          <cell r="X548" t="str">
            <v>Carmona Fernández Gabriela</v>
          </cell>
          <cell r="Z548" t="str">
            <v>Carreto Escobar Javier</v>
          </cell>
        </row>
        <row r="549">
          <cell r="B549">
            <v>300220319</v>
          </cell>
          <cell r="T549" t="str">
            <v>CENTRO</v>
          </cell>
          <cell r="U549" t="str">
            <v>Puebla - Tlaxcala</v>
          </cell>
          <cell r="X549" t="str">
            <v>Carmona Fernández Gabriela</v>
          </cell>
          <cell r="Z549" t="str">
            <v>Carreto Escobar Javier</v>
          </cell>
        </row>
        <row r="550">
          <cell r="B550">
            <v>300221163</v>
          </cell>
          <cell r="T550" t="str">
            <v>CENTRO</v>
          </cell>
          <cell r="U550" t="str">
            <v>Puebla - Tlaxcala</v>
          </cell>
          <cell r="X550" t="str">
            <v>Carmona Fernández Gabriela</v>
          </cell>
          <cell r="Z550" t="str">
            <v>Lopez Aquino Uriel Ulises</v>
          </cell>
        </row>
        <row r="551">
          <cell r="B551">
            <v>300221240</v>
          </cell>
          <cell r="T551" t="str">
            <v>CENTRO</v>
          </cell>
          <cell r="U551" t="str">
            <v>Puebla - Tlaxcala</v>
          </cell>
          <cell r="X551" t="str">
            <v>Carmona Fernández Gabriela</v>
          </cell>
          <cell r="Z551" t="str">
            <v>Carreto Escobar Javier</v>
          </cell>
        </row>
        <row r="552">
          <cell r="B552">
            <v>300221615</v>
          </cell>
          <cell r="T552" t="str">
            <v>CENTRO</v>
          </cell>
          <cell r="U552" t="str">
            <v>Puebla - Tlaxcala</v>
          </cell>
          <cell r="X552" t="str">
            <v>Carmona Fernández Gabriela</v>
          </cell>
          <cell r="Z552" t="str">
            <v>Lopez Aquino Uriel Ulises</v>
          </cell>
        </row>
        <row r="553">
          <cell r="B553">
            <v>300221645</v>
          </cell>
          <cell r="T553" t="str">
            <v>CENTRO</v>
          </cell>
          <cell r="U553" t="str">
            <v>Puebla - Tlaxcala</v>
          </cell>
          <cell r="X553" t="str">
            <v>Carmona Fernández Gabriela</v>
          </cell>
          <cell r="Z553" t="str">
            <v>Lopez Aquino Uriel Ulises</v>
          </cell>
        </row>
        <row r="554">
          <cell r="B554">
            <v>300221687</v>
          </cell>
          <cell r="T554" t="str">
            <v>CENTRO</v>
          </cell>
          <cell r="U554" t="str">
            <v>Puebla - Tlaxcala</v>
          </cell>
          <cell r="X554" t="str">
            <v>Carmona Fernández Gabriela</v>
          </cell>
          <cell r="Z554" t="str">
            <v>Carreto Escobar Javier</v>
          </cell>
        </row>
        <row r="555">
          <cell r="B555">
            <v>300221474</v>
          </cell>
          <cell r="T555" t="str">
            <v>CENTRO</v>
          </cell>
          <cell r="U555" t="str">
            <v>Puebla - Tlaxcala</v>
          </cell>
          <cell r="X555" t="str">
            <v>Carmona Fernández Gabriela</v>
          </cell>
          <cell r="Z555" t="str">
            <v>Carreto Escobar Javier</v>
          </cell>
        </row>
        <row r="556">
          <cell r="B556">
            <v>300221733</v>
          </cell>
          <cell r="T556" t="str">
            <v>CENTRO</v>
          </cell>
          <cell r="U556" t="str">
            <v>Puebla - Tlaxcala</v>
          </cell>
          <cell r="X556" t="str">
            <v>Carmona Fernández Gabriela</v>
          </cell>
          <cell r="Z556" t="str">
            <v>Carreto Escobar Javier</v>
          </cell>
        </row>
        <row r="557">
          <cell r="B557">
            <v>300221800</v>
          </cell>
          <cell r="T557" t="str">
            <v>CENTRO</v>
          </cell>
          <cell r="U557" t="str">
            <v>Puebla - Tlaxcala</v>
          </cell>
          <cell r="X557" t="str">
            <v>Carmona Fernández Gabriela</v>
          </cell>
          <cell r="Z557" t="str">
            <v>Lopez Aquino Uriel Ulises</v>
          </cell>
        </row>
        <row r="558">
          <cell r="B558">
            <v>300221801</v>
          </cell>
          <cell r="T558" t="str">
            <v>CENTRO</v>
          </cell>
          <cell r="U558" t="str">
            <v>Puebla - Tlaxcala</v>
          </cell>
          <cell r="X558" t="str">
            <v>Carmona Fernández Gabriela</v>
          </cell>
          <cell r="Z558" t="str">
            <v>Carreto Escobar Javier</v>
          </cell>
        </row>
        <row r="559">
          <cell r="B559">
            <v>300221796</v>
          </cell>
          <cell r="T559" t="str">
            <v>CENTRO</v>
          </cell>
          <cell r="U559" t="str">
            <v>Puebla - Tlaxcala</v>
          </cell>
          <cell r="X559" t="str">
            <v>Carmona Fernández Gabriela</v>
          </cell>
          <cell r="Z559" t="str">
            <v>Gonzalez Marquez Candy Yazmin</v>
          </cell>
        </row>
        <row r="560">
          <cell r="B560">
            <v>300221921</v>
          </cell>
          <cell r="T560" t="str">
            <v>CENTRO</v>
          </cell>
          <cell r="U560" t="str">
            <v>Puebla - Tlaxcala</v>
          </cell>
          <cell r="X560" t="str">
            <v>Carmona Fernández Gabriela</v>
          </cell>
          <cell r="Z560" t="str">
            <v>Lopez Aquino Uriel Ulises</v>
          </cell>
        </row>
        <row r="561">
          <cell r="B561">
            <v>300221380</v>
          </cell>
          <cell r="T561" t="str">
            <v>CENTRO</v>
          </cell>
          <cell r="U561" t="str">
            <v>Puebla - Tlaxcala</v>
          </cell>
          <cell r="X561" t="str">
            <v>Carmona Fernández Gabriela</v>
          </cell>
          <cell r="Z561" t="str">
            <v>Lopez Aquino Uriel Ulises</v>
          </cell>
        </row>
        <row r="562">
          <cell r="B562">
            <v>300221895</v>
          </cell>
          <cell r="T562" t="str">
            <v>CENTRO</v>
          </cell>
          <cell r="U562" t="str">
            <v>Puebla - Tlaxcala</v>
          </cell>
          <cell r="X562" t="str">
            <v>Carmona Fernández Gabriela</v>
          </cell>
          <cell r="Z562" t="str">
            <v>Carreto Escobar Javier</v>
          </cell>
        </row>
        <row r="563">
          <cell r="B563">
            <v>300221953</v>
          </cell>
          <cell r="T563" t="str">
            <v>CENTRO</v>
          </cell>
          <cell r="U563" t="str">
            <v>Puebla - Tlaxcala</v>
          </cell>
          <cell r="X563" t="str">
            <v>Carmona Fernández Gabriela</v>
          </cell>
          <cell r="Z563" t="str">
            <v>Lopez Aquino Uriel Ulises</v>
          </cell>
        </row>
        <row r="564">
          <cell r="B564">
            <v>300221391</v>
          </cell>
          <cell r="T564" t="str">
            <v>CENTRO</v>
          </cell>
          <cell r="U564" t="str">
            <v>Puebla - Tlaxcala</v>
          </cell>
          <cell r="X564" t="str">
            <v>Carmona Fernández Gabriela</v>
          </cell>
          <cell r="Z564" t="str">
            <v>Carreto Escobar Javier</v>
          </cell>
        </row>
        <row r="565">
          <cell r="B565">
            <v>300221651</v>
          </cell>
          <cell r="T565" t="str">
            <v>CENTRO</v>
          </cell>
          <cell r="U565" t="str">
            <v>Puebla - Tlaxcala</v>
          </cell>
          <cell r="X565" t="str">
            <v>Carmona Fernández Gabriela</v>
          </cell>
          <cell r="Z565" t="str">
            <v>Lopez Aquino Uriel Ulises</v>
          </cell>
        </row>
        <row r="566">
          <cell r="B566">
            <v>300221871</v>
          </cell>
          <cell r="T566" t="str">
            <v>CENTRO</v>
          </cell>
          <cell r="U566" t="str">
            <v>Puebla - Tlaxcala</v>
          </cell>
          <cell r="X566" t="str">
            <v>Carmona Fernández Gabriela</v>
          </cell>
          <cell r="Z566" t="str">
            <v>Gonzalez Marquez Candy Yazmin</v>
          </cell>
        </row>
        <row r="567">
          <cell r="B567">
            <v>300221943</v>
          </cell>
          <cell r="T567" t="str">
            <v>CENTRO</v>
          </cell>
          <cell r="U567" t="str">
            <v>Puebla - Tlaxcala</v>
          </cell>
          <cell r="X567" t="str">
            <v>Carmona Fernández Gabriela</v>
          </cell>
          <cell r="Z567" t="str">
            <v>Carreto Escobar Javier</v>
          </cell>
        </row>
        <row r="568">
          <cell r="B568">
            <v>300221986</v>
          </cell>
          <cell r="T568" t="str">
            <v>CENTRO</v>
          </cell>
          <cell r="U568" t="str">
            <v>Puebla - Tlaxcala</v>
          </cell>
          <cell r="X568" t="str">
            <v>Carmona Fernández Gabriela</v>
          </cell>
          <cell r="Z568" t="str">
            <v>Carreto Escobar Javier</v>
          </cell>
        </row>
        <row r="569">
          <cell r="B569">
            <v>300221987</v>
          </cell>
          <cell r="T569" t="str">
            <v>CENTRO</v>
          </cell>
          <cell r="U569" t="str">
            <v>Puebla - Tlaxcala</v>
          </cell>
          <cell r="X569" t="str">
            <v>Carmona Fernández Gabriela</v>
          </cell>
          <cell r="Z569" t="str">
            <v>Gonzalez Marquez Candy Yazmin</v>
          </cell>
        </row>
        <row r="570">
          <cell r="B570">
            <v>300221904</v>
          </cell>
          <cell r="T570" t="str">
            <v>CENTRO</v>
          </cell>
          <cell r="U570" t="str">
            <v>Puebla - Tlaxcala</v>
          </cell>
          <cell r="X570" t="str">
            <v>Carmona Fernández Gabriela</v>
          </cell>
          <cell r="Z570" t="str">
            <v>Lopez Aquino Uriel Ulises</v>
          </cell>
        </row>
        <row r="571">
          <cell r="B571">
            <v>300222010</v>
          </cell>
          <cell r="T571" t="str">
            <v>CENTRO</v>
          </cell>
          <cell r="U571" t="str">
            <v>Puebla - Tlaxcala</v>
          </cell>
          <cell r="X571" t="str">
            <v>Carmona Fernández Gabriela</v>
          </cell>
          <cell r="Z571" t="str">
            <v>Lopez Aquino Uriel Ulises</v>
          </cell>
        </row>
        <row r="572">
          <cell r="B572">
            <v>300222012</v>
          </cell>
          <cell r="T572" t="str">
            <v>CENTRO</v>
          </cell>
          <cell r="U572" t="str">
            <v>Puebla - Tlaxcala</v>
          </cell>
          <cell r="X572" t="str">
            <v>Carmona Fernández Gabriela</v>
          </cell>
          <cell r="Z572" t="str">
            <v>Lopez Aquino Uriel Ulises</v>
          </cell>
        </row>
        <row r="573">
          <cell r="B573">
            <v>300222083</v>
          </cell>
          <cell r="T573" t="str">
            <v>CENTRO</v>
          </cell>
          <cell r="U573" t="str">
            <v>Puebla - Tlaxcala</v>
          </cell>
          <cell r="X573" t="str">
            <v>Carmona Fernández Gabriela</v>
          </cell>
          <cell r="Z573" t="str">
            <v>Lopez Aquino Uriel Ulises</v>
          </cell>
        </row>
        <row r="574">
          <cell r="B574">
            <v>300222066</v>
          </cell>
          <cell r="T574" t="str">
            <v>CENTRO</v>
          </cell>
          <cell r="U574" t="str">
            <v>Puebla - Tlaxcala</v>
          </cell>
          <cell r="X574" t="str">
            <v>Carmona Fernández Gabriela</v>
          </cell>
          <cell r="Z574" t="str">
            <v>Carreto Escobar Javier</v>
          </cell>
        </row>
        <row r="575">
          <cell r="B575">
            <v>300222111</v>
          </cell>
          <cell r="T575" t="str">
            <v>CENTRO</v>
          </cell>
          <cell r="U575" t="str">
            <v>Puebla - Tlaxcala</v>
          </cell>
          <cell r="X575" t="str">
            <v>Carmona Fernández Gabriela</v>
          </cell>
          <cell r="Z575" t="str">
            <v>Lopez Aquino Uriel Ulises</v>
          </cell>
        </row>
        <row r="576">
          <cell r="B576">
            <v>300221567</v>
          </cell>
          <cell r="T576" t="str">
            <v>CENTRO</v>
          </cell>
          <cell r="U576" t="str">
            <v>Puebla - Tlaxcala</v>
          </cell>
          <cell r="X576" t="str">
            <v>Carmona Fernández Gabriela</v>
          </cell>
          <cell r="Z576" t="str">
            <v>Gonzalez Marquez Candy Yazmin</v>
          </cell>
        </row>
        <row r="577">
          <cell r="B577">
            <v>300222001</v>
          </cell>
          <cell r="T577" t="str">
            <v>CENTRO</v>
          </cell>
          <cell r="U577" t="str">
            <v>Puebla - Tlaxcala</v>
          </cell>
          <cell r="X577" t="str">
            <v>Carmona Fernández Gabriela</v>
          </cell>
          <cell r="Z577" t="str">
            <v>Gonzalez Marquez Candy Yazmin</v>
          </cell>
        </row>
        <row r="578">
          <cell r="B578">
            <v>300222199</v>
          </cell>
          <cell r="T578" t="str">
            <v>CENTRO</v>
          </cell>
          <cell r="U578" t="str">
            <v>Puebla - Tlaxcala</v>
          </cell>
          <cell r="X578" t="str">
            <v>Carmona Fernández Gabriela</v>
          </cell>
          <cell r="Z578" t="str">
            <v>Carreto Escobar Javier</v>
          </cell>
        </row>
        <row r="579">
          <cell r="B579">
            <v>300222208</v>
          </cell>
          <cell r="T579" t="str">
            <v>CENTRO</v>
          </cell>
          <cell r="U579" t="str">
            <v>Puebla - Tlaxcala</v>
          </cell>
          <cell r="X579" t="str">
            <v>Carmona Fernández Gabriela</v>
          </cell>
          <cell r="Z579" t="str">
            <v>Carreto Escobar Javier</v>
          </cell>
        </row>
        <row r="580">
          <cell r="B580">
            <v>300219920</v>
          </cell>
          <cell r="T580" t="str">
            <v>CENTRO</v>
          </cell>
          <cell r="U580" t="str">
            <v>Puebla - Tlaxcala</v>
          </cell>
          <cell r="X580" t="str">
            <v>Carmona Fernández Gabriela</v>
          </cell>
          <cell r="Z580" t="str">
            <v>Carreto Escobar Javier</v>
          </cell>
        </row>
        <row r="581">
          <cell r="B581">
            <v>300222071</v>
          </cell>
          <cell r="T581" t="str">
            <v>CENTRO</v>
          </cell>
          <cell r="U581" t="str">
            <v>Puebla - Tlaxcala</v>
          </cell>
          <cell r="X581" t="str">
            <v>Carmona Fernández Gabriela</v>
          </cell>
          <cell r="Z581" t="str">
            <v>Carreto Escobar Javier</v>
          </cell>
        </row>
        <row r="582">
          <cell r="B582">
            <v>300222109</v>
          </cell>
          <cell r="T582" t="str">
            <v>CENTRO</v>
          </cell>
          <cell r="U582" t="str">
            <v>Puebla - Tlaxcala</v>
          </cell>
          <cell r="X582" t="str">
            <v>Carmona Fernández Gabriela</v>
          </cell>
          <cell r="Z582" t="str">
            <v>Carreto Escobar Javier</v>
          </cell>
        </row>
        <row r="583">
          <cell r="B583">
            <v>300222123</v>
          </cell>
          <cell r="T583" t="str">
            <v>CENTRO</v>
          </cell>
          <cell r="U583" t="str">
            <v>Puebla - Tlaxcala</v>
          </cell>
          <cell r="X583" t="str">
            <v>Carmona Fernández Gabriela</v>
          </cell>
          <cell r="Z583" t="str">
            <v>Carreto Escobar Javier</v>
          </cell>
        </row>
        <row r="584">
          <cell r="B584">
            <v>300220597</v>
          </cell>
          <cell r="T584" t="str">
            <v>CENTRO</v>
          </cell>
          <cell r="U584" t="str">
            <v>Puebla - Tlaxcala</v>
          </cell>
          <cell r="X584" t="str">
            <v>Carmona Fernández Gabriela</v>
          </cell>
          <cell r="Z584" t="str">
            <v>Carreto Escobar Javier</v>
          </cell>
        </row>
        <row r="585">
          <cell r="B585">
            <v>300222180</v>
          </cell>
          <cell r="T585" t="str">
            <v>CENTRO</v>
          </cell>
          <cell r="U585" t="str">
            <v>Puebla - Tlaxcala</v>
          </cell>
          <cell r="X585" t="str">
            <v>Carmona Fernández Gabriela</v>
          </cell>
          <cell r="Z585" t="str">
            <v>Lopez Aquino Uriel Ulises</v>
          </cell>
        </row>
        <row r="586">
          <cell r="B586">
            <v>300220652</v>
          </cell>
          <cell r="T586" t="str">
            <v>CENTRO</v>
          </cell>
          <cell r="U586" t="str">
            <v>Puebla - Tlaxcala</v>
          </cell>
          <cell r="X586" t="str">
            <v>Carmona Fernández Gabriela</v>
          </cell>
          <cell r="Z586" t="str">
            <v>Lopez Aquino Uriel Ulises</v>
          </cell>
        </row>
        <row r="587">
          <cell r="B587">
            <v>300222093</v>
          </cell>
          <cell r="T587" t="str">
            <v>CENTRO</v>
          </cell>
          <cell r="U587" t="str">
            <v>Puebla - Tlaxcala</v>
          </cell>
          <cell r="X587" t="str">
            <v>Carmona Fernández Gabriela</v>
          </cell>
          <cell r="Z587" t="str">
            <v>Lopez Aquino Uriel Ulises</v>
          </cell>
        </row>
        <row r="588">
          <cell r="B588">
            <v>300220774</v>
          </cell>
          <cell r="T588" t="str">
            <v>CENTRO</v>
          </cell>
          <cell r="U588" t="str">
            <v>Puebla - Tlaxcala</v>
          </cell>
          <cell r="X588" t="str">
            <v>Carmona Fernández Gabriela</v>
          </cell>
          <cell r="Z588" t="str">
            <v>Carreto Escobar Javier</v>
          </cell>
        </row>
        <row r="589">
          <cell r="B589">
            <v>300221926</v>
          </cell>
          <cell r="T589" t="str">
            <v>CENTRO</v>
          </cell>
          <cell r="U589" t="str">
            <v>Puebla - Tlaxcala</v>
          </cell>
          <cell r="X589" t="str">
            <v>Carmona Fernández Gabriela</v>
          </cell>
          <cell r="Z589" t="str">
            <v>Gonzalez Marquez Candy Yazmin</v>
          </cell>
        </row>
        <row r="590">
          <cell r="B590">
            <v>300222211</v>
          </cell>
          <cell r="T590" t="str">
            <v>CENTRO</v>
          </cell>
          <cell r="U590" t="str">
            <v>Puebla - Tlaxcala</v>
          </cell>
          <cell r="X590" t="str">
            <v>Carmona Fernández Gabriela</v>
          </cell>
          <cell r="Z590" t="str">
            <v>Carreto Escobar Javier</v>
          </cell>
        </row>
        <row r="591">
          <cell r="B591">
            <v>300222215</v>
          </cell>
          <cell r="T591" t="str">
            <v>CENTRO</v>
          </cell>
          <cell r="U591" t="str">
            <v>Puebla - Tlaxcala</v>
          </cell>
          <cell r="X591" t="str">
            <v>Carmona Fernández Gabriela</v>
          </cell>
          <cell r="Z591" t="str">
            <v>Lopez Aquino Uriel Ulises</v>
          </cell>
        </row>
        <row r="592">
          <cell r="B592">
            <v>300222281</v>
          </cell>
          <cell r="T592" t="str">
            <v>CENTRO</v>
          </cell>
          <cell r="U592" t="str">
            <v>Puebla - Tlaxcala</v>
          </cell>
          <cell r="X592" t="str">
            <v>Carmona Fernández Gabriela</v>
          </cell>
          <cell r="Z592" t="str">
            <v>Carreto Escobar Javier</v>
          </cell>
        </row>
        <row r="593">
          <cell r="B593">
            <v>300220438</v>
          </cell>
          <cell r="T593" t="str">
            <v>CENTRO</v>
          </cell>
          <cell r="U593" t="str">
            <v>Puebla - Tlaxcala</v>
          </cell>
          <cell r="X593" t="str">
            <v>Carmona Fernández Gabriela</v>
          </cell>
          <cell r="Z593" t="str">
            <v>Lopez Aquino Uriel Ulises</v>
          </cell>
        </row>
        <row r="594">
          <cell r="B594">
            <v>300221761</v>
          </cell>
          <cell r="T594" t="str">
            <v>CENTRO</v>
          </cell>
          <cell r="U594" t="str">
            <v>Puebla - Tlaxcala</v>
          </cell>
          <cell r="X594" t="str">
            <v>Carmona Fernández Gabriela</v>
          </cell>
          <cell r="Z594" t="str">
            <v>Lopez Aquino Uriel Ulises</v>
          </cell>
        </row>
        <row r="595">
          <cell r="B595">
            <v>300222280</v>
          </cell>
          <cell r="T595" t="str">
            <v>CENTRO</v>
          </cell>
          <cell r="U595" t="str">
            <v>Puebla - Tlaxcala</v>
          </cell>
          <cell r="X595" t="str">
            <v>Carmona Fernández Gabriela</v>
          </cell>
          <cell r="Z595" t="str">
            <v>Carreto Escobar Javier</v>
          </cell>
        </row>
        <row r="596">
          <cell r="B596">
            <v>300222282</v>
          </cell>
          <cell r="T596" t="str">
            <v>CENTRO</v>
          </cell>
          <cell r="U596" t="str">
            <v>Puebla - Tlaxcala</v>
          </cell>
          <cell r="X596" t="str">
            <v>Carmona Fernández Gabriela</v>
          </cell>
          <cell r="Z596" t="str">
            <v>Carreto Escobar Javier</v>
          </cell>
        </row>
        <row r="597">
          <cell r="B597">
            <v>300222177</v>
          </cell>
          <cell r="T597" t="str">
            <v>CENTRO</v>
          </cell>
          <cell r="U597" t="str">
            <v>Puebla - Tlaxcala</v>
          </cell>
          <cell r="X597" t="str">
            <v>Carmona Fernández Gabriela</v>
          </cell>
          <cell r="Z597" t="str">
            <v>Gonzalez Marquez Candy Yazmin</v>
          </cell>
        </row>
        <row r="598">
          <cell r="B598">
            <v>300222189</v>
          </cell>
          <cell r="T598" t="str">
            <v>CENTRO</v>
          </cell>
          <cell r="U598" t="str">
            <v>Puebla - Tlaxcala</v>
          </cell>
          <cell r="X598" t="str">
            <v>Carmona Fernández Gabriela</v>
          </cell>
          <cell r="Z598" t="str">
            <v>Carreto Escobar Javier</v>
          </cell>
        </row>
        <row r="599">
          <cell r="B599">
            <v>300222302</v>
          </cell>
          <cell r="T599" t="str">
            <v>CENTRO</v>
          </cell>
          <cell r="U599" t="str">
            <v>Puebla - Tlaxcala</v>
          </cell>
          <cell r="X599" t="str">
            <v>Carmona Fernández Gabriela</v>
          </cell>
          <cell r="Z599" t="str">
            <v>Carreto Escobar Javier</v>
          </cell>
        </row>
        <row r="600">
          <cell r="B600">
            <v>300222324</v>
          </cell>
          <cell r="T600" t="str">
            <v>CENTRO</v>
          </cell>
          <cell r="U600" t="str">
            <v>Puebla - Tlaxcala</v>
          </cell>
          <cell r="X600" t="str">
            <v>Carmona Fernández Gabriela</v>
          </cell>
          <cell r="Z600" t="str">
            <v>Gonzalez Marquez Candy Yazmin</v>
          </cell>
        </row>
        <row r="601">
          <cell r="B601">
            <v>300276003</v>
          </cell>
          <cell r="T601" t="str">
            <v>CENTRO</v>
          </cell>
          <cell r="U601" t="str">
            <v>Puebla - Tlaxcala</v>
          </cell>
          <cell r="X601" t="str">
            <v>Carmona Fernández Gabriela</v>
          </cell>
          <cell r="Z601" t="str">
            <v>Lopez Aquino Uriel Ulises</v>
          </cell>
        </row>
        <row r="602">
          <cell r="B602">
            <v>300276460</v>
          </cell>
          <cell r="T602" t="str">
            <v>CENTRO</v>
          </cell>
          <cell r="U602" t="str">
            <v>Puebla - Tlaxcala</v>
          </cell>
          <cell r="X602" t="str">
            <v>Carmona Fernández Gabriela</v>
          </cell>
          <cell r="Z602" t="str">
            <v>Lopez Aquino Uriel Ulises</v>
          </cell>
        </row>
        <row r="603">
          <cell r="B603">
            <v>300276461</v>
          </cell>
          <cell r="T603" t="str">
            <v>CENTRO</v>
          </cell>
          <cell r="U603" t="str">
            <v>Puebla - Tlaxcala</v>
          </cell>
          <cell r="X603" t="str">
            <v>Carmona Fernández Gabriela</v>
          </cell>
          <cell r="Z603" t="str">
            <v>Carreto Escobar Javier</v>
          </cell>
        </row>
        <row r="604">
          <cell r="B604">
            <v>300276462</v>
          </cell>
          <cell r="T604" t="str">
            <v>CENTRO</v>
          </cell>
          <cell r="U604" t="str">
            <v>Puebla - Tlaxcala</v>
          </cell>
          <cell r="X604" t="str">
            <v>Carmona Fernández Gabriela</v>
          </cell>
          <cell r="Z604" t="str">
            <v>Gonzalez Marquez Candy Yazmin</v>
          </cell>
        </row>
        <row r="605">
          <cell r="B605">
            <v>300277585</v>
          </cell>
          <cell r="T605" t="str">
            <v>CENTRO</v>
          </cell>
          <cell r="U605" t="str">
            <v>Puebla - Tlaxcala</v>
          </cell>
          <cell r="X605" t="str">
            <v>Carmona Fernández Gabriela</v>
          </cell>
          <cell r="Z605" t="str">
            <v>Carreto Escobar Javier</v>
          </cell>
        </row>
        <row r="606">
          <cell r="B606">
            <v>300277586</v>
          </cell>
          <cell r="T606" t="str">
            <v>CENTRO</v>
          </cell>
          <cell r="U606" t="str">
            <v>Puebla - Tlaxcala</v>
          </cell>
          <cell r="X606" t="str">
            <v>Carmona Fernández Gabriela</v>
          </cell>
          <cell r="Z606" t="str">
            <v>Carreto Escobar Javier</v>
          </cell>
        </row>
        <row r="607">
          <cell r="B607">
            <v>300340864</v>
          </cell>
          <cell r="T607" t="str">
            <v>CENTRO</v>
          </cell>
          <cell r="U607" t="str">
            <v>Puebla - Tlaxcala</v>
          </cell>
          <cell r="X607" t="str">
            <v>Carmona Fernández Gabriela</v>
          </cell>
          <cell r="Z607" t="str">
            <v>Gonzalez Marquez Candy Yazmin</v>
          </cell>
        </row>
        <row r="608">
          <cell r="B608">
            <v>300340866</v>
          </cell>
          <cell r="T608" t="str">
            <v>CENTRO</v>
          </cell>
          <cell r="U608" t="str">
            <v>Puebla - Tlaxcala</v>
          </cell>
          <cell r="X608" t="str">
            <v>Carmona Fernández Gabriela</v>
          </cell>
          <cell r="Z608" t="str">
            <v>Gonzalez Marquez Candy Yazmin</v>
          </cell>
        </row>
        <row r="609">
          <cell r="B609">
            <v>300277621</v>
          </cell>
          <cell r="T609" t="str">
            <v>CENTRO</v>
          </cell>
          <cell r="U609" t="str">
            <v>Puebla - Tlaxcala</v>
          </cell>
          <cell r="X609" t="str">
            <v>Carmona Fernández Gabriela</v>
          </cell>
          <cell r="Z609" t="str">
            <v>Lopez Aquino Uriel Ulises</v>
          </cell>
        </row>
        <row r="610">
          <cell r="B610">
            <v>300341969</v>
          </cell>
          <cell r="T610" t="str">
            <v>CENTRO</v>
          </cell>
          <cell r="U610" t="str">
            <v>Puebla - Tlaxcala</v>
          </cell>
          <cell r="X610" t="str">
            <v>Carmona Fernández Gabriela</v>
          </cell>
          <cell r="Z610" t="str">
            <v>Carreto Escobar Javier</v>
          </cell>
        </row>
        <row r="611">
          <cell r="B611">
            <v>300342121</v>
          </cell>
          <cell r="T611" t="str">
            <v>CENTRO</v>
          </cell>
          <cell r="U611" t="str">
            <v>Puebla - Tlaxcala</v>
          </cell>
          <cell r="X611" t="str">
            <v>Carmona Fernández Gabriela</v>
          </cell>
          <cell r="Z611" t="str">
            <v>Gonzalez Marquez Candy Yazmin</v>
          </cell>
        </row>
        <row r="612">
          <cell r="B612">
            <v>300374757</v>
          </cell>
          <cell r="T612" t="str">
            <v>CENTRO</v>
          </cell>
          <cell r="U612" t="str">
            <v>Puebla - Tlaxcala</v>
          </cell>
          <cell r="X612" t="str">
            <v>Carmona Fernández Gabriela</v>
          </cell>
          <cell r="Z612" t="str">
            <v>Gonzalez Marquez Candy Yazmin</v>
          </cell>
        </row>
        <row r="613">
          <cell r="B613">
            <v>300374760</v>
          </cell>
          <cell r="T613" t="str">
            <v>CENTRO</v>
          </cell>
          <cell r="U613" t="str">
            <v>Puebla - Tlaxcala</v>
          </cell>
          <cell r="X613" t="str">
            <v>Carmona Fernández Gabriela</v>
          </cell>
          <cell r="Z613" t="str">
            <v>Carreto Escobar Javier</v>
          </cell>
        </row>
        <row r="614">
          <cell r="B614">
            <v>300375153</v>
          </cell>
          <cell r="T614" t="str">
            <v>CENTRO</v>
          </cell>
          <cell r="U614" t="str">
            <v>Puebla - Tlaxcala</v>
          </cell>
          <cell r="X614" t="str">
            <v>Carmona Fernández Gabriela</v>
          </cell>
          <cell r="Z614" t="str">
            <v>Carreto Escobar Javier</v>
          </cell>
        </row>
        <row r="615">
          <cell r="B615">
            <v>300419465</v>
          </cell>
          <cell r="T615" t="str">
            <v>CENTRO</v>
          </cell>
          <cell r="U615" t="str">
            <v>Puebla - Tlaxcala</v>
          </cell>
          <cell r="X615" t="str">
            <v>Carmona Fernández Gabriela</v>
          </cell>
          <cell r="Z615" t="str">
            <v>Lopez Aquino Uriel Ulises</v>
          </cell>
        </row>
        <row r="616">
          <cell r="B616">
            <v>300560342</v>
          </cell>
          <cell r="T616" t="str">
            <v>CENTRO</v>
          </cell>
          <cell r="U616" t="str">
            <v>Puebla - Tlaxcala</v>
          </cell>
          <cell r="X616" t="str">
            <v>Carmona Fernández Gabriela</v>
          </cell>
          <cell r="Z616" t="str">
            <v>Lopez Aquino Uriel Ulises</v>
          </cell>
        </row>
        <row r="617">
          <cell r="B617">
            <v>300860355</v>
          </cell>
          <cell r="T617" t="str">
            <v>CENTRO</v>
          </cell>
          <cell r="U617" t="str">
            <v>Puebla - Tlaxcala</v>
          </cell>
          <cell r="X617" t="str">
            <v>Carmona Fernández Gabriela</v>
          </cell>
          <cell r="Z617" t="str">
            <v>Lopez Aquino Uriel Ulises</v>
          </cell>
        </row>
        <row r="618">
          <cell r="B618">
            <v>300860356</v>
          </cell>
          <cell r="T618" t="str">
            <v>CENTRO</v>
          </cell>
          <cell r="U618" t="str">
            <v>Puebla - Tlaxcala</v>
          </cell>
          <cell r="X618" t="str">
            <v>Carmona Fernández Gabriela</v>
          </cell>
          <cell r="Z618" t="str">
            <v>Carreto Escobar Javier</v>
          </cell>
        </row>
        <row r="619">
          <cell r="B619">
            <v>300880796</v>
          </cell>
          <cell r="T619" t="str">
            <v>CENTRO</v>
          </cell>
          <cell r="U619" t="str">
            <v>Puebla - Tlaxcala</v>
          </cell>
          <cell r="X619" t="str">
            <v>Carmona Fernández Gabriela</v>
          </cell>
          <cell r="Z619" t="str">
            <v>Lopez Aquino Uriel Ulises</v>
          </cell>
        </row>
        <row r="620">
          <cell r="B620">
            <v>300880801</v>
          </cell>
          <cell r="T620" t="str">
            <v>CENTRO</v>
          </cell>
          <cell r="U620" t="str">
            <v>Puebla - Tlaxcala</v>
          </cell>
          <cell r="X620" t="str">
            <v>Carmona Fernández Gabriela</v>
          </cell>
          <cell r="Z620" t="str">
            <v>Lopez Aquino Uriel Ulises</v>
          </cell>
        </row>
        <row r="621">
          <cell r="B621">
            <v>300886548</v>
          </cell>
          <cell r="T621" t="str">
            <v>CENTRO</v>
          </cell>
          <cell r="U621" t="str">
            <v>Puebla - Tlaxcala</v>
          </cell>
          <cell r="X621" t="str">
            <v>Carmona Fernández Gabriela</v>
          </cell>
          <cell r="Z621" t="str">
            <v>Carreto Escobar Javier</v>
          </cell>
        </row>
        <row r="622">
          <cell r="B622">
            <v>300886549</v>
          </cell>
          <cell r="T622" t="str">
            <v>CENTRO</v>
          </cell>
          <cell r="U622" t="str">
            <v>Puebla - Tlaxcala</v>
          </cell>
          <cell r="X622" t="str">
            <v>Carmona Fernández Gabriela</v>
          </cell>
          <cell r="Z622" t="str">
            <v>Gonzalez Marquez Candy Yazmin</v>
          </cell>
        </row>
        <row r="623">
          <cell r="B623">
            <v>300887447</v>
          </cell>
          <cell r="T623" t="str">
            <v>CENTRO</v>
          </cell>
          <cell r="U623" t="str">
            <v>Puebla - Tlaxcala</v>
          </cell>
          <cell r="X623" t="str">
            <v>Carmona Fernández Gabriela</v>
          </cell>
          <cell r="Z623" t="str">
            <v>Lopez Aquino Uriel Ulises</v>
          </cell>
        </row>
        <row r="624">
          <cell r="B624">
            <v>300898387</v>
          </cell>
          <cell r="T624" t="str">
            <v>CENTRO</v>
          </cell>
          <cell r="U624" t="str">
            <v>Puebla - Tlaxcala</v>
          </cell>
          <cell r="X624" t="str">
            <v>Carmona Fernández Gabriela</v>
          </cell>
          <cell r="Z624" t="str">
            <v>Lopez Aquino Uriel Ulises</v>
          </cell>
        </row>
        <row r="625">
          <cell r="B625">
            <v>300905983</v>
          </cell>
          <cell r="T625" t="str">
            <v>CENTRO</v>
          </cell>
          <cell r="U625" t="str">
            <v>Puebla - Tlaxcala</v>
          </cell>
          <cell r="X625" t="str">
            <v>Carmona Fernández Gabriela</v>
          </cell>
          <cell r="Z625" t="str">
            <v>Lopez Aquino Uriel Ulises</v>
          </cell>
        </row>
        <row r="626">
          <cell r="B626">
            <v>300906007</v>
          </cell>
          <cell r="T626" t="str">
            <v>CENTRO</v>
          </cell>
          <cell r="U626" t="str">
            <v>Puebla - Tlaxcala</v>
          </cell>
          <cell r="X626" t="str">
            <v>Carmona Fernández Gabriela</v>
          </cell>
          <cell r="Z626" t="str">
            <v>Lopez Aquino Uriel Ulises</v>
          </cell>
        </row>
        <row r="627">
          <cell r="B627">
            <v>300906011</v>
          </cell>
          <cell r="T627" t="str">
            <v>CENTRO</v>
          </cell>
          <cell r="U627" t="str">
            <v>Puebla - Tlaxcala</v>
          </cell>
          <cell r="X627" t="str">
            <v>Carmona Fernández Gabriela</v>
          </cell>
          <cell r="Z627" t="str">
            <v>Lopez Aquino Uriel Ulises</v>
          </cell>
        </row>
        <row r="628">
          <cell r="B628">
            <v>300906221</v>
          </cell>
          <cell r="T628" t="str">
            <v>CENTRO</v>
          </cell>
          <cell r="U628" t="str">
            <v>Puebla - Tlaxcala</v>
          </cell>
          <cell r="X628" t="str">
            <v>Carmona Fernández Gabriela</v>
          </cell>
          <cell r="Z628" t="str">
            <v>Carreto Escobar Javier</v>
          </cell>
        </row>
        <row r="629">
          <cell r="B629">
            <v>300916642</v>
          </cell>
          <cell r="T629" t="str">
            <v>CENTRO</v>
          </cell>
          <cell r="U629" t="str">
            <v>Puebla - Tlaxcala</v>
          </cell>
          <cell r="X629" t="str">
            <v>Carmona Fernández Gabriela</v>
          </cell>
          <cell r="Z629" t="str">
            <v>Lopez Aquino Uriel Ulises</v>
          </cell>
        </row>
        <row r="630">
          <cell r="B630">
            <v>300917504</v>
          </cell>
          <cell r="T630" t="str">
            <v>CENTRO</v>
          </cell>
          <cell r="U630" t="str">
            <v>Puebla - Tlaxcala</v>
          </cell>
          <cell r="X630" t="str">
            <v>Carmona Fernández Gabriela</v>
          </cell>
          <cell r="Z630" t="str">
            <v>Gonzalez Marquez Candy Yazmin</v>
          </cell>
        </row>
        <row r="631">
          <cell r="B631">
            <v>300919134</v>
          </cell>
          <cell r="T631" t="str">
            <v>CENTRO</v>
          </cell>
          <cell r="U631" t="str">
            <v>Puebla - Tlaxcala</v>
          </cell>
          <cell r="X631" t="str">
            <v>Carmona Fernández Gabriela</v>
          </cell>
          <cell r="Z631" t="str">
            <v>Lopez Aquino Uriel Ulises</v>
          </cell>
        </row>
        <row r="632">
          <cell r="B632">
            <v>300919136</v>
          </cell>
          <cell r="T632" t="str">
            <v>CENTRO</v>
          </cell>
          <cell r="U632" t="str">
            <v>Puebla - Tlaxcala</v>
          </cell>
          <cell r="X632" t="str">
            <v>Carmona Fernández Gabriela</v>
          </cell>
          <cell r="Z632" t="str">
            <v>Gonzalez Marquez Candy Yazmin</v>
          </cell>
        </row>
        <row r="633">
          <cell r="B633">
            <v>300924957</v>
          </cell>
          <cell r="T633" t="str">
            <v>CENTRO</v>
          </cell>
          <cell r="U633" t="str">
            <v>Puebla - Tlaxcala</v>
          </cell>
          <cell r="X633" t="str">
            <v>Carmona Fernández Gabriela</v>
          </cell>
          <cell r="Z633" t="str">
            <v>Lopez Aquino Uriel Ulises</v>
          </cell>
        </row>
        <row r="634">
          <cell r="B634">
            <v>300925704</v>
          </cell>
          <cell r="T634" t="str">
            <v>CENTRO</v>
          </cell>
          <cell r="U634" t="str">
            <v>Puebla - Tlaxcala</v>
          </cell>
          <cell r="X634" t="str">
            <v>Carmona Fernández Gabriela</v>
          </cell>
          <cell r="Z634" t="str">
            <v>Carreto Escobar Javier</v>
          </cell>
        </row>
        <row r="635">
          <cell r="B635">
            <v>300928098</v>
          </cell>
          <cell r="T635" t="str">
            <v>CENTRO</v>
          </cell>
          <cell r="U635" t="str">
            <v>Puebla - Tlaxcala</v>
          </cell>
          <cell r="X635" t="str">
            <v>Carmona Fernández Gabriela</v>
          </cell>
          <cell r="Z635" t="str">
            <v>Gonzalez Marquez Candy Yazmin</v>
          </cell>
        </row>
        <row r="636">
          <cell r="B636">
            <v>300929701</v>
          </cell>
          <cell r="T636" t="str">
            <v>CENTRO</v>
          </cell>
          <cell r="U636" t="str">
            <v>Puebla - Tlaxcala</v>
          </cell>
          <cell r="X636" t="str">
            <v>Carmona Fernández Gabriela</v>
          </cell>
          <cell r="Z636" t="str">
            <v>Gonzalez Marquez Candy Yazmin</v>
          </cell>
        </row>
        <row r="637">
          <cell r="B637">
            <v>301018738</v>
          </cell>
          <cell r="T637" t="str">
            <v>CENTRO</v>
          </cell>
          <cell r="U637" t="str">
            <v>Puebla - Tlaxcala</v>
          </cell>
          <cell r="X637" t="str">
            <v>Carmona Fernández Gabriela</v>
          </cell>
          <cell r="Z637" t="str">
            <v>Lopez Aquino Uriel Ulises</v>
          </cell>
        </row>
        <row r="638">
          <cell r="B638">
            <v>301020763</v>
          </cell>
          <cell r="T638" t="str">
            <v>CENTRO</v>
          </cell>
          <cell r="U638" t="str">
            <v>Puebla - Tlaxcala</v>
          </cell>
          <cell r="X638" t="str">
            <v>Carmona Fernández Gabriela</v>
          </cell>
          <cell r="Z638" t="str">
            <v>Carreto Escobar Javier</v>
          </cell>
        </row>
        <row r="639">
          <cell r="B639">
            <v>301020762</v>
          </cell>
          <cell r="T639" t="str">
            <v>CENTRO</v>
          </cell>
          <cell r="U639" t="str">
            <v>Puebla - Tlaxcala</v>
          </cell>
          <cell r="X639" t="str">
            <v>Carmona Fernández Gabriela</v>
          </cell>
          <cell r="Z639" t="str">
            <v>Gonzalez Marquez Candy Yazmin</v>
          </cell>
        </row>
        <row r="640">
          <cell r="B640">
            <v>300252725</v>
          </cell>
          <cell r="T640" t="str">
            <v>SURESTE</v>
          </cell>
          <cell r="U640" t="str">
            <v>Veracruz Cto</v>
          </cell>
          <cell r="X640" t="str">
            <v xml:space="preserve">Adelina Rodríguez  </v>
          </cell>
          <cell r="Z640" t="str">
            <v>Julio Ignacio Olvera Celaya</v>
          </cell>
        </row>
        <row r="641">
          <cell r="B641">
            <v>300252904</v>
          </cell>
          <cell r="T641" t="str">
            <v>SURESTE</v>
          </cell>
          <cell r="U641" t="str">
            <v>Veracruz Cto</v>
          </cell>
          <cell r="X641" t="str">
            <v xml:space="preserve">Adelina Rodríguez   </v>
          </cell>
          <cell r="Z641" t="str">
            <v>German Solabac Chacon</v>
          </cell>
        </row>
        <row r="642">
          <cell r="B642">
            <v>300253167</v>
          </cell>
          <cell r="T642" t="str">
            <v>SURESTE</v>
          </cell>
          <cell r="U642" t="str">
            <v>Veracruz Cto</v>
          </cell>
          <cell r="X642" t="str">
            <v xml:space="preserve">Adelina Rodríguez  </v>
          </cell>
          <cell r="Z642" t="str">
            <v>German Solabac Chacon</v>
          </cell>
        </row>
        <row r="643">
          <cell r="B643">
            <v>300253706</v>
          </cell>
          <cell r="T643" t="str">
            <v>SURESTE</v>
          </cell>
          <cell r="U643" t="str">
            <v>Veracruz Cto</v>
          </cell>
          <cell r="X643" t="str">
            <v xml:space="preserve">Adelina Rodríguez  </v>
          </cell>
          <cell r="Z643" t="str">
            <v>Adriana de Jesus Arellano Suarez</v>
          </cell>
        </row>
        <row r="644">
          <cell r="B644">
            <v>300254954</v>
          </cell>
          <cell r="T644" t="str">
            <v>SURESTE</v>
          </cell>
          <cell r="U644" t="str">
            <v>Veracruz Cto</v>
          </cell>
          <cell r="X644" t="str">
            <v xml:space="preserve">Adelina Rodríguez  </v>
          </cell>
          <cell r="Z644" t="str">
            <v>Adriana de Jesus Arellano Suarez</v>
          </cell>
        </row>
        <row r="645">
          <cell r="B645">
            <v>300256767</v>
          </cell>
          <cell r="T645" t="str">
            <v>SURESTE</v>
          </cell>
          <cell r="U645" t="str">
            <v>Veracruz Cto</v>
          </cell>
          <cell r="X645" t="str">
            <v xml:space="preserve">Adelina Rodríguez  </v>
          </cell>
          <cell r="Z645" t="str">
            <v>Edgar Armando Lopez Hernandez</v>
          </cell>
        </row>
        <row r="646">
          <cell r="B646">
            <v>300256774</v>
          </cell>
          <cell r="T646" t="str">
            <v>SURESTE</v>
          </cell>
          <cell r="U646" t="str">
            <v>Veracruz Cto</v>
          </cell>
          <cell r="X646" t="str">
            <v xml:space="preserve">Adelina Rodríguez  </v>
          </cell>
          <cell r="Z646" t="str">
            <v>Adriana de Jesus Arellano Suarez</v>
          </cell>
        </row>
        <row r="647">
          <cell r="B647">
            <v>300256866</v>
          </cell>
          <cell r="T647" t="str">
            <v>SURESTE</v>
          </cell>
          <cell r="U647" t="str">
            <v>Veracruz Cto</v>
          </cell>
          <cell r="X647" t="str">
            <v xml:space="preserve">Adelina Rodríguez   </v>
          </cell>
          <cell r="Z647" t="str">
            <v>German Solabac Chacon</v>
          </cell>
        </row>
        <row r="648">
          <cell r="B648">
            <v>300256885</v>
          </cell>
          <cell r="T648" t="str">
            <v>SURESTE</v>
          </cell>
          <cell r="U648" t="str">
            <v>Veracruz Cto</v>
          </cell>
          <cell r="X648" t="str">
            <v xml:space="preserve">Adelina Rodríguez   </v>
          </cell>
          <cell r="Z648" t="str">
            <v>German Solabac Chacon</v>
          </cell>
        </row>
        <row r="649">
          <cell r="B649">
            <v>300256856</v>
          </cell>
          <cell r="T649" t="str">
            <v>SURESTE</v>
          </cell>
          <cell r="U649" t="str">
            <v>Veracruz Cto</v>
          </cell>
          <cell r="X649" t="str">
            <v xml:space="preserve">Adelina Rodríguez  </v>
          </cell>
          <cell r="Z649" t="str">
            <v>Adriana de Jesus Arellano Suarez</v>
          </cell>
        </row>
        <row r="650">
          <cell r="B650">
            <v>300256878</v>
          </cell>
          <cell r="T650" t="str">
            <v>SURESTE</v>
          </cell>
          <cell r="U650" t="str">
            <v>Veracruz Cto</v>
          </cell>
          <cell r="X650" t="str">
            <v xml:space="preserve">Adelina Rodríguez  </v>
          </cell>
          <cell r="Z650" t="str">
            <v>Edgar Armando Lopez Hernandez</v>
          </cell>
        </row>
        <row r="651">
          <cell r="B651">
            <v>300257073</v>
          </cell>
          <cell r="T651" t="str">
            <v>SURESTE</v>
          </cell>
          <cell r="U651" t="str">
            <v>Veracruz Cto</v>
          </cell>
          <cell r="X651" t="str">
            <v xml:space="preserve">Adelina Rodríguez  </v>
          </cell>
          <cell r="Z651" t="str">
            <v>Julio Ignacio Olvera Celaya</v>
          </cell>
        </row>
        <row r="652">
          <cell r="B652">
            <v>300252122</v>
          </cell>
          <cell r="T652" t="str">
            <v>SURESTE</v>
          </cell>
          <cell r="U652" t="str">
            <v>Veracruz Cto</v>
          </cell>
          <cell r="X652" t="str">
            <v xml:space="preserve">Adelina Rodríguez  </v>
          </cell>
          <cell r="Z652" t="str">
            <v>Julio Ignacio Olvera Celaya</v>
          </cell>
        </row>
        <row r="653">
          <cell r="B653">
            <v>300257224</v>
          </cell>
          <cell r="T653" t="str">
            <v>SURESTE</v>
          </cell>
          <cell r="U653" t="str">
            <v>Veracruz Cto</v>
          </cell>
          <cell r="X653" t="str">
            <v xml:space="preserve">Adelina Rodríguez  </v>
          </cell>
          <cell r="Z653" t="str">
            <v>Adriana de Jesus Arellano Suarez</v>
          </cell>
        </row>
        <row r="654">
          <cell r="B654">
            <v>300252938</v>
          </cell>
          <cell r="T654" t="str">
            <v>SURESTE</v>
          </cell>
          <cell r="U654" t="str">
            <v>Veracruz Cto</v>
          </cell>
          <cell r="X654" t="str">
            <v xml:space="preserve">Adelina Rodríguez  </v>
          </cell>
          <cell r="Z654" t="str">
            <v>Edgar Armando Lopez Hernandez</v>
          </cell>
        </row>
        <row r="655">
          <cell r="B655">
            <v>300257122</v>
          </cell>
          <cell r="T655" t="str">
            <v>SURESTE</v>
          </cell>
          <cell r="U655" t="str">
            <v>Veracruz Cto</v>
          </cell>
          <cell r="X655" t="str">
            <v xml:space="preserve">Adelina Rodríguez  </v>
          </cell>
          <cell r="Z655" t="str">
            <v>Julio Ignacio Olvera Celaya</v>
          </cell>
        </row>
        <row r="656">
          <cell r="B656">
            <v>300257256</v>
          </cell>
          <cell r="T656" t="str">
            <v>SURESTE</v>
          </cell>
          <cell r="U656" t="str">
            <v>Veracruz Cto</v>
          </cell>
          <cell r="X656" t="str">
            <v xml:space="preserve">Adelina Rodríguez  </v>
          </cell>
          <cell r="Z656" t="str">
            <v>Adriana de Jesus Arellano Suarez</v>
          </cell>
        </row>
        <row r="657">
          <cell r="B657">
            <v>300257360</v>
          </cell>
          <cell r="T657" t="str">
            <v>SURESTE</v>
          </cell>
          <cell r="U657" t="str">
            <v>Veracruz Cto</v>
          </cell>
          <cell r="X657" t="str">
            <v xml:space="preserve">Adelina Rodríguez  </v>
          </cell>
          <cell r="Z657" t="str">
            <v>Julio Ignacio Olvera Celaya</v>
          </cell>
        </row>
        <row r="658">
          <cell r="B658">
            <v>300257156</v>
          </cell>
          <cell r="T658" t="str">
            <v>SURESTE</v>
          </cell>
          <cell r="U658" t="str">
            <v>Veracruz Cto</v>
          </cell>
          <cell r="X658" t="str">
            <v xml:space="preserve">Adelina Rodríguez  </v>
          </cell>
          <cell r="Z658" t="str">
            <v>Edgar Armando Lopez Hernandez</v>
          </cell>
        </row>
        <row r="659">
          <cell r="B659">
            <v>300257422</v>
          </cell>
          <cell r="T659" t="str">
            <v>SURESTE</v>
          </cell>
          <cell r="U659" t="str">
            <v>Veracruz Cto</v>
          </cell>
          <cell r="X659" t="str">
            <v xml:space="preserve">Adelina Rodríguez  </v>
          </cell>
          <cell r="Z659" t="str">
            <v>Adriana de Jesus Arellano Suarez</v>
          </cell>
        </row>
        <row r="660">
          <cell r="B660">
            <v>300257442</v>
          </cell>
          <cell r="T660" t="str">
            <v>SURESTE</v>
          </cell>
          <cell r="U660" t="str">
            <v>Veracruz Cto</v>
          </cell>
          <cell r="X660" t="str">
            <v xml:space="preserve">Adelina Rodríguez  </v>
          </cell>
          <cell r="Z660" t="str">
            <v>Adriana de Jesus Arellano Suarez</v>
          </cell>
        </row>
        <row r="661">
          <cell r="B661">
            <v>300257115</v>
          </cell>
          <cell r="T661" t="str">
            <v>SURESTE</v>
          </cell>
          <cell r="U661" t="str">
            <v>Veracruz Cto</v>
          </cell>
          <cell r="X661" t="str">
            <v xml:space="preserve">Adelina Rodríguez   </v>
          </cell>
          <cell r="Z661" t="str">
            <v>German Solabac Chacon</v>
          </cell>
        </row>
        <row r="662">
          <cell r="B662">
            <v>300257433</v>
          </cell>
          <cell r="T662" t="str">
            <v>SURESTE</v>
          </cell>
          <cell r="U662" t="str">
            <v>Veracruz Cto</v>
          </cell>
          <cell r="X662" t="str">
            <v xml:space="preserve">Adelina Rodríguez   </v>
          </cell>
          <cell r="Z662" t="str">
            <v>German Solabac Chacon</v>
          </cell>
        </row>
        <row r="663">
          <cell r="B663">
            <v>300257475</v>
          </cell>
          <cell r="T663" t="str">
            <v>SURESTE</v>
          </cell>
          <cell r="U663" t="str">
            <v>Veracruz Cto</v>
          </cell>
          <cell r="X663" t="str">
            <v xml:space="preserve">Adelina Rodríguez  </v>
          </cell>
          <cell r="Z663" t="str">
            <v>Adriana de Jesus Arellano Suarez</v>
          </cell>
        </row>
        <row r="664">
          <cell r="B664">
            <v>300257142</v>
          </cell>
          <cell r="T664" t="str">
            <v>SURESTE</v>
          </cell>
          <cell r="U664" t="str">
            <v>Veracruz Cto</v>
          </cell>
          <cell r="X664" t="str">
            <v xml:space="preserve">Adelina Rodríguez  </v>
          </cell>
          <cell r="Z664" t="str">
            <v>Julio Ignacio Olvera Celaya</v>
          </cell>
        </row>
        <row r="665">
          <cell r="B665">
            <v>300257346</v>
          </cell>
          <cell r="T665" t="str">
            <v>SURESTE</v>
          </cell>
          <cell r="U665" t="str">
            <v>Veracruz Cto</v>
          </cell>
          <cell r="X665" t="str">
            <v xml:space="preserve">Adelina Rodríguez  </v>
          </cell>
          <cell r="Z665" t="str">
            <v>Adriana de Jesus Arellano Suarez</v>
          </cell>
        </row>
        <row r="666">
          <cell r="B666">
            <v>300257542</v>
          </cell>
          <cell r="T666" t="str">
            <v>SURESTE</v>
          </cell>
          <cell r="U666" t="str">
            <v>Veracruz Cto</v>
          </cell>
          <cell r="X666" t="str">
            <v xml:space="preserve">Adelina Rodríguez  </v>
          </cell>
          <cell r="Z666" t="str">
            <v>Edgar Armando Lopez Hernandez</v>
          </cell>
        </row>
        <row r="667">
          <cell r="B667">
            <v>300257396</v>
          </cell>
          <cell r="T667" t="str">
            <v>SURESTE</v>
          </cell>
          <cell r="U667" t="str">
            <v>Veracruz Cto</v>
          </cell>
          <cell r="X667" t="str">
            <v xml:space="preserve">Adelina Rodríguez  </v>
          </cell>
          <cell r="Z667" t="str">
            <v>Edgar Armando Lopez Hernandez</v>
          </cell>
        </row>
        <row r="668">
          <cell r="B668">
            <v>300257547</v>
          </cell>
          <cell r="T668" t="str">
            <v>SURESTE</v>
          </cell>
          <cell r="U668" t="str">
            <v>Veracruz Cto</v>
          </cell>
          <cell r="X668" t="str">
            <v xml:space="preserve">Adelina Rodríguez  </v>
          </cell>
          <cell r="Z668" t="str">
            <v>Julio Ignacio Olvera Celaya</v>
          </cell>
        </row>
        <row r="669">
          <cell r="B669">
            <v>300257692</v>
          </cell>
          <cell r="T669" t="str">
            <v>SURESTE</v>
          </cell>
          <cell r="U669" t="str">
            <v>Veracruz Cto</v>
          </cell>
          <cell r="X669" t="str">
            <v xml:space="preserve">Adelina Rodríguez  </v>
          </cell>
          <cell r="Z669" t="str">
            <v>Edgar Armando Lopez Hernandez</v>
          </cell>
        </row>
        <row r="670">
          <cell r="B670">
            <v>300257928</v>
          </cell>
          <cell r="T670" t="str">
            <v>SURESTE</v>
          </cell>
          <cell r="U670" t="str">
            <v>Veracruz Cto</v>
          </cell>
          <cell r="X670" t="str">
            <v xml:space="preserve">Adelina Rodríguez  </v>
          </cell>
          <cell r="Z670" t="str">
            <v>Adriana de Jesus Arellano Suarez</v>
          </cell>
        </row>
        <row r="671">
          <cell r="B671">
            <v>300257948</v>
          </cell>
          <cell r="T671" t="str">
            <v>SURESTE</v>
          </cell>
          <cell r="U671" t="str">
            <v>Veracruz Cto</v>
          </cell>
          <cell r="X671" t="str">
            <v xml:space="preserve">Adelina Rodríguez  </v>
          </cell>
          <cell r="Z671" t="str">
            <v>Adriana de Jesus Arellano Suarez</v>
          </cell>
        </row>
        <row r="672">
          <cell r="B672">
            <v>300257992</v>
          </cell>
          <cell r="T672" t="str">
            <v>SURESTE</v>
          </cell>
          <cell r="U672" t="str">
            <v>Veracruz Cto</v>
          </cell>
          <cell r="X672" t="str">
            <v xml:space="preserve">Adelina Rodríguez  </v>
          </cell>
          <cell r="Z672" t="str">
            <v>Edgar Armando Lopez Hernandez</v>
          </cell>
        </row>
        <row r="673">
          <cell r="B673">
            <v>300258041</v>
          </cell>
          <cell r="T673" t="str">
            <v>SURESTE</v>
          </cell>
          <cell r="U673" t="str">
            <v>Veracruz Cto</v>
          </cell>
          <cell r="X673" t="str">
            <v xml:space="preserve">Adelina Rodríguez  </v>
          </cell>
          <cell r="Z673" t="str">
            <v>Julio Ignacio Olvera Celaya</v>
          </cell>
        </row>
        <row r="674">
          <cell r="B674">
            <v>300257788</v>
          </cell>
          <cell r="T674" t="str">
            <v>SURESTE</v>
          </cell>
          <cell r="U674" t="str">
            <v>Veracruz Cto</v>
          </cell>
          <cell r="X674" t="str">
            <v xml:space="preserve">Adelina Rodríguez  </v>
          </cell>
          <cell r="Z674" t="str">
            <v>Adriana de Jesus Arellano Suarez</v>
          </cell>
        </row>
        <row r="675">
          <cell r="B675">
            <v>300257789</v>
          </cell>
          <cell r="T675" t="str">
            <v>SURESTE</v>
          </cell>
          <cell r="U675" t="str">
            <v>Veracruz Cto</v>
          </cell>
          <cell r="X675" t="str">
            <v xml:space="preserve">Adelina Rodríguez  </v>
          </cell>
          <cell r="Z675" t="str">
            <v>Julio Ignacio Olvera Celaya</v>
          </cell>
        </row>
        <row r="676">
          <cell r="B676">
            <v>300257695</v>
          </cell>
          <cell r="T676" t="str">
            <v>SURESTE</v>
          </cell>
          <cell r="U676" t="str">
            <v>Veracruz Cto</v>
          </cell>
          <cell r="X676" t="str">
            <v xml:space="preserve">Adelina Rodríguez  </v>
          </cell>
          <cell r="Z676" t="str">
            <v>Edgar Armando Lopez Hernandez</v>
          </cell>
        </row>
        <row r="677">
          <cell r="B677">
            <v>300258328</v>
          </cell>
          <cell r="T677" t="str">
            <v>SURESTE</v>
          </cell>
          <cell r="U677" t="str">
            <v>Veracruz Cto</v>
          </cell>
          <cell r="X677" t="str">
            <v xml:space="preserve">Adelina Rodríguez  </v>
          </cell>
          <cell r="Z677" t="str">
            <v>Adriana de Jesus Arellano Suarez</v>
          </cell>
        </row>
        <row r="678">
          <cell r="B678">
            <v>300258354</v>
          </cell>
          <cell r="T678" t="str">
            <v>SURESTE</v>
          </cell>
          <cell r="U678" t="str">
            <v>Veracruz Cto</v>
          </cell>
          <cell r="X678" t="str">
            <v xml:space="preserve">Adelina Rodríguez  </v>
          </cell>
          <cell r="Z678" t="str">
            <v>Edgar Armando Lopez Hernandez</v>
          </cell>
        </row>
        <row r="679">
          <cell r="B679">
            <v>300264755</v>
          </cell>
          <cell r="T679" t="str">
            <v>SURESTE</v>
          </cell>
          <cell r="U679" t="str">
            <v>Veracruz Cto</v>
          </cell>
          <cell r="X679" t="str">
            <v xml:space="preserve">Adelina Rodríguez  </v>
          </cell>
          <cell r="Z679" t="str">
            <v>Julio Ignacio Olvera Celaya</v>
          </cell>
        </row>
        <row r="680">
          <cell r="B680">
            <v>300258669</v>
          </cell>
          <cell r="T680" t="str">
            <v>SURESTE</v>
          </cell>
          <cell r="U680" t="str">
            <v>Veracruz Cto</v>
          </cell>
          <cell r="X680" t="str">
            <v xml:space="preserve">Adelina Rodríguez  </v>
          </cell>
          <cell r="Z680" t="str">
            <v>Edgar Armando Lopez Hernandez</v>
          </cell>
        </row>
        <row r="681">
          <cell r="B681">
            <v>300258678</v>
          </cell>
          <cell r="T681" t="str">
            <v>SURESTE</v>
          </cell>
          <cell r="U681" t="str">
            <v>Veracruz Cto</v>
          </cell>
          <cell r="X681" t="str">
            <v xml:space="preserve">Adelina Rodríguez  </v>
          </cell>
          <cell r="Z681" t="str">
            <v>Edgar Armando Lopez Hernandez</v>
          </cell>
        </row>
        <row r="682">
          <cell r="B682">
            <v>300258872</v>
          </cell>
          <cell r="T682" t="str">
            <v>SURESTE</v>
          </cell>
          <cell r="U682" t="str">
            <v>Veracruz Cto</v>
          </cell>
          <cell r="X682" t="str">
            <v xml:space="preserve">Adelina Rodríguez  </v>
          </cell>
          <cell r="Z682" t="str">
            <v>Adriana de Jesus Arellano Suarez</v>
          </cell>
        </row>
        <row r="683">
          <cell r="B683">
            <v>300259101</v>
          </cell>
          <cell r="T683" t="str">
            <v>SURESTE</v>
          </cell>
          <cell r="U683" t="str">
            <v>Veracruz Cto</v>
          </cell>
          <cell r="X683" t="str">
            <v xml:space="preserve">Adelina Rodríguez  </v>
          </cell>
          <cell r="Z683" t="str">
            <v>Edgar Armando Lopez Hernandez</v>
          </cell>
        </row>
        <row r="684">
          <cell r="B684">
            <v>300259399</v>
          </cell>
          <cell r="T684" t="str">
            <v>SURESTE</v>
          </cell>
          <cell r="U684" t="str">
            <v>Veracruz Cto</v>
          </cell>
          <cell r="X684" t="str">
            <v xml:space="preserve">Adelina Rodríguez  </v>
          </cell>
          <cell r="Z684" t="str">
            <v>Julio Ignacio Olvera Celaya</v>
          </cell>
        </row>
        <row r="685">
          <cell r="B685">
            <v>300259531</v>
          </cell>
          <cell r="T685" t="str">
            <v>SURESTE</v>
          </cell>
          <cell r="U685" t="str">
            <v>Veracruz Cto</v>
          </cell>
          <cell r="X685" t="str">
            <v xml:space="preserve">Adelina Rodríguez  </v>
          </cell>
          <cell r="Z685" t="str">
            <v>Adriana de Jesus Arellano Suarez</v>
          </cell>
        </row>
        <row r="686">
          <cell r="B686">
            <v>300259730</v>
          </cell>
          <cell r="T686" t="str">
            <v>SURESTE</v>
          </cell>
          <cell r="U686" t="str">
            <v>Veracruz Cto</v>
          </cell>
          <cell r="X686" t="str">
            <v xml:space="preserve">Adelina Rodríguez  </v>
          </cell>
          <cell r="Z686" t="str">
            <v>Julio Ignacio Olvera Celaya</v>
          </cell>
        </row>
        <row r="687">
          <cell r="B687">
            <v>300257081</v>
          </cell>
          <cell r="T687" t="str">
            <v>SURESTE</v>
          </cell>
          <cell r="U687" t="str">
            <v>Veracruz Cto</v>
          </cell>
          <cell r="X687" t="str">
            <v xml:space="preserve">Adelina Rodríguez  </v>
          </cell>
          <cell r="Z687" t="str">
            <v>Julio Ignacio Olvera Celaya</v>
          </cell>
        </row>
        <row r="688">
          <cell r="B688">
            <v>300262391</v>
          </cell>
          <cell r="T688" t="str">
            <v>SURESTE</v>
          </cell>
          <cell r="U688" t="str">
            <v>Veracruz Cto</v>
          </cell>
          <cell r="X688" t="str">
            <v xml:space="preserve">Adelina Rodríguez  </v>
          </cell>
          <cell r="Z688" t="str">
            <v>Edgar Armando Lopez Hernandez</v>
          </cell>
        </row>
        <row r="689">
          <cell r="B689">
            <v>300262703</v>
          </cell>
          <cell r="T689" t="str">
            <v>SURESTE</v>
          </cell>
          <cell r="U689" t="str">
            <v>Veracruz Cto</v>
          </cell>
          <cell r="X689" t="str">
            <v xml:space="preserve">Adelina Rodríguez  </v>
          </cell>
          <cell r="Z689" t="str">
            <v>Adriana de Jesus Arellano Suarez</v>
          </cell>
        </row>
        <row r="690">
          <cell r="B690">
            <v>300262921</v>
          </cell>
          <cell r="T690" t="str">
            <v>SURESTE</v>
          </cell>
          <cell r="U690" t="str">
            <v>Veracruz Cto</v>
          </cell>
          <cell r="X690" t="str">
            <v xml:space="preserve">Adelina Rodríguez  </v>
          </cell>
          <cell r="Z690" t="str">
            <v>Adriana de Jesus Arellano Suarez</v>
          </cell>
        </row>
        <row r="691">
          <cell r="B691">
            <v>300259263</v>
          </cell>
          <cell r="T691" t="str">
            <v>SURESTE</v>
          </cell>
          <cell r="U691" t="str">
            <v>Veracruz Cto</v>
          </cell>
          <cell r="X691" t="str">
            <v xml:space="preserve">Adelina Rodríguez  </v>
          </cell>
          <cell r="Z691" t="str">
            <v>Edgar Armando Lopez Hernandez</v>
          </cell>
        </row>
        <row r="692">
          <cell r="B692">
            <v>300262839</v>
          </cell>
          <cell r="T692" t="str">
            <v>SURESTE</v>
          </cell>
          <cell r="U692" t="str">
            <v>Veracruz Cto</v>
          </cell>
          <cell r="X692" t="str">
            <v xml:space="preserve">Adelina Rodríguez  </v>
          </cell>
          <cell r="Z692" t="str">
            <v>Julio Ignacio Olvera Celaya</v>
          </cell>
        </row>
        <row r="693">
          <cell r="B693">
            <v>300262798</v>
          </cell>
          <cell r="T693" t="str">
            <v>SURESTE</v>
          </cell>
          <cell r="U693" t="str">
            <v>Veracruz Cto</v>
          </cell>
          <cell r="X693" t="str">
            <v xml:space="preserve">Adelina Rodríguez  </v>
          </cell>
          <cell r="Z693" t="str">
            <v>German Solabac Chacon</v>
          </cell>
        </row>
        <row r="694">
          <cell r="B694">
            <v>300254143</v>
          </cell>
          <cell r="T694" t="str">
            <v>SURESTE</v>
          </cell>
          <cell r="U694" t="str">
            <v>Veracruz Cto</v>
          </cell>
          <cell r="X694" t="str">
            <v xml:space="preserve">Adelina Rodríguez  </v>
          </cell>
          <cell r="Z694" t="str">
            <v>Adriana de Jesus Arellano Suarez</v>
          </cell>
        </row>
        <row r="695">
          <cell r="B695">
            <v>300262985</v>
          </cell>
          <cell r="T695" t="str">
            <v>SURESTE</v>
          </cell>
          <cell r="U695" t="str">
            <v>Veracruz Cto</v>
          </cell>
          <cell r="X695" t="str">
            <v xml:space="preserve">Adelina Rodríguez  </v>
          </cell>
          <cell r="Z695" t="str">
            <v>Edgar Armando Lopez Hernandez</v>
          </cell>
        </row>
        <row r="696">
          <cell r="B696">
            <v>300263099</v>
          </cell>
          <cell r="T696" t="str">
            <v>SURESTE</v>
          </cell>
          <cell r="U696" t="str">
            <v>Veracruz Cto</v>
          </cell>
          <cell r="X696" t="str">
            <v xml:space="preserve">Adelina Rodríguez  </v>
          </cell>
          <cell r="Z696" t="str">
            <v>Adriana de Jesus Arellano Suarez</v>
          </cell>
        </row>
        <row r="697">
          <cell r="B697">
            <v>300262989</v>
          </cell>
          <cell r="T697" t="str">
            <v>SURESTE</v>
          </cell>
          <cell r="U697" t="str">
            <v>Veracruz Cto</v>
          </cell>
          <cell r="X697" t="str">
            <v xml:space="preserve">Adelina Rodríguez  </v>
          </cell>
          <cell r="Z697" t="str">
            <v>Edgar Armando Lopez Hernandez</v>
          </cell>
        </row>
        <row r="698">
          <cell r="B698">
            <v>300263160</v>
          </cell>
          <cell r="T698" t="str">
            <v>SURESTE</v>
          </cell>
          <cell r="U698" t="str">
            <v>Veracruz Cto</v>
          </cell>
          <cell r="X698" t="str">
            <v xml:space="preserve">Adelina Rodríguez  </v>
          </cell>
          <cell r="Z698" t="str">
            <v>Edgar Armando Lopez Hernandez</v>
          </cell>
        </row>
        <row r="699">
          <cell r="B699">
            <v>300257135</v>
          </cell>
          <cell r="T699" t="str">
            <v>SURESTE</v>
          </cell>
          <cell r="U699" t="str">
            <v>Veracruz Cto</v>
          </cell>
          <cell r="X699" t="str">
            <v xml:space="preserve">Adelina Rodríguez  </v>
          </cell>
          <cell r="Z699" t="str">
            <v>Julio Ignacio Olvera Celaya</v>
          </cell>
        </row>
        <row r="700">
          <cell r="B700">
            <v>300263157</v>
          </cell>
          <cell r="T700" t="str">
            <v>SURESTE</v>
          </cell>
          <cell r="U700" t="str">
            <v>Veracruz Cto</v>
          </cell>
          <cell r="X700" t="str">
            <v xml:space="preserve">Adelina Rodríguez  </v>
          </cell>
          <cell r="Z700" t="str">
            <v>Julio Ignacio Olvera Celaya</v>
          </cell>
        </row>
        <row r="701">
          <cell r="B701">
            <v>300263347</v>
          </cell>
          <cell r="T701" t="str">
            <v>SURESTE</v>
          </cell>
          <cell r="U701" t="str">
            <v>Veracruz Cto</v>
          </cell>
          <cell r="X701" t="str">
            <v xml:space="preserve">Adelina Rodríguez  </v>
          </cell>
          <cell r="Z701" t="str">
            <v>Edgar Armando Lopez Hernandez</v>
          </cell>
        </row>
        <row r="702">
          <cell r="B702">
            <v>300263348</v>
          </cell>
          <cell r="T702" t="str">
            <v>SURESTE</v>
          </cell>
          <cell r="U702" t="str">
            <v>Veracruz Cto</v>
          </cell>
          <cell r="X702" t="str">
            <v xml:space="preserve">Adelina Rodríguez  </v>
          </cell>
          <cell r="Z702" t="str">
            <v>Adriana de Jesus Arellano Suarez</v>
          </cell>
        </row>
        <row r="703">
          <cell r="B703">
            <v>300263349</v>
          </cell>
          <cell r="T703" t="str">
            <v>SURESTE</v>
          </cell>
          <cell r="U703" t="str">
            <v>Veracruz Cto</v>
          </cell>
          <cell r="X703" t="str">
            <v xml:space="preserve">Adelina Rodríguez  </v>
          </cell>
          <cell r="Z703" t="str">
            <v>Edgar Armando Lopez Hernandez</v>
          </cell>
        </row>
        <row r="704">
          <cell r="B704">
            <v>300263377</v>
          </cell>
          <cell r="T704" t="str">
            <v>SURESTE</v>
          </cell>
          <cell r="U704" t="str">
            <v>Veracruz Cto</v>
          </cell>
          <cell r="X704" t="str">
            <v xml:space="preserve">Adelina Rodríguez  </v>
          </cell>
          <cell r="Z704" t="str">
            <v>Adriana de Jesus Arellano Suarez</v>
          </cell>
        </row>
        <row r="705">
          <cell r="B705">
            <v>300256877</v>
          </cell>
          <cell r="T705" t="str">
            <v>SURESTE</v>
          </cell>
          <cell r="U705" t="str">
            <v>Veracruz Cto</v>
          </cell>
          <cell r="X705" t="str">
            <v xml:space="preserve">Adelina Rodríguez  </v>
          </cell>
          <cell r="Z705" t="str">
            <v>Adriana de Jesus Arellano Suarez</v>
          </cell>
        </row>
        <row r="706">
          <cell r="B706">
            <v>300257512</v>
          </cell>
          <cell r="T706" t="str">
            <v>SURESTE</v>
          </cell>
          <cell r="U706" t="str">
            <v>Veracruz Cto</v>
          </cell>
          <cell r="X706" t="str">
            <v xml:space="preserve">Adelina Rodríguez  </v>
          </cell>
          <cell r="Z706" t="str">
            <v>Edgar Armando Lopez Hernandez</v>
          </cell>
        </row>
        <row r="707">
          <cell r="B707">
            <v>300263130</v>
          </cell>
          <cell r="T707" t="str">
            <v>SURESTE</v>
          </cell>
          <cell r="U707" t="str">
            <v>Veracruz Cto</v>
          </cell>
          <cell r="X707" t="str">
            <v xml:space="preserve">Adelina Rodríguez  </v>
          </cell>
          <cell r="Z707" t="str">
            <v>Edgar Armando Lopez Hernandez</v>
          </cell>
        </row>
        <row r="708">
          <cell r="B708">
            <v>300276992</v>
          </cell>
          <cell r="T708" t="str">
            <v>SURESTE</v>
          </cell>
          <cell r="U708" t="str">
            <v>Veracruz Cto</v>
          </cell>
          <cell r="X708" t="str">
            <v xml:space="preserve">Adelina Rodríguez  </v>
          </cell>
          <cell r="Z708" t="str">
            <v>Adriana de Jesus Arellano Suarez</v>
          </cell>
        </row>
        <row r="709">
          <cell r="B709">
            <v>300277024</v>
          </cell>
          <cell r="T709" t="str">
            <v>SURESTE</v>
          </cell>
          <cell r="U709" t="str">
            <v>Veracruz Cto</v>
          </cell>
          <cell r="X709" t="str">
            <v xml:space="preserve">Adelina Rodríguez  </v>
          </cell>
          <cell r="Z709" t="str">
            <v>Adriana de Jesus Arellano Suarez</v>
          </cell>
        </row>
        <row r="710">
          <cell r="B710">
            <v>300341476</v>
          </cell>
          <cell r="T710" t="str">
            <v>SURESTE</v>
          </cell>
          <cell r="U710" t="str">
            <v>Veracruz Cto</v>
          </cell>
          <cell r="X710" t="str">
            <v xml:space="preserve">Adelina Rodríguez  </v>
          </cell>
          <cell r="Z710" t="str">
            <v>Adriana de Jesus Arellano Suarez</v>
          </cell>
        </row>
        <row r="711">
          <cell r="B711">
            <v>300342000</v>
          </cell>
          <cell r="T711" t="str">
            <v>SURESTE</v>
          </cell>
          <cell r="U711" t="str">
            <v>Veracruz Cto</v>
          </cell>
          <cell r="X711" t="str">
            <v xml:space="preserve">Adelina Rodríguez  </v>
          </cell>
          <cell r="Z711" t="str">
            <v>Julio Ignacio Olvera Celaya</v>
          </cell>
        </row>
        <row r="712">
          <cell r="B712">
            <v>300371460</v>
          </cell>
          <cell r="T712" t="str">
            <v>SURESTE</v>
          </cell>
          <cell r="U712" t="str">
            <v>Veracruz Cto</v>
          </cell>
          <cell r="X712" t="str">
            <v xml:space="preserve">Adelina Rodríguez  </v>
          </cell>
          <cell r="Z712" t="str">
            <v>Adriana de Jesus Arellano Suarez</v>
          </cell>
        </row>
        <row r="713">
          <cell r="B713">
            <v>300374338</v>
          </cell>
          <cell r="T713" t="str">
            <v>SURESTE</v>
          </cell>
          <cell r="U713" t="str">
            <v>Veracruz Cto</v>
          </cell>
          <cell r="X713" t="str">
            <v xml:space="preserve">Adelina Rodríguez  </v>
          </cell>
          <cell r="Z713" t="str">
            <v>Adriana de Jesus Arellano Suarez</v>
          </cell>
        </row>
        <row r="714">
          <cell r="B714">
            <v>300374428</v>
          </cell>
          <cell r="T714" t="str">
            <v>SURESTE</v>
          </cell>
          <cell r="U714" t="str">
            <v>Veracruz Cto</v>
          </cell>
          <cell r="X714" t="str">
            <v xml:space="preserve">Adelina Rodríguez  </v>
          </cell>
          <cell r="Z714" t="str">
            <v>Edgar Armando Lopez Hernandez</v>
          </cell>
        </row>
        <row r="715">
          <cell r="B715">
            <v>300419611</v>
          </cell>
          <cell r="T715" t="str">
            <v>SURESTE</v>
          </cell>
          <cell r="U715" t="str">
            <v>Veracruz Cto</v>
          </cell>
          <cell r="X715" t="str">
            <v xml:space="preserve">Adelina Rodríguez  </v>
          </cell>
          <cell r="Z715" t="str">
            <v>Adriana de Jesus Arellano Suarez</v>
          </cell>
        </row>
        <row r="716">
          <cell r="B716">
            <v>300420029</v>
          </cell>
          <cell r="T716" t="str">
            <v>SURESTE</v>
          </cell>
          <cell r="U716" t="str">
            <v>Veracruz Cto</v>
          </cell>
          <cell r="X716" t="str">
            <v xml:space="preserve">Adelina Rodríguez  </v>
          </cell>
          <cell r="Z716" t="str">
            <v>Julio Ignacio Olvera Celaya</v>
          </cell>
        </row>
        <row r="717">
          <cell r="B717">
            <v>300555360</v>
          </cell>
          <cell r="T717" t="str">
            <v>SURESTE</v>
          </cell>
          <cell r="U717" t="str">
            <v>Veracruz Cto</v>
          </cell>
          <cell r="X717" t="str">
            <v xml:space="preserve">Adelina Rodríguez  </v>
          </cell>
          <cell r="Z717" t="str">
            <v>Adriana de Jesus Arellano Suarez</v>
          </cell>
        </row>
        <row r="718">
          <cell r="B718">
            <v>300556615</v>
          </cell>
          <cell r="T718" t="str">
            <v>SURESTE</v>
          </cell>
          <cell r="U718" t="str">
            <v>Veracruz Cto</v>
          </cell>
          <cell r="X718" t="str">
            <v xml:space="preserve">Adelina Rodríguez  </v>
          </cell>
          <cell r="Z718" t="str">
            <v>Julio Ignacio Olvera Celaya</v>
          </cell>
        </row>
        <row r="719">
          <cell r="B719">
            <v>300556632</v>
          </cell>
          <cell r="T719" t="str">
            <v>SURESTE</v>
          </cell>
          <cell r="U719" t="str">
            <v>Veracruz Cto</v>
          </cell>
          <cell r="X719" t="str">
            <v xml:space="preserve">Adelina Rodríguez  </v>
          </cell>
          <cell r="Z719" t="str">
            <v>Julio Ignacio Olvera Celaya</v>
          </cell>
        </row>
        <row r="720">
          <cell r="B720">
            <v>300556648</v>
          </cell>
          <cell r="T720" t="str">
            <v>SURESTE</v>
          </cell>
          <cell r="U720" t="str">
            <v>Veracruz Cto</v>
          </cell>
          <cell r="X720" t="str">
            <v xml:space="preserve">Adelina Rodríguez  </v>
          </cell>
          <cell r="Z720" t="str">
            <v>Julio Ignacio Olvera Celaya</v>
          </cell>
        </row>
        <row r="721">
          <cell r="B721">
            <v>300691001</v>
          </cell>
          <cell r="T721" t="str">
            <v>SURESTE</v>
          </cell>
          <cell r="U721" t="str">
            <v>Veracruz Cto</v>
          </cell>
          <cell r="X721" t="str">
            <v xml:space="preserve">Adelina Rodríguez  </v>
          </cell>
          <cell r="Z721" t="str">
            <v>Adriana de Jesus Arellano Suarez</v>
          </cell>
        </row>
        <row r="722">
          <cell r="B722">
            <v>300741757</v>
          </cell>
          <cell r="T722" t="str">
            <v>SURESTE</v>
          </cell>
          <cell r="U722" t="str">
            <v>Veracruz Cto</v>
          </cell>
          <cell r="X722" t="str">
            <v xml:space="preserve">Adelina Rodríguez  </v>
          </cell>
          <cell r="Z722" t="str">
            <v>Adriana de Jesus Arellano Suarez</v>
          </cell>
        </row>
        <row r="723">
          <cell r="B723">
            <v>300642208</v>
          </cell>
          <cell r="T723" t="str">
            <v>SURESTE</v>
          </cell>
          <cell r="U723" t="str">
            <v>Veracruz Cto</v>
          </cell>
          <cell r="X723" t="str">
            <v xml:space="preserve">Adelina Rodríguez  </v>
          </cell>
          <cell r="Z723" t="str">
            <v>Adriana de Jesus Arellano Suarez</v>
          </cell>
        </row>
        <row r="724">
          <cell r="B724">
            <v>300740844</v>
          </cell>
          <cell r="T724" t="str">
            <v>SURESTE</v>
          </cell>
          <cell r="U724" t="str">
            <v>Veracruz Cto</v>
          </cell>
          <cell r="X724" t="str">
            <v xml:space="preserve">Adelina Rodríguez  </v>
          </cell>
          <cell r="Z724" t="str">
            <v>Edgar Armando Lopez Hernandez</v>
          </cell>
        </row>
        <row r="725">
          <cell r="B725">
            <v>300764604</v>
          </cell>
          <cell r="T725" t="str">
            <v>SURESTE</v>
          </cell>
          <cell r="U725" t="str">
            <v>Veracruz Cto</v>
          </cell>
          <cell r="X725" t="str">
            <v xml:space="preserve">Adelina Rodríguez  </v>
          </cell>
          <cell r="Z725" t="str">
            <v>Adriana de Jesus Arellano Suarez</v>
          </cell>
        </row>
        <row r="726">
          <cell r="B726">
            <v>300641863</v>
          </cell>
          <cell r="T726" t="str">
            <v>SURESTE</v>
          </cell>
          <cell r="U726" t="str">
            <v>Veracruz Cto</v>
          </cell>
          <cell r="X726" t="str">
            <v xml:space="preserve">Adelina Rodríguez   </v>
          </cell>
          <cell r="Z726" t="str">
            <v>German Solabac Chacon</v>
          </cell>
        </row>
        <row r="727">
          <cell r="B727">
            <v>300642900</v>
          </cell>
          <cell r="T727" t="str">
            <v>SURESTE</v>
          </cell>
          <cell r="U727" t="str">
            <v>Veracruz Cto</v>
          </cell>
          <cell r="X727" t="str">
            <v xml:space="preserve">Adelina Rodríguez  </v>
          </cell>
          <cell r="Z727" t="str">
            <v>Edgar Armando Lopez Hernandez</v>
          </cell>
        </row>
        <row r="728">
          <cell r="B728">
            <v>300780922</v>
          </cell>
          <cell r="T728" t="str">
            <v>SURESTE</v>
          </cell>
          <cell r="U728" t="str">
            <v>Veracruz Cto</v>
          </cell>
          <cell r="X728" t="str">
            <v xml:space="preserve">Adelina Rodríguez  </v>
          </cell>
          <cell r="Z728" t="str">
            <v>Julio Ignacio Olvera Celaya</v>
          </cell>
        </row>
        <row r="729">
          <cell r="B729">
            <v>300780989</v>
          </cell>
          <cell r="T729" t="str">
            <v>SURESTE</v>
          </cell>
          <cell r="U729" t="str">
            <v>Veracruz Cto</v>
          </cell>
          <cell r="X729" t="str">
            <v xml:space="preserve">Adelina Rodríguez  </v>
          </cell>
          <cell r="Z729" t="str">
            <v>Edgar Armando Lopez Hernandez</v>
          </cell>
        </row>
        <row r="730">
          <cell r="B730">
            <v>300781122</v>
          </cell>
          <cell r="T730" t="str">
            <v>SURESTE</v>
          </cell>
          <cell r="U730" t="str">
            <v>Veracruz Cto</v>
          </cell>
          <cell r="X730" t="str">
            <v xml:space="preserve">Adelina Rodríguez  </v>
          </cell>
          <cell r="Z730" t="str">
            <v>Julio Ignacio Olvera Celaya</v>
          </cell>
        </row>
        <row r="731">
          <cell r="B731">
            <v>300782701</v>
          </cell>
          <cell r="T731" t="str">
            <v>SURESTE</v>
          </cell>
          <cell r="U731" t="str">
            <v>Veracruz Cto</v>
          </cell>
          <cell r="X731" t="str">
            <v xml:space="preserve">Adelina Rodríguez  </v>
          </cell>
          <cell r="Z731" t="str">
            <v>Adriana de Jesus Arellano Suarez</v>
          </cell>
        </row>
        <row r="732">
          <cell r="B732">
            <v>300782712</v>
          </cell>
          <cell r="T732" t="str">
            <v>SURESTE</v>
          </cell>
          <cell r="U732" t="str">
            <v>Veracruz Cto</v>
          </cell>
          <cell r="X732" t="str">
            <v xml:space="preserve">Adelina Rodríguez  </v>
          </cell>
          <cell r="Z732" t="str">
            <v>Edgar Armando Lopez Hernandez</v>
          </cell>
        </row>
        <row r="733">
          <cell r="B733">
            <v>300782722</v>
          </cell>
          <cell r="T733" t="str">
            <v>SURESTE</v>
          </cell>
          <cell r="U733" t="str">
            <v>Veracruz Cto</v>
          </cell>
          <cell r="X733" t="str">
            <v xml:space="preserve">Adelina Rodríguez  </v>
          </cell>
          <cell r="Z733" t="str">
            <v>Julio Ignacio Olvera Celaya</v>
          </cell>
        </row>
        <row r="734">
          <cell r="B734">
            <v>300782923</v>
          </cell>
          <cell r="T734" t="str">
            <v>SURESTE</v>
          </cell>
          <cell r="U734" t="str">
            <v>Veracruz Cto</v>
          </cell>
          <cell r="X734" t="str">
            <v xml:space="preserve">Adelina Rodríguez  </v>
          </cell>
          <cell r="Z734" t="str">
            <v>Edgar Armando Lopez Hernandez</v>
          </cell>
        </row>
        <row r="735">
          <cell r="B735">
            <v>300826746</v>
          </cell>
          <cell r="T735" t="str">
            <v>SURESTE</v>
          </cell>
          <cell r="U735" t="str">
            <v>Veracruz Cto</v>
          </cell>
          <cell r="X735" t="str">
            <v xml:space="preserve">Adelina Rodríguez  </v>
          </cell>
          <cell r="Z735" t="str">
            <v>Adriana de Jesus Arellano Suarez</v>
          </cell>
        </row>
        <row r="736">
          <cell r="B736">
            <v>300826751</v>
          </cell>
          <cell r="T736" t="str">
            <v>SURESTE</v>
          </cell>
          <cell r="U736" t="str">
            <v>Veracruz Cto</v>
          </cell>
          <cell r="X736" t="str">
            <v xml:space="preserve">Adelina Rodríguez  </v>
          </cell>
          <cell r="Z736" t="str">
            <v>Adriana de Jesus Arellano Suarez</v>
          </cell>
        </row>
        <row r="737">
          <cell r="B737">
            <v>300827280</v>
          </cell>
          <cell r="T737" t="str">
            <v>SURESTE</v>
          </cell>
          <cell r="U737" t="str">
            <v>Veracruz Cto</v>
          </cell>
          <cell r="X737" t="str">
            <v xml:space="preserve">Adelina Rodríguez  </v>
          </cell>
          <cell r="Z737" t="str">
            <v>Julio Ignacio Olvera Celaya</v>
          </cell>
        </row>
        <row r="738">
          <cell r="B738">
            <v>300830496</v>
          </cell>
          <cell r="T738" t="str">
            <v>SURESTE</v>
          </cell>
          <cell r="U738" t="str">
            <v>Veracruz Cto</v>
          </cell>
          <cell r="X738" t="str">
            <v xml:space="preserve">Adelina Rodríguez  </v>
          </cell>
          <cell r="Z738" t="str">
            <v>Edgar Armando Lopez Hernandez</v>
          </cell>
        </row>
        <row r="739">
          <cell r="B739">
            <v>300830606</v>
          </cell>
          <cell r="T739" t="str">
            <v>SURESTE</v>
          </cell>
          <cell r="U739" t="str">
            <v>Veracruz Cto</v>
          </cell>
          <cell r="X739" t="str">
            <v xml:space="preserve">Adelina Rodríguez  </v>
          </cell>
          <cell r="Z739" t="str">
            <v>Edgar Armando Lopez Hernandez</v>
          </cell>
        </row>
        <row r="740">
          <cell r="B740">
            <v>300853488</v>
          </cell>
          <cell r="T740" t="str">
            <v>SURESTE</v>
          </cell>
          <cell r="U740" t="str">
            <v>Veracruz Cto</v>
          </cell>
          <cell r="X740" t="str">
            <v xml:space="preserve">Adelina Rodríguez  </v>
          </cell>
          <cell r="Z740" t="str">
            <v>Adriana de Jesus Arellano Suarez</v>
          </cell>
        </row>
        <row r="741">
          <cell r="B741">
            <v>300855297</v>
          </cell>
          <cell r="T741" t="str">
            <v>SURESTE</v>
          </cell>
          <cell r="U741" t="str">
            <v>Veracruz Cto</v>
          </cell>
          <cell r="X741" t="str">
            <v xml:space="preserve">Adelina Rodríguez  </v>
          </cell>
          <cell r="Z741" t="str">
            <v>Adriana de Jesus Arellano Suarez</v>
          </cell>
        </row>
        <row r="742">
          <cell r="B742">
            <v>300830497</v>
          </cell>
          <cell r="T742" t="str">
            <v>SURESTE</v>
          </cell>
          <cell r="U742" t="str">
            <v>Veracruz Cto</v>
          </cell>
          <cell r="X742" t="str">
            <v xml:space="preserve">Adelina Rodríguez  </v>
          </cell>
          <cell r="Z742" t="str">
            <v>Edgar Armando Lopez Hernandez</v>
          </cell>
        </row>
        <row r="743">
          <cell r="B743">
            <v>300853514</v>
          </cell>
          <cell r="T743" t="str">
            <v>SURESTE</v>
          </cell>
          <cell r="U743" t="str">
            <v>Veracruz Cto</v>
          </cell>
          <cell r="X743" t="str">
            <v xml:space="preserve">Adelina Rodríguez  </v>
          </cell>
          <cell r="Z743" t="str">
            <v>Edgar Armando Lopez Hernandez</v>
          </cell>
        </row>
        <row r="744">
          <cell r="B744">
            <v>300853631</v>
          </cell>
          <cell r="T744" t="str">
            <v>SURESTE</v>
          </cell>
          <cell r="U744" t="str">
            <v>Veracruz Cto</v>
          </cell>
          <cell r="X744" t="str">
            <v xml:space="preserve">Adelina Rodríguez  </v>
          </cell>
          <cell r="Z744" t="str">
            <v>Adriana de Jesus Arellano Suarez</v>
          </cell>
        </row>
        <row r="745">
          <cell r="B745">
            <v>300854866</v>
          </cell>
          <cell r="T745" t="str">
            <v>SURESTE</v>
          </cell>
          <cell r="U745" t="str">
            <v>Veracruz Cto</v>
          </cell>
          <cell r="X745" t="str">
            <v xml:space="preserve">Adelina Rodríguez  </v>
          </cell>
          <cell r="Z745" t="str">
            <v>Edgar Armando Lopez Hernandez</v>
          </cell>
        </row>
        <row r="746">
          <cell r="B746">
            <v>300855187</v>
          </cell>
          <cell r="T746" t="str">
            <v>SURESTE</v>
          </cell>
          <cell r="U746" t="str">
            <v>Veracruz Cto</v>
          </cell>
          <cell r="X746" t="str">
            <v xml:space="preserve">Adelina Rodríguez  </v>
          </cell>
          <cell r="Z746" t="str">
            <v>Julio Ignacio Olvera Celaya</v>
          </cell>
        </row>
        <row r="747">
          <cell r="B747">
            <v>300856817</v>
          </cell>
          <cell r="T747" t="str">
            <v>SURESTE</v>
          </cell>
          <cell r="U747" t="str">
            <v>Veracruz Cto</v>
          </cell>
          <cell r="X747" t="str">
            <v xml:space="preserve">Adelina Rodríguez  </v>
          </cell>
          <cell r="Z747" t="str">
            <v>Julio Ignacio Olvera Celaya</v>
          </cell>
        </row>
        <row r="748">
          <cell r="B748">
            <v>300857000</v>
          </cell>
          <cell r="T748" t="str">
            <v>SURESTE</v>
          </cell>
          <cell r="U748" t="str">
            <v>Veracruz Cto</v>
          </cell>
          <cell r="X748" t="str">
            <v xml:space="preserve">Adelina Rodríguez  </v>
          </cell>
          <cell r="Z748" t="str">
            <v>Julio Ignacio Olvera Celaya</v>
          </cell>
        </row>
        <row r="749">
          <cell r="B749">
            <v>300854324</v>
          </cell>
          <cell r="T749" t="str">
            <v>SURESTE</v>
          </cell>
          <cell r="U749" t="str">
            <v>Veracruz Cto</v>
          </cell>
          <cell r="X749" t="str">
            <v xml:space="preserve">Adelina Rodríguez  </v>
          </cell>
          <cell r="Z749" t="str">
            <v>Julio Ignacio Olvera Celaya</v>
          </cell>
        </row>
        <row r="750">
          <cell r="B750">
            <v>300855349</v>
          </cell>
          <cell r="T750" t="str">
            <v>SURESTE</v>
          </cell>
          <cell r="U750" t="str">
            <v>Veracruz Cto</v>
          </cell>
          <cell r="X750" t="str">
            <v xml:space="preserve">Adelina Rodríguez  </v>
          </cell>
          <cell r="Z750" t="str">
            <v>Julio Ignacio Olvera Celaya</v>
          </cell>
        </row>
        <row r="751">
          <cell r="B751">
            <v>300855504</v>
          </cell>
          <cell r="T751" t="str">
            <v>SURESTE</v>
          </cell>
          <cell r="U751" t="str">
            <v>Veracruz Cto</v>
          </cell>
          <cell r="X751" t="str">
            <v xml:space="preserve">Adelina Rodríguez  </v>
          </cell>
          <cell r="Z751" t="str">
            <v>Julio Ignacio Olvera Celaya</v>
          </cell>
        </row>
        <row r="752">
          <cell r="B752">
            <v>300857092</v>
          </cell>
          <cell r="T752" t="str">
            <v>SURESTE</v>
          </cell>
          <cell r="U752" t="str">
            <v>Veracruz Cto</v>
          </cell>
          <cell r="X752" t="str">
            <v xml:space="preserve">Adelina Rodríguez  </v>
          </cell>
          <cell r="Z752" t="str">
            <v>Julio Ignacio Olvera Celaya</v>
          </cell>
        </row>
        <row r="753">
          <cell r="B753">
            <v>300857342</v>
          </cell>
          <cell r="T753" t="str">
            <v>SURESTE</v>
          </cell>
          <cell r="U753" t="str">
            <v>Veracruz Cto</v>
          </cell>
          <cell r="X753" t="str">
            <v xml:space="preserve">Adelina Rodríguez  </v>
          </cell>
          <cell r="Z753" t="str">
            <v>Julio Ignacio Olvera Celaya</v>
          </cell>
        </row>
        <row r="754">
          <cell r="B754">
            <v>300857375</v>
          </cell>
          <cell r="T754" t="str">
            <v>SURESTE</v>
          </cell>
          <cell r="U754" t="str">
            <v>Veracruz Cto</v>
          </cell>
          <cell r="X754" t="str">
            <v xml:space="preserve">Adelina Rodríguez  </v>
          </cell>
          <cell r="Z754" t="str">
            <v>Edgar Armando Lopez Hernandez</v>
          </cell>
        </row>
        <row r="755">
          <cell r="B755">
            <v>300860556</v>
          </cell>
          <cell r="T755" t="str">
            <v>SURESTE</v>
          </cell>
          <cell r="U755" t="str">
            <v>Veracruz Cto</v>
          </cell>
          <cell r="X755" t="str">
            <v xml:space="preserve">Adelina Rodríguez  </v>
          </cell>
          <cell r="Z755" t="str">
            <v>Julio Ignacio Olvera Celaya</v>
          </cell>
        </row>
        <row r="756">
          <cell r="B756">
            <v>300857239</v>
          </cell>
          <cell r="T756" t="str">
            <v>SURESTE</v>
          </cell>
          <cell r="U756" t="str">
            <v>Veracruz Cto</v>
          </cell>
          <cell r="X756" t="str">
            <v xml:space="preserve">Adelina Rodríguez  </v>
          </cell>
          <cell r="Z756" t="str">
            <v>Julio Ignacio Olvera Celaya</v>
          </cell>
        </row>
        <row r="757">
          <cell r="B757">
            <v>300880956</v>
          </cell>
          <cell r="T757" t="str">
            <v>SURESTE</v>
          </cell>
          <cell r="U757" t="str">
            <v>Veracruz Cto</v>
          </cell>
          <cell r="X757" t="str">
            <v xml:space="preserve">Adelina Rodríguez  </v>
          </cell>
          <cell r="Z757" t="str">
            <v>Adriana de Jesus Arellano Suarez</v>
          </cell>
        </row>
        <row r="758">
          <cell r="B758">
            <v>300881520</v>
          </cell>
          <cell r="T758" t="str">
            <v>SURESTE</v>
          </cell>
          <cell r="U758" t="str">
            <v>Veracruz Cto</v>
          </cell>
          <cell r="X758" t="str">
            <v xml:space="preserve">Adelina Rodríguez  </v>
          </cell>
          <cell r="Z758" t="str">
            <v>Adriana de Jesus Arellano Suarez</v>
          </cell>
        </row>
        <row r="759">
          <cell r="B759">
            <v>300882642</v>
          </cell>
          <cell r="T759" t="str">
            <v>SURESTE</v>
          </cell>
          <cell r="U759" t="str">
            <v>Veracruz Cto</v>
          </cell>
          <cell r="X759" t="str">
            <v xml:space="preserve">Adelina Rodríguez  </v>
          </cell>
          <cell r="Z759" t="str">
            <v>Adriana de Jesus Arellano Suarez</v>
          </cell>
        </row>
        <row r="760">
          <cell r="B760">
            <v>300886680</v>
          </cell>
          <cell r="T760" t="str">
            <v>SURESTE</v>
          </cell>
          <cell r="U760" t="str">
            <v>Veracruz Cto</v>
          </cell>
          <cell r="X760" t="str">
            <v xml:space="preserve">Adelina Rodríguez   </v>
          </cell>
          <cell r="Z760" t="str">
            <v>Vacante</v>
          </cell>
        </row>
        <row r="761">
          <cell r="B761">
            <v>300887588</v>
          </cell>
          <cell r="T761" t="str">
            <v>SURESTE</v>
          </cell>
          <cell r="U761" t="str">
            <v>Veracruz Cto</v>
          </cell>
          <cell r="X761" t="str">
            <v xml:space="preserve">Adelina Rodríguez  </v>
          </cell>
          <cell r="Z761" t="str">
            <v>Julio Ignacio Olvera Celaya</v>
          </cell>
        </row>
        <row r="762">
          <cell r="B762">
            <v>300896193</v>
          </cell>
          <cell r="T762" t="str">
            <v>SURESTE</v>
          </cell>
          <cell r="U762" t="str">
            <v>Veracruz Cto</v>
          </cell>
          <cell r="X762" t="str">
            <v xml:space="preserve">Adelina Rodríguez  </v>
          </cell>
          <cell r="Z762" t="str">
            <v>Adriana de Jesus Arellano Suarez</v>
          </cell>
        </row>
        <row r="763">
          <cell r="B763">
            <v>300905567</v>
          </cell>
          <cell r="T763" t="str">
            <v>SURESTE</v>
          </cell>
          <cell r="U763" t="str">
            <v>Veracruz Cto</v>
          </cell>
          <cell r="X763" t="str">
            <v xml:space="preserve">Adelina Rodríguez  </v>
          </cell>
          <cell r="Z763" t="str">
            <v>Adriana de Jesus Arellano Suarez</v>
          </cell>
        </row>
        <row r="764">
          <cell r="B764">
            <v>300905671</v>
          </cell>
          <cell r="T764" t="str">
            <v>SURESTE</v>
          </cell>
          <cell r="U764" t="str">
            <v>Veracruz Cto</v>
          </cell>
          <cell r="X764" t="str">
            <v xml:space="preserve">Adelina Rodríguez  </v>
          </cell>
          <cell r="Z764" t="str">
            <v>Julio Ignacio Olvera Celaya</v>
          </cell>
        </row>
        <row r="765">
          <cell r="B765">
            <v>300906521</v>
          </cell>
          <cell r="T765" t="str">
            <v>SURESTE</v>
          </cell>
          <cell r="U765" t="str">
            <v>Veracruz Cto</v>
          </cell>
          <cell r="X765" t="str">
            <v xml:space="preserve">Adelina Rodríguez  </v>
          </cell>
          <cell r="Z765" t="str">
            <v>Julio Ignacio Olvera Celaya</v>
          </cell>
        </row>
        <row r="766">
          <cell r="B766">
            <v>300906522</v>
          </cell>
          <cell r="T766" t="str">
            <v>SURESTE</v>
          </cell>
          <cell r="U766" t="str">
            <v>Veracruz Cto</v>
          </cell>
          <cell r="X766" t="str">
            <v xml:space="preserve">Adelina Rodríguez  </v>
          </cell>
          <cell r="Z766" t="str">
            <v>Julio Ignacio Olvera Celaya</v>
          </cell>
        </row>
        <row r="767">
          <cell r="B767">
            <v>300916683</v>
          </cell>
          <cell r="T767" t="str">
            <v>SURESTE</v>
          </cell>
          <cell r="U767" t="str">
            <v>Veracruz Cto</v>
          </cell>
          <cell r="X767" t="str">
            <v xml:space="preserve">Adelina Rodríguez  </v>
          </cell>
          <cell r="Z767" t="str">
            <v>Edgar Armando Lopez Hernandez</v>
          </cell>
        </row>
        <row r="768">
          <cell r="B768">
            <v>300916828</v>
          </cell>
          <cell r="T768" t="str">
            <v>SURESTE</v>
          </cell>
          <cell r="U768" t="str">
            <v>Veracruz Cto</v>
          </cell>
          <cell r="X768" t="str">
            <v xml:space="preserve">Adelina Rodríguez  </v>
          </cell>
          <cell r="Z768" t="str">
            <v>Julio Ignacio Olvera Celaya</v>
          </cell>
        </row>
        <row r="769">
          <cell r="B769">
            <v>300917839</v>
          </cell>
          <cell r="T769" t="str">
            <v>SURESTE</v>
          </cell>
          <cell r="U769" t="str">
            <v>Veracruz Cto</v>
          </cell>
          <cell r="X769" t="str">
            <v xml:space="preserve">Adelina Rodríguez  </v>
          </cell>
          <cell r="Z769" t="str">
            <v>Adriana de Jesus Arellano Suarez</v>
          </cell>
        </row>
        <row r="770">
          <cell r="B770">
            <v>300917866</v>
          </cell>
          <cell r="T770" t="str">
            <v>SURESTE</v>
          </cell>
          <cell r="U770" t="str">
            <v>Veracruz Cto</v>
          </cell>
          <cell r="X770" t="str">
            <v xml:space="preserve">Adelina Rodríguez  </v>
          </cell>
          <cell r="Z770" t="str">
            <v>Julio Ignacio Olvera Celaya</v>
          </cell>
        </row>
        <row r="771">
          <cell r="B771">
            <v>300916983</v>
          </cell>
          <cell r="T771" t="str">
            <v>SURESTE</v>
          </cell>
          <cell r="U771" t="str">
            <v>Veracruz Cto</v>
          </cell>
          <cell r="X771" t="str">
            <v xml:space="preserve">Adelina Rodríguez  </v>
          </cell>
          <cell r="Z771" t="str">
            <v>Edgar Armando Lopez Hernandez</v>
          </cell>
        </row>
        <row r="772">
          <cell r="B772">
            <v>300918555</v>
          </cell>
          <cell r="T772" t="str">
            <v>SURESTE</v>
          </cell>
          <cell r="U772" t="str">
            <v>Veracruz Cto</v>
          </cell>
          <cell r="X772" t="str">
            <v xml:space="preserve">Adelina Rodríguez  </v>
          </cell>
          <cell r="Z772" t="str">
            <v>Edgar Armando Lopez Hernandez</v>
          </cell>
        </row>
        <row r="773">
          <cell r="B773">
            <v>300919571</v>
          </cell>
          <cell r="T773" t="str">
            <v>SURESTE</v>
          </cell>
          <cell r="U773" t="str">
            <v>Veracruz Cto</v>
          </cell>
          <cell r="X773" t="str">
            <v xml:space="preserve">Adelina Rodríguez  </v>
          </cell>
          <cell r="Z773" t="str">
            <v>Julio Ignacio Olvera Celaya</v>
          </cell>
        </row>
        <row r="774">
          <cell r="B774">
            <v>300921456</v>
          </cell>
          <cell r="T774" t="str">
            <v>SURESTE</v>
          </cell>
          <cell r="U774" t="str">
            <v>Veracruz Cto</v>
          </cell>
          <cell r="X774" t="str">
            <v xml:space="preserve">Adelina Rodríguez  </v>
          </cell>
          <cell r="Z774" t="str">
            <v>Edgar Armando Lopez Hernandez</v>
          </cell>
        </row>
        <row r="775">
          <cell r="B775">
            <v>300923014</v>
          </cell>
          <cell r="T775" t="str">
            <v>SURESTE</v>
          </cell>
          <cell r="U775" t="str">
            <v>Veracruz Cto</v>
          </cell>
          <cell r="X775" t="str">
            <v xml:space="preserve">Adelina Rodríguez  </v>
          </cell>
          <cell r="Z775" t="str">
            <v>Edgar Armando Lopez Hernandez</v>
          </cell>
        </row>
        <row r="776">
          <cell r="B776">
            <v>300923580</v>
          </cell>
          <cell r="T776" t="str">
            <v>SURESTE</v>
          </cell>
          <cell r="U776" t="str">
            <v>Veracruz Cto</v>
          </cell>
          <cell r="X776" t="str">
            <v xml:space="preserve">Adelina Rodríguez  </v>
          </cell>
          <cell r="Z776" t="str">
            <v>Edgar Armando Lopez Hernandez</v>
          </cell>
        </row>
        <row r="777">
          <cell r="B777">
            <v>300923596</v>
          </cell>
          <cell r="T777" t="str">
            <v>SURESTE</v>
          </cell>
          <cell r="U777" t="str">
            <v>Veracruz Cto</v>
          </cell>
          <cell r="X777" t="str">
            <v xml:space="preserve">Adelina Rodríguez  </v>
          </cell>
          <cell r="Z777" t="str">
            <v>Adriana de Jesus Arellano Suarez</v>
          </cell>
        </row>
        <row r="778">
          <cell r="B778">
            <v>300923598</v>
          </cell>
          <cell r="T778" t="str">
            <v>SURESTE</v>
          </cell>
          <cell r="U778" t="str">
            <v>Veracruz Cto</v>
          </cell>
          <cell r="X778" t="str">
            <v xml:space="preserve">Adelina Rodríguez  </v>
          </cell>
          <cell r="Z778" t="str">
            <v>Julio Ignacio Olvera Celaya</v>
          </cell>
        </row>
        <row r="779">
          <cell r="B779">
            <v>300939124</v>
          </cell>
          <cell r="T779" t="str">
            <v>SURESTE</v>
          </cell>
          <cell r="U779" t="str">
            <v>Veracruz Cto</v>
          </cell>
          <cell r="X779" t="str">
            <v xml:space="preserve">Adelina Rodríguez  </v>
          </cell>
          <cell r="Z779" t="str">
            <v>Adriana de Jesus Arellano Suarez</v>
          </cell>
        </row>
        <row r="780">
          <cell r="B780">
            <v>300919565</v>
          </cell>
          <cell r="T780" t="str">
            <v>SURESTE</v>
          </cell>
          <cell r="U780" t="str">
            <v>Veracruz Cto</v>
          </cell>
          <cell r="X780" t="str">
            <v xml:space="preserve">Adelina Rodríguez  </v>
          </cell>
          <cell r="Z780" t="str">
            <v>Julio Ignacio Olvera Celaya</v>
          </cell>
        </row>
        <row r="781">
          <cell r="B781">
            <v>300923597</v>
          </cell>
          <cell r="T781" t="str">
            <v>SURESTE</v>
          </cell>
          <cell r="U781" t="str">
            <v>Veracruz Cto</v>
          </cell>
          <cell r="X781" t="str">
            <v xml:space="preserve">Adelina Rodríguez  </v>
          </cell>
          <cell r="Z781" t="str">
            <v>Adriana de Jesus Arellano Suarez</v>
          </cell>
        </row>
        <row r="782">
          <cell r="B782">
            <v>300925582</v>
          </cell>
          <cell r="T782" t="str">
            <v>SURESTE</v>
          </cell>
          <cell r="U782" t="str">
            <v>Veracruz Cto</v>
          </cell>
          <cell r="X782" t="str">
            <v xml:space="preserve">Adelina Rodríguez  </v>
          </cell>
          <cell r="Z782" t="str">
            <v>Edgar Armando Lopez Hernandez</v>
          </cell>
        </row>
        <row r="783">
          <cell r="B783">
            <v>300927929</v>
          </cell>
          <cell r="T783" t="str">
            <v>SURESTE</v>
          </cell>
          <cell r="U783" t="str">
            <v>Veracruz Cto</v>
          </cell>
          <cell r="X783" t="str">
            <v xml:space="preserve">Adelina Rodríguez  </v>
          </cell>
          <cell r="Z783" t="str">
            <v>Adriana de Jesus Arellano Suarez</v>
          </cell>
        </row>
        <row r="784">
          <cell r="B784">
            <v>300937784</v>
          </cell>
          <cell r="T784" t="str">
            <v>SURESTE</v>
          </cell>
          <cell r="U784" t="str">
            <v>Veracruz Cto</v>
          </cell>
          <cell r="X784" t="str">
            <v xml:space="preserve">Adelina Rodríguez  </v>
          </cell>
          <cell r="Z784" t="str">
            <v>Julio Ignacio Olvera Celaya</v>
          </cell>
        </row>
        <row r="785">
          <cell r="B785">
            <v>300939125</v>
          </cell>
          <cell r="T785" t="str">
            <v>SURESTE</v>
          </cell>
          <cell r="U785" t="str">
            <v>Veracruz Cto</v>
          </cell>
          <cell r="X785" t="str">
            <v xml:space="preserve">Adelina Rodríguez  </v>
          </cell>
          <cell r="Z785" t="str">
            <v>Adriana de Jesus Arellano Suarez</v>
          </cell>
        </row>
        <row r="786">
          <cell r="B786">
            <v>300930756</v>
          </cell>
          <cell r="T786" t="str">
            <v>SURESTE</v>
          </cell>
          <cell r="U786" t="str">
            <v>Veracruz Cto</v>
          </cell>
          <cell r="X786" t="str">
            <v xml:space="preserve">Adelina Rodríguez  </v>
          </cell>
          <cell r="Z786" t="str">
            <v>Julio Ignacio Olvera Celaya</v>
          </cell>
        </row>
        <row r="787">
          <cell r="B787">
            <v>300930934</v>
          </cell>
          <cell r="T787" t="str">
            <v>SURESTE</v>
          </cell>
          <cell r="U787" t="str">
            <v>Veracruz Cto</v>
          </cell>
          <cell r="X787" t="str">
            <v xml:space="preserve">Adelina Rodríguez  </v>
          </cell>
          <cell r="Z787" t="str">
            <v>Edgar Armando Lopez Hernandez</v>
          </cell>
        </row>
        <row r="788">
          <cell r="B788">
            <v>300931954</v>
          </cell>
          <cell r="T788" t="str">
            <v>SURESTE</v>
          </cell>
          <cell r="U788" t="str">
            <v>Veracruz Cto</v>
          </cell>
          <cell r="X788" t="str">
            <v xml:space="preserve">Adelina Rodríguez  </v>
          </cell>
          <cell r="Z788" t="str">
            <v>Julio Ignacio Olvera Celaya</v>
          </cell>
        </row>
        <row r="789">
          <cell r="B789">
            <v>300931961</v>
          </cell>
          <cell r="T789" t="str">
            <v>SURESTE</v>
          </cell>
          <cell r="U789" t="str">
            <v>Veracruz Cto</v>
          </cell>
          <cell r="X789" t="str">
            <v xml:space="preserve">Adelina Rodríguez  </v>
          </cell>
          <cell r="Z789" t="str">
            <v>Julio Ignacio Olvera Celaya</v>
          </cell>
        </row>
        <row r="790">
          <cell r="B790">
            <v>300931963</v>
          </cell>
          <cell r="T790" t="str">
            <v>SURESTE</v>
          </cell>
          <cell r="U790" t="str">
            <v>Veracruz Cto</v>
          </cell>
          <cell r="X790" t="str">
            <v xml:space="preserve">Adelina Rodríguez  </v>
          </cell>
          <cell r="Z790" t="str">
            <v>Adriana de Jesus Arellano Suarez</v>
          </cell>
        </row>
        <row r="791">
          <cell r="B791">
            <v>300931988</v>
          </cell>
          <cell r="T791" t="str">
            <v>SURESTE</v>
          </cell>
          <cell r="U791" t="str">
            <v>Veracruz Cto</v>
          </cell>
          <cell r="X791" t="str">
            <v xml:space="preserve">Adelina Rodríguez  </v>
          </cell>
          <cell r="Z791" t="str">
            <v>Edgar Armando Lopez Hernandez</v>
          </cell>
        </row>
        <row r="792">
          <cell r="B792">
            <v>300930932</v>
          </cell>
          <cell r="T792" t="str">
            <v>SURESTE</v>
          </cell>
          <cell r="U792" t="str">
            <v>Veracruz Cto</v>
          </cell>
          <cell r="X792" t="str">
            <v xml:space="preserve">Adelina Rodríguez  </v>
          </cell>
          <cell r="Z792" t="str">
            <v>Julio Ignacio Olvera Celaya</v>
          </cell>
        </row>
        <row r="793">
          <cell r="B793">
            <v>300930933</v>
          </cell>
          <cell r="T793" t="str">
            <v>SURESTE</v>
          </cell>
          <cell r="U793" t="str">
            <v>Veracruz Cto</v>
          </cell>
          <cell r="X793" t="str">
            <v xml:space="preserve">Adelina Rodríguez  </v>
          </cell>
          <cell r="Z793" t="str">
            <v>Adriana de Jesus Arellano Suarez</v>
          </cell>
        </row>
        <row r="794">
          <cell r="B794">
            <v>300933845</v>
          </cell>
          <cell r="T794" t="str">
            <v>SURESTE</v>
          </cell>
          <cell r="U794" t="str">
            <v>Veracruz Cto</v>
          </cell>
          <cell r="X794" t="str">
            <v xml:space="preserve">Adelina Rodríguez  </v>
          </cell>
          <cell r="Z794" t="str">
            <v>Adriana de Jesus Arellano Suarez</v>
          </cell>
        </row>
        <row r="795">
          <cell r="B795">
            <v>300995408</v>
          </cell>
          <cell r="T795" t="str">
            <v>SURESTE</v>
          </cell>
          <cell r="U795" t="str">
            <v>Veracruz Cto</v>
          </cell>
          <cell r="X795" t="str">
            <v xml:space="preserve">Adelina Rodríguez  </v>
          </cell>
          <cell r="Z795" t="str">
            <v>Edgar Armando Lopez Hernandez</v>
          </cell>
        </row>
        <row r="796">
          <cell r="B796">
            <v>300996264</v>
          </cell>
          <cell r="T796" t="str">
            <v>SURESTE</v>
          </cell>
          <cell r="U796" t="str">
            <v>Veracruz Cto</v>
          </cell>
          <cell r="X796" t="str">
            <v xml:space="preserve">Adelina Rodríguez  </v>
          </cell>
          <cell r="Z796" t="str">
            <v>Adriana de Jesus Arellano Suarez</v>
          </cell>
        </row>
        <row r="797">
          <cell r="B797">
            <v>300996686</v>
          </cell>
          <cell r="T797" t="str">
            <v>SURESTE</v>
          </cell>
          <cell r="U797" t="str">
            <v>Veracruz Cto</v>
          </cell>
          <cell r="X797" t="str">
            <v xml:space="preserve">Adelina Rodríguez  </v>
          </cell>
          <cell r="Z797" t="str">
            <v>Edgar Armando Lopez Hernandez</v>
          </cell>
        </row>
        <row r="798">
          <cell r="B798">
            <v>300992675</v>
          </cell>
          <cell r="T798" t="str">
            <v>SURESTE</v>
          </cell>
          <cell r="U798" t="str">
            <v>Veracruz Cto</v>
          </cell>
          <cell r="X798" t="str">
            <v xml:space="preserve">Adelina Rodríguez  </v>
          </cell>
          <cell r="Z798" t="str">
            <v>Adriana de Jesus Arellano Suarez</v>
          </cell>
        </row>
        <row r="799">
          <cell r="B799">
            <v>300996281</v>
          </cell>
          <cell r="T799" t="str">
            <v>SURESTE</v>
          </cell>
          <cell r="U799" t="str">
            <v>Veracruz Cto</v>
          </cell>
          <cell r="X799" t="str">
            <v xml:space="preserve">Adelina Rodríguez  </v>
          </cell>
          <cell r="Z799" t="str">
            <v>Julio Ignacio Olvera Celaya</v>
          </cell>
        </row>
        <row r="800">
          <cell r="B800">
            <v>301015869</v>
          </cell>
          <cell r="T800" t="str">
            <v>SURESTE</v>
          </cell>
          <cell r="U800" t="str">
            <v>Veracruz Cto</v>
          </cell>
          <cell r="X800" t="str">
            <v xml:space="preserve">Adelina Rodríguez  </v>
          </cell>
          <cell r="Z800" t="str">
            <v>Adriana de Jesus Arellano Suarez</v>
          </cell>
        </row>
        <row r="801">
          <cell r="B801">
            <v>301016322</v>
          </cell>
          <cell r="T801" t="str">
            <v>SURESTE</v>
          </cell>
          <cell r="U801" t="str">
            <v>Veracruz Cto</v>
          </cell>
          <cell r="X801" t="str">
            <v xml:space="preserve">Adelina Rodríguez  </v>
          </cell>
          <cell r="Z801" t="str">
            <v>Julio Ignacio Olvera Celaya</v>
          </cell>
        </row>
        <row r="802">
          <cell r="B802">
            <v>301022878</v>
          </cell>
          <cell r="T802" t="str">
            <v>SURESTE</v>
          </cell>
          <cell r="U802" t="str">
            <v>Veracruz Cto</v>
          </cell>
          <cell r="X802" t="str">
            <v xml:space="preserve">Adelina Rodríguez  </v>
          </cell>
          <cell r="Z802" t="str">
            <v>Julio Ignacio Olvera Celaya</v>
          </cell>
        </row>
        <row r="803">
          <cell r="B803">
            <v>300251189</v>
          </cell>
          <cell r="T803" t="str">
            <v>NORESTE</v>
          </cell>
          <cell r="U803" t="str">
            <v>Tamps Sur/Ver Nte</v>
          </cell>
          <cell r="X803" t="str">
            <v xml:space="preserve">Gerardo Hernandez  </v>
          </cell>
          <cell r="Z803" t="str">
            <v>José Luis Bandala Muñoz</v>
          </cell>
        </row>
        <row r="804">
          <cell r="B804">
            <v>300251549</v>
          </cell>
          <cell r="T804" t="str">
            <v>NORESTE</v>
          </cell>
          <cell r="U804" t="str">
            <v>Tamps Sur/Ver Nte</v>
          </cell>
          <cell r="X804" t="str">
            <v xml:space="preserve">Gerardo Hernandez  </v>
          </cell>
          <cell r="Z804" t="str">
            <v>José Luis Bandala Muñoz</v>
          </cell>
        </row>
        <row r="805">
          <cell r="B805">
            <v>300252265</v>
          </cell>
          <cell r="T805" t="str">
            <v>NORESTE</v>
          </cell>
          <cell r="U805" t="str">
            <v>Tamps Sur/Ver Nte</v>
          </cell>
          <cell r="X805" t="str">
            <v xml:space="preserve">Gerardo Hernandez  </v>
          </cell>
          <cell r="Z805" t="str">
            <v>José Luis Bandala Muñoz</v>
          </cell>
        </row>
        <row r="806">
          <cell r="B806">
            <v>300250995</v>
          </cell>
          <cell r="T806" t="str">
            <v>NORESTE</v>
          </cell>
          <cell r="U806" t="str">
            <v>Tamps Sur/Ver Nte</v>
          </cell>
          <cell r="X806" t="str">
            <v xml:space="preserve">Gerardo Hernandez  </v>
          </cell>
          <cell r="Z806" t="str">
            <v>José Luis Bandala Muñoz</v>
          </cell>
        </row>
        <row r="807">
          <cell r="B807">
            <v>300256923</v>
          </cell>
          <cell r="T807" t="str">
            <v>NORESTE</v>
          </cell>
          <cell r="U807" t="str">
            <v>Tamps Sur/Ver Nte</v>
          </cell>
          <cell r="X807" t="str">
            <v xml:space="preserve">Gerardo Hernandez  </v>
          </cell>
          <cell r="Z807" t="str">
            <v>José Luis Bandala Muñoz</v>
          </cell>
        </row>
        <row r="808">
          <cell r="B808">
            <v>300257316</v>
          </cell>
          <cell r="T808" t="str">
            <v>NORESTE</v>
          </cell>
          <cell r="U808" t="str">
            <v>Tamps Sur/Ver Nte</v>
          </cell>
          <cell r="X808" t="str">
            <v xml:space="preserve">Gerardo Hernandez  </v>
          </cell>
          <cell r="Z808" t="str">
            <v>José Luis Bandala Muñoz</v>
          </cell>
        </row>
        <row r="809">
          <cell r="B809">
            <v>300257387</v>
          </cell>
          <cell r="T809" t="str">
            <v>NORESTE</v>
          </cell>
          <cell r="U809" t="str">
            <v>Tamps Sur/Ver Nte</v>
          </cell>
          <cell r="X809" t="str">
            <v xml:space="preserve">Gerardo Hernandez  </v>
          </cell>
          <cell r="Z809" t="str">
            <v>José Luis Bandala Muñoz</v>
          </cell>
        </row>
        <row r="810">
          <cell r="B810">
            <v>300257486</v>
          </cell>
          <cell r="T810" t="str">
            <v>NORESTE</v>
          </cell>
          <cell r="U810" t="str">
            <v>Tamps Sur/Ver Nte</v>
          </cell>
          <cell r="X810" t="str">
            <v xml:space="preserve">Gerardo Hernandez  </v>
          </cell>
          <cell r="Z810" t="str">
            <v>José Luis Bandala Muñoz</v>
          </cell>
        </row>
        <row r="811">
          <cell r="B811">
            <v>300257409</v>
          </cell>
          <cell r="T811" t="str">
            <v>NORESTE</v>
          </cell>
          <cell r="U811" t="str">
            <v>Tamps Sur/Ver Nte</v>
          </cell>
          <cell r="X811" t="str">
            <v xml:space="preserve">Gerardo Hernandez  </v>
          </cell>
          <cell r="Z811" t="str">
            <v>José Luis Bandala Muñoz</v>
          </cell>
        </row>
        <row r="812">
          <cell r="B812">
            <v>300257626</v>
          </cell>
          <cell r="T812" t="str">
            <v>NORESTE</v>
          </cell>
          <cell r="U812" t="str">
            <v>Tamps Sur/Ver Nte</v>
          </cell>
          <cell r="X812" t="str">
            <v xml:space="preserve">Gerardo Hernandez  </v>
          </cell>
          <cell r="Z812" t="str">
            <v>José Luis Bandala Muñoz</v>
          </cell>
        </row>
        <row r="813">
          <cell r="B813">
            <v>300257686</v>
          </cell>
          <cell r="T813" t="str">
            <v>NORESTE</v>
          </cell>
          <cell r="U813" t="str">
            <v>Tamps Sur/Ver Nte</v>
          </cell>
          <cell r="X813" t="str">
            <v xml:space="preserve">Gerardo Hernandez  </v>
          </cell>
          <cell r="Z813" t="str">
            <v>José Luis Bandala Muñoz</v>
          </cell>
        </row>
        <row r="814">
          <cell r="B814">
            <v>300256950</v>
          </cell>
          <cell r="T814" t="str">
            <v>NORESTE</v>
          </cell>
          <cell r="U814" t="str">
            <v>Tamps Sur/Ver Nte</v>
          </cell>
          <cell r="X814" t="str">
            <v xml:space="preserve">Gerardo Hernandez  </v>
          </cell>
          <cell r="Z814" t="str">
            <v>José Luis Bandala Muñoz</v>
          </cell>
        </row>
        <row r="815">
          <cell r="B815">
            <v>300257754</v>
          </cell>
          <cell r="T815" t="str">
            <v>NORESTE</v>
          </cell>
          <cell r="U815" t="str">
            <v>Tamps Sur/Ver Nte</v>
          </cell>
          <cell r="X815" t="str">
            <v xml:space="preserve">Gerardo Hernandez  </v>
          </cell>
          <cell r="Z815" t="str">
            <v>José Luis Bandala Muñoz</v>
          </cell>
        </row>
        <row r="816">
          <cell r="B816">
            <v>300257653</v>
          </cell>
          <cell r="T816" t="str">
            <v>NORESTE</v>
          </cell>
          <cell r="U816" t="str">
            <v>Tamps Sur/Ver Nte</v>
          </cell>
          <cell r="X816" t="str">
            <v xml:space="preserve">Gerardo Hernandez  </v>
          </cell>
          <cell r="Z816" t="str">
            <v>José Luis Bandala Muñoz</v>
          </cell>
        </row>
        <row r="817">
          <cell r="B817">
            <v>300258084</v>
          </cell>
          <cell r="T817" t="str">
            <v>NORESTE</v>
          </cell>
          <cell r="U817" t="str">
            <v>Tamps Sur/Ver Nte</v>
          </cell>
          <cell r="X817" t="str">
            <v xml:space="preserve">Gerardo Hernandez  </v>
          </cell>
          <cell r="Z817" t="str">
            <v>José Luis Bandala Muñoz</v>
          </cell>
        </row>
        <row r="818">
          <cell r="B818">
            <v>300259008</v>
          </cell>
          <cell r="T818" t="str">
            <v>NORESTE</v>
          </cell>
          <cell r="U818" t="str">
            <v>Tamps Sur/Ver Nte</v>
          </cell>
          <cell r="X818" t="str">
            <v xml:space="preserve">Gerardo Hernandez  </v>
          </cell>
          <cell r="Z818" t="str">
            <v>José Luis Bandala Muñoz</v>
          </cell>
        </row>
        <row r="819">
          <cell r="B819">
            <v>300259197</v>
          </cell>
          <cell r="T819" t="str">
            <v>NORESTE</v>
          </cell>
          <cell r="U819" t="str">
            <v>Tamps Sur/Ver Nte</v>
          </cell>
          <cell r="X819" t="str">
            <v xml:space="preserve">Gerardo Hernandez  </v>
          </cell>
          <cell r="Z819" t="str">
            <v>José Luis Bandala Muñoz</v>
          </cell>
        </row>
        <row r="820">
          <cell r="B820">
            <v>300259217</v>
          </cell>
          <cell r="T820" t="str">
            <v>NORESTE</v>
          </cell>
          <cell r="U820" t="str">
            <v>Tamps Sur/Ver Nte</v>
          </cell>
          <cell r="X820" t="str">
            <v xml:space="preserve">Gerardo Hernandez  </v>
          </cell>
          <cell r="Z820" t="str">
            <v>José Luis Bandala Muñoz</v>
          </cell>
        </row>
        <row r="821">
          <cell r="B821">
            <v>300259232</v>
          </cell>
          <cell r="T821" t="str">
            <v>NORESTE</v>
          </cell>
          <cell r="U821" t="str">
            <v>Tamps Sur/Ver Nte</v>
          </cell>
          <cell r="X821" t="str">
            <v xml:space="preserve">Gerardo Hernandez  </v>
          </cell>
          <cell r="Z821" t="str">
            <v>José Luis Bandala Muñoz</v>
          </cell>
        </row>
        <row r="822">
          <cell r="B822">
            <v>300259521</v>
          </cell>
          <cell r="T822" t="str">
            <v>NORESTE</v>
          </cell>
          <cell r="U822" t="str">
            <v>Tamps Sur/Ver Nte</v>
          </cell>
          <cell r="X822" t="str">
            <v xml:space="preserve">Gerardo Hernandez  </v>
          </cell>
          <cell r="Z822" t="str">
            <v>José Luis Bandala Muñoz</v>
          </cell>
        </row>
        <row r="823">
          <cell r="B823">
            <v>300259595</v>
          </cell>
          <cell r="T823" t="str">
            <v>NORESTE</v>
          </cell>
          <cell r="U823" t="str">
            <v>Tamps Sur/Ver Nte</v>
          </cell>
          <cell r="X823" t="str">
            <v xml:space="preserve">Gerardo Hernandez  </v>
          </cell>
          <cell r="Z823" t="str">
            <v>José Luis Bandala Muñoz</v>
          </cell>
        </row>
        <row r="824">
          <cell r="B824">
            <v>300260052</v>
          </cell>
          <cell r="T824" t="str">
            <v>NORESTE</v>
          </cell>
          <cell r="U824" t="str">
            <v>Tamps Sur/Ver Nte</v>
          </cell>
          <cell r="X824" t="str">
            <v xml:space="preserve">Gerardo Hernandez  </v>
          </cell>
          <cell r="Z824" t="str">
            <v>José Luis Bandala Muñoz</v>
          </cell>
        </row>
        <row r="825">
          <cell r="B825">
            <v>300257843</v>
          </cell>
          <cell r="T825" t="str">
            <v>NORESTE</v>
          </cell>
          <cell r="U825" t="str">
            <v>Tamps Sur/Ver Nte</v>
          </cell>
          <cell r="X825" t="str">
            <v xml:space="preserve">Gerardo Hernandez  </v>
          </cell>
          <cell r="Z825" t="str">
            <v>José Luis Bandala Muñoz</v>
          </cell>
        </row>
        <row r="826">
          <cell r="B826">
            <v>300258318</v>
          </cell>
          <cell r="T826" t="str">
            <v>NORESTE</v>
          </cell>
          <cell r="U826" t="str">
            <v>Tamps Sur/Ver Nte</v>
          </cell>
          <cell r="X826" t="str">
            <v xml:space="preserve">Gerardo Hernandez  </v>
          </cell>
          <cell r="Z826" t="str">
            <v>José Luis Bandala Muñoz</v>
          </cell>
        </row>
        <row r="827">
          <cell r="B827">
            <v>300258141</v>
          </cell>
          <cell r="T827" t="str">
            <v>NORESTE</v>
          </cell>
          <cell r="U827" t="str">
            <v>Tamps Sur/Ver Nte</v>
          </cell>
          <cell r="X827" t="str">
            <v xml:space="preserve">Gerardo Hernandez  </v>
          </cell>
          <cell r="Z827" t="str">
            <v>Minerva Garces</v>
          </cell>
        </row>
        <row r="828">
          <cell r="B828">
            <v>300260409</v>
          </cell>
          <cell r="T828" t="str">
            <v>NORESTE</v>
          </cell>
          <cell r="U828" t="str">
            <v>Tamps Sur/Ver Nte</v>
          </cell>
          <cell r="X828" t="str">
            <v xml:space="preserve">Gerardo Hernandez  </v>
          </cell>
          <cell r="Z828" t="str">
            <v>Minerva Garces</v>
          </cell>
        </row>
        <row r="829">
          <cell r="B829">
            <v>300262534</v>
          </cell>
          <cell r="T829" t="str">
            <v>NORESTE</v>
          </cell>
          <cell r="U829" t="str">
            <v>Tamps Sur/Ver Nte</v>
          </cell>
          <cell r="X829" t="str">
            <v xml:space="preserve">Gerardo Hernandez  </v>
          </cell>
          <cell r="Z829" t="str">
            <v>Minerva Garces</v>
          </cell>
        </row>
        <row r="830">
          <cell r="B830">
            <v>300262527</v>
          </cell>
          <cell r="T830" t="str">
            <v>NORESTE</v>
          </cell>
          <cell r="U830" t="str">
            <v>Tamps Sur/Ver Nte</v>
          </cell>
          <cell r="X830" t="str">
            <v xml:space="preserve">Gerardo Hernandez  </v>
          </cell>
          <cell r="Z830" t="str">
            <v>José Luis Bandala Muñoz</v>
          </cell>
        </row>
        <row r="831">
          <cell r="B831">
            <v>300261567</v>
          </cell>
          <cell r="T831" t="str">
            <v>NORESTE</v>
          </cell>
          <cell r="U831" t="str">
            <v>Tamps Sur/Ver Nte</v>
          </cell>
          <cell r="X831" t="str">
            <v xml:space="preserve">Gerardo Hernandez  </v>
          </cell>
          <cell r="Z831" t="str">
            <v>José Luis Bandala Muñoz</v>
          </cell>
        </row>
        <row r="832">
          <cell r="B832">
            <v>300262602</v>
          </cell>
          <cell r="T832" t="str">
            <v>NORESTE</v>
          </cell>
          <cell r="U832" t="str">
            <v>Tamps Sur/Ver Nte</v>
          </cell>
          <cell r="X832" t="str">
            <v xml:space="preserve">Gerardo Hernandez  </v>
          </cell>
          <cell r="Z832" t="str">
            <v>José Luis Bandala Muñoz</v>
          </cell>
        </row>
        <row r="833">
          <cell r="B833">
            <v>300262712</v>
          </cell>
          <cell r="T833" t="str">
            <v>NORESTE</v>
          </cell>
          <cell r="U833" t="str">
            <v>Tamps Sur/Ver Nte</v>
          </cell>
          <cell r="X833" t="str">
            <v xml:space="preserve">Gerardo Hernandez  </v>
          </cell>
          <cell r="Z833" t="str">
            <v>José Luis Bandala Muñoz</v>
          </cell>
        </row>
        <row r="834">
          <cell r="B834">
            <v>300262886</v>
          </cell>
          <cell r="T834" t="str">
            <v>NORESTE</v>
          </cell>
          <cell r="U834" t="str">
            <v>Tamps Sur/Ver Nte</v>
          </cell>
          <cell r="X834" t="str">
            <v xml:space="preserve">Gerardo Hernandez  </v>
          </cell>
          <cell r="Z834" t="str">
            <v>José Luis Bandala Muñoz</v>
          </cell>
        </row>
        <row r="835">
          <cell r="B835">
            <v>300262987</v>
          </cell>
          <cell r="T835" t="str">
            <v>NORESTE</v>
          </cell>
          <cell r="U835" t="str">
            <v>Tamps Sur/Ver Nte</v>
          </cell>
          <cell r="X835" t="str">
            <v xml:space="preserve">Gerardo Hernandez  </v>
          </cell>
          <cell r="Z835" t="str">
            <v>José Luis Bandala Muñoz</v>
          </cell>
        </row>
        <row r="836">
          <cell r="B836">
            <v>300263191</v>
          </cell>
          <cell r="T836" t="str">
            <v>NORESTE</v>
          </cell>
          <cell r="U836" t="str">
            <v>Tamps Sur/Ver Nte</v>
          </cell>
          <cell r="X836" t="str">
            <v xml:space="preserve">Gerardo Hernandez  </v>
          </cell>
          <cell r="Z836" t="str">
            <v>José Luis Bandala Muñoz</v>
          </cell>
        </row>
        <row r="837">
          <cell r="B837">
            <v>300276934</v>
          </cell>
          <cell r="T837" t="str">
            <v>NORESTE</v>
          </cell>
          <cell r="U837" t="str">
            <v>Tamps Sur/Ver Nte</v>
          </cell>
          <cell r="X837" t="str">
            <v xml:space="preserve">Gerardo Hernandez  </v>
          </cell>
          <cell r="Z837" t="str">
            <v>Minerva Garces</v>
          </cell>
        </row>
        <row r="838">
          <cell r="B838">
            <v>300277040</v>
          </cell>
          <cell r="T838" t="str">
            <v>NORESTE</v>
          </cell>
          <cell r="U838" t="str">
            <v>Tamps Sur/Ver Nte</v>
          </cell>
          <cell r="X838" t="str">
            <v xml:space="preserve">Gerardo Hernandez  </v>
          </cell>
          <cell r="Z838" t="str">
            <v>Minerva Garces</v>
          </cell>
        </row>
        <row r="839">
          <cell r="B839">
            <v>300262671</v>
          </cell>
          <cell r="T839" t="str">
            <v>NORESTE</v>
          </cell>
          <cell r="U839" t="str">
            <v>Tamps Sur/Ver Nte</v>
          </cell>
          <cell r="X839" t="str">
            <v xml:space="preserve">Gerardo Hernandez  </v>
          </cell>
          <cell r="Z839" t="str">
            <v>Minerva Garces</v>
          </cell>
        </row>
        <row r="840">
          <cell r="B840">
            <v>300262974</v>
          </cell>
          <cell r="T840" t="str">
            <v>NORESTE</v>
          </cell>
          <cell r="U840" t="str">
            <v>Tamps Sur/Ver Nte</v>
          </cell>
          <cell r="X840" t="str">
            <v xml:space="preserve">Gerardo Hernandez  </v>
          </cell>
          <cell r="Z840" t="str">
            <v>José Luis Bandala Muñoz</v>
          </cell>
        </row>
        <row r="841">
          <cell r="B841">
            <v>300263061</v>
          </cell>
          <cell r="T841" t="str">
            <v>NORESTE</v>
          </cell>
          <cell r="U841" t="str">
            <v>Tamps Sur/Ver Nte</v>
          </cell>
          <cell r="X841" t="str">
            <v xml:space="preserve">Gerardo Hernandez  </v>
          </cell>
          <cell r="Z841" t="str">
            <v>José Luis Bandala Muñoz</v>
          </cell>
        </row>
        <row r="842">
          <cell r="B842">
            <v>300261017</v>
          </cell>
          <cell r="T842" t="str">
            <v>NORESTE</v>
          </cell>
          <cell r="U842" t="str">
            <v>Tamps Sur/Ver Nte</v>
          </cell>
          <cell r="X842" t="str">
            <v xml:space="preserve">Gerardo Hernandez  </v>
          </cell>
          <cell r="Z842" t="str">
            <v>Minerva Garces</v>
          </cell>
        </row>
        <row r="843">
          <cell r="B843">
            <v>300261418</v>
          </cell>
          <cell r="T843" t="str">
            <v>NORESTE</v>
          </cell>
          <cell r="U843" t="str">
            <v>Tamps Sur/Ver Nte</v>
          </cell>
          <cell r="X843" t="str">
            <v xml:space="preserve">Gerardo Hernandez  </v>
          </cell>
          <cell r="Z843" t="str">
            <v>Minerva Garces</v>
          </cell>
        </row>
        <row r="844">
          <cell r="B844">
            <v>300262721</v>
          </cell>
          <cell r="T844" t="str">
            <v>NORESTE</v>
          </cell>
          <cell r="U844" t="str">
            <v>Tamps Sur/Ver Nte</v>
          </cell>
          <cell r="X844" t="str">
            <v xml:space="preserve">Gerardo Hernandez  </v>
          </cell>
          <cell r="Z844" t="str">
            <v>Minerva Garces</v>
          </cell>
        </row>
        <row r="845">
          <cell r="B845">
            <v>300262854</v>
          </cell>
          <cell r="T845" t="str">
            <v>NORESTE</v>
          </cell>
          <cell r="U845" t="str">
            <v>Tamps Sur/Ver Nte</v>
          </cell>
          <cell r="X845" t="str">
            <v xml:space="preserve">Gerardo Hernandez  </v>
          </cell>
          <cell r="Z845" t="str">
            <v>Minerva Garces</v>
          </cell>
        </row>
        <row r="846">
          <cell r="B846">
            <v>300263423</v>
          </cell>
          <cell r="T846" t="str">
            <v>NORESTE</v>
          </cell>
          <cell r="U846" t="str">
            <v>Tamps Sur/Ver Nte</v>
          </cell>
          <cell r="X846" t="str">
            <v xml:space="preserve">Gerardo Hernandez  </v>
          </cell>
          <cell r="Z846" t="str">
            <v>Minerva Garces</v>
          </cell>
        </row>
        <row r="847">
          <cell r="B847">
            <v>300263424</v>
          </cell>
          <cell r="T847" t="str">
            <v>NORESTE</v>
          </cell>
          <cell r="U847" t="str">
            <v>Tamps Sur/Ver Nte</v>
          </cell>
          <cell r="X847" t="str">
            <v xml:space="preserve">Gerardo Hernandez  </v>
          </cell>
          <cell r="Z847" t="str">
            <v>Minerva Garces</v>
          </cell>
        </row>
        <row r="848">
          <cell r="B848">
            <v>300263431</v>
          </cell>
          <cell r="T848" t="str">
            <v>NORESTE</v>
          </cell>
          <cell r="U848" t="str">
            <v>Tamps Sur/Ver Nte</v>
          </cell>
          <cell r="X848" t="str">
            <v xml:space="preserve">Gerardo Hernandez  </v>
          </cell>
          <cell r="Z848" t="str">
            <v>José Luis Bandala Muñoz</v>
          </cell>
        </row>
        <row r="849">
          <cell r="B849">
            <v>300260694</v>
          </cell>
          <cell r="T849" t="str">
            <v>NORESTE</v>
          </cell>
          <cell r="U849" t="str">
            <v>Tamps Sur/Ver Nte</v>
          </cell>
          <cell r="X849" t="str">
            <v xml:space="preserve">Gerardo Hernandez  </v>
          </cell>
          <cell r="Z849" t="str">
            <v>Minerva Garces</v>
          </cell>
        </row>
        <row r="850">
          <cell r="B850">
            <v>300276948</v>
          </cell>
          <cell r="T850" t="str">
            <v>NORESTE</v>
          </cell>
          <cell r="U850" t="str">
            <v>Tamps Sur/Ver Nte</v>
          </cell>
          <cell r="X850" t="str">
            <v xml:space="preserve">Gerardo Hernandez  </v>
          </cell>
          <cell r="Z850" t="str">
            <v>Minerva Garces</v>
          </cell>
        </row>
        <row r="851">
          <cell r="B851">
            <v>300263361</v>
          </cell>
          <cell r="T851" t="str">
            <v>NORESTE</v>
          </cell>
          <cell r="U851" t="str">
            <v>Tamps Sur/Ver Nte</v>
          </cell>
          <cell r="X851" t="str">
            <v xml:space="preserve">Gerardo Hernandez  </v>
          </cell>
          <cell r="Z851" t="str">
            <v>José Luis Bandala Muñoz</v>
          </cell>
        </row>
        <row r="852">
          <cell r="B852">
            <v>300276937</v>
          </cell>
          <cell r="T852" t="str">
            <v>NORESTE</v>
          </cell>
          <cell r="U852" t="str">
            <v>Tamps Sur/Ver Nte</v>
          </cell>
          <cell r="X852" t="str">
            <v xml:space="preserve">Gerardo Hernandez  </v>
          </cell>
          <cell r="Z852" t="str">
            <v>José Luis Bandala Muñoz</v>
          </cell>
        </row>
        <row r="853">
          <cell r="B853">
            <v>300276964</v>
          </cell>
          <cell r="T853" t="str">
            <v>NORESTE</v>
          </cell>
          <cell r="U853" t="str">
            <v>Tamps Sur/Ver Nte</v>
          </cell>
          <cell r="X853" t="str">
            <v xml:space="preserve">Gerardo Hernandez  </v>
          </cell>
          <cell r="Z853" t="str">
            <v>Minerva Garces</v>
          </cell>
        </row>
        <row r="854">
          <cell r="B854">
            <v>300341354</v>
          </cell>
          <cell r="T854" t="str">
            <v>NORESTE</v>
          </cell>
          <cell r="U854" t="str">
            <v>Tamps Sur/Ver Nte</v>
          </cell>
          <cell r="X854" t="str">
            <v xml:space="preserve">Gerardo Hernandez  </v>
          </cell>
          <cell r="Z854" t="str">
            <v>Minerva Garces</v>
          </cell>
        </row>
        <row r="855">
          <cell r="B855">
            <v>300371449</v>
          </cell>
          <cell r="T855" t="str">
            <v>NORESTE</v>
          </cell>
          <cell r="U855" t="str">
            <v>Tamps Sur/Ver Nte</v>
          </cell>
          <cell r="X855" t="str">
            <v xml:space="preserve">Gerardo Hernandez  </v>
          </cell>
          <cell r="Z855" t="str">
            <v>José Luis Bandala Muñoz</v>
          </cell>
        </row>
        <row r="856">
          <cell r="B856">
            <v>300934679</v>
          </cell>
          <cell r="T856" t="str">
            <v>NORESTE</v>
          </cell>
          <cell r="U856" t="str">
            <v>Tamps Sur/Ver Nte</v>
          </cell>
          <cell r="X856" t="str">
            <v xml:space="preserve">Gerardo Hernandez  </v>
          </cell>
          <cell r="Z856" t="str">
            <v>Minerva Garces</v>
          </cell>
        </row>
        <row r="857">
          <cell r="B857">
            <v>300949745</v>
          </cell>
          <cell r="T857" t="str">
            <v>NORESTE</v>
          </cell>
          <cell r="U857" t="str">
            <v>Tamps Sur/Ver Nte</v>
          </cell>
          <cell r="X857" t="str">
            <v xml:space="preserve">Gerardo Hernandez  </v>
          </cell>
          <cell r="Z857" t="str">
            <v>Minerva Garces</v>
          </cell>
        </row>
        <row r="858">
          <cell r="B858">
            <v>300952045</v>
          </cell>
          <cell r="T858" t="str">
            <v>NORESTE</v>
          </cell>
          <cell r="U858" t="str">
            <v>Tamps Sur/Ver Nte</v>
          </cell>
          <cell r="X858" t="str">
            <v xml:space="preserve">Gerardo Hernandez  </v>
          </cell>
          <cell r="Z858" t="str">
            <v>José Luis Bandala Muñoz</v>
          </cell>
        </row>
        <row r="859">
          <cell r="B859">
            <v>301019893</v>
          </cell>
          <cell r="T859" t="str">
            <v>CENTRO</v>
          </cell>
          <cell r="U859" t="str">
            <v>Puebla - Tlaxcala</v>
          </cell>
          <cell r="X859" t="str">
            <v>Carmona Fernández Gabriela</v>
          </cell>
          <cell r="Z859" t="str">
            <v>Lopez Aquino Uriel Ulises</v>
          </cell>
        </row>
        <row r="860">
          <cell r="B860">
            <v>301019895</v>
          </cell>
          <cell r="T860" t="str">
            <v>CENTRO</v>
          </cell>
          <cell r="U860" t="str">
            <v>Puebla - Tlaxcala</v>
          </cell>
          <cell r="X860" t="str">
            <v>Carmona Fernández Gabriela</v>
          </cell>
          <cell r="Z860" t="str">
            <v>Lopez Aquino Uriel Ulises</v>
          </cell>
        </row>
        <row r="861">
          <cell r="B861">
            <v>301023269</v>
          </cell>
          <cell r="T861" t="str">
            <v>CENTRO</v>
          </cell>
          <cell r="U861" t="str">
            <v>Puebla - Tlaxcala</v>
          </cell>
          <cell r="X861" t="str">
            <v>Carmona Fernández Gabriela</v>
          </cell>
          <cell r="Z861" t="str">
            <v>Lopez Aquino Uriel Ulises</v>
          </cell>
        </row>
        <row r="862">
          <cell r="B862">
            <v>301029317</v>
          </cell>
          <cell r="T862" t="str">
            <v>SURESTE</v>
          </cell>
          <cell r="U862" t="str">
            <v>Veracruz Cto</v>
          </cell>
          <cell r="X862" t="str">
            <v xml:space="preserve">Adelina Rodríguez  </v>
          </cell>
          <cell r="Z862" t="str">
            <v>Edgar Armando Lopez Hernandez</v>
          </cell>
        </row>
        <row r="863">
          <cell r="B863">
            <v>301032366</v>
          </cell>
          <cell r="T863" t="str">
            <v>SURESTE</v>
          </cell>
          <cell r="U863" t="str">
            <v>Veracruz Cto</v>
          </cell>
          <cell r="X863" t="str">
            <v xml:space="preserve">Adelina Rodríguez  </v>
          </cell>
          <cell r="Z863" t="str">
            <v>Adriana de Jesus Arellano Suarez</v>
          </cell>
        </row>
        <row r="864">
          <cell r="B864">
            <v>301034911</v>
          </cell>
          <cell r="T864" t="str">
            <v>CENTRO</v>
          </cell>
          <cell r="U864" t="str">
            <v>Puebla - Tlaxcala</v>
          </cell>
          <cell r="X864" t="str">
            <v>Carmona Fernández Gabriela</v>
          </cell>
          <cell r="Z864" t="str">
            <v>Gonzalez Marquez Candy Yazmin</v>
          </cell>
        </row>
        <row r="865">
          <cell r="B865">
            <v>301030849</v>
          </cell>
          <cell r="T865" t="str">
            <v>CENTRO</v>
          </cell>
          <cell r="U865" t="str">
            <v>Puebla - Tlaxcala</v>
          </cell>
          <cell r="X865" t="str">
            <v>Carmona Fernández Gabriela</v>
          </cell>
          <cell r="Z865" t="str">
            <v>Gonzalez Marquez Candy Yazmin</v>
          </cell>
        </row>
        <row r="866">
          <cell r="B866">
            <v>301042604</v>
          </cell>
          <cell r="T866" t="str">
            <v>SURESTE</v>
          </cell>
          <cell r="U866" t="str">
            <v>Veracruz Cto</v>
          </cell>
          <cell r="X866" t="str">
            <v xml:space="preserve">Adelina Rodríguez  </v>
          </cell>
          <cell r="Z866" t="str">
            <v>Edgar Armando Lopez Hernandez</v>
          </cell>
        </row>
        <row r="867">
          <cell r="B867">
            <v>301042609</v>
          </cell>
          <cell r="T867" t="str">
            <v>SURESTE</v>
          </cell>
          <cell r="U867" t="str">
            <v>Veracruz Cto</v>
          </cell>
          <cell r="X867" t="str">
            <v xml:space="preserve">Adelina Rodríguez  </v>
          </cell>
          <cell r="Z867" t="str">
            <v>Edgar Armando Lopez Hernandez</v>
          </cell>
        </row>
        <row r="868">
          <cell r="B868">
            <v>301041550</v>
          </cell>
          <cell r="T868" t="str">
            <v>CENTRO</v>
          </cell>
          <cell r="U868" t="str">
            <v>Puebla - Tlaxcala</v>
          </cell>
          <cell r="X868" t="str">
            <v>Carmona Fernández Gabriela</v>
          </cell>
          <cell r="Z868" t="str">
            <v>Gonzalez Marquez Candy Yazmin</v>
          </cell>
        </row>
        <row r="869">
          <cell r="B869">
            <v>301030974</v>
          </cell>
          <cell r="T869" t="str">
            <v>CENTRO</v>
          </cell>
          <cell r="U869" t="str">
            <v>Puebla - Tlaxcala</v>
          </cell>
          <cell r="X869" t="str">
            <v>Carmona Fernández Gabriela</v>
          </cell>
          <cell r="Z869" t="str">
            <v>Carreto Escobar Javier</v>
          </cell>
        </row>
        <row r="870">
          <cell r="B870">
            <v>301043495</v>
          </cell>
          <cell r="T870" t="str">
            <v>CENTRO</v>
          </cell>
          <cell r="U870" t="str">
            <v>Puebla - Tlaxcala</v>
          </cell>
          <cell r="X870" t="str">
            <v>Carmona Fernández Gabriela</v>
          </cell>
          <cell r="Z870" t="str">
            <v>Carreto Escobar Javier</v>
          </cell>
        </row>
        <row r="871">
          <cell r="B871">
            <v>301048622</v>
          </cell>
          <cell r="T871" t="str">
            <v>CENTRO</v>
          </cell>
          <cell r="U871" t="str">
            <v>Puebla - Tlaxcala</v>
          </cell>
          <cell r="X871" t="str">
            <v>Carmona Fernández Gabriela</v>
          </cell>
          <cell r="Z871" t="str">
            <v>Lopez Aquino Uriel Ulises</v>
          </cell>
        </row>
        <row r="872">
          <cell r="B872">
            <v>300772790</v>
          </cell>
          <cell r="T872" t="str">
            <v>NORESTE</v>
          </cell>
          <cell r="U872" t="str">
            <v>Coahuila</v>
          </cell>
          <cell r="X872" t="str">
            <v xml:space="preserve">Julio Cesar Herrera Reyna  </v>
          </cell>
          <cell r="Z872" t="str">
            <v>Jose Antonio Menchaca Saucedo</v>
          </cell>
        </row>
        <row r="873">
          <cell r="B873">
            <v>300776037</v>
          </cell>
          <cell r="T873" t="str">
            <v>NORESTE</v>
          </cell>
          <cell r="U873" t="str">
            <v>Coahuila</v>
          </cell>
          <cell r="X873" t="str">
            <v xml:space="preserve">Jesus Alejandro Mendiola  </v>
          </cell>
          <cell r="Z873" t="str">
            <v>Jose Carlos De la Cruz Olguin</v>
          </cell>
        </row>
        <row r="874">
          <cell r="B874">
            <v>300776098</v>
          </cell>
          <cell r="T874" t="str">
            <v>NORESTE</v>
          </cell>
          <cell r="U874" t="str">
            <v>Coahuila</v>
          </cell>
          <cell r="X874" t="str">
            <v xml:space="preserve">Jesus Alejandro Mendiola  </v>
          </cell>
          <cell r="Z874" t="str">
            <v>Jose Carlos De la Cruz Olguin</v>
          </cell>
        </row>
        <row r="875">
          <cell r="B875">
            <v>300777235</v>
          </cell>
          <cell r="T875" t="str">
            <v>NORESTE</v>
          </cell>
          <cell r="U875" t="str">
            <v>Coahuila</v>
          </cell>
          <cell r="X875" t="str">
            <v xml:space="preserve">Ana Carla Sainz Perez  </v>
          </cell>
          <cell r="Z875" t="str">
            <v>Anuar Eli Barboza Hipolito</v>
          </cell>
        </row>
        <row r="876">
          <cell r="B876">
            <v>300907812</v>
          </cell>
          <cell r="T876" t="str">
            <v>NORESTE</v>
          </cell>
          <cell r="U876" t="str">
            <v>Coahuila</v>
          </cell>
          <cell r="X876" t="str">
            <v xml:space="preserve">Julio Cesar Herrera Reyna  </v>
          </cell>
          <cell r="Z876" t="str">
            <v>Juan Francisco Rodriguez</v>
          </cell>
        </row>
        <row r="877">
          <cell r="B877">
            <v>300907813</v>
          </cell>
          <cell r="T877" t="str">
            <v>NORESTE</v>
          </cell>
          <cell r="U877" t="str">
            <v>Coahuila</v>
          </cell>
          <cell r="X877" t="str">
            <v xml:space="preserve">Julio Cesar Herrera Reyna  </v>
          </cell>
          <cell r="Z877" t="str">
            <v>Juan Francisco Rodriguez</v>
          </cell>
        </row>
        <row r="878">
          <cell r="B878">
            <v>300907821</v>
          </cell>
          <cell r="T878" t="str">
            <v>NORESTE</v>
          </cell>
          <cell r="U878" t="str">
            <v>Coahuila</v>
          </cell>
          <cell r="X878" t="str">
            <v xml:space="preserve">Julio Cesar Herrera Reyna  </v>
          </cell>
          <cell r="Z878" t="str">
            <v>Juan Francisco Rodriguez</v>
          </cell>
        </row>
        <row r="879">
          <cell r="B879">
            <v>300907822</v>
          </cell>
          <cell r="T879" t="str">
            <v>NORESTE</v>
          </cell>
          <cell r="U879" t="str">
            <v>Coahuila</v>
          </cell>
          <cell r="X879" t="str">
            <v xml:space="preserve">Julio Cesar Herrera Reyna  </v>
          </cell>
          <cell r="Z879" t="str">
            <v>Juan Francisco Rodriguez</v>
          </cell>
        </row>
        <row r="880">
          <cell r="B880">
            <v>300907823</v>
          </cell>
          <cell r="T880" t="str">
            <v>NORESTE</v>
          </cell>
          <cell r="U880" t="str">
            <v>Coahuila</v>
          </cell>
          <cell r="X880" t="str">
            <v xml:space="preserve">Julio Cesar Herrera Reyna  </v>
          </cell>
          <cell r="Z880" t="str">
            <v>Juan Francisco Rodriguez</v>
          </cell>
        </row>
        <row r="881">
          <cell r="B881">
            <v>300907825</v>
          </cell>
          <cell r="T881" t="str">
            <v>NORESTE</v>
          </cell>
          <cell r="U881" t="str">
            <v>Coahuila</v>
          </cell>
          <cell r="X881" t="str">
            <v xml:space="preserve">Julio Cesar Herrera Reyna  </v>
          </cell>
          <cell r="Z881" t="str">
            <v>Juan Francisco Rodriguez</v>
          </cell>
        </row>
        <row r="882">
          <cell r="B882">
            <v>300907862</v>
          </cell>
          <cell r="T882" t="str">
            <v>NORESTE</v>
          </cell>
          <cell r="U882" t="str">
            <v>Coahuila</v>
          </cell>
          <cell r="X882" t="str">
            <v xml:space="preserve">Julio Cesar Herrera Reyna  </v>
          </cell>
          <cell r="Z882" t="str">
            <v>Juan Francisco Rodriguez</v>
          </cell>
        </row>
        <row r="883">
          <cell r="B883">
            <v>300913253</v>
          </cell>
          <cell r="T883" t="str">
            <v>NORESTE</v>
          </cell>
          <cell r="U883" t="str">
            <v>Coahuila</v>
          </cell>
          <cell r="X883" t="str">
            <v xml:space="preserve">Manuel Ruiz Soto  </v>
          </cell>
          <cell r="Z883" t="str">
            <v>Arlette Aracely Moreno Rosales</v>
          </cell>
        </row>
        <row r="884">
          <cell r="B884">
            <v>300913299</v>
          </cell>
          <cell r="T884" t="str">
            <v>NORESTE</v>
          </cell>
          <cell r="U884" t="str">
            <v>Coahuila</v>
          </cell>
          <cell r="X884" t="str">
            <v xml:space="preserve">Manuel Ruiz Soto  </v>
          </cell>
          <cell r="Z884" t="str">
            <v>Arlette Aracely Moreno Rosales</v>
          </cell>
        </row>
        <row r="885">
          <cell r="B885">
            <v>300913511</v>
          </cell>
          <cell r="T885" t="str">
            <v>NORESTE</v>
          </cell>
          <cell r="U885" t="str">
            <v>Coahuila</v>
          </cell>
          <cell r="X885" t="str">
            <v xml:space="preserve">Manuel Ruiz Soto  </v>
          </cell>
          <cell r="Z885" t="str">
            <v>Arlette Aracely Moreno Rosales</v>
          </cell>
        </row>
        <row r="886">
          <cell r="B886">
            <v>300913877</v>
          </cell>
          <cell r="T886" t="str">
            <v>NORESTE</v>
          </cell>
          <cell r="U886" t="str">
            <v>Coahuila</v>
          </cell>
          <cell r="X886" t="str">
            <v xml:space="preserve">Manuel Ruiz Soto  </v>
          </cell>
          <cell r="Z886" t="str">
            <v>Arlette Aracely Moreno Rosales</v>
          </cell>
        </row>
        <row r="887">
          <cell r="B887">
            <v>300914645</v>
          </cell>
          <cell r="T887" t="str">
            <v>NORESTE</v>
          </cell>
          <cell r="U887" t="str">
            <v>Coahuila</v>
          </cell>
          <cell r="X887" t="str">
            <v xml:space="preserve">Manuel Ruiz Soto  </v>
          </cell>
          <cell r="Z887" t="str">
            <v>Arlette Aracely Moreno Rosales</v>
          </cell>
        </row>
        <row r="888">
          <cell r="B888">
            <v>300915187</v>
          </cell>
          <cell r="T888" t="str">
            <v>NORESTE</v>
          </cell>
          <cell r="U888" t="str">
            <v>Coahuila</v>
          </cell>
          <cell r="X888" t="str">
            <v xml:space="preserve">Manuel Ruiz Soto  </v>
          </cell>
          <cell r="Z888" t="str">
            <v>Arlette Aracely Moreno Rosales</v>
          </cell>
        </row>
        <row r="889">
          <cell r="B889">
            <v>300773932</v>
          </cell>
          <cell r="T889" t="str">
            <v>NORESTE</v>
          </cell>
          <cell r="U889" t="str">
            <v>Coahuila</v>
          </cell>
          <cell r="X889" t="str">
            <v xml:space="preserve">Ana Carla Sainz Perez  </v>
          </cell>
          <cell r="Z889" t="str">
            <v>Ruben Castañeda Navarrete</v>
          </cell>
        </row>
        <row r="890">
          <cell r="B890">
            <v>300914033</v>
          </cell>
          <cell r="T890" t="str">
            <v>NORESTE</v>
          </cell>
          <cell r="U890" t="str">
            <v>Coahuila</v>
          </cell>
          <cell r="X890" t="str">
            <v xml:space="preserve">Manuel Ruiz Soto  </v>
          </cell>
          <cell r="Z890" t="str">
            <v>Arlette Aracely Moreno Rosales</v>
          </cell>
        </row>
        <row r="891">
          <cell r="B891">
            <v>300774625</v>
          </cell>
          <cell r="T891" t="str">
            <v>NORESTE</v>
          </cell>
          <cell r="U891" t="str">
            <v>Coahuila</v>
          </cell>
          <cell r="X891" t="str">
            <v xml:space="preserve">Ana Carla Sainz Perez  </v>
          </cell>
          <cell r="Z891" t="str">
            <v>Ruben Castañeda Navarrete</v>
          </cell>
        </row>
        <row r="892">
          <cell r="B892">
            <v>300914692</v>
          </cell>
          <cell r="T892" t="str">
            <v>NORESTE</v>
          </cell>
          <cell r="U892" t="str">
            <v>Coahuila</v>
          </cell>
          <cell r="X892" t="str">
            <v xml:space="preserve">Manuel Ruiz Soto  </v>
          </cell>
          <cell r="Z892" t="str">
            <v>Arlette Aracely Moreno Rosales</v>
          </cell>
        </row>
        <row r="893">
          <cell r="B893">
            <v>300773477</v>
          </cell>
          <cell r="T893" t="str">
            <v>NORESTE</v>
          </cell>
          <cell r="U893" t="str">
            <v>Coahuila</v>
          </cell>
          <cell r="X893" t="str">
            <v xml:space="preserve">Ana Carla Sainz Perez  </v>
          </cell>
          <cell r="Z893" t="str">
            <v>Anuar Eli Barboza Hipolito</v>
          </cell>
        </row>
        <row r="894">
          <cell r="B894">
            <v>300913926</v>
          </cell>
          <cell r="T894" t="str">
            <v>NORESTE</v>
          </cell>
          <cell r="U894" t="str">
            <v>Coahuila</v>
          </cell>
          <cell r="X894" t="str">
            <v xml:space="preserve">Ana Carla Sainz Perez  </v>
          </cell>
          <cell r="Z894" t="str">
            <v>Daniel Eduardo Coronado Martinez</v>
          </cell>
        </row>
        <row r="895">
          <cell r="B895">
            <v>300774960</v>
          </cell>
          <cell r="T895" t="str">
            <v>NORESTE</v>
          </cell>
          <cell r="U895" t="str">
            <v>Coahuila</v>
          </cell>
          <cell r="X895" t="str">
            <v xml:space="preserve">Jesus Alejandro Mendiola  </v>
          </cell>
          <cell r="Z895" t="str">
            <v>Aarón Eduardo Olivera Rodriguez</v>
          </cell>
        </row>
        <row r="896">
          <cell r="B896">
            <v>300914688</v>
          </cell>
          <cell r="T896" t="str">
            <v>NORESTE</v>
          </cell>
          <cell r="U896" t="str">
            <v>Coahuila</v>
          </cell>
          <cell r="X896" t="str">
            <v xml:space="preserve">Manuel Ruiz Soto  </v>
          </cell>
          <cell r="Z896" t="str">
            <v>Arlette Aracely Moreno Rosales</v>
          </cell>
        </row>
        <row r="897">
          <cell r="B897">
            <v>300914861</v>
          </cell>
          <cell r="T897" t="str">
            <v>NORESTE</v>
          </cell>
          <cell r="U897" t="str">
            <v>Coahuila</v>
          </cell>
          <cell r="X897" t="str">
            <v xml:space="preserve">Manuel Ruiz Soto  </v>
          </cell>
          <cell r="Z897" t="str">
            <v>Arlette Aracely Moreno Rosales</v>
          </cell>
        </row>
        <row r="898">
          <cell r="B898">
            <v>300772340</v>
          </cell>
          <cell r="T898" t="str">
            <v>NORESTE</v>
          </cell>
          <cell r="U898" t="str">
            <v>Coahuila</v>
          </cell>
          <cell r="X898" t="str">
            <v xml:space="preserve">Ana Carla Sainz Perez  </v>
          </cell>
          <cell r="Z898" t="str">
            <v>Daniel Eduardo Coronado Martinez</v>
          </cell>
        </row>
        <row r="899">
          <cell r="B899">
            <v>300773947</v>
          </cell>
          <cell r="T899" t="str">
            <v>NORESTE</v>
          </cell>
          <cell r="U899" t="str">
            <v>Coahuila</v>
          </cell>
          <cell r="X899" t="str">
            <v xml:space="preserve">Ana Carla Sainz Perez  </v>
          </cell>
          <cell r="Z899" t="str">
            <v>Mariana Yamilet Gutierrez Valle</v>
          </cell>
        </row>
        <row r="900">
          <cell r="B900">
            <v>300774356</v>
          </cell>
          <cell r="T900" t="str">
            <v>NORESTE</v>
          </cell>
          <cell r="U900" t="str">
            <v>Coahuila</v>
          </cell>
          <cell r="X900" t="str">
            <v xml:space="preserve">Ana Carla Sainz Perez  </v>
          </cell>
          <cell r="Z900" t="str">
            <v>Mariana Yamilet Gutierrez Valle</v>
          </cell>
        </row>
        <row r="901">
          <cell r="B901">
            <v>300776274</v>
          </cell>
          <cell r="T901" t="str">
            <v>NORESTE</v>
          </cell>
          <cell r="U901" t="str">
            <v>Coahuila</v>
          </cell>
          <cell r="X901" t="str">
            <v xml:space="preserve">Julio Cesar Herrera Reyna  </v>
          </cell>
          <cell r="Z901" t="str">
            <v>Jose Antonio Menchaca Saucedo</v>
          </cell>
        </row>
        <row r="902">
          <cell r="B902">
            <v>300914783</v>
          </cell>
          <cell r="T902" t="str">
            <v>NORESTE</v>
          </cell>
          <cell r="U902" t="str">
            <v>Coahuila</v>
          </cell>
          <cell r="X902" t="str">
            <v xml:space="preserve">Manuel Ruiz Soto  </v>
          </cell>
          <cell r="Z902" t="str">
            <v>Arlette Aracely Moreno Rosales</v>
          </cell>
        </row>
        <row r="903">
          <cell r="B903">
            <v>300914844</v>
          </cell>
          <cell r="T903" t="str">
            <v>NORESTE</v>
          </cell>
          <cell r="U903" t="str">
            <v>Coahuila</v>
          </cell>
          <cell r="X903" t="str">
            <v xml:space="preserve">Manuel Ruiz Soto  </v>
          </cell>
          <cell r="Z903" t="str">
            <v>Arlette Aracely Moreno Rosales</v>
          </cell>
        </row>
        <row r="904">
          <cell r="B904">
            <v>300914877</v>
          </cell>
          <cell r="T904" t="str">
            <v>NORESTE</v>
          </cell>
          <cell r="U904" t="str">
            <v>Coahuila</v>
          </cell>
          <cell r="X904" t="str">
            <v xml:space="preserve">Manuel Ruiz Soto  </v>
          </cell>
          <cell r="Z904" t="str">
            <v>Arlette Aracely Moreno Rosales</v>
          </cell>
        </row>
        <row r="905">
          <cell r="B905">
            <v>300776257</v>
          </cell>
          <cell r="T905" t="str">
            <v>NORESTE</v>
          </cell>
          <cell r="U905" t="str">
            <v>Coahuila</v>
          </cell>
          <cell r="X905" t="str">
            <v xml:space="preserve">Julio Cesar Herrera Reyna  </v>
          </cell>
          <cell r="Z905" t="str">
            <v>Jose Antonio Menchaca Saucedo</v>
          </cell>
        </row>
        <row r="906">
          <cell r="B906">
            <v>300908183</v>
          </cell>
          <cell r="T906" t="str">
            <v>NORESTE</v>
          </cell>
          <cell r="U906" t="str">
            <v>Coahuila</v>
          </cell>
          <cell r="X906" t="str">
            <v xml:space="preserve">Julio Cesar Herrera Reyna  </v>
          </cell>
          <cell r="Z906" t="str">
            <v>Juan Francisco Rodriguez</v>
          </cell>
        </row>
        <row r="907">
          <cell r="B907">
            <v>300908184</v>
          </cell>
          <cell r="T907" t="str">
            <v>NORESTE</v>
          </cell>
          <cell r="U907" t="str">
            <v>Coahuila</v>
          </cell>
          <cell r="X907" t="str">
            <v xml:space="preserve">Julio Cesar Herrera Reyna  </v>
          </cell>
          <cell r="Z907" t="str">
            <v>Juan Francisco Rodriguez</v>
          </cell>
        </row>
        <row r="908">
          <cell r="B908">
            <v>300776561</v>
          </cell>
          <cell r="T908" t="str">
            <v>NORESTE</v>
          </cell>
          <cell r="U908" t="str">
            <v>Coahuila</v>
          </cell>
          <cell r="X908" t="str">
            <v xml:space="preserve">Julio Cesar Herrera Reyna  </v>
          </cell>
          <cell r="Z908" t="str">
            <v>Alejandro Fabela Rodriguez</v>
          </cell>
        </row>
        <row r="909">
          <cell r="B909">
            <v>300776679</v>
          </cell>
          <cell r="T909" t="str">
            <v>NORESTE</v>
          </cell>
          <cell r="U909" t="str">
            <v>Coahuila</v>
          </cell>
          <cell r="X909" t="str">
            <v xml:space="preserve">Julio Cesar Herrera Reyna  </v>
          </cell>
          <cell r="Z909" t="str">
            <v>Alejandro Fabela Rodriguez</v>
          </cell>
        </row>
        <row r="910">
          <cell r="B910">
            <v>300914937</v>
          </cell>
          <cell r="T910" t="str">
            <v>NORESTE</v>
          </cell>
          <cell r="U910" t="str">
            <v>Coahuila</v>
          </cell>
          <cell r="X910" t="str">
            <v xml:space="preserve">Manuel Ruiz Soto  </v>
          </cell>
          <cell r="Z910" t="str">
            <v>Arlette Aracely Moreno Rosales</v>
          </cell>
        </row>
        <row r="911">
          <cell r="B911">
            <v>300914661</v>
          </cell>
          <cell r="T911" t="str">
            <v>NORESTE</v>
          </cell>
          <cell r="U911" t="str">
            <v>Coahuila</v>
          </cell>
          <cell r="X911" t="str">
            <v xml:space="preserve">Ana Carla Sainz Perez  </v>
          </cell>
          <cell r="Z911" t="str">
            <v>Daniel Eduardo Coronado Martinez</v>
          </cell>
        </row>
        <row r="912">
          <cell r="B912">
            <v>300916084</v>
          </cell>
          <cell r="T912" t="str">
            <v>NORESTE</v>
          </cell>
          <cell r="U912" t="str">
            <v>Coahuila</v>
          </cell>
          <cell r="X912" t="str">
            <v xml:space="preserve">Manuel Ruiz Soto  </v>
          </cell>
          <cell r="Z912" t="str">
            <v>Arlette Aracely Moreno Rosales</v>
          </cell>
        </row>
        <row r="913">
          <cell r="B913">
            <v>300776405</v>
          </cell>
          <cell r="T913" t="str">
            <v>NORESTE</v>
          </cell>
          <cell r="U913" t="str">
            <v>Coahuila</v>
          </cell>
          <cell r="X913" t="str">
            <v xml:space="preserve">Julio Cesar Herrera Reyna  </v>
          </cell>
          <cell r="Z913" t="str">
            <v>Jose Antonio Menchaca Saucedo</v>
          </cell>
        </row>
        <row r="914">
          <cell r="B914">
            <v>300776735</v>
          </cell>
          <cell r="T914" t="str">
            <v>NORESTE</v>
          </cell>
          <cell r="U914" t="str">
            <v>Coahuila</v>
          </cell>
          <cell r="X914" t="str">
            <v xml:space="preserve">Julio Cesar Herrera Reyna  </v>
          </cell>
          <cell r="Z914" t="str">
            <v>Jose Antonio Menchaca Saucedo</v>
          </cell>
        </row>
        <row r="915">
          <cell r="B915">
            <v>300776749</v>
          </cell>
          <cell r="T915" t="str">
            <v>NORESTE</v>
          </cell>
          <cell r="U915" t="str">
            <v>Coahuila</v>
          </cell>
          <cell r="X915" t="str">
            <v xml:space="preserve">Julio Cesar Herrera Reyna  </v>
          </cell>
          <cell r="Z915" t="str">
            <v>Alejandro Fabela Rodriguez</v>
          </cell>
        </row>
        <row r="916">
          <cell r="B916">
            <v>300776857</v>
          </cell>
          <cell r="T916" t="str">
            <v>NORESTE</v>
          </cell>
          <cell r="U916" t="str">
            <v>Coahuila</v>
          </cell>
          <cell r="X916" t="str">
            <v xml:space="preserve">Jesus Alejandro Mendiola  </v>
          </cell>
          <cell r="Z916" t="str">
            <v>Luis Eduardo Calderon Cardona</v>
          </cell>
        </row>
        <row r="917">
          <cell r="B917">
            <v>300776927</v>
          </cell>
          <cell r="T917" t="str">
            <v>NORESTE</v>
          </cell>
          <cell r="U917" t="str">
            <v>Coahuila</v>
          </cell>
          <cell r="X917" t="str">
            <v xml:space="preserve">Julio Cesar Herrera Reyna  </v>
          </cell>
          <cell r="Z917" t="str">
            <v>Jose Antonio Menchaca Saucedo</v>
          </cell>
        </row>
        <row r="918">
          <cell r="B918">
            <v>300916138</v>
          </cell>
          <cell r="T918" t="str">
            <v>NORESTE</v>
          </cell>
          <cell r="U918" t="str">
            <v>Coahuila</v>
          </cell>
          <cell r="X918" t="str">
            <v xml:space="preserve">Manuel Ruiz Soto  </v>
          </cell>
          <cell r="Z918" t="str">
            <v>Arlette Aracely Moreno Rosales</v>
          </cell>
        </row>
        <row r="919">
          <cell r="B919">
            <v>300776742</v>
          </cell>
          <cell r="T919" t="str">
            <v>NORESTE</v>
          </cell>
          <cell r="U919" t="str">
            <v>Coahuila</v>
          </cell>
          <cell r="X919" t="str">
            <v xml:space="preserve">Julio Cesar Herrera Reyna  </v>
          </cell>
          <cell r="Z919" t="str">
            <v>Alejandro Fabela Rodriguez</v>
          </cell>
        </row>
        <row r="920">
          <cell r="B920">
            <v>300776750</v>
          </cell>
          <cell r="T920" t="str">
            <v>NORESTE</v>
          </cell>
          <cell r="U920" t="str">
            <v>Coahuila</v>
          </cell>
          <cell r="X920" t="str">
            <v xml:space="preserve">Julio Cesar Herrera Reyna  </v>
          </cell>
          <cell r="Z920" t="str">
            <v>Alejandro Fabela Rodriguez</v>
          </cell>
        </row>
        <row r="921">
          <cell r="B921">
            <v>300776799</v>
          </cell>
          <cell r="T921" t="str">
            <v>NORESTE</v>
          </cell>
          <cell r="U921" t="str">
            <v>Coahuila</v>
          </cell>
          <cell r="X921" t="str">
            <v xml:space="preserve">Julio Cesar Herrera Reyna  </v>
          </cell>
          <cell r="Z921" t="str">
            <v>Alejandro Fabela Rodriguez</v>
          </cell>
        </row>
        <row r="922">
          <cell r="B922">
            <v>300776856</v>
          </cell>
          <cell r="T922" t="str">
            <v>NORESTE</v>
          </cell>
          <cell r="U922" t="str">
            <v>Coahuila</v>
          </cell>
          <cell r="X922" t="str">
            <v xml:space="preserve">Jesus Alejandro Mendiola  </v>
          </cell>
          <cell r="Z922" t="str">
            <v>Luis Eduardo Calderon Cardona</v>
          </cell>
        </row>
        <row r="923">
          <cell r="B923">
            <v>300773128</v>
          </cell>
          <cell r="T923" t="str">
            <v>NORESTE</v>
          </cell>
          <cell r="U923" t="str">
            <v>Coahuila</v>
          </cell>
          <cell r="X923" t="str">
            <v xml:space="preserve">Julio Cesar Herrera Reyna  </v>
          </cell>
          <cell r="Z923" t="str">
            <v>Jose Antonio Menchaca Saucedo</v>
          </cell>
        </row>
        <row r="924">
          <cell r="B924">
            <v>300776228</v>
          </cell>
          <cell r="T924" t="str">
            <v>NORESTE</v>
          </cell>
          <cell r="U924" t="str">
            <v>Coahuila</v>
          </cell>
          <cell r="X924" t="str">
            <v xml:space="preserve">Jesus Alejandro Mendiola  </v>
          </cell>
          <cell r="Z924" t="str">
            <v>Luis Eduardo Calderon Cardona</v>
          </cell>
        </row>
        <row r="925">
          <cell r="B925">
            <v>300777041</v>
          </cell>
          <cell r="T925" t="str">
            <v>NORESTE</v>
          </cell>
          <cell r="U925" t="str">
            <v>Coahuila</v>
          </cell>
          <cell r="X925" t="str">
            <v xml:space="preserve">Jesus Alejandro Mendiola  </v>
          </cell>
          <cell r="Z925" t="str">
            <v>Luis Eduardo Calderon Cardona</v>
          </cell>
        </row>
        <row r="926">
          <cell r="B926">
            <v>300907582</v>
          </cell>
          <cell r="T926" t="str">
            <v>NORESTE</v>
          </cell>
          <cell r="U926" t="str">
            <v>Coahuila</v>
          </cell>
          <cell r="X926" t="str">
            <v xml:space="preserve">Julio Cesar Herrera Reyna  </v>
          </cell>
          <cell r="Z926" t="str">
            <v>Juan Francisco Rodriguez</v>
          </cell>
        </row>
        <row r="927">
          <cell r="B927">
            <v>300773735</v>
          </cell>
          <cell r="T927" t="str">
            <v>NORESTE</v>
          </cell>
          <cell r="U927" t="str">
            <v>Coahuila</v>
          </cell>
          <cell r="X927" t="str">
            <v xml:space="preserve">Ana Carla Sainz Perez  </v>
          </cell>
          <cell r="Z927" t="str">
            <v>Ruben Castañeda Navarrete</v>
          </cell>
        </row>
        <row r="928">
          <cell r="B928">
            <v>300907162</v>
          </cell>
          <cell r="T928" t="str">
            <v>NORESTE</v>
          </cell>
          <cell r="U928" t="str">
            <v>Coahuila</v>
          </cell>
          <cell r="X928" t="str">
            <v xml:space="preserve">Julio Cesar Herrera Reyna  </v>
          </cell>
          <cell r="Z928" t="str">
            <v>Juan Francisco Rodriguez</v>
          </cell>
        </row>
        <row r="929">
          <cell r="B929">
            <v>300907163</v>
          </cell>
          <cell r="T929" t="str">
            <v>NORESTE</v>
          </cell>
          <cell r="U929" t="str">
            <v>Coahuila</v>
          </cell>
          <cell r="X929" t="str">
            <v xml:space="preserve">Julio Cesar Herrera Reyna  </v>
          </cell>
          <cell r="Z929" t="str">
            <v>Juan Francisco Rodriguez</v>
          </cell>
        </row>
        <row r="930">
          <cell r="B930">
            <v>300907455</v>
          </cell>
          <cell r="T930" t="str">
            <v>NORESTE</v>
          </cell>
          <cell r="U930" t="str">
            <v>Coahuila</v>
          </cell>
          <cell r="X930" t="str">
            <v xml:space="preserve">Julio Cesar Herrera Reyna  </v>
          </cell>
          <cell r="Z930" t="str">
            <v>Juan Francisco Rodriguez</v>
          </cell>
        </row>
        <row r="931">
          <cell r="B931">
            <v>300907457</v>
          </cell>
          <cell r="T931" t="str">
            <v>NORESTE</v>
          </cell>
          <cell r="U931" t="str">
            <v>Coahuila</v>
          </cell>
          <cell r="X931" t="str">
            <v xml:space="preserve">Julio Cesar Herrera Reyna  </v>
          </cell>
          <cell r="Z931" t="str">
            <v>Juan Francisco Rodriguez</v>
          </cell>
        </row>
        <row r="932">
          <cell r="B932">
            <v>300907459</v>
          </cell>
          <cell r="T932" t="str">
            <v>NORESTE</v>
          </cell>
          <cell r="U932" t="str">
            <v>Coahuila</v>
          </cell>
          <cell r="X932" t="str">
            <v xml:space="preserve">Julio Cesar Herrera Reyna  </v>
          </cell>
          <cell r="Z932" t="str">
            <v>Juan Francisco Rodriguez</v>
          </cell>
        </row>
        <row r="933">
          <cell r="B933">
            <v>300907462</v>
          </cell>
          <cell r="T933" t="str">
            <v>NORESTE</v>
          </cell>
          <cell r="U933" t="str">
            <v>Coahuila</v>
          </cell>
          <cell r="X933" t="str">
            <v xml:space="preserve">Julio Cesar Herrera Reyna  </v>
          </cell>
          <cell r="Z933" t="str">
            <v>Juan Francisco Rodriguez</v>
          </cell>
        </row>
        <row r="934">
          <cell r="B934">
            <v>300907463</v>
          </cell>
          <cell r="T934" t="str">
            <v>NORESTE</v>
          </cell>
          <cell r="U934" t="str">
            <v>Coahuila</v>
          </cell>
          <cell r="X934" t="str">
            <v xml:space="preserve">Julio Cesar Herrera Reyna  </v>
          </cell>
          <cell r="Z934" t="str">
            <v>Juan Francisco Rodriguez</v>
          </cell>
        </row>
        <row r="935">
          <cell r="B935">
            <v>300907506</v>
          </cell>
          <cell r="T935" t="str">
            <v>NORESTE</v>
          </cell>
          <cell r="U935" t="str">
            <v>Coahuila</v>
          </cell>
          <cell r="X935" t="str">
            <v xml:space="preserve">Julio Cesar Herrera Reyna  </v>
          </cell>
          <cell r="Z935" t="str">
            <v>Juan Francisco Rodriguez</v>
          </cell>
        </row>
        <row r="936">
          <cell r="B936">
            <v>300908155</v>
          </cell>
          <cell r="T936" t="str">
            <v>NORESTE</v>
          </cell>
          <cell r="U936" t="str">
            <v>Coahuila</v>
          </cell>
          <cell r="X936" t="str">
            <v xml:space="preserve">Julio Cesar Herrera Reyna  </v>
          </cell>
          <cell r="Z936" t="str">
            <v>Juan Francisco Rodriguez</v>
          </cell>
        </row>
        <row r="937">
          <cell r="B937">
            <v>300777069</v>
          </cell>
          <cell r="T937" t="str">
            <v>NORESTE</v>
          </cell>
          <cell r="U937" t="str">
            <v>Coahuila</v>
          </cell>
          <cell r="X937" t="str">
            <v xml:space="preserve">Ana Carla Sainz Perez  </v>
          </cell>
          <cell r="Z937" t="str">
            <v>Anuar Eli Barboza Hipolito</v>
          </cell>
        </row>
        <row r="938">
          <cell r="B938">
            <v>300777074</v>
          </cell>
          <cell r="T938" t="str">
            <v>NORESTE</v>
          </cell>
          <cell r="U938" t="str">
            <v>Coahuila</v>
          </cell>
          <cell r="X938" t="str">
            <v xml:space="preserve">Ana Carla Sainz Perez  </v>
          </cell>
          <cell r="Z938" t="str">
            <v>Mariana Yamilet Gutierrez Valle</v>
          </cell>
        </row>
        <row r="939">
          <cell r="B939">
            <v>300776300</v>
          </cell>
          <cell r="T939" t="str">
            <v>NORESTE</v>
          </cell>
          <cell r="U939" t="str">
            <v>Coahuila</v>
          </cell>
          <cell r="X939" t="str">
            <v xml:space="preserve">Jesus Alejandro Mendiola  </v>
          </cell>
          <cell r="Z939" t="str">
            <v>Luis Eduardo Calderon Cardona</v>
          </cell>
        </row>
        <row r="940">
          <cell r="B940">
            <v>300777102</v>
          </cell>
          <cell r="T940" t="str">
            <v>NORESTE</v>
          </cell>
          <cell r="U940" t="str">
            <v>Coahuila</v>
          </cell>
          <cell r="X940" t="str">
            <v xml:space="preserve">Ana Carla Sainz Perez  </v>
          </cell>
          <cell r="Z940" t="str">
            <v>Anuar Eli Barboza Hipolito</v>
          </cell>
        </row>
        <row r="941">
          <cell r="B941">
            <v>300772852</v>
          </cell>
          <cell r="T941" t="str">
            <v>NORESTE</v>
          </cell>
          <cell r="U941" t="str">
            <v>Coahuila</v>
          </cell>
          <cell r="X941" t="str">
            <v xml:space="preserve">Julio Cesar Herrera Reyna  </v>
          </cell>
          <cell r="Z941" t="str">
            <v>Jose Antonio Menchaca Saucedo</v>
          </cell>
        </row>
        <row r="942">
          <cell r="B942">
            <v>300777145</v>
          </cell>
          <cell r="T942" t="str">
            <v>NORESTE</v>
          </cell>
          <cell r="U942" t="str">
            <v>Coahuila</v>
          </cell>
          <cell r="X942" t="str">
            <v xml:space="preserve">Ana Carla Sainz Perez  </v>
          </cell>
          <cell r="Z942" t="str">
            <v>Mariana Yamilet Gutierrez Valle</v>
          </cell>
        </row>
        <row r="943">
          <cell r="B943">
            <v>300907051</v>
          </cell>
          <cell r="T943" t="str">
            <v>NORESTE</v>
          </cell>
          <cell r="U943" t="str">
            <v>Coahuila</v>
          </cell>
          <cell r="X943" t="str">
            <v xml:space="preserve">Julio Cesar Herrera Reyna  </v>
          </cell>
          <cell r="Z943" t="str">
            <v>Juan Francisco Rodriguez</v>
          </cell>
        </row>
        <row r="944">
          <cell r="B944">
            <v>300907141</v>
          </cell>
          <cell r="T944" t="str">
            <v>NORESTE</v>
          </cell>
          <cell r="U944" t="str">
            <v>Coahuila</v>
          </cell>
          <cell r="X944" t="str">
            <v xml:space="preserve">Julio Cesar Herrera Reyna  </v>
          </cell>
          <cell r="Z944" t="str">
            <v>Juan Francisco Rodriguez</v>
          </cell>
        </row>
        <row r="945">
          <cell r="B945">
            <v>300777228</v>
          </cell>
          <cell r="T945" t="str">
            <v>NORESTE</v>
          </cell>
          <cell r="U945" t="str">
            <v>Coahuila</v>
          </cell>
          <cell r="X945" t="str">
            <v xml:space="preserve">Julio Cesar Herrera Reyna  </v>
          </cell>
          <cell r="Z945" t="str">
            <v>Alejandro Fabela Rodriguez</v>
          </cell>
        </row>
        <row r="946">
          <cell r="B946">
            <v>300907254</v>
          </cell>
          <cell r="T946" t="str">
            <v>NORESTE</v>
          </cell>
          <cell r="U946" t="str">
            <v>Coahuila</v>
          </cell>
          <cell r="X946" t="str">
            <v xml:space="preserve">Julio Cesar Herrera Reyna  </v>
          </cell>
          <cell r="Z946" t="str">
            <v>Juan Francisco Rodriguez</v>
          </cell>
        </row>
        <row r="947">
          <cell r="B947">
            <v>300907705</v>
          </cell>
          <cell r="T947" t="str">
            <v>NORESTE</v>
          </cell>
          <cell r="U947" t="str">
            <v>Coahuila</v>
          </cell>
          <cell r="X947" t="str">
            <v xml:space="preserve">Julio Cesar Herrera Reyna  </v>
          </cell>
          <cell r="Z947" t="str">
            <v>Juan Francisco Rodriguez</v>
          </cell>
        </row>
        <row r="948">
          <cell r="B948">
            <v>300908186</v>
          </cell>
          <cell r="T948" t="str">
            <v>NORESTE</v>
          </cell>
          <cell r="U948" t="str">
            <v>Coahuila</v>
          </cell>
          <cell r="X948" t="str">
            <v xml:space="preserve">Julio Cesar Herrera Reyna  </v>
          </cell>
          <cell r="Z948" t="str">
            <v>Juan Francisco Rodriguez</v>
          </cell>
        </row>
        <row r="949">
          <cell r="B949">
            <v>300908986</v>
          </cell>
          <cell r="T949" t="str">
            <v>NORESTE</v>
          </cell>
          <cell r="U949" t="str">
            <v>Coahuila</v>
          </cell>
          <cell r="X949" t="str">
            <v xml:space="preserve">Julio Cesar Herrera Reyna  </v>
          </cell>
          <cell r="Z949" t="str">
            <v>Juan Francisco Rodriguez</v>
          </cell>
        </row>
        <row r="950">
          <cell r="B950">
            <v>300914970</v>
          </cell>
          <cell r="T950" t="str">
            <v>NORESTE</v>
          </cell>
          <cell r="U950" t="str">
            <v>Coahuila</v>
          </cell>
          <cell r="X950" t="str">
            <v xml:space="preserve">Manuel Ruiz Soto  </v>
          </cell>
          <cell r="Z950" t="str">
            <v>Arlette Aracely Moreno Rosales</v>
          </cell>
        </row>
        <row r="951">
          <cell r="B951">
            <v>300777383</v>
          </cell>
          <cell r="T951" t="str">
            <v>NORESTE</v>
          </cell>
          <cell r="U951" t="str">
            <v>Coahuila</v>
          </cell>
          <cell r="X951" t="str">
            <v xml:space="preserve">Jesus Alejandro Mendiola  </v>
          </cell>
          <cell r="Z951" t="str">
            <v>Luis Eduardo Calderon Cardona</v>
          </cell>
        </row>
        <row r="952">
          <cell r="B952">
            <v>300907476</v>
          </cell>
          <cell r="T952" t="str">
            <v>NORESTE</v>
          </cell>
          <cell r="U952" t="str">
            <v>Coahuila</v>
          </cell>
          <cell r="X952" t="str">
            <v xml:space="preserve">Julio Cesar Herrera Reyna  </v>
          </cell>
          <cell r="Z952" t="str">
            <v>Juan Francisco Rodriguez</v>
          </cell>
        </row>
        <row r="953">
          <cell r="B953">
            <v>300908498</v>
          </cell>
          <cell r="T953" t="str">
            <v>NORESTE</v>
          </cell>
          <cell r="U953" t="str">
            <v>Coahuila</v>
          </cell>
          <cell r="X953" t="str">
            <v xml:space="preserve">Julio Cesar Herrera Reyna  </v>
          </cell>
          <cell r="Z953" t="str">
            <v>Juan Francisco Rodriguez</v>
          </cell>
        </row>
        <row r="954">
          <cell r="B954">
            <v>300908511</v>
          </cell>
          <cell r="T954" t="str">
            <v>NORESTE</v>
          </cell>
          <cell r="U954" t="str">
            <v>Coahuila</v>
          </cell>
          <cell r="X954" t="str">
            <v xml:space="preserve">Julio Cesar Herrera Reyna  </v>
          </cell>
          <cell r="Z954" t="str">
            <v>Juan Francisco Rodriguez</v>
          </cell>
        </row>
        <row r="955">
          <cell r="B955">
            <v>300776328</v>
          </cell>
          <cell r="T955" t="str">
            <v>NORESTE</v>
          </cell>
          <cell r="U955" t="str">
            <v>Coahuila</v>
          </cell>
          <cell r="X955" t="str">
            <v xml:space="preserve">Julio Cesar Herrera Reyna  </v>
          </cell>
          <cell r="Z955" t="str">
            <v>Alejandro Fabela Rodriguez</v>
          </cell>
        </row>
        <row r="956">
          <cell r="B956">
            <v>300776330</v>
          </cell>
          <cell r="T956" t="str">
            <v>NORESTE</v>
          </cell>
          <cell r="U956" t="str">
            <v>Coahuila</v>
          </cell>
          <cell r="X956" t="str">
            <v xml:space="preserve">Julio Cesar Herrera Reyna  </v>
          </cell>
          <cell r="Z956" t="str">
            <v>Alejandro Fabela Rodriguez</v>
          </cell>
        </row>
        <row r="957">
          <cell r="B957">
            <v>300776620</v>
          </cell>
          <cell r="T957" t="str">
            <v>NORESTE</v>
          </cell>
          <cell r="U957" t="str">
            <v>Coahuila</v>
          </cell>
          <cell r="X957" t="str">
            <v xml:space="preserve">Julio Cesar Herrera Reyna  </v>
          </cell>
          <cell r="Z957" t="str">
            <v>Alejandro Fabela Rodriguez</v>
          </cell>
        </row>
        <row r="958">
          <cell r="B958">
            <v>300776637</v>
          </cell>
          <cell r="T958" t="str">
            <v>NORESTE</v>
          </cell>
          <cell r="U958" t="str">
            <v>Coahuila</v>
          </cell>
          <cell r="X958" t="str">
            <v xml:space="preserve">Julio Cesar Herrera Reyna  </v>
          </cell>
          <cell r="Z958" t="str">
            <v>Juan Francisco Rodriguez</v>
          </cell>
        </row>
        <row r="959">
          <cell r="B959">
            <v>300907088</v>
          </cell>
          <cell r="T959" t="str">
            <v>NORESTE</v>
          </cell>
          <cell r="U959" t="str">
            <v>Coahuila</v>
          </cell>
          <cell r="X959" t="str">
            <v xml:space="preserve">Julio Cesar Herrera Reyna  </v>
          </cell>
          <cell r="Z959" t="str">
            <v>Juan Francisco Rodriguez</v>
          </cell>
        </row>
        <row r="960">
          <cell r="B960">
            <v>300907525</v>
          </cell>
          <cell r="T960" t="str">
            <v>NORESTE</v>
          </cell>
          <cell r="U960" t="str">
            <v>Coahuila</v>
          </cell>
          <cell r="X960" t="str">
            <v xml:space="preserve">Julio Cesar Herrera Reyna  </v>
          </cell>
          <cell r="Z960" t="str">
            <v>Juan Francisco Rodriguez</v>
          </cell>
        </row>
        <row r="961">
          <cell r="B961">
            <v>300907760</v>
          </cell>
          <cell r="T961" t="str">
            <v>NORESTE</v>
          </cell>
          <cell r="U961" t="str">
            <v>Coahuila</v>
          </cell>
          <cell r="X961" t="str">
            <v xml:space="preserve">Julio Cesar Herrera Reyna  </v>
          </cell>
          <cell r="Z961" t="str">
            <v>Juan Francisco Rodriguez</v>
          </cell>
        </row>
        <row r="962">
          <cell r="B962">
            <v>300908079</v>
          </cell>
          <cell r="T962" t="str">
            <v>NORESTE</v>
          </cell>
          <cell r="U962" t="str">
            <v>Coahuila</v>
          </cell>
          <cell r="X962" t="str">
            <v xml:space="preserve">Julio Cesar Herrera Reyna  </v>
          </cell>
          <cell r="Z962" t="str">
            <v>Juan Francisco Rodriguez</v>
          </cell>
        </row>
        <row r="963">
          <cell r="B963">
            <v>300908497</v>
          </cell>
          <cell r="T963" t="str">
            <v>NORESTE</v>
          </cell>
          <cell r="U963" t="str">
            <v>Coahuila</v>
          </cell>
          <cell r="X963" t="str">
            <v xml:space="preserve">Julio Cesar Herrera Reyna  </v>
          </cell>
          <cell r="Z963" t="str">
            <v>Juan Francisco Rodriguez</v>
          </cell>
        </row>
        <row r="964">
          <cell r="B964">
            <v>300777363</v>
          </cell>
          <cell r="T964" t="str">
            <v>NORESTE</v>
          </cell>
          <cell r="U964" t="str">
            <v>Coahuila</v>
          </cell>
          <cell r="X964" t="str">
            <v xml:space="preserve">Ana Carla Sainz Perez  </v>
          </cell>
          <cell r="Z964" t="str">
            <v>Daniel Eduardo Coronado Martinez</v>
          </cell>
        </row>
        <row r="965">
          <cell r="B965">
            <v>300907890</v>
          </cell>
          <cell r="T965" t="str">
            <v>NORESTE</v>
          </cell>
          <cell r="U965" t="str">
            <v>Coahuila</v>
          </cell>
          <cell r="X965" t="str">
            <v xml:space="preserve">Julio Cesar Herrera Reyna  </v>
          </cell>
          <cell r="Z965" t="str">
            <v>Juan Francisco Rodriguez</v>
          </cell>
        </row>
        <row r="966">
          <cell r="B966">
            <v>300908008</v>
          </cell>
          <cell r="T966" t="str">
            <v>NORESTE</v>
          </cell>
          <cell r="U966" t="str">
            <v>Coahuila</v>
          </cell>
          <cell r="X966" t="str">
            <v xml:space="preserve">Julio Cesar Herrera Reyna  </v>
          </cell>
          <cell r="Z966" t="str">
            <v>Juan Francisco Rodriguez</v>
          </cell>
        </row>
        <row r="967">
          <cell r="B967">
            <v>300774724</v>
          </cell>
          <cell r="T967" t="str">
            <v>NORESTE</v>
          </cell>
          <cell r="U967" t="str">
            <v>Coahuila</v>
          </cell>
          <cell r="X967" t="str">
            <v xml:space="preserve">Ana Carla Sainz Perez  </v>
          </cell>
          <cell r="Z967" t="str">
            <v>Anuar Eli Barboza Hipolito</v>
          </cell>
        </row>
        <row r="968">
          <cell r="B968">
            <v>300907287</v>
          </cell>
          <cell r="T968" t="str">
            <v>NORESTE</v>
          </cell>
          <cell r="U968" t="str">
            <v>Coahuila</v>
          </cell>
          <cell r="X968" t="str">
            <v xml:space="preserve">Julio Cesar Herrera Reyna  </v>
          </cell>
          <cell r="Z968" t="str">
            <v>Juan Francisco Rodriguez</v>
          </cell>
        </row>
        <row r="969">
          <cell r="B969">
            <v>300907330</v>
          </cell>
          <cell r="T969" t="str">
            <v>NORESTE</v>
          </cell>
          <cell r="U969" t="str">
            <v>Coahuila</v>
          </cell>
          <cell r="X969" t="str">
            <v xml:space="preserve">Julio Cesar Herrera Reyna  </v>
          </cell>
          <cell r="Z969" t="str">
            <v>Juan Francisco Rodriguez</v>
          </cell>
        </row>
        <row r="970">
          <cell r="B970">
            <v>300907347</v>
          </cell>
          <cell r="T970" t="str">
            <v>NORESTE</v>
          </cell>
          <cell r="U970" t="str">
            <v>Coahuila</v>
          </cell>
          <cell r="X970" t="str">
            <v xml:space="preserve">Julio Cesar Herrera Reyna  </v>
          </cell>
          <cell r="Z970" t="str">
            <v>Juan Francisco Rodriguez</v>
          </cell>
        </row>
        <row r="971">
          <cell r="B971">
            <v>300913965</v>
          </cell>
          <cell r="T971" t="str">
            <v>NORESTE</v>
          </cell>
          <cell r="U971" t="str">
            <v>Coahuila</v>
          </cell>
          <cell r="X971" t="str">
            <v xml:space="preserve">Manuel Ruiz Soto  </v>
          </cell>
          <cell r="Z971" t="str">
            <v>Arlette Aracely Moreno Rosales</v>
          </cell>
        </row>
        <row r="972">
          <cell r="B972">
            <v>300773676</v>
          </cell>
          <cell r="T972" t="str">
            <v>NORESTE</v>
          </cell>
          <cell r="U972" t="str">
            <v>Coahuila</v>
          </cell>
          <cell r="X972" t="str">
            <v xml:space="preserve">Ana Carla Sainz Perez  </v>
          </cell>
          <cell r="Z972" t="str">
            <v>Hiram Hereida</v>
          </cell>
        </row>
        <row r="973">
          <cell r="B973">
            <v>300774817</v>
          </cell>
          <cell r="T973" t="str">
            <v>NORESTE</v>
          </cell>
          <cell r="U973" t="str">
            <v>Coahuila</v>
          </cell>
          <cell r="X973" t="str">
            <v xml:space="preserve">Julio Cesar Herrera Reyna  </v>
          </cell>
          <cell r="Z973" t="str">
            <v>Alejandro Fabela Rodriguez</v>
          </cell>
        </row>
        <row r="974">
          <cell r="B974">
            <v>300777651</v>
          </cell>
          <cell r="T974" t="str">
            <v>NORESTE</v>
          </cell>
          <cell r="U974" t="str">
            <v>Coahuila</v>
          </cell>
          <cell r="X974" t="str">
            <v xml:space="preserve">Ana Carla Sainz Perez  </v>
          </cell>
          <cell r="Z974" t="str">
            <v>Anuar Eli Barboza Hipolito</v>
          </cell>
        </row>
        <row r="975">
          <cell r="B975">
            <v>300777812</v>
          </cell>
          <cell r="T975" t="str">
            <v>NORESTE</v>
          </cell>
          <cell r="U975" t="str">
            <v>Coahuila</v>
          </cell>
          <cell r="X975" t="str">
            <v xml:space="preserve">Ana Carla Sainz Perez  </v>
          </cell>
          <cell r="Z975" t="str">
            <v>Ruben Castañeda Navarrete</v>
          </cell>
        </row>
        <row r="976">
          <cell r="B976">
            <v>300908699</v>
          </cell>
          <cell r="T976" t="str">
            <v>NORESTE</v>
          </cell>
          <cell r="U976" t="str">
            <v>Coahuila</v>
          </cell>
          <cell r="X976" t="str">
            <v xml:space="preserve">Julio Cesar Herrera Reyna  </v>
          </cell>
          <cell r="Z976" t="str">
            <v>Juan Francisco Rodriguez</v>
          </cell>
        </row>
        <row r="977">
          <cell r="B977">
            <v>300777936</v>
          </cell>
          <cell r="T977" t="str">
            <v>NORESTE</v>
          </cell>
          <cell r="U977" t="str">
            <v>Coahuila</v>
          </cell>
          <cell r="X977" t="str">
            <v xml:space="preserve">Jesus Alejandro Mendiola  </v>
          </cell>
          <cell r="Z977" t="str">
            <v>Aarón Eduardo Olivera Rodriguez</v>
          </cell>
        </row>
        <row r="978">
          <cell r="B978">
            <v>300777858</v>
          </cell>
          <cell r="T978" t="str">
            <v>NORESTE</v>
          </cell>
          <cell r="U978" t="str">
            <v>Coahuila</v>
          </cell>
          <cell r="X978" t="str">
            <v xml:space="preserve">Julio Cesar Herrera Reyna  </v>
          </cell>
          <cell r="Z978" t="str">
            <v>Alejandro Fabela Rodriguez</v>
          </cell>
        </row>
        <row r="979">
          <cell r="B979">
            <v>300777766</v>
          </cell>
          <cell r="T979" t="str">
            <v>NORESTE</v>
          </cell>
          <cell r="U979" t="str">
            <v>Coahuila</v>
          </cell>
          <cell r="X979" t="str">
            <v xml:space="preserve">Julio Cesar Herrera Reyna  </v>
          </cell>
          <cell r="Z979" t="str">
            <v>Jose Antonio Menchaca Saucedo</v>
          </cell>
        </row>
        <row r="980">
          <cell r="B980">
            <v>300908770</v>
          </cell>
          <cell r="T980" t="str">
            <v>NORESTE</v>
          </cell>
          <cell r="U980" t="str">
            <v>Coahuila</v>
          </cell>
          <cell r="X980" t="str">
            <v xml:space="preserve">Julio Cesar Herrera Reyna  </v>
          </cell>
          <cell r="Z980" t="str">
            <v>Juan Francisco Rodriguez</v>
          </cell>
        </row>
        <row r="981">
          <cell r="B981">
            <v>300777980</v>
          </cell>
          <cell r="T981" t="str">
            <v>NORESTE</v>
          </cell>
          <cell r="U981" t="str">
            <v>Coahuila</v>
          </cell>
          <cell r="X981" t="str">
            <v xml:space="preserve">Ana Carla Sainz Perez  </v>
          </cell>
          <cell r="Z981" t="str">
            <v>Hiram Hereida</v>
          </cell>
        </row>
        <row r="982">
          <cell r="B982">
            <v>300915618</v>
          </cell>
          <cell r="T982" t="str">
            <v>NORESTE</v>
          </cell>
          <cell r="U982" t="str">
            <v>Coahuila</v>
          </cell>
          <cell r="X982" t="str">
            <v xml:space="preserve">Manuel Ruiz Soto  </v>
          </cell>
          <cell r="Z982" t="str">
            <v>Arlette Aracely Moreno Rosales</v>
          </cell>
        </row>
        <row r="983">
          <cell r="B983">
            <v>300777972</v>
          </cell>
          <cell r="T983" t="str">
            <v>NORESTE</v>
          </cell>
          <cell r="U983" t="str">
            <v>Coahuila</v>
          </cell>
          <cell r="X983" t="str">
            <v xml:space="preserve">Ana Carla Sainz Perez  </v>
          </cell>
          <cell r="Z983" t="str">
            <v>Anuar Eli Barboza Hipolito</v>
          </cell>
        </row>
        <row r="984">
          <cell r="B984">
            <v>300778046</v>
          </cell>
          <cell r="T984" t="str">
            <v>NORESTE</v>
          </cell>
          <cell r="U984" t="str">
            <v>Coahuila</v>
          </cell>
          <cell r="X984" t="str">
            <v xml:space="preserve">Ana Carla Sainz Perez  </v>
          </cell>
          <cell r="Z984" t="str">
            <v>Ruben Castañeda Navarrete</v>
          </cell>
        </row>
        <row r="985">
          <cell r="B985">
            <v>300912808</v>
          </cell>
          <cell r="T985" t="str">
            <v>NORESTE</v>
          </cell>
          <cell r="U985" t="str">
            <v>Coahuila</v>
          </cell>
          <cell r="X985" t="str">
            <v xml:space="preserve">Manuel Ruiz Soto  </v>
          </cell>
          <cell r="Z985" t="str">
            <v>Arlette Aracely Moreno Rosales</v>
          </cell>
        </row>
        <row r="986">
          <cell r="B986">
            <v>300914265</v>
          </cell>
          <cell r="T986" t="str">
            <v>NORESTE</v>
          </cell>
          <cell r="U986" t="str">
            <v>Coahuila</v>
          </cell>
          <cell r="X986" t="str">
            <v xml:space="preserve">Manuel Ruiz Soto  </v>
          </cell>
          <cell r="Z986" t="str">
            <v>Arlette Aracely Moreno Rosales</v>
          </cell>
        </row>
        <row r="987">
          <cell r="B987">
            <v>300913265</v>
          </cell>
          <cell r="T987" t="str">
            <v>NORESTE</v>
          </cell>
          <cell r="U987" t="str">
            <v>Coahuila</v>
          </cell>
          <cell r="X987" t="str">
            <v xml:space="preserve">Manuel Ruiz Soto  </v>
          </cell>
          <cell r="Z987" t="str">
            <v>Arlette Aracely Moreno Rosales</v>
          </cell>
        </row>
        <row r="988">
          <cell r="B988">
            <v>300778033</v>
          </cell>
          <cell r="T988" t="str">
            <v>NORESTE</v>
          </cell>
          <cell r="U988" t="str">
            <v>Coahuila</v>
          </cell>
          <cell r="X988" t="str">
            <v xml:space="preserve">Ana Carla Sainz Perez  </v>
          </cell>
          <cell r="Z988" t="str">
            <v>Anuar Eli Barboza Hipolito</v>
          </cell>
        </row>
        <row r="989">
          <cell r="B989">
            <v>300915795</v>
          </cell>
          <cell r="T989" t="str">
            <v>NORESTE</v>
          </cell>
          <cell r="U989" t="str">
            <v>Coahuila</v>
          </cell>
          <cell r="X989" t="str">
            <v xml:space="preserve">Ana Carla Sainz Perez  </v>
          </cell>
          <cell r="Z989" t="str">
            <v>Daniel Eduardo Coronado Martinez</v>
          </cell>
        </row>
        <row r="990">
          <cell r="B990">
            <v>300779688</v>
          </cell>
          <cell r="T990" t="str">
            <v>NORESTE</v>
          </cell>
          <cell r="U990" t="str">
            <v>Coahuila</v>
          </cell>
          <cell r="X990" t="str">
            <v xml:space="preserve">Ana Carla Sainz Perez  </v>
          </cell>
          <cell r="Z990" t="str">
            <v>Ruben Castañeda Navarrete</v>
          </cell>
        </row>
        <row r="991">
          <cell r="B991">
            <v>300915871</v>
          </cell>
          <cell r="T991" t="str">
            <v>NORESTE</v>
          </cell>
          <cell r="U991" t="str">
            <v>Coahuila</v>
          </cell>
          <cell r="X991" t="str">
            <v xml:space="preserve">Manuel Ruiz Soto  </v>
          </cell>
          <cell r="Z991" t="str">
            <v>Arlette Aracely Moreno Rosales</v>
          </cell>
        </row>
        <row r="992">
          <cell r="B992">
            <v>300779819</v>
          </cell>
          <cell r="T992" t="str">
            <v>NORESTE</v>
          </cell>
          <cell r="U992" t="str">
            <v>Coahuila</v>
          </cell>
          <cell r="X992" t="str">
            <v xml:space="preserve">Julio Cesar Herrera Reyna  </v>
          </cell>
          <cell r="Z992" t="str">
            <v>Alejandro Fabela Rodriguez</v>
          </cell>
        </row>
        <row r="993">
          <cell r="B993">
            <v>300776401</v>
          </cell>
          <cell r="T993" t="str">
            <v>NORESTE</v>
          </cell>
          <cell r="U993" t="str">
            <v>Coahuila</v>
          </cell>
          <cell r="X993" t="str">
            <v xml:space="preserve">Julio Cesar Herrera Reyna  </v>
          </cell>
          <cell r="Z993" t="str">
            <v>Alejandro Fabela Rodriguez</v>
          </cell>
        </row>
        <row r="994">
          <cell r="B994">
            <v>300914557</v>
          </cell>
          <cell r="T994" t="str">
            <v>NORESTE</v>
          </cell>
          <cell r="U994" t="str">
            <v>Coahuila</v>
          </cell>
          <cell r="X994" t="str">
            <v xml:space="preserve">Manuel Ruiz Soto  </v>
          </cell>
          <cell r="Z994" t="str">
            <v>Arlette Aracely Moreno Rosales</v>
          </cell>
        </row>
        <row r="995">
          <cell r="B995">
            <v>300915818</v>
          </cell>
          <cell r="T995" t="str">
            <v>NORESTE</v>
          </cell>
          <cell r="U995" t="str">
            <v>Coahuila</v>
          </cell>
          <cell r="X995" t="str">
            <v xml:space="preserve">Manuel Ruiz Soto  </v>
          </cell>
          <cell r="Z995" t="str">
            <v>Arlette Aracely Moreno Rosales</v>
          </cell>
        </row>
        <row r="996">
          <cell r="B996">
            <v>300773530</v>
          </cell>
          <cell r="T996" t="str">
            <v>NORESTE</v>
          </cell>
          <cell r="U996" t="str">
            <v>Coahuila</v>
          </cell>
          <cell r="X996" t="str">
            <v xml:space="preserve">Ana Carla Sainz Perez  </v>
          </cell>
          <cell r="Z996" t="str">
            <v>Hiram Hereida</v>
          </cell>
        </row>
        <row r="997">
          <cell r="B997">
            <v>300778001</v>
          </cell>
          <cell r="T997" t="str">
            <v>NORESTE</v>
          </cell>
          <cell r="U997" t="str">
            <v>Coahuila</v>
          </cell>
          <cell r="X997" t="str">
            <v xml:space="preserve">Ana Carla Sainz Perez  </v>
          </cell>
          <cell r="Z997" t="str">
            <v>Hiram Hereida</v>
          </cell>
        </row>
        <row r="998">
          <cell r="B998">
            <v>300778218</v>
          </cell>
          <cell r="T998" t="str">
            <v>NORESTE</v>
          </cell>
          <cell r="U998" t="str">
            <v>Coahuila</v>
          </cell>
          <cell r="X998" t="str">
            <v xml:space="preserve">Ana Carla Sainz Perez  </v>
          </cell>
          <cell r="Z998" t="str">
            <v>Ruben Castañeda Navarrete</v>
          </cell>
        </row>
        <row r="999">
          <cell r="B999">
            <v>300913349</v>
          </cell>
          <cell r="T999" t="str">
            <v>NORESTE</v>
          </cell>
          <cell r="U999" t="str">
            <v>Coahuila</v>
          </cell>
          <cell r="X999" t="str">
            <v xml:space="preserve">Ana Carla Sainz Perez  </v>
          </cell>
          <cell r="Z999" t="str">
            <v>Daniel Eduardo Coronado Martinez</v>
          </cell>
        </row>
        <row r="1000">
          <cell r="B1000">
            <v>300778381</v>
          </cell>
          <cell r="T1000" t="str">
            <v>NORESTE</v>
          </cell>
          <cell r="U1000" t="str">
            <v>Coahuila</v>
          </cell>
          <cell r="X1000" t="str">
            <v xml:space="preserve">Jesus Alejandro Mendiola  </v>
          </cell>
          <cell r="Z1000" t="str">
            <v>Aarón Eduardo Olivera Rodriguez</v>
          </cell>
        </row>
        <row r="1001">
          <cell r="B1001">
            <v>300914114</v>
          </cell>
          <cell r="T1001" t="str">
            <v>NORESTE</v>
          </cell>
          <cell r="U1001" t="str">
            <v>Coahuila</v>
          </cell>
          <cell r="X1001" t="str">
            <v xml:space="preserve">Ana Carla Sainz Perez  </v>
          </cell>
          <cell r="Z1001" t="str">
            <v>Daniel Eduardo Coronado Martinez</v>
          </cell>
        </row>
        <row r="1002">
          <cell r="B1002">
            <v>300777795</v>
          </cell>
          <cell r="T1002" t="str">
            <v>NORESTE</v>
          </cell>
          <cell r="U1002" t="str">
            <v>Coahuila</v>
          </cell>
          <cell r="X1002" t="str">
            <v xml:space="preserve">Ana Carla Sainz Perez  </v>
          </cell>
          <cell r="Z1002" t="str">
            <v>Ruben Castañeda Navarrete</v>
          </cell>
        </row>
        <row r="1003">
          <cell r="B1003">
            <v>300778416</v>
          </cell>
          <cell r="T1003" t="str">
            <v>NORESTE</v>
          </cell>
          <cell r="U1003" t="str">
            <v>Coahuila</v>
          </cell>
          <cell r="X1003" t="str">
            <v xml:space="preserve">Ana Carla Sainz Perez  </v>
          </cell>
          <cell r="Z1003" t="str">
            <v>Ruben Castañeda Navarrete</v>
          </cell>
        </row>
        <row r="1004">
          <cell r="B1004">
            <v>300776383</v>
          </cell>
          <cell r="T1004" t="str">
            <v>NORESTE</v>
          </cell>
          <cell r="U1004" t="str">
            <v>Coahuila</v>
          </cell>
          <cell r="X1004" t="str">
            <v xml:space="preserve">Ana Carla Sainz Perez  </v>
          </cell>
          <cell r="Z1004" t="str">
            <v>Anuar Eli Barboza Hipolito</v>
          </cell>
        </row>
        <row r="1005">
          <cell r="B1005">
            <v>300778382</v>
          </cell>
          <cell r="T1005" t="str">
            <v>NORESTE</v>
          </cell>
          <cell r="U1005" t="str">
            <v>Coahuila</v>
          </cell>
          <cell r="X1005" t="str">
            <v xml:space="preserve">Ana Carla Sainz Perez  </v>
          </cell>
          <cell r="Z1005" t="str">
            <v>Ruben Castañeda Navarrete</v>
          </cell>
        </row>
        <row r="1006">
          <cell r="B1006">
            <v>300778406</v>
          </cell>
          <cell r="T1006" t="str">
            <v>NORESTE</v>
          </cell>
          <cell r="U1006" t="str">
            <v>Coahuila</v>
          </cell>
          <cell r="X1006" t="str">
            <v xml:space="preserve">Jesus Alejandro Mendiola  </v>
          </cell>
          <cell r="Z1006" t="str">
            <v>Aarón Eduardo Olivera Rodriguez</v>
          </cell>
        </row>
        <row r="1007">
          <cell r="B1007">
            <v>300778428</v>
          </cell>
          <cell r="T1007" t="str">
            <v>NORESTE</v>
          </cell>
          <cell r="U1007" t="str">
            <v>Coahuila</v>
          </cell>
          <cell r="X1007" t="str">
            <v xml:space="preserve">Jesus Alejandro Mendiola  </v>
          </cell>
          <cell r="Z1007" t="str">
            <v>Paula Carolina Vallejo Favela</v>
          </cell>
        </row>
        <row r="1008">
          <cell r="B1008">
            <v>300778487</v>
          </cell>
          <cell r="T1008" t="str">
            <v>NORESTE</v>
          </cell>
          <cell r="U1008" t="str">
            <v>Coahuila</v>
          </cell>
          <cell r="X1008" t="str">
            <v xml:space="preserve">Ana Carla Sainz Perez  </v>
          </cell>
          <cell r="Z1008" t="str">
            <v>Ruben Castañeda Navarrete</v>
          </cell>
        </row>
        <row r="1009">
          <cell r="B1009">
            <v>300915761</v>
          </cell>
          <cell r="T1009" t="str">
            <v>NORESTE</v>
          </cell>
          <cell r="U1009" t="str">
            <v>Coahuila</v>
          </cell>
          <cell r="X1009" t="str">
            <v xml:space="preserve">Manuel Ruiz Soto  </v>
          </cell>
          <cell r="Z1009" t="str">
            <v>Arlette Aracely Moreno Rosales</v>
          </cell>
        </row>
        <row r="1010">
          <cell r="B1010">
            <v>300916089</v>
          </cell>
          <cell r="T1010" t="str">
            <v>NORESTE</v>
          </cell>
          <cell r="U1010" t="str">
            <v>Coahuila</v>
          </cell>
          <cell r="X1010" t="str">
            <v xml:space="preserve">Manuel Ruiz Soto  </v>
          </cell>
          <cell r="Z1010" t="str">
            <v>Arlette Aracely Moreno Rosales</v>
          </cell>
        </row>
        <row r="1011">
          <cell r="B1011">
            <v>300775193</v>
          </cell>
          <cell r="T1011" t="str">
            <v>NORESTE</v>
          </cell>
          <cell r="U1011" t="str">
            <v>Coahuila</v>
          </cell>
          <cell r="X1011" t="str">
            <v xml:space="preserve">Julio Cesar Herrera Reyna  </v>
          </cell>
          <cell r="Z1011" t="str">
            <v>Alejandro Fabela Rodriguez</v>
          </cell>
        </row>
        <row r="1012">
          <cell r="B1012">
            <v>300778222</v>
          </cell>
          <cell r="T1012" t="str">
            <v>NORESTE</v>
          </cell>
          <cell r="U1012" t="str">
            <v>Coahuila</v>
          </cell>
          <cell r="X1012" t="str">
            <v xml:space="preserve">Julio Cesar Herrera Reyna  </v>
          </cell>
          <cell r="Z1012" t="str">
            <v>Alejandro Fabela Rodriguez</v>
          </cell>
        </row>
        <row r="1013">
          <cell r="B1013">
            <v>300908624</v>
          </cell>
          <cell r="T1013" t="str">
            <v>NORESTE</v>
          </cell>
          <cell r="U1013" t="str">
            <v>Coahuila</v>
          </cell>
          <cell r="X1013" t="str">
            <v xml:space="preserve">Julio Cesar Herrera Reyna  </v>
          </cell>
          <cell r="Z1013" t="str">
            <v>Juan Francisco Rodriguez</v>
          </cell>
        </row>
        <row r="1014">
          <cell r="B1014">
            <v>300908906</v>
          </cell>
          <cell r="T1014" t="str">
            <v>NORESTE</v>
          </cell>
          <cell r="U1014" t="str">
            <v>Coahuila</v>
          </cell>
          <cell r="X1014" t="str">
            <v xml:space="preserve">Julio Cesar Herrera Reyna  </v>
          </cell>
          <cell r="Z1014" t="str">
            <v>Juan Francisco Rodriguez</v>
          </cell>
        </row>
        <row r="1015">
          <cell r="B1015">
            <v>300914778</v>
          </cell>
          <cell r="T1015" t="str">
            <v>NORESTE</v>
          </cell>
          <cell r="U1015" t="str">
            <v>Coahuila</v>
          </cell>
          <cell r="X1015" t="str">
            <v xml:space="preserve">Manuel Ruiz Soto  </v>
          </cell>
          <cell r="Z1015" t="str">
            <v>Arlette Aracely Moreno Rosales</v>
          </cell>
        </row>
        <row r="1016">
          <cell r="B1016">
            <v>300915746</v>
          </cell>
          <cell r="T1016" t="str">
            <v>NORESTE</v>
          </cell>
          <cell r="U1016" t="str">
            <v>Coahuila</v>
          </cell>
          <cell r="X1016" t="str">
            <v xml:space="preserve">Manuel Ruiz Soto  </v>
          </cell>
          <cell r="Z1016" t="str">
            <v>Arlette Aracely Moreno Rosales</v>
          </cell>
        </row>
        <row r="1017">
          <cell r="B1017">
            <v>300916188</v>
          </cell>
          <cell r="T1017" t="str">
            <v>NORESTE</v>
          </cell>
          <cell r="U1017" t="str">
            <v>Coahuila</v>
          </cell>
          <cell r="X1017" t="str">
            <v xml:space="preserve">Manuel Ruiz Soto  </v>
          </cell>
          <cell r="Z1017" t="str">
            <v>Arlette Aracely Moreno Rosales</v>
          </cell>
        </row>
        <row r="1018">
          <cell r="B1018">
            <v>300778462</v>
          </cell>
          <cell r="T1018" t="str">
            <v>NORESTE</v>
          </cell>
          <cell r="U1018" t="str">
            <v>Coahuila</v>
          </cell>
          <cell r="X1018" t="str">
            <v xml:space="preserve">Ana Carla Sainz Perez  </v>
          </cell>
          <cell r="Z1018" t="str">
            <v>Ruben Castañeda Navarrete</v>
          </cell>
        </row>
        <row r="1019">
          <cell r="B1019">
            <v>300778526</v>
          </cell>
          <cell r="T1019" t="str">
            <v>NORESTE</v>
          </cell>
          <cell r="U1019" t="str">
            <v>Coahuila</v>
          </cell>
          <cell r="X1019" t="str">
            <v xml:space="preserve">Julio Cesar Herrera Reyna  </v>
          </cell>
          <cell r="Z1019" t="str">
            <v>Alejandro Fabela Rodriguez</v>
          </cell>
        </row>
        <row r="1020">
          <cell r="B1020">
            <v>300778370</v>
          </cell>
          <cell r="T1020" t="str">
            <v>NORESTE</v>
          </cell>
          <cell r="U1020" t="str">
            <v>Coahuila</v>
          </cell>
          <cell r="X1020" t="str">
            <v xml:space="preserve">Julio Cesar Herrera Reyna  </v>
          </cell>
          <cell r="Z1020" t="str">
            <v>Jose Antonio Menchaca Saucedo</v>
          </cell>
        </row>
        <row r="1021">
          <cell r="B1021">
            <v>300778434</v>
          </cell>
          <cell r="T1021" t="str">
            <v>NORESTE</v>
          </cell>
          <cell r="U1021" t="str">
            <v>Coahuila</v>
          </cell>
          <cell r="X1021" t="str">
            <v xml:space="preserve">Julio Cesar Herrera Reyna  </v>
          </cell>
          <cell r="Z1021" t="str">
            <v>Jose Antonio Menchaca Saucedo</v>
          </cell>
        </row>
        <row r="1022">
          <cell r="B1022">
            <v>300778559</v>
          </cell>
          <cell r="T1022" t="str">
            <v>NORESTE</v>
          </cell>
          <cell r="U1022" t="str">
            <v>Coahuila</v>
          </cell>
          <cell r="X1022" t="str">
            <v xml:space="preserve">Julio Cesar Herrera Reyna  </v>
          </cell>
          <cell r="Z1022" t="str">
            <v>Alejandro Fabela Rodriguez</v>
          </cell>
        </row>
        <row r="1023">
          <cell r="B1023">
            <v>300915863</v>
          </cell>
          <cell r="T1023" t="str">
            <v>NORESTE</v>
          </cell>
          <cell r="U1023" t="str">
            <v>Coahuila</v>
          </cell>
          <cell r="X1023" t="str">
            <v xml:space="preserve">Manuel Ruiz Soto  </v>
          </cell>
          <cell r="Z1023" t="str">
            <v>Arlette Aracely Moreno Rosales</v>
          </cell>
        </row>
        <row r="1024">
          <cell r="B1024">
            <v>300916112</v>
          </cell>
          <cell r="T1024" t="str">
            <v>NORESTE</v>
          </cell>
          <cell r="U1024" t="str">
            <v>Coahuila</v>
          </cell>
          <cell r="X1024" t="str">
            <v xml:space="preserve">Manuel Ruiz Soto  </v>
          </cell>
          <cell r="Z1024" t="str">
            <v>Arlette Aracely Moreno Rosales</v>
          </cell>
        </row>
        <row r="1025">
          <cell r="B1025">
            <v>300778477</v>
          </cell>
          <cell r="T1025" t="str">
            <v>NORESTE</v>
          </cell>
          <cell r="U1025" t="str">
            <v>Coahuila</v>
          </cell>
          <cell r="X1025" t="str">
            <v xml:space="preserve">Julio Cesar Herrera Reyna  </v>
          </cell>
          <cell r="Z1025" t="str">
            <v>Jose Antonio Menchaca Saucedo</v>
          </cell>
        </row>
        <row r="1026">
          <cell r="B1026">
            <v>300778496</v>
          </cell>
          <cell r="T1026" t="str">
            <v>NORESTE</v>
          </cell>
          <cell r="U1026" t="str">
            <v>Coahuila</v>
          </cell>
          <cell r="X1026" t="str">
            <v xml:space="preserve">Julio Cesar Herrera Reyna  </v>
          </cell>
          <cell r="Z1026" t="str">
            <v>Jose Antonio Menchaca Saucedo</v>
          </cell>
        </row>
        <row r="1027">
          <cell r="B1027">
            <v>300778551</v>
          </cell>
          <cell r="T1027" t="str">
            <v>NORESTE</v>
          </cell>
          <cell r="U1027" t="str">
            <v>Coahuila</v>
          </cell>
          <cell r="X1027" t="str">
            <v xml:space="preserve">Ana Carla Sainz Perez  </v>
          </cell>
          <cell r="Z1027" t="str">
            <v>Mariana Yamilet Gutierrez Valle</v>
          </cell>
        </row>
        <row r="1028">
          <cell r="B1028">
            <v>300915967</v>
          </cell>
          <cell r="T1028" t="str">
            <v>NORESTE</v>
          </cell>
          <cell r="U1028" t="str">
            <v>Coahuila</v>
          </cell>
          <cell r="X1028" t="str">
            <v xml:space="preserve">Manuel Ruiz Soto  </v>
          </cell>
          <cell r="Z1028" t="str">
            <v>Arlette Aracely Moreno Rosales</v>
          </cell>
        </row>
        <row r="1029">
          <cell r="B1029">
            <v>300915987</v>
          </cell>
          <cell r="T1029" t="str">
            <v>NORESTE</v>
          </cell>
          <cell r="U1029" t="str">
            <v>Coahuila</v>
          </cell>
          <cell r="X1029" t="str">
            <v xml:space="preserve">Manuel Ruiz Soto  </v>
          </cell>
          <cell r="Z1029" t="str">
            <v>Arlette Aracely Moreno Rosales</v>
          </cell>
        </row>
        <row r="1030">
          <cell r="B1030">
            <v>300778197</v>
          </cell>
          <cell r="T1030" t="str">
            <v>NORESTE</v>
          </cell>
          <cell r="U1030" t="str">
            <v>Coahuila</v>
          </cell>
          <cell r="X1030" t="str">
            <v xml:space="preserve">Ana Carla Sainz Perez  </v>
          </cell>
          <cell r="Z1030" t="str">
            <v>Daniel Eduardo Coronado Martinez</v>
          </cell>
        </row>
        <row r="1031">
          <cell r="B1031">
            <v>300778396</v>
          </cell>
          <cell r="T1031" t="str">
            <v>NORESTE</v>
          </cell>
          <cell r="U1031" t="str">
            <v>Coahuila</v>
          </cell>
          <cell r="X1031" t="str">
            <v xml:space="preserve">Ana Carla Sainz Perez  </v>
          </cell>
          <cell r="Z1031" t="str">
            <v>Anuar Eli Barboza Hipolito</v>
          </cell>
        </row>
        <row r="1032">
          <cell r="B1032">
            <v>300778463</v>
          </cell>
          <cell r="T1032" t="str">
            <v>NORESTE</v>
          </cell>
          <cell r="U1032" t="str">
            <v>Coahuila</v>
          </cell>
          <cell r="X1032" t="str">
            <v xml:space="preserve">Ana Carla Sainz Perez  </v>
          </cell>
          <cell r="Z1032" t="str">
            <v>Ruben Castañeda Navarrete</v>
          </cell>
        </row>
        <row r="1033">
          <cell r="B1033">
            <v>300778476</v>
          </cell>
          <cell r="T1033" t="str">
            <v>NORESTE</v>
          </cell>
          <cell r="U1033" t="str">
            <v>Coahuila</v>
          </cell>
          <cell r="X1033" t="str">
            <v xml:space="preserve">Ana Carla Sainz Perez  </v>
          </cell>
          <cell r="Z1033" t="str">
            <v>Daniel Eduardo Coronado Martinez</v>
          </cell>
        </row>
        <row r="1034">
          <cell r="B1034">
            <v>300778523</v>
          </cell>
          <cell r="T1034" t="str">
            <v>NORESTE</v>
          </cell>
          <cell r="U1034" t="str">
            <v>Coahuila</v>
          </cell>
          <cell r="X1034" t="str">
            <v xml:space="preserve">Ana Carla Sainz Perez  </v>
          </cell>
          <cell r="Z1034" t="str">
            <v>Hiram Hereida</v>
          </cell>
        </row>
        <row r="1035">
          <cell r="B1035">
            <v>300915551</v>
          </cell>
          <cell r="T1035" t="str">
            <v>NORESTE</v>
          </cell>
          <cell r="U1035" t="str">
            <v>Coahuila</v>
          </cell>
          <cell r="X1035" t="str">
            <v xml:space="preserve">Manuel Ruiz Soto  </v>
          </cell>
          <cell r="Z1035" t="str">
            <v>Arlette Aracely Moreno Rosales</v>
          </cell>
        </row>
        <row r="1036">
          <cell r="B1036">
            <v>300915552</v>
          </cell>
          <cell r="T1036" t="str">
            <v>NORESTE</v>
          </cell>
          <cell r="U1036" t="str">
            <v>Coahuila</v>
          </cell>
          <cell r="X1036" t="str">
            <v xml:space="preserve">Manuel Ruiz Soto  </v>
          </cell>
          <cell r="Z1036" t="str">
            <v>Arlette Aracely Moreno Rosales</v>
          </cell>
        </row>
        <row r="1037">
          <cell r="B1037">
            <v>300778569</v>
          </cell>
          <cell r="T1037" t="str">
            <v>NORESTE</v>
          </cell>
          <cell r="U1037" t="str">
            <v>Coahuila</v>
          </cell>
          <cell r="X1037" t="str">
            <v xml:space="preserve">Julio Cesar Herrera Reyna  </v>
          </cell>
          <cell r="Z1037" t="str">
            <v>Alejandro Fabela Rodriguez</v>
          </cell>
        </row>
        <row r="1038">
          <cell r="B1038">
            <v>300778603</v>
          </cell>
          <cell r="T1038" t="str">
            <v>NORESTE</v>
          </cell>
          <cell r="U1038" t="str">
            <v>Coahuila</v>
          </cell>
          <cell r="X1038" t="str">
            <v xml:space="preserve">Jesus Alejandro Mendiola  </v>
          </cell>
          <cell r="Z1038" t="str">
            <v>Luis Eduardo Calderon Cardona</v>
          </cell>
        </row>
        <row r="1039">
          <cell r="B1039">
            <v>300915553</v>
          </cell>
          <cell r="T1039" t="str">
            <v>NORESTE</v>
          </cell>
          <cell r="U1039" t="str">
            <v>Coahuila</v>
          </cell>
          <cell r="X1039" t="str">
            <v xml:space="preserve">Manuel Ruiz Soto  </v>
          </cell>
          <cell r="Z1039" t="str">
            <v>Arlette Aracely Moreno Rosales</v>
          </cell>
        </row>
        <row r="1040">
          <cell r="B1040">
            <v>300915895</v>
          </cell>
          <cell r="T1040" t="str">
            <v>NORESTE</v>
          </cell>
          <cell r="U1040" t="str">
            <v>Coahuila</v>
          </cell>
          <cell r="X1040" t="str">
            <v xml:space="preserve">Manuel Ruiz Soto  </v>
          </cell>
          <cell r="Z1040" t="str">
            <v>Arlette Aracely Moreno Rosales</v>
          </cell>
        </row>
        <row r="1041">
          <cell r="B1041">
            <v>300915988</v>
          </cell>
          <cell r="T1041" t="str">
            <v>NORESTE</v>
          </cell>
          <cell r="U1041" t="str">
            <v>Coahuila</v>
          </cell>
          <cell r="X1041" t="str">
            <v xml:space="preserve">Manuel Ruiz Soto  </v>
          </cell>
          <cell r="Z1041" t="str">
            <v>Arlette Aracely Moreno Rosales</v>
          </cell>
        </row>
        <row r="1042">
          <cell r="B1042">
            <v>300778275</v>
          </cell>
          <cell r="T1042" t="str">
            <v>NORESTE</v>
          </cell>
          <cell r="U1042" t="str">
            <v>Coahuila</v>
          </cell>
          <cell r="X1042" t="str">
            <v xml:space="preserve">Ana Carla Sainz Perez  </v>
          </cell>
          <cell r="Z1042" t="str">
            <v>Hiram Hereida</v>
          </cell>
        </row>
        <row r="1043">
          <cell r="B1043">
            <v>300778352</v>
          </cell>
          <cell r="T1043" t="str">
            <v>NORESTE</v>
          </cell>
          <cell r="U1043" t="str">
            <v>Coahuila</v>
          </cell>
          <cell r="X1043" t="str">
            <v xml:space="preserve">Ana Carla Sainz Perez  </v>
          </cell>
          <cell r="Z1043" t="str">
            <v>Ruben Castañeda Navarrete</v>
          </cell>
        </row>
        <row r="1044">
          <cell r="B1044">
            <v>300778491</v>
          </cell>
          <cell r="T1044" t="str">
            <v>NORESTE</v>
          </cell>
          <cell r="U1044" t="str">
            <v>Coahuila</v>
          </cell>
          <cell r="X1044" t="str">
            <v xml:space="preserve">Ana Carla Sainz Perez  </v>
          </cell>
          <cell r="Z1044" t="str">
            <v>Daniel Eduardo Coronado Martinez</v>
          </cell>
        </row>
        <row r="1045">
          <cell r="B1045">
            <v>300778557</v>
          </cell>
          <cell r="T1045" t="str">
            <v>NORESTE</v>
          </cell>
          <cell r="U1045" t="str">
            <v>Coahuila</v>
          </cell>
          <cell r="X1045" t="str">
            <v xml:space="preserve">Jesus Alejandro Mendiola  </v>
          </cell>
          <cell r="Z1045" t="str">
            <v>Jose Carlos De la Cruz Olguin</v>
          </cell>
        </row>
        <row r="1046">
          <cell r="B1046">
            <v>300778598</v>
          </cell>
          <cell r="T1046" t="str">
            <v>NORESTE</v>
          </cell>
          <cell r="U1046" t="str">
            <v>Coahuila</v>
          </cell>
          <cell r="X1046" t="str">
            <v xml:space="preserve">Jesus Alejandro Mendiola  </v>
          </cell>
          <cell r="Z1046" t="str">
            <v>Paula Carolina Vallejo Favela</v>
          </cell>
        </row>
        <row r="1047">
          <cell r="B1047">
            <v>300778600</v>
          </cell>
          <cell r="T1047" t="str">
            <v>NORESTE</v>
          </cell>
          <cell r="U1047" t="str">
            <v>Coahuila</v>
          </cell>
          <cell r="X1047" t="str">
            <v xml:space="preserve">Ana Carla Sainz Perez  </v>
          </cell>
          <cell r="Z1047" t="str">
            <v>Daniel Eduardo Coronado Martinez</v>
          </cell>
        </row>
        <row r="1048">
          <cell r="B1048">
            <v>300778602</v>
          </cell>
          <cell r="T1048" t="str">
            <v>NORESTE</v>
          </cell>
          <cell r="U1048" t="str">
            <v>Coahuila</v>
          </cell>
          <cell r="X1048" t="str">
            <v xml:space="preserve">Julio Cesar Herrera Reyna  </v>
          </cell>
          <cell r="Z1048" t="str">
            <v>Alejandro Fabela Rodriguez</v>
          </cell>
        </row>
        <row r="1049">
          <cell r="B1049">
            <v>300776971</v>
          </cell>
          <cell r="T1049" t="str">
            <v>NORESTE</v>
          </cell>
          <cell r="U1049" t="str">
            <v>Coahuila</v>
          </cell>
          <cell r="X1049" t="str">
            <v xml:space="preserve">Ana Carla Sainz Perez  </v>
          </cell>
          <cell r="Z1049" t="str">
            <v>Mariana Yamilet Gutierrez Valle</v>
          </cell>
        </row>
        <row r="1050">
          <cell r="B1050">
            <v>300776972</v>
          </cell>
          <cell r="T1050" t="str">
            <v>NORESTE</v>
          </cell>
          <cell r="U1050" t="str">
            <v>Coahuila</v>
          </cell>
          <cell r="X1050" t="str">
            <v xml:space="preserve">Ana Carla Sainz Perez  </v>
          </cell>
          <cell r="Z1050" t="str">
            <v>Hiram Hereida</v>
          </cell>
        </row>
        <row r="1051">
          <cell r="B1051">
            <v>300778609</v>
          </cell>
          <cell r="T1051" t="str">
            <v>NORESTE</v>
          </cell>
          <cell r="U1051" t="str">
            <v>Coahuila</v>
          </cell>
          <cell r="X1051" t="str">
            <v xml:space="preserve">Jesus Alejandro Mendiola  </v>
          </cell>
          <cell r="Z1051" t="str">
            <v>Luis Eduardo Calderon Cardona</v>
          </cell>
        </row>
        <row r="1052">
          <cell r="B1052">
            <v>300778616</v>
          </cell>
          <cell r="T1052" t="str">
            <v>NORESTE</v>
          </cell>
          <cell r="U1052" t="str">
            <v>Coahuila</v>
          </cell>
          <cell r="X1052" t="str">
            <v xml:space="preserve">Jesus Alejandro Mendiola  </v>
          </cell>
          <cell r="Z1052" t="str">
            <v>Aarón Eduardo Olivera Rodriguez</v>
          </cell>
        </row>
        <row r="1053">
          <cell r="B1053">
            <v>300778617</v>
          </cell>
          <cell r="T1053" t="str">
            <v>NORESTE</v>
          </cell>
          <cell r="U1053" t="str">
            <v>Coahuila</v>
          </cell>
          <cell r="X1053" t="str">
            <v xml:space="preserve">Jesus Alejandro Mendiola  </v>
          </cell>
          <cell r="Z1053" t="str">
            <v>Aarón Eduardo Olivera Rodriguez</v>
          </cell>
        </row>
        <row r="1054">
          <cell r="B1054">
            <v>300778307</v>
          </cell>
          <cell r="T1054" t="str">
            <v>NORESTE</v>
          </cell>
          <cell r="U1054" t="str">
            <v>Coahuila</v>
          </cell>
          <cell r="X1054" t="str">
            <v xml:space="preserve">Ana Carla Sainz Perez  </v>
          </cell>
          <cell r="Z1054" t="str">
            <v>Hiram Hereida</v>
          </cell>
        </row>
        <row r="1055">
          <cell r="B1055">
            <v>300778351</v>
          </cell>
          <cell r="T1055" t="str">
            <v>NORESTE</v>
          </cell>
          <cell r="U1055" t="str">
            <v>Coahuila</v>
          </cell>
          <cell r="X1055" t="str">
            <v xml:space="preserve">Ana Carla Sainz Perez  </v>
          </cell>
          <cell r="Z1055" t="str">
            <v>Hiram Hereida</v>
          </cell>
        </row>
        <row r="1056">
          <cell r="B1056">
            <v>300778353</v>
          </cell>
          <cell r="T1056" t="str">
            <v>NORESTE</v>
          </cell>
          <cell r="U1056" t="str">
            <v>Coahuila</v>
          </cell>
          <cell r="X1056" t="str">
            <v xml:space="preserve">Ana Carla Sainz Perez  </v>
          </cell>
          <cell r="Z1056" t="str">
            <v>Daniel Eduardo Coronado Martinez</v>
          </cell>
        </row>
        <row r="1057">
          <cell r="B1057">
            <v>300783174</v>
          </cell>
          <cell r="T1057" t="str">
            <v>NORESTE</v>
          </cell>
          <cell r="U1057" t="str">
            <v>Coahuila</v>
          </cell>
          <cell r="X1057" t="str">
            <v xml:space="preserve">Julio Cesar Herrera Reyna  </v>
          </cell>
          <cell r="Z1057" t="str">
            <v>Alejandro Fabela Rodriguez</v>
          </cell>
        </row>
        <row r="1058">
          <cell r="B1058">
            <v>300783177</v>
          </cell>
          <cell r="T1058" t="str">
            <v>NORESTE</v>
          </cell>
          <cell r="U1058" t="str">
            <v>Coahuila</v>
          </cell>
          <cell r="X1058" t="str">
            <v xml:space="preserve">Ana Carla Sainz Perez  </v>
          </cell>
          <cell r="Z1058" t="str">
            <v>Ruben Castañeda Navarrete</v>
          </cell>
        </row>
        <row r="1059">
          <cell r="B1059">
            <v>300908939</v>
          </cell>
          <cell r="T1059" t="str">
            <v>NORESTE</v>
          </cell>
          <cell r="U1059" t="str">
            <v>Coahuila</v>
          </cell>
          <cell r="X1059" t="str">
            <v xml:space="preserve">Julio Cesar Herrera Reyna  </v>
          </cell>
          <cell r="Z1059" t="str">
            <v>Juan Francisco Rodriguez</v>
          </cell>
        </row>
        <row r="1060">
          <cell r="B1060">
            <v>300783181</v>
          </cell>
          <cell r="T1060" t="str">
            <v>NORESTE</v>
          </cell>
          <cell r="U1060" t="str">
            <v>Coahuila</v>
          </cell>
          <cell r="X1060" t="str">
            <v xml:space="preserve">Ana Carla Sainz Perez  </v>
          </cell>
          <cell r="Z1060" t="str">
            <v>Ruben Castañeda Navarrete</v>
          </cell>
        </row>
        <row r="1061">
          <cell r="B1061">
            <v>300859573</v>
          </cell>
          <cell r="T1061" t="str">
            <v>NORESTE</v>
          </cell>
          <cell r="U1061" t="str">
            <v>Coahuila</v>
          </cell>
          <cell r="X1061" t="str">
            <v xml:space="preserve">Ana Carla Sainz Perez  </v>
          </cell>
          <cell r="Z1061" t="str">
            <v>Anuar Eli Barboza Hipolito</v>
          </cell>
        </row>
        <row r="1062">
          <cell r="B1062">
            <v>300860531</v>
          </cell>
          <cell r="T1062" t="str">
            <v>NORESTE</v>
          </cell>
          <cell r="U1062" t="str">
            <v>Coahuila</v>
          </cell>
          <cell r="X1062" t="str">
            <v xml:space="preserve">Ana Carla Sainz Perez  </v>
          </cell>
          <cell r="Z1062" t="str">
            <v>Anuar Eli Barboza Hipolito</v>
          </cell>
        </row>
        <row r="1063">
          <cell r="B1063">
            <v>300860626</v>
          </cell>
          <cell r="T1063" t="str">
            <v>NORESTE</v>
          </cell>
          <cell r="U1063" t="str">
            <v>Coahuila</v>
          </cell>
          <cell r="X1063" t="str">
            <v xml:space="preserve">Jesus Alejandro Mendiola  </v>
          </cell>
          <cell r="Z1063" t="str">
            <v>Luis Eduardo Calderon Cardona</v>
          </cell>
        </row>
        <row r="1064">
          <cell r="B1064">
            <v>300860634</v>
          </cell>
          <cell r="T1064" t="str">
            <v>NORESTE</v>
          </cell>
          <cell r="U1064" t="str">
            <v>Coahuila</v>
          </cell>
          <cell r="X1064" t="str">
            <v xml:space="preserve">Jesus Alejandro Mendiola  </v>
          </cell>
          <cell r="Z1064" t="str">
            <v>Luis Eduardo Calderon Cardona</v>
          </cell>
        </row>
        <row r="1065">
          <cell r="B1065">
            <v>300880670</v>
          </cell>
          <cell r="T1065" t="str">
            <v>NORESTE</v>
          </cell>
          <cell r="U1065" t="str">
            <v>Coahuila</v>
          </cell>
          <cell r="X1065" t="str">
            <v xml:space="preserve">Jesus Alejandro Mendiola  </v>
          </cell>
          <cell r="Z1065" t="str">
            <v>Luis Eduardo Calderon Cardona</v>
          </cell>
        </row>
        <row r="1066">
          <cell r="B1066">
            <v>300881564</v>
          </cell>
          <cell r="T1066" t="str">
            <v>NORESTE</v>
          </cell>
          <cell r="U1066" t="str">
            <v>Coahuila</v>
          </cell>
          <cell r="X1066" t="str">
            <v xml:space="preserve">Ana Carla Sainz Perez  </v>
          </cell>
          <cell r="Z1066" t="str">
            <v>Ruben Castañeda Navarrete</v>
          </cell>
        </row>
        <row r="1067">
          <cell r="B1067">
            <v>300886948</v>
          </cell>
          <cell r="T1067" t="str">
            <v>NORESTE</v>
          </cell>
          <cell r="U1067" t="str">
            <v>Coahuila</v>
          </cell>
          <cell r="X1067" t="str">
            <v xml:space="preserve">Ana Carla Sainz Perez  </v>
          </cell>
          <cell r="Z1067" t="str">
            <v>Daniel Eduardo Coronado Martinez</v>
          </cell>
        </row>
        <row r="1068">
          <cell r="B1068">
            <v>300860630</v>
          </cell>
          <cell r="T1068" t="str">
            <v>NORESTE</v>
          </cell>
          <cell r="U1068" t="str">
            <v>Coahuila</v>
          </cell>
          <cell r="X1068" t="str">
            <v xml:space="preserve">Jesus Alejandro Mendiola  </v>
          </cell>
          <cell r="Z1068" t="str">
            <v>Aarón Eduardo Olivera Rodriguez</v>
          </cell>
        </row>
        <row r="1069">
          <cell r="B1069">
            <v>300887337</v>
          </cell>
          <cell r="T1069" t="str">
            <v>NORESTE</v>
          </cell>
          <cell r="U1069" t="str">
            <v>Coahuila</v>
          </cell>
          <cell r="X1069" t="str">
            <v xml:space="preserve">Ana Carla Sainz Perez  </v>
          </cell>
          <cell r="Z1069" t="str">
            <v>Daniel Eduardo Coronado Martinez</v>
          </cell>
        </row>
        <row r="1070">
          <cell r="B1070">
            <v>300904554</v>
          </cell>
          <cell r="T1070" t="str">
            <v>NORESTE</v>
          </cell>
          <cell r="U1070" t="str">
            <v>Coahuila</v>
          </cell>
          <cell r="X1070" t="str">
            <v xml:space="preserve">Julio Cesar Herrera Reyna  </v>
          </cell>
          <cell r="Z1070" t="str">
            <v>Alejandro Fabela Rodriguez</v>
          </cell>
        </row>
        <row r="1071">
          <cell r="B1071">
            <v>300916713</v>
          </cell>
          <cell r="T1071" t="str">
            <v>NORESTE</v>
          </cell>
          <cell r="U1071" t="str">
            <v>Coahuila</v>
          </cell>
          <cell r="X1071" t="str">
            <v xml:space="preserve">Julio Cesar Herrera Reyna  </v>
          </cell>
          <cell r="Z1071" t="str">
            <v>Alejandro Fabela Rodriguez</v>
          </cell>
        </row>
        <row r="1072">
          <cell r="B1072">
            <v>300918767</v>
          </cell>
          <cell r="T1072" t="str">
            <v>NORESTE</v>
          </cell>
          <cell r="U1072" t="str">
            <v>Coahuila</v>
          </cell>
          <cell r="X1072" t="str">
            <v xml:space="preserve">Julio Cesar Herrera Reyna  </v>
          </cell>
          <cell r="Z1072" t="str">
            <v>Alejandro Fabela Rodriguez</v>
          </cell>
        </row>
        <row r="1073">
          <cell r="B1073">
            <v>300919315</v>
          </cell>
          <cell r="T1073" t="str">
            <v>NORESTE</v>
          </cell>
          <cell r="U1073" t="str">
            <v>Coahuila</v>
          </cell>
          <cell r="X1073" t="str">
            <v xml:space="preserve">Ana Carla Sainz Perez  </v>
          </cell>
          <cell r="Z1073" t="str">
            <v>Ruben Castañeda Navarrete</v>
          </cell>
        </row>
        <row r="1074">
          <cell r="B1074">
            <v>300920555</v>
          </cell>
          <cell r="T1074" t="str">
            <v>NORESTE</v>
          </cell>
          <cell r="U1074" t="str">
            <v>Coahuila</v>
          </cell>
          <cell r="X1074" t="str">
            <v xml:space="preserve">Ana Carla Sainz Perez  </v>
          </cell>
          <cell r="Z1074" t="str">
            <v>Daniel Eduardo Coronado Martinez</v>
          </cell>
        </row>
        <row r="1075">
          <cell r="B1075">
            <v>300859578</v>
          </cell>
          <cell r="T1075" t="str">
            <v>NORESTE</v>
          </cell>
          <cell r="U1075" t="str">
            <v>Coahuila</v>
          </cell>
          <cell r="X1075" t="str">
            <v xml:space="preserve">Ana Carla Sainz Perez  </v>
          </cell>
          <cell r="Z1075" t="str">
            <v>Hiram Hereida</v>
          </cell>
        </row>
        <row r="1076">
          <cell r="B1076">
            <v>300887338</v>
          </cell>
          <cell r="T1076" t="str">
            <v>NORESTE</v>
          </cell>
          <cell r="U1076" t="str">
            <v>Coahuila</v>
          </cell>
          <cell r="X1076" t="str">
            <v xml:space="preserve">Ana Carla Sainz Perez  </v>
          </cell>
          <cell r="Z1076" t="str">
            <v>Ruben Castañeda Navarrete</v>
          </cell>
        </row>
        <row r="1077">
          <cell r="B1077">
            <v>300919598</v>
          </cell>
          <cell r="T1077" t="str">
            <v>NORESTE</v>
          </cell>
          <cell r="U1077" t="str">
            <v>Coahuila</v>
          </cell>
          <cell r="X1077" t="str">
            <v xml:space="preserve">Ana Carla Sainz Perez  </v>
          </cell>
          <cell r="Z1077" t="str">
            <v>Hiram Hereida</v>
          </cell>
        </row>
        <row r="1078">
          <cell r="B1078">
            <v>300923791</v>
          </cell>
          <cell r="T1078" t="str">
            <v>NORESTE</v>
          </cell>
          <cell r="U1078" t="str">
            <v>Coahuila</v>
          </cell>
          <cell r="X1078" t="str">
            <v xml:space="preserve">Ana Carla Sainz Perez  </v>
          </cell>
          <cell r="Z1078" t="str">
            <v>Ruben Castañeda Navarrete</v>
          </cell>
        </row>
        <row r="1079">
          <cell r="B1079">
            <v>300923820</v>
          </cell>
          <cell r="T1079" t="str">
            <v>NORESTE</v>
          </cell>
          <cell r="U1079" t="str">
            <v>Coahuila</v>
          </cell>
          <cell r="X1079" t="str">
            <v xml:space="preserve">Ana Carla Sainz Perez  </v>
          </cell>
          <cell r="Z1079" t="str">
            <v>Ruben Castañeda Navarrete</v>
          </cell>
        </row>
        <row r="1080">
          <cell r="B1080">
            <v>300924211</v>
          </cell>
          <cell r="T1080" t="str">
            <v>NORESTE</v>
          </cell>
          <cell r="U1080" t="str">
            <v>Coahuila</v>
          </cell>
          <cell r="X1080" t="str">
            <v xml:space="preserve">Ana Carla Sainz Perez  </v>
          </cell>
          <cell r="Z1080" t="str">
            <v>Ruben Castañeda Navarrete</v>
          </cell>
        </row>
        <row r="1081">
          <cell r="B1081">
            <v>300924261</v>
          </cell>
          <cell r="T1081" t="str">
            <v>NORESTE</v>
          </cell>
          <cell r="U1081" t="str">
            <v>Coahuila</v>
          </cell>
          <cell r="X1081" t="str">
            <v xml:space="preserve">Ana Carla Sainz Perez  </v>
          </cell>
          <cell r="Z1081" t="str">
            <v>Anuar Eli Barboza Hipolito</v>
          </cell>
        </row>
        <row r="1082">
          <cell r="B1082">
            <v>300924464</v>
          </cell>
          <cell r="T1082" t="str">
            <v>NORESTE</v>
          </cell>
          <cell r="U1082" t="str">
            <v>Coahuila</v>
          </cell>
          <cell r="X1082" t="str">
            <v xml:space="preserve">Julio Cesar Herrera Reyna  </v>
          </cell>
          <cell r="Z1082" t="str">
            <v>Juan Francisco Rodriguez</v>
          </cell>
        </row>
        <row r="1083">
          <cell r="B1083">
            <v>300778482</v>
          </cell>
          <cell r="T1083" t="str">
            <v>NORESTE</v>
          </cell>
          <cell r="U1083" t="str">
            <v>Coahuila</v>
          </cell>
          <cell r="X1083" t="str">
            <v xml:space="preserve">Ana Carla Sainz Perez  </v>
          </cell>
          <cell r="Z1083" t="str">
            <v>Mariana Yamilet Gutierrez Valle</v>
          </cell>
        </row>
        <row r="1084">
          <cell r="B1084">
            <v>300859697</v>
          </cell>
          <cell r="T1084" t="str">
            <v>NORESTE</v>
          </cell>
          <cell r="U1084" t="str">
            <v>Coahuila</v>
          </cell>
          <cell r="X1084" t="str">
            <v xml:space="preserve">Ana Carla Sainz Perez  </v>
          </cell>
          <cell r="Z1084" t="str">
            <v>Anuar Eli Barboza Hipolito</v>
          </cell>
        </row>
        <row r="1085">
          <cell r="B1085">
            <v>300859735</v>
          </cell>
          <cell r="T1085" t="str">
            <v>NORESTE</v>
          </cell>
          <cell r="U1085" t="str">
            <v>Coahuila</v>
          </cell>
          <cell r="X1085" t="str">
            <v xml:space="preserve">Ana Carla Sainz Perez  </v>
          </cell>
          <cell r="Z1085" t="str">
            <v>Hiram Hereida</v>
          </cell>
        </row>
        <row r="1086">
          <cell r="B1086">
            <v>300860045</v>
          </cell>
          <cell r="T1086" t="str">
            <v>NORESTE</v>
          </cell>
          <cell r="U1086" t="str">
            <v>Coahuila</v>
          </cell>
          <cell r="X1086" t="str">
            <v xml:space="preserve">Ana Carla Sainz Perez  </v>
          </cell>
          <cell r="Z1086" t="str">
            <v>Hiram Hereida</v>
          </cell>
        </row>
        <row r="1087">
          <cell r="B1087">
            <v>300885602</v>
          </cell>
          <cell r="T1087" t="str">
            <v>NORESTE</v>
          </cell>
          <cell r="U1087" t="str">
            <v>Coahuila</v>
          </cell>
          <cell r="X1087" t="str">
            <v xml:space="preserve">Ana Carla Sainz Perez  </v>
          </cell>
          <cell r="Z1087" t="str">
            <v>Anuar Eli Barboza Hipolito</v>
          </cell>
        </row>
        <row r="1088">
          <cell r="B1088">
            <v>300927009</v>
          </cell>
          <cell r="T1088" t="str">
            <v>NORESTE</v>
          </cell>
          <cell r="U1088" t="str">
            <v>Coahuila</v>
          </cell>
          <cell r="X1088" t="str">
            <v xml:space="preserve">Ana Carla Sainz Perez  </v>
          </cell>
          <cell r="Z1088" t="str">
            <v>Mariana Yamilet Gutierrez Valle</v>
          </cell>
        </row>
        <row r="1089">
          <cell r="B1089">
            <v>300927036</v>
          </cell>
          <cell r="T1089" t="str">
            <v>NORESTE</v>
          </cell>
          <cell r="U1089" t="str">
            <v>Coahuila</v>
          </cell>
          <cell r="X1089" t="str">
            <v xml:space="preserve">Ana Carla Sainz Perez  </v>
          </cell>
          <cell r="Z1089" t="str">
            <v>Mariana Yamilet Gutierrez Valle</v>
          </cell>
        </row>
        <row r="1090">
          <cell r="B1090">
            <v>300927726</v>
          </cell>
          <cell r="T1090" t="str">
            <v>NORESTE</v>
          </cell>
          <cell r="U1090" t="str">
            <v>Coahuila</v>
          </cell>
          <cell r="X1090" t="str">
            <v xml:space="preserve">Julio Cesar Herrera Reyna  </v>
          </cell>
          <cell r="Z1090" t="str">
            <v>Alejandro Fabela Rodriguez</v>
          </cell>
        </row>
        <row r="1091">
          <cell r="B1091">
            <v>300928847</v>
          </cell>
          <cell r="T1091" t="str">
            <v>NORESTE</v>
          </cell>
          <cell r="U1091" t="str">
            <v>Coahuila</v>
          </cell>
          <cell r="X1091" t="str">
            <v xml:space="preserve">Ana Carla Sainz Perez  </v>
          </cell>
          <cell r="Z1091" t="str">
            <v>Mariana Yamilet Gutierrez Valle</v>
          </cell>
        </row>
        <row r="1092">
          <cell r="B1092">
            <v>300928848</v>
          </cell>
          <cell r="T1092" t="str">
            <v>NORESTE</v>
          </cell>
          <cell r="U1092" t="str">
            <v>Coahuila</v>
          </cell>
          <cell r="X1092" t="str">
            <v xml:space="preserve">Ana Carla Sainz Perez  </v>
          </cell>
          <cell r="Z1092" t="str">
            <v>Anuar Eli Barboza Hipolito</v>
          </cell>
        </row>
        <row r="1093">
          <cell r="B1093">
            <v>300930183</v>
          </cell>
          <cell r="T1093" t="str">
            <v>NORESTE</v>
          </cell>
          <cell r="U1093" t="str">
            <v>Coahuila</v>
          </cell>
          <cell r="X1093" t="str">
            <v xml:space="preserve">Julio Cesar Herrera Reyna  </v>
          </cell>
          <cell r="Z1093" t="str">
            <v>Juan Francisco Rodriguez</v>
          </cell>
        </row>
        <row r="1094">
          <cell r="B1094">
            <v>300931338</v>
          </cell>
          <cell r="T1094" t="str">
            <v>NORESTE</v>
          </cell>
          <cell r="U1094" t="str">
            <v>Coahuila</v>
          </cell>
          <cell r="X1094" t="str">
            <v xml:space="preserve">Ana Carla Sainz Perez  </v>
          </cell>
          <cell r="Z1094" t="str">
            <v>Ruben Castañeda Navarrete</v>
          </cell>
        </row>
        <row r="1095">
          <cell r="B1095">
            <v>300931664</v>
          </cell>
          <cell r="T1095" t="str">
            <v>NORESTE</v>
          </cell>
          <cell r="U1095" t="str">
            <v>Coahuila</v>
          </cell>
          <cell r="X1095" t="str">
            <v xml:space="preserve">Jesus Alejandro Mendiola  </v>
          </cell>
          <cell r="Z1095" t="str">
            <v>Jose Carlos De la Cruz Olguin</v>
          </cell>
        </row>
        <row r="1096">
          <cell r="B1096">
            <v>300931330</v>
          </cell>
          <cell r="T1096" t="str">
            <v>NORESTE</v>
          </cell>
          <cell r="U1096" t="str">
            <v>Coahuila</v>
          </cell>
          <cell r="X1096" t="str">
            <v xml:space="preserve">Ana Carla Sainz Perez  </v>
          </cell>
          <cell r="Z1096" t="str">
            <v>Anuar Eli Barboza Hipolito</v>
          </cell>
        </row>
        <row r="1097">
          <cell r="B1097">
            <v>300932432</v>
          </cell>
          <cell r="T1097" t="str">
            <v>NORESTE</v>
          </cell>
          <cell r="U1097" t="str">
            <v>Coahuila</v>
          </cell>
          <cell r="X1097" t="str">
            <v xml:space="preserve">Ana Carla Sainz Perez  </v>
          </cell>
          <cell r="Z1097" t="str">
            <v>Anuar Eli Barboza Hipolito</v>
          </cell>
        </row>
        <row r="1098">
          <cell r="B1098">
            <v>300932433</v>
          </cell>
          <cell r="T1098" t="str">
            <v>NORESTE</v>
          </cell>
          <cell r="U1098" t="str">
            <v>Coahuila</v>
          </cell>
          <cell r="X1098" t="str">
            <v xml:space="preserve">Ana Carla Sainz Perez  </v>
          </cell>
          <cell r="Z1098" t="str">
            <v>Mariana Yamilet Gutierrez Valle</v>
          </cell>
        </row>
        <row r="1099">
          <cell r="B1099">
            <v>300933728</v>
          </cell>
          <cell r="T1099" t="str">
            <v>NORESTE</v>
          </cell>
          <cell r="U1099" t="str">
            <v>Coahuila</v>
          </cell>
          <cell r="X1099" t="str">
            <v xml:space="preserve">Ana Carla Sainz Perez  </v>
          </cell>
          <cell r="Z1099" t="str">
            <v>Anuar Eli Barboza Hipolito</v>
          </cell>
        </row>
        <row r="1100">
          <cell r="B1100">
            <v>300933783</v>
          </cell>
          <cell r="T1100" t="str">
            <v>NORESTE</v>
          </cell>
          <cell r="U1100" t="str">
            <v>Coahuila</v>
          </cell>
          <cell r="X1100" t="str">
            <v xml:space="preserve">Ana Carla Sainz Perez  </v>
          </cell>
          <cell r="Z1100" t="str">
            <v>Mariana Yamilet Gutierrez Valle</v>
          </cell>
        </row>
        <row r="1101">
          <cell r="B1101">
            <v>300933784</v>
          </cell>
          <cell r="T1101" t="str">
            <v>NORESTE</v>
          </cell>
          <cell r="U1101" t="str">
            <v>Coahuila</v>
          </cell>
          <cell r="X1101" t="str">
            <v xml:space="preserve">Ana Carla Sainz Perez  </v>
          </cell>
          <cell r="Z1101" t="str">
            <v>Anuar Eli Barboza Hipolito</v>
          </cell>
        </row>
        <row r="1102">
          <cell r="B1102">
            <v>300934573</v>
          </cell>
          <cell r="T1102" t="str">
            <v>NORESTE</v>
          </cell>
          <cell r="U1102" t="str">
            <v>Coahuila</v>
          </cell>
          <cell r="X1102" t="str">
            <v xml:space="preserve">Julio Cesar Herrera Reyna  </v>
          </cell>
          <cell r="Z1102" t="str">
            <v>Alejandro Fabela Rodriguez</v>
          </cell>
        </row>
        <row r="1103">
          <cell r="B1103">
            <v>300940521</v>
          </cell>
          <cell r="T1103" t="str">
            <v>NORESTE</v>
          </cell>
          <cell r="U1103" t="str">
            <v>Coahuila</v>
          </cell>
          <cell r="X1103" t="str">
            <v xml:space="preserve">Jesus Alejandro Mendiola  </v>
          </cell>
          <cell r="Z1103" t="str">
            <v>Luis Eduardo Calderon Cardona</v>
          </cell>
        </row>
        <row r="1104">
          <cell r="B1104">
            <v>300932431</v>
          </cell>
          <cell r="T1104" t="str">
            <v>NORESTE</v>
          </cell>
          <cell r="U1104" t="str">
            <v>Coahuila</v>
          </cell>
          <cell r="X1104" t="str">
            <v xml:space="preserve">Ana Carla Sainz Perez  </v>
          </cell>
          <cell r="Z1104" t="str">
            <v>Anuar Eli Barboza Hipolito</v>
          </cell>
        </row>
        <row r="1105">
          <cell r="B1105">
            <v>300968043</v>
          </cell>
          <cell r="T1105" t="str">
            <v>NORESTE</v>
          </cell>
          <cell r="U1105" t="str">
            <v>Coahuila</v>
          </cell>
          <cell r="X1105" t="str">
            <v xml:space="preserve">Ana Carla Sainz Perez  </v>
          </cell>
          <cell r="Z1105" t="str">
            <v>Mariana Yamilet Gutierrez Valle</v>
          </cell>
        </row>
        <row r="1106">
          <cell r="B1106">
            <v>300968044</v>
          </cell>
          <cell r="T1106" t="str">
            <v>NORESTE</v>
          </cell>
          <cell r="U1106" t="str">
            <v>Coahuila</v>
          </cell>
          <cell r="X1106" t="str">
            <v xml:space="preserve">Ana Carla Sainz Perez  </v>
          </cell>
          <cell r="Z1106" t="str">
            <v>Mariana Yamilet Gutierrez Valle</v>
          </cell>
        </row>
        <row r="1107">
          <cell r="B1107">
            <v>300992820</v>
          </cell>
          <cell r="T1107" t="str">
            <v>NORESTE</v>
          </cell>
          <cell r="U1107" t="str">
            <v>Coahuila</v>
          </cell>
          <cell r="X1107" t="str">
            <v xml:space="preserve">Ana Carla Sainz Perez  </v>
          </cell>
          <cell r="Z1107" t="str">
            <v>Hiram Hereida</v>
          </cell>
        </row>
        <row r="1108">
          <cell r="B1108">
            <v>300992966</v>
          </cell>
          <cell r="T1108" t="str">
            <v>NORESTE</v>
          </cell>
          <cell r="U1108" t="str">
            <v>Coahuila</v>
          </cell>
          <cell r="X1108" t="str">
            <v xml:space="preserve">Ana Carla Sainz Perez  </v>
          </cell>
          <cell r="Z1108" t="str">
            <v>Hiram Hereida</v>
          </cell>
        </row>
        <row r="1109">
          <cell r="B1109">
            <v>300992967</v>
          </cell>
          <cell r="T1109" t="str">
            <v>NORESTE</v>
          </cell>
          <cell r="U1109" t="str">
            <v>Coahuila</v>
          </cell>
          <cell r="X1109" t="str">
            <v xml:space="preserve">Ana Carla Sainz Perez  </v>
          </cell>
          <cell r="Z1109" t="str">
            <v>Mariana Yamilet Gutierrez Valle</v>
          </cell>
        </row>
        <row r="1110">
          <cell r="B1110">
            <v>300993358</v>
          </cell>
          <cell r="T1110" t="str">
            <v>NORESTE</v>
          </cell>
          <cell r="U1110" t="str">
            <v>Coahuila</v>
          </cell>
          <cell r="X1110" t="str">
            <v xml:space="preserve">Ana Carla Sainz Perez  </v>
          </cell>
          <cell r="Z1110" t="str">
            <v>Daniel Eduardo Coronado Martinez</v>
          </cell>
        </row>
        <row r="1111">
          <cell r="B1111">
            <v>300992968</v>
          </cell>
          <cell r="T1111" t="str">
            <v>NORESTE</v>
          </cell>
          <cell r="U1111" t="str">
            <v>Coahuila</v>
          </cell>
          <cell r="X1111" t="str">
            <v xml:space="preserve">Ana Carla Sainz Perez  </v>
          </cell>
          <cell r="Z1111" t="str">
            <v>Anuar Eli Barboza Hipolito</v>
          </cell>
        </row>
        <row r="1112">
          <cell r="B1112">
            <v>300993180</v>
          </cell>
          <cell r="T1112" t="str">
            <v>NORESTE</v>
          </cell>
          <cell r="U1112" t="str">
            <v>Coahuila</v>
          </cell>
          <cell r="X1112" t="str">
            <v xml:space="preserve">Jesus Alejandro Mendiola  </v>
          </cell>
          <cell r="Z1112" t="str">
            <v>Luis Eduardo Calderon Cardona</v>
          </cell>
        </row>
        <row r="1113">
          <cell r="B1113">
            <v>300998650</v>
          </cell>
          <cell r="T1113" t="str">
            <v>NORESTE</v>
          </cell>
          <cell r="U1113" t="str">
            <v>Coahuila</v>
          </cell>
          <cell r="X1113" t="str">
            <v xml:space="preserve">Ana Carla Sainz Perez  </v>
          </cell>
          <cell r="Z1113" t="str">
            <v>Ruben Castañeda Navarrete</v>
          </cell>
        </row>
        <row r="1114">
          <cell r="B1114">
            <v>300998682</v>
          </cell>
          <cell r="T1114" t="str">
            <v>NORESTE</v>
          </cell>
          <cell r="U1114" t="str">
            <v>Coahuila</v>
          </cell>
          <cell r="X1114" t="str">
            <v xml:space="preserve">Ana Carla Sainz Perez  </v>
          </cell>
          <cell r="Z1114" t="str">
            <v>Ruben Castañeda Navarrete</v>
          </cell>
        </row>
        <row r="1115">
          <cell r="B1115">
            <v>300993256</v>
          </cell>
          <cell r="T1115" t="str">
            <v>NORESTE</v>
          </cell>
          <cell r="U1115" t="str">
            <v>Coahuila</v>
          </cell>
          <cell r="X1115" t="str">
            <v xml:space="preserve">Julio Cesar Herrera Reyna  </v>
          </cell>
          <cell r="Z1115" t="str">
            <v>Alejandro Fabela Rodriguez</v>
          </cell>
        </row>
        <row r="1116">
          <cell r="B1116">
            <v>300993412</v>
          </cell>
          <cell r="T1116" t="str">
            <v>NORESTE</v>
          </cell>
          <cell r="U1116" t="str">
            <v>Coahuila</v>
          </cell>
          <cell r="X1116" t="str">
            <v xml:space="preserve">Julio Cesar Herrera Reyna  </v>
          </cell>
          <cell r="Z1116" t="str">
            <v>Alejandro Fabela Rodriguez</v>
          </cell>
        </row>
        <row r="1117">
          <cell r="B1117">
            <v>300993845</v>
          </cell>
          <cell r="T1117" t="str">
            <v>NORESTE</v>
          </cell>
          <cell r="U1117" t="str">
            <v>Coahuila</v>
          </cell>
          <cell r="X1117" t="str">
            <v xml:space="preserve">Julio Cesar Herrera Reyna  </v>
          </cell>
          <cell r="Z1117" t="str">
            <v>Alejandro Fabela Rodriguez</v>
          </cell>
        </row>
        <row r="1118">
          <cell r="B1118">
            <v>300993858</v>
          </cell>
          <cell r="T1118" t="str">
            <v>NORESTE</v>
          </cell>
          <cell r="U1118" t="str">
            <v>Coahuila</v>
          </cell>
          <cell r="X1118" t="str">
            <v xml:space="preserve">Julio Cesar Herrera Reyna  </v>
          </cell>
          <cell r="Z1118" t="str">
            <v>Alejandro Fabela Rodriguez</v>
          </cell>
        </row>
        <row r="1119">
          <cell r="B1119">
            <v>300998668</v>
          </cell>
          <cell r="T1119" t="str">
            <v>NORESTE</v>
          </cell>
          <cell r="U1119" t="str">
            <v>Coahuila</v>
          </cell>
          <cell r="X1119" t="str">
            <v xml:space="preserve">Ana Carla Sainz Perez  </v>
          </cell>
          <cell r="Z1119" t="str">
            <v>Anuar Eli Barboza Hipolito</v>
          </cell>
        </row>
        <row r="1120">
          <cell r="B1120">
            <v>301015947</v>
          </cell>
          <cell r="T1120" t="str">
            <v>NORESTE</v>
          </cell>
          <cell r="U1120" t="str">
            <v>Coahuila</v>
          </cell>
          <cell r="X1120" t="str">
            <v xml:space="preserve">Ana Carla Sainz Perez  </v>
          </cell>
          <cell r="Z1120" t="str">
            <v>Daniel Eduardo Coronado Martinez</v>
          </cell>
        </row>
        <row r="1121">
          <cell r="B1121">
            <v>301015954</v>
          </cell>
          <cell r="T1121" t="str">
            <v>NORESTE</v>
          </cell>
          <cell r="U1121" t="str">
            <v>Coahuila</v>
          </cell>
          <cell r="X1121" t="str">
            <v xml:space="preserve">Ana Carla Sainz Perez  </v>
          </cell>
          <cell r="Z1121" t="str">
            <v>Mariana Yamilet Gutierrez Valle</v>
          </cell>
        </row>
        <row r="1122">
          <cell r="B1122">
            <v>301015992</v>
          </cell>
          <cell r="T1122" t="str">
            <v>NORESTE</v>
          </cell>
          <cell r="U1122" t="str">
            <v>Coahuila</v>
          </cell>
          <cell r="X1122" t="str">
            <v xml:space="preserve">Ana Carla Sainz Perez  </v>
          </cell>
          <cell r="Z1122" t="str">
            <v>Mariana Yamilet Gutierrez Valle</v>
          </cell>
        </row>
        <row r="1123">
          <cell r="B1123">
            <v>301019180</v>
          </cell>
          <cell r="T1123" t="str">
            <v>NORESTE</v>
          </cell>
          <cell r="U1123" t="str">
            <v>Coahuila</v>
          </cell>
          <cell r="X1123" t="str">
            <v xml:space="preserve">Ana Carla Sainz Perez  </v>
          </cell>
          <cell r="Z1123" t="str">
            <v>Mariana Yamilet Gutierrez Valle</v>
          </cell>
        </row>
        <row r="1124">
          <cell r="B1124">
            <v>301019238</v>
          </cell>
          <cell r="T1124" t="str">
            <v>NORESTE</v>
          </cell>
          <cell r="U1124" t="str">
            <v>Coahuila</v>
          </cell>
          <cell r="X1124" t="str">
            <v xml:space="preserve">Ana Carla Sainz Perez  </v>
          </cell>
          <cell r="Z1124" t="str">
            <v>Mariana Yamilet Gutierrez Valle</v>
          </cell>
        </row>
        <row r="1125">
          <cell r="B1125">
            <v>301019239</v>
          </cell>
          <cell r="T1125" t="str">
            <v>NORESTE</v>
          </cell>
          <cell r="U1125" t="str">
            <v>Coahuila</v>
          </cell>
          <cell r="X1125" t="str">
            <v xml:space="preserve">Ana Carla Sainz Perez  </v>
          </cell>
          <cell r="Z1125" t="str">
            <v>Ruben Castañeda Navarrete</v>
          </cell>
        </row>
        <row r="1126">
          <cell r="B1126">
            <v>301022492</v>
          </cell>
          <cell r="T1126" t="str">
            <v>NORESTE</v>
          </cell>
          <cell r="U1126" t="str">
            <v>Coahuila</v>
          </cell>
          <cell r="X1126" t="str">
            <v xml:space="preserve">Ana Carla Sainz Perez  </v>
          </cell>
          <cell r="Z1126" t="str">
            <v>Anuar Eli Barboza Hipolito</v>
          </cell>
        </row>
        <row r="1127">
          <cell r="B1127">
            <v>301022495</v>
          </cell>
          <cell r="T1127" t="str">
            <v>NORESTE</v>
          </cell>
          <cell r="U1127" t="str">
            <v>Coahuila</v>
          </cell>
          <cell r="X1127" t="str">
            <v xml:space="preserve">Ana Carla Sainz Perez  </v>
          </cell>
          <cell r="Z1127" t="str">
            <v>Daniel Eduardo Coronado Martinez</v>
          </cell>
        </row>
        <row r="1128">
          <cell r="B1128">
            <v>301022715</v>
          </cell>
          <cell r="T1128" t="str">
            <v>NORESTE</v>
          </cell>
          <cell r="U1128" t="str">
            <v>Coahuila</v>
          </cell>
          <cell r="X1128" t="str">
            <v xml:space="preserve">Ana Carla Sainz Perez  </v>
          </cell>
          <cell r="Z1128" t="str">
            <v>Mariana Yamilet Gutierrez Valle</v>
          </cell>
        </row>
        <row r="1129">
          <cell r="B1129">
            <v>301022721</v>
          </cell>
          <cell r="T1129" t="str">
            <v>NORESTE</v>
          </cell>
          <cell r="U1129" t="str">
            <v>Coahuila</v>
          </cell>
          <cell r="X1129" t="str">
            <v xml:space="preserve">Ana Carla Sainz Perez  </v>
          </cell>
          <cell r="Z1129" t="str">
            <v>Ruben Castañeda Navarrete</v>
          </cell>
        </row>
        <row r="1130">
          <cell r="B1130">
            <v>300766822</v>
          </cell>
          <cell r="T1130" t="str">
            <v>NORESTE</v>
          </cell>
          <cell r="U1130" t="str">
            <v>Durango</v>
          </cell>
          <cell r="X1130" t="str">
            <v xml:space="preserve">Manuel Ruiz Soto  </v>
          </cell>
          <cell r="Z1130" t="str">
            <v>Emmanuel Aguilar</v>
          </cell>
        </row>
        <row r="1131">
          <cell r="B1131">
            <v>300766849</v>
          </cell>
          <cell r="T1131" t="str">
            <v>NORESTE</v>
          </cell>
          <cell r="U1131" t="str">
            <v>Durango</v>
          </cell>
          <cell r="X1131" t="str">
            <v xml:space="preserve">Manuel Ruiz Soto  </v>
          </cell>
          <cell r="Z1131" t="str">
            <v>Edgar Ernesto reyes</v>
          </cell>
        </row>
        <row r="1132">
          <cell r="B1132">
            <v>300767052</v>
          </cell>
          <cell r="T1132" t="str">
            <v>NORESTE</v>
          </cell>
          <cell r="U1132" t="str">
            <v>Durango</v>
          </cell>
          <cell r="X1132" t="str">
            <v xml:space="preserve">Manuel Ruiz Soto  </v>
          </cell>
          <cell r="Z1132" t="str">
            <v>Edgar Ernesto reyes</v>
          </cell>
        </row>
        <row r="1133">
          <cell r="B1133">
            <v>300767154</v>
          </cell>
          <cell r="T1133" t="str">
            <v>NORESTE</v>
          </cell>
          <cell r="U1133" t="str">
            <v>Durango</v>
          </cell>
          <cell r="X1133" t="str">
            <v xml:space="preserve">Manuel Ruiz Soto  </v>
          </cell>
          <cell r="Z1133" t="str">
            <v>Edgar Ernesto reyes</v>
          </cell>
        </row>
        <row r="1134">
          <cell r="B1134">
            <v>300767290</v>
          </cell>
          <cell r="T1134" t="str">
            <v>NORESTE</v>
          </cell>
          <cell r="U1134" t="str">
            <v>Durango</v>
          </cell>
          <cell r="X1134" t="str">
            <v xml:space="preserve">Manuel Ruiz Soto  </v>
          </cell>
          <cell r="Z1134" t="str">
            <v>Miguel Alejandro Rodriguez Amador</v>
          </cell>
        </row>
        <row r="1135">
          <cell r="B1135">
            <v>300767381</v>
          </cell>
          <cell r="T1135" t="str">
            <v>NORESTE</v>
          </cell>
          <cell r="U1135" t="str">
            <v>Durango</v>
          </cell>
          <cell r="X1135" t="str">
            <v xml:space="preserve">Manuel Ruiz Soto  </v>
          </cell>
          <cell r="Z1135" t="str">
            <v>Edgar Ernesto reyes</v>
          </cell>
        </row>
        <row r="1136">
          <cell r="B1136">
            <v>300767385</v>
          </cell>
          <cell r="T1136" t="str">
            <v>NORESTE</v>
          </cell>
          <cell r="U1136" t="str">
            <v>Durango</v>
          </cell>
          <cell r="X1136" t="str">
            <v xml:space="preserve">Manuel Ruiz Soto  </v>
          </cell>
          <cell r="Z1136" t="str">
            <v>Emmanuel Aguilar</v>
          </cell>
        </row>
        <row r="1137">
          <cell r="B1137">
            <v>300767515</v>
          </cell>
          <cell r="T1137" t="str">
            <v>NORESTE</v>
          </cell>
          <cell r="U1137" t="str">
            <v>Durango</v>
          </cell>
          <cell r="X1137" t="str">
            <v xml:space="preserve">Manuel Ruiz Soto  </v>
          </cell>
          <cell r="Z1137" t="str">
            <v>Miguel Alejandro Rodriguez Amador</v>
          </cell>
        </row>
        <row r="1138">
          <cell r="B1138">
            <v>300767516</v>
          </cell>
          <cell r="T1138" t="str">
            <v>NORESTE</v>
          </cell>
          <cell r="U1138" t="str">
            <v>Durango</v>
          </cell>
          <cell r="X1138" t="str">
            <v xml:space="preserve">Manuel Ruiz Soto  </v>
          </cell>
          <cell r="Z1138" t="str">
            <v>Emmanuel Aguilar</v>
          </cell>
        </row>
        <row r="1139">
          <cell r="B1139">
            <v>300767517</v>
          </cell>
          <cell r="T1139" t="str">
            <v>NORESTE</v>
          </cell>
          <cell r="U1139" t="str">
            <v>Durango</v>
          </cell>
          <cell r="X1139" t="str">
            <v xml:space="preserve">Manuel Ruiz Soto  </v>
          </cell>
          <cell r="Z1139" t="str">
            <v>Emmanuel Aguilar</v>
          </cell>
        </row>
        <row r="1140">
          <cell r="B1140">
            <v>300767518</v>
          </cell>
          <cell r="T1140" t="str">
            <v>NORESTE</v>
          </cell>
          <cell r="U1140" t="str">
            <v>Durango</v>
          </cell>
          <cell r="X1140" t="str">
            <v xml:space="preserve">Manuel Ruiz Soto  </v>
          </cell>
          <cell r="Z1140" t="str">
            <v>Miguel Alejandro Rodriguez Amador</v>
          </cell>
        </row>
        <row r="1141">
          <cell r="B1141">
            <v>300767519</v>
          </cell>
          <cell r="T1141" t="str">
            <v>NORESTE</v>
          </cell>
          <cell r="U1141" t="str">
            <v>Durango</v>
          </cell>
          <cell r="X1141" t="str">
            <v xml:space="preserve">Manuel Ruiz Soto  </v>
          </cell>
          <cell r="Z1141" t="str">
            <v>Edgar Ernesto reyes</v>
          </cell>
        </row>
        <row r="1142">
          <cell r="B1142">
            <v>300767520</v>
          </cell>
          <cell r="T1142" t="str">
            <v>NORESTE</v>
          </cell>
          <cell r="U1142" t="str">
            <v>Durango</v>
          </cell>
          <cell r="X1142" t="str">
            <v xml:space="preserve">Manuel Ruiz Soto  </v>
          </cell>
          <cell r="Z1142" t="str">
            <v>Emmanuel Aguilar</v>
          </cell>
        </row>
        <row r="1143">
          <cell r="B1143">
            <v>300767522</v>
          </cell>
          <cell r="T1143" t="str">
            <v>NORESTE</v>
          </cell>
          <cell r="U1143" t="str">
            <v>Durango</v>
          </cell>
          <cell r="X1143" t="str">
            <v xml:space="preserve">Manuel Ruiz Soto  </v>
          </cell>
          <cell r="Z1143" t="str">
            <v>Miguel Alejandro Rodriguez Amador</v>
          </cell>
        </row>
        <row r="1144">
          <cell r="B1144">
            <v>300768255</v>
          </cell>
          <cell r="T1144" t="str">
            <v>NORESTE</v>
          </cell>
          <cell r="U1144" t="str">
            <v>Durango</v>
          </cell>
          <cell r="X1144" t="str">
            <v xml:space="preserve">Manuel Ruiz Soto  </v>
          </cell>
          <cell r="Z1144" t="str">
            <v>Edgar Ernesto reyes</v>
          </cell>
        </row>
        <row r="1145">
          <cell r="B1145">
            <v>300768932</v>
          </cell>
          <cell r="T1145" t="str">
            <v>NORESTE</v>
          </cell>
          <cell r="U1145" t="str">
            <v>Durango</v>
          </cell>
          <cell r="X1145" t="str">
            <v xml:space="preserve">Manuel Ruiz Soto  </v>
          </cell>
          <cell r="Z1145" t="str">
            <v>Emmanuel Aguilar</v>
          </cell>
        </row>
        <row r="1146">
          <cell r="B1146">
            <v>300768945</v>
          </cell>
          <cell r="T1146" t="str">
            <v>NORESTE</v>
          </cell>
          <cell r="U1146" t="str">
            <v>Durango</v>
          </cell>
          <cell r="X1146" t="str">
            <v xml:space="preserve">Manuel Ruiz Soto  </v>
          </cell>
          <cell r="Z1146" t="str">
            <v>Miguel Alejandro Rodriguez Amador</v>
          </cell>
        </row>
        <row r="1147">
          <cell r="B1147">
            <v>300770194</v>
          </cell>
          <cell r="T1147" t="str">
            <v>NORESTE</v>
          </cell>
          <cell r="U1147" t="str">
            <v>Durango</v>
          </cell>
          <cell r="X1147" t="str">
            <v xml:space="preserve">Manuel Ruiz Soto  </v>
          </cell>
          <cell r="Z1147" t="str">
            <v>Edgar Ernesto reyes</v>
          </cell>
        </row>
        <row r="1148">
          <cell r="B1148">
            <v>300771708</v>
          </cell>
          <cell r="T1148" t="str">
            <v>NORESTE</v>
          </cell>
          <cell r="U1148" t="str">
            <v>Durango</v>
          </cell>
          <cell r="X1148" t="str">
            <v xml:space="preserve">Manuel Ruiz Soto  </v>
          </cell>
          <cell r="Z1148" t="str">
            <v>Miguel Alejandro Rodriguez Amador</v>
          </cell>
        </row>
        <row r="1149">
          <cell r="B1149">
            <v>300768321</v>
          </cell>
          <cell r="T1149" t="str">
            <v>NORESTE</v>
          </cell>
          <cell r="U1149" t="str">
            <v>Durango</v>
          </cell>
          <cell r="X1149" t="str">
            <v xml:space="preserve">Manuel Ruiz Soto  </v>
          </cell>
          <cell r="Z1149" t="str">
            <v>Miguel Alejandro Rodriguez Amador</v>
          </cell>
        </row>
        <row r="1150">
          <cell r="B1150">
            <v>300766751</v>
          </cell>
          <cell r="T1150" t="str">
            <v>NORESTE</v>
          </cell>
          <cell r="U1150" t="str">
            <v>Durango</v>
          </cell>
          <cell r="X1150" t="str">
            <v xml:space="preserve">Manuel Ruiz Soto  </v>
          </cell>
          <cell r="Z1150" t="str">
            <v>Emmanuel Aguilar</v>
          </cell>
        </row>
        <row r="1151">
          <cell r="B1151">
            <v>300766812</v>
          </cell>
          <cell r="T1151" t="str">
            <v>NORESTE</v>
          </cell>
          <cell r="U1151" t="str">
            <v>Durango</v>
          </cell>
          <cell r="X1151" t="str">
            <v xml:space="preserve">Manuel Ruiz Soto  </v>
          </cell>
          <cell r="Z1151" t="str">
            <v>Miguel Alejandro Rodriguez Amador</v>
          </cell>
        </row>
        <row r="1152">
          <cell r="B1152">
            <v>300766979</v>
          </cell>
          <cell r="T1152" t="str">
            <v>NORESTE</v>
          </cell>
          <cell r="U1152" t="str">
            <v>Durango</v>
          </cell>
          <cell r="X1152" t="str">
            <v xml:space="preserve">Manuel Ruiz Soto  </v>
          </cell>
          <cell r="Z1152" t="str">
            <v>Miguel Alejandro Rodriguez Amador</v>
          </cell>
        </row>
        <row r="1153">
          <cell r="B1153">
            <v>300767025</v>
          </cell>
          <cell r="T1153" t="str">
            <v>NORESTE</v>
          </cell>
          <cell r="U1153" t="str">
            <v>Durango</v>
          </cell>
          <cell r="X1153" t="str">
            <v xml:space="preserve">Manuel Ruiz Soto  </v>
          </cell>
          <cell r="Z1153" t="str">
            <v>Miguel Alejandro Rodriguez Amador</v>
          </cell>
        </row>
        <row r="1154">
          <cell r="B1154">
            <v>300768933</v>
          </cell>
          <cell r="T1154" t="str">
            <v>NORESTE</v>
          </cell>
          <cell r="U1154" t="str">
            <v>Durango</v>
          </cell>
          <cell r="X1154" t="str">
            <v xml:space="preserve">Manuel Ruiz Soto  </v>
          </cell>
          <cell r="Z1154" t="str">
            <v>Emmanuel Aguilar</v>
          </cell>
        </row>
        <row r="1155">
          <cell r="B1155">
            <v>300768935</v>
          </cell>
          <cell r="T1155" t="str">
            <v>NORESTE</v>
          </cell>
          <cell r="U1155" t="str">
            <v>Durango</v>
          </cell>
          <cell r="X1155" t="str">
            <v xml:space="preserve">Manuel Ruiz Soto  </v>
          </cell>
          <cell r="Z1155" t="str">
            <v>Emmanuel Aguilar</v>
          </cell>
        </row>
        <row r="1156">
          <cell r="B1156">
            <v>300770187</v>
          </cell>
          <cell r="T1156" t="str">
            <v>NORESTE</v>
          </cell>
          <cell r="U1156" t="str">
            <v>Durango</v>
          </cell>
          <cell r="X1156" t="str">
            <v xml:space="preserve">Manuel Ruiz Soto  </v>
          </cell>
          <cell r="Z1156" t="str">
            <v>Emmanuel Aguilar</v>
          </cell>
        </row>
        <row r="1157">
          <cell r="B1157">
            <v>300771339</v>
          </cell>
          <cell r="T1157" t="str">
            <v>NORESTE</v>
          </cell>
          <cell r="U1157" t="str">
            <v>Durango</v>
          </cell>
          <cell r="X1157" t="str">
            <v xml:space="preserve">Manuel Ruiz Soto  </v>
          </cell>
          <cell r="Z1157" t="str">
            <v>Emmanuel Aguilar</v>
          </cell>
        </row>
        <row r="1158">
          <cell r="B1158">
            <v>300768925</v>
          </cell>
          <cell r="T1158" t="str">
            <v>NORESTE</v>
          </cell>
          <cell r="U1158" t="str">
            <v>Durango</v>
          </cell>
          <cell r="X1158" t="str">
            <v xml:space="preserve">Manuel Ruiz Soto  </v>
          </cell>
          <cell r="Z1158" t="str">
            <v>Emmanuel Aguilar</v>
          </cell>
        </row>
        <row r="1159">
          <cell r="B1159">
            <v>300768969</v>
          </cell>
          <cell r="T1159" t="str">
            <v>NORESTE</v>
          </cell>
          <cell r="U1159" t="str">
            <v>Durango</v>
          </cell>
          <cell r="X1159" t="str">
            <v xml:space="preserve">Manuel Ruiz Soto  </v>
          </cell>
          <cell r="Z1159" t="str">
            <v>Edgar Ernesto reyes</v>
          </cell>
        </row>
        <row r="1160">
          <cell r="B1160">
            <v>300770169</v>
          </cell>
          <cell r="T1160" t="str">
            <v>NORESTE</v>
          </cell>
          <cell r="U1160" t="str">
            <v>Durango</v>
          </cell>
          <cell r="X1160" t="str">
            <v xml:space="preserve">Manuel Ruiz Soto  </v>
          </cell>
          <cell r="Z1160" t="str">
            <v>Miguel Alejandro Rodriguez Amador</v>
          </cell>
        </row>
        <row r="1161">
          <cell r="B1161">
            <v>300770192</v>
          </cell>
          <cell r="T1161" t="str">
            <v>NORESTE</v>
          </cell>
          <cell r="U1161" t="str">
            <v>Durango</v>
          </cell>
          <cell r="X1161" t="str">
            <v xml:space="preserve">Manuel Ruiz Soto  </v>
          </cell>
          <cell r="Z1161" t="str">
            <v>Miguel Alejandro Rodriguez Amador</v>
          </cell>
        </row>
        <row r="1162">
          <cell r="B1162">
            <v>300766688</v>
          </cell>
          <cell r="T1162" t="str">
            <v>NORESTE</v>
          </cell>
          <cell r="U1162" t="str">
            <v>Durango</v>
          </cell>
          <cell r="X1162" t="str">
            <v xml:space="preserve">Manuel Ruiz Soto  </v>
          </cell>
          <cell r="Z1162" t="str">
            <v>Edgar Ernesto reyes</v>
          </cell>
        </row>
        <row r="1163">
          <cell r="B1163">
            <v>300766888</v>
          </cell>
          <cell r="T1163" t="str">
            <v>NORESTE</v>
          </cell>
          <cell r="U1163" t="str">
            <v>Durango</v>
          </cell>
          <cell r="X1163" t="str">
            <v xml:space="preserve">Manuel Ruiz Soto  </v>
          </cell>
          <cell r="Z1163" t="str">
            <v>Miguel Alejandro Rodriguez Amador</v>
          </cell>
        </row>
        <row r="1164">
          <cell r="B1164">
            <v>300766704</v>
          </cell>
          <cell r="T1164" t="str">
            <v>NORESTE</v>
          </cell>
          <cell r="U1164" t="str">
            <v>Durango</v>
          </cell>
          <cell r="X1164" t="str">
            <v xml:space="preserve">Manuel Ruiz Soto  </v>
          </cell>
          <cell r="Z1164" t="str">
            <v>Emmanuel Aguilar</v>
          </cell>
        </row>
        <row r="1165">
          <cell r="B1165">
            <v>300766707</v>
          </cell>
          <cell r="T1165" t="str">
            <v>NORESTE</v>
          </cell>
          <cell r="U1165" t="str">
            <v>Durango</v>
          </cell>
          <cell r="X1165" t="str">
            <v xml:space="preserve">Manuel Ruiz Soto  </v>
          </cell>
          <cell r="Z1165" t="str">
            <v>Emmanuel Aguilar</v>
          </cell>
        </row>
        <row r="1166">
          <cell r="B1166">
            <v>300766773</v>
          </cell>
          <cell r="T1166" t="str">
            <v>NORESTE</v>
          </cell>
          <cell r="U1166" t="str">
            <v>Durango</v>
          </cell>
          <cell r="X1166" t="str">
            <v xml:space="preserve">Manuel Ruiz Soto  </v>
          </cell>
          <cell r="Z1166" t="str">
            <v>Miguel Alejandro Rodriguez Amador</v>
          </cell>
        </row>
        <row r="1167">
          <cell r="B1167">
            <v>300766774</v>
          </cell>
          <cell r="T1167" t="str">
            <v>NORESTE</v>
          </cell>
          <cell r="U1167" t="str">
            <v>Durango</v>
          </cell>
          <cell r="X1167" t="str">
            <v xml:space="preserve">Manuel Ruiz Soto  </v>
          </cell>
          <cell r="Z1167" t="str">
            <v>Edgar Ernesto reyes</v>
          </cell>
        </row>
        <row r="1168">
          <cell r="B1168">
            <v>300766867</v>
          </cell>
          <cell r="T1168" t="str">
            <v>NORESTE</v>
          </cell>
          <cell r="U1168" t="str">
            <v>Durango</v>
          </cell>
          <cell r="X1168" t="str">
            <v xml:space="preserve">Manuel Ruiz Soto  </v>
          </cell>
          <cell r="Z1168" t="str">
            <v>Emmanuel Aguilar</v>
          </cell>
        </row>
        <row r="1169">
          <cell r="B1169">
            <v>300766999</v>
          </cell>
          <cell r="T1169" t="str">
            <v>NORESTE</v>
          </cell>
          <cell r="U1169" t="str">
            <v>Durango</v>
          </cell>
          <cell r="X1169" t="str">
            <v xml:space="preserve">Manuel Ruiz Soto  </v>
          </cell>
          <cell r="Z1169" t="str">
            <v>Miguel Alejandro Rodriguez Amador</v>
          </cell>
        </row>
        <row r="1170">
          <cell r="B1170">
            <v>300769170</v>
          </cell>
          <cell r="T1170" t="str">
            <v>NORESTE</v>
          </cell>
          <cell r="U1170" t="str">
            <v>Durango</v>
          </cell>
          <cell r="X1170" t="str">
            <v xml:space="preserve">Manuel Ruiz Soto  </v>
          </cell>
          <cell r="Z1170" t="str">
            <v>Miguel Alejandro Rodriguez Amador</v>
          </cell>
        </row>
        <row r="1171">
          <cell r="B1171">
            <v>300769109</v>
          </cell>
          <cell r="T1171" t="str">
            <v>NORESTE</v>
          </cell>
          <cell r="U1171" t="str">
            <v>Durango</v>
          </cell>
          <cell r="X1171" t="str">
            <v xml:space="preserve">Manuel Ruiz Soto  </v>
          </cell>
          <cell r="Z1171" t="str">
            <v>Emmanuel Aguilar</v>
          </cell>
        </row>
        <row r="1172">
          <cell r="B1172">
            <v>300769177</v>
          </cell>
          <cell r="T1172" t="str">
            <v>NORESTE</v>
          </cell>
          <cell r="U1172" t="str">
            <v>Durango</v>
          </cell>
          <cell r="X1172" t="str">
            <v xml:space="preserve">Manuel Ruiz Soto  </v>
          </cell>
          <cell r="Z1172" t="str">
            <v>Miguel Alejandro Rodriguez Amador</v>
          </cell>
        </row>
        <row r="1173">
          <cell r="B1173">
            <v>300769134</v>
          </cell>
          <cell r="T1173" t="str">
            <v>NORESTE</v>
          </cell>
          <cell r="U1173" t="str">
            <v>Durango</v>
          </cell>
          <cell r="X1173" t="str">
            <v xml:space="preserve">Manuel Ruiz Soto  </v>
          </cell>
          <cell r="Z1173" t="str">
            <v>Miguel Alejandro Rodriguez Amador</v>
          </cell>
        </row>
        <row r="1174">
          <cell r="B1174">
            <v>300766865</v>
          </cell>
          <cell r="T1174" t="str">
            <v>NORESTE</v>
          </cell>
          <cell r="U1174" t="str">
            <v>Durango</v>
          </cell>
          <cell r="X1174" t="str">
            <v xml:space="preserve">Manuel Ruiz Soto  </v>
          </cell>
          <cell r="Z1174" t="str">
            <v>Emmanuel Aguilar</v>
          </cell>
        </row>
        <row r="1175">
          <cell r="B1175">
            <v>300766892</v>
          </cell>
          <cell r="T1175" t="str">
            <v>NORESTE</v>
          </cell>
          <cell r="U1175" t="str">
            <v>Durango</v>
          </cell>
          <cell r="X1175" t="str">
            <v xml:space="preserve">Manuel Ruiz Soto  </v>
          </cell>
          <cell r="Z1175" t="str">
            <v>Miguel Alejandro Rodriguez Amador</v>
          </cell>
        </row>
        <row r="1176">
          <cell r="B1176">
            <v>300766899</v>
          </cell>
          <cell r="T1176" t="str">
            <v>NORESTE</v>
          </cell>
          <cell r="U1176" t="str">
            <v>Durango</v>
          </cell>
          <cell r="X1176" t="str">
            <v xml:space="preserve">Manuel Ruiz Soto  </v>
          </cell>
          <cell r="Z1176" t="str">
            <v>Miguel Alejandro Rodriguez Amador</v>
          </cell>
        </row>
        <row r="1177">
          <cell r="B1177">
            <v>300769312</v>
          </cell>
          <cell r="T1177" t="str">
            <v>NORESTE</v>
          </cell>
          <cell r="U1177" t="str">
            <v>Durango</v>
          </cell>
          <cell r="X1177" t="str">
            <v xml:space="preserve">Manuel Ruiz Soto  </v>
          </cell>
          <cell r="Z1177" t="str">
            <v>Miguel Alejandro Rodriguez Amador</v>
          </cell>
        </row>
        <row r="1178">
          <cell r="B1178">
            <v>300766856</v>
          </cell>
          <cell r="T1178" t="str">
            <v>NORESTE</v>
          </cell>
          <cell r="U1178" t="str">
            <v>Durango</v>
          </cell>
          <cell r="X1178" t="str">
            <v xml:space="preserve">Manuel Ruiz Soto  </v>
          </cell>
          <cell r="Z1178" t="str">
            <v>Emmanuel Aguilar</v>
          </cell>
        </row>
        <row r="1179">
          <cell r="B1179">
            <v>300769339</v>
          </cell>
          <cell r="T1179" t="str">
            <v>NORESTE</v>
          </cell>
          <cell r="U1179" t="str">
            <v>Durango</v>
          </cell>
          <cell r="X1179" t="str">
            <v xml:space="preserve">Manuel Ruiz Soto  </v>
          </cell>
          <cell r="Z1179" t="str">
            <v>Emmanuel Aguilar</v>
          </cell>
        </row>
        <row r="1180">
          <cell r="B1180">
            <v>300770677</v>
          </cell>
          <cell r="T1180" t="str">
            <v>NORESTE</v>
          </cell>
          <cell r="U1180" t="str">
            <v>Durango</v>
          </cell>
          <cell r="X1180" t="str">
            <v xml:space="preserve">Manuel Ruiz Soto  </v>
          </cell>
          <cell r="Z1180" t="str">
            <v>Miguel Alejandro Rodriguez Amador</v>
          </cell>
        </row>
        <row r="1181">
          <cell r="B1181">
            <v>300766945</v>
          </cell>
          <cell r="T1181" t="str">
            <v>NORESTE</v>
          </cell>
          <cell r="U1181" t="str">
            <v>Durango</v>
          </cell>
          <cell r="X1181" t="str">
            <v xml:space="preserve">Manuel Ruiz Soto  </v>
          </cell>
          <cell r="Z1181" t="str">
            <v>Emmanuel Aguilar</v>
          </cell>
        </row>
        <row r="1182">
          <cell r="B1182">
            <v>300766997</v>
          </cell>
          <cell r="T1182" t="str">
            <v>NORESTE</v>
          </cell>
          <cell r="U1182" t="str">
            <v>Durango</v>
          </cell>
          <cell r="X1182" t="str">
            <v xml:space="preserve">Manuel Ruiz Soto  </v>
          </cell>
          <cell r="Z1182" t="str">
            <v>Miguel Alejandro Rodriguez Amador</v>
          </cell>
        </row>
        <row r="1183">
          <cell r="B1183">
            <v>300767209</v>
          </cell>
          <cell r="T1183" t="str">
            <v>NORESTE</v>
          </cell>
          <cell r="U1183" t="str">
            <v>Durango</v>
          </cell>
          <cell r="X1183" t="str">
            <v xml:space="preserve">Manuel Ruiz Soto  </v>
          </cell>
          <cell r="Z1183" t="str">
            <v>Edgar Ernesto reyes</v>
          </cell>
        </row>
        <row r="1184">
          <cell r="B1184">
            <v>300769537</v>
          </cell>
          <cell r="T1184" t="str">
            <v>NORESTE</v>
          </cell>
          <cell r="U1184" t="str">
            <v>Durango</v>
          </cell>
          <cell r="X1184" t="str">
            <v xml:space="preserve">Manuel Ruiz Soto  </v>
          </cell>
          <cell r="Z1184" t="str">
            <v>Emmanuel Aguilar</v>
          </cell>
        </row>
        <row r="1185">
          <cell r="B1185">
            <v>300770183</v>
          </cell>
          <cell r="T1185" t="str">
            <v>NORESTE</v>
          </cell>
          <cell r="U1185" t="str">
            <v>Durango</v>
          </cell>
          <cell r="X1185" t="str">
            <v xml:space="preserve">Manuel Ruiz Soto  </v>
          </cell>
          <cell r="Z1185" t="str">
            <v>Edgar Ernesto reyes</v>
          </cell>
        </row>
        <row r="1186">
          <cell r="B1186">
            <v>300766720</v>
          </cell>
          <cell r="T1186" t="str">
            <v>NORESTE</v>
          </cell>
          <cell r="U1186" t="str">
            <v>Durango</v>
          </cell>
          <cell r="X1186" t="str">
            <v xml:space="preserve">Manuel Ruiz Soto  </v>
          </cell>
          <cell r="Z1186" t="str">
            <v>Emmanuel Aguilar</v>
          </cell>
        </row>
        <row r="1187">
          <cell r="B1187">
            <v>300766780</v>
          </cell>
          <cell r="T1187" t="str">
            <v>NORESTE</v>
          </cell>
          <cell r="U1187" t="str">
            <v>Durango</v>
          </cell>
          <cell r="X1187" t="str">
            <v xml:space="preserve">Manuel Ruiz Soto  </v>
          </cell>
          <cell r="Z1187" t="str">
            <v>Emmanuel Aguilar</v>
          </cell>
        </row>
        <row r="1188">
          <cell r="B1188">
            <v>300769714</v>
          </cell>
          <cell r="T1188" t="str">
            <v>NORESTE</v>
          </cell>
          <cell r="U1188" t="str">
            <v>Durango</v>
          </cell>
          <cell r="X1188" t="str">
            <v xml:space="preserve">Manuel Ruiz Soto  </v>
          </cell>
          <cell r="Z1188" t="str">
            <v>Miguel Alejandro Rodriguez Amador</v>
          </cell>
        </row>
        <row r="1189">
          <cell r="B1189">
            <v>300766895</v>
          </cell>
          <cell r="T1189" t="str">
            <v>NORESTE</v>
          </cell>
          <cell r="U1189" t="str">
            <v>Durango</v>
          </cell>
          <cell r="X1189" t="str">
            <v xml:space="preserve">Manuel Ruiz Soto  </v>
          </cell>
          <cell r="Z1189" t="str">
            <v>Edgar Ernesto reyes</v>
          </cell>
        </row>
        <row r="1190">
          <cell r="B1190">
            <v>300766788</v>
          </cell>
          <cell r="T1190" t="str">
            <v>NORESTE</v>
          </cell>
          <cell r="U1190" t="str">
            <v>Durango</v>
          </cell>
          <cell r="X1190" t="str">
            <v xml:space="preserve">Manuel Ruiz Soto  </v>
          </cell>
          <cell r="Z1190" t="str">
            <v>Edgar Ernesto reyes</v>
          </cell>
        </row>
        <row r="1191">
          <cell r="B1191">
            <v>300767360</v>
          </cell>
          <cell r="T1191" t="str">
            <v>NORESTE</v>
          </cell>
          <cell r="U1191" t="str">
            <v>Durango</v>
          </cell>
          <cell r="X1191" t="str">
            <v xml:space="preserve">Manuel Ruiz Soto  </v>
          </cell>
          <cell r="Z1191" t="str">
            <v>Emmanuel Aguilar</v>
          </cell>
        </row>
        <row r="1192">
          <cell r="B1192">
            <v>300769811</v>
          </cell>
          <cell r="T1192" t="str">
            <v>NORESTE</v>
          </cell>
          <cell r="U1192" t="str">
            <v>Durango</v>
          </cell>
          <cell r="X1192" t="str">
            <v xml:space="preserve">Manuel Ruiz Soto  </v>
          </cell>
          <cell r="Z1192" t="str">
            <v>Emmanuel Aguilar</v>
          </cell>
        </row>
        <row r="1193">
          <cell r="B1193">
            <v>300767016</v>
          </cell>
          <cell r="T1193" t="str">
            <v>NORESTE</v>
          </cell>
          <cell r="U1193" t="str">
            <v>Durango</v>
          </cell>
          <cell r="X1193" t="str">
            <v xml:space="preserve">Manuel Ruiz Soto  </v>
          </cell>
          <cell r="Z1193" t="str">
            <v>Miguel Alejandro Rodriguez Amador</v>
          </cell>
        </row>
        <row r="1194">
          <cell r="B1194">
            <v>300769864</v>
          </cell>
          <cell r="T1194" t="str">
            <v>NORESTE</v>
          </cell>
          <cell r="U1194" t="str">
            <v>Durango</v>
          </cell>
          <cell r="X1194" t="str">
            <v xml:space="preserve">Manuel Ruiz Soto  </v>
          </cell>
          <cell r="Z1194" t="str">
            <v>Emmanuel Aguilar</v>
          </cell>
        </row>
        <row r="1195">
          <cell r="B1195">
            <v>300769955</v>
          </cell>
          <cell r="T1195" t="str">
            <v>NORESTE</v>
          </cell>
          <cell r="U1195" t="str">
            <v>Durango</v>
          </cell>
          <cell r="X1195" t="str">
            <v xml:space="preserve">Manuel Ruiz Soto  </v>
          </cell>
          <cell r="Z1195" t="str">
            <v>Miguel Alejandro Rodriguez Amador</v>
          </cell>
        </row>
        <row r="1196">
          <cell r="B1196">
            <v>300769976</v>
          </cell>
          <cell r="T1196" t="str">
            <v>NORESTE</v>
          </cell>
          <cell r="U1196" t="str">
            <v>Durango</v>
          </cell>
          <cell r="X1196" t="str">
            <v xml:space="preserve">Manuel Ruiz Soto  </v>
          </cell>
          <cell r="Z1196" t="str">
            <v>Emmanuel Aguilar</v>
          </cell>
        </row>
        <row r="1197">
          <cell r="B1197">
            <v>300770002</v>
          </cell>
          <cell r="T1197" t="str">
            <v>NORESTE</v>
          </cell>
          <cell r="U1197" t="str">
            <v>Durango</v>
          </cell>
          <cell r="X1197" t="str">
            <v xml:space="preserve">Manuel Ruiz Soto  </v>
          </cell>
          <cell r="Z1197" t="str">
            <v>Emmanuel Aguilar</v>
          </cell>
        </row>
        <row r="1198">
          <cell r="B1198">
            <v>300770009</v>
          </cell>
          <cell r="T1198" t="str">
            <v>NORESTE</v>
          </cell>
          <cell r="U1198" t="str">
            <v>Durango</v>
          </cell>
          <cell r="X1198" t="str">
            <v xml:space="preserve">Manuel Ruiz Soto  </v>
          </cell>
          <cell r="Z1198" t="str">
            <v>Emmanuel Aguilar</v>
          </cell>
        </row>
        <row r="1199">
          <cell r="B1199">
            <v>300896167</v>
          </cell>
          <cell r="T1199" t="str">
            <v>NORESTE</v>
          </cell>
          <cell r="U1199" t="str">
            <v>Durango</v>
          </cell>
          <cell r="X1199" t="str">
            <v xml:space="preserve">Manuel Ruiz Soto  </v>
          </cell>
          <cell r="Z1199" t="str">
            <v>Miguel Alejandro Rodriguez Amador</v>
          </cell>
        </row>
        <row r="1200">
          <cell r="B1200">
            <v>300902999</v>
          </cell>
          <cell r="T1200" t="str">
            <v>NORESTE</v>
          </cell>
          <cell r="U1200" t="str">
            <v>Durango</v>
          </cell>
          <cell r="X1200" t="str">
            <v xml:space="preserve">Manuel Ruiz Soto  </v>
          </cell>
          <cell r="Z1200" t="str">
            <v>Miguel Alejandro Rodriguez Amador</v>
          </cell>
        </row>
        <row r="1201">
          <cell r="B1201">
            <v>300917155</v>
          </cell>
          <cell r="T1201" t="str">
            <v>NORESTE</v>
          </cell>
          <cell r="U1201" t="str">
            <v>Durango</v>
          </cell>
          <cell r="X1201" t="str">
            <v xml:space="preserve">Manuel Ruiz Soto  </v>
          </cell>
          <cell r="Z1201" t="str">
            <v>Miguel Alejandro Rodriguez Amador</v>
          </cell>
        </row>
        <row r="1202">
          <cell r="B1202">
            <v>300919527</v>
          </cell>
          <cell r="T1202" t="str">
            <v>NORESTE</v>
          </cell>
          <cell r="U1202" t="str">
            <v>Durango</v>
          </cell>
          <cell r="X1202" t="str">
            <v xml:space="preserve">Manuel Ruiz Soto  </v>
          </cell>
          <cell r="Z1202" t="str">
            <v>Miguel Alejandro Rodriguez Amador</v>
          </cell>
        </row>
        <row r="1203">
          <cell r="B1203">
            <v>300920237</v>
          </cell>
          <cell r="T1203" t="str">
            <v>NORESTE</v>
          </cell>
          <cell r="U1203" t="str">
            <v>Durango</v>
          </cell>
          <cell r="X1203" t="str">
            <v xml:space="preserve">Manuel Ruiz Soto  </v>
          </cell>
          <cell r="Z1203" t="str">
            <v>Miguel Alejandro Rodriguez Amador</v>
          </cell>
        </row>
        <row r="1204">
          <cell r="B1204">
            <v>300922388</v>
          </cell>
          <cell r="T1204" t="str">
            <v>NORESTE</v>
          </cell>
          <cell r="U1204" t="str">
            <v>Durango</v>
          </cell>
          <cell r="X1204" t="str">
            <v xml:space="preserve">Manuel Ruiz Soto  </v>
          </cell>
          <cell r="Z1204" t="str">
            <v>Miguel Alejandro Rodriguez Amador</v>
          </cell>
        </row>
        <row r="1205">
          <cell r="B1205">
            <v>300928486</v>
          </cell>
          <cell r="T1205" t="str">
            <v>NORESTE</v>
          </cell>
          <cell r="U1205" t="str">
            <v>Durango</v>
          </cell>
          <cell r="X1205" t="str">
            <v xml:space="preserve">Manuel Ruiz Soto  </v>
          </cell>
          <cell r="Z1205" t="str">
            <v>Miguel Alejandro Rodriguez Amador</v>
          </cell>
        </row>
        <row r="1206">
          <cell r="B1206">
            <v>300931503</v>
          </cell>
          <cell r="T1206" t="str">
            <v>NORESTE</v>
          </cell>
          <cell r="U1206" t="str">
            <v>Durango</v>
          </cell>
          <cell r="X1206" t="str">
            <v xml:space="preserve">Manuel Ruiz Soto  </v>
          </cell>
          <cell r="Z1206" t="str">
            <v>Miguel Alejandro Rodriguez Amador</v>
          </cell>
        </row>
        <row r="1207">
          <cell r="B1207">
            <v>300932227</v>
          </cell>
          <cell r="T1207" t="str">
            <v>NORESTE</v>
          </cell>
          <cell r="U1207" t="str">
            <v>Durango</v>
          </cell>
          <cell r="X1207" t="str">
            <v xml:space="preserve">Manuel Ruiz Soto  </v>
          </cell>
          <cell r="Z1207" t="str">
            <v>Emmanuel Aguilar</v>
          </cell>
        </row>
        <row r="1208">
          <cell r="B1208">
            <v>300947872</v>
          </cell>
          <cell r="T1208" t="str">
            <v>NORESTE</v>
          </cell>
          <cell r="U1208" t="str">
            <v>Durango</v>
          </cell>
          <cell r="X1208" t="str">
            <v xml:space="preserve">Manuel Ruiz Soto  </v>
          </cell>
          <cell r="Z1208" t="str">
            <v>Emmanuel Aguilar</v>
          </cell>
        </row>
        <row r="1209">
          <cell r="B1209">
            <v>300831815</v>
          </cell>
          <cell r="T1209" t="str">
            <v>NORESTE</v>
          </cell>
          <cell r="U1209" t="str">
            <v>Nuevo León</v>
          </cell>
          <cell r="X1209" t="str">
            <v xml:space="preserve">Nohemi Castillo Sanchez  </v>
          </cell>
          <cell r="Z1209" t="str">
            <v>Luis Carlos Rostro</v>
          </cell>
        </row>
        <row r="1210">
          <cell r="B1210">
            <v>300834244</v>
          </cell>
          <cell r="T1210" t="str">
            <v>NORESTE</v>
          </cell>
          <cell r="U1210" t="str">
            <v>Nuevo León</v>
          </cell>
          <cell r="X1210" t="str">
            <v xml:space="preserve">Edith Hernandez  </v>
          </cell>
          <cell r="Z1210" t="str">
            <v>Edgar Armando Solis</v>
          </cell>
        </row>
        <row r="1211">
          <cell r="B1211">
            <v>300834366</v>
          </cell>
          <cell r="T1211" t="str">
            <v>NORESTE</v>
          </cell>
          <cell r="U1211" t="str">
            <v>Nuevo León</v>
          </cell>
          <cell r="X1211" t="str">
            <v xml:space="preserve">Edith Hernandez  </v>
          </cell>
          <cell r="Z1211" t="str">
            <v>Lucia Fernanda Candelaria Solis</v>
          </cell>
        </row>
        <row r="1212">
          <cell r="B1212">
            <v>300835100</v>
          </cell>
          <cell r="T1212" t="str">
            <v>NORESTE</v>
          </cell>
          <cell r="U1212" t="str">
            <v>Nuevo León</v>
          </cell>
          <cell r="X1212" t="str">
            <v xml:space="preserve">Edith Hernandez  </v>
          </cell>
          <cell r="Z1212" t="str">
            <v>Edgar Armando Solis</v>
          </cell>
        </row>
        <row r="1213">
          <cell r="B1213">
            <v>300835134</v>
          </cell>
          <cell r="T1213" t="str">
            <v>NORESTE</v>
          </cell>
          <cell r="U1213" t="str">
            <v>Nuevo León</v>
          </cell>
          <cell r="X1213" t="str">
            <v xml:space="preserve">Javier Huerta  </v>
          </cell>
          <cell r="Z1213" t="str">
            <v>Adolio Gonzalez Rodriguez</v>
          </cell>
        </row>
        <row r="1214">
          <cell r="B1214">
            <v>300838750</v>
          </cell>
          <cell r="T1214" t="str">
            <v>NORESTE</v>
          </cell>
          <cell r="U1214" t="str">
            <v>Nuevo León</v>
          </cell>
          <cell r="X1214" t="str">
            <v xml:space="preserve">Edith Hernandez  </v>
          </cell>
          <cell r="Z1214" t="str">
            <v>Jhonathan Garduño</v>
          </cell>
        </row>
        <row r="1215">
          <cell r="B1215">
            <v>300838883</v>
          </cell>
          <cell r="T1215" t="str">
            <v>NORESTE</v>
          </cell>
          <cell r="U1215" t="str">
            <v>Nuevo León</v>
          </cell>
          <cell r="X1215" t="str">
            <v xml:space="preserve">Edith Hernandez  </v>
          </cell>
          <cell r="Z1215" t="str">
            <v>Lucia Fernanda Candelaria Solis</v>
          </cell>
        </row>
        <row r="1216">
          <cell r="B1216">
            <v>300839125</v>
          </cell>
          <cell r="T1216" t="str">
            <v>NORESTE</v>
          </cell>
          <cell r="U1216" t="str">
            <v>Nuevo León</v>
          </cell>
          <cell r="X1216" t="str">
            <v xml:space="preserve">Cesar Antonio Garcia Ordaz  </v>
          </cell>
          <cell r="Z1216" t="str">
            <v>Erik Jahir Dávila Palacios</v>
          </cell>
        </row>
        <row r="1217">
          <cell r="B1217">
            <v>300839217</v>
          </cell>
          <cell r="T1217" t="str">
            <v>NORESTE</v>
          </cell>
          <cell r="U1217" t="str">
            <v>Nuevo León</v>
          </cell>
          <cell r="X1217" t="str">
            <v xml:space="preserve">Cesar Antonio Garcia Ordaz  </v>
          </cell>
          <cell r="Z1217" t="str">
            <v>Erik Jahir Dávila Palacios</v>
          </cell>
        </row>
        <row r="1218">
          <cell r="B1218">
            <v>300841650</v>
          </cell>
          <cell r="T1218" t="str">
            <v>NORESTE</v>
          </cell>
          <cell r="U1218" t="str">
            <v>Nuevo León</v>
          </cell>
          <cell r="X1218" t="str">
            <v xml:space="preserve">Cesar Antonio Garcia Ordaz  </v>
          </cell>
          <cell r="Z1218" t="str">
            <v>Brayan Alejandro Patlan</v>
          </cell>
        </row>
        <row r="1219">
          <cell r="B1219">
            <v>300841653</v>
          </cell>
          <cell r="T1219" t="str">
            <v>NORESTE</v>
          </cell>
          <cell r="U1219" t="str">
            <v>Nuevo León</v>
          </cell>
          <cell r="X1219" t="str">
            <v xml:space="preserve">Cesar Antonio Garcia Ordaz  </v>
          </cell>
          <cell r="Z1219" t="str">
            <v>Alberto Azael Rodriguez</v>
          </cell>
        </row>
        <row r="1220">
          <cell r="B1220">
            <v>300842713</v>
          </cell>
          <cell r="T1220" t="str">
            <v>NORESTE</v>
          </cell>
          <cell r="U1220" t="str">
            <v>Nuevo León</v>
          </cell>
          <cell r="X1220" t="str">
            <v xml:space="preserve">Nohemi Castillo Sanchez  </v>
          </cell>
          <cell r="Z1220" t="str">
            <v>Luis Carlos Rostro</v>
          </cell>
        </row>
        <row r="1221">
          <cell r="B1221">
            <v>300842799</v>
          </cell>
          <cell r="T1221" t="str">
            <v>NORESTE</v>
          </cell>
          <cell r="U1221" t="str">
            <v>Nuevo León</v>
          </cell>
          <cell r="X1221" t="str">
            <v xml:space="preserve">Nohemi Castillo Sanchez  </v>
          </cell>
          <cell r="Z1221" t="str">
            <v>Angel Padilla</v>
          </cell>
        </row>
        <row r="1222">
          <cell r="B1222">
            <v>300842814</v>
          </cell>
          <cell r="T1222" t="str">
            <v>NORESTE</v>
          </cell>
          <cell r="U1222" t="str">
            <v>Nuevo León</v>
          </cell>
          <cell r="X1222" t="str">
            <v xml:space="preserve">Nohemi Castillo Sanchez  </v>
          </cell>
          <cell r="Z1222" t="str">
            <v>Sebastian Quijada</v>
          </cell>
        </row>
        <row r="1223">
          <cell r="B1223">
            <v>300843152</v>
          </cell>
          <cell r="T1223" t="str">
            <v>NORESTE</v>
          </cell>
          <cell r="U1223" t="str">
            <v>Nuevo León</v>
          </cell>
          <cell r="X1223" t="str">
            <v xml:space="preserve">Javier Huerta  </v>
          </cell>
          <cell r="Z1223" t="str">
            <v>Jair Torres</v>
          </cell>
        </row>
        <row r="1224">
          <cell r="B1224">
            <v>300843360</v>
          </cell>
          <cell r="T1224" t="str">
            <v>NORESTE</v>
          </cell>
          <cell r="U1224" t="str">
            <v>Nuevo León</v>
          </cell>
          <cell r="X1224" t="str">
            <v xml:space="preserve">Javier Huerta  </v>
          </cell>
          <cell r="Z1224" t="str">
            <v>Luis Ernesto Olivo</v>
          </cell>
        </row>
        <row r="1225">
          <cell r="B1225">
            <v>300843361</v>
          </cell>
          <cell r="T1225" t="str">
            <v>NORESTE</v>
          </cell>
          <cell r="U1225" t="str">
            <v>Nuevo León</v>
          </cell>
          <cell r="X1225" t="str">
            <v xml:space="preserve">Nohemi Castillo Sanchez  </v>
          </cell>
          <cell r="Z1225" t="str">
            <v>Saul Jair Hernandez Galvan</v>
          </cell>
        </row>
        <row r="1226">
          <cell r="B1226">
            <v>300844277</v>
          </cell>
          <cell r="T1226" t="str">
            <v>NORESTE</v>
          </cell>
          <cell r="U1226" t="str">
            <v>Nuevo León</v>
          </cell>
          <cell r="X1226" t="str">
            <v xml:space="preserve">Cesar Antonio Garcia Ordaz  </v>
          </cell>
          <cell r="Z1226" t="str">
            <v>Brayan Alejandro Patlan</v>
          </cell>
        </row>
        <row r="1227">
          <cell r="B1227">
            <v>300844390</v>
          </cell>
          <cell r="T1227" t="str">
            <v>NORESTE</v>
          </cell>
          <cell r="U1227" t="str">
            <v>Nuevo León</v>
          </cell>
          <cell r="X1227" t="str">
            <v xml:space="preserve">Javier Huerta  </v>
          </cell>
          <cell r="Z1227" t="str">
            <v>Adolio Gonzalez Rodriguez</v>
          </cell>
        </row>
        <row r="1228">
          <cell r="B1228">
            <v>300844415</v>
          </cell>
          <cell r="T1228" t="str">
            <v>NORESTE</v>
          </cell>
          <cell r="U1228" t="str">
            <v>Nuevo León</v>
          </cell>
          <cell r="X1228" t="str">
            <v xml:space="preserve">Cesar Antonio Garcia Ordaz  </v>
          </cell>
          <cell r="Z1228" t="str">
            <v>Brayan Alejandro Patlan</v>
          </cell>
        </row>
        <row r="1229">
          <cell r="B1229">
            <v>300844416</v>
          </cell>
          <cell r="T1229" t="str">
            <v>NORESTE</v>
          </cell>
          <cell r="U1229" t="str">
            <v>Nuevo León</v>
          </cell>
          <cell r="X1229" t="str">
            <v xml:space="preserve">Cesar Antonio Garcia Ordaz  </v>
          </cell>
          <cell r="Z1229" t="str">
            <v>Brayan Alejandro Patlan</v>
          </cell>
        </row>
        <row r="1230">
          <cell r="B1230">
            <v>300844448</v>
          </cell>
          <cell r="T1230" t="str">
            <v>NORESTE</v>
          </cell>
          <cell r="U1230" t="str">
            <v>Nuevo León</v>
          </cell>
          <cell r="X1230" t="str">
            <v xml:space="preserve">Cesar Antonio Garcia Ordaz  </v>
          </cell>
          <cell r="Z1230" t="str">
            <v>Brayan Alejandro Patlan</v>
          </cell>
        </row>
        <row r="1231">
          <cell r="B1231">
            <v>300844466</v>
          </cell>
          <cell r="T1231" t="str">
            <v>NORESTE</v>
          </cell>
          <cell r="U1231" t="str">
            <v>Nuevo León</v>
          </cell>
          <cell r="X1231" t="str">
            <v xml:space="preserve">Javier Huerta  </v>
          </cell>
          <cell r="Z1231" t="str">
            <v>Adolio Gonzalez Rodriguez</v>
          </cell>
        </row>
        <row r="1232">
          <cell r="B1232">
            <v>300844472</v>
          </cell>
          <cell r="T1232" t="str">
            <v>NORESTE</v>
          </cell>
          <cell r="U1232" t="str">
            <v>Nuevo León</v>
          </cell>
          <cell r="X1232" t="str">
            <v xml:space="preserve">Cesar Antonio Garcia Ordaz  </v>
          </cell>
          <cell r="Z1232" t="str">
            <v>Daniel Torres</v>
          </cell>
        </row>
        <row r="1233">
          <cell r="B1233">
            <v>300844474</v>
          </cell>
          <cell r="T1233" t="str">
            <v>NORESTE</v>
          </cell>
          <cell r="U1233" t="str">
            <v>Nuevo León</v>
          </cell>
          <cell r="X1233" t="str">
            <v xml:space="preserve">Javier Huerta  </v>
          </cell>
          <cell r="Z1233" t="str">
            <v>Karen Ibarra</v>
          </cell>
        </row>
        <row r="1234">
          <cell r="B1234">
            <v>300844478</v>
          </cell>
          <cell r="T1234" t="str">
            <v>NORESTE</v>
          </cell>
          <cell r="U1234" t="str">
            <v>Nuevo León</v>
          </cell>
          <cell r="X1234" t="str">
            <v xml:space="preserve">Javier Huerta  </v>
          </cell>
          <cell r="Z1234" t="str">
            <v>Adolio Gonzalez Rodriguez</v>
          </cell>
        </row>
        <row r="1235">
          <cell r="B1235">
            <v>300844479</v>
          </cell>
          <cell r="T1235" t="str">
            <v>NORESTE</v>
          </cell>
          <cell r="U1235" t="str">
            <v>Nuevo León</v>
          </cell>
          <cell r="X1235" t="str">
            <v xml:space="preserve">Javier Huerta  </v>
          </cell>
          <cell r="Z1235" t="str">
            <v>Roxana Teresa Martinez</v>
          </cell>
        </row>
        <row r="1236">
          <cell r="B1236">
            <v>300844481</v>
          </cell>
          <cell r="T1236" t="str">
            <v>NORESTE</v>
          </cell>
          <cell r="U1236" t="str">
            <v>Nuevo León</v>
          </cell>
          <cell r="X1236" t="str">
            <v xml:space="preserve">Javier Huerta  </v>
          </cell>
          <cell r="Z1236" t="str">
            <v>Adolio Gonzalez Rodriguez</v>
          </cell>
        </row>
        <row r="1237">
          <cell r="B1237">
            <v>300844542</v>
          </cell>
          <cell r="T1237" t="str">
            <v>NORESTE</v>
          </cell>
          <cell r="U1237" t="str">
            <v>Nuevo León</v>
          </cell>
          <cell r="X1237" t="str">
            <v xml:space="preserve">Javier Huerta  </v>
          </cell>
          <cell r="Z1237" t="str">
            <v>Karen Ibarra</v>
          </cell>
        </row>
        <row r="1238">
          <cell r="B1238">
            <v>300844738</v>
          </cell>
          <cell r="T1238" t="str">
            <v>NORESTE</v>
          </cell>
          <cell r="U1238" t="str">
            <v>Nuevo León</v>
          </cell>
          <cell r="X1238" t="str">
            <v xml:space="preserve">Cesar Antonio Garcia Ordaz  </v>
          </cell>
          <cell r="Z1238" t="str">
            <v>Alberto Azael Rodriguez</v>
          </cell>
        </row>
        <row r="1239">
          <cell r="B1239">
            <v>300850986</v>
          </cell>
          <cell r="T1239" t="str">
            <v>NORESTE</v>
          </cell>
          <cell r="U1239" t="str">
            <v>Nuevo León</v>
          </cell>
          <cell r="X1239" t="str">
            <v xml:space="preserve">Edith Hernandez  </v>
          </cell>
          <cell r="Z1239" t="str">
            <v>Hector Corona Moreno</v>
          </cell>
        </row>
        <row r="1240">
          <cell r="B1240">
            <v>300851005</v>
          </cell>
          <cell r="T1240" t="str">
            <v>NORESTE</v>
          </cell>
          <cell r="U1240" t="str">
            <v>Nuevo León</v>
          </cell>
          <cell r="X1240" t="str">
            <v xml:space="preserve">Edith Hernandez  </v>
          </cell>
          <cell r="Z1240" t="str">
            <v>Hector Corona Moreno</v>
          </cell>
        </row>
        <row r="1241">
          <cell r="B1241">
            <v>300851062</v>
          </cell>
          <cell r="T1241" t="str">
            <v>NORESTE</v>
          </cell>
          <cell r="U1241" t="str">
            <v>Nuevo León</v>
          </cell>
          <cell r="X1241" t="str">
            <v xml:space="preserve">Edith Hernandez  </v>
          </cell>
          <cell r="Z1241" t="str">
            <v>Hector Corona Moreno</v>
          </cell>
        </row>
        <row r="1242">
          <cell r="B1242">
            <v>300849563</v>
          </cell>
          <cell r="T1242" t="str">
            <v>NORESTE</v>
          </cell>
          <cell r="U1242" t="str">
            <v>Nuevo León</v>
          </cell>
          <cell r="X1242" t="str">
            <v xml:space="preserve">Edith Hernandez  </v>
          </cell>
          <cell r="Z1242" t="str">
            <v>Hector Corona Moreno</v>
          </cell>
        </row>
        <row r="1243">
          <cell r="B1243">
            <v>300836809</v>
          </cell>
          <cell r="T1243" t="str">
            <v>NORESTE</v>
          </cell>
          <cell r="U1243" t="str">
            <v>Nuevo León</v>
          </cell>
          <cell r="X1243" t="str">
            <v xml:space="preserve">Edith Hernandez  </v>
          </cell>
          <cell r="Z1243" t="str">
            <v>Jhonathan Garduño</v>
          </cell>
        </row>
        <row r="1244">
          <cell r="B1244">
            <v>300836938</v>
          </cell>
          <cell r="T1244" t="str">
            <v>NORESTE</v>
          </cell>
          <cell r="U1244" t="str">
            <v>Nuevo León</v>
          </cell>
          <cell r="X1244" t="str">
            <v xml:space="preserve">Edith Hernandez  </v>
          </cell>
          <cell r="Z1244" t="str">
            <v>Edgar Armando Solis</v>
          </cell>
        </row>
        <row r="1245">
          <cell r="B1245">
            <v>300839434</v>
          </cell>
          <cell r="T1245" t="str">
            <v>NORESTE</v>
          </cell>
          <cell r="U1245" t="str">
            <v>Nuevo León</v>
          </cell>
          <cell r="X1245" t="str">
            <v xml:space="preserve">Edith Hernandez  </v>
          </cell>
          <cell r="Z1245" t="str">
            <v>Oscar Correa</v>
          </cell>
        </row>
        <row r="1246">
          <cell r="B1246">
            <v>300832562</v>
          </cell>
          <cell r="T1246" t="str">
            <v>NORESTE</v>
          </cell>
          <cell r="U1246" t="str">
            <v>Nuevo León</v>
          </cell>
          <cell r="X1246" t="str">
            <v xml:space="preserve">Edith Hernandez  </v>
          </cell>
          <cell r="Z1246" t="str">
            <v>Julio Cesar Reyna Gonzalez</v>
          </cell>
        </row>
        <row r="1247">
          <cell r="B1247">
            <v>300834317</v>
          </cell>
          <cell r="T1247" t="str">
            <v>NORESTE</v>
          </cell>
          <cell r="U1247" t="str">
            <v>Nuevo León</v>
          </cell>
          <cell r="X1247" t="str">
            <v xml:space="preserve">Javier Huerta  </v>
          </cell>
          <cell r="Z1247" t="str">
            <v>Karen Ibarra</v>
          </cell>
        </row>
        <row r="1248">
          <cell r="B1248">
            <v>300849644</v>
          </cell>
          <cell r="T1248" t="str">
            <v>NORESTE</v>
          </cell>
          <cell r="U1248" t="str">
            <v>Nuevo León</v>
          </cell>
          <cell r="X1248" t="str">
            <v xml:space="preserve">Javier Huerta  </v>
          </cell>
          <cell r="Z1248" t="str">
            <v>Karen Ibarra</v>
          </cell>
        </row>
        <row r="1249">
          <cell r="B1249">
            <v>300836743</v>
          </cell>
          <cell r="T1249" t="str">
            <v>NORESTE</v>
          </cell>
          <cell r="U1249" t="str">
            <v>Nuevo León</v>
          </cell>
          <cell r="X1249" t="str">
            <v xml:space="preserve">Edith Hernandez  </v>
          </cell>
          <cell r="Z1249" t="str">
            <v>Edgar Armando Solis</v>
          </cell>
        </row>
        <row r="1250">
          <cell r="B1250">
            <v>300837455</v>
          </cell>
          <cell r="T1250" t="str">
            <v>NORESTE</v>
          </cell>
          <cell r="U1250" t="str">
            <v>Nuevo León</v>
          </cell>
          <cell r="X1250" t="str">
            <v xml:space="preserve">Javier Huerta  </v>
          </cell>
          <cell r="Z1250" t="str">
            <v>Karen Ibarra</v>
          </cell>
        </row>
        <row r="1251">
          <cell r="B1251">
            <v>300842801</v>
          </cell>
          <cell r="T1251" t="str">
            <v>NORESTE</v>
          </cell>
          <cell r="U1251" t="str">
            <v>Nuevo León</v>
          </cell>
          <cell r="X1251" t="str">
            <v xml:space="preserve">Javier Huerta  </v>
          </cell>
          <cell r="Z1251" t="str">
            <v>Karen Ibarra</v>
          </cell>
        </row>
        <row r="1252">
          <cell r="B1252">
            <v>300842903</v>
          </cell>
          <cell r="T1252" t="str">
            <v>NORESTE</v>
          </cell>
          <cell r="U1252" t="str">
            <v>Nuevo León</v>
          </cell>
          <cell r="X1252" t="str">
            <v xml:space="preserve">Javier Huerta  </v>
          </cell>
          <cell r="Z1252" t="str">
            <v>Karen Ibarra</v>
          </cell>
        </row>
        <row r="1253">
          <cell r="B1253">
            <v>300843926</v>
          </cell>
          <cell r="T1253" t="str">
            <v>NORESTE</v>
          </cell>
          <cell r="U1253" t="str">
            <v>Nuevo León</v>
          </cell>
          <cell r="X1253" t="str">
            <v xml:space="preserve">Nohemi Castillo Sanchez  </v>
          </cell>
          <cell r="Z1253" t="str">
            <v>Oscar reyes</v>
          </cell>
        </row>
        <row r="1254">
          <cell r="B1254">
            <v>300847799</v>
          </cell>
          <cell r="T1254" t="str">
            <v>NORESTE</v>
          </cell>
          <cell r="U1254" t="str">
            <v>Nuevo León</v>
          </cell>
          <cell r="X1254" t="str">
            <v xml:space="preserve">Cesar Antonio Garcia Ordaz  </v>
          </cell>
          <cell r="Z1254" t="str">
            <v>Alberto Azael Rodriguez</v>
          </cell>
        </row>
        <row r="1255">
          <cell r="B1255">
            <v>300850571</v>
          </cell>
          <cell r="T1255" t="str">
            <v>NORESTE</v>
          </cell>
          <cell r="U1255" t="str">
            <v>Nuevo León</v>
          </cell>
          <cell r="X1255" t="str">
            <v xml:space="preserve">Nohemi Castillo Sanchez  </v>
          </cell>
          <cell r="Z1255" t="str">
            <v>Saul Jair Hernandez Galvan</v>
          </cell>
        </row>
        <row r="1256">
          <cell r="B1256">
            <v>300832359</v>
          </cell>
          <cell r="T1256" t="str">
            <v>NORESTE</v>
          </cell>
          <cell r="U1256" t="str">
            <v>Nuevo León</v>
          </cell>
          <cell r="X1256" t="str">
            <v xml:space="preserve">Javier Huerta  </v>
          </cell>
          <cell r="Z1256" t="str">
            <v>Karen Ibarra</v>
          </cell>
        </row>
        <row r="1257">
          <cell r="B1257">
            <v>300832451</v>
          </cell>
          <cell r="T1257" t="str">
            <v>NORESTE</v>
          </cell>
          <cell r="U1257" t="str">
            <v>Nuevo León</v>
          </cell>
          <cell r="X1257" t="str">
            <v xml:space="preserve">Edith Hernandez  </v>
          </cell>
          <cell r="Z1257" t="str">
            <v>Julio Cesar Reyna Gonzalez</v>
          </cell>
        </row>
        <row r="1258">
          <cell r="B1258">
            <v>300832454</v>
          </cell>
          <cell r="T1258" t="str">
            <v>NORESTE</v>
          </cell>
          <cell r="U1258" t="str">
            <v>Nuevo León</v>
          </cell>
          <cell r="X1258" t="str">
            <v xml:space="preserve">Edith Hernandez  </v>
          </cell>
          <cell r="Z1258" t="str">
            <v>Julio Cesar Reyna Gonzalez</v>
          </cell>
        </row>
        <row r="1259">
          <cell r="B1259">
            <v>300832517</v>
          </cell>
          <cell r="T1259" t="str">
            <v>NORESTE</v>
          </cell>
          <cell r="U1259" t="str">
            <v>Nuevo León</v>
          </cell>
          <cell r="X1259" t="str">
            <v xml:space="preserve">Edith Hernandez  </v>
          </cell>
          <cell r="Z1259" t="str">
            <v>Jhonathan Garduño</v>
          </cell>
        </row>
        <row r="1260">
          <cell r="B1260">
            <v>300832677</v>
          </cell>
          <cell r="T1260" t="str">
            <v>NORESTE</v>
          </cell>
          <cell r="U1260" t="str">
            <v>Nuevo León</v>
          </cell>
          <cell r="X1260" t="str">
            <v xml:space="preserve">Edith Hernandez  </v>
          </cell>
          <cell r="Z1260" t="str">
            <v>Jhonathan Garduño</v>
          </cell>
        </row>
        <row r="1261">
          <cell r="B1261">
            <v>300834627</v>
          </cell>
          <cell r="T1261" t="str">
            <v>NORESTE</v>
          </cell>
          <cell r="U1261" t="str">
            <v>Nuevo León</v>
          </cell>
          <cell r="X1261" t="str">
            <v xml:space="preserve">Edith Hernandez  </v>
          </cell>
          <cell r="Z1261" t="str">
            <v>Edgar Armando Solis</v>
          </cell>
        </row>
        <row r="1262">
          <cell r="B1262">
            <v>300835132</v>
          </cell>
          <cell r="T1262" t="str">
            <v>NORESTE</v>
          </cell>
          <cell r="U1262" t="str">
            <v>Nuevo León</v>
          </cell>
          <cell r="X1262" t="str">
            <v xml:space="preserve">Javier Huerta  </v>
          </cell>
          <cell r="Z1262" t="str">
            <v>Luis Ernesto Olivo</v>
          </cell>
        </row>
        <row r="1263">
          <cell r="B1263">
            <v>300835135</v>
          </cell>
          <cell r="T1263" t="str">
            <v>NORESTE</v>
          </cell>
          <cell r="U1263" t="str">
            <v>Nuevo León</v>
          </cell>
          <cell r="X1263" t="str">
            <v xml:space="preserve">Javier Huerta  </v>
          </cell>
          <cell r="Z1263" t="str">
            <v>Jair Torres</v>
          </cell>
        </row>
        <row r="1264">
          <cell r="B1264">
            <v>300839535</v>
          </cell>
          <cell r="T1264" t="str">
            <v>NORESTE</v>
          </cell>
          <cell r="U1264" t="str">
            <v>Nuevo León</v>
          </cell>
          <cell r="X1264" t="str">
            <v xml:space="preserve">Edith Hernandez  </v>
          </cell>
          <cell r="Z1264" t="str">
            <v>Lucia Fernanda Candelaria Solis</v>
          </cell>
        </row>
        <row r="1265">
          <cell r="B1265">
            <v>300839539</v>
          </cell>
          <cell r="T1265" t="str">
            <v>NORESTE</v>
          </cell>
          <cell r="U1265" t="str">
            <v>Nuevo León</v>
          </cell>
          <cell r="X1265" t="str">
            <v xml:space="preserve">Cesar Antonio Garcia Ordaz  </v>
          </cell>
          <cell r="Z1265" t="str">
            <v>Erik Jahir Dávila Palacios</v>
          </cell>
        </row>
        <row r="1266">
          <cell r="B1266">
            <v>300842760</v>
          </cell>
          <cell r="T1266" t="str">
            <v>NORESTE</v>
          </cell>
          <cell r="U1266" t="str">
            <v>Nuevo León</v>
          </cell>
          <cell r="X1266" t="str">
            <v xml:space="preserve">Javier Huerta  </v>
          </cell>
          <cell r="Z1266" t="str">
            <v>Roxana Teresa Martinez</v>
          </cell>
        </row>
        <row r="1267">
          <cell r="B1267">
            <v>300844367</v>
          </cell>
          <cell r="T1267" t="str">
            <v>NORESTE</v>
          </cell>
          <cell r="U1267" t="str">
            <v>Nuevo León</v>
          </cell>
          <cell r="X1267" t="str">
            <v xml:space="preserve">Javier Huerta  </v>
          </cell>
          <cell r="Z1267" t="str">
            <v>Adolio Gonzalez Rodriguez</v>
          </cell>
        </row>
        <row r="1268">
          <cell r="B1268">
            <v>300844404</v>
          </cell>
          <cell r="T1268" t="str">
            <v>NORESTE</v>
          </cell>
          <cell r="U1268" t="str">
            <v>Nuevo León</v>
          </cell>
          <cell r="X1268" t="str">
            <v xml:space="preserve">Javier Huerta  </v>
          </cell>
          <cell r="Z1268" t="str">
            <v>Luis Ernesto Olivo</v>
          </cell>
        </row>
        <row r="1269">
          <cell r="B1269">
            <v>300832553</v>
          </cell>
          <cell r="T1269" t="str">
            <v>NORESTE</v>
          </cell>
          <cell r="U1269" t="str">
            <v>Nuevo León</v>
          </cell>
          <cell r="X1269" t="str">
            <v xml:space="preserve">Edith Hernandez  </v>
          </cell>
          <cell r="Z1269" t="str">
            <v>Jhonathan Garduño</v>
          </cell>
        </row>
        <row r="1270">
          <cell r="B1270">
            <v>300836477</v>
          </cell>
          <cell r="T1270" t="str">
            <v>NORESTE</v>
          </cell>
          <cell r="U1270" t="str">
            <v>Nuevo León</v>
          </cell>
          <cell r="X1270" t="str">
            <v xml:space="preserve">Javier Huerta  </v>
          </cell>
          <cell r="Z1270" t="str">
            <v>Karen Ibarra</v>
          </cell>
        </row>
        <row r="1271">
          <cell r="B1271">
            <v>300838121</v>
          </cell>
          <cell r="T1271" t="str">
            <v>NORESTE</v>
          </cell>
          <cell r="U1271" t="str">
            <v>Nuevo León</v>
          </cell>
          <cell r="X1271" t="str">
            <v xml:space="preserve">Cesar Antonio Garcia Ordaz  </v>
          </cell>
          <cell r="Z1271" t="str">
            <v>Erik Jahir Dávila Palacios</v>
          </cell>
        </row>
        <row r="1272">
          <cell r="B1272">
            <v>300839542</v>
          </cell>
          <cell r="T1272" t="str">
            <v>NORESTE</v>
          </cell>
          <cell r="U1272" t="str">
            <v>Nuevo León</v>
          </cell>
          <cell r="X1272" t="str">
            <v xml:space="preserve">Edith Hernandez  </v>
          </cell>
          <cell r="Z1272" t="str">
            <v>Edgar Armando Solis</v>
          </cell>
        </row>
        <row r="1273">
          <cell r="B1273">
            <v>300839636</v>
          </cell>
          <cell r="T1273" t="str">
            <v>NORESTE</v>
          </cell>
          <cell r="U1273" t="str">
            <v>Nuevo León</v>
          </cell>
          <cell r="X1273" t="str">
            <v xml:space="preserve">Edith Hernandez  </v>
          </cell>
          <cell r="Z1273" t="str">
            <v>Edgar Armando Solis</v>
          </cell>
        </row>
        <row r="1274">
          <cell r="B1274">
            <v>300841797</v>
          </cell>
          <cell r="T1274" t="str">
            <v>NORESTE</v>
          </cell>
          <cell r="U1274" t="str">
            <v>Nuevo León</v>
          </cell>
          <cell r="X1274" t="str">
            <v xml:space="preserve">Cesar Antonio Garcia Ordaz  </v>
          </cell>
          <cell r="Z1274" t="str">
            <v>Priscila Rabelo</v>
          </cell>
        </row>
        <row r="1275">
          <cell r="B1275">
            <v>300842747</v>
          </cell>
          <cell r="T1275" t="str">
            <v>NORESTE</v>
          </cell>
          <cell r="U1275" t="str">
            <v>Nuevo León</v>
          </cell>
          <cell r="X1275" t="str">
            <v xml:space="preserve">Cesar Antonio Garcia Ordaz  </v>
          </cell>
          <cell r="Z1275" t="str">
            <v>Brayan Alejandro Patlan</v>
          </cell>
        </row>
        <row r="1276">
          <cell r="B1276">
            <v>300842813</v>
          </cell>
          <cell r="T1276" t="str">
            <v>NORESTE</v>
          </cell>
          <cell r="U1276" t="str">
            <v>Nuevo León</v>
          </cell>
          <cell r="X1276" t="str">
            <v xml:space="preserve">Nohemi Castillo Sanchez  </v>
          </cell>
          <cell r="Z1276" t="str">
            <v>Sebastian Quijada</v>
          </cell>
        </row>
        <row r="1277">
          <cell r="B1277">
            <v>300842828</v>
          </cell>
          <cell r="T1277" t="str">
            <v>NORESTE</v>
          </cell>
          <cell r="U1277" t="str">
            <v>Nuevo León</v>
          </cell>
          <cell r="X1277" t="str">
            <v xml:space="preserve">Nohemi Castillo Sanchez  </v>
          </cell>
          <cell r="Z1277" t="str">
            <v>Saul Jair Hernandez Galvan</v>
          </cell>
        </row>
        <row r="1278">
          <cell r="B1278">
            <v>300842904</v>
          </cell>
          <cell r="T1278" t="str">
            <v>NORESTE</v>
          </cell>
          <cell r="U1278" t="str">
            <v>Nuevo León</v>
          </cell>
          <cell r="X1278" t="str">
            <v xml:space="preserve">Javier Huerta  </v>
          </cell>
          <cell r="Z1278" t="str">
            <v>Karen Ibarra</v>
          </cell>
        </row>
        <row r="1279">
          <cell r="B1279">
            <v>300842910</v>
          </cell>
          <cell r="T1279" t="str">
            <v>NORESTE</v>
          </cell>
          <cell r="U1279" t="str">
            <v>Nuevo León</v>
          </cell>
          <cell r="X1279" t="str">
            <v xml:space="preserve">Nohemi Castillo Sanchez  </v>
          </cell>
          <cell r="Z1279" t="str">
            <v>Sebastian Quijada</v>
          </cell>
        </row>
        <row r="1280">
          <cell r="B1280">
            <v>300843014</v>
          </cell>
          <cell r="T1280" t="str">
            <v>NORESTE</v>
          </cell>
          <cell r="U1280" t="str">
            <v>Nuevo León</v>
          </cell>
          <cell r="X1280" t="str">
            <v xml:space="preserve">Javier Huerta  </v>
          </cell>
          <cell r="Z1280" t="str">
            <v>Jair Torres</v>
          </cell>
        </row>
        <row r="1281">
          <cell r="B1281">
            <v>300843209</v>
          </cell>
          <cell r="T1281" t="str">
            <v>NORESTE</v>
          </cell>
          <cell r="U1281" t="str">
            <v>Nuevo León</v>
          </cell>
          <cell r="X1281" t="str">
            <v xml:space="preserve">Javier Huerta  </v>
          </cell>
          <cell r="Z1281" t="str">
            <v>Jair Torres</v>
          </cell>
        </row>
        <row r="1282">
          <cell r="B1282">
            <v>300843302</v>
          </cell>
          <cell r="T1282" t="str">
            <v>NORESTE</v>
          </cell>
          <cell r="U1282" t="str">
            <v>Nuevo León</v>
          </cell>
          <cell r="X1282" t="str">
            <v xml:space="preserve">Javier Huerta  </v>
          </cell>
          <cell r="Z1282" t="str">
            <v>Jair Torres</v>
          </cell>
        </row>
        <row r="1283">
          <cell r="B1283">
            <v>300844648</v>
          </cell>
          <cell r="T1283" t="str">
            <v>NORESTE</v>
          </cell>
          <cell r="U1283" t="str">
            <v>Nuevo León</v>
          </cell>
          <cell r="X1283" t="str">
            <v xml:space="preserve">Javier Huerta  </v>
          </cell>
          <cell r="Z1283" t="str">
            <v>Adolio Gonzalez Rodriguez</v>
          </cell>
        </row>
        <row r="1284">
          <cell r="B1284">
            <v>300832613</v>
          </cell>
          <cell r="T1284" t="str">
            <v>NORESTE</v>
          </cell>
          <cell r="U1284" t="str">
            <v>Nuevo León</v>
          </cell>
          <cell r="X1284" t="str">
            <v xml:space="preserve">Edith Hernandez  </v>
          </cell>
          <cell r="Z1284" t="str">
            <v>Julio Cesar Reyna Gonzalez</v>
          </cell>
        </row>
        <row r="1285">
          <cell r="B1285">
            <v>300836516</v>
          </cell>
          <cell r="T1285" t="str">
            <v>NORESTE</v>
          </cell>
          <cell r="U1285" t="str">
            <v>Nuevo León</v>
          </cell>
          <cell r="X1285" t="str">
            <v xml:space="preserve">Edith Hernandez  </v>
          </cell>
          <cell r="Z1285" t="str">
            <v>Edgar Armando Solis</v>
          </cell>
        </row>
        <row r="1286">
          <cell r="B1286">
            <v>300838880</v>
          </cell>
          <cell r="T1286" t="str">
            <v>NORESTE</v>
          </cell>
          <cell r="U1286" t="str">
            <v>Nuevo León</v>
          </cell>
          <cell r="X1286" t="str">
            <v xml:space="preserve">Cesar Antonio Garcia Ordaz  </v>
          </cell>
          <cell r="Z1286" t="str">
            <v>Erik Jahir Dávila Palacios</v>
          </cell>
        </row>
        <row r="1287">
          <cell r="B1287">
            <v>300839121</v>
          </cell>
          <cell r="T1287" t="str">
            <v>NORESTE</v>
          </cell>
          <cell r="U1287" t="str">
            <v>Nuevo León</v>
          </cell>
          <cell r="X1287" t="str">
            <v xml:space="preserve">Javier Huerta  </v>
          </cell>
          <cell r="Z1287" t="str">
            <v>Jair Torres</v>
          </cell>
        </row>
        <row r="1288">
          <cell r="B1288">
            <v>300839703</v>
          </cell>
          <cell r="T1288" t="str">
            <v>NORESTE</v>
          </cell>
          <cell r="U1288" t="str">
            <v>Nuevo León</v>
          </cell>
          <cell r="X1288" t="str">
            <v xml:space="preserve">Cesar Antonio Garcia Ordaz  </v>
          </cell>
          <cell r="Z1288" t="str">
            <v>Alberto Azael Rodriguez</v>
          </cell>
        </row>
        <row r="1289">
          <cell r="B1289">
            <v>300842812</v>
          </cell>
          <cell r="T1289" t="str">
            <v>NORESTE</v>
          </cell>
          <cell r="U1289" t="str">
            <v>Nuevo León</v>
          </cell>
          <cell r="X1289" t="str">
            <v xml:space="preserve">Javier Huerta  </v>
          </cell>
          <cell r="Z1289" t="str">
            <v>Luis Ernesto Olivo</v>
          </cell>
        </row>
        <row r="1290">
          <cell r="B1290">
            <v>300832563</v>
          </cell>
          <cell r="T1290" t="str">
            <v>NORESTE</v>
          </cell>
          <cell r="U1290" t="str">
            <v>Nuevo León</v>
          </cell>
          <cell r="X1290" t="str">
            <v xml:space="preserve">Edith Hernandez  </v>
          </cell>
          <cell r="Z1290" t="str">
            <v>Julio Cesar Reyna Gonzalez</v>
          </cell>
        </row>
        <row r="1291">
          <cell r="B1291">
            <v>300833704</v>
          </cell>
          <cell r="T1291" t="str">
            <v>NORESTE</v>
          </cell>
          <cell r="U1291" t="str">
            <v>Nuevo León</v>
          </cell>
          <cell r="X1291" t="str">
            <v xml:space="preserve">Edith Hernandez  </v>
          </cell>
          <cell r="Z1291" t="str">
            <v>Jhonathan Garduño</v>
          </cell>
        </row>
        <row r="1292">
          <cell r="B1292">
            <v>300844606</v>
          </cell>
          <cell r="T1292" t="str">
            <v>NORESTE</v>
          </cell>
          <cell r="U1292" t="str">
            <v>Nuevo León</v>
          </cell>
          <cell r="X1292" t="str">
            <v xml:space="preserve">Nohemi Castillo Sanchez  </v>
          </cell>
          <cell r="Z1292" t="str">
            <v>Angel Padilla</v>
          </cell>
        </row>
        <row r="1293">
          <cell r="B1293">
            <v>300844666</v>
          </cell>
          <cell r="T1293" t="str">
            <v>NORESTE</v>
          </cell>
          <cell r="U1293" t="str">
            <v>Nuevo León</v>
          </cell>
          <cell r="X1293" t="str">
            <v xml:space="preserve">Cesar Antonio Garcia Ordaz  </v>
          </cell>
          <cell r="Z1293" t="str">
            <v>Priscila Rabelo</v>
          </cell>
        </row>
        <row r="1294">
          <cell r="B1294">
            <v>300844669</v>
          </cell>
          <cell r="T1294" t="str">
            <v>NORESTE</v>
          </cell>
          <cell r="U1294" t="str">
            <v>Nuevo León</v>
          </cell>
          <cell r="X1294" t="str">
            <v xml:space="preserve">Cesar Antonio Garcia Ordaz  </v>
          </cell>
          <cell r="Z1294" t="str">
            <v>Brayan Alejandro Patlan</v>
          </cell>
        </row>
        <row r="1295">
          <cell r="B1295">
            <v>300844670</v>
          </cell>
          <cell r="T1295" t="str">
            <v>NORESTE</v>
          </cell>
          <cell r="U1295" t="str">
            <v>Nuevo León</v>
          </cell>
          <cell r="X1295" t="str">
            <v xml:space="preserve">Cesar Antonio Garcia Ordaz  </v>
          </cell>
          <cell r="Z1295" t="str">
            <v>Priscila Rabelo</v>
          </cell>
        </row>
        <row r="1296">
          <cell r="B1296">
            <v>300850060</v>
          </cell>
          <cell r="T1296" t="str">
            <v>NORESTE</v>
          </cell>
          <cell r="U1296" t="str">
            <v>Nuevo León</v>
          </cell>
          <cell r="X1296" t="str">
            <v xml:space="preserve">Edith Hernandez  </v>
          </cell>
          <cell r="Z1296" t="str">
            <v>Lucia Fernanda Candelaria Solis</v>
          </cell>
        </row>
        <row r="1297">
          <cell r="B1297">
            <v>300844696</v>
          </cell>
          <cell r="T1297" t="str">
            <v>NORESTE</v>
          </cell>
          <cell r="U1297" t="str">
            <v>Nuevo León</v>
          </cell>
          <cell r="X1297" t="str">
            <v xml:space="preserve">Javier Huerta  </v>
          </cell>
          <cell r="Z1297" t="str">
            <v>Adolio Gonzalez Rodriguez</v>
          </cell>
        </row>
        <row r="1298">
          <cell r="B1298">
            <v>300844754</v>
          </cell>
          <cell r="T1298" t="str">
            <v>NORESTE</v>
          </cell>
          <cell r="U1298" t="str">
            <v>Nuevo León</v>
          </cell>
          <cell r="X1298" t="str">
            <v xml:space="preserve">Cesar Antonio Garcia Ordaz  </v>
          </cell>
          <cell r="Z1298" t="str">
            <v>Priscila Rabelo</v>
          </cell>
        </row>
        <row r="1299">
          <cell r="B1299">
            <v>300842715</v>
          </cell>
          <cell r="T1299" t="str">
            <v>NORESTE</v>
          </cell>
          <cell r="U1299" t="str">
            <v>Nuevo León</v>
          </cell>
          <cell r="X1299" t="str">
            <v xml:space="preserve">Nohemi Castillo Sanchez  </v>
          </cell>
          <cell r="Z1299" t="str">
            <v>Sebastian Quijada</v>
          </cell>
        </row>
        <row r="1300">
          <cell r="B1300">
            <v>300844747</v>
          </cell>
          <cell r="T1300" t="str">
            <v>NORESTE</v>
          </cell>
          <cell r="U1300" t="str">
            <v>Nuevo León</v>
          </cell>
          <cell r="X1300" t="str">
            <v xml:space="preserve">Cesar Antonio Garcia Ordaz  </v>
          </cell>
          <cell r="Z1300" t="str">
            <v>Brayan Alejandro Patlan</v>
          </cell>
        </row>
        <row r="1301">
          <cell r="B1301">
            <v>300844763</v>
          </cell>
          <cell r="T1301" t="str">
            <v>NORESTE</v>
          </cell>
          <cell r="U1301" t="str">
            <v>Nuevo León</v>
          </cell>
          <cell r="X1301" t="str">
            <v xml:space="preserve">Cesar Antonio Garcia Ordaz  </v>
          </cell>
          <cell r="Z1301" t="str">
            <v>Priscila Rabelo</v>
          </cell>
        </row>
        <row r="1302">
          <cell r="B1302">
            <v>300831097</v>
          </cell>
          <cell r="T1302" t="str">
            <v>NORESTE</v>
          </cell>
          <cell r="U1302" t="str">
            <v>Nuevo León</v>
          </cell>
          <cell r="X1302" t="str">
            <v xml:space="preserve">Nohemi Castillo Sanchez  </v>
          </cell>
          <cell r="Z1302" t="str">
            <v>Luis Carlos Rostro</v>
          </cell>
        </row>
        <row r="1303">
          <cell r="B1303">
            <v>300832612</v>
          </cell>
          <cell r="T1303" t="str">
            <v>NORESTE</v>
          </cell>
          <cell r="U1303" t="str">
            <v>Nuevo León</v>
          </cell>
          <cell r="X1303" t="str">
            <v xml:space="preserve">Edith Hernandez  </v>
          </cell>
          <cell r="Z1303" t="str">
            <v>Hector Corona Moreno</v>
          </cell>
        </row>
        <row r="1304">
          <cell r="B1304">
            <v>300842746</v>
          </cell>
          <cell r="T1304" t="str">
            <v>NORESTE</v>
          </cell>
          <cell r="U1304" t="str">
            <v>Nuevo León</v>
          </cell>
          <cell r="X1304" t="str">
            <v xml:space="preserve">Javier Huerta  </v>
          </cell>
          <cell r="Z1304" t="str">
            <v>Adolio Gonzalez Rodriguez</v>
          </cell>
        </row>
        <row r="1305">
          <cell r="B1305">
            <v>300834298</v>
          </cell>
          <cell r="T1305" t="str">
            <v>NORESTE</v>
          </cell>
          <cell r="U1305" t="str">
            <v>Nuevo León</v>
          </cell>
          <cell r="X1305" t="str">
            <v xml:space="preserve">Edith Hernandez  </v>
          </cell>
          <cell r="Z1305" t="str">
            <v>Edgar Armando Solis</v>
          </cell>
        </row>
        <row r="1306">
          <cell r="B1306">
            <v>300837656</v>
          </cell>
          <cell r="T1306" t="str">
            <v>NORESTE</v>
          </cell>
          <cell r="U1306" t="str">
            <v>Nuevo León</v>
          </cell>
          <cell r="X1306" t="str">
            <v xml:space="preserve">Cesar Antonio Garcia Ordaz  </v>
          </cell>
          <cell r="Z1306" t="str">
            <v>Erik Jahir Dávila Palacios</v>
          </cell>
        </row>
        <row r="1307">
          <cell r="B1307">
            <v>300844017</v>
          </cell>
          <cell r="T1307" t="str">
            <v>NORESTE</v>
          </cell>
          <cell r="U1307" t="str">
            <v>Nuevo León</v>
          </cell>
          <cell r="X1307" t="str">
            <v xml:space="preserve">Nohemi Castillo Sanchez  </v>
          </cell>
          <cell r="Z1307" t="str">
            <v>Luis Carlos Rostro</v>
          </cell>
        </row>
        <row r="1308">
          <cell r="B1308">
            <v>300844856</v>
          </cell>
          <cell r="T1308" t="str">
            <v>NORESTE</v>
          </cell>
          <cell r="U1308" t="str">
            <v>Nuevo León</v>
          </cell>
          <cell r="X1308" t="str">
            <v xml:space="preserve">Javier Huerta  </v>
          </cell>
          <cell r="Z1308" t="str">
            <v>Jair Torres</v>
          </cell>
        </row>
        <row r="1309">
          <cell r="B1309">
            <v>300832330</v>
          </cell>
          <cell r="T1309" t="str">
            <v>NORESTE</v>
          </cell>
          <cell r="U1309" t="str">
            <v>Nuevo León</v>
          </cell>
          <cell r="X1309" t="str">
            <v xml:space="preserve">Edith Hernandez  </v>
          </cell>
          <cell r="Z1309" t="str">
            <v>Julio Cesar Reyna Gonzalez</v>
          </cell>
        </row>
        <row r="1310">
          <cell r="B1310">
            <v>300832492</v>
          </cell>
          <cell r="T1310" t="str">
            <v>NORESTE</v>
          </cell>
          <cell r="U1310" t="str">
            <v>Nuevo León</v>
          </cell>
          <cell r="X1310" t="str">
            <v xml:space="preserve">Edith Hernandez  </v>
          </cell>
          <cell r="Z1310" t="str">
            <v>Jhonathan Garduño</v>
          </cell>
        </row>
        <row r="1311">
          <cell r="B1311">
            <v>300834297</v>
          </cell>
          <cell r="T1311" t="str">
            <v>NORESTE</v>
          </cell>
          <cell r="U1311" t="str">
            <v>Nuevo León</v>
          </cell>
          <cell r="X1311" t="str">
            <v xml:space="preserve">Edith Hernandez  </v>
          </cell>
          <cell r="Z1311" t="str">
            <v>Oscar Correa</v>
          </cell>
        </row>
        <row r="1312">
          <cell r="B1312">
            <v>300835078</v>
          </cell>
          <cell r="T1312" t="str">
            <v>NORESTE</v>
          </cell>
          <cell r="U1312" t="str">
            <v>Nuevo León</v>
          </cell>
          <cell r="X1312" t="str">
            <v xml:space="preserve">Edith Hernandez  </v>
          </cell>
          <cell r="Z1312" t="str">
            <v>Edgar Armando Solis</v>
          </cell>
        </row>
        <row r="1313">
          <cell r="B1313">
            <v>300835676</v>
          </cell>
          <cell r="T1313" t="str">
            <v>NORESTE</v>
          </cell>
          <cell r="U1313" t="str">
            <v>Nuevo León</v>
          </cell>
          <cell r="X1313" t="str">
            <v xml:space="preserve">Javier Huerta  </v>
          </cell>
          <cell r="Z1313" t="str">
            <v>Luis Ernesto Olivo</v>
          </cell>
        </row>
        <row r="1314">
          <cell r="B1314">
            <v>300837646</v>
          </cell>
          <cell r="T1314" t="str">
            <v>NORESTE</v>
          </cell>
          <cell r="U1314" t="str">
            <v>Nuevo León</v>
          </cell>
          <cell r="X1314" t="str">
            <v xml:space="preserve">Edith Hernandez  </v>
          </cell>
          <cell r="Z1314" t="str">
            <v>Oscar Correa</v>
          </cell>
        </row>
        <row r="1315">
          <cell r="B1315">
            <v>300841425</v>
          </cell>
          <cell r="T1315" t="str">
            <v>NORESTE</v>
          </cell>
          <cell r="U1315" t="str">
            <v>Nuevo León</v>
          </cell>
          <cell r="X1315" t="str">
            <v xml:space="preserve">Nohemi Castillo Sanchez  </v>
          </cell>
          <cell r="Z1315" t="str">
            <v>Angel Padilla</v>
          </cell>
        </row>
        <row r="1316">
          <cell r="B1316">
            <v>300841443</v>
          </cell>
          <cell r="T1316" t="str">
            <v>NORESTE</v>
          </cell>
          <cell r="U1316" t="str">
            <v>Nuevo León</v>
          </cell>
          <cell r="X1316" t="str">
            <v xml:space="preserve">Nohemi Castillo Sanchez  </v>
          </cell>
          <cell r="Z1316" t="str">
            <v>Angel Padilla</v>
          </cell>
        </row>
        <row r="1317">
          <cell r="B1317">
            <v>300841502</v>
          </cell>
          <cell r="T1317" t="str">
            <v>NORESTE</v>
          </cell>
          <cell r="U1317" t="str">
            <v>Nuevo León</v>
          </cell>
          <cell r="X1317" t="str">
            <v xml:space="preserve">Cesar Antonio Garcia Ordaz  </v>
          </cell>
          <cell r="Z1317" t="str">
            <v>Daniel Torres</v>
          </cell>
        </row>
        <row r="1318">
          <cell r="B1318">
            <v>300841858</v>
          </cell>
          <cell r="T1318" t="str">
            <v>NORESTE</v>
          </cell>
          <cell r="U1318" t="str">
            <v>Nuevo León</v>
          </cell>
          <cell r="X1318" t="str">
            <v xml:space="preserve">Nohemi Castillo Sanchez  </v>
          </cell>
          <cell r="Z1318" t="str">
            <v>Oscar reyes</v>
          </cell>
        </row>
        <row r="1319">
          <cell r="B1319">
            <v>300841926</v>
          </cell>
          <cell r="T1319" t="str">
            <v>NORESTE</v>
          </cell>
          <cell r="U1319" t="str">
            <v>Nuevo León</v>
          </cell>
          <cell r="X1319" t="str">
            <v xml:space="preserve">Cesar Antonio Garcia Ordaz  </v>
          </cell>
          <cell r="Z1319" t="str">
            <v>Brayan Alejandro Patlan</v>
          </cell>
        </row>
        <row r="1320">
          <cell r="B1320">
            <v>300842744</v>
          </cell>
          <cell r="T1320" t="str">
            <v>NORESTE</v>
          </cell>
          <cell r="U1320" t="str">
            <v>Nuevo León</v>
          </cell>
          <cell r="X1320" t="str">
            <v xml:space="preserve">Javier Huerta  </v>
          </cell>
          <cell r="Z1320" t="str">
            <v>Adolio Gonzalez Rodriguez</v>
          </cell>
        </row>
        <row r="1321">
          <cell r="B1321">
            <v>300842868</v>
          </cell>
          <cell r="T1321" t="str">
            <v>NORESTE</v>
          </cell>
          <cell r="U1321" t="str">
            <v>Nuevo León</v>
          </cell>
          <cell r="X1321" t="str">
            <v xml:space="preserve">Javier Huerta  </v>
          </cell>
          <cell r="Z1321" t="str">
            <v>Adolio Gonzalez Rodriguez</v>
          </cell>
        </row>
        <row r="1322">
          <cell r="B1322">
            <v>300843933</v>
          </cell>
          <cell r="T1322" t="str">
            <v>NORESTE</v>
          </cell>
          <cell r="U1322" t="str">
            <v>Nuevo León</v>
          </cell>
          <cell r="X1322" t="str">
            <v xml:space="preserve">Nohemi Castillo Sanchez  </v>
          </cell>
          <cell r="Z1322" t="str">
            <v>Luis Carlos Rostro</v>
          </cell>
        </row>
        <row r="1323">
          <cell r="B1323">
            <v>300844249</v>
          </cell>
          <cell r="T1323" t="str">
            <v>NORESTE</v>
          </cell>
          <cell r="U1323" t="str">
            <v>Nuevo León</v>
          </cell>
          <cell r="X1323" t="str">
            <v xml:space="preserve">Nohemi Castillo Sanchez  </v>
          </cell>
          <cell r="Z1323" t="str">
            <v>Saul Jair Hernandez Galvan</v>
          </cell>
        </row>
        <row r="1324">
          <cell r="B1324">
            <v>300844734</v>
          </cell>
          <cell r="T1324" t="str">
            <v>NORESTE</v>
          </cell>
          <cell r="U1324" t="str">
            <v>Nuevo León</v>
          </cell>
          <cell r="X1324" t="str">
            <v xml:space="preserve">Javier Huerta  </v>
          </cell>
          <cell r="Z1324" t="str">
            <v>Adolio Gonzalez Rodriguez</v>
          </cell>
        </row>
        <row r="1325">
          <cell r="B1325">
            <v>300844757</v>
          </cell>
          <cell r="T1325" t="str">
            <v>NORESTE</v>
          </cell>
          <cell r="U1325" t="str">
            <v>Nuevo León</v>
          </cell>
          <cell r="X1325" t="str">
            <v xml:space="preserve">Cesar Antonio Garcia Ordaz  </v>
          </cell>
          <cell r="Z1325" t="str">
            <v>Brayan Alejandro Patlan</v>
          </cell>
        </row>
        <row r="1326">
          <cell r="B1326">
            <v>300844964</v>
          </cell>
          <cell r="T1326" t="str">
            <v>NORESTE</v>
          </cell>
          <cell r="U1326" t="str">
            <v>Nuevo León</v>
          </cell>
          <cell r="X1326" t="str">
            <v xml:space="preserve">Edith Hernandez  </v>
          </cell>
          <cell r="Z1326" t="str">
            <v>Hector Corona Moreno</v>
          </cell>
        </row>
        <row r="1327">
          <cell r="B1327">
            <v>300844965</v>
          </cell>
          <cell r="T1327" t="str">
            <v>NORESTE</v>
          </cell>
          <cell r="U1327" t="str">
            <v>Nuevo León</v>
          </cell>
          <cell r="X1327" t="str">
            <v xml:space="preserve">Javier Huerta  </v>
          </cell>
          <cell r="Z1327" t="str">
            <v>Adolio Gonzalez Rodriguez</v>
          </cell>
        </row>
        <row r="1328">
          <cell r="B1328">
            <v>300850741</v>
          </cell>
          <cell r="T1328" t="str">
            <v>NORESTE</v>
          </cell>
          <cell r="U1328" t="str">
            <v>Nuevo León</v>
          </cell>
          <cell r="X1328" t="str">
            <v xml:space="preserve">Cesar Antonio Garcia Ordaz  </v>
          </cell>
          <cell r="Z1328" t="str">
            <v>Brayan Alejandro Patlan</v>
          </cell>
        </row>
        <row r="1329">
          <cell r="B1329">
            <v>300850801</v>
          </cell>
          <cell r="T1329" t="str">
            <v>NORESTE</v>
          </cell>
          <cell r="U1329" t="str">
            <v>Nuevo León</v>
          </cell>
          <cell r="X1329" t="str">
            <v xml:space="preserve">Cesar Antonio Garcia Ordaz  </v>
          </cell>
          <cell r="Z1329" t="str">
            <v>Priscila Rabelo</v>
          </cell>
        </row>
        <row r="1330">
          <cell r="B1330">
            <v>300842738</v>
          </cell>
          <cell r="T1330" t="str">
            <v>NORESTE</v>
          </cell>
          <cell r="U1330" t="str">
            <v>Nuevo León</v>
          </cell>
          <cell r="X1330" t="str">
            <v xml:space="preserve">Javier Huerta  </v>
          </cell>
          <cell r="Z1330" t="str">
            <v>Karen Ibarra</v>
          </cell>
        </row>
        <row r="1331">
          <cell r="B1331">
            <v>300842779</v>
          </cell>
          <cell r="T1331" t="str">
            <v>NORESTE</v>
          </cell>
          <cell r="U1331" t="str">
            <v>Nuevo León</v>
          </cell>
          <cell r="X1331" t="str">
            <v xml:space="preserve">Nohemi Castillo Sanchez  </v>
          </cell>
          <cell r="Z1331" t="str">
            <v>Sebastian Quijada</v>
          </cell>
        </row>
        <row r="1332">
          <cell r="B1332">
            <v>300842889</v>
          </cell>
          <cell r="T1332" t="str">
            <v>NORESTE</v>
          </cell>
          <cell r="U1332" t="str">
            <v>Nuevo León</v>
          </cell>
          <cell r="X1332" t="str">
            <v xml:space="preserve">Nohemi Castillo Sanchez  </v>
          </cell>
          <cell r="Z1332" t="str">
            <v>Sebastian Quijada</v>
          </cell>
        </row>
        <row r="1333">
          <cell r="B1333">
            <v>300844571</v>
          </cell>
          <cell r="T1333" t="str">
            <v>NORESTE</v>
          </cell>
          <cell r="U1333" t="str">
            <v>Nuevo León</v>
          </cell>
          <cell r="X1333" t="str">
            <v xml:space="preserve">Nohemi Castillo Sanchez  </v>
          </cell>
          <cell r="Z1333" t="str">
            <v>Sebastian Quijada</v>
          </cell>
        </row>
        <row r="1334">
          <cell r="B1334">
            <v>300845040</v>
          </cell>
          <cell r="T1334" t="str">
            <v>NORESTE</v>
          </cell>
          <cell r="U1334" t="str">
            <v>Nuevo León</v>
          </cell>
          <cell r="X1334" t="str">
            <v xml:space="preserve">Javier Huerta  </v>
          </cell>
          <cell r="Z1334" t="str">
            <v>Adolio Gonzalez Rodriguez</v>
          </cell>
        </row>
        <row r="1335">
          <cell r="B1335">
            <v>300851130</v>
          </cell>
          <cell r="T1335" t="str">
            <v>NORESTE</v>
          </cell>
          <cell r="U1335" t="str">
            <v>Nuevo León</v>
          </cell>
          <cell r="X1335" t="str">
            <v xml:space="preserve">Edith Hernandez  </v>
          </cell>
          <cell r="Z1335" t="str">
            <v>Hector Corona Moreno</v>
          </cell>
        </row>
        <row r="1336">
          <cell r="B1336">
            <v>300832648</v>
          </cell>
          <cell r="T1336" t="str">
            <v>NORESTE</v>
          </cell>
          <cell r="U1336" t="str">
            <v>Nuevo León</v>
          </cell>
          <cell r="X1336" t="str">
            <v xml:space="preserve">Edith Hernandez  </v>
          </cell>
          <cell r="Z1336" t="str">
            <v>Edgar Armando Solis</v>
          </cell>
        </row>
        <row r="1337">
          <cell r="B1337">
            <v>300836983</v>
          </cell>
          <cell r="T1337" t="str">
            <v>NORESTE</v>
          </cell>
          <cell r="U1337" t="str">
            <v>Nuevo León</v>
          </cell>
          <cell r="X1337" t="str">
            <v xml:space="preserve">Cesar Antonio Garcia Ordaz  </v>
          </cell>
          <cell r="Z1337" t="str">
            <v>Erik Jahir Dávila Palacios</v>
          </cell>
        </row>
        <row r="1338">
          <cell r="B1338">
            <v>300837155</v>
          </cell>
          <cell r="T1338" t="str">
            <v>NORESTE</v>
          </cell>
          <cell r="U1338" t="str">
            <v>Nuevo León</v>
          </cell>
          <cell r="X1338" t="str">
            <v xml:space="preserve">Cesar Antonio Garcia Ordaz  </v>
          </cell>
          <cell r="Z1338" t="str">
            <v>Muñoz Zuñiga Giezi Hazael</v>
          </cell>
        </row>
        <row r="1339">
          <cell r="B1339">
            <v>300838051</v>
          </cell>
          <cell r="T1339" t="str">
            <v>NORESTE</v>
          </cell>
          <cell r="U1339" t="str">
            <v>Nuevo León</v>
          </cell>
          <cell r="X1339" t="str">
            <v xml:space="preserve">Cesar Antonio Garcia Ordaz  </v>
          </cell>
          <cell r="Z1339" t="str">
            <v>Muñoz Zuñiga Giezi Hazael</v>
          </cell>
        </row>
        <row r="1340">
          <cell r="B1340">
            <v>300841985</v>
          </cell>
          <cell r="T1340" t="str">
            <v>NORESTE</v>
          </cell>
          <cell r="U1340" t="str">
            <v>Nuevo León</v>
          </cell>
          <cell r="X1340" t="str">
            <v xml:space="preserve">Cesar Antonio Garcia Ordaz  </v>
          </cell>
          <cell r="Z1340" t="str">
            <v>Brayan Alejandro Patlan</v>
          </cell>
        </row>
        <row r="1341">
          <cell r="B1341">
            <v>300842061</v>
          </cell>
          <cell r="T1341" t="str">
            <v>NORESTE</v>
          </cell>
          <cell r="U1341" t="str">
            <v>Nuevo León</v>
          </cell>
          <cell r="X1341" t="str">
            <v xml:space="preserve">Nohemi Castillo Sanchez  </v>
          </cell>
          <cell r="Z1341" t="str">
            <v xml:space="preserve">Oscar Barragan </v>
          </cell>
        </row>
        <row r="1342">
          <cell r="B1342">
            <v>300842839</v>
          </cell>
          <cell r="T1342" t="str">
            <v>NORESTE</v>
          </cell>
          <cell r="U1342" t="str">
            <v>Nuevo León</v>
          </cell>
          <cell r="X1342" t="str">
            <v xml:space="preserve">Nohemi Castillo Sanchez  </v>
          </cell>
          <cell r="Z1342" t="str">
            <v>Saul Jair Hernandez Galvan</v>
          </cell>
        </row>
        <row r="1343">
          <cell r="B1343">
            <v>300844851</v>
          </cell>
          <cell r="T1343" t="str">
            <v>NORESTE</v>
          </cell>
          <cell r="U1343" t="str">
            <v>Nuevo León</v>
          </cell>
          <cell r="X1343" t="str">
            <v xml:space="preserve">Edith Hernandez  </v>
          </cell>
          <cell r="Z1343" t="str">
            <v>Hector Corona Moreno</v>
          </cell>
        </row>
        <row r="1344">
          <cell r="B1344">
            <v>300845051</v>
          </cell>
          <cell r="T1344" t="str">
            <v>NORESTE</v>
          </cell>
          <cell r="U1344" t="str">
            <v>Nuevo León</v>
          </cell>
          <cell r="X1344" t="str">
            <v xml:space="preserve">Nohemi Castillo Sanchez  </v>
          </cell>
          <cell r="Z1344" t="str">
            <v>Luis Carlos Rostro</v>
          </cell>
        </row>
        <row r="1345">
          <cell r="B1345">
            <v>300845052</v>
          </cell>
          <cell r="T1345" t="str">
            <v>NORESTE</v>
          </cell>
          <cell r="U1345" t="str">
            <v>Nuevo León</v>
          </cell>
          <cell r="X1345" t="str">
            <v xml:space="preserve">Cesar Antonio Garcia Ordaz  </v>
          </cell>
          <cell r="Z1345" t="str">
            <v>Priscila Rabelo</v>
          </cell>
        </row>
        <row r="1346">
          <cell r="B1346">
            <v>300845105</v>
          </cell>
          <cell r="T1346" t="str">
            <v>NORESTE</v>
          </cell>
          <cell r="U1346" t="str">
            <v>Nuevo León</v>
          </cell>
          <cell r="X1346" t="str">
            <v xml:space="preserve">Nohemi Castillo Sanchez  </v>
          </cell>
          <cell r="Z1346" t="str">
            <v>Luis Carlos Rostro</v>
          </cell>
        </row>
        <row r="1347">
          <cell r="B1347">
            <v>300831100</v>
          </cell>
          <cell r="T1347" t="str">
            <v>NORESTE</v>
          </cell>
          <cell r="U1347" t="str">
            <v>Nuevo León</v>
          </cell>
          <cell r="X1347" t="str">
            <v xml:space="preserve">Nohemi Castillo Sanchez  </v>
          </cell>
          <cell r="Z1347" t="str">
            <v>Luis Carlos Rostro</v>
          </cell>
        </row>
        <row r="1348">
          <cell r="B1348">
            <v>300845104</v>
          </cell>
          <cell r="T1348" t="str">
            <v>NORESTE</v>
          </cell>
          <cell r="U1348" t="str">
            <v>Nuevo León</v>
          </cell>
          <cell r="X1348" t="str">
            <v xml:space="preserve">Cesar Antonio Garcia Ordaz  </v>
          </cell>
          <cell r="Z1348" t="str">
            <v>Alberto Azael Rodriguez</v>
          </cell>
        </row>
        <row r="1349">
          <cell r="B1349">
            <v>300845136</v>
          </cell>
          <cell r="T1349" t="str">
            <v>NORESTE</v>
          </cell>
          <cell r="U1349" t="str">
            <v>Nuevo León</v>
          </cell>
          <cell r="X1349" t="str">
            <v xml:space="preserve">Javier Huerta  </v>
          </cell>
          <cell r="Z1349" t="str">
            <v>Adolio Gonzalez Rodriguez</v>
          </cell>
        </row>
        <row r="1350">
          <cell r="B1350">
            <v>300834009</v>
          </cell>
          <cell r="T1350" t="str">
            <v>NORESTE</v>
          </cell>
          <cell r="U1350" t="str">
            <v>Nuevo León</v>
          </cell>
          <cell r="X1350" t="str">
            <v xml:space="preserve">Edith Hernandez  </v>
          </cell>
          <cell r="Z1350" t="str">
            <v>Edgar Armando Solis</v>
          </cell>
        </row>
        <row r="1351">
          <cell r="B1351">
            <v>300834610</v>
          </cell>
          <cell r="T1351" t="str">
            <v>NORESTE</v>
          </cell>
          <cell r="U1351" t="str">
            <v>Nuevo León</v>
          </cell>
          <cell r="X1351" t="str">
            <v xml:space="preserve">Edith Hernandez  </v>
          </cell>
          <cell r="Z1351" t="str">
            <v>Lucia Fernanda Candelaria Solis</v>
          </cell>
        </row>
        <row r="1352">
          <cell r="B1352">
            <v>300841865</v>
          </cell>
          <cell r="T1352" t="str">
            <v>NORESTE</v>
          </cell>
          <cell r="U1352" t="str">
            <v>Nuevo León</v>
          </cell>
          <cell r="X1352" t="str">
            <v xml:space="preserve">Nohemi Castillo Sanchez  </v>
          </cell>
          <cell r="Z1352" t="str">
            <v>Sebastian Quijada</v>
          </cell>
        </row>
        <row r="1353">
          <cell r="B1353">
            <v>300843909</v>
          </cell>
          <cell r="T1353" t="str">
            <v>NORESTE</v>
          </cell>
          <cell r="U1353" t="str">
            <v>Nuevo León</v>
          </cell>
          <cell r="X1353" t="str">
            <v xml:space="preserve">Nohemi Castillo Sanchez  </v>
          </cell>
          <cell r="Z1353" t="str">
            <v>Oscar reyes</v>
          </cell>
        </row>
        <row r="1354">
          <cell r="B1354">
            <v>300844968</v>
          </cell>
          <cell r="T1354" t="str">
            <v>NORESTE</v>
          </cell>
          <cell r="U1354" t="str">
            <v>Nuevo León</v>
          </cell>
          <cell r="X1354" t="str">
            <v xml:space="preserve">Cesar Antonio Garcia Ordaz  </v>
          </cell>
          <cell r="Z1354" t="str">
            <v>Alberto Azael Rodriguez</v>
          </cell>
        </row>
        <row r="1355">
          <cell r="B1355">
            <v>300836736</v>
          </cell>
          <cell r="T1355" t="str">
            <v>NORESTE</v>
          </cell>
          <cell r="U1355" t="str">
            <v>Nuevo León</v>
          </cell>
          <cell r="X1355" t="str">
            <v xml:space="preserve">Edith Hernandez  </v>
          </cell>
          <cell r="Z1355" t="str">
            <v>Oscar Correa</v>
          </cell>
        </row>
        <row r="1356">
          <cell r="B1356">
            <v>300839302</v>
          </cell>
          <cell r="T1356" t="str">
            <v>NORESTE</v>
          </cell>
          <cell r="U1356" t="str">
            <v>Nuevo León</v>
          </cell>
          <cell r="X1356" t="str">
            <v xml:space="preserve">Edith Hernandez  </v>
          </cell>
          <cell r="Z1356" t="str">
            <v>Jhonathan Garduño</v>
          </cell>
        </row>
        <row r="1357">
          <cell r="B1357">
            <v>300841457</v>
          </cell>
          <cell r="T1357" t="str">
            <v>NORESTE</v>
          </cell>
          <cell r="U1357" t="str">
            <v>Nuevo León</v>
          </cell>
          <cell r="X1357" t="str">
            <v xml:space="preserve">Nohemi Castillo Sanchez  </v>
          </cell>
          <cell r="Z1357" t="str">
            <v>Sebastian Quijada</v>
          </cell>
        </row>
        <row r="1358">
          <cell r="B1358">
            <v>300841462</v>
          </cell>
          <cell r="T1358" t="str">
            <v>NORESTE</v>
          </cell>
          <cell r="U1358" t="str">
            <v>Nuevo León</v>
          </cell>
          <cell r="X1358" t="str">
            <v xml:space="preserve">Nohemi Castillo Sanchez  </v>
          </cell>
          <cell r="Z1358" t="str">
            <v>Sebastian Quijada</v>
          </cell>
        </row>
        <row r="1359">
          <cell r="B1359">
            <v>300842731</v>
          </cell>
          <cell r="T1359" t="str">
            <v>NORESTE</v>
          </cell>
          <cell r="U1359" t="str">
            <v>Nuevo León</v>
          </cell>
          <cell r="X1359" t="str">
            <v xml:space="preserve">Nohemi Castillo Sanchez  </v>
          </cell>
          <cell r="Z1359" t="str">
            <v>Saul Jair Hernandez Galvan</v>
          </cell>
        </row>
        <row r="1360">
          <cell r="B1360">
            <v>300843259</v>
          </cell>
          <cell r="T1360" t="str">
            <v>NORESTE</v>
          </cell>
          <cell r="U1360" t="str">
            <v>Nuevo León</v>
          </cell>
          <cell r="X1360" t="str">
            <v xml:space="preserve">Javier Huerta  </v>
          </cell>
          <cell r="Z1360" t="str">
            <v>Jair Torres</v>
          </cell>
        </row>
        <row r="1361">
          <cell r="B1361">
            <v>300843449</v>
          </cell>
          <cell r="T1361" t="str">
            <v>NORESTE</v>
          </cell>
          <cell r="U1361" t="str">
            <v>Nuevo León</v>
          </cell>
          <cell r="X1361" t="str">
            <v xml:space="preserve">Javier Huerta  </v>
          </cell>
          <cell r="Z1361" t="str">
            <v>Jair Torres</v>
          </cell>
        </row>
        <row r="1362">
          <cell r="B1362">
            <v>300845225</v>
          </cell>
          <cell r="T1362" t="str">
            <v>NORESTE</v>
          </cell>
          <cell r="U1362" t="str">
            <v>Nuevo León</v>
          </cell>
          <cell r="X1362" t="str">
            <v xml:space="preserve">Edith Hernandez  </v>
          </cell>
          <cell r="Z1362" t="str">
            <v>Hector Corona Moreno</v>
          </cell>
        </row>
        <row r="1363">
          <cell r="B1363">
            <v>300832332</v>
          </cell>
          <cell r="T1363" t="str">
            <v>NORESTE</v>
          </cell>
          <cell r="U1363" t="str">
            <v>Nuevo León</v>
          </cell>
          <cell r="X1363" t="str">
            <v xml:space="preserve">Edith Hernandez  </v>
          </cell>
          <cell r="Z1363" t="str">
            <v>Julio Cesar Reyna Gonzalez</v>
          </cell>
        </row>
        <row r="1364">
          <cell r="B1364">
            <v>300845373</v>
          </cell>
          <cell r="T1364" t="str">
            <v>NORESTE</v>
          </cell>
          <cell r="U1364" t="str">
            <v>Nuevo León</v>
          </cell>
          <cell r="X1364" t="str">
            <v xml:space="preserve">Nohemi Castillo Sanchez  </v>
          </cell>
          <cell r="Z1364" t="str">
            <v>Luis Carlos Rostro</v>
          </cell>
        </row>
        <row r="1365">
          <cell r="B1365">
            <v>300845407</v>
          </cell>
          <cell r="T1365" t="str">
            <v>NORESTE</v>
          </cell>
          <cell r="U1365" t="str">
            <v>Nuevo León</v>
          </cell>
          <cell r="X1365" t="str">
            <v xml:space="preserve">Edith Hernandez  </v>
          </cell>
          <cell r="Z1365" t="str">
            <v>Jhonathan Garduño</v>
          </cell>
        </row>
        <row r="1366">
          <cell r="B1366">
            <v>300845420</v>
          </cell>
          <cell r="T1366" t="str">
            <v>NORESTE</v>
          </cell>
          <cell r="U1366" t="str">
            <v>Nuevo León</v>
          </cell>
          <cell r="X1366" t="str">
            <v xml:space="preserve">Nohemi Castillo Sanchez  </v>
          </cell>
          <cell r="Z1366" t="str">
            <v>Luis Carlos Rostro</v>
          </cell>
        </row>
        <row r="1367">
          <cell r="B1367">
            <v>300850627</v>
          </cell>
          <cell r="T1367" t="str">
            <v>NORESTE</v>
          </cell>
          <cell r="U1367" t="str">
            <v>Nuevo León</v>
          </cell>
          <cell r="X1367" t="str">
            <v xml:space="preserve">Edith Hernandez  </v>
          </cell>
          <cell r="Z1367" t="str">
            <v>Hector Corona Moreno</v>
          </cell>
        </row>
        <row r="1368">
          <cell r="B1368">
            <v>300834437</v>
          </cell>
          <cell r="T1368" t="str">
            <v>NORESTE</v>
          </cell>
          <cell r="U1368" t="str">
            <v>Nuevo León</v>
          </cell>
          <cell r="X1368" t="str">
            <v xml:space="preserve">Edith Hernandez  </v>
          </cell>
          <cell r="Z1368" t="str">
            <v>Jhonathan Garduño</v>
          </cell>
        </row>
        <row r="1369">
          <cell r="B1369">
            <v>300836223</v>
          </cell>
          <cell r="T1369" t="str">
            <v>NORESTE</v>
          </cell>
          <cell r="U1369" t="str">
            <v>Nuevo León</v>
          </cell>
          <cell r="X1369" t="str">
            <v xml:space="preserve">Javier Huerta  </v>
          </cell>
          <cell r="Z1369" t="str">
            <v>Jair Torres</v>
          </cell>
        </row>
        <row r="1370">
          <cell r="B1370">
            <v>300843652</v>
          </cell>
          <cell r="T1370" t="str">
            <v>NORESTE</v>
          </cell>
          <cell r="U1370" t="str">
            <v>Nuevo León</v>
          </cell>
          <cell r="X1370" t="str">
            <v xml:space="preserve">Cesar Antonio Garcia Ordaz  </v>
          </cell>
          <cell r="Z1370" t="str">
            <v>Muñoz Zuñiga Giezi Hazael</v>
          </cell>
        </row>
        <row r="1371">
          <cell r="B1371">
            <v>300845283</v>
          </cell>
          <cell r="T1371" t="str">
            <v>NORESTE</v>
          </cell>
          <cell r="U1371" t="str">
            <v>Nuevo León</v>
          </cell>
          <cell r="X1371" t="str">
            <v xml:space="preserve">Cesar Antonio Garcia Ordaz  </v>
          </cell>
          <cell r="Z1371" t="str">
            <v>Brayan Alejandro Patlan</v>
          </cell>
        </row>
        <row r="1372">
          <cell r="B1372">
            <v>300845315</v>
          </cell>
          <cell r="T1372" t="str">
            <v>NORESTE</v>
          </cell>
          <cell r="U1372" t="str">
            <v>Nuevo León</v>
          </cell>
          <cell r="X1372" t="str">
            <v xml:space="preserve">Nohemi Castillo Sanchez  </v>
          </cell>
          <cell r="Z1372" t="str">
            <v>Saul Jair Hernandez Galvan</v>
          </cell>
        </row>
        <row r="1373">
          <cell r="B1373">
            <v>300845423</v>
          </cell>
          <cell r="T1373" t="str">
            <v>NORESTE</v>
          </cell>
          <cell r="U1373" t="str">
            <v>Nuevo León</v>
          </cell>
          <cell r="X1373" t="str">
            <v xml:space="preserve">Cesar Antonio Garcia Ordaz  </v>
          </cell>
          <cell r="Z1373" t="str">
            <v>Priscila Rabelo</v>
          </cell>
        </row>
        <row r="1374">
          <cell r="B1374">
            <v>300845427</v>
          </cell>
          <cell r="T1374" t="str">
            <v>NORESTE</v>
          </cell>
          <cell r="U1374" t="str">
            <v>Nuevo León</v>
          </cell>
          <cell r="X1374" t="str">
            <v xml:space="preserve">Nohemi Castillo Sanchez  </v>
          </cell>
          <cell r="Z1374" t="str">
            <v>Saul Jair Hernandez Galvan</v>
          </cell>
        </row>
        <row r="1375">
          <cell r="B1375">
            <v>300845445</v>
          </cell>
          <cell r="T1375" t="str">
            <v>NORESTE</v>
          </cell>
          <cell r="U1375" t="str">
            <v>Nuevo León</v>
          </cell>
          <cell r="X1375" t="str">
            <v xml:space="preserve">Cesar Antonio Garcia Ordaz  </v>
          </cell>
          <cell r="Z1375" t="str">
            <v>Priscila Rabelo</v>
          </cell>
        </row>
        <row r="1376">
          <cell r="B1376">
            <v>300845482</v>
          </cell>
          <cell r="T1376" t="str">
            <v>NORESTE</v>
          </cell>
          <cell r="U1376" t="str">
            <v>Nuevo León</v>
          </cell>
          <cell r="X1376" t="str">
            <v xml:space="preserve">Cesar Antonio Garcia Ordaz  </v>
          </cell>
          <cell r="Z1376" t="str">
            <v>Brayan Alejandro Patlan</v>
          </cell>
        </row>
        <row r="1377">
          <cell r="B1377">
            <v>300845517</v>
          </cell>
          <cell r="T1377" t="str">
            <v>NORESTE</v>
          </cell>
          <cell r="U1377" t="str">
            <v>Nuevo León</v>
          </cell>
          <cell r="X1377" t="str">
            <v xml:space="preserve">Edith Hernandez  </v>
          </cell>
          <cell r="Z1377" t="str">
            <v>Julio Cesar Reyna Gonzalez</v>
          </cell>
        </row>
        <row r="1378">
          <cell r="B1378">
            <v>300845567</v>
          </cell>
          <cell r="T1378" t="str">
            <v>NORESTE</v>
          </cell>
          <cell r="U1378" t="str">
            <v>Nuevo León</v>
          </cell>
          <cell r="X1378" t="str">
            <v xml:space="preserve">Nohemi Castillo Sanchez  </v>
          </cell>
          <cell r="Z1378" t="str">
            <v xml:space="preserve">Oscar Barragan </v>
          </cell>
        </row>
        <row r="1379">
          <cell r="B1379">
            <v>300850272</v>
          </cell>
          <cell r="T1379" t="str">
            <v>NORESTE</v>
          </cell>
          <cell r="U1379" t="str">
            <v>Nuevo León</v>
          </cell>
          <cell r="X1379" t="str">
            <v xml:space="preserve">Nohemi Castillo Sanchez  </v>
          </cell>
          <cell r="Z1379" t="str">
            <v>Sebastian Quijada</v>
          </cell>
        </row>
        <row r="1380">
          <cell r="B1380">
            <v>300851007</v>
          </cell>
          <cell r="T1380" t="str">
            <v>NORESTE</v>
          </cell>
          <cell r="U1380" t="str">
            <v>Nuevo León</v>
          </cell>
          <cell r="X1380" t="str">
            <v xml:space="preserve">Cesar Antonio Garcia Ordaz  </v>
          </cell>
          <cell r="Z1380" t="str">
            <v>Muñoz Zuñiga Giezi Hazael</v>
          </cell>
        </row>
        <row r="1381">
          <cell r="B1381">
            <v>300833845</v>
          </cell>
          <cell r="T1381" t="str">
            <v>NORESTE</v>
          </cell>
          <cell r="U1381" t="str">
            <v>Nuevo León</v>
          </cell>
          <cell r="X1381" t="str">
            <v xml:space="preserve">Cesar Antonio Garcia Ordaz  </v>
          </cell>
          <cell r="Z1381" t="str">
            <v>Daniel Torres</v>
          </cell>
        </row>
        <row r="1382">
          <cell r="B1382">
            <v>300834416</v>
          </cell>
          <cell r="T1382" t="str">
            <v>NORESTE</v>
          </cell>
          <cell r="U1382" t="str">
            <v>Nuevo León</v>
          </cell>
          <cell r="X1382" t="str">
            <v xml:space="preserve">Edith Hernandez  </v>
          </cell>
          <cell r="Z1382" t="str">
            <v>Oscar Correa</v>
          </cell>
        </row>
        <row r="1383">
          <cell r="B1383">
            <v>300843079</v>
          </cell>
          <cell r="T1383" t="str">
            <v>NORESTE</v>
          </cell>
          <cell r="U1383" t="str">
            <v>Nuevo León</v>
          </cell>
          <cell r="X1383" t="str">
            <v xml:space="preserve">Javier Huerta  </v>
          </cell>
          <cell r="Z1383" t="str">
            <v>Roxana Teresa Martinez</v>
          </cell>
        </row>
        <row r="1384">
          <cell r="B1384">
            <v>300843472</v>
          </cell>
          <cell r="T1384" t="str">
            <v>NORESTE</v>
          </cell>
          <cell r="U1384" t="str">
            <v>Nuevo León</v>
          </cell>
          <cell r="X1384" t="str">
            <v xml:space="preserve">Javier Huerta  </v>
          </cell>
          <cell r="Z1384" t="str">
            <v>Jair Torres</v>
          </cell>
        </row>
        <row r="1385">
          <cell r="B1385">
            <v>300843688</v>
          </cell>
          <cell r="T1385" t="str">
            <v>NORESTE</v>
          </cell>
          <cell r="U1385" t="str">
            <v>Nuevo León</v>
          </cell>
          <cell r="X1385" t="str">
            <v xml:space="preserve">Nohemi Castillo Sanchez  </v>
          </cell>
          <cell r="Z1385" t="str">
            <v>Oscar reyes</v>
          </cell>
        </row>
        <row r="1386">
          <cell r="B1386">
            <v>300843693</v>
          </cell>
          <cell r="T1386" t="str">
            <v>NORESTE</v>
          </cell>
          <cell r="U1386" t="str">
            <v>Nuevo León</v>
          </cell>
          <cell r="X1386" t="str">
            <v xml:space="preserve">Cesar Antonio Garcia Ordaz  </v>
          </cell>
          <cell r="Z1386" t="str">
            <v>Brayan Alejandro Patlan</v>
          </cell>
        </row>
        <row r="1387">
          <cell r="B1387">
            <v>300843830</v>
          </cell>
          <cell r="T1387" t="str">
            <v>NORESTE</v>
          </cell>
          <cell r="U1387" t="str">
            <v>Nuevo León</v>
          </cell>
          <cell r="X1387" t="str">
            <v xml:space="preserve">Nohemi Castillo Sanchez  </v>
          </cell>
          <cell r="Z1387" t="str">
            <v>Oscar reyes</v>
          </cell>
        </row>
        <row r="1388">
          <cell r="B1388">
            <v>300843869</v>
          </cell>
          <cell r="T1388" t="str">
            <v>NORESTE</v>
          </cell>
          <cell r="U1388" t="str">
            <v>Nuevo León</v>
          </cell>
          <cell r="X1388" t="str">
            <v xml:space="preserve">Nohemi Castillo Sanchez  </v>
          </cell>
          <cell r="Z1388" t="str">
            <v>Oscar reyes</v>
          </cell>
        </row>
        <row r="1389">
          <cell r="B1389">
            <v>300844304</v>
          </cell>
          <cell r="T1389" t="str">
            <v>NORESTE</v>
          </cell>
          <cell r="U1389" t="str">
            <v>Nuevo León</v>
          </cell>
          <cell r="X1389" t="str">
            <v xml:space="preserve">Cesar Antonio Garcia Ordaz  </v>
          </cell>
          <cell r="Z1389" t="str">
            <v>Priscila Rabelo</v>
          </cell>
        </row>
        <row r="1390">
          <cell r="B1390">
            <v>300844541</v>
          </cell>
          <cell r="T1390" t="str">
            <v>NORESTE</v>
          </cell>
          <cell r="U1390" t="str">
            <v>Nuevo León</v>
          </cell>
          <cell r="X1390" t="str">
            <v xml:space="preserve">Cesar Antonio Garcia Ordaz  </v>
          </cell>
          <cell r="Z1390" t="str">
            <v>Brayan Alejandro Patlan</v>
          </cell>
        </row>
        <row r="1391">
          <cell r="B1391">
            <v>300845518</v>
          </cell>
          <cell r="T1391" t="str">
            <v>NORESTE</v>
          </cell>
          <cell r="U1391" t="str">
            <v>Nuevo León</v>
          </cell>
          <cell r="X1391" t="str">
            <v xml:space="preserve">Edith Hernandez  </v>
          </cell>
          <cell r="Z1391" t="str">
            <v>Julio Cesar Reyna Gonzalez</v>
          </cell>
        </row>
        <row r="1392">
          <cell r="B1392">
            <v>300845519</v>
          </cell>
          <cell r="T1392" t="str">
            <v>NORESTE</v>
          </cell>
          <cell r="U1392" t="str">
            <v>Nuevo León</v>
          </cell>
          <cell r="X1392" t="str">
            <v xml:space="preserve">Edith Hernandez  </v>
          </cell>
          <cell r="Z1392" t="str">
            <v>Hector Corona Moreno</v>
          </cell>
        </row>
        <row r="1393">
          <cell r="B1393">
            <v>300845607</v>
          </cell>
          <cell r="T1393" t="str">
            <v>NORESTE</v>
          </cell>
          <cell r="U1393" t="str">
            <v>Nuevo León</v>
          </cell>
          <cell r="X1393" t="str">
            <v xml:space="preserve">Edith Hernandez  </v>
          </cell>
          <cell r="Z1393" t="str">
            <v>Julio Cesar Reyna Gonzalez</v>
          </cell>
        </row>
        <row r="1394">
          <cell r="B1394">
            <v>300849802</v>
          </cell>
          <cell r="T1394" t="str">
            <v>NORESTE</v>
          </cell>
          <cell r="U1394" t="str">
            <v>Nuevo León</v>
          </cell>
          <cell r="X1394" t="str">
            <v xml:space="preserve">Nohemi Castillo Sanchez  </v>
          </cell>
          <cell r="Z1394" t="str">
            <v>Luis Carlos Rostro</v>
          </cell>
        </row>
        <row r="1395">
          <cell r="B1395">
            <v>300851000</v>
          </cell>
          <cell r="T1395" t="str">
            <v>NORESTE</v>
          </cell>
          <cell r="U1395" t="str">
            <v>Nuevo León</v>
          </cell>
          <cell r="X1395" t="str">
            <v xml:space="preserve">Cesar Antonio Garcia Ordaz  </v>
          </cell>
          <cell r="Z1395" t="str">
            <v>Erik Jahir Dávila Palacios</v>
          </cell>
        </row>
        <row r="1396">
          <cell r="B1396">
            <v>300859643</v>
          </cell>
          <cell r="T1396" t="str">
            <v>NORESTE</v>
          </cell>
          <cell r="U1396" t="str">
            <v>Nuevo León</v>
          </cell>
          <cell r="X1396" t="str">
            <v xml:space="preserve">Cesar Antonio Garcia Ordaz  </v>
          </cell>
          <cell r="Z1396" t="str">
            <v>Daniel Torres</v>
          </cell>
        </row>
        <row r="1397">
          <cell r="B1397">
            <v>300835769</v>
          </cell>
          <cell r="T1397" t="str">
            <v>NORESTE</v>
          </cell>
          <cell r="U1397" t="str">
            <v>Nuevo León</v>
          </cell>
          <cell r="X1397" t="str">
            <v xml:space="preserve">Javier Huerta  </v>
          </cell>
          <cell r="Z1397" t="str">
            <v>Luis Ernesto Olivo</v>
          </cell>
        </row>
        <row r="1398">
          <cell r="B1398">
            <v>300841604</v>
          </cell>
          <cell r="T1398" t="str">
            <v>NORESTE</v>
          </cell>
          <cell r="U1398" t="str">
            <v>Nuevo León</v>
          </cell>
          <cell r="X1398" t="str">
            <v xml:space="preserve">Nohemi Castillo Sanchez  </v>
          </cell>
          <cell r="Z1398" t="str">
            <v xml:space="preserve">Oscar Barragan </v>
          </cell>
        </row>
        <row r="1399">
          <cell r="B1399">
            <v>300843809</v>
          </cell>
          <cell r="T1399" t="str">
            <v>NORESTE</v>
          </cell>
          <cell r="U1399" t="str">
            <v>Nuevo León</v>
          </cell>
          <cell r="X1399" t="str">
            <v xml:space="preserve">Nohemi Castillo Sanchez  </v>
          </cell>
          <cell r="Z1399" t="str">
            <v>Angel Padilla</v>
          </cell>
        </row>
        <row r="1400">
          <cell r="B1400">
            <v>300844931</v>
          </cell>
          <cell r="T1400" t="str">
            <v>NORESTE</v>
          </cell>
          <cell r="U1400" t="str">
            <v>Nuevo León</v>
          </cell>
          <cell r="X1400" t="str">
            <v xml:space="preserve">Edith Hernandez  </v>
          </cell>
          <cell r="Z1400" t="str">
            <v>Edgar Armando Solis</v>
          </cell>
        </row>
        <row r="1401">
          <cell r="B1401">
            <v>300845393</v>
          </cell>
          <cell r="T1401" t="str">
            <v>NORESTE</v>
          </cell>
          <cell r="U1401" t="str">
            <v>Nuevo León</v>
          </cell>
          <cell r="X1401" t="str">
            <v xml:space="preserve">Nohemi Castillo Sanchez  </v>
          </cell>
          <cell r="Z1401" t="str">
            <v xml:space="preserve">Oscar Barragan </v>
          </cell>
        </row>
        <row r="1402">
          <cell r="B1402">
            <v>300845394</v>
          </cell>
          <cell r="T1402" t="str">
            <v>NORESTE</v>
          </cell>
          <cell r="U1402" t="str">
            <v>Nuevo León</v>
          </cell>
          <cell r="X1402" t="str">
            <v xml:space="preserve">Javier Huerta  </v>
          </cell>
          <cell r="Z1402" t="str">
            <v>Roxana Teresa Martinez</v>
          </cell>
        </row>
        <row r="1403">
          <cell r="B1403">
            <v>300845488</v>
          </cell>
          <cell r="T1403" t="str">
            <v>NORESTE</v>
          </cell>
          <cell r="U1403" t="str">
            <v>Nuevo León</v>
          </cell>
          <cell r="X1403" t="str">
            <v xml:space="preserve">Nohemi Castillo Sanchez  </v>
          </cell>
          <cell r="Z1403" t="str">
            <v xml:space="preserve">Oscar Barragan </v>
          </cell>
        </row>
        <row r="1404">
          <cell r="B1404">
            <v>300845620</v>
          </cell>
          <cell r="T1404" t="str">
            <v>NORESTE</v>
          </cell>
          <cell r="U1404" t="str">
            <v>Nuevo León</v>
          </cell>
          <cell r="X1404" t="str">
            <v xml:space="preserve">Javier Huerta  </v>
          </cell>
          <cell r="Z1404" t="str">
            <v>Roxana Teresa Martinez</v>
          </cell>
        </row>
        <row r="1405">
          <cell r="B1405">
            <v>300845626</v>
          </cell>
          <cell r="T1405" t="str">
            <v>NORESTE</v>
          </cell>
          <cell r="U1405" t="str">
            <v>Nuevo León</v>
          </cell>
          <cell r="X1405" t="str">
            <v xml:space="preserve">Edith Hernandez  </v>
          </cell>
          <cell r="Z1405" t="str">
            <v>Jhonathan Garduño</v>
          </cell>
        </row>
        <row r="1406">
          <cell r="B1406">
            <v>300845697</v>
          </cell>
          <cell r="T1406" t="str">
            <v>NORESTE</v>
          </cell>
          <cell r="U1406" t="str">
            <v>Nuevo León</v>
          </cell>
          <cell r="X1406" t="str">
            <v xml:space="preserve">Nohemi Castillo Sanchez  </v>
          </cell>
          <cell r="Z1406" t="str">
            <v>Saul Jair Hernandez Galvan</v>
          </cell>
        </row>
        <row r="1407">
          <cell r="B1407">
            <v>300845718</v>
          </cell>
          <cell r="T1407" t="str">
            <v>NORESTE</v>
          </cell>
          <cell r="U1407" t="str">
            <v>Nuevo León</v>
          </cell>
          <cell r="X1407" t="str">
            <v xml:space="preserve">Edith Hernandez  </v>
          </cell>
          <cell r="Z1407" t="str">
            <v>Edgar Armando Solis</v>
          </cell>
        </row>
        <row r="1408">
          <cell r="B1408">
            <v>300845748</v>
          </cell>
          <cell r="T1408" t="str">
            <v>NORESTE</v>
          </cell>
          <cell r="U1408" t="str">
            <v>Nuevo León</v>
          </cell>
          <cell r="X1408" t="str">
            <v xml:space="preserve">Cesar Antonio Garcia Ordaz  </v>
          </cell>
          <cell r="Z1408" t="str">
            <v>Priscila Rabelo</v>
          </cell>
        </row>
        <row r="1409">
          <cell r="B1409">
            <v>300850289</v>
          </cell>
          <cell r="T1409" t="str">
            <v>NORESTE</v>
          </cell>
          <cell r="U1409" t="str">
            <v>Nuevo León</v>
          </cell>
          <cell r="X1409" t="str">
            <v xml:space="preserve">Javier Huerta  </v>
          </cell>
          <cell r="Z1409" t="str">
            <v>Karen Ibarra</v>
          </cell>
        </row>
        <row r="1410">
          <cell r="B1410">
            <v>300836615</v>
          </cell>
          <cell r="T1410" t="str">
            <v>NORESTE</v>
          </cell>
          <cell r="U1410" t="str">
            <v>Nuevo León</v>
          </cell>
          <cell r="X1410" t="str">
            <v xml:space="preserve">Nohemi Castillo Sanchez  </v>
          </cell>
          <cell r="Z1410" t="str">
            <v>Luis Carlos Rostro</v>
          </cell>
        </row>
        <row r="1411">
          <cell r="B1411">
            <v>300860153</v>
          </cell>
          <cell r="T1411" t="str">
            <v>NORESTE</v>
          </cell>
          <cell r="U1411" t="str">
            <v>Nuevo León</v>
          </cell>
          <cell r="X1411" t="str">
            <v xml:space="preserve">Cesar Antonio Garcia Ordaz  </v>
          </cell>
          <cell r="Z1411" t="str">
            <v>Muñoz Zuñiga Giezi Hazael</v>
          </cell>
        </row>
        <row r="1412">
          <cell r="B1412">
            <v>300832632</v>
          </cell>
          <cell r="T1412" t="str">
            <v>NORESTE</v>
          </cell>
          <cell r="U1412" t="str">
            <v>Nuevo León</v>
          </cell>
          <cell r="X1412" t="str">
            <v xml:space="preserve">Edith Hernandez  </v>
          </cell>
          <cell r="Z1412" t="str">
            <v>Hector Corona Moreno</v>
          </cell>
        </row>
        <row r="1413">
          <cell r="B1413">
            <v>300832935</v>
          </cell>
          <cell r="T1413" t="str">
            <v>NORESTE</v>
          </cell>
          <cell r="U1413" t="str">
            <v>Nuevo León</v>
          </cell>
          <cell r="X1413" t="str">
            <v xml:space="preserve">Edith Hernandez  </v>
          </cell>
          <cell r="Z1413" t="str">
            <v>Lucia Fernanda Candelaria Solis</v>
          </cell>
        </row>
        <row r="1414">
          <cell r="B1414">
            <v>300833960</v>
          </cell>
          <cell r="T1414" t="str">
            <v>NORESTE</v>
          </cell>
          <cell r="U1414" t="str">
            <v>Nuevo León</v>
          </cell>
          <cell r="X1414" t="str">
            <v xml:space="preserve">Edith Hernandez  </v>
          </cell>
          <cell r="Z1414" t="str">
            <v>Jhonathan Garduño</v>
          </cell>
        </row>
        <row r="1415">
          <cell r="B1415">
            <v>300836624</v>
          </cell>
          <cell r="T1415" t="str">
            <v>NORESTE</v>
          </cell>
          <cell r="U1415" t="str">
            <v>Nuevo León</v>
          </cell>
          <cell r="X1415" t="str">
            <v xml:space="preserve">Javier Huerta  </v>
          </cell>
          <cell r="Z1415" t="str">
            <v>Jair Torres</v>
          </cell>
        </row>
        <row r="1416">
          <cell r="B1416">
            <v>300838324</v>
          </cell>
          <cell r="T1416" t="str">
            <v>NORESTE</v>
          </cell>
          <cell r="U1416" t="str">
            <v>Nuevo León</v>
          </cell>
          <cell r="X1416" t="str">
            <v xml:space="preserve">Cesar Antonio Garcia Ordaz  </v>
          </cell>
          <cell r="Z1416" t="str">
            <v>Erik Jahir Dávila Palacios</v>
          </cell>
        </row>
        <row r="1417">
          <cell r="B1417">
            <v>300841731</v>
          </cell>
          <cell r="T1417" t="str">
            <v>NORESTE</v>
          </cell>
          <cell r="U1417" t="str">
            <v>Nuevo León</v>
          </cell>
          <cell r="X1417" t="str">
            <v xml:space="preserve">Nohemi Castillo Sanchez  </v>
          </cell>
          <cell r="Z1417" t="str">
            <v>Luis Carlos Rostro</v>
          </cell>
        </row>
        <row r="1418">
          <cell r="B1418">
            <v>300842844</v>
          </cell>
          <cell r="T1418" t="str">
            <v>NORESTE</v>
          </cell>
          <cell r="U1418" t="str">
            <v>Nuevo León</v>
          </cell>
          <cell r="X1418" t="str">
            <v xml:space="preserve">Javier Huerta  </v>
          </cell>
          <cell r="Z1418" t="str">
            <v>Luis Ernesto Olivo</v>
          </cell>
        </row>
        <row r="1419">
          <cell r="B1419">
            <v>300842999</v>
          </cell>
          <cell r="T1419" t="str">
            <v>NORESTE</v>
          </cell>
          <cell r="U1419" t="str">
            <v>Nuevo León</v>
          </cell>
          <cell r="X1419" t="str">
            <v xml:space="preserve">Nohemi Castillo Sanchez  </v>
          </cell>
          <cell r="Z1419" t="str">
            <v>Luis Carlos Rostro</v>
          </cell>
        </row>
        <row r="1420">
          <cell r="B1420">
            <v>300843975</v>
          </cell>
          <cell r="T1420" t="str">
            <v>NORESTE</v>
          </cell>
          <cell r="U1420" t="str">
            <v>Nuevo León</v>
          </cell>
          <cell r="X1420" t="str">
            <v xml:space="preserve">Cesar Antonio Garcia Ordaz  </v>
          </cell>
          <cell r="Z1420" t="str">
            <v>Muñoz Zuñiga Giezi Hazael</v>
          </cell>
        </row>
        <row r="1421">
          <cell r="B1421">
            <v>300844120</v>
          </cell>
          <cell r="T1421" t="str">
            <v>NORESTE</v>
          </cell>
          <cell r="U1421" t="str">
            <v>Nuevo León</v>
          </cell>
          <cell r="X1421" t="str">
            <v xml:space="preserve">Cesar Antonio Garcia Ordaz  </v>
          </cell>
          <cell r="Z1421" t="str">
            <v>Alberto Azael Rodriguez</v>
          </cell>
        </row>
        <row r="1422">
          <cell r="B1422">
            <v>300844750</v>
          </cell>
          <cell r="T1422" t="str">
            <v>NORESTE</v>
          </cell>
          <cell r="U1422" t="str">
            <v>Nuevo León</v>
          </cell>
          <cell r="X1422" t="str">
            <v xml:space="preserve">Javier Huerta  </v>
          </cell>
          <cell r="Z1422" t="str">
            <v>Roxana Teresa Martinez</v>
          </cell>
        </row>
        <row r="1423">
          <cell r="B1423">
            <v>300845708</v>
          </cell>
          <cell r="T1423" t="str">
            <v>NORESTE</v>
          </cell>
          <cell r="U1423" t="str">
            <v>Nuevo León</v>
          </cell>
          <cell r="X1423" t="str">
            <v xml:space="preserve">Cesar Antonio Garcia Ordaz  </v>
          </cell>
          <cell r="Z1423" t="str">
            <v>Priscila Rabelo</v>
          </cell>
        </row>
        <row r="1424">
          <cell r="B1424">
            <v>300845788</v>
          </cell>
          <cell r="T1424" t="str">
            <v>NORESTE</v>
          </cell>
          <cell r="U1424" t="str">
            <v>Nuevo León</v>
          </cell>
          <cell r="X1424" t="str">
            <v xml:space="preserve">Edith Hernandez  </v>
          </cell>
          <cell r="Z1424" t="str">
            <v>Jhonathan Garduño</v>
          </cell>
        </row>
        <row r="1425">
          <cell r="B1425">
            <v>300845801</v>
          </cell>
          <cell r="T1425" t="str">
            <v>NORESTE</v>
          </cell>
          <cell r="U1425" t="str">
            <v>Nuevo León</v>
          </cell>
          <cell r="X1425" t="str">
            <v xml:space="preserve">Javier Huerta  </v>
          </cell>
          <cell r="Z1425" t="str">
            <v>Adolio Gonzalez Rodriguez</v>
          </cell>
        </row>
        <row r="1426">
          <cell r="B1426">
            <v>300845837</v>
          </cell>
          <cell r="T1426" t="str">
            <v>NORESTE</v>
          </cell>
          <cell r="U1426" t="str">
            <v>Nuevo León</v>
          </cell>
          <cell r="X1426" t="str">
            <v xml:space="preserve">Nohemi Castillo Sanchez  </v>
          </cell>
          <cell r="Z1426" t="str">
            <v>Saul Jair Hernandez Galvan</v>
          </cell>
        </row>
        <row r="1427">
          <cell r="B1427">
            <v>300845901</v>
          </cell>
          <cell r="T1427" t="str">
            <v>NORESTE</v>
          </cell>
          <cell r="U1427" t="str">
            <v>Nuevo León</v>
          </cell>
          <cell r="X1427" t="str">
            <v xml:space="preserve">Edith Hernandez  </v>
          </cell>
          <cell r="Z1427" t="str">
            <v>Oscar Correa</v>
          </cell>
        </row>
        <row r="1428">
          <cell r="B1428">
            <v>300845903</v>
          </cell>
          <cell r="T1428" t="str">
            <v>NORESTE</v>
          </cell>
          <cell r="U1428" t="str">
            <v>Nuevo León</v>
          </cell>
          <cell r="X1428" t="str">
            <v xml:space="preserve">Edith Hernandez  </v>
          </cell>
          <cell r="Z1428" t="str">
            <v>Hector Corona Moreno</v>
          </cell>
        </row>
        <row r="1429">
          <cell r="B1429">
            <v>300845924</v>
          </cell>
          <cell r="T1429" t="str">
            <v>NORESTE</v>
          </cell>
          <cell r="U1429" t="str">
            <v>Nuevo León</v>
          </cell>
          <cell r="X1429" t="str">
            <v xml:space="preserve">Cesar Antonio Garcia Ordaz  </v>
          </cell>
          <cell r="Z1429" t="str">
            <v>Erik Jahir Dávila Palacios</v>
          </cell>
        </row>
        <row r="1430">
          <cell r="B1430">
            <v>300845959</v>
          </cell>
          <cell r="T1430" t="str">
            <v>NORESTE</v>
          </cell>
          <cell r="U1430" t="str">
            <v>Nuevo León</v>
          </cell>
          <cell r="X1430" t="str">
            <v xml:space="preserve">Cesar Antonio Garcia Ordaz  </v>
          </cell>
          <cell r="Z1430" t="str">
            <v>Priscila Rabelo</v>
          </cell>
        </row>
        <row r="1431">
          <cell r="B1431">
            <v>300846015</v>
          </cell>
          <cell r="T1431" t="str">
            <v>NORESTE</v>
          </cell>
          <cell r="U1431" t="str">
            <v>Nuevo León</v>
          </cell>
          <cell r="X1431" t="str">
            <v xml:space="preserve">Edith Hernandez  </v>
          </cell>
          <cell r="Z1431" t="str">
            <v>Oscar Correa</v>
          </cell>
        </row>
        <row r="1432">
          <cell r="B1432">
            <v>300846071</v>
          </cell>
          <cell r="T1432" t="str">
            <v>NORESTE</v>
          </cell>
          <cell r="U1432" t="str">
            <v>Nuevo León</v>
          </cell>
          <cell r="X1432" t="str">
            <v xml:space="preserve">Javier Huerta  </v>
          </cell>
          <cell r="Z1432" t="str">
            <v>Roxana Teresa Martinez</v>
          </cell>
        </row>
        <row r="1433">
          <cell r="B1433">
            <v>300846072</v>
          </cell>
          <cell r="T1433" t="str">
            <v>NORESTE</v>
          </cell>
          <cell r="U1433" t="str">
            <v>Nuevo León</v>
          </cell>
          <cell r="X1433" t="str">
            <v xml:space="preserve">Javier Huerta  </v>
          </cell>
          <cell r="Z1433" t="str">
            <v>Adolio Gonzalez Rodriguez</v>
          </cell>
        </row>
        <row r="1434">
          <cell r="B1434">
            <v>300847718</v>
          </cell>
          <cell r="T1434" t="str">
            <v>NORESTE</v>
          </cell>
          <cell r="U1434" t="str">
            <v>Nuevo León</v>
          </cell>
          <cell r="X1434" t="str">
            <v xml:space="preserve">Cesar Antonio Garcia Ordaz  </v>
          </cell>
          <cell r="Z1434" t="str">
            <v>Alberto Azael Rodriguez</v>
          </cell>
        </row>
        <row r="1435">
          <cell r="B1435">
            <v>300834406</v>
          </cell>
          <cell r="T1435" t="str">
            <v>NORESTE</v>
          </cell>
          <cell r="U1435" t="str">
            <v>Nuevo León</v>
          </cell>
          <cell r="X1435" t="str">
            <v xml:space="preserve">Edith Hernandez  </v>
          </cell>
          <cell r="Z1435" t="str">
            <v>Lucia Fernanda Candelaria Solis</v>
          </cell>
        </row>
        <row r="1436">
          <cell r="B1436">
            <v>300842858</v>
          </cell>
          <cell r="T1436" t="str">
            <v>NORESTE</v>
          </cell>
          <cell r="U1436" t="str">
            <v>Nuevo León</v>
          </cell>
          <cell r="X1436" t="str">
            <v xml:space="preserve">Javier Huerta  </v>
          </cell>
          <cell r="Z1436" t="str">
            <v>Adolio Gonzalez Rodriguez</v>
          </cell>
        </row>
        <row r="1437">
          <cell r="B1437">
            <v>300843947</v>
          </cell>
          <cell r="T1437" t="str">
            <v>NORESTE</v>
          </cell>
          <cell r="U1437" t="str">
            <v>Nuevo León</v>
          </cell>
          <cell r="X1437" t="str">
            <v xml:space="preserve">Cesar Antonio Garcia Ordaz  </v>
          </cell>
          <cell r="Z1437" t="str">
            <v>Priscila Rabelo</v>
          </cell>
        </row>
        <row r="1438">
          <cell r="B1438">
            <v>300845882</v>
          </cell>
          <cell r="T1438" t="str">
            <v>NORESTE</v>
          </cell>
          <cell r="U1438" t="str">
            <v>Nuevo León</v>
          </cell>
          <cell r="X1438" t="str">
            <v xml:space="preserve">Edith Hernandez  </v>
          </cell>
          <cell r="Z1438" t="str">
            <v>Jhonathan Garduño</v>
          </cell>
        </row>
        <row r="1439">
          <cell r="B1439">
            <v>300845976</v>
          </cell>
          <cell r="T1439" t="str">
            <v>NORESTE</v>
          </cell>
          <cell r="U1439" t="str">
            <v>Nuevo León</v>
          </cell>
          <cell r="X1439" t="str">
            <v xml:space="preserve">Edith Hernandez  </v>
          </cell>
          <cell r="Z1439" t="str">
            <v>Lucia Fernanda Candelaria Solis</v>
          </cell>
        </row>
        <row r="1440">
          <cell r="B1440">
            <v>300831844</v>
          </cell>
          <cell r="T1440" t="str">
            <v>NORESTE</v>
          </cell>
          <cell r="U1440" t="str">
            <v>Nuevo León</v>
          </cell>
          <cell r="X1440" t="str">
            <v xml:space="preserve">Nohemi Castillo Sanchez  </v>
          </cell>
          <cell r="Z1440" t="str">
            <v>Luis Carlos Rostro</v>
          </cell>
        </row>
        <row r="1441">
          <cell r="B1441">
            <v>300842756</v>
          </cell>
          <cell r="T1441" t="str">
            <v>NORESTE</v>
          </cell>
          <cell r="U1441" t="str">
            <v>Nuevo León</v>
          </cell>
          <cell r="X1441" t="str">
            <v xml:space="preserve">Javier Huerta  </v>
          </cell>
          <cell r="Z1441" t="str">
            <v>Roxana Teresa Martinez</v>
          </cell>
        </row>
        <row r="1442">
          <cell r="B1442">
            <v>300843752</v>
          </cell>
          <cell r="T1442" t="str">
            <v>NORESTE</v>
          </cell>
          <cell r="U1442" t="str">
            <v>Nuevo León</v>
          </cell>
          <cell r="X1442" t="str">
            <v xml:space="preserve">Cesar Antonio Garcia Ordaz  </v>
          </cell>
          <cell r="Z1442" t="str">
            <v>Priscila Rabelo</v>
          </cell>
        </row>
        <row r="1443">
          <cell r="B1443">
            <v>300844748</v>
          </cell>
          <cell r="T1443" t="str">
            <v>NORESTE</v>
          </cell>
          <cell r="U1443" t="str">
            <v>Nuevo León</v>
          </cell>
          <cell r="X1443" t="str">
            <v xml:space="preserve">Cesar Antonio Garcia Ordaz  </v>
          </cell>
          <cell r="Z1443" t="str">
            <v>Alberto Azael Rodriguez</v>
          </cell>
        </row>
        <row r="1444">
          <cell r="B1444">
            <v>300846069</v>
          </cell>
          <cell r="T1444" t="str">
            <v>NORESTE</v>
          </cell>
          <cell r="U1444" t="str">
            <v>Nuevo León</v>
          </cell>
          <cell r="X1444" t="str">
            <v xml:space="preserve">Edith Hernandez  </v>
          </cell>
          <cell r="Z1444" t="str">
            <v>Jhonathan Garduño</v>
          </cell>
        </row>
        <row r="1445">
          <cell r="B1445">
            <v>300846124</v>
          </cell>
          <cell r="T1445" t="str">
            <v>NORESTE</v>
          </cell>
          <cell r="U1445" t="str">
            <v>Nuevo León</v>
          </cell>
          <cell r="X1445" t="str">
            <v xml:space="preserve">Nohemi Castillo Sanchez  </v>
          </cell>
          <cell r="Z1445" t="str">
            <v>Luis Carlos Rostro</v>
          </cell>
        </row>
        <row r="1446">
          <cell r="B1446">
            <v>300846179</v>
          </cell>
          <cell r="T1446" t="str">
            <v>NORESTE</v>
          </cell>
          <cell r="U1446" t="str">
            <v>Nuevo León</v>
          </cell>
          <cell r="X1446" t="str">
            <v xml:space="preserve">Edith Hernandez  </v>
          </cell>
          <cell r="Z1446" t="str">
            <v>Hector Corona Moreno</v>
          </cell>
        </row>
        <row r="1447">
          <cell r="B1447">
            <v>300846204</v>
          </cell>
          <cell r="T1447" t="str">
            <v>NORESTE</v>
          </cell>
          <cell r="U1447" t="str">
            <v>Nuevo León</v>
          </cell>
          <cell r="X1447" t="str">
            <v xml:space="preserve">Edith Hernandez  </v>
          </cell>
          <cell r="Z1447" t="str">
            <v>Hector Corona Moreno</v>
          </cell>
        </row>
        <row r="1448">
          <cell r="B1448">
            <v>300846207</v>
          </cell>
          <cell r="T1448" t="str">
            <v>NORESTE</v>
          </cell>
          <cell r="U1448" t="str">
            <v>Nuevo León</v>
          </cell>
          <cell r="X1448" t="str">
            <v xml:space="preserve">Cesar Antonio Garcia Ordaz  </v>
          </cell>
          <cell r="Z1448" t="str">
            <v>Priscila Rabelo</v>
          </cell>
        </row>
        <row r="1449">
          <cell r="B1449">
            <v>300850600</v>
          </cell>
          <cell r="T1449" t="str">
            <v>NORESTE</v>
          </cell>
          <cell r="U1449" t="str">
            <v>Nuevo León</v>
          </cell>
          <cell r="X1449" t="str">
            <v xml:space="preserve">Nohemi Castillo Sanchez  </v>
          </cell>
          <cell r="Z1449" t="str">
            <v>Luis Carlos Rostro</v>
          </cell>
        </row>
        <row r="1450">
          <cell r="B1450">
            <v>300832520</v>
          </cell>
          <cell r="T1450" t="str">
            <v>NORESTE</v>
          </cell>
          <cell r="U1450" t="str">
            <v>Nuevo León</v>
          </cell>
          <cell r="X1450" t="str">
            <v xml:space="preserve">Edith Hernandez  </v>
          </cell>
          <cell r="Z1450" t="str">
            <v>Jhonathan Garduño</v>
          </cell>
        </row>
        <row r="1451">
          <cell r="B1451">
            <v>300839774</v>
          </cell>
          <cell r="T1451" t="str">
            <v>NORESTE</v>
          </cell>
          <cell r="U1451" t="str">
            <v>Nuevo León</v>
          </cell>
          <cell r="X1451" t="str">
            <v xml:space="preserve">Edith Hernandez  </v>
          </cell>
          <cell r="Z1451" t="str">
            <v>Julio Cesar Reyna Gonzalez</v>
          </cell>
        </row>
        <row r="1452">
          <cell r="B1452">
            <v>300844110</v>
          </cell>
          <cell r="T1452" t="str">
            <v>NORESTE</v>
          </cell>
          <cell r="U1452" t="str">
            <v>Nuevo León</v>
          </cell>
          <cell r="X1452" t="str">
            <v xml:space="preserve">Cesar Antonio Garcia Ordaz  </v>
          </cell>
          <cell r="Z1452" t="str">
            <v>Priscila Rabelo</v>
          </cell>
        </row>
        <row r="1453">
          <cell r="B1453">
            <v>300846053</v>
          </cell>
          <cell r="T1453" t="str">
            <v>NORESTE</v>
          </cell>
          <cell r="U1453" t="str">
            <v>Nuevo León</v>
          </cell>
          <cell r="X1453" t="str">
            <v xml:space="preserve">Javier Huerta  </v>
          </cell>
          <cell r="Z1453" t="str">
            <v>Jair Torres</v>
          </cell>
        </row>
        <row r="1454">
          <cell r="B1454">
            <v>300846167</v>
          </cell>
          <cell r="T1454" t="str">
            <v>NORESTE</v>
          </cell>
          <cell r="U1454" t="str">
            <v>Nuevo León</v>
          </cell>
          <cell r="X1454" t="str">
            <v xml:space="preserve">Cesar Antonio Garcia Ordaz  </v>
          </cell>
          <cell r="Z1454" t="str">
            <v>Brayan Alejandro Patlan</v>
          </cell>
        </row>
        <row r="1455">
          <cell r="B1455">
            <v>300846168</v>
          </cell>
          <cell r="T1455" t="str">
            <v>NORESTE</v>
          </cell>
          <cell r="U1455" t="str">
            <v>Nuevo León</v>
          </cell>
          <cell r="X1455" t="str">
            <v xml:space="preserve">Cesar Antonio Garcia Ordaz  </v>
          </cell>
          <cell r="Z1455" t="str">
            <v>Alberto Azael Rodriguez</v>
          </cell>
        </row>
        <row r="1456">
          <cell r="B1456">
            <v>300846213</v>
          </cell>
          <cell r="T1456" t="str">
            <v>NORESTE</v>
          </cell>
          <cell r="U1456" t="str">
            <v>Nuevo León</v>
          </cell>
          <cell r="X1456" t="str">
            <v xml:space="preserve">Edith Hernandez  </v>
          </cell>
          <cell r="Z1456" t="str">
            <v>Jhonathan Garduño</v>
          </cell>
        </row>
        <row r="1457">
          <cell r="B1457">
            <v>300846233</v>
          </cell>
          <cell r="T1457" t="str">
            <v>NORESTE</v>
          </cell>
          <cell r="U1457" t="str">
            <v>Nuevo León</v>
          </cell>
          <cell r="X1457" t="str">
            <v xml:space="preserve">Cesar Antonio Garcia Ordaz  </v>
          </cell>
          <cell r="Z1457" t="str">
            <v>Priscila Rabelo</v>
          </cell>
        </row>
        <row r="1458">
          <cell r="B1458">
            <v>300846255</v>
          </cell>
          <cell r="T1458" t="str">
            <v>NORESTE</v>
          </cell>
          <cell r="U1458" t="str">
            <v>Nuevo León</v>
          </cell>
          <cell r="X1458" t="str">
            <v xml:space="preserve">Edith Hernandez  </v>
          </cell>
          <cell r="Z1458" t="str">
            <v>Lucia Fernanda Candelaria Solis</v>
          </cell>
        </row>
        <row r="1459">
          <cell r="B1459">
            <v>300846265</v>
          </cell>
          <cell r="T1459" t="str">
            <v>NORESTE</v>
          </cell>
          <cell r="U1459" t="str">
            <v>Nuevo León</v>
          </cell>
          <cell r="X1459" t="str">
            <v xml:space="preserve">Nohemi Castillo Sanchez  </v>
          </cell>
          <cell r="Z1459" t="str">
            <v>Luis Carlos Rostro</v>
          </cell>
        </row>
        <row r="1460">
          <cell r="B1460">
            <v>300846280</v>
          </cell>
          <cell r="T1460" t="str">
            <v>NORESTE</v>
          </cell>
          <cell r="U1460" t="str">
            <v>Nuevo León</v>
          </cell>
          <cell r="X1460" t="str">
            <v xml:space="preserve">Edith Hernandez  </v>
          </cell>
          <cell r="Z1460" t="str">
            <v>Hector Corona Moreno</v>
          </cell>
        </row>
        <row r="1461">
          <cell r="B1461">
            <v>300844263</v>
          </cell>
          <cell r="T1461" t="str">
            <v>NORESTE</v>
          </cell>
          <cell r="U1461" t="str">
            <v>Nuevo León</v>
          </cell>
          <cell r="X1461" t="str">
            <v xml:space="preserve">Javier Huerta  </v>
          </cell>
          <cell r="Z1461" t="str">
            <v>Karen Ibarra</v>
          </cell>
        </row>
        <row r="1462">
          <cell r="B1462">
            <v>300844506</v>
          </cell>
          <cell r="T1462" t="str">
            <v>NORESTE</v>
          </cell>
          <cell r="U1462" t="str">
            <v>Nuevo León</v>
          </cell>
          <cell r="X1462" t="str">
            <v xml:space="preserve">Javier Huerta  </v>
          </cell>
          <cell r="Z1462" t="str">
            <v>Adolio Gonzalez Rodriguez</v>
          </cell>
        </row>
        <row r="1463">
          <cell r="B1463">
            <v>300830901</v>
          </cell>
          <cell r="T1463" t="str">
            <v>NORESTE</v>
          </cell>
          <cell r="U1463" t="str">
            <v>Nuevo León</v>
          </cell>
          <cell r="X1463" t="str">
            <v xml:space="preserve">Nohemi Castillo Sanchez  </v>
          </cell>
          <cell r="Z1463" t="str">
            <v>Luis Carlos Rostro</v>
          </cell>
        </row>
        <row r="1464">
          <cell r="B1464">
            <v>300839480</v>
          </cell>
          <cell r="T1464" t="str">
            <v>NORESTE</v>
          </cell>
          <cell r="U1464" t="str">
            <v>Nuevo León</v>
          </cell>
          <cell r="X1464" t="str">
            <v xml:space="preserve">Edith Hernandez  </v>
          </cell>
          <cell r="Z1464" t="str">
            <v>Hector Corona Moreno</v>
          </cell>
        </row>
        <row r="1465">
          <cell r="B1465">
            <v>300831179</v>
          </cell>
          <cell r="T1465" t="str">
            <v>NORESTE</v>
          </cell>
          <cell r="U1465" t="str">
            <v>Nuevo León</v>
          </cell>
          <cell r="X1465" t="str">
            <v xml:space="preserve">Nohemi Castillo Sanchez  </v>
          </cell>
          <cell r="Z1465" t="str">
            <v>Luis Carlos Rostro</v>
          </cell>
        </row>
        <row r="1466">
          <cell r="B1466">
            <v>300832574</v>
          </cell>
          <cell r="T1466" t="str">
            <v>NORESTE</v>
          </cell>
          <cell r="U1466" t="str">
            <v>Nuevo León</v>
          </cell>
          <cell r="X1466" t="str">
            <v xml:space="preserve">Edith Hernandez  </v>
          </cell>
          <cell r="Z1466" t="str">
            <v>Julio Cesar Reyna Gonzalez</v>
          </cell>
        </row>
        <row r="1467">
          <cell r="B1467">
            <v>300832830</v>
          </cell>
          <cell r="T1467" t="str">
            <v>NORESTE</v>
          </cell>
          <cell r="U1467" t="str">
            <v>Nuevo León</v>
          </cell>
          <cell r="X1467" t="str">
            <v xml:space="preserve">Edith Hernandez  </v>
          </cell>
          <cell r="Z1467" t="str">
            <v>Jhonathan Garduño</v>
          </cell>
        </row>
        <row r="1468">
          <cell r="B1468">
            <v>300836543</v>
          </cell>
          <cell r="T1468" t="str">
            <v>NORESTE</v>
          </cell>
          <cell r="U1468" t="str">
            <v>Nuevo León</v>
          </cell>
          <cell r="X1468" t="str">
            <v xml:space="preserve">Javier Huerta  </v>
          </cell>
          <cell r="Z1468" t="str">
            <v>Karen Ibarra</v>
          </cell>
        </row>
        <row r="1469">
          <cell r="B1469">
            <v>300836566</v>
          </cell>
          <cell r="T1469" t="str">
            <v>NORESTE</v>
          </cell>
          <cell r="U1469" t="str">
            <v>Nuevo León</v>
          </cell>
          <cell r="X1469" t="str">
            <v xml:space="preserve">Javier Huerta  </v>
          </cell>
          <cell r="Z1469" t="str">
            <v>Jair Torres</v>
          </cell>
        </row>
        <row r="1470">
          <cell r="B1470">
            <v>300842743</v>
          </cell>
          <cell r="T1470" t="str">
            <v>NORESTE</v>
          </cell>
          <cell r="U1470" t="str">
            <v>Nuevo León</v>
          </cell>
          <cell r="X1470" t="str">
            <v xml:space="preserve">Javier Huerta  </v>
          </cell>
          <cell r="Z1470" t="str">
            <v>Karen Ibarra</v>
          </cell>
        </row>
        <row r="1471">
          <cell r="B1471">
            <v>300842753</v>
          </cell>
          <cell r="T1471" t="str">
            <v>NORESTE</v>
          </cell>
          <cell r="U1471" t="str">
            <v>Nuevo León</v>
          </cell>
          <cell r="X1471" t="str">
            <v xml:space="preserve">Javier Huerta  </v>
          </cell>
          <cell r="Z1471" t="str">
            <v>Roxana Teresa Martinez</v>
          </cell>
        </row>
        <row r="1472">
          <cell r="B1472">
            <v>300842843</v>
          </cell>
          <cell r="T1472" t="str">
            <v>NORESTE</v>
          </cell>
          <cell r="U1472" t="str">
            <v>Nuevo León</v>
          </cell>
          <cell r="X1472" t="str">
            <v xml:space="preserve">Javier Huerta  </v>
          </cell>
          <cell r="Z1472" t="str">
            <v>Luis Ernesto Olivo</v>
          </cell>
        </row>
        <row r="1473">
          <cell r="B1473">
            <v>300843877</v>
          </cell>
          <cell r="T1473" t="str">
            <v>NORESTE</v>
          </cell>
          <cell r="U1473" t="str">
            <v>Nuevo León</v>
          </cell>
          <cell r="X1473" t="str">
            <v xml:space="preserve">Nohemi Castillo Sanchez  </v>
          </cell>
          <cell r="Z1473" t="str">
            <v>Luis Carlos Rostro</v>
          </cell>
        </row>
        <row r="1474">
          <cell r="B1474">
            <v>300846465</v>
          </cell>
          <cell r="T1474" t="str">
            <v>NORESTE</v>
          </cell>
          <cell r="U1474" t="str">
            <v>Nuevo León</v>
          </cell>
          <cell r="X1474" t="str">
            <v xml:space="preserve">Edith Hernandez  </v>
          </cell>
          <cell r="Z1474" t="str">
            <v>Edgar Armando Solis</v>
          </cell>
        </row>
        <row r="1475">
          <cell r="B1475">
            <v>300846511</v>
          </cell>
          <cell r="T1475" t="str">
            <v>NORESTE</v>
          </cell>
          <cell r="U1475" t="str">
            <v>Nuevo León</v>
          </cell>
          <cell r="X1475" t="str">
            <v xml:space="preserve">Edith Hernandez  </v>
          </cell>
          <cell r="Z1475" t="str">
            <v>Lucia Fernanda Candelaria Solis</v>
          </cell>
        </row>
        <row r="1476">
          <cell r="B1476">
            <v>300832399</v>
          </cell>
          <cell r="T1476" t="str">
            <v>NORESTE</v>
          </cell>
          <cell r="U1476" t="str">
            <v>Nuevo León</v>
          </cell>
          <cell r="X1476" t="str">
            <v xml:space="preserve">Javier Huerta  </v>
          </cell>
          <cell r="Z1476" t="str">
            <v>Karen Ibarra</v>
          </cell>
        </row>
        <row r="1477">
          <cell r="B1477">
            <v>300832660</v>
          </cell>
          <cell r="T1477" t="str">
            <v>NORESTE</v>
          </cell>
          <cell r="U1477" t="str">
            <v>Nuevo León</v>
          </cell>
          <cell r="X1477" t="str">
            <v xml:space="preserve">Edith Hernandez  </v>
          </cell>
          <cell r="Z1477" t="str">
            <v>Jhonathan Garduño</v>
          </cell>
        </row>
        <row r="1478">
          <cell r="B1478">
            <v>300833602</v>
          </cell>
          <cell r="T1478" t="str">
            <v>NORESTE</v>
          </cell>
          <cell r="U1478" t="str">
            <v>Nuevo León</v>
          </cell>
          <cell r="X1478" t="str">
            <v xml:space="preserve">Edith Hernandez  </v>
          </cell>
          <cell r="Z1478" t="str">
            <v>Lucia Fernanda Candelaria Solis</v>
          </cell>
        </row>
        <row r="1479">
          <cell r="B1479">
            <v>300837758</v>
          </cell>
          <cell r="T1479" t="str">
            <v>NORESTE</v>
          </cell>
          <cell r="U1479" t="str">
            <v>Nuevo León</v>
          </cell>
          <cell r="X1479" t="str">
            <v xml:space="preserve">Javier Huerta  </v>
          </cell>
          <cell r="Z1479" t="str">
            <v>Karen Ibarra</v>
          </cell>
        </row>
        <row r="1480">
          <cell r="B1480">
            <v>300838080</v>
          </cell>
          <cell r="T1480" t="str">
            <v>NORESTE</v>
          </cell>
          <cell r="U1480" t="str">
            <v>Nuevo León</v>
          </cell>
          <cell r="X1480" t="str">
            <v xml:space="preserve">Cesar Antonio Garcia Ordaz  </v>
          </cell>
          <cell r="Z1480" t="str">
            <v>Muñoz Zuñiga Giezi Hazael</v>
          </cell>
        </row>
        <row r="1481">
          <cell r="B1481">
            <v>300843639</v>
          </cell>
          <cell r="T1481" t="str">
            <v>NORESTE</v>
          </cell>
          <cell r="U1481" t="str">
            <v>Nuevo León</v>
          </cell>
          <cell r="X1481" t="str">
            <v xml:space="preserve">Nohemi Castillo Sanchez  </v>
          </cell>
          <cell r="Z1481" t="str">
            <v>Angel Padilla</v>
          </cell>
        </row>
        <row r="1482">
          <cell r="B1482">
            <v>300843723</v>
          </cell>
          <cell r="T1482" t="str">
            <v>NORESTE</v>
          </cell>
          <cell r="U1482" t="str">
            <v>Nuevo León</v>
          </cell>
          <cell r="X1482" t="str">
            <v xml:space="preserve">Cesar Antonio Garcia Ordaz  </v>
          </cell>
          <cell r="Z1482" t="str">
            <v>Priscila Rabelo</v>
          </cell>
        </row>
        <row r="1483">
          <cell r="B1483">
            <v>300846036</v>
          </cell>
          <cell r="T1483" t="str">
            <v>NORESTE</v>
          </cell>
          <cell r="U1483" t="str">
            <v>Nuevo León</v>
          </cell>
          <cell r="X1483" t="str">
            <v xml:space="preserve">Nohemi Castillo Sanchez  </v>
          </cell>
          <cell r="Z1483" t="str">
            <v>Saul Jair Hernandez Galvan</v>
          </cell>
        </row>
        <row r="1484">
          <cell r="B1484">
            <v>300846336</v>
          </cell>
          <cell r="T1484" t="str">
            <v>NORESTE</v>
          </cell>
          <cell r="U1484" t="str">
            <v>Nuevo León</v>
          </cell>
          <cell r="X1484" t="str">
            <v xml:space="preserve">Edith Hernandez  </v>
          </cell>
          <cell r="Z1484" t="str">
            <v>Julio Cesar Reyna Gonzalez</v>
          </cell>
        </row>
        <row r="1485">
          <cell r="B1485">
            <v>300846443</v>
          </cell>
          <cell r="T1485" t="str">
            <v>NORESTE</v>
          </cell>
          <cell r="U1485" t="str">
            <v>Nuevo León</v>
          </cell>
          <cell r="X1485" t="str">
            <v xml:space="preserve">Javier Huerta  </v>
          </cell>
          <cell r="Z1485" t="str">
            <v>Adolio Gonzalez Rodriguez</v>
          </cell>
        </row>
        <row r="1486">
          <cell r="B1486">
            <v>300851651</v>
          </cell>
          <cell r="T1486" t="str">
            <v>NORESTE</v>
          </cell>
          <cell r="U1486" t="str">
            <v>Nuevo León</v>
          </cell>
          <cell r="X1486" t="str">
            <v xml:space="preserve">Edith Hernandez  </v>
          </cell>
          <cell r="Z1486" t="str">
            <v>Hector Corona Moreno</v>
          </cell>
        </row>
        <row r="1487">
          <cell r="B1487">
            <v>300842734</v>
          </cell>
          <cell r="T1487" t="str">
            <v>NORESTE</v>
          </cell>
          <cell r="U1487" t="str">
            <v>Nuevo León</v>
          </cell>
          <cell r="X1487" t="str">
            <v xml:space="preserve">Cesar Antonio Garcia Ordaz  </v>
          </cell>
          <cell r="Z1487" t="str">
            <v>Brayan Alejandro Patlan</v>
          </cell>
        </row>
        <row r="1488">
          <cell r="B1488">
            <v>300843704</v>
          </cell>
          <cell r="T1488" t="str">
            <v>NORESTE</v>
          </cell>
          <cell r="U1488" t="str">
            <v>Nuevo León</v>
          </cell>
          <cell r="X1488" t="str">
            <v xml:space="preserve">Cesar Antonio Garcia Ordaz  </v>
          </cell>
          <cell r="Z1488" t="str">
            <v>Muñoz Zuñiga Giezi Hazael</v>
          </cell>
        </row>
        <row r="1489">
          <cell r="B1489">
            <v>300844918</v>
          </cell>
          <cell r="T1489" t="str">
            <v>NORESTE</v>
          </cell>
          <cell r="U1489" t="str">
            <v>Nuevo León</v>
          </cell>
          <cell r="X1489" t="str">
            <v xml:space="preserve">Cesar Antonio Garcia Ordaz  </v>
          </cell>
          <cell r="Z1489" t="str">
            <v>Erik Jahir Dávila Palacios</v>
          </cell>
        </row>
        <row r="1490">
          <cell r="B1490">
            <v>300850150</v>
          </cell>
          <cell r="T1490" t="str">
            <v>NORESTE</v>
          </cell>
          <cell r="U1490" t="str">
            <v>Nuevo León</v>
          </cell>
          <cell r="X1490" t="str">
            <v xml:space="preserve">Javier Huerta  </v>
          </cell>
          <cell r="Z1490" t="str">
            <v>Roxana Teresa Martinez</v>
          </cell>
        </row>
        <row r="1491">
          <cell r="B1491">
            <v>300832461</v>
          </cell>
          <cell r="T1491" t="str">
            <v>NORESTE</v>
          </cell>
          <cell r="U1491" t="str">
            <v>Nuevo León</v>
          </cell>
          <cell r="X1491" t="str">
            <v xml:space="preserve">Edith Hernandez  </v>
          </cell>
          <cell r="Z1491" t="str">
            <v>Julio Cesar Reyna Gonzalez</v>
          </cell>
        </row>
        <row r="1492">
          <cell r="B1492">
            <v>300836479</v>
          </cell>
          <cell r="T1492" t="str">
            <v>NORESTE</v>
          </cell>
          <cell r="U1492" t="str">
            <v>Nuevo León</v>
          </cell>
          <cell r="X1492" t="str">
            <v xml:space="preserve">Edith Hernandez  </v>
          </cell>
          <cell r="Z1492" t="str">
            <v>Jhonathan Garduño</v>
          </cell>
        </row>
        <row r="1493">
          <cell r="B1493">
            <v>300842749</v>
          </cell>
          <cell r="T1493" t="str">
            <v>NORESTE</v>
          </cell>
          <cell r="U1493" t="str">
            <v>Nuevo León</v>
          </cell>
          <cell r="X1493" t="str">
            <v xml:space="preserve">Javier Huerta  </v>
          </cell>
          <cell r="Z1493" t="str">
            <v>Karen Ibarra</v>
          </cell>
        </row>
        <row r="1494">
          <cell r="B1494">
            <v>300842920</v>
          </cell>
          <cell r="T1494" t="str">
            <v>NORESTE</v>
          </cell>
          <cell r="U1494" t="str">
            <v>Nuevo León</v>
          </cell>
          <cell r="X1494" t="str">
            <v xml:space="preserve">Javier Huerta  </v>
          </cell>
          <cell r="Z1494" t="str">
            <v>Roxana Teresa Martinez</v>
          </cell>
        </row>
        <row r="1495">
          <cell r="B1495">
            <v>300846764</v>
          </cell>
          <cell r="T1495" t="str">
            <v>NORESTE</v>
          </cell>
          <cell r="U1495" t="str">
            <v>Nuevo León</v>
          </cell>
          <cell r="X1495" t="str">
            <v xml:space="preserve">Edith Hernandez  </v>
          </cell>
          <cell r="Z1495" t="str">
            <v>Oscar Correa</v>
          </cell>
        </row>
        <row r="1496">
          <cell r="B1496">
            <v>300851184</v>
          </cell>
          <cell r="T1496" t="str">
            <v>NORESTE</v>
          </cell>
          <cell r="U1496" t="str">
            <v>Nuevo León</v>
          </cell>
          <cell r="X1496" t="str">
            <v xml:space="preserve">Javier Huerta  </v>
          </cell>
          <cell r="Z1496" t="str">
            <v>Karen Ibarra</v>
          </cell>
        </row>
        <row r="1497">
          <cell r="B1497">
            <v>300835107</v>
          </cell>
          <cell r="T1497" t="str">
            <v>NORESTE</v>
          </cell>
          <cell r="U1497" t="str">
            <v>Nuevo León</v>
          </cell>
          <cell r="X1497" t="str">
            <v xml:space="preserve">Cesar Antonio Garcia Ordaz  </v>
          </cell>
          <cell r="Z1497" t="str">
            <v>Brayan Alejandro Patlan</v>
          </cell>
        </row>
        <row r="1498">
          <cell r="B1498">
            <v>300843928</v>
          </cell>
          <cell r="T1498" t="str">
            <v>NORESTE</v>
          </cell>
          <cell r="U1498" t="str">
            <v>Nuevo León</v>
          </cell>
          <cell r="X1498" t="str">
            <v xml:space="preserve">Nohemi Castillo Sanchez  </v>
          </cell>
          <cell r="Z1498" t="str">
            <v>Luis Carlos Rostro</v>
          </cell>
        </row>
        <row r="1499">
          <cell r="B1499">
            <v>300841573</v>
          </cell>
          <cell r="T1499" t="str">
            <v>NORESTE</v>
          </cell>
          <cell r="U1499" t="str">
            <v>Nuevo León</v>
          </cell>
          <cell r="X1499" t="str">
            <v xml:space="preserve">Nohemi Castillo Sanchez  </v>
          </cell>
          <cell r="Z1499" t="str">
            <v>Sebastian Quijada</v>
          </cell>
        </row>
        <row r="1500">
          <cell r="B1500">
            <v>300841905</v>
          </cell>
          <cell r="T1500" t="str">
            <v>NORESTE</v>
          </cell>
          <cell r="U1500" t="str">
            <v>Nuevo León</v>
          </cell>
          <cell r="X1500" t="str">
            <v xml:space="preserve">Cesar Antonio Garcia Ordaz  </v>
          </cell>
          <cell r="Z1500" t="str">
            <v>Brayan Alejandro Patlan</v>
          </cell>
        </row>
        <row r="1501">
          <cell r="B1501">
            <v>300859634</v>
          </cell>
          <cell r="T1501" t="str">
            <v>NORESTE</v>
          </cell>
          <cell r="U1501" t="str">
            <v>Nuevo León</v>
          </cell>
          <cell r="X1501" t="str">
            <v xml:space="preserve">Cesar Antonio Garcia Ordaz  </v>
          </cell>
          <cell r="Z1501" t="str">
            <v>Daniel Torres</v>
          </cell>
        </row>
        <row r="1502">
          <cell r="B1502">
            <v>300832468</v>
          </cell>
          <cell r="T1502" t="str">
            <v>NORESTE</v>
          </cell>
          <cell r="U1502" t="str">
            <v>Nuevo León</v>
          </cell>
          <cell r="X1502" t="str">
            <v xml:space="preserve">Edith Hernandez  </v>
          </cell>
          <cell r="Z1502" t="str">
            <v>Julio Cesar Reyna Gonzalez</v>
          </cell>
        </row>
        <row r="1503">
          <cell r="B1503">
            <v>300841460</v>
          </cell>
          <cell r="T1503" t="str">
            <v>NORESTE</v>
          </cell>
          <cell r="U1503" t="str">
            <v>Nuevo León</v>
          </cell>
          <cell r="X1503" t="str">
            <v xml:space="preserve">Nohemi Castillo Sanchez  </v>
          </cell>
          <cell r="Z1503" t="str">
            <v>Sebastian Quijada</v>
          </cell>
        </row>
        <row r="1504">
          <cell r="B1504">
            <v>300842940</v>
          </cell>
          <cell r="T1504" t="str">
            <v>NORESTE</v>
          </cell>
          <cell r="U1504" t="str">
            <v>Nuevo León</v>
          </cell>
          <cell r="X1504" t="str">
            <v xml:space="preserve">Cesar Antonio Garcia Ordaz  </v>
          </cell>
          <cell r="Z1504" t="str">
            <v>Brayan Alejandro Patlan</v>
          </cell>
        </row>
        <row r="1505">
          <cell r="B1505">
            <v>300846926</v>
          </cell>
          <cell r="T1505" t="str">
            <v>NORESTE</v>
          </cell>
          <cell r="U1505" t="str">
            <v>Nuevo León</v>
          </cell>
          <cell r="X1505" t="str">
            <v xml:space="preserve">Edith Hernandez  </v>
          </cell>
          <cell r="Z1505" t="str">
            <v>Oscar Correa</v>
          </cell>
        </row>
        <row r="1506">
          <cell r="B1506">
            <v>300843328</v>
          </cell>
          <cell r="T1506" t="str">
            <v>NORESTE</v>
          </cell>
          <cell r="U1506" t="str">
            <v>Nuevo León</v>
          </cell>
          <cell r="X1506" t="str">
            <v xml:space="preserve">Cesar Antonio Garcia Ordaz  </v>
          </cell>
          <cell r="Z1506" t="str">
            <v>Brayan Alejandro Patlan</v>
          </cell>
        </row>
        <row r="1507">
          <cell r="B1507">
            <v>300844767</v>
          </cell>
          <cell r="T1507" t="str">
            <v>NORESTE</v>
          </cell>
          <cell r="U1507" t="str">
            <v>Nuevo León</v>
          </cell>
          <cell r="X1507" t="str">
            <v xml:space="preserve">Cesar Antonio Garcia Ordaz  </v>
          </cell>
          <cell r="Z1507" t="str">
            <v>Brayan Alejandro Patlan</v>
          </cell>
        </row>
        <row r="1508">
          <cell r="B1508">
            <v>300845382</v>
          </cell>
          <cell r="T1508" t="str">
            <v>NORESTE</v>
          </cell>
          <cell r="U1508" t="str">
            <v>Nuevo León</v>
          </cell>
          <cell r="X1508" t="str">
            <v xml:space="preserve">Nohemi Castillo Sanchez  </v>
          </cell>
          <cell r="Z1508" t="str">
            <v xml:space="preserve">Oscar Barragan </v>
          </cell>
        </row>
        <row r="1509">
          <cell r="B1509">
            <v>300847035</v>
          </cell>
          <cell r="T1509" t="str">
            <v>NORESTE</v>
          </cell>
          <cell r="U1509" t="str">
            <v>Nuevo León</v>
          </cell>
          <cell r="X1509" t="str">
            <v xml:space="preserve">Cesar Antonio Garcia Ordaz  </v>
          </cell>
          <cell r="Z1509" t="str">
            <v>Daniel Torres</v>
          </cell>
        </row>
        <row r="1510">
          <cell r="B1510">
            <v>300849515</v>
          </cell>
          <cell r="T1510" t="str">
            <v>NORESTE</v>
          </cell>
          <cell r="U1510" t="str">
            <v>Nuevo León</v>
          </cell>
          <cell r="X1510" t="str">
            <v xml:space="preserve">Edith Hernandez  </v>
          </cell>
          <cell r="Z1510" t="str">
            <v>Julio Cesar Reyna Gonzalez</v>
          </cell>
        </row>
        <row r="1511">
          <cell r="B1511">
            <v>300834276</v>
          </cell>
          <cell r="T1511" t="str">
            <v>NORESTE</v>
          </cell>
          <cell r="U1511" t="str">
            <v>Nuevo León</v>
          </cell>
          <cell r="X1511" t="str">
            <v xml:space="preserve">Edith Hernandez  </v>
          </cell>
          <cell r="Z1511" t="str">
            <v>Edgar Armando Solis</v>
          </cell>
        </row>
        <row r="1512">
          <cell r="B1512">
            <v>300859794</v>
          </cell>
          <cell r="T1512" t="str">
            <v>NORESTE</v>
          </cell>
          <cell r="U1512" t="str">
            <v>Nuevo León</v>
          </cell>
          <cell r="X1512" t="str">
            <v xml:space="preserve">Cesar Antonio Garcia Ordaz  </v>
          </cell>
          <cell r="Z1512" t="str">
            <v>Daniel Torres</v>
          </cell>
        </row>
        <row r="1513">
          <cell r="B1513">
            <v>300832546</v>
          </cell>
          <cell r="T1513" t="str">
            <v>NORESTE</v>
          </cell>
          <cell r="U1513" t="str">
            <v>Nuevo León</v>
          </cell>
          <cell r="X1513" t="str">
            <v xml:space="preserve">Edith Hernandez  </v>
          </cell>
          <cell r="Z1513" t="str">
            <v>Jhonathan Garduño</v>
          </cell>
        </row>
        <row r="1514">
          <cell r="B1514">
            <v>300841889</v>
          </cell>
          <cell r="T1514" t="str">
            <v>NORESTE</v>
          </cell>
          <cell r="U1514" t="str">
            <v>Nuevo León</v>
          </cell>
          <cell r="X1514" t="str">
            <v xml:space="preserve">Cesar Antonio Garcia Ordaz  </v>
          </cell>
          <cell r="Z1514" t="str">
            <v>Brayan Alejandro Patlan</v>
          </cell>
        </row>
        <row r="1515">
          <cell r="B1515">
            <v>300843619</v>
          </cell>
          <cell r="T1515" t="str">
            <v>NORESTE</v>
          </cell>
          <cell r="U1515" t="str">
            <v>Nuevo León</v>
          </cell>
          <cell r="X1515" t="str">
            <v xml:space="preserve">Nohemi Castillo Sanchez  </v>
          </cell>
          <cell r="Z1515" t="str">
            <v>Oscar reyes</v>
          </cell>
        </row>
        <row r="1516">
          <cell r="B1516">
            <v>300843841</v>
          </cell>
          <cell r="T1516" t="str">
            <v>NORESTE</v>
          </cell>
          <cell r="U1516" t="str">
            <v>Nuevo León</v>
          </cell>
          <cell r="X1516" t="str">
            <v xml:space="preserve">Nohemi Castillo Sanchez  </v>
          </cell>
          <cell r="Z1516" t="str">
            <v>Angel Padilla</v>
          </cell>
        </row>
        <row r="1517">
          <cell r="B1517">
            <v>300832665</v>
          </cell>
          <cell r="T1517" t="str">
            <v>NORESTE</v>
          </cell>
          <cell r="U1517" t="str">
            <v>Nuevo León</v>
          </cell>
          <cell r="X1517" t="str">
            <v xml:space="preserve">Edith Hernandez  </v>
          </cell>
          <cell r="Z1517" t="str">
            <v>Julio Cesar Reyna Gonzalez</v>
          </cell>
        </row>
        <row r="1518">
          <cell r="B1518">
            <v>300847254</v>
          </cell>
          <cell r="T1518" t="str">
            <v>NORESTE</v>
          </cell>
          <cell r="U1518" t="str">
            <v>Nuevo León</v>
          </cell>
          <cell r="X1518" t="str">
            <v xml:space="preserve">Javier Huerta  </v>
          </cell>
          <cell r="Z1518" t="str">
            <v>Adolio Gonzalez Rodriguez</v>
          </cell>
        </row>
        <row r="1519">
          <cell r="B1519">
            <v>300844003</v>
          </cell>
          <cell r="T1519" t="str">
            <v>NORESTE</v>
          </cell>
          <cell r="U1519" t="str">
            <v>Nuevo León</v>
          </cell>
          <cell r="X1519" t="str">
            <v xml:space="preserve">Nohemi Castillo Sanchez  </v>
          </cell>
          <cell r="Z1519" t="str">
            <v>Oscar reyes</v>
          </cell>
        </row>
        <row r="1520">
          <cell r="B1520">
            <v>300846218</v>
          </cell>
          <cell r="T1520" t="str">
            <v>NORESTE</v>
          </cell>
          <cell r="U1520" t="str">
            <v>Nuevo León</v>
          </cell>
          <cell r="X1520" t="str">
            <v xml:space="preserve">Edith Hernandez  </v>
          </cell>
          <cell r="Z1520" t="str">
            <v>Jhonathan Garduño</v>
          </cell>
        </row>
        <row r="1521">
          <cell r="B1521">
            <v>300847190</v>
          </cell>
          <cell r="T1521" t="str">
            <v>NORESTE</v>
          </cell>
          <cell r="U1521" t="str">
            <v>Nuevo León</v>
          </cell>
          <cell r="X1521" t="str">
            <v xml:space="preserve">Javier Huerta  </v>
          </cell>
          <cell r="Z1521" t="str">
            <v>Jair Torres</v>
          </cell>
        </row>
        <row r="1522">
          <cell r="B1522">
            <v>300847251</v>
          </cell>
          <cell r="T1522" t="str">
            <v>NORESTE</v>
          </cell>
          <cell r="U1522" t="str">
            <v>Nuevo León</v>
          </cell>
          <cell r="X1522" t="str">
            <v xml:space="preserve">Nohemi Castillo Sanchez  </v>
          </cell>
          <cell r="Z1522" t="str">
            <v>Angel Padilla</v>
          </cell>
        </row>
        <row r="1523">
          <cell r="B1523">
            <v>300847285</v>
          </cell>
          <cell r="T1523" t="str">
            <v>NORESTE</v>
          </cell>
          <cell r="U1523" t="str">
            <v>Nuevo León</v>
          </cell>
          <cell r="X1523" t="str">
            <v xml:space="preserve">Nohemi Castillo Sanchez  </v>
          </cell>
          <cell r="Z1523" t="str">
            <v>Sebastian Quijada</v>
          </cell>
        </row>
        <row r="1524">
          <cell r="B1524">
            <v>300847294</v>
          </cell>
          <cell r="T1524" t="str">
            <v>NORESTE</v>
          </cell>
          <cell r="U1524" t="str">
            <v>Nuevo León</v>
          </cell>
          <cell r="X1524" t="str">
            <v xml:space="preserve">Cesar Antonio Garcia Ordaz  </v>
          </cell>
          <cell r="Z1524" t="str">
            <v>Muñoz Zuñiga Giezi Hazael</v>
          </cell>
        </row>
        <row r="1525">
          <cell r="B1525">
            <v>300847304</v>
          </cell>
          <cell r="T1525" t="str">
            <v>NORESTE</v>
          </cell>
          <cell r="U1525" t="str">
            <v>Nuevo León</v>
          </cell>
          <cell r="X1525" t="str">
            <v xml:space="preserve">Nohemi Castillo Sanchez  </v>
          </cell>
          <cell r="Z1525" t="str">
            <v>Luis Carlos Rostro</v>
          </cell>
        </row>
        <row r="1526">
          <cell r="B1526">
            <v>300841945</v>
          </cell>
          <cell r="T1526" t="str">
            <v>NORESTE</v>
          </cell>
          <cell r="U1526" t="str">
            <v>Nuevo León</v>
          </cell>
          <cell r="X1526" t="str">
            <v xml:space="preserve">Cesar Antonio Garcia Ordaz  </v>
          </cell>
          <cell r="Z1526" t="str">
            <v>Brayan Alejandro Patlan</v>
          </cell>
        </row>
        <row r="1527">
          <cell r="B1527">
            <v>300831154</v>
          </cell>
          <cell r="T1527" t="str">
            <v>NORESTE</v>
          </cell>
          <cell r="U1527" t="str">
            <v>Nuevo León</v>
          </cell>
          <cell r="X1527" t="str">
            <v xml:space="preserve">Nohemi Castillo Sanchez  </v>
          </cell>
          <cell r="Z1527" t="str">
            <v>Luis Carlos Rostro</v>
          </cell>
        </row>
        <row r="1528">
          <cell r="B1528">
            <v>300841790</v>
          </cell>
          <cell r="T1528" t="str">
            <v>NORESTE</v>
          </cell>
          <cell r="U1528" t="str">
            <v>Nuevo León</v>
          </cell>
          <cell r="X1528" t="str">
            <v xml:space="preserve">Nohemi Castillo Sanchez  </v>
          </cell>
          <cell r="Z1528" t="str">
            <v xml:space="preserve">Oscar Barragan </v>
          </cell>
        </row>
        <row r="1529">
          <cell r="B1529">
            <v>300841990</v>
          </cell>
          <cell r="T1529" t="str">
            <v>NORESTE</v>
          </cell>
          <cell r="U1529" t="str">
            <v>Nuevo León</v>
          </cell>
          <cell r="X1529" t="str">
            <v xml:space="preserve">Nohemi Castillo Sanchez  </v>
          </cell>
          <cell r="Z1529" t="str">
            <v>Oscar reyes</v>
          </cell>
        </row>
        <row r="1530">
          <cell r="B1530">
            <v>300842120</v>
          </cell>
          <cell r="T1530" t="str">
            <v>NORESTE</v>
          </cell>
          <cell r="U1530" t="str">
            <v>Nuevo León</v>
          </cell>
          <cell r="X1530" t="str">
            <v xml:space="preserve">Nohemi Castillo Sanchez  </v>
          </cell>
          <cell r="Z1530" t="str">
            <v>Sebastian Quijada</v>
          </cell>
        </row>
        <row r="1531">
          <cell r="B1531">
            <v>300842140</v>
          </cell>
          <cell r="T1531" t="str">
            <v>NORESTE</v>
          </cell>
          <cell r="U1531" t="str">
            <v>Nuevo León</v>
          </cell>
          <cell r="X1531" t="str">
            <v xml:space="preserve">Nohemi Castillo Sanchez  </v>
          </cell>
          <cell r="Z1531" t="str">
            <v>Luis Carlos Rostro</v>
          </cell>
        </row>
        <row r="1532">
          <cell r="B1532">
            <v>300847398</v>
          </cell>
          <cell r="T1532" t="str">
            <v>NORESTE</v>
          </cell>
          <cell r="U1532" t="str">
            <v>Nuevo León</v>
          </cell>
          <cell r="X1532" t="str">
            <v xml:space="preserve">Cesar Antonio Garcia Ordaz  </v>
          </cell>
          <cell r="Z1532" t="str">
            <v>Alberto Azael Rodriguez</v>
          </cell>
        </row>
        <row r="1533">
          <cell r="B1533">
            <v>300842740</v>
          </cell>
          <cell r="T1533" t="str">
            <v>NORESTE</v>
          </cell>
          <cell r="U1533" t="str">
            <v>Nuevo León</v>
          </cell>
          <cell r="X1533" t="str">
            <v xml:space="preserve">Nohemi Castillo Sanchez  </v>
          </cell>
          <cell r="Z1533" t="str">
            <v>Luis Carlos Rostro</v>
          </cell>
        </row>
        <row r="1534">
          <cell r="B1534">
            <v>300844206</v>
          </cell>
          <cell r="T1534" t="str">
            <v>NORESTE</v>
          </cell>
          <cell r="U1534" t="str">
            <v>Nuevo León</v>
          </cell>
          <cell r="X1534" t="str">
            <v xml:space="preserve">Javier Huerta  </v>
          </cell>
          <cell r="Z1534" t="str">
            <v>Karen Ibarra</v>
          </cell>
        </row>
        <row r="1535">
          <cell r="B1535">
            <v>300844449</v>
          </cell>
          <cell r="T1535" t="str">
            <v>NORESTE</v>
          </cell>
          <cell r="U1535" t="str">
            <v>Nuevo León</v>
          </cell>
          <cell r="X1535" t="str">
            <v xml:space="preserve">Javier Huerta  </v>
          </cell>
          <cell r="Z1535" t="str">
            <v>Roxana Teresa Martinez</v>
          </cell>
        </row>
        <row r="1536">
          <cell r="B1536">
            <v>300846850</v>
          </cell>
          <cell r="T1536" t="str">
            <v>NORESTE</v>
          </cell>
          <cell r="U1536" t="str">
            <v>Nuevo León</v>
          </cell>
          <cell r="X1536" t="str">
            <v xml:space="preserve">Cesar Antonio Garcia Ordaz  </v>
          </cell>
          <cell r="Z1536" t="str">
            <v>Brayan Alejandro Patlan</v>
          </cell>
        </row>
        <row r="1537">
          <cell r="B1537">
            <v>300834507</v>
          </cell>
          <cell r="T1537" t="str">
            <v>NORESTE</v>
          </cell>
          <cell r="U1537" t="str">
            <v>Nuevo León</v>
          </cell>
          <cell r="X1537" t="str">
            <v xml:space="preserve">Edith Hernandez  </v>
          </cell>
          <cell r="Z1537" t="str">
            <v>Jhonathan Garduño</v>
          </cell>
        </row>
        <row r="1538">
          <cell r="B1538">
            <v>300841639</v>
          </cell>
          <cell r="T1538" t="str">
            <v>NORESTE</v>
          </cell>
          <cell r="U1538" t="str">
            <v>Nuevo León</v>
          </cell>
          <cell r="X1538" t="str">
            <v xml:space="preserve">Cesar Antonio Garcia Ordaz  </v>
          </cell>
          <cell r="Z1538" t="str">
            <v>Brayan Alejandro Patlan</v>
          </cell>
        </row>
        <row r="1539">
          <cell r="B1539">
            <v>300842051</v>
          </cell>
          <cell r="T1539" t="str">
            <v>NORESTE</v>
          </cell>
          <cell r="U1539" t="str">
            <v>Nuevo León</v>
          </cell>
          <cell r="X1539" t="str">
            <v xml:space="preserve">Nohemi Castillo Sanchez  </v>
          </cell>
          <cell r="Z1539" t="str">
            <v>Oscar reyes</v>
          </cell>
        </row>
        <row r="1540">
          <cell r="B1540">
            <v>300842725</v>
          </cell>
          <cell r="T1540" t="str">
            <v>NORESTE</v>
          </cell>
          <cell r="U1540" t="str">
            <v>Nuevo León</v>
          </cell>
          <cell r="X1540" t="str">
            <v xml:space="preserve">Nohemi Castillo Sanchez  </v>
          </cell>
          <cell r="Z1540" t="str">
            <v>Sebastian Quijada</v>
          </cell>
        </row>
        <row r="1541">
          <cell r="B1541">
            <v>300846241</v>
          </cell>
          <cell r="T1541" t="str">
            <v>NORESTE</v>
          </cell>
          <cell r="U1541" t="str">
            <v>Nuevo León</v>
          </cell>
          <cell r="X1541" t="str">
            <v xml:space="preserve">Javier Huerta  </v>
          </cell>
          <cell r="Z1541" t="str">
            <v>Karen Ibarra</v>
          </cell>
        </row>
        <row r="1542">
          <cell r="B1542">
            <v>300847605</v>
          </cell>
          <cell r="T1542" t="str">
            <v>NORESTE</v>
          </cell>
          <cell r="U1542" t="str">
            <v>Nuevo León</v>
          </cell>
          <cell r="X1542" t="str">
            <v xml:space="preserve">Edith Hernandez  </v>
          </cell>
          <cell r="Z1542" t="str">
            <v>Edgar Armando Solis</v>
          </cell>
        </row>
        <row r="1543">
          <cell r="B1543">
            <v>300850787</v>
          </cell>
          <cell r="T1543" t="str">
            <v>NORESTE</v>
          </cell>
          <cell r="U1543" t="str">
            <v>Nuevo León</v>
          </cell>
          <cell r="X1543" t="str">
            <v xml:space="preserve">Nohemi Castillo Sanchez  </v>
          </cell>
          <cell r="Z1543" t="str">
            <v>Angel Padilla</v>
          </cell>
        </row>
        <row r="1544">
          <cell r="B1544">
            <v>300841475</v>
          </cell>
          <cell r="T1544" t="str">
            <v>NORESTE</v>
          </cell>
          <cell r="U1544" t="str">
            <v>Nuevo León</v>
          </cell>
          <cell r="X1544" t="str">
            <v xml:space="preserve">Nohemi Castillo Sanchez  </v>
          </cell>
          <cell r="Z1544" t="str">
            <v>Sebastian Quijada</v>
          </cell>
        </row>
        <row r="1545">
          <cell r="B1545">
            <v>300841769</v>
          </cell>
          <cell r="T1545" t="str">
            <v>NORESTE</v>
          </cell>
          <cell r="U1545" t="str">
            <v>Nuevo León</v>
          </cell>
          <cell r="X1545" t="str">
            <v xml:space="preserve">Nohemi Castillo Sanchez  </v>
          </cell>
          <cell r="Z1545" t="str">
            <v xml:space="preserve">Oscar Barragan </v>
          </cell>
        </row>
        <row r="1546">
          <cell r="B1546">
            <v>300844626</v>
          </cell>
          <cell r="T1546" t="str">
            <v>NORESTE</v>
          </cell>
          <cell r="U1546" t="str">
            <v>Nuevo León</v>
          </cell>
          <cell r="X1546" t="str">
            <v xml:space="preserve">Cesar Antonio Garcia Ordaz  </v>
          </cell>
          <cell r="Z1546" t="str">
            <v>Brayan Alejandro Patlan</v>
          </cell>
        </row>
        <row r="1547">
          <cell r="B1547">
            <v>300842865</v>
          </cell>
          <cell r="T1547" t="str">
            <v>NORESTE</v>
          </cell>
          <cell r="U1547" t="str">
            <v>Nuevo León</v>
          </cell>
          <cell r="X1547" t="str">
            <v xml:space="preserve">Javier Huerta  </v>
          </cell>
          <cell r="Z1547" t="str">
            <v>Karen Ibarra</v>
          </cell>
        </row>
        <row r="1548">
          <cell r="B1548">
            <v>300843767</v>
          </cell>
          <cell r="T1548" t="str">
            <v>NORESTE</v>
          </cell>
          <cell r="U1548" t="str">
            <v>Nuevo León</v>
          </cell>
          <cell r="X1548" t="str">
            <v xml:space="preserve">Nohemi Castillo Sanchez  </v>
          </cell>
          <cell r="Z1548" t="str">
            <v>Oscar reyes</v>
          </cell>
        </row>
        <row r="1549">
          <cell r="B1549">
            <v>300843337</v>
          </cell>
          <cell r="T1549" t="str">
            <v>NORESTE</v>
          </cell>
          <cell r="U1549" t="str">
            <v>Nuevo León</v>
          </cell>
          <cell r="X1549" t="str">
            <v xml:space="preserve">Javier Huerta  </v>
          </cell>
          <cell r="Z1549" t="str">
            <v>Jair Torres</v>
          </cell>
        </row>
        <row r="1550">
          <cell r="B1550">
            <v>300849672</v>
          </cell>
          <cell r="T1550" t="str">
            <v>NORESTE</v>
          </cell>
          <cell r="U1550" t="str">
            <v>Nuevo León</v>
          </cell>
          <cell r="X1550" t="str">
            <v xml:space="preserve">Cesar Antonio Garcia Ordaz  </v>
          </cell>
          <cell r="Z1550" t="str">
            <v>Priscila Rabelo</v>
          </cell>
        </row>
        <row r="1551">
          <cell r="B1551">
            <v>300832471</v>
          </cell>
          <cell r="T1551" t="str">
            <v>NORESTE</v>
          </cell>
          <cell r="U1551" t="str">
            <v>Nuevo León</v>
          </cell>
          <cell r="X1551" t="str">
            <v xml:space="preserve">Edith Hernandez  </v>
          </cell>
          <cell r="Z1551" t="str">
            <v>Julio Cesar Reyna Gonzalez</v>
          </cell>
        </row>
        <row r="1552">
          <cell r="B1552">
            <v>300837008</v>
          </cell>
          <cell r="T1552" t="str">
            <v>NORESTE</v>
          </cell>
          <cell r="U1552" t="str">
            <v>Nuevo León</v>
          </cell>
          <cell r="X1552" t="str">
            <v xml:space="preserve">Cesar Antonio Garcia Ordaz  </v>
          </cell>
          <cell r="Z1552" t="str">
            <v>Erik Jahir Dávila Palacios</v>
          </cell>
        </row>
        <row r="1553">
          <cell r="B1553">
            <v>300841705</v>
          </cell>
          <cell r="T1553" t="str">
            <v>NORESTE</v>
          </cell>
          <cell r="U1553" t="str">
            <v>Nuevo León</v>
          </cell>
          <cell r="X1553" t="str">
            <v xml:space="preserve">Nohemi Castillo Sanchez  </v>
          </cell>
          <cell r="Z1553" t="str">
            <v>Angel Padilla</v>
          </cell>
        </row>
        <row r="1554">
          <cell r="B1554">
            <v>300847479</v>
          </cell>
          <cell r="T1554" t="str">
            <v>NORESTE</v>
          </cell>
          <cell r="U1554" t="str">
            <v>Nuevo León</v>
          </cell>
          <cell r="X1554" t="str">
            <v xml:space="preserve">Nohemi Castillo Sanchez  </v>
          </cell>
          <cell r="Z1554" t="str">
            <v>Luis Carlos Rostro</v>
          </cell>
        </row>
        <row r="1555">
          <cell r="B1555">
            <v>300859795</v>
          </cell>
          <cell r="T1555" t="str">
            <v>NORESTE</v>
          </cell>
          <cell r="U1555" t="str">
            <v>Nuevo León</v>
          </cell>
          <cell r="X1555" t="str">
            <v xml:space="preserve">Cesar Antonio Garcia Ordaz  </v>
          </cell>
          <cell r="Z1555" t="str">
            <v>Daniel Torres</v>
          </cell>
        </row>
        <row r="1556">
          <cell r="B1556">
            <v>300832721</v>
          </cell>
          <cell r="T1556" t="str">
            <v>NORESTE</v>
          </cell>
          <cell r="U1556" t="str">
            <v>Nuevo León</v>
          </cell>
          <cell r="X1556" t="str">
            <v xml:space="preserve">Edith Hernandez  </v>
          </cell>
          <cell r="Z1556" t="str">
            <v>Julio Cesar Reyna Gonzalez</v>
          </cell>
        </row>
        <row r="1557">
          <cell r="B1557">
            <v>300843743</v>
          </cell>
          <cell r="T1557" t="str">
            <v>NORESTE</v>
          </cell>
          <cell r="U1557" t="str">
            <v>Nuevo León</v>
          </cell>
          <cell r="X1557" t="str">
            <v xml:space="preserve">Nohemi Castillo Sanchez  </v>
          </cell>
          <cell r="Z1557" t="str">
            <v>Luis Carlos Rostro</v>
          </cell>
        </row>
        <row r="1558">
          <cell r="B1558">
            <v>300845524</v>
          </cell>
          <cell r="T1558" t="str">
            <v>NORESTE</v>
          </cell>
          <cell r="U1558" t="str">
            <v>Nuevo León</v>
          </cell>
          <cell r="X1558" t="str">
            <v xml:space="preserve">Edith Hernandez  </v>
          </cell>
          <cell r="Z1558" t="str">
            <v>Hector Corona Moreno</v>
          </cell>
        </row>
        <row r="1559">
          <cell r="B1559">
            <v>300859668</v>
          </cell>
          <cell r="T1559" t="str">
            <v>NORESTE</v>
          </cell>
          <cell r="U1559" t="str">
            <v>Nuevo León</v>
          </cell>
          <cell r="X1559" t="str">
            <v xml:space="preserve">Cesar Antonio Garcia Ordaz  </v>
          </cell>
          <cell r="Z1559" t="str">
            <v>Daniel Torres</v>
          </cell>
        </row>
        <row r="1560">
          <cell r="B1560">
            <v>300859796</v>
          </cell>
          <cell r="T1560" t="str">
            <v>NORESTE</v>
          </cell>
          <cell r="U1560" t="str">
            <v>Nuevo León</v>
          </cell>
          <cell r="X1560" t="str">
            <v xml:space="preserve">Cesar Antonio Garcia Ordaz  </v>
          </cell>
          <cell r="Z1560" t="str">
            <v>Brayan Alejandro Patlan</v>
          </cell>
        </row>
        <row r="1561">
          <cell r="B1561">
            <v>300837496</v>
          </cell>
          <cell r="T1561" t="str">
            <v>NORESTE</v>
          </cell>
          <cell r="U1561" t="str">
            <v>Nuevo León</v>
          </cell>
          <cell r="X1561" t="str">
            <v xml:space="preserve">Cesar Antonio Garcia Ordaz  </v>
          </cell>
          <cell r="Z1561" t="str">
            <v>Erik Jahir Dávila Palacios</v>
          </cell>
        </row>
        <row r="1562">
          <cell r="B1562">
            <v>300841789</v>
          </cell>
          <cell r="T1562" t="str">
            <v>NORESTE</v>
          </cell>
          <cell r="U1562" t="str">
            <v>Nuevo León</v>
          </cell>
          <cell r="X1562" t="str">
            <v xml:space="preserve">Nohemi Castillo Sanchez  </v>
          </cell>
          <cell r="Z1562" t="str">
            <v>Angel Padilla</v>
          </cell>
        </row>
        <row r="1563">
          <cell r="B1563">
            <v>300842817</v>
          </cell>
          <cell r="T1563" t="str">
            <v>NORESTE</v>
          </cell>
          <cell r="U1563" t="str">
            <v>Nuevo León</v>
          </cell>
          <cell r="X1563" t="str">
            <v xml:space="preserve">Nohemi Castillo Sanchez  </v>
          </cell>
          <cell r="Z1563" t="str">
            <v>Luis Carlos Rostro</v>
          </cell>
        </row>
        <row r="1564">
          <cell r="B1564">
            <v>300842872</v>
          </cell>
          <cell r="T1564" t="str">
            <v>NORESTE</v>
          </cell>
          <cell r="U1564" t="str">
            <v>Nuevo León</v>
          </cell>
          <cell r="X1564" t="str">
            <v xml:space="preserve">Javier Huerta  </v>
          </cell>
          <cell r="Z1564" t="str">
            <v>Luis Ernesto Olivo</v>
          </cell>
        </row>
        <row r="1565">
          <cell r="B1565">
            <v>300849404</v>
          </cell>
          <cell r="T1565" t="str">
            <v>NORESTE</v>
          </cell>
          <cell r="U1565" t="str">
            <v>Nuevo León</v>
          </cell>
          <cell r="X1565" t="str">
            <v xml:space="preserve">Edith Hernandez  </v>
          </cell>
          <cell r="Z1565" t="str">
            <v>Jhonathan Garduño</v>
          </cell>
        </row>
        <row r="1566">
          <cell r="B1566">
            <v>300842906</v>
          </cell>
          <cell r="T1566" t="str">
            <v>NORESTE</v>
          </cell>
          <cell r="U1566" t="str">
            <v>Nuevo León</v>
          </cell>
          <cell r="X1566" t="str">
            <v xml:space="preserve">Javier Huerta  </v>
          </cell>
          <cell r="Z1566" t="str">
            <v>Karen Ibarra</v>
          </cell>
        </row>
        <row r="1567">
          <cell r="B1567">
            <v>300843951</v>
          </cell>
          <cell r="T1567" t="str">
            <v>NORESTE</v>
          </cell>
          <cell r="U1567" t="str">
            <v>Nuevo León</v>
          </cell>
          <cell r="X1567" t="str">
            <v xml:space="preserve">Cesar Antonio Garcia Ordaz  </v>
          </cell>
          <cell r="Z1567" t="str">
            <v>Priscila Rabelo</v>
          </cell>
        </row>
        <row r="1568">
          <cell r="B1568">
            <v>300841669</v>
          </cell>
          <cell r="T1568" t="str">
            <v>NORESTE</v>
          </cell>
          <cell r="U1568" t="str">
            <v>Nuevo León</v>
          </cell>
          <cell r="X1568" t="str">
            <v xml:space="preserve">Cesar Antonio Garcia Ordaz  </v>
          </cell>
          <cell r="Z1568" t="str">
            <v>Priscila Rabelo</v>
          </cell>
        </row>
        <row r="1569">
          <cell r="B1569">
            <v>300841711</v>
          </cell>
          <cell r="T1569" t="str">
            <v>NORESTE</v>
          </cell>
          <cell r="U1569" t="str">
            <v>Nuevo León</v>
          </cell>
          <cell r="X1569" t="str">
            <v xml:space="preserve">Nohemi Castillo Sanchez  </v>
          </cell>
          <cell r="Z1569" t="str">
            <v>Angel Padilla</v>
          </cell>
        </row>
        <row r="1570">
          <cell r="B1570">
            <v>300841739</v>
          </cell>
          <cell r="T1570" t="str">
            <v>NORESTE</v>
          </cell>
          <cell r="U1570" t="str">
            <v>Nuevo León</v>
          </cell>
          <cell r="X1570" t="str">
            <v xml:space="preserve">Nohemi Castillo Sanchez  </v>
          </cell>
          <cell r="Z1570" t="str">
            <v>Angel Padilla</v>
          </cell>
        </row>
        <row r="1571">
          <cell r="B1571">
            <v>300842803</v>
          </cell>
          <cell r="T1571" t="str">
            <v>NORESTE</v>
          </cell>
          <cell r="U1571" t="str">
            <v>Nuevo León</v>
          </cell>
          <cell r="X1571" t="str">
            <v xml:space="preserve">Nohemi Castillo Sanchez  </v>
          </cell>
          <cell r="Z1571" t="str">
            <v>Sebastian Quijada</v>
          </cell>
        </row>
        <row r="1572">
          <cell r="B1572">
            <v>300846904</v>
          </cell>
          <cell r="T1572" t="str">
            <v>NORESTE</v>
          </cell>
          <cell r="U1572" t="str">
            <v>Nuevo León</v>
          </cell>
          <cell r="X1572" t="str">
            <v xml:space="preserve">Edith Hernandez  </v>
          </cell>
          <cell r="Z1572" t="str">
            <v>Jhonathan Garduño</v>
          </cell>
        </row>
        <row r="1573">
          <cell r="B1573">
            <v>300859798</v>
          </cell>
          <cell r="T1573" t="str">
            <v>NORESTE</v>
          </cell>
          <cell r="U1573" t="str">
            <v>Nuevo León</v>
          </cell>
          <cell r="X1573" t="str">
            <v xml:space="preserve">Cesar Antonio Garcia Ordaz  </v>
          </cell>
          <cell r="Z1573" t="str">
            <v>Daniel Torres</v>
          </cell>
        </row>
        <row r="1574">
          <cell r="B1574">
            <v>300909933</v>
          </cell>
          <cell r="T1574" t="str">
            <v>NORESTE</v>
          </cell>
          <cell r="U1574" t="str">
            <v>Nuevo León</v>
          </cell>
          <cell r="X1574" t="str">
            <v xml:space="preserve">Javier Huerta  </v>
          </cell>
          <cell r="Z1574" t="str">
            <v>Jair Torres</v>
          </cell>
        </row>
        <row r="1575">
          <cell r="B1575">
            <v>300841942</v>
          </cell>
          <cell r="T1575" t="str">
            <v>NORESTE</v>
          </cell>
          <cell r="U1575" t="str">
            <v>Nuevo León</v>
          </cell>
          <cell r="X1575" t="str">
            <v xml:space="preserve">Nohemi Castillo Sanchez  </v>
          </cell>
          <cell r="Z1575" t="str">
            <v>Oscar reyes</v>
          </cell>
        </row>
        <row r="1576">
          <cell r="B1576">
            <v>300842783</v>
          </cell>
          <cell r="T1576" t="str">
            <v>NORESTE</v>
          </cell>
          <cell r="U1576" t="str">
            <v>Nuevo León</v>
          </cell>
          <cell r="X1576" t="str">
            <v xml:space="preserve">Javier Huerta  </v>
          </cell>
          <cell r="Z1576" t="str">
            <v>Luis Ernesto Olivo</v>
          </cell>
        </row>
        <row r="1577">
          <cell r="B1577">
            <v>300845983</v>
          </cell>
          <cell r="T1577" t="str">
            <v>NORESTE</v>
          </cell>
          <cell r="U1577" t="str">
            <v>Nuevo León</v>
          </cell>
          <cell r="X1577" t="str">
            <v xml:space="preserve">Javier Huerta  </v>
          </cell>
          <cell r="Z1577" t="str">
            <v>Karen Ibarra</v>
          </cell>
        </row>
        <row r="1578">
          <cell r="B1578">
            <v>300848234</v>
          </cell>
          <cell r="T1578" t="str">
            <v>NORESTE</v>
          </cell>
          <cell r="U1578" t="str">
            <v>Nuevo León</v>
          </cell>
          <cell r="X1578" t="str">
            <v xml:space="preserve">Edith Hernandez  </v>
          </cell>
          <cell r="Z1578" t="str">
            <v>Julio Cesar Reyna Gonzalez</v>
          </cell>
        </row>
        <row r="1579">
          <cell r="B1579">
            <v>300848250</v>
          </cell>
          <cell r="T1579" t="str">
            <v>NORESTE</v>
          </cell>
          <cell r="U1579" t="str">
            <v>Nuevo León</v>
          </cell>
          <cell r="X1579" t="str">
            <v xml:space="preserve">Nohemi Castillo Sanchez  </v>
          </cell>
          <cell r="Z1579" t="str">
            <v>Luis Carlos Rostro</v>
          </cell>
        </row>
        <row r="1580">
          <cell r="B1580">
            <v>300903703</v>
          </cell>
          <cell r="T1580" t="str">
            <v>NORESTE</v>
          </cell>
          <cell r="U1580" t="str">
            <v>Nuevo León</v>
          </cell>
          <cell r="X1580" t="str">
            <v xml:space="preserve">Cesar Antonio Garcia Ordaz  </v>
          </cell>
          <cell r="Z1580" t="str">
            <v>Daniel Torres</v>
          </cell>
        </row>
        <row r="1581">
          <cell r="B1581">
            <v>300838328</v>
          </cell>
          <cell r="T1581" t="str">
            <v>NORESTE</v>
          </cell>
          <cell r="U1581" t="str">
            <v>Nuevo León</v>
          </cell>
          <cell r="X1581" t="str">
            <v xml:space="preserve">Cesar Antonio Garcia Ordaz  </v>
          </cell>
          <cell r="Z1581" t="str">
            <v>Muñoz Zuñiga Giezi Hazael</v>
          </cell>
        </row>
        <row r="1582">
          <cell r="B1582">
            <v>300841707</v>
          </cell>
          <cell r="T1582" t="str">
            <v>NORESTE</v>
          </cell>
          <cell r="U1582" t="str">
            <v>Nuevo León</v>
          </cell>
          <cell r="X1582" t="str">
            <v xml:space="preserve">Nohemi Castillo Sanchez  </v>
          </cell>
          <cell r="Z1582" t="str">
            <v>Luis Carlos Rostro</v>
          </cell>
        </row>
        <row r="1583">
          <cell r="B1583">
            <v>300842732</v>
          </cell>
          <cell r="T1583" t="str">
            <v>NORESTE</v>
          </cell>
          <cell r="U1583" t="str">
            <v>Nuevo León</v>
          </cell>
          <cell r="X1583" t="str">
            <v xml:space="preserve">Nohemi Castillo Sanchez  </v>
          </cell>
          <cell r="Z1583" t="str">
            <v>Saul Jair Hernandez Galvan</v>
          </cell>
        </row>
        <row r="1584">
          <cell r="B1584">
            <v>300859613</v>
          </cell>
          <cell r="T1584" t="str">
            <v>NORESTE</v>
          </cell>
          <cell r="U1584" t="str">
            <v>Nuevo León</v>
          </cell>
          <cell r="X1584" t="str">
            <v xml:space="preserve">Cesar Antonio Garcia Ordaz  </v>
          </cell>
          <cell r="Z1584" t="str">
            <v>Brayan Alejandro Patlan</v>
          </cell>
        </row>
        <row r="1585">
          <cell r="B1585">
            <v>300842741</v>
          </cell>
          <cell r="T1585" t="str">
            <v>NORESTE</v>
          </cell>
          <cell r="U1585" t="str">
            <v>Nuevo León</v>
          </cell>
          <cell r="X1585" t="str">
            <v xml:space="preserve">Javier Huerta  </v>
          </cell>
          <cell r="Z1585" t="str">
            <v>Luis Ernesto Olivo</v>
          </cell>
        </row>
        <row r="1586">
          <cell r="B1586">
            <v>300844511</v>
          </cell>
          <cell r="T1586" t="str">
            <v>NORESTE</v>
          </cell>
          <cell r="U1586" t="str">
            <v>Nuevo León</v>
          </cell>
          <cell r="X1586" t="str">
            <v xml:space="preserve">Cesar Antonio Garcia Ordaz  </v>
          </cell>
          <cell r="Z1586" t="str">
            <v>Priscila Rabelo</v>
          </cell>
        </row>
        <row r="1587">
          <cell r="B1587">
            <v>300841464</v>
          </cell>
          <cell r="T1587" t="str">
            <v>NORESTE</v>
          </cell>
          <cell r="U1587" t="str">
            <v>Nuevo León</v>
          </cell>
          <cell r="X1587" t="str">
            <v xml:space="preserve">Nohemi Castillo Sanchez  </v>
          </cell>
          <cell r="Z1587" t="str">
            <v>Sebastian Quijada</v>
          </cell>
        </row>
        <row r="1588">
          <cell r="B1588">
            <v>300847916</v>
          </cell>
          <cell r="T1588" t="str">
            <v>NORESTE</v>
          </cell>
          <cell r="U1588" t="str">
            <v>Nuevo León</v>
          </cell>
          <cell r="X1588" t="str">
            <v xml:space="preserve">Javier Huerta  </v>
          </cell>
          <cell r="Z1588" t="str">
            <v>Roxana Teresa Martinez</v>
          </cell>
        </row>
        <row r="1589">
          <cell r="B1589">
            <v>300859800</v>
          </cell>
          <cell r="T1589" t="str">
            <v>NORESTE</v>
          </cell>
          <cell r="U1589" t="str">
            <v>Nuevo León</v>
          </cell>
          <cell r="X1589" t="str">
            <v xml:space="preserve">Cesar Antonio Garcia Ordaz  </v>
          </cell>
          <cell r="Z1589" t="str">
            <v>Daniel Torres</v>
          </cell>
        </row>
        <row r="1590">
          <cell r="B1590">
            <v>300859801</v>
          </cell>
          <cell r="T1590" t="str">
            <v>NORESTE</v>
          </cell>
          <cell r="U1590" t="str">
            <v>Nuevo León</v>
          </cell>
          <cell r="X1590" t="str">
            <v xml:space="preserve">Cesar Antonio Garcia Ordaz  </v>
          </cell>
          <cell r="Z1590" t="str">
            <v>Daniel Torres</v>
          </cell>
        </row>
        <row r="1591">
          <cell r="B1591">
            <v>300837922</v>
          </cell>
          <cell r="T1591" t="str">
            <v>NORESTE</v>
          </cell>
          <cell r="U1591" t="str">
            <v>Nuevo León</v>
          </cell>
          <cell r="X1591" t="str">
            <v xml:space="preserve">Cesar Antonio Garcia Ordaz  </v>
          </cell>
          <cell r="Z1591" t="str">
            <v>Erik Jahir Dávila Palacios</v>
          </cell>
        </row>
        <row r="1592">
          <cell r="B1592">
            <v>300841890</v>
          </cell>
          <cell r="T1592" t="str">
            <v>NORESTE</v>
          </cell>
          <cell r="U1592" t="str">
            <v>Nuevo León</v>
          </cell>
          <cell r="X1592" t="str">
            <v xml:space="preserve">Cesar Antonio Garcia Ordaz  </v>
          </cell>
          <cell r="Z1592" t="str">
            <v>Brayan Alejandro Patlan</v>
          </cell>
        </row>
        <row r="1593">
          <cell r="B1593">
            <v>300841979</v>
          </cell>
          <cell r="T1593" t="str">
            <v>NORESTE</v>
          </cell>
          <cell r="U1593" t="str">
            <v>Nuevo León</v>
          </cell>
          <cell r="X1593" t="str">
            <v xml:space="preserve">Nohemi Castillo Sanchez  </v>
          </cell>
          <cell r="Z1593" t="str">
            <v xml:space="preserve">Oscar Barragan </v>
          </cell>
        </row>
        <row r="1594">
          <cell r="B1594">
            <v>300909651</v>
          </cell>
          <cell r="T1594" t="str">
            <v>NORESTE</v>
          </cell>
          <cell r="U1594" t="str">
            <v>Nuevo León</v>
          </cell>
          <cell r="X1594" t="str">
            <v xml:space="preserve">Javier Huerta  </v>
          </cell>
          <cell r="Z1594" t="str">
            <v>Jair Torres</v>
          </cell>
        </row>
        <row r="1595">
          <cell r="B1595">
            <v>300837849</v>
          </cell>
          <cell r="T1595" t="str">
            <v>NORESTE</v>
          </cell>
          <cell r="U1595" t="str">
            <v>Nuevo León</v>
          </cell>
          <cell r="X1595" t="str">
            <v xml:space="preserve">Cesar Antonio Garcia Ordaz  </v>
          </cell>
          <cell r="Z1595" t="str">
            <v>Erik Jahir Dávila Palacios</v>
          </cell>
        </row>
        <row r="1596">
          <cell r="B1596">
            <v>300848602</v>
          </cell>
          <cell r="T1596" t="str">
            <v>NORESTE</v>
          </cell>
          <cell r="U1596" t="str">
            <v>Nuevo León</v>
          </cell>
          <cell r="X1596" t="str">
            <v xml:space="preserve">Javier Huerta  </v>
          </cell>
          <cell r="Z1596" t="str">
            <v>Adolio Gonzalez Rodriguez</v>
          </cell>
        </row>
        <row r="1597">
          <cell r="B1597">
            <v>300849578</v>
          </cell>
          <cell r="T1597" t="str">
            <v>NORESTE</v>
          </cell>
          <cell r="U1597" t="str">
            <v>Nuevo León</v>
          </cell>
          <cell r="X1597" t="str">
            <v xml:space="preserve">Edith Hernandez  </v>
          </cell>
          <cell r="Z1597" t="str">
            <v>Julio Cesar Reyna Gonzalez</v>
          </cell>
        </row>
        <row r="1598">
          <cell r="B1598">
            <v>300850614</v>
          </cell>
          <cell r="T1598" t="str">
            <v>NORESTE</v>
          </cell>
          <cell r="U1598" t="str">
            <v>Nuevo León</v>
          </cell>
          <cell r="X1598" t="str">
            <v xml:space="preserve">Javier Huerta  </v>
          </cell>
          <cell r="Z1598" t="str">
            <v>Karen Ibarra</v>
          </cell>
        </row>
        <row r="1599">
          <cell r="B1599">
            <v>300859671</v>
          </cell>
          <cell r="T1599" t="str">
            <v>NORESTE</v>
          </cell>
          <cell r="U1599" t="str">
            <v>Nuevo León</v>
          </cell>
          <cell r="X1599" t="str">
            <v xml:space="preserve">Cesar Antonio Garcia Ordaz  </v>
          </cell>
          <cell r="Z1599" t="str">
            <v>Daniel Torres</v>
          </cell>
        </row>
        <row r="1600">
          <cell r="B1600">
            <v>300859802</v>
          </cell>
          <cell r="T1600" t="str">
            <v>NORESTE</v>
          </cell>
          <cell r="U1600" t="str">
            <v>Nuevo León</v>
          </cell>
          <cell r="X1600" t="str">
            <v xml:space="preserve">Cesar Antonio Garcia Ordaz  </v>
          </cell>
          <cell r="Z1600" t="str">
            <v>Brayan Alejandro Patlan</v>
          </cell>
        </row>
        <row r="1601">
          <cell r="B1601">
            <v>300859803</v>
          </cell>
          <cell r="T1601" t="str">
            <v>NORESTE</v>
          </cell>
          <cell r="U1601" t="str">
            <v>Nuevo León</v>
          </cell>
          <cell r="X1601" t="str">
            <v xml:space="preserve">Cesar Antonio Garcia Ordaz  </v>
          </cell>
          <cell r="Z1601" t="str">
            <v>Daniel Torres</v>
          </cell>
        </row>
        <row r="1602">
          <cell r="B1602">
            <v>300859804</v>
          </cell>
          <cell r="T1602" t="str">
            <v>NORESTE</v>
          </cell>
          <cell r="U1602" t="str">
            <v>Nuevo León</v>
          </cell>
          <cell r="X1602" t="str">
            <v xml:space="preserve">Cesar Antonio Garcia Ordaz  </v>
          </cell>
          <cell r="Z1602" t="str">
            <v>Daniel Torres</v>
          </cell>
        </row>
        <row r="1603">
          <cell r="B1603">
            <v>300848546</v>
          </cell>
          <cell r="T1603" t="str">
            <v>NORESTE</v>
          </cell>
          <cell r="U1603" t="str">
            <v>Nuevo León</v>
          </cell>
          <cell r="X1603" t="str">
            <v xml:space="preserve">Cesar Antonio Garcia Ordaz  </v>
          </cell>
          <cell r="Z1603" t="str">
            <v>Muñoz Zuñiga Giezi Hazael</v>
          </cell>
        </row>
        <row r="1604">
          <cell r="B1604">
            <v>300848711</v>
          </cell>
          <cell r="T1604" t="str">
            <v>NORESTE</v>
          </cell>
          <cell r="U1604" t="str">
            <v>Nuevo León</v>
          </cell>
          <cell r="X1604" t="str">
            <v xml:space="preserve">Javier Huerta  </v>
          </cell>
          <cell r="Z1604" t="str">
            <v>Adolio Gonzalez Rodriguez</v>
          </cell>
        </row>
        <row r="1605">
          <cell r="B1605">
            <v>300848749</v>
          </cell>
          <cell r="T1605" t="str">
            <v>NORESTE</v>
          </cell>
          <cell r="U1605" t="str">
            <v>Nuevo León</v>
          </cell>
          <cell r="X1605" t="str">
            <v xml:space="preserve">Javier Huerta  </v>
          </cell>
          <cell r="Z1605" t="str">
            <v>Roxana Teresa Martinez</v>
          </cell>
        </row>
        <row r="1606">
          <cell r="B1606">
            <v>300848872</v>
          </cell>
          <cell r="T1606" t="str">
            <v>NORESTE</v>
          </cell>
          <cell r="U1606" t="str">
            <v>Nuevo León</v>
          </cell>
          <cell r="X1606" t="str">
            <v xml:space="preserve">Cesar Antonio Garcia Ordaz  </v>
          </cell>
          <cell r="Z1606" t="str">
            <v>Erik Jahir Dávila Palacios</v>
          </cell>
        </row>
        <row r="1607">
          <cell r="B1607">
            <v>300859805</v>
          </cell>
          <cell r="T1607" t="str">
            <v>NORESTE</v>
          </cell>
          <cell r="U1607" t="str">
            <v>Nuevo León</v>
          </cell>
          <cell r="X1607" t="str">
            <v xml:space="preserve">Cesar Antonio Garcia Ordaz  </v>
          </cell>
          <cell r="Z1607" t="str">
            <v>Daniel Torres</v>
          </cell>
        </row>
        <row r="1608">
          <cell r="B1608">
            <v>300909848</v>
          </cell>
          <cell r="T1608" t="str">
            <v>NORESTE</v>
          </cell>
          <cell r="U1608" t="str">
            <v>Nuevo León</v>
          </cell>
          <cell r="X1608" t="str">
            <v xml:space="preserve">Javier Huerta  </v>
          </cell>
          <cell r="Z1608" t="str">
            <v>Jair Torres</v>
          </cell>
        </row>
        <row r="1609">
          <cell r="B1609">
            <v>300848704</v>
          </cell>
          <cell r="T1609" t="str">
            <v>NORESTE</v>
          </cell>
          <cell r="U1609" t="str">
            <v>Nuevo León</v>
          </cell>
          <cell r="X1609" t="str">
            <v xml:space="preserve">Cesar Antonio Garcia Ordaz  </v>
          </cell>
          <cell r="Z1609" t="str">
            <v>Brayan Alejandro Patlan</v>
          </cell>
        </row>
        <row r="1610">
          <cell r="B1610">
            <v>300848735</v>
          </cell>
          <cell r="T1610" t="str">
            <v>NORESTE</v>
          </cell>
          <cell r="U1610" t="str">
            <v>Nuevo León</v>
          </cell>
          <cell r="X1610" t="str">
            <v xml:space="preserve">Javier Huerta  </v>
          </cell>
          <cell r="Z1610" t="str">
            <v>Roxana Teresa Martinez</v>
          </cell>
        </row>
        <row r="1611">
          <cell r="B1611">
            <v>300848758</v>
          </cell>
          <cell r="T1611" t="str">
            <v>NORESTE</v>
          </cell>
          <cell r="U1611" t="str">
            <v>Nuevo León</v>
          </cell>
          <cell r="X1611" t="str">
            <v xml:space="preserve">Javier Huerta  </v>
          </cell>
          <cell r="Z1611" t="str">
            <v>Adolio Gonzalez Rodriguez</v>
          </cell>
        </row>
        <row r="1612">
          <cell r="B1612">
            <v>300848897</v>
          </cell>
          <cell r="T1612" t="str">
            <v>NORESTE</v>
          </cell>
          <cell r="U1612" t="str">
            <v>Nuevo León</v>
          </cell>
          <cell r="X1612" t="str">
            <v xml:space="preserve">Edith Hernandez  </v>
          </cell>
          <cell r="Z1612" t="str">
            <v>Julio Cesar Reyna Gonzalez</v>
          </cell>
        </row>
        <row r="1613">
          <cell r="B1613">
            <v>300851033</v>
          </cell>
          <cell r="T1613" t="str">
            <v>NORESTE</v>
          </cell>
          <cell r="U1613" t="str">
            <v>Nuevo León</v>
          </cell>
          <cell r="X1613" t="str">
            <v xml:space="preserve">Edith Hernandez  </v>
          </cell>
          <cell r="Z1613" t="str">
            <v>Hector Corona Moreno</v>
          </cell>
        </row>
        <row r="1614">
          <cell r="B1614">
            <v>300859806</v>
          </cell>
          <cell r="T1614" t="str">
            <v>NORESTE</v>
          </cell>
          <cell r="U1614" t="str">
            <v>Nuevo León</v>
          </cell>
          <cell r="X1614" t="str">
            <v xml:space="preserve">Cesar Antonio Garcia Ordaz  </v>
          </cell>
          <cell r="Z1614" t="str">
            <v>Daniel Torres</v>
          </cell>
        </row>
        <row r="1615">
          <cell r="B1615">
            <v>300848707</v>
          </cell>
          <cell r="T1615" t="str">
            <v>NORESTE</v>
          </cell>
          <cell r="U1615" t="str">
            <v>Nuevo León</v>
          </cell>
          <cell r="X1615" t="str">
            <v xml:space="preserve">Javier Huerta  </v>
          </cell>
          <cell r="Z1615" t="str">
            <v>Roxana Teresa Martinez</v>
          </cell>
        </row>
        <row r="1616">
          <cell r="B1616">
            <v>300848861</v>
          </cell>
          <cell r="T1616" t="str">
            <v>NORESTE</v>
          </cell>
          <cell r="U1616" t="str">
            <v>Nuevo León</v>
          </cell>
          <cell r="X1616" t="str">
            <v xml:space="preserve">Javier Huerta  </v>
          </cell>
          <cell r="Z1616" t="str">
            <v>Karen Ibarra</v>
          </cell>
        </row>
        <row r="1617">
          <cell r="B1617">
            <v>300848916</v>
          </cell>
          <cell r="T1617" t="str">
            <v>NORESTE</v>
          </cell>
          <cell r="U1617" t="str">
            <v>Nuevo León</v>
          </cell>
          <cell r="X1617" t="str">
            <v xml:space="preserve">Nohemi Castillo Sanchez  </v>
          </cell>
          <cell r="Z1617" t="str">
            <v>Oscar reyes</v>
          </cell>
        </row>
        <row r="1618">
          <cell r="B1618">
            <v>300848930</v>
          </cell>
          <cell r="T1618" t="str">
            <v>NORESTE</v>
          </cell>
          <cell r="U1618" t="str">
            <v>Nuevo León</v>
          </cell>
          <cell r="X1618" t="str">
            <v xml:space="preserve">Javier Huerta  </v>
          </cell>
          <cell r="Z1618" t="str">
            <v>Roxana Teresa Martinez</v>
          </cell>
        </row>
        <row r="1619">
          <cell r="B1619">
            <v>300860152</v>
          </cell>
          <cell r="T1619" t="str">
            <v>NORESTE</v>
          </cell>
          <cell r="U1619" t="str">
            <v>Nuevo León</v>
          </cell>
          <cell r="X1619" t="str">
            <v xml:space="preserve">Cesar Antonio Garcia Ordaz  </v>
          </cell>
          <cell r="Z1619" t="str">
            <v>Daniel Torres</v>
          </cell>
        </row>
        <row r="1620">
          <cell r="B1620">
            <v>300848874</v>
          </cell>
          <cell r="T1620" t="str">
            <v>NORESTE</v>
          </cell>
          <cell r="U1620" t="str">
            <v>Nuevo León</v>
          </cell>
          <cell r="X1620" t="str">
            <v xml:space="preserve">Edith Hernandez  </v>
          </cell>
          <cell r="Z1620" t="str">
            <v>Jhonathan Garduño</v>
          </cell>
        </row>
        <row r="1621">
          <cell r="B1621">
            <v>300848362</v>
          </cell>
          <cell r="T1621" t="str">
            <v>NORESTE</v>
          </cell>
          <cell r="U1621" t="str">
            <v>Nuevo León</v>
          </cell>
          <cell r="X1621" t="str">
            <v xml:space="preserve">Nohemi Castillo Sanchez  </v>
          </cell>
          <cell r="Z1621" t="str">
            <v xml:space="preserve">Oscar Barragan </v>
          </cell>
        </row>
        <row r="1622">
          <cell r="B1622">
            <v>300848672</v>
          </cell>
          <cell r="T1622" t="str">
            <v>NORESTE</v>
          </cell>
          <cell r="U1622" t="str">
            <v>Nuevo León</v>
          </cell>
          <cell r="X1622" t="str">
            <v xml:space="preserve">Javier Huerta  </v>
          </cell>
          <cell r="Z1622" t="str">
            <v>Luis Ernesto Olivo</v>
          </cell>
        </row>
        <row r="1623">
          <cell r="B1623">
            <v>300848935</v>
          </cell>
          <cell r="T1623" t="str">
            <v>NORESTE</v>
          </cell>
          <cell r="U1623" t="str">
            <v>Nuevo León</v>
          </cell>
          <cell r="X1623" t="str">
            <v xml:space="preserve">Cesar Antonio Garcia Ordaz  </v>
          </cell>
          <cell r="Z1623" t="str">
            <v>Brayan Alejandro Patlan</v>
          </cell>
        </row>
        <row r="1624">
          <cell r="B1624">
            <v>300849037</v>
          </cell>
          <cell r="T1624" t="str">
            <v>NORESTE</v>
          </cell>
          <cell r="U1624" t="str">
            <v>Nuevo León</v>
          </cell>
          <cell r="X1624" t="str">
            <v xml:space="preserve">Nohemi Castillo Sanchez  </v>
          </cell>
          <cell r="Z1624" t="str">
            <v>Luis Carlos Rostro</v>
          </cell>
        </row>
        <row r="1625">
          <cell r="B1625">
            <v>300910083</v>
          </cell>
          <cell r="T1625" t="str">
            <v>NORESTE</v>
          </cell>
          <cell r="U1625" t="str">
            <v>Nuevo León</v>
          </cell>
          <cell r="X1625" t="str">
            <v xml:space="preserve">Javier Huerta  </v>
          </cell>
          <cell r="Z1625" t="str">
            <v>Jair Torres</v>
          </cell>
        </row>
        <row r="1626">
          <cell r="B1626">
            <v>300848580</v>
          </cell>
          <cell r="T1626" t="str">
            <v>NORESTE</v>
          </cell>
          <cell r="U1626" t="str">
            <v>Nuevo León</v>
          </cell>
          <cell r="X1626" t="str">
            <v xml:space="preserve">Cesar Antonio Garcia Ordaz  </v>
          </cell>
          <cell r="Z1626" t="str">
            <v>Brayan Alejandro Patlan</v>
          </cell>
        </row>
        <row r="1627">
          <cell r="B1627">
            <v>300848581</v>
          </cell>
          <cell r="T1627" t="str">
            <v>NORESTE</v>
          </cell>
          <cell r="U1627" t="str">
            <v>Nuevo León</v>
          </cell>
          <cell r="X1627" t="str">
            <v xml:space="preserve">Edith Hernandez  </v>
          </cell>
          <cell r="Z1627" t="str">
            <v>Lucia Fernanda Candelaria Solis</v>
          </cell>
        </row>
        <row r="1628">
          <cell r="B1628">
            <v>300848760</v>
          </cell>
          <cell r="T1628" t="str">
            <v>NORESTE</v>
          </cell>
          <cell r="U1628" t="str">
            <v>Nuevo León</v>
          </cell>
          <cell r="X1628" t="str">
            <v xml:space="preserve">Javier Huerta  </v>
          </cell>
          <cell r="Z1628" t="str">
            <v>Roxana Teresa Martinez</v>
          </cell>
        </row>
        <row r="1629">
          <cell r="B1629">
            <v>300848899</v>
          </cell>
          <cell r="T1629" t="str">
            <v>NORESTE</v>
          </cell>
          <cell r="U1629" t="str">
            <v>Nuevo León</v>
          </cell>
          <cell r="X1629" t="str">
            <v xml:space="preserve">Javier Huerta  </v>
          </cell>
          <cell r="Z1629" t="str">
            <v>Karen Ibarra</v>
          </cell>
        </row>
        <row r="1630">
          <cell r="B1630">
            <v>300848923</v>
          </cell>
          <cell r="T1630" t="str">
            <v>NORESTE</v>
          </cell>
          <cell r="U1630" t="str">
            <v>Nuevo León</v>
          </cell>
          <cell r="X1630" t="str">
            <v xml:space="preserve">Cesar Antonio Garcia Ordaz  </v>
          </cell>
          <cell r="Z1630" t="str">
            <v>Erik Jahir Dávila Palacios</v>
          </cell>
        </row>
        <row r="1631">
          <cell r="B1631">
            <v>300848933</v>
          </cell>
          <cell r="T1631" t="str">
            <v>NORESTE</v>
          </cell>
          <cell r="U1631" t="str">
            <v>Nuevo León</v>
          </cell>
          <cell r="X1631" t="str">
            <v xml:space="preserve">Nohemi Castillo Sanchez  </v>
          </cell>
          <cell r="Z1631" t="str">
            <v xml:space="preserve">Oscar Barragan </v>
          </cell>
        </row>
        <row r="1632">
          <cell r="B1632">
            <v>300849067</v>
          </cell>
          <cell r="T1632" t="str">
            <v>NORESTE</v>
          </cell>
          <cell r="U1632" t="str">
            <v>Nuevo León</v>
          </cell>
          <cell r="X1632" t="str">
            <v xml:space="preserve">Cesar Antonio Garcia Ordaz  </v>
          </cell>
          <cell r="Z1632" t="str">
            <v>Brayan Alejandro Patlan</v>
          </cell>
        </row>
        <row r="1633">
          <cell r="B1633">
            <v>300849089</v>
          </cell>
          <cell r="T1633" t="str">
            <v>NORESTE</v>
          </cell>
          <cell r="U1633" t="str">
            <v>Nuevo León</v>
          </cell>
          <cell r="X1633" t="str">
            <v xml:space="preserve">Cesar Antonio Garcia Ordaz  </v>
          </cell>
          <cell r="Z1633" t="str">
            <v>Muñoz Zuñiga Giezi Hazael</v>
          </cell>
        </row>
        <row r="1634">
          <cell r="B1634">
            <v>300848424</v>
          </cell>
          <cell r="T1634" t="str">
            <v>NORESTE</v>
          </cell>
          <cell r="U1634" t="str">
            <v>Nuevo León</v>
          </cell>
          <cell r="X1634" t="str">
            <v xml:space="preserve">Nohemi Castillo Sanchez  </v>
          </cell>
          <cell r="Z1634" t="str">
            <v>Oscar reyes</v>
          </cell>
        </row>
        <row r="1635">
          <cell r="B1635">
            <v>300848425</v>
          </cell>
          <cell r="T1635" t="str">
            <v>NORESTE</v>
          </cell>
          <cell r="U1635" t="str">
            <v>Nuevo León</v>
          </cell>
          <cell r="X1635" t="str">
            <v xml:space="preserve">Edith Hernandez  </v>
          </cell>
          <cell r="Z1635" t="str">
            <v>Edgar Armando Solis</v>
          </cell>
        </row>
        <row r="1636">
          <cell r="B1636">
            <v>300848426</v>
          </cell>
          <cell r="T1636" t="str">
            <v>NORESTE</v>
          </cell>
          <cell r="U1636" t="str">
            <v>Nuevo León</v>
          </cell>
          <cell r="X1636" t="str">
            <v xml:space="preserve">Edith Hernandez  </v>
          </cell>
          <cell r="Z1636" t="str">
            <v>Oscar Correa</v>
          </cell>
        </row>
        <row r="1637">
          <cell r="B1637">
            <v>300848516</v>
          </cell>
          <cell r="T1637" t="str">
            <v>NORESTE</v>
          </cell>
          <cell r="U1637" t="str">
            <v>Nuevo León</v>
          </cell>
          <cell r="X1637" t="str">
            <v xml:space="preserve">Javier Huerta  </v>
          </cell>
          <cell r="Z1637" t="str">
            <v>Karen Ibarra</v>
          </cell>
        </row>
        <row r="1638">
          <cell r="B1638">
            <v>300848675</v>
          </cell>
          <cell r="T1638" t="str">
            <v>NORESTE</v>
          </cell>
          <cell r="U1638" t="str">
            <v>Nuevo León</v>
          </cell>
          <cell r="X1638" t="str">
            <v xml:space="preserve">Javier Huerta  </v>
          </cell>
          <cell r="Z1638" t="str">
            <v>Roxana Teresa Martinez</v>
          </cell>
        </row>
        <row r="1639">
          <cell r="B1639">
            <v>300848927</v>
          </cell>
          <cell r="T1639" t="str">
            <v>NORESTE</v>
          </cell>
          <cell r="U1639" t="str">
            <v>Nuevo León</v>
          </cell>
          <cell r="X1639" t="str">
            <v xml:space="preserve">Javier Huerta  </v>
          </cell>
          <cell r="Z1639" t="str">
            <v>Adolio Gonzalez Rodriguez</v>
          </cell>
        </row>
        <row r="1640">
          <cell r="B1640">
            <v>300849040</v>
          </cell>
          <cell r="T1640" t="str">
            <v>NORESTE</v>
          </cell>
          <cell r="U1640" t="str">
            <v>Nuevo León</v>
          </cell>
          <cell r="X1640" t="str">
            <v xml:space="preserve">Nohemi Castillo Sanchez  </v>
          </cell>
          <cell r="Z1640" t="str">
            <v xml:space="preserve">Oscar Barragan </v>
          </cell>
        </row>
        <row r="1641">
          <cell r="B1641">
            <v>300849046</v>
          </cell>
          <cell r="T1641" t="str">
            <v>NORESTE</v>
          </cell>
          <cell r="U1641" t="str">
            <v>Nuevo León</v>
          </cell>
          <cell r="X1641" t="str">
            <v xml:space="preserve">Javier Huerta  </v>
          </cell>
          <cell r="Z1641" t="str">
            <v>Karen Ibarra</v>
          </cell>
        </row>
        <row r="1642">
          <cell r="B1642">
            <v>300849071</v>
          </cell>
          <cell r="T1642" t="str">
            <v>NORESTE</v>
          </cell>
          <cell r="U1642" t="str">
            <v>Nuevo León</v>
          </cell>
          <cell r="X1642" t="str">
            <v xml:space="preserve">Cesar Antonio Garcia Ordaz  </v>
          </cell>
          <cell r="Z1642" t="str">
            <v>Brayan Alejandro Patlan</v>
          </cell>
        </row>
        <row r="1643">
          <cell r="B1643">
            <v>300849098</v>
          </cell>
          <cell r="T1643" t="str">
            <v>NORESTE</v>
          </cell>
          <cell r="U1643" t="str">
            <v>Nuevo León</v>
          </cell>
          <cell r="X1643" t="str">
            <v xml:space="preserve">Cesar Antonio Garcia Ordaz  </v>
          </cell>
          <cell r="Z1643" t="str">
            <v>Priscila Rabelo</v>
          </cell>
        </row>
        <row r="1644">
          <cell r="B1644">
            <v>300848417</v>
          </cell>
          <cell r="T1644" t="str">
            <v>NORESTE</v>
          </cell>
          <cell r="U1644" t="str">
            <v>Nuevo León</v>
          </cell>
          <cell r="X1644" t="str">
            <v xml:space="preserve">Javier Huerta  </v>
          </cell>
          <cell r="Z1644" t="str">
            <v>Adolio Gonzalez Rodriguez</v>
          </cell>
        </row>
        <row r="1645">
          <cell r="B1645">
            <v>300848622</v>
          </cell>
          <cell r="T1645" t="str">
            <v>NORESTE</v>
          </cell>
          <cell r="U1645" t="str">
            <v>Nuevo León</v>
          </cell>
          <cell r="X1645" t="str">
            <v xml:space="preserve">Cesar Antonio Garcia Ordaz  </v>
          </cell>
          <cell r="Z1645" t="str">
            <v>Muñoz Zuñiga Giezi Hazael</v>
          </cell>
        </row>
        <row r="1646">
          <cell r="B1646">
            <v>300848623</v>
          </cell>
          <cell r="T1646" t="str">
            <v>NORESTE</v>
          </cell>
          <cell r="U1646" t="str">
            <v>Nuevo León</v>
          </cell>
          <cell r="X1646" t="str">
            <v xml:space="preserve">Nohemi Castillo Sanchez  </v>
          </cell>
          <cell r="Z1646" t="str">
            <v>Oscar reyes</v>
          </cell>
        </row>
        <row r="1647">
          <cell r="B1647">
            <v>300848846</v>
          </cell>
          <cell r="T1647" t="str">
            <v>NORESTE</v>
          </cell>
          <cell r="U1647" t="str">
            <v>Nuevo León</v>
          </cell>
          <cell r="X1647" t="str">
            <v xml:space="preserve">Cesar Antonio Garcia Ordaz  </v>
          </cell>
          <cell r="Z1647" t="str">
            <v>Erik Jahir Dávila Palacios</v>
          </cell>
        </row>
        <row r="1648">
          <cell r="B1648">
            <v>300848892</v>
          </cell>
          <cell r="T1648" t="str">
            <v>NORESTE</v>
          </cell>
          <cell r="U1648" t="str">
            <v>Nuevo León</v>
          </cell>
          <cell r="X1648" t="str">
            <v xml:space="preserve">Nohemi Castillo Sanchez  </v>
          </cell>
          <cell r="Z1648" t="str">
            <v xml:space="preserve">Oscar Barragan </v>
          </cell>
        </row>
        <row r="1649">
          <cell r="B1649">
            <v>300848903</v>
          </cell>
          <cell r="T1649" t="str">
            <v>NORESTE</v>
          </cell>
          <cell r="U1649" t="str">
            <v>Nuevo León</v>
          </cell>
          <cell r="X1649" t="str">
            <v xml:space="preserve">Cesar Antonio Garcia Ordaz  </v>
          </cell>
          <cell r="Z1649" t="str">
            <v>Brayan Alejandro Patlan</v>
          </cell>
        </row>
        <row r="1650">
          <cell r="B1650">
            <v>300848929</v>
          </cell>
          <cell r="T1650" t="str">
            <v>NORESTE</v>
          </cell>
          <cell r="U1650" t="str">
            <v>Nuevo León</v>
          </cell>
          <cell r="X1650" t="str">
            <v xml:space="preserve">Javier Huerta  </v>
          </cell>
          <cell r="Z1650" t="str">
            <v>Adolio Gonzalez Rodriguez</v>
          </cell>
        </row>
        <row r="1651">
          <cell r="B1651">
            <v>300848976</v>
          </cell>
          <cell r="T1651" t="str">
            <v>NORESTE</v>
          </cell>
          <cell r="U1651" t="str">
            <v>Nuevo León</v>
          </cell>
          <cell r="X1651" t="str">
            <v xml:space="preserve">Edith Hernandez  </v>
          </cell>
          <cell r="Z1651" t="str">
            <v>Lucia Fernanda Candelaria Solis</v>
          </cell>
        </row>
        <row r="1652">
          <cell r="B1652">
            <v>300848991</v>
          </cell>
          <cell r="T1652" t="str">
            <v>NORESTE</v>
          </cell>
          <cell r="U1652" t="str">
            <v>Nuevo León</v>
          </cell>
          <cell r="X1652" t="str">
            <v xml:space="preserve">Edith Hernandez  </v>
          </cell>
          <cell r="Z1652" t="str">
            <v>Oscar Correa</v>
          </cell>
        </row>
        <row r="1653">
          <cell r="B1653">
            <v>300849041</v>
          </cell>
          <cell r="T1653" t="str">
            <v>NORESTE</v>
          </cell>
          <cell r="U1653" t="str">
            <v>Nuevo León</v>
          </cell>
          <cell r="X1653" t="str">
            <v xml:space="preserve">Cesar Antonio Garcia Ordaz  </v>
          </cell>
          <cell r="Z1653" t="str">
            <v>Priscila Rabelo</v>
          </cell>
        </row>
        <row r="1654">
          <cell r="B1654">
            <v>300849048</v>
          </cell>
          <cell r="T1654" t="str">
            <v>NORESTE</v>
          </cell>
          <cell r="U1654" t="str">
            <v>Nuevo León</v>
          </cell>
          <cell r="X1654" t="str">
            <v xml:space="preserve">Javier Huerta  </v>
          </cell>
          <cell r="Z1654" t="str">
            <v>Roxana Teresa Martinez</v>
          </cell>
        </row>
        <row r="1655">
          <cell r="B1655">
            <v>300849050</v>
          </cell>
          <cell r="T1655" t="str">
            <v>NORESTE</v>
          </cell>
          <cell r="U1655" t="str">
            <v>Nuevo León</v>
          </cell>
          <cell r="X1655" t="str">
            <v xml:space="preserve">Edith Hernandez  </v>
          </cell>
          <cell r="Z1655" t="str">
            <v>Jhonathan Garduño</v>
          </cell>
        </row>
        <row r="1656">
          <cell r="B1656">
            <v>300849074</v>
          </cell>
          <cell r="T1656" t="str">
            <v>NORESTE</v>
          </cell>
          <cell r="U1656" t="str">
            <v>Nuevo León</v>
          </cell>
          <cell r="X1656" t="str">
            <v xml:space="preserve">Nohemi Castillo Sanchez  </v>
          </cell>
          <cell r="Z1656" t="str">
            <v>Oscar reyes</v>
          </cell>
        </row>
        <row r="1657">
          <cell r="B1657">
            <v>300848405</v>
          </cell>
          <cell r="T1657" t="str">
            <v>NORESTE</v>
          </cell>
          <cell r="U1657" t="str">
            <v>Nuevo León</v>
          </cell>
          <cell r="X1657" t="str">
            <v xml:space="preserve">Edith Hernandez  </v>
          </cell>
          <cell r="Z1657" t="str">
            <v>Oscar Correa</v>
          </cell>
        </row>
        <row r="1658">
          <cell r="B1658">
            <v>300848995</v>
          </cell>
          <cell r="T1658" t="str">
            <v>NORESTE</v>
          </cell>
          <cell r="U1658" t="str">
            <v>Nuevo León</v>
          </cell>
          <cell r="X1658" t="str">
            <v xml:space="preserve">Nohemi Castillo Sanchez  </v>
          </cell>
          <cell r="Z1658" t="str">
            <v>Sebastian Quijada</v>
          </cell>
        </row>
        <row r="1659">
          <cell r="B1659">
            <v>300849079</v>
          </cell>
          <cell r="T1659" t="str">
            <v>NORESTE</v>
          </cell>
          <cell r="U1659" t="str">
            <v>Nuevo León</v>
          </cell>
          <cell r="X1659" t="str">
            <v xml:space="preserve">Javier Huerta  </v>
          </cell>
          <cell r="Z1659" t="str">
            <v>Karen Ibarra</v>
          </cell>
        </row>
        <row r="1660">
          <cell r="B1660">
            <v>300849131</v>
          </cell>
          <cell r="T1660" t="str">
            <v>NORESTE</v>
          </cell>
          <cell r="U1660" t="str">
            <v>Nuevo León</v>
          </cell>
          <cell r="X1660" t="str">
            <v xml:space="preserve">Nohemi Castillo Sanchez  </v>
          </cell>
          <cell r="Z1660" t="str">
            <v>Oscar reyes</v>
          </cell>
        </row>
        <row r="1661">
          <cell r="B1661">
            <v>300849151</v>
          </cell>
          <cell r="T1661" t="str">
            <v>NORESTE</v>
          </cell>
          <cell r="U1661" t="str">
            <v>Nuevo León</v>
          </cell>
          <cell r="X1661" t="str">
            <v xml:space="preserve">Nohemi Castillo Sanchez  </v>
          </cell>
          <cell r="Z1661" t="str">
            <v>Luis Carlos Rostro</v>
          </cell>
        </row>
        <row r="1662">
          <cell r="B1662">
            <v>300849171</v>
          </cell>
          <cell r="T1662" t="str">
            <v>NORESTE</v>
          </cell>
          <cell r="U1662" t="str">
            <v>Nuevo León</v>
          </cell>
          <cell r="X1662" t="str">
            <v xml:space="preserve">Nohemi Castillo Sanchez  </v>
          </cell>
          <cell r="Z1662" t="str">
            <v>Luis Carlos Rostro</v>
          </cell>
        </row>
        <row r="1663">
          <cell r="B1663">
            <v>300849034</v>
          </cell>
          <cell r="T1663" t="str">
            <v>NORESTE</v>
          </cell>
          <cell r="U1663" t="str">
            <v>Nuevo León</v>
          </cell>
          <cell r="X1663" t="str">
            <v xml:space="preserve">Cesar Antonio Garcia Ordaz  </v>
          </cell>
          <cell r="Z1663" t="str">
            <v>Priscila Rabelo</v>
          </cell>
        </row>
        <row r="1664">
          <cell r="B1664">
            <v>300849045</v>
          </cell>
          <cell r="T1664" t="str">
            <v>NORESTE</v>
          </cell>
          <cell r="U1664" t="str">
            <v>Nuevo León</v>
          </cell>
          <cell r="X1664" t="str">
            <v xml:space="preserve">Edith Hernandez  </v>
          </cell>
          <cell r="Z1664" t="str">
            <v>Oscar Correa</v>
          </cell>
        </row>
        <row r="1665">
          <cell r="B1665">
            <v>300849087</v>
          </cell>
          <cell r="T1665" t="str">
            <v>NORESTE</v>
          </cell>
          <cell r="U1665" t="str">
            <v>Nuevo León</v>
          </cell>
          <cell r="X1665" t="str">
            <v xml:space="preserve">Edith Hernandez  </v>
          </cell>
          <cell r="Z1665" t="str">
            <v>Hector Corona Moreno</v>
          </cell>
        </row>
        <row r="1666">
          <cell r="B1666">
            <v>300849186</v>
          </cell>
          <cell r="T1666" t="str">
            <v>NORESTE</v>
          </cell>
          <cell r="U1666" t="str">
            <v>Nuevo León</v>
          </cell>
          <cell r="X1666" t="str">
            <v xml:space="preserve">Edith Hernandez  </v>
          </cell>
          <cell r="Z1666" t="str">
            <v>Oscar Correa</v>
          </cell>
        </row>
        <row r="1667">
          <cell r="B1667">
            <v>300849190</v>
          </cell>
          <cell r="T1667" t="str">
            <v>NORESTE</v>
          </cell>
          <cell r="U1667" t="str">
            <v>Nuevo León</v>
          </cell>
          <cell r="X1667" t="str">
            <v xml:space="preserve">Nohemi Castillo Sanchez  </v>
          </cell>
          <cell r="Z1667" t="str">
            <v>Saul Jair Hernandez Galvan</v>
          </cell>
        </row>
        <row r="1668">
          <cell r="B1668">
            <v>300849203</v>
          </cell>
          <cell r="T1668" t="str">
            <v>NORESTE</v>
          </cell>
          <cell r="U1668" t="str">
            <v>Nuevo León</v>
          </cell>
          <cell r="X1668" t="str">
            <v xml:space="preserve">Nohemi Castillo Sanchez  </v>
          </cell>
          <cell r="Z1668" t="str">
            <v>Saul Jair Hernandez Galvan</v>
          </cell>
        </row>
        <row r="1669">
          <cell r="B1669">
            <v>300849204</v>
          </cell>
          <cell r="T1669" t="str">
            <v>NORESTE</v>
          </cell>
          <cell r="U1669" t="str">
            <v>Nuevo León</v>
          </cell>
          <cell r="X1669" t="str">
            <v xml:space="preserve">Cesar Antonio Garcia Ordaz  </v>
          </cell>
          <cell r="Z1669" t="str">
            <v>Priscila Rabelo</v>
          </cell>
        </row>
        <row r="1670">
          <cell r="B1670">
            <v>300849214</v>
          </cell>
          <cell r="T1670" t="str">
            <v>NORESTE</v>
          </cell>
          <cell r="U1670" t="str">
            <v>Nuevo León</v>
          </cell>
          <cell r="X1670" t="str">
            <v xml:space="preserve">Edith Hernandez  </v>
          </cell>
          <cell r="Z1670" t="str">
            <v>Julio Cesar Reyna Gonzalez</v>
          </cell>
        </row>
        <row r="1671">
          <cell r="B1671">
            <v>300860202</v>
          </cell>
          <cell r="T1671" t="str">
            <v>NORESTE</v>
          </cell>
          <cell r="U1671" t="str">
            <v>Nuevo León</v>
          </cell>
          <cell r="X1671" t="str">
            <v xml:space="preserve">Cesar Antonio Garcia Ordaz  </v>
          </cell>
          <cell r="Z1671" t="str">
            <v>Alberto Azael Rodriguez</v>
          </cell>
        </row>
        <row r="1672">
          <cell r="B1672">
            <v>300844475</v>
          </cell>
          <cell r="T1672" t="str">
            <v>NORESTE</v>
          </cell>
          <cell r="U1672" t="str">
            <v>Nuevo León</v>
          </cell>
          <cell r="X1672" t="str">
            <v xml:space="preserve">Nohemi Castillo Sanchez  </v>
          </cell>
          <cell r="Z1672" t="str">
            <v>Saul Jair Hernandez Galvan</v>
          </cell>
        </row>
        <row r="1673">
          <cell r="B1673">
            <v>300844476</v>
          </cell>
          <cell r="T1673" t="str">
            <v>NORESTE</v>
          </cell>
          <cell r="U1673" t="str">
            <v>Nuevo León</v>
          </cell>
          <cell r="X1673" t="str">
            <v xml:space="preserve">Javier Huerta  </v>
          </cell>
          <cell r="Z1673" t="str">
            <v>Jair Torres</v>
          </cell>
        </row>
        <row r="1674">
          <cell r="B1674">
            <v>300844493</v>
          </cell>
          <cell r="T1674" t="str">
            <v>NORESTE</v>
          </cell>
          <cell r="U1674" t="str">
            <v>Nuevo León</v>
          </cell>
          <cell r="X1674" t="str">
            <v xml:space="preserve">Nohemi Castillo Sanchez  </v>
          </cell>
          <cell r="Z1674" t="str">
            <v xml:space="preserve">Oscar Barragan </v>
          </cell>
        </row>
        <row r="1675">
          <cell r="B1675">
            <v>300845633</v>
          </cell>
          <cell r="T1675" t="str">
            <v>NORESTE</v>
          </cell>
          <cell r="U1675" t="str">
            <v>Nuevo León</v>
          </cell>
          <cell r="X1675" t="str">
            <v xml:space="preserve">Cesar Antonio Garcia Ordaz  </v>
          </cell>
          <cell r="Z1675" t="str">
            <v>Brayan Alejandro Patlan</v>
          </cell>
        </row>
        <row r="1676">
          <cell r="B1676">
            <v>300845653</v>
          </cell>
          <cell r="T1676" t="str">
            <v>NORESTE</v>
          </cell>
          <cell r="U1676" t="str">
            <v>Nuevo León</v>
          </cell>
          <cell r="X1676" t="str">
            <v xml:space="preserve">Cesar Antonio Garcia Ordaz  </v>
          </cell>
          <cell r="Z1676" t="str">
            <v>Priscila Rabelo</v>
          </cell>
        </row>
        <row r="1677">
          <cell r="B1677">
            <v>300845654</v>
          </cell>
          <cell r="T1677" t="str">
            <v>NORESTE</v>
          </cell>
          <cell r="U1677" t="str">
            <v>Nuevo León</v>
          </cell>
          <cell r="X1677" t="str">
            <v xml:space="preserve">Cesar Antonio Garcia Ordaz  </v>
          </cell>
          <cell r="Z1677" t="str">
            <v>Erik Jahir Dávila Palacios</v>
          </cell>
        </row>
        <row r="1678">
          <cell r="B1678">
            <v>300849252</v>
          </cell>
          <cell r="T1678" t="str">
            <v>NORESTE</v>
          </cell>
          <cell r="U1678" t="str">
            <v>Nuevo León</v>
          </cell>
          <cell r="X1678" t="str">
            <v xml:space="preserve">Cesar Antonio Garcia Ordaz  </v>
          </cell>
          <cell r="Z1678" t="str">
            <v>Priscila Rabelo</v>
          </cell>
        </row>
        <row r="1679">
          <cell r="B1679">
            <v>300845659</v>
          </cell>
          <cell r="T1679" t="str">
            <v>NORESTE</v>
          </cell>
          <cell r="U1679" t="str">
            <v>Nuevo León</v>
          </cell>
          <cell r="X1679" t="str">
            <v xml:space="preserve">Javier Huerta  </v>
          </cell>
          <cell r="Z1679" t="str">
            <v>Roxana Teresa Martinez</v>
          </cell>
        </row>
        <row r="1680">
          <cell r="B1680">
            <v>300845660</v>
          </cell>
          <cell r="T1680" t="str">
            <v>NORESTE</v>
          </cell>
          <cell r="U1680" t="str">
            <v>Nuevo León</v>
          </cell>
          <cell r="X1680" t="str">
            <v xml:space="preserve">Nohemi Castillo Sanchez  </v>
          </cell>
          <cell r="Z1680" t="str">
            <v>Luis Carlos Rostro</v>
          </cell>
        </row>
        <row r="1681">
          <cell r="B1681">
            <v>300845677</v>
          </cell>
          <cell r="T1681" t="str">
            <v>NORESTE</v>
          </cell>
          <cell r="U1681" t="str">
            <v>Nuevo León</v>
          </cell>
          <cell r="X1681" t="str">
            <v xml:space="preserve">Cesar Antonio Garcia Ordaz  </v>
          </cell>
          <cell r="Z1681" t="str">
            <v>Brayan Alejandro Patlan</v>
          </cell>
        </row>
        <row r="1682">
          <cell r="B1682">
            <v>300849268</v>
          </cell>
          <cell r="T1682" t="str">
            <v>NORESTE</v>
          </cell>
          <cell r="U1682" t="str">
            <v>Nuevo León</v>
          </cell>
          <cell r="X1682" t="str">
            <v xml:space="preserve">Nohemi Castillo Sanchez  </v>
          </cell>
          <cell r="Z1682" t="str">
            <v>Oscar reyes</v>
          </cell>
        </row>
        <row r="1683">
          <cell r="B1683">
            <v>300839180</v>
          </cell>
          <cell r="T1683" t="str">
            <v>NORESTE</v>
          </cell>
          <cell r="U1683" t="str">
            <v>Nuevo León</v>
          </cell>
          <cell r="X1683" t="str">
            <v xml:space="preserve">Edith Hernandez  </v>
          </cell>
          <cell r="Z1683" t="str">
            <v>Jhonathan Garduño</v>
          </cell>
        </row>
        <row r="1684">
          <cell r="B1684">
            <v>300839521</v>
          </cell>
          <cell r="T1684" t="str">
            <v>NORESTE</v>
          </cell>
          <cell r="U1684" t="str">
            <v>Nuevo León</v>
          </cell>
          <cell r="X1684" t="str">
            <v xml:space="preserve">Edith Hernandez  </v>
          </cell>
          <cell r="Z1684" t="str">
            <v>Edgar Armando Solis</v>
          </cell>
        </row>
        <row r="1685">
          <cell r="B1685">
            <v>300855634</v>
          </cell>
          <cell r="T1685" t="str">
            <v>NORESTE</v>
          </cell>
          <cell r="U1685" t="str">
            <v>Nuevo León</v>
          </cell>
          <cell r="X1685" t="str">
            <v xml:space="preserve">Nohemi Castillo Sanchez  </v>
          </cell>
          <cell r="Z1685" t="str">
            <v>Luis Carlos Rostro</v>
          </cell>
        </row>
        <row r="1686">
          <cell r="B1686">
            <v>300855679</v>
          </cell>
          <cell r="T1686" t="str">
            <v>NORESTE</v>
          </cell>
          <cell r="U1686" t="str">
            <v>Nuevo León</v>
          </cell>
          <cell r="X1686" t="str">
            <v xml:space="preserve">Javier Huerta  </v>
          </cell>
          <cell r="Z1686" t="str">
            <v>Karen Ibarra</v>
          </cell>
        </row>
        <row r="1687">
          <cell r="B1687">
            <v>300855552</v>
          </cell>
          <cell r="T1687" t="str">
            <v>NORESTE</v>
          </cell>
          <cell r="U1687" t="str">
            <v>Nuevo León</v>
          </cell>
          <cell r="X1687" t="str">
            <v xml:space="preserve">Edith Hernandez  </v>
          </cell>
          <cell r="Z1687" t="str">
            <v>Edgar Armando Solis</v>
          </cell>
        </row>
        <row r="1688">
          <cell r="B1688">
            <v>300855553</v>
          </cell>
          <cell r="T1688" t="str">
            <v>NORESTE</v>
          </cell>
          <cell r="U1688" t="str">
            <v>Nuevo León</v>
          </cell>
          <cell r="X1688" t="str">
            <v xml:space="preserve">Cesar Antonio Garcia Ordaz  </v>
          </cell>
          <cell r="Z1688" t="str">
            <v>Erik Jahir Dávila Palacios</v>
          </cell>
        </row>
        <row r="1689">
          <cell r="B1689">
            <v>300855554</v>
          </cell>
          <cell r="T1689" t="str">
            <v>NORESTE</v>
          </cell>
          <cell r="U1689" t="str">
            <v>Nuevo León</v>
          </cell>
          <cell r="X1689" t="str">
            <v xml:space="preserve">Nohemi Castillo Sanchez  </v>
          </cell>
          <cell r="Z1689" t="str">
            <v>Angel Padilla</v>
          </cell>
        </row>
        <row r="1690">
          <cell r="B1690">
            <v>300855555</v>
          </cell>
          <cell r="T1690" t="str">
            <v>NORESTE</v>
          </cell>
          <cell r="U1690" t="str">
            <v>Nuevo León</v>
          </cell>
          <cell r="X1690" t="str">
            <v xml:space="preserve">Javier Huerta  </v>
          </cell>
          <cell r="Z1690" t="str">
            <v>Adolio Gonzalez Rodriguez</v>
          </cell>
        </row>
        <row r="1691">
          <cell r="B1691">
            <v>300855556</v>
          </cell>
          <cell r="T1691" t="str">
            <v>NORESTE</v>
          </cell>
          <cell r="U1691" t="str">
            <v>Nuevo León</v>
          </cell>
          <cell r="X1691" t="str">
            <v xml:space="preserve">Javier Huerta  </v>
          </cell>
          <cell r="Z1691" t="str">
            <v>Roxana Teresa Martinez</v>
          </cell>
        </row>
        <row r="1692">
          <cell r="B1692">
            <v>300855747</v>
          </cell>
          <cell r="T1692" t="str">
            <v>NORESTE</v>
          </cell>
          <cell r="U1692" t="str">
            <v>Nuevo León</v>
          </cell>
          <cell r="X1692" t="str">
            <v xml:space="preserve">Javier Huerta  </v>
          </cell>
          <cell r="Z1692" t="str">
            <v>Adolio Gonzalez Rodriguez</v>
          </cell>
        </row>
        <row r="1693">
          <cell r="B1693">
            <v>300858392</v>
          </cell>
          <cell r="T1693" t="str">
            <v>NORESTE</v>
          </cell>
          <cell r="U1693" t="str">
            <v>Nuevo León</v>
          </cell>
          <cell r="X1693" t="str">
            <v xml:space="preserve">Nohemi Castillo Sanchez  </v>
          </cell>
          <cell r="Z1693" t="str">
            <v>Saul Jair Hernandez Galvan</v>
          </cell>
        </row>
        <row r="1694">
          <cell r="B1694">
            <v>300858405</v>
          </cell>
          <cell r="T1694" t="str">
            <v>NORESTE</v>
          </cell>
          <cell r="U1694" t="str">
            <v>Nuevo León</v>
          </cell>
          <cell r="X1694" t="str">
            <v xml:space="preserve">Edith Hernandez  </v>
          </cell>
          <cell r="Z1694" t="str">
            <v>Oscar Correa</v>
          </cell>
        </row>
        <row r="1695">
          <cell r="B1695">
            <v>300858517</v>
          </cell>
          <cell r="T1695" t="str">
            <v>NORESTE</v>
          </cell>
          <cell r="U1695" t="str">
            <v>Nuevo León</v>
          </cell>
          <cell r="X1695" t="str">
            <v xml:space="preserve">Edith Hernandez  </v>
          </cell>
          <cell r="Z1695" t="str">
            <v>Lucia Fernanda Candelaria Solis</v>
          </cell>
        </row>
        <row r="1696">
          <cell r="B1696">
            <v>300858635</v>
          </cell>
          <cell r="T1696" t="str">
            <v>NORESTE</v>
          </cell>
          <cell r="U1696" t="str">
            <v>Nuevo León</v>
          </cell>
          <cell r="X1696" t="str">
            <v xml:space="preserve">Cesar Antonio Garcia Ordaz  </v>
          </cell>
          <cell r="Z1696" t="str">
            <v>Priscila Rabelo</v>
          </cell>
        </row>
        <row r="1697">
          <cell r="B1697">
            <v>300858643</v>
          </cell>
          <cell r="T1697" t="str">
            <v>NORESTE</v>
          </cell>
          <cell r="U1697" t="str">
            <v>Nuevo León</v>
          </cell>
          <cell r="X1697" t="str">
            <v xml:space="preserve">Nohemi Castillo Sanchez  </v>
          </cell>
          <cell r="Z1697" t="str">
            <v>Angel Padilla</v>
          </cell>
        </row>
        <row r="1698">
          <cell r="B1698">
            <v>300858656</v>
          </cell>
          <cell r="T1698" t="str">
            <v>NORESTE</v>
          </cell>
          <cell r="U1698" t="str">
            <v>Nuevo León</v>
          </cell>
          <cell r="X1698" t="str">
            <v xml:space="preserve">Cesar Antonio Garcia Ordaz  </v>
          </cell>
          <cell r="Z1698" t="str">
            <v>Priscila Rabelo</v>
          </cell>
        </row>
        <row r="1699">
          <cell r="B1699">
            <v>300858979</v>
          </cell>
          <cell r="T1699" t="str">
            <v>NORESTE</v>
          </cell>
          <cell r="U1699" t="str">
            <v>Nuevo León</v>
          </cell>
          <cell r="X1699" t="str">
            <v xml:space="preserve">Javier Huerta  </v>
          </cell>
          <cell r="Z1699" t="str">
            <v>Roxana Teresa Martinez</v>
          </cell>
        </row>
        <row r="1700">
          <cell r="B1700">
            <v>300858983</v>
          </cell>
          <cell r="T1700" t="str">
            <v>NORESTE</v>
          </cell>
          <cell r="U1700" t="str">
            <v>Nuevo León</v>
          </cell>
          <cell r="X1700" t="str">
            <v xml:space="preserve">Javier Huerta  </v>
          </cell>
          <cell r="Z1700" t="str">
            <v>Adolio Gonzalez Rodriguez</v>
          </cell>
        </row>
        <row r="1701">
          <cell r="B1701">
            <v>300858992</v>
          </cell>
          <cell r="T1701" t="str">
            <v>NORESTE</v>
          </cell>
          <cell r="U1701" t="str">
            <v>Nuevo León</v>
          </cell>
          <cell r="X1701" t="str">
            <v xml:space="preserve">Javier Huerta  </v>
          </cell>
          <cell r="Z1701" t="str">
            <v>Karen Ibarra</v>
          </cell>
        </row>
        <row r="1702">
          <cell r="B1702">
            <v>300871193</v>
          </cell>
          <cell r="T1702" t="str">
            <v>NORESTE</v>
          </cell>
          <cell r="U1702" t="str">
            <v>Nuevo León</v>
          </cell>
          <cell r="X1702" t="str">
            <v xml:space="preserve">Edith Hernandez  </v>
          </cell>
          <cell r="Z1702" t="str">
            <v>Julio Cesar Reyna Gonzalez</v>
          </cell>
        </row>
        <row r="1703">
          <cell r="B1703">
            <v>300880659</v>
          </cell>
          <cell r="T1703" t="str">
            <v>NORESTE</v>
          </cell>
          <cell r="U1703" t="str">
            <v>Nuevo León</v>
          </cell>
          <cell r="X1703" t="str">
            <v xml:space="preserve">Nohemi Castillo Sanchez  </v>
          </cell>
          <cell r="Z1703" t="str">
            <v xml:space="preserve">Oscar Barragan </v>
          </cell>
        </row>
        <row r="1704">
          <cell r="B1704">
            <v>300880775</v>
          </cell>
          <cell r="T1704" t="str">
            <v>NORESTE</v>
          </cell>
          <cell r="U1704" t="str">
            <v>Nuevo León</v>
          </cell>
          <cell r="X1704" t="str">
            <v xml:space="preserve">Javier Huerta  </v>
          </cell>
          <cell r="Z1704" t="str">
            <v>Luis Ernesto Olivo</v>
          </cell>
        </row>
        <row r="1705">
          <cell r="B1705">
            <v>300880779</v>
          </cell>
          <cell r="T1705" t="str">
            <v>NORESTE</v>
          </cell>
          <cell r="U1705" t="str">
            <v>Nuevo León</v>
          </cell>
          <cell r="X1705" t="str">
            <v xml:space="preserve">Javier Huerta  </v>
          </cell>
          <cell r="Z1705" t="str">
            <v>Karen Ibarra</v>
          </cell>
        </row>
        <row r="1706">
          <cell r="B1706">
            <v>300881682</v>
          </cell>
          <cell r="T1706" t="str">
            <v>NORESTE</v>
          </cell>
          <cell r="U1706" t="str">
            <v>Nuevo León</v>
          </cell>
          <cell r="X1706" t="str">
            <v xml:space="preserve">Edith Hernandez  </v>
          </cell>
          <cell r="Z1706" t="str">
            <v>Jhonathan Garduño</v>
          </cell>
        </row>
        <row r="1707">
          <cell r="B1707">
            <v>300881684</v>
          </cell>
          <cell r="T1707" t="str">
            <v>NORESTE</v>
          </cell>
          <cell r="U1707" t="str">
            <v>Nuevo León</v>
          </cell>
          <cell r="X1707" t="str">
            <v xml:space="preserve">Cesar Antonio Garcia Ordaz  </v>
          </cell>
          <cell r="Z1707" t="str">
            <v>Erik Jahir Dávila Palacios</v>
          </cell>
        </row>
        <row r="1708">
          <cell r="B1708">
            <v>300858989</v>
          </cell>
          <cell r="T1708" t="str">
            <v>NORESTE</v>
          </cell>
          <cell r="U1708" t="str">
            <v>Nuevo León</v>
          </cell>
          <cell r="X1708" t="str">
            <v xml:space="preserve">Javier Huerta  </v>
          </cell>
          <cell r="Z1708" t="str">
            <v>Roxana Teresa Martinez</v>
          </cell>
        </row>
        <row r="1709">
          <cell r="B1709">
            <v>300881734</v>
          </cell>
          <cell r="T1709" t="str">
            <v>NORESTE</v>
          </cell>
          <cell r="U1709" t="str">
            <v>Nuevo León</v>
          </cell>
          <cell r="X1709" t="str">
            <v xml:space="preserve">Cesar Antonio Garcia Ordaz  </v>
          </cell>
          <cell r="Z1709" t="str">
            <v>Erik Jahir Dávila Palacios</v>
          </cell>
        </row>
        <row r="1710">
          <cell r="B1710">
            <v>300881749</v>
          </cell>
          <cell r="T1710" t="str">
            <v>NORESTE</v>
          </cell>
          <cell r="U1710" t="str">
            <v>Nuevo León</v>
          </cell>
          <cell r="X1710" t="str">
            <v xml:space="preserve">Edith Hernandez  </v>
          </cell>
          <cell r="Z1710" t="str">
            <v>Edgar Armando Solis</v>
          </cell>
        </row>
        <row r="1711">
          <cell r="B1711">
            <v>300882016</v>
          </cell>
          <cell r="T1711" t="str">
            <v>NORESTE</v>
          </cell>
          <cell r="U1711" t="str">
            <v>Nuevo León</v>
          </cell>
          <cell r="X1711" t="str">
            <v xml:space="preserve">Edith Hernandez  </v>
          </cell>
          <cell r="Z1711" t="str">
            <v>Julio Cesar Reyna Gonzalez</v>
          </cell>
        </row>
        <row r="1712">
          <cell r="B1712">
            <v>300886576</v>
          </cell>
          <cell r="T1712" t="str">
            <v>NORESTE</v>
          </cell>
          <cell r="U1712" t="str">
            <v>Nuevo León</v>
          </cell>
          <cell r="X1712" t="str">
            <v xml:space="preserve">Edith Hernandez  </v>
          </cell>
          <cell r="Z1712" t="str">
            <v>Hector Corona Moreno</v>
          </cell>
        </row>
        <row r="1713">
          <cell r="B1713">
            <v>300886917</v>
          </cell>
          <cell r="T1713" t="str">
            <v>NORESTE</v>
          </cell>
          <cell r="U1713" t="str">
            <v>Nuevo León</v>
          </cell>
          <cell r="X1713" t="str">
            <v xml:space="preserve">Javier Huerta  </v>
          </cell>
          <cell r="Z1713" t="str">
            <v>Karen Ibarra</v>
          </cell>
        </row>
        <row r="1714">
          <cell r="B1714">
            <v>300887011</v>
          </cell>
          <cell r="T1714" t="str">
            <v>NORESTE</v>
          </cell>
          <cell r="U1714" t="str">
            <v>Nuevo León</v>
          </cell>
          <cell r="X1714" t="str">
            <v xml:space="preserve">Cesar Antonio Garcia Ordaz  </v>
          </cell>
          <cell r="Z1714" t="str">
            <v>Muñoz Zuñiga Giezi Hazael</v>
          </cell>
        </row>
        <row r="1715">
          <cell r="B1715">
            <v>300887084</v>
          </cell>
          <cell r="T1715" t="str">
            <v>NORESTE</v>
          </cell>
          <cell r="U1715" t="str">
            <v>Nuevo León</v>
          </cell>
          <cell r="X1715" t="str">
            <v xml:space="preserve">Cesar Antonio Garcia Ordaz  </v>
          </cell>
          <cell r="Z1715" t="str">
            <v>Priscila Rabelo</v>
          </cell>
        </row>
        <row r="1716">
          <cell r="B1716">
            <v>300887107</v>
          </cell>
          <cell r="T1716" t="str">
            <v>NORESTE</v>
          </cell>
          <cell r="U1716" t="str">
            <v>Nuevo León</v>
          </cell>
          <cell r="X1716" t="str">
            <v xml:space="preserve">Nohemi Castillo Sanchez  </v>
          </cell>
          <cell r="Z1716" t="str">
            <v>Oscar reyes</v>
          </cell>
        </row>
        <row r="1717">
          <cell r="B1717">
            <v>300887108</v>
          </cell>
          <cell r="T1717" t="str">
            <v>NORESTE</v>
          </cell>
          <cell r="U1717" t="str">
            <v>Nuevo León</v>
          </cell>
          <cell r="X1717" t="str">
            <v xml:space="preserve">Cesar Antonio Garcia Ordaz  </v>
          </cell>
          <cell r="Z1717" t="str">
            <v>Priscila Rabelo</v>
          </cell>
        </row>
        <row r="1718">
          <cell r="B1718">
            <v>300887186</v>
          </cell>
          <cell r="T1718" t="str">
            <v>NORESTE</v>
          </cell>
          <cell r="U1718" t="str">
            <v>Nuevo León</v>
          </cell>
          <cell r="X1718" t="str">
            <v xml:space="preserve">Nohemi Castillo Sanchez  </v>
          </cell>
          <cell r="Z1718" t="str">
            <v>Sebastian Quijada</v>
          </cell>
        </row>
        <row r="1719">
          <cell r="B1719">
            <v>300886651</v>
          </cell>
          <cell r="T1719" t="str">
            <v>NORESTE</v>
          </cell>
          <cell r="U1719" t="str">
            <v>Nuevo León</v>
          </cell>
          <cell r="X1719" t="str">
            <v xml:space="preserve">Cesar Antonio Garcia Ordaz  </v>
          </cell>
          <cell r="Z1719" t="str">
            <v>Muñoz Zuñiga Giezi Hazael</v>
          </cell>
        </row>
        <row r="1720">
          <cell r="B1720">
            <v>300887182</v>
          </cell>
          <cell r="T1720" t="str">
            <v>NORESTE</v>
          </cell>
          <cell r="U1720" t="str">
            <v>Nuevo León</v>
          </cell>
          <cell r="X1720" t="str">
            <v xml:space="preserve">Javier Huerta  </v>
          </cell>
          <cell r="Z1720" t="str">
            <v>Roxana Teresa Martinez</v>
          </cell>
        </row>
        <row r="1721">
          <cell r="B1721">
            <v>300905409</v>
          </cell>
          <cell r="T1721" t="str">
            <v>NORESTE</v>
          </cell>
          <cell r="U1721" t="str">
            <v>Nuevo León</v>
          </cell>
          <cell r="X1721" t="str">
            <v xml:space="preserve">Cesar Antonio Garcia Ordaz  </v>
          </cell>
          <cell r="Z1721" t="str">
            <v>Brayan Alejandro Patlan</v>
          </cell>
        </row>
        <row r="1722">
          <cell r="B1722">
            <v>300905436</v>
          </cell>
          <cell r="T1722" t="str">
            <v>NORESTE</v>
          </cell>
          <cell r="U1722" t="str">
            <v>Nuevo León</v>
          </cell>
          <cell r="X1722" t="str">
            <v xml:space="preserve">Cesar Antonio Garcia Ordaz  </v>
          </cell>
          <cell r="Z1722" t="str">
            <v>Brayan Alejandro Patlan</v>
          </cell>
        </row>
        <row r="1723">
          <cell r="B1723">
            <v>300905438</v>
          </cell>
          <cell r="T1723" t="str">
            <v>NORESTE</v>
          </cell>
          <cell r="U1723" t="str">
            <v>Nuevo León</v>
          </cell>
          <cell r="X1723" t="str">
            <v xml:space="preserve">Nohemi Castillo Sanchez  </v>
          </cell>
          <cell r="Z1723" t="str">
            <v>Oscar reyes</v>
          </cell>
        </row>
        <row r="1724">
          <cell r="B1724">
            <v>300905476</v>
          </cell>
          <cell r="T1724" t="str">
            <v>NORESTE</v>
          </cell>
          <cell r="U1724" t="str">
            <v>Nuevo León</v>
          </cell>
          <cell r="X1724" t="str">
            <v xml:space="preserve">Edith Hernandez  </v>
          </cell>
          <cell r="Z1724" t="str">
            <v>Julio Cesar Reyna Gonzalez</v>
          </cell>
        </row>
        <row r="1725">
          <cell r="B1725">
            <v>300905479</v>
          </cell>
          <cell r="T1725" t="str">
            <v>NORESTE</v>
          </cell>
          <cell r="U1725" t="str">
            <v>Nuevo León</v>
          </cell>
          <cell r="X1725" t="str">
            <v xml:space="preserve">Cesar Antonio Garcia Ordaz  </v>
          </cell>
          <cell r="Z1725" t="str">
            <v>Brayan Alejandro Patlan</v>
          </cell>
        </row>
        <row r="1726">
          <cell r="B1726">
            <v>300905845</v>
          </cell>
          <cell r="T1726" t="str">
            <v>NORESTE</v>
          </cell>
          <cell r="U1726" t="str">
            <v>Nuevo León</v>
          </cell>
          <cell r="X1726" t="str">
            <v xml:space="preserve">Javier Huerta  </v>
          </cell>
          <cell r="Z1726" t="str">
            <v>Luis Ernesto Olivo</v>
          </cell>
        </row>
        <row r="1727">
          <cell r="B1727">
            <v>300905914</v>
          </cell>
          <cell r="T1727" t="str">
            <v>NORESTE</v>
          </cell>
          <cell r="U1727" t="str">
            <v>Nuevo León</v>
          </cell>
          <cell r="X1727" t="str">
            <v xml:space="preserve">Javier Huerta  </v>
          </cell>
          <cell r="Z1727" t="str">
            <v>Roxana Teresa Martinez</v>
          </cell>
        </row>
        <row r="1728">
          <cell r="B1728">
            <v>300905917</v>
          </cell>
          <cell r="T1728" t="str">
            <v>NORESTE</v>
          </cell>
          <cell r="U1728" t="str">
            <v>Nuevo León</v>
          </cell>
          <cell r="X1728" t="str">
            <v xml:space="preserve">Javier Huerta  </v>
          </cell>
          <cell r="Z1728" t="str">
            <v>Karen Ibarra</v>
          </cell>
        </row>
        <row r="1729">
          <cell r="B1729">
            <v>300912519</v>
          </cell>
          <cell r="T1729" t="str">
            <v>NORESTE</v>
          </cell>
          <cell r="U1729" t="str">
            <v>Nuevo León</v>
          </cell>
          <cell r="X1729" t="str">
            <v xml:space="preserve">Javier Huerta  </v>
          </cell>
          <cell r="Z1729" t="str">
            <v>Roxana Teresa Martinez</v>
          </cell>
        </row>
        <row r="1730">
          <cell r="B1730">
            <v>300916493</v>
          </cell>
          <cell r="T1730" t="str">
            <v>NORESTE</v>
          </cell>
          <cell r="U1730" t="str">
            <v>Nuevo León</v>
          </cell>
          <cell r="X1730" t="str">
            <v xml:space="preserve">Javier Huerta  </v>
          </cell>
          <cell r="Z1730" t="str">
            <v>Adolio Gonzalez Rodriguez</v>
          </cell>
        </row>
        <row r="1731">
          <cell r="B1731">
            <v>300916574</v>
          </cell>
          <cell r="T1731" t="str">
            <v>NORESTE</v>
          </cell>
          <cell r="U1731" t="str">
            <v>Nuevo León</v>
          </cell>
          <cell r="X1731" t="str">
            <v xml:space="preserve">Cesar Antonio Garcia Ordaz  </v>
          </cell>
          <cell r="Z1731" t="str">
            <v>Priscila Rabelo</v>
          </cell>
        </row>
        <row r="1732">
          <cell r="B1732">
            <v>300905406</v>
          </cell>
          <cell r="T1732" t="str">
            <v>NORESTE</v>
          </cell>
          <cell r="U1732" t="str">
            <v>Nuevo León</v>
          </cell>
          <cell r="X1732" t="str">
            <v xml:space="preserve">Javier Huerta  </v>
          </cell>
          <cell r="Z1732" t="str">
            <v>Luis Ernesto Olivo</v>
          </cell>
        </row>
        <row r="1733">
          <cell r="B1733">
            <v>300905440</v>
          </cell>
          <cell r="T1733" t="str">
            <v>NORESTE</v>
          </cell>
          <cell r="U1733" t="str">
            <v>Nuevo León</v>
          </cell>
          <cell r="X1733" t="str">
            <v xml:space="preserve">Edith Hernandez  </v>
          </cell>
          <cell r="Z1733" t="str">
            <v>Julio Cesar Reyna Gonzalez</v>
          </cell>
        </row>
        <row r="1734">
          <cell r="B1734">
            <v>300905918</v>
          </cell>
          <cell r="T1734" t="str">
            <v>NORESTE</v>
          </cell>
          <cell r="U1734" t="str">
            <v>Nuevo León</v>
          </cell>
          <cell r="X1734" t="str">
            <v xml:space="preserve">Edith Hernandez  </v>
          </cell>
          <cell r="Z1734" t="str">
            <v>Julio Cesar Reyna Gonzalez</v>
          </cell>
        </row>
        <row r="1735">
          <cell r="B1735">
            <v>300919115</v>
          </cell>
          <cell r="T1735" t="str">
            <v>NORESTE</v>
          </cell>
          <cell r="U1735" t="str">
            <v>Nuevo León</v>
          </cell>
          <cell r="X1735" t="str">
            <v xml:space="preserve">Edith Hernandez  </v>
          </cell>
          <cell r="Z1735" t="str">
            <v>Jhonathan Garduño</v>
          </cell>
        </row>
        <row r="1736">
          <cell r="B1736">
            <v>300919148</v>
          </cell>
          <cell r="T1736" t="str">
            <v>NORESTE</v>
          </cell>
          <cell r="U1736" t="str">
            <v>Nuevo León</v>
          </cell>
          <cell r="X1736" t="str">
            <v xml:space="preserve">Edith Hernandez  </v>
          </cell>
          <cell r="Z1736" t="str">
            <v>Hector Corona Moreno</v>
          </cell>
        </row>
        <row r="1737">
          <cell r="B1737">
            <v>300919168</v>
          </cell>
          <cell r="T1737" t="str">
            <v>NORESTE</v>
          </cell>
          <cell r="U1737" t="str">
            <v>Nuevo León</v>
          </cell>
          <cell r="X1737" t="str">
            <v xml:space="preserve">Nohemi Castillo Sanchez  </v>
          </cell>
          <cell r="Z1737" t="str">
            <v>Luis Carlos Rostro</v>
          </cell>
        </row>
        <row r="1738">
          <cell r="B1738">
            <v>300919170</v>
          </cell>
          <cell r="T1738" t="str">
            <v>NORESTE</v>
          </cell>
          <cell r="U1738" t="str">
            <v>Nuevo León</v>
          </cell>
          <cell r="X1738" t="str">
            <v xml:space="preserve">Cesar Antonio Garcia Ordaz  </v>
          </cell>
          <cell r="Z1738" t="str">
            <v>Muñoz Zuñiga Giezi Hazael</v>
          </cell>
        </row>
        <row r="1739">
          <cell r="B1739">
            <v>300919390</v>
          </cell>
          <cell r="T1739" t="str">
            <v>NORESTE</v>
          </cell>
          <cell r="U1739" t="str">
            <v>Nuevo León</v>
          </cell>
          <cell r="X1739" t="str">
            <v xml:space="preserve">Nohemi Castillo Sanchez  </v>
          </cell>
          <cell r="Z1739" t="str">
            <v xml:space="preserve">Oscar Barragan </v>
          </cell>
        </row>
        <row r="1740">
          <cell r="B1740">
            <v>300919401</v>
          </cell>
          <cell r="T1740" t="str">
            <v>NORESTE</v>
          </cell>
          <cell r="U1740" t="str">
            <v>Nuevo León</v>
          </cell>
          <cell r="X1740" t="str">
            <v xml:space="preserve">Nohemi Castillo Sanchez  </v>
          </cell>
          <cell r="Z1740" t="str">
            <v>Luis Carlos Rostro</v>
          </cell>
        </row>
        <row r="1741">
          <cell r="B1741">
            <v>300919402</v>
          </cell>
          <cell r="T1741" t="str">
            <v>NORESTE</v>
          </cell>
          <cell r="U1741" t="str">
            <v>Nuevo León</v>
          </cell>
          <cell r="X1741" t="str">
            <v xml:space="preserve">Cesar Antonio Garcia Ordaz  </v>
          </cell>
          <cell r="Z1741" t="str">
            <v>Daniel Torres</v>
          </cell>
        </row>
        <row r="1742">
          <cell r="B1742">
            <v>300919442</v>
          </cell>
          <cell r="T1742" t="str">
            <v>NORESTE</v>
          </cell>
          <cell r="U1742" t="str">
            <v>Nuevo León</v>
          </cell>
          <cell r="X1742" t="str">
            <v xml:space="preserve">Nohemi Castillo Sanchez  </v>
          </cell>
          <cell r="Z1742" t="str">
            <v>Sebastian Quijada</v>
          </cell>
        </row>
        <row r="1743">
          <cell r="B1743">
            <v>300919065</v>
          </cell>
          <cell r="T1743" t="str">
            <v>NORESTE</v>
          </cell>
          <cell r="U1743" t="str">
            <v>Nuevo León</v>
          </cell>
          <cell r="X1743" t="str">
            <v xml:space="preserve">Edith Hernandez  </v>
          </cell>
          <cell r="Z1743" t="str">
            <v>Edgar Armando Solis</v>
          </cell>
        </row>
        <row r="1744">
          <cell r="B1744">
            <v>300919150</v>
          </cell>
          <cell r="T1744" t="str">
            <v>NORESTE</v>
          </cell>
          <cell r="U1744" t="str">
            <v>Nuevo León</v>
          </cell>
          <cell r="X1744" t="str">
            <v xml:space="preserve">Edith Hernandez  </v>
          </cell>
          <cell r="Z1744" t="str">
            <v>Julio Cesar Reyna Gonzalez</v>
          </cell>
        </row>
        <row r="1745">
          <cell r="B1745">
            <v>300923219</v>
          </cell>
          <cell r="T1745" t="str">
            <v>NORESTE</v>
          </cell>
          <cell r="U1745" t="str">
            <v>Nuevo León</v>
          </cell>
          <cell r="X1745" t="str">
            <v xml:space="preserve">Edith Hernandez  </v>
          </cell>
          <cell r="Z1745" t="str">
            <v>Julio Cesar Reyna Gonzalez</v>
          </cell>
        </row>
        <row r="1746">
          <cell r="B1746">
            <v>300923220</v>
          </cell>
          <cell r="T1746" t="str">
            <v>NORESTE</v>
          </cell>
          <cell r="U1746" t="str">
            <v>Nuevo León</v>
          </cell>
          <cell r="X1746" t="str">
            <v xml:space="preserve">Edith Hernandez  </v>
          </cell>
          <cell r="Z1746" t="str">
            <v>Hector Corona Moreno</v>
          </cell>
        </row>
        <row r="1747">
          <cell r="B1747">
            <v>300923235</v>
          </cell>
          <cell r="T1747" t="str">
            <v>NORESTE</v>
          </cell>
          <cell r="U1747" t="str">
            <v>Nuevo León</v>
          </cell>
          <cell r="X1747" t="str">
            <v xml:space="preserve">Edith Hernandez  </v>
          </cell>
          <cell r="Z1747" t="str">
            <v>Oscar Correa</v>
          </cell>
        </row>
        <row r="1748">
          <cell r="B1748">
            <v>300923256</v>
          </cell>
          <cell r="T1748" t="str">
            <v>NORESTE</v>
          </cell>
          <cell r="U1748" t="str">
            <v>Nuevo León</v>
          </cell>
          <cell r="X1748" t="str">
            <v xml:space="preserve">Cesar Antonio Garcia Ordaz  </v>
          </cell>
          <cell r="Z1748" t="str">
            <v>Priscila Rabelo</v>
          </cell>
        </row>
        <row r="1749">
          <cell r="B1749">
            <v>300923506</v>
          </cell>
          <cell r="T1749" t="str">
            <v>NORESTE</v>
          </cell>
          <cell r="U1749" t="str">
            <v>Nuevo León</v>
          </cell>
          <cell r="X1749" t="str">
            <v xml:space="preserve">Nohemi Castillo Sanchez  </v>
          </cell>
          <cell r="Z1749" t="str">
            <v>Oscar reyes</v>
          </cell>
        </row>
        <row r="1750">
          <cell r="B1750">
            <v>300923508</v>
          </cell>
          <cell r="T1750" t="str">
            <v>NORESTE</v>
          </cell>
          <cell r="U1750" t="str">
            <v>Nuevo León</v>
          </cell>
          <cell r="X1750" t="str">
            <v xml:space="preserve">Nohemi Castillo Sanchez  </v>
          </cell>
          <cell r="Z1750" t="str">
            <v>Luis Carlos Rostro</v>
          </cell>
        </row>
        <row r="1751">
          <cell r="B1751">
            <v>300924296</v>
          </cell>
          <cell r="T1751" t="str">
            <v>NORESTE</v>
          </cell>
          <cell r="U1751" t="str">
            <v>Nuevo León</v>
          </cell>
          <cell r="X1751" t="str">
            <v xml:space="preserve">Cesar Antonio Garcia Ordaz  </v>
          </cell>
          <cell r="Z1751" t="str">
            <v>Daniel Torres</v>
          </cell>
        </row>
        <row r="1752">
          <cell r="B1752">
            <v>300924434</v>
          </cell>
          <cell r="T1752" t="str">
            <v>NORESTE</v>
          </cell>
          <cell r="U1752" t="str">
            <v>Nuevo León</v>
          </cell>
          <cell r="X1752" t="str">
            <v xml:space="preserve">Javier Huerta  </v>
          </cell>
          <cell r="Z1752" t="str">
            <v>Luis Ernesto Olivo</v>
          </cell>
        </row>
        <row r="1753">
          <cell r="B1753">
            <v>300924438</v>
          </cell>
          <cell r="T1753" t="str">
            <v>NORESTE</v>
          </cell>
          <cell r="U1753" t="str">
            <v>Nuevo León</v>
          </cell>
          <cell r="X1753" t="str">
            <v xml:space="preserve">Nohemi Castillo Sanchez  </v>
          </cell>
          <cell r="Z1753" t="str">
            <v>Oscar reyes</v>
          </cell>
        </row>
        <row r="1754">
          <cell r="B1754">
            <v>300924446</v>
          </cell>
          <cell r="T1754" t="str">
            <v>NORESTE</v>
          </cell>
          <cell r="U1754" t="str">
            <v>Nuevo León</v>
          </cell>
          <cell r="X1754" t="str">
            <v xml:space="preserve">Cesar Antonio Garcia Ordaz  </v>
          </cell>
          <cell r="Z1754" t="str">
            <v>Brayan Alejandro Patlan</v>
          </cell>
        </row>
        <row r="1755">
          <cell r="B1755">
            <v>300924526</v>
          </cell>
          <cell r="T1755" t="str">
            <v>NORESTE</v>
          </cell>
          <cell r="U1755" t="str">
            <v>Nuevo León</v>
          </cell>
          <cell r="X1755" t="str">
            <v xml:space="preserve">Nohemi Castillo Sanchez  </v>
          </cell>
          <cell r="Z1755" t="str">
            <v>Luis Carlos Rostro</v>
          </cell>
        </row>
        <row r="1756">
          <cell r="B1756">
            <v>300923507</v>
          </cell>
          <cell r="T1756" t="str">
            <v>NORESTE</v>
          </cell>
          <cell r="U1756" t="str">
            <v>Nuevo León</v>
          </cell>
          <cell r="X1756" t="str">
            <v xml:space="preserve">Nohemi Castillo Sanchez  </v>
          </cell>
          <cell r="Z1756" t="str">
            <v>Saul Jair Hernandez Galvan</v>
          </cell>
        </row>
        <row r="1757">
          <cell r="B1757">
            <v>300924255</v>
          </cell>
          <cell r="T1757" t="str">
            <v>NORESTE</v>
          </cell>
          <cell r="U1757" t="str">
            <v>Nuevo León</v>
          </cell>
          <cell r="X1757" t="str">
            <v xml:space="preserve">Cesar Antonio Garcia Ordaz  </v>
          </cell>
          <cell r="Z1757" t="str">
            <v>Brayan Alejandro Patlan</v>
          </cell>
        </row>
        <row r="1758">
          <cell r="B1758">
            <v>300927161</v>
          </cell>
          <cell r="T1758" t="str">
            <v>NORESTE</v>
          </cell>
          <cell r="U1758" t="str">
            <v>Nuevo León</v>
          </cell>
          <cell r="X1758" t="str">
            <v xml:space="preserve">Edith Hernandez  </v>
          </cell>
          <cell r="Z1758" t="str">
            <v>Jhonathan Garduño</v>
          </cell>
        </row>
        <row r="1759">
          <cell r="B1759">
            <v>300927162</v>
          </cell>
          <cell r="T1759" t="str">
            <v>NORESTE</v>
          </cell>
          <cell r="U1759" t="str">
            <v>Nuevo León</v>
          </cell>
          <cell r="X1759" t="str">
            <v xml:space="preserve">Edith Hernandez  </v>
          </cell>
          <cell r="Z1759" t="str">
            <v>Jhonathan Garduño</v>
          </cell>
        </row>
        <row r="1760">
          <cell r="B1760">
            <v>300927241</v>
          </cell>
          <cell r="T1760" t="str">
            <v>NORESTE</v>
          </cell>
          <cell r="U1760" t="str">
            <v>Nuevo León</v>
          </cell>
          <cell r="X1760" t="str">
            <v xml:space="preserve">Edith Hernandez  </v>
          </cell>
          <cell r="Z1760" t="str">
            <v>Hector Corona Moreno</v>
          </cell>
        </row>
        <row r="1761">
          <cell r="B1761">
            <v>300927243</v>
          </cell>
          <cell r="T1761" t="str">
            <v>NORESTE</v>
          </cell>
          <cell r="U1761" t="str">
            <v>Nuevo León</v>
          </cell>
          <cell r="X1761" t="str">
            <v xml:space="preserve">Javier Huerta  </v>
          </cell>
          <cell r="Z1761" t="str">
            <v>Roxana Teresa Martinez</v>
          </cell>
        </row>
        <row r="1762">
          <cell r="B1762">
            <v>300927258</v>
          </cell>
          <cell r="T1762" t="str">
            <v>NORESTE</v>
          </cell>
          <cell r="U1762" t="str">
            <v>Nuevo León</v>
          </cell>
          <cell r="X1762" t="str">
            <v xml:space="preserve">Cesar Antonio Garcia Ordaz  </v>
          </cell>
          <cell r="Z1762" t="str">
            <v>Brayan Alejandro Patlan</v>
          </cell>
        </row>
        <row r="1763">
          <cell r="B1763">
            <v>300927263</v>
          </cell>
          <cell r="T1763" t="str">
            <v>NORESTE</v>
          </cell>
          <cell r="U1763" t="str">
            <v>Nuevo León</v>
          </cell>
          <cell r="X1763" t="str">
            <v xml:space="preserve">Javier Huerta  </v>
          </cell>
          <cell r="Z1763" t="str">
            <v>Jair Torres</v>
          </cell>
        </row>
        <row r="1764">
          <cell r="B1764">
            <v>300927817</v>
          </cell>
          <cell r="T1764" t="str">
            <v>NORESTE</v>
          </cell>
          <cell r="U1764" t="str">
            <v>Nuevo León</v>
          </cell>
          <cell r="X1764" t="str">
            <v xml:space="preserve">Nohemi Castillo Sanchez  </v>
          </cell>
          <cell r="Z1764" t="str">
            <v>Sebastian Quijada</v>
          </cell>
        </row>
        <row r="1765">
          <cell r="B1765">
            <v>300927860</v>
          </cell>
          <cell r="T1765" t="str">
            <v>NORESTE</v>
          </cell>
          <cell r="U1765" t="str">
            <v>Nuevo León</v>
          </cell>
          <cell r="X1765" t="str">
            <v xml:space="preserve">Cesar Antonio Garcia Ordaz  </v>
          </cell>
          <cell r="Z1765" t="str">
            <v>Erik Jahir Dávila Palacios</v>
          </cell>
        </row>
        <row r="1766">
          <cell r="B1766">
            <v>300928082</v>
          </cell>
          <cell r="T1766" t="str">
            <v>NORESTE</v>
          </cell>
          <cell r="U1766" t="str">
            <v>Nuevo León</v>
          </cell>
          <cell r="X1766" t="str">
            <v xml:space="preserve">Cesar Antonio Garcia Ordaz  </v>
          </cell>
          <cell r="Z1766" t="str">
            <v>Priscila Rabelo</v>
          </cell>
        </row>
        <row r="1767">
          <cell r="B1767">
            <v>300930704</v>
          </cell>
          <cell r="T1767" t="str">
            <v>NORESTE</v>
          </cell>
          <cell r="U1767" t="str">
            <v>Nuevo León</v>
          </cell>
          <cell r="X1767" t="str">
            <v xml:space="preserve">Edith Hernandez  </v>
          </cell>
          <cell r="Z1767" t="str">
            <v>Hector Corona Moreno</v>
          </cell>
        </row>
        <row r="1768">
          <cell r="B1768">
            <v>300930736</v>
          </cell>
          <cell r="T1768" t="str">
            <v>NORESTE</v>
          </cell>
          <cell r="U1768" t="str">
            <v>Nuevo León</v>
          </cell>
          <cell r="X1768" t="str">
            <v xml:space="preserve">Edith Hernandez  </v>
          </cell>
          <cell r="Z1768" t="str">
            <v>Hector Corona Moreno</v>
          </cell>
        </row>
        <row r="1769">
          <cell r="B1769">
            <v>300931186</v>
          </cell>
          <cell r="T1769" t="str">
            <v>NORESTE</v>
          </cell>
          <cell r="U1769" t="str">
            <v>Nuevo León</v>
          </cell>
          <cell r="X1769" t="str">
            <v xml:space="preserve">Edith Hernandez  </v>
          </cell>
          <cell r="Z1769" t="str">
            <v>Lucia Fernanda Candelaria Solis</v>
          </cell>
        </row>
        <row r="1770">
          <cell r="B1770">
            <v>300931191</v>
          </cell>
          <cell r="T1770" t="str">
            <v>NORESTE</v>
          </cell>
          <cell r="U1770" t="str">
            <v>Nuevo León</v>
          </cell>
          <cell r="X1770" t="str">
            <v xml:space="preserve">Javier Huerta  </v>
          </cell>
          <cell r="Z1770" t="str">
            <v>Roxana Teresa Martinez</v>
          </cell>
        </row>
        <row r="1771">
          <cell r="B1771">
            <v>300931201</v>
          </cell>
          <cell r="T1771" t="str">
            <v>NORESTE</v>
          </cell>
          <cell r="U1771" t="str">
            <v>Nuevo León</v>
          </cell>
          <cell r="X1771" t="str">
            <v xml:space="preserve">Nohemi Castillo Sanchez  </v>
          </cell>
          <cell r="Z1771" t="str">
            <v xml:space="preserve">Oscar Barragan </v>
          </cell>
        </row>
        <row r="1772">
          <cell r="B1772">
            <v>300931202</v>
          </cell>
          <cell r="T1772" t="str">
            <v>NORESTE</v>
          </cell>
          <cell r="U1772" t="str">
            <v>Nuevo León</v>
          </cell>
          <cell r="X1772" t="str">
            <v xml:space="preserve">Nohemi Castillo Sanchez  </v>
          </cell>
          <cell r="Z1772" t="str">
            <v>Angel Padilla</v>
          </cell>
        </row>
        <row r="1773">
          <cell r="B1773">
            <v>300931242</v>
          </cell>
          <cell r="T1773" t="str">
            <v>NORESTE</v>
          </cell>
          <cell r="U1773" t="str">
            <v>Nuevo León</v>
          </cell>
          <cell r="X1773" t="str">
            <v xml:space="preserve">Cesar Antonio Garcia Ordaz  </v>
          </cell>
          <cell r="Z1773" t="str">
            <v>Brayan Alejandro Patlan</v>
          </cell>
        </row>
        <row r="1774">
          <cell r="B1774">
            <v>300930702</v>
          </cell>
          <cell r="T1774" t="str">
            <v>NORESTE</v>
          </cell>
          <cell r="U1774" t="str">
            <v>Nuevo León</v>
          </cell>
          <cell r="X1774" t="str">
            <v xml:space="preserve">Javier Huerta  </v>
          </cell>
          <cell r="Z1774" t="str">
            <v>Karen Ibarra</v>
          </cell>
        </row>
        <row r="1775">
          <cell r="B1775">
            <v>300931288</v>
          </cell>
          <cell r="T1775" t="str">
            <v>NORESTE</v>
          </cell>
          <cell r="U1775" t="str">
            <v>Nuevo León</v>
          </cell>
          <cell r="X1775" t="str">
            <v xml:space="preserve">Cesar Antonio Garcia Ordaz  </v>
          </cell>
          <cell r="Z1775" t="str">
            <v>Alberto Azael Rodriguez</v>
          </cell>
        </row>
        <row r="1776">
          <cell r="B1776">
            <v>300934310</v>
          </cell>
          <cell r="T1776" t="str">
            <v>NORESTE</v>
          </cell>
          <cell r="U1776" t="str">
            <v>Nuevo León</v>
          </cell>
          <cell r="X1776" t="str">
            <v xml:space="preserve">Javier Huerta  </v>
          </cell>
          <cell r="Z1776" t="str">
            <v>Roxana Teresa Martinez</v>
          </cell>
        </row>
        <row r="1777">
          <cell r="B1777">
            <v>300934357</v>
          </cell>
          <cell r="T1777" t="str">
            <v>NORESTE</v>
          </cell>
          <cell r="U1777" t="str">
            <v>Nuevo León</v>
          </cell>
          <cell r="X1777" t="str">
            <v xml:space="preserve">Edith Hernandez  </v>
          </cell>
          <cell r="Z1777" t="str">
            <v>Julio Cesar Reyna Gonzalez</v>
          </cell>
        </row>
        <row r="1778">
          <cell r="B1778">
            <v>300934359</v>
          </cell>
          <cell r="T1778" t="str">
            <v>NORESTE</v>
          </cell>
          <cell r="U1778" t="str">
            <v>Nuevo León</v>
          </cell>
          <cell r="X1778" t="str">
            <v xml:space="preserve">Javier Huerta  </v>
          </cell>
          <cell r="Z1778" t="str">
            <v>Karen Ibarra</v>
          </cell>
        </row>
        <row r="1779">
          <cell r="B1779">
            <v>300934367</v>
          </cell>
          <cell r="T1779" t="str">
            <v>NORESTE</v>
          </cell>
          <cell r="U1779" t="str">
            <v>Nuevo León</v>
          </cell>
          <cell r="X1779" t="str">
            <v xml:space="preserve">Javier Huerta  </v>
          </cell>
          <cell r="Z1779" t="str">
            <v>Roxana Teresa Martinez</v>
          </cell>
        </row>
        <row r="1780">
          <cell r="B1780">
            <v>300934371</v>
          </cell>
          <cell r="T1780" t="str">
            <v>NORESTE</v>
          </cell>
          <cell r="U1780" t="str">
            <v>Nuevo León</v>
          </cell>
          <cell r="X1780" t="str">
            <v xml:space="preserve">Javier Huerta  </v>
          </cell>
          <cell r="Z1780" t="str">
            <v>Adolio Gonzalez Rodriguez</v>
          </cell>
        </row>
        <row r="1781">
          <cell r="B1781">
            <v>300934377</v>
          </cell>
          <cell r="T1781" t="str">
            <v>NORESTE</v>
          </cell>
          <cell r="U1781" t="str">
            <v>Nuevo León</v>
          </cell>
          <cell r="X1781" t="str">
            <v xml:space="preserve">Cesar Antonio Garcia Ordaz  </v>
          </cell>
          <cell r="Z1781" t="str">
            <v>Alberto Azael Rodriguez</v>
          </cell>
        </row>
        <row r="1782">
          <cell r="B1782">
            <v>300934379</v>
          </cell>
          <cell r="T1782" t="str">
            <v>NORESTE</v>
          </cell>
          <cell r="U1782" t="str">
            <v>Nuevo León</v>
          </cell>
          <cell r="X1782" t="str">
            <v xml:space="preserve">Nohemi Castillo Sanchez  </v>
          </cell>
          <cell r="Z1782" t="str">
            <v>Luis Carlos Rostro</v>
          </cell>
        </row>
        <row r="1783">
          <cell r="B1783">
            <v>300934390</v>
          </cell>
          <cell r="T1783" t="str">
            <v>NORESTE</v>
          </cell>
          <cell r="U1783" t="str">
            <v>Nuevo León</v>
          </cell>
          <cell r="X1783" t="str">
            <v xml:space="preserve">Cesar Antonio Garcia Ordaz  </v>
          </cell>
          <cell r="Z1783" t="str">
            <v>Brayan Alejandro Patlan</v>
          </cell>
        </row>
        <row r="1784">
          <cell r="B1784">
            <v>300934397</v>
          </cell>
          <cell r="T1784" t="str">
            <v>NORESTE</v>
          </cell>
          <cell r="U1784" t="str">
            <v>Nuevo León</v>
          </cell>
          <cell r="X1784" t="str">
            <v xml:space="preserve">Nohemi Castillo Sanchez  </v>
          </cell>
          <cell r="Z1784" t="str">
            <v xml:space="preserve">Oscar Barragan </v>
          </cell>
        </row>
        <row r="1785">
          <cell r="B1785">
            <v>300934372</v>
          </cell>
          <cell r="T1785" t="str">
            <v>NORESTE</v>
          </cell>
          <cell r="U1785" t="str">
            <v>Nuevo León</v>
          </cell>
          <cell r="X1785" t="str">
            <v xml:space="preserve">Cesar Antonio Garcia Ordaz  </v>
          </cell>
          <cell r="Z1785" t="str">
            <v>Muñoz Zuñiga Giezi Hazael</v>
          </cell>
        </row>
        <row r="1786">
          <cell r="B1786">
            <v>300941004</v>
          </cell>
          <cell r="T1786" t="str">
            <v>NORESTE</v>
          </cell>
          <cell r="U1786" t="str">
            <v>Nuevo León</v>
          </cell>
          <cell r="X1786" t="str">
            <v xml:space="preserve">Edith Hernandez  </v>
          </cell>
          <cell r="Z1786" t="str">
            <v>Hector Corona Moreno</v>
          </cell>
        </row>
        <row r="1787">
          <cell r="B1787">
            <v>300941036</v>
          </cell>
          <cell r="T1787" t="str">
            <v>NORESTE</v>
          </cell>
          <cell r="U1787" t="str">
            <v>Nuevo León</v>
          </cell>
          <cell r="X1787" t="str">
            <v xml:space="preserve">Nohemi Castillo Sanchez  </v>
          </cell>
          <cell r="Z1787" t="str">
            <v>Angel Padilla</v>
          </cell>
        </row>
        <row r="1788">
          <cell r="B1788">
            <v>300947770</v>
          </cell>
          <cell r="T1788" t="str">
            <v>NORESTE</v>
          </cell>
          <cell r="U1788" t="str">
            <v>Nuevo León</v>
          </cell>
          <cell r="X1788" t="str">
            <v xml:space="preserve">Nohemi Castillo Sanchez  </v>
          </cell>
          <cell r="Z1788" t="str">
            <v>Oscar reyes</v>
          </cell>
        </row>
        <row r="1789">
          <cell r="B1789">
            <v>300934387</v>
          </cell>
          <cell r="T1789" t="str">
            <v>NORESTE</v>
          </cell>
          <cell r="U1789" t="str">
            <v>Nuevo León</v>
          </cell>
          <cell r="X1789" t="str">
            <v xml:space="preserve">Cesar Antonio Garcia Ordaz  </v>
          </cell>
          <cell r="Z1789" t="str">
            <v>Priscila Rabelo</v>
          </cell>
        </row>
        <row r="1790">
          <cell r="B1790">
            <v>300949470</v>
          </cell>
          <cell r="T1790" t="str">
            <v>NORESTE</v>
          </cell>
          <cell r="U1790" t="str">
            <v>Nuevo León</v>
          </cell>
          <cell r="X1790" t="str">
            <v xml:space="preserve">Edith Hernandez  </v>
          </cell>
          <cell r="Z1790" t="str">
            <v>Julio Cesar Reyna Gonzalez</v>
          </cell>
        </row>
        <row r="1791">
          <cell r="B1791">
            <v>300949496</v>
          </cell>
          <cell r="T1791" t="str">
            <v>NORESTE</v>
          </cell>
          <cell r="U1791" t="str">
            <v>Nuevo León</v>
          </cell>
          <cell r="X1791" t="str">
            <v xml:space="preserve">Cesar Antonio Garcia Ordaz  </v>
          </cell>
          <cell r="Z1791" t="str">
            <v>Erik Jahir Dávila Palacios</v>
          </cell>
        </row>
        <row r="1792">
          <cell r="B1792">
            <v>300947038</v>
          </cell>
          <cell r="T1792" t="str">
            <v>NORESTE</v>
          </cell>
          <cell r="U1792" t="str">
            <v>Nuevo León</v>
          </cell>
          <cell r="X1792" t="str">
            <v xml:space="preserve">Javier Huerta  </v>
          </cell>
          <cell r="Z1792" t="str">
            <v>Karen Ibarra</v>
          </cell>
        </row>
        <row r="1793">
          <cell r="B1793">
            <v>300949467</v>
          </cell>
          <cell r="T1793" t="str">
            <v>NORESTE</v>
          </cell>
          <cell r="U1793" t="str">
            <v>Nuevo León</v>
          </cell>
          <cell r="X1793" t="str">
            <v xml:space="preserve">Edith Hernandez  </v>
          </cell>
          <cell r="Z1793" t="str">
            <v>Julio Cesar Reyna Gonzalez</v>
          </cell>
        </row>
        <row r="1794">
          <cell r="B1794">
            <v>300949468</v>
          </cell>
          <cell r="T1794" t="str">
            <v>NORESTE</v>
          </cell>
          <cell r="U1794" t="str">
            <v>Nuevo León</v>
          </cell>
          <cell r="X1794" t="str">
            <v xml:space="preserve">Edith Hernandez  </v>
          </cell>
          <cell r="Z1794" t="str">
            <v>Julio Cesar Reyna Gonzalez</v>
          </cell>
        </row>
        <row r="1795">
          <cell r="B1795">
            <v>300949509</v>
          </cell>
          <cell r="T1795" t="str">
            <v>NORESTE</v>
          </cell>
          <cell r="U1795" t="str">
            <v>Nuevo León</v>
          </cell>
          <cell r="X1795" t="str">
            <v xml:space="preserve">Nohemi Castillo Sanchez  </v>
          </cell>
          <cell r="Z1795" t="str">
            <v>Angel Padilla</v>
          </cell>
        </row>
        <row r="1796">
          <cell r="B1796">
            <v>300949510</v>
          </cell>
          <cell r="T1796" t="str">
            <v>NORESTE</v>
          </cell>
          <cell r="U1796" t="str">
            <v>Nuevo León</v>
          </cell>
          <cell r="X1796" t="str">
            <v xml:space="preserve">Cesar Antonio Garcia Ordaz  </v>
          </cell>
          <cell r="Z1796" t="str">
            <v>Brayan Alejandro Patlan</v>
          </cell>
        </row>
        <row r="1797">
          <cell r="B1797">
            <v>300950777</v>
          </cell>
          <cell r="T1797" t="str">
            <v>NORESTE</v>
          </cell>
          <cell r="U1797" t="str">
            <v>Nuevo León</v>
          </cell>
          <cell r="X1797" t="str">
            <v xml:space="preserve">Javier Huerta  </v>
          </cell>
          <cell r="Z1797" t="str">
            <v>Roxana Teresa Martinez</v>
          </cell>
        </row>
        <row r="1798">
          <cell r="B1798">
            <v>300986684</v>
          </cell>
          <cell r="T1798" t="str">
            <v>NORESTE</v>
          </cell>
          <cell r="U1798" t="str">
            <v>Nuevo León</v>
          </cell>
          <cell r="X1798" t="str">
            <v xml:space="preserve">Edith Hernandez  </v>
          </cell>
          <cell r="Z1798" t="str">
            <v>Lucia Fernanda Candelaria Solis</v>
          </cell>
        </row>
        <row r="1799">
          <cell r="B1799">
            <v>300986723</v>
          </cell>
          <cell r="T1799" t="str">
            <v>NORESTE</v>
          </cell>
          <cell r="U1799" t="str">
            <v>Nuevo León</v>
          </cell>
          <cell r="X1799" t="str">
            <v xml:space="preserve">Cesar Antonio Garcia Ordaz  </v>
          </cell>
          <cell r="Z1799" t="str">
            <v>Muñoz Zuñiga Giezi Hazael</v>
          </cell>
        </row>
        <row r="1800">
          <cell r="B1800">
            <v>300986736</v>
          </cell>
          <cell r="T1800" t="str">
            <v>NORESTE</v>
          </cell>
          <cell r="U1800" t="str">
            <v>Nuevo León</v>
          </cell>
          <cell r="X1800" t="str">
            <v xml:space="preserve">Cesar Antonio Garcia Ordaz  </v>
          </cell>
          <cell r="Z1800" t="str">
            <v>Erik Jahir Dávila Palacios</v>
          </cell>
        </row>
        <row r="1801">
          <cell r="B1801">
            <v>300986738</v>
          </cell>
          <cell r="T1801" t="str">
            <v>NORESTE</v>
          </cell>
          <cell r="U1801" t="str">
            <v>Nuevo León</v>
          </cell>
          <cell r="X1801" t="str">
            <v xml:space="preserve">Javier Huerta  </v>
          </cell>
          <cell r="Z1801" t="str">
            <v>Karen Ibarra</v>
          </cell>
        </row>
        <row r="1802">
          <cell r="B1802">
            <v>300986757</v>
          </cell>
          <cell r="T1802" t="str">
            <v>NORESTE</v>
          </cell>
          <cell r="U1802" t="str">
            <v>Nuevo León</v>
          </cell>
          <cell r="X1802" t="str">
            <v xml:space="preserve">Nohemi Castillo Sanchez  </v>
          </cell>
          <cell r="Z1802" t="str">
            <v xml:space="preserve">Oscar Barragan </v>
          </cell>
        </row>
        <row r="1803">
          <cell r="B1803">
            <v>300986758</v>
          </cell>
          <cell r="T1803" t="str">
            <v>NORESTE</v>
          </cell>
          <cell r="U1803" t="str">
            <v>Nuevo León</v>
          </cell>
          <cell r="X1803" t="str">
            <v xml:space="preserve">Edith Hernandez  </v>
          </cell>
          <cell r="Z1803" t="str">
            <v>Edgar Armando Solis</v>
          </cell>
        </row>
        <row r="1804">
          <cell r="B1804">
            <v>300992762</v>
          </cell>
          <cell r="T1804" t="str">
            <v>NORESTE</v>
          </cell>
          <cell r="U1804" t="str">
            <v>Nuevo León</v>
          </cell>
          <cell r="X1804" t="str">
            <v xml:space="preserve">Javier Huerta  </v>
          </cell>
          <cell r="Z1804" t="str">
            <v>Roxana Teresa Martinez</v>
          </cell>
        </row>
        <row r="1805">
          <cell r="B1805">
            <v>300992808</v>
          </cell>
          <cell r="T1805" t="str">
            <v>NORESTE</v>
          </cell>
          <cell r="U1805" t="str">
            <v>Nuevo León</v>
          </cell>
          <cell r="X1805" t="str">
            <v xml:space="preserve">Nohemi Castillo Sanchez  </v>
          </cell>
          <cell r="Z1805" t="str">
            <v>Luis Carlos Rostro</v>
          </cell>
        </row>
        <row r="1806">
          <cell r="B1806">
            <v>300992841</v>
          </cell>
          <cell r="T1806" t="str">
            <v>NORESTE</v>
          </cell>
          <cell r="U1806" t="str">
            <v>Nuevo León</v>
          </cell>
          <cell r="X1806" t="str">
            <v xml:space="preserve">Nohemi Castillo Sanchez  </v>
          </cell>
          <cell r="Z1806" t="str">
            <v>Angel Padilla</v>
          </cell>
        </row>
        <row r="1807">
          <cell r="B1807">
            <v>300992843</v>
          </cell>
          <cell r="T1807" t="str">
            <v>NORESTE</v>
          </cell>
          <cell r="U1807" t="str">
            <v>Nuevo León</v>
          </cell>
          <cell r="X1807" t="str">
            <v xml:space="preserve">Nohemi Castillo Sanchez  </v>
          </cell>
          <cell r="Z1807" t="str">
            <v>Saul Jair Hernandez Galvan</v>
          </cell>
        </row>
        <row r="1808">
          <cell r="B1808">
            <v>300992844</v>
          </cell>
          <cell r="T1808" t="str">
            <v>NORESTE</v>
          </cell>
          <cell r="U1808" t="str">
            <v>Nuevo León</v>
          </cell>
          <cell r="X1808" t="str">
            <v xml:space="preserve">Edith Hernandez  </v>
          </cell>
          <cell r="Z1808" t="str">
            <v>Edgar Armando Solis</v>
          </cell>
        </row>
        <row r="1809">
          <cell r="B1809">
            <v>300992845</v>
          </cell>
          <cell r="T1809" t="str">
            <v>NORESTE</v>
          </cell>
          <cell r="U1809" t="str">
            <v>Nuevo León</v>
          </cell>
          <cell r="X1809" t="str">
            <v xml:space="preserve">Cesar Antonio Garcia Ordaz  </v>
          </cell>
          <cell r="Z1809" t="str">
            <v>Erik Jahir Dávila Palacios</v>
          </cell>
        </row>
        <row r="1810">
          <cell r="B1810">
            <v>300992846</v>
          </cell>
          <cell r="T1810" t="str">
            <v>NORESTE</v>
          </cell>
          <cell r="U1810" t="str">
            <v>Nuevo León</v>
          </cell>
          <cell r="X1810" t="str">
            <v xml:space="preserve">Nohemi Castillo Sanchez  </v>
          </cell>
          <cell r="Z1810" t="str">
            <v>Saul Jair Hernandez Galvan</v>
          </cell>
        </row>
        <row r="1811">
          <cell r="B1811">
            <v>300993073</v>
          </cell>
          <cell r="T1811" t="str">
            <v>NORESTE</v>
          </cell>
          <cell r="U1811" t="str">
            <v>Nuevo León</v>
          </cell>
          <cell r="X1811" t="str">
            <v xml:space="preserve">Cesar Antonio Garcia Ordaz  </v>
          </cell>
          <cell r="Z1811" t="str">
            <v>Priscila Rabelo</v>
          </cell>
        </row>
        <row r="1812">
          <cell r="B1812">
            <v>300993074</v>
          </cell>
          <cell r="T1812" t="str">
            <v>NORESTE</v>
          </cell>
          <cell r="U1812" t="str">
            <v>Nuevo León</v>
          </cell>
          <cell r="X1812" t="str">
            <v xml:space="preserve">Cesar Antonio Garcia Ordaz  </v>
          </cell>
          <cell r="Z1812" t="str">
            <v>Brayan Alejandro Patlan</v>
          </cell>
        </row>
        <row r="1813">
          <cell r="B1813">
            <v>300993075</v>
          </cell>
          <cell r="T1813" t="str">
            <v>NORESTE</v>
          </cell>
          <cell r="U1813" t="str">
            <v>Nuevo León</v>
          </cell>
          <cell r="X1813" t="str">
            <v xml:space="preserve">Nohemi Castillo Sanchez  </v>
          </cell>
          <cell r="Z1813" t="str">
            <v>Luis Carlos Rostro</v>
          </cell>
        </row>
        <row r="1814">
          <cell r="B1814">
            <v>300992809</v>
          </cell>
          <cell r="T1814" t="str">
            <v>NORESTE</v>
          </cell>
          <cell r="U1814" t="str">
            <v>Nuevo León</v>
          </cell>
          <cell r="X1814" t="str">
            <v xml:space="preserve">Nohemi Castillo Sanchez  </v>
          </cell>
          <cell r="Z1814" t="str">
            <v>Luis Carlos Rostro</v>
          </cell>
        </row>
        <row r="1815">
          <cell r="B1815">
            <v>300986707</v>
          </cell>
          <cell r="T1815" t="str">
            <v>NORESTE</v>
          </cell>
          <cell r="U1815" t="str">
            <v>Nuevo León</v>
          </cell>
          <cell r="X1815" t="str">
            <v xml:space="preserve">Edith Hernandez  </v>
          </cell>
          <cell r="Z1815" t="str">
            <v>Edgar Armando Solis</v>
          </cell>
        </row>
        <row r="1816">
          <cell r="B1816">
            <v>300986685</v>
          </cell>
          <cell r="T1816" t="str">
            <v>NORESTE</v>
          </cell>
          <cell r="U1816" t="str">
            <v>Nuevo León</v>
          </cell>
          <cell r="X1816" t="str">
            <v xml:space="preserve">Nohemi Castillo Sanchez  </v>
          </cell>
          <cell r="Z1816" t="str">
            <v xml:space="preserve">Oscar Barragan </v>
          </cell>
        </row>
        <row r="1817">
          <cell r="B1817">
            <v>300992676</v>
          </cell>
          <cell r="T1817" t="str">
            <v>NORESTE</v>
          </cell>
          <cell r="U1817" t="str">
            <v>Nuevo León</v>
          </cell>
          <cell r="X1817" t="str">
            <v xml:space="preserve">Cesar Antonio Garcia Ordaz  </v>
          </cell>
          <cell r="Z1817" t="str">
            <v>Muñoz Zuñiga Giezi Hazael</v>
          </cell>
        </row>
        <row r="1818">
          <cell r="B1818">
            <v>300992677</v>
          </cell>
          <cell r="T1818" t="str">
            <v>NORESTE</v>
          </cell>
          <cell r="U1818" t="str">
            <v>Nuevo León</v>
          </cell>
          <cell r="X1818" t="str">
            <v xml:space="preserve">Javier Huerta  </v>
          </cell>
          <cell r="Z1818" t="str">
            <v>Adolio Gonzalez Rodriguez</v>
          </cell>
        </row>
        <row r="1819">
          <cell r="B1819">
            <v>300992761</v>
          </cell>
          <cell r="T1819" t="str">
            <v>NORESTE</v>
          </cell>
          <cell r="U1819" t="str">
            <v>Nuevo León</v>
          </cell>
          <cell r="X1819" t="str">
            <v xml:space="preserve">Cesar Antonio Garcia Ordaz  </v>
          </cell>
          <cell r="Z1819" t="str">
            <v>Muñoz Zuñiga Giezi Hazael</v>
          </cell>
        </row>
        <row r="1820">
          <cell r="B1820">
            <v>300986724</v>
          </cell>
          <cell r="T1820" t="str">
            <v>NORESTE</v>
          </cell>
          <cell r="U1820" t="str">
            <v>Nuevo León</v>
          </cell>
          <cell r="X1820" t="str">
            <v xml:space="preserve">Nohemi Castillo Sanchez  </v>
          </cell>
          <cell r="Z1820" t="str">
            <v>Saul Jair Hernandez Galvan</v>
          </cell>
        </row>
        <row r="1821">
          <cell r="B1821">
            <v>300997145</v>
          </cell>
          <cell r="T1821" t="str">
            <v>NORESTE</v>
          </cell>
          <cell r="U1821" t="str">
            <v>Nuevo León</v>
          </cell>
          <cell r="X1821" t="str">
            <v xml:space="preserve">Javier Huerta  </v>
          </cell>
          <cell r="Z1821" t="str">
            <v>Adolio Gonzalez Rodriguez</v>
          </cell>
        </row>
        <row r="1822">
          <cell r="B1822">
            <v>300997188</v>
          </cell>
          <cell r="T1822" t="str">
            <v>NORESTE</v>
          </cell>
          <cell r="U1822" t="str">
            <v>Nuevo León</v>
          </cell>
          <cell r="X1822" t="str">
            <v xml:space="preserve">Edith Hernandez  </v>
          </cell>
          <cell r="Z1822" t="str">
            <v>Oscar Correa</v>
          </cell>
        </row>
        <row r="1823">
          <cell r="B1823">
            <v>300997190</v>
          </cell>
          <cell r="T1823" t="str">
            <v>NORESTE</v>
          </cell>
          <cell r="U1823" t="str">
            <v>Nuevo León</v>
          </cell>
          <cell r="X1823" t="str">
            <v xml:space="preserve">Cesar Antonio Garcia Ordaz  </v>
          </cell>
          <cell r="Z1823" t="str">
            <v>Muñoz Zuñiga Giezi Hazael</v>
          </cell>
        </row>
        <row r="1824">
          <cell r="B1824">
            <v>300997142</v>
          </cell>
          <cell r="T1824" t="str">
            <v>NORESTE</v>
          </cell>
          <cell r="U1824" t="str">
            <v>Nuevo León</v>
          </cell>
          <cell r="X1824" t="str">
            <v xml:space="preserve">Edith Hernandez  </v>
          </cell>
          <cell r="Z1824" t="str">
            <v>Lucia Fernanda Candelaria Solis</v>
          </cell>
        </row>
        <row r="1825">
          <cell r="B1825">
            <v>300997143</v>
          </cell>
          <cell r="T1825" t="str">
            <v>NORESTE</v>
          </cell>
          <cell r="U1825" t="str">
            <v>Nuevo León</v>
          </cell>
          <cell r="X1825" t="str">
            <v xml:space="preserve">Javier Huerta  </v>
          </cell>
          <cell r="Z1825" t="str">
            <v>Jair Torres</v>
          </cell>
        </row>
        <row r="1826">
          <cell r="B1826">
            <v>300997171</v>
          </cell>
          <cell r="T1826" t="str">
            <v>NORESTE</v>
          </cell>
          <cell r="U1826" t="str">
            <v>Nuevo León</v>
          </cell>
          <cell r="X1826" t="str">
            <v xml:space="preserve">Javier Huerta  </v>
          </cell>
          <cell r="Z1826" t="str">
            <v>Roxana Teresa Martinez</v>
          </cell>
        </row>
        <row r="1827">
          <cell r="B1827">
            <v>300997187</v>
          </cell>
          <cell r="T1827" t="str">
            <v>NORESTE</v>
          </cell>
          <cell r="U1827" t="str">
            <v>Nuevo León</v>
          </cell>
          <cell r="X1827" t="str">
            <v xml:space="preserve">Edith Hernandez  </v>
          </cell>
          <cell r="Z1827" t="str">
            <v>Oscar Correa</v>
          </cell>
        </row>
        <row r="1828">
          <cell r="B1828">
            <v>300997218</v>
          </cell>
          <cell r="T1828" t="str">
            <v>NORESTE</v>
          </cell>
          <cell r="U1828" t="str">
            <v>Nuevo León</v>
          </cell>
          <cell r="X1828" t="str">
            <v xml:space="preserve">Cesar Antonio Garcia Ordaz  </v>
          </cell>
          <cell r="Z1828" t="str">
            <v>Brayan Alejandro Patlan</v>
          </cell>
        </row>
        <row r="1829">
          <cell r="B1829">
            <v>300986706</v>
          </cell>
          <cell r="T1829" t="str">
            <v>NORESTE</v>
          </cell>
          <cell r="U1829" t="str">
            <v>Nuevo León</v>
          </cell>
          <cell r="X1829" t="str">
            <v xml:space="preserve">Nohemi Castillo Sanchez  </v>
          </cell>
          <cell r="Z1829" t="str">
            <v>Luis Carlos Rostro</v>
          </cell>
        </row>
        <row r="1830">
          <cell r="B1830">
            <v>300986721</v>
          </cell>
          <cell r="T1830" t="str">
            <v>NORESTE</v>
          </cell>
          <cell r="U1830" t="str">
            <v>Nuevo León</v>
          </cell>
          <cell r="X1830" t="str">
            <v xml:space="preserve">Nohemi Castillo Sanchez  </v>
          </cell>
          <cell r="Z1830" t="str">
            <v>Saul Jair Hernandez Galvan</v>
          </cell>
        </row>
        <row r="1831">
          <cell r="B1831">
            <v>300992678</v>
          </cell>
          <cell r="T1831" t="str">
            <v>NORESTE</v>
          </cell>
          <cell r="U1831" t="str">
            <v>Nuevo León</v>
          </cell>
          <cell r="X1831" t="str">
            <v xml:space="preserve">Nohemi Castillo Sanchez  </v>
          </cell>
          <cell r="Z1831" t="str">
            <v>Saul Jair Hernandez Galvan</v>
          </cell>
        </row>
        <row r="1832">
          <cell r="B1832">
            <v>300992740</v>
          </cell>
          <cell r="T1832" t="str">
            <v>NORESTE</v>
          </cell>
          <cell r="U1832" t="str">
            <v>Nuevo León</v>
          </cell>
          <cell r="X1832" t="str">
            <v xml:space="preserve">Edith Hernandez  </v>
          </cell>
          <cell r="Z1832" t="str">
            <v>Oscar Correa</v>
          </cell>
        </row>
        <row r="1833">
          <cell r="B1833">
            <v>300992763</v>
          </cell>
          <cell r="T1833" t="str">
            <v>NORESTE</v>
          </cell>
          <cell r="U1833" t="str">
            <v>Nuevo León</v>
          </cell>
          <cell r="X1833" t="str">
            <v xml:space="preserve">Cesar Antonio Garcia Ordaz  </v>
          </cell>
          <cell r="Z1833" t="str">
            <v>Brayan Alejandro Patlan</v>
          </cell>
        </row>
        <row r="1834">
          <cell r="B1834">
            <v>300992810</v>
          </cell>
          <cell r="T1834" t="str">
            <v>NORESTE</v>
          </cell>
          <cell r="U1834" t="str">
            <v>Nuevo León</v>
          </cell>
          <cell r="X1834" t="str">
            <v xml:space="preserve">Nohemi Castillo Sanchez  </v>
          </cell>
          <cell r="Z1834" t="str">
            <v>Angel Padilla</v>
          </cell>
        </row>
        <row r="1835">
          <cell r="B1835">
            <v>300992848</v>
          </cell>
          <cell r="T1835" t="str">
            <v>NORESTE</v>
          </cell>
          <cell r="U1835" t="str">
            <v>Nuevo León</v>
          </cell>
          <cell r="X1835" t="str">
            <v xml:space="preserve">Edith Hernandez  </v>
          </cell>
          <cell r="Z1835" t="str">
            <v>Julio Cesar Reyna Gonzalez</v>
          </cell>
        </row>
        <row r="1836">
          <cell r="B1836">
            <v>300997175</v>
          </cell>
          <cell r="T1836" t="str">
            <v>NORESTE</v>
          </cell>
          <cell r="U1836" t="str">
            <v>Nuevo León</v>
          </cell>
          <cell r="X1836" t="str">
            <v xml:space="preserve">Cesar Antonio Garcia Ordaz  </v>
          </cell>
          <cell r="Z1836" t="str">
            <v>Muñoz Zuñiga Giezi Hazael</v>
          </cell>
        </row>
        <row r="1837">
          <cell r="B1837">
            <v>300997219</v>
          </cell>
          <cell r="T1837" t="str">
            <v>NORESTE</v>
          </cell>
          <cell r="U1837" t="str">
            <v>Nuevo León</v>
          </cell>
          <cell r="X1837" t="str">
            <v xml:space="preserve">Cesar Antonio Garcia Ordaz  </v>
          </cell>
          <cell r="Z1837" t="str">
            <v>Muñoz Zuñiga Giezi Hazael</v>
          </cell>
        </row>
        <row r="1838">
          <cell r="B1838">
            <v>300997220</v>
          </cell>
          <cell r="T1838" t="str">
            <v>NORESTE</v>
          </cell>
          <cell r="U1838" t="str">
            <v>Nuevo León</v>
          </cell>
          <cell r="X1838" t="str">
            <v xml:space="preserve">Edith Hernandez  </v>
          </cell>
          <cell r="Z1838" t="str">
            <v>Lucia Fernanda Candelaria Solis</v>
          </cell>
        </row>
        <row r="1839">
          <cell r="B1839">
            <v>301005639</v>
          </cell>
          <cell r="T1839" t="str">
            <v>NORESTE</v>
          </cell>
          <cell r="U1839" t="str">
            <v>Nuevo León</v>
          </cell>
          <cell r="X1839" t="str">
            <v xml:space="preserve">Cesar Antonio Garcia Ordaz  </v>
          </cell>
          <cell r="Z1839" t="str">
            <v>Muñoz Zuñiga Giezi Hazael</v>
          </cell>
        </row>
        <row r="1840">
          <cell r="B1840">
            <v>301015473</v>
          </cell>
          <cell r="T1840" t="str">
            <v>NORESTE</v>
          </cell>
          <cell r="U1840" t="str">
            <v>Nuevo León</v>
          </cell>
          <cell r="X1840" t="str">
            <v xml:space="preserve">Cesar Antonio Garcia Ordaz  </v>
          </cell>
          <cell r="Z1840" t="str">
            <v>Priscila Rabelo</v>
          </cell>
        </row>
        <row r="1841">
          <cell r="B1841">
            <v>301015611</v>
          </cell>
          <cell r="T1841" t="str">
            <v>NORESTE</v>
          </cell>
          <cell r="U1841" t="str">
            <v>Nuevo León</v>
          </cell>
          <cell r="X1841" t="str">
            <v xml:space="preserve">Edith Hernandez  </v>
          </cell>
          <cell r="Z1841" t="str">
            <v>Oscar Correa</v>
          </cell>
        </row>
        <row r="1842">
          <cell r="B1842">
            <v>301015613</v>
          </cell>
          <cell r="T1842" t="str">
            <v>NORESTE</v>
          </cell>
          <cell r="U1842" t="str">
            <v>Nuevo León</v>
          </cell>
          <cell r="X1842" t="str">
            <v xml:space="preserve">Edith Hernandez  </v>
          </cell>
          <cell r="Z1842" t="str">
            <v>Edgar Armando Solis</v>
          </cell>
        </row>
        <row r="1843">
          <cell r="B1843">
            <v>301015614</v>
          </cell>
          <cell r="T1843" t="str">
            <v>NORESTE</v>
          </cell>
          <cell r="U1843" t="str">
            <v>Nuevo León</v>
          </cell>
          <cell r="X1843" t="str">
            <v xml:space="preserve">Cesar Antonio Garcia Ordaz  </v>
          </cell>
          <cell r="Z1843" t="str">
            <v>Alberto Azael Rodriguez</v>
          </cell>
        </row>
        <row r="1844">
          <cell r="B1844">
            <v>301015646</v>
          </cell>
          <cell r="T1844" t="str">
            <v>NORESTE</v>
          </cell>
          <cell r="U1844" t="str">
            <v>Nuevo León</v>
          </cell>
          <cell r="X1844" t="str">
            <v xml:space="preserve">Edith Hernandez  </v>
          </cell>
          <cell r="Z1844" t="str">
            <v>Lucia Fernanda Candelaria Solis</v>
          </cell>
        </row>
        <row r="1845">
          <cell r="B1845">
            <v>301015647</v>
          </cell>
          <cell r="T1845" t="str">
            <v>NORESTE</v>
          </cell>
          <cell r="U1845" t="str">
            <v>Nuevo León</v>
          </cell>
          <cell r="X1845" t="str">
            <v xml:space="preserve">Javier Huerta  </v>
          </cell>
          <cell r="Z1845" t="str">
            <v>Roxana Teresa Martinez</v>
          </cell>
        </row>
        <row r="1846">
          <cell r="B1846">
            <v>301015780</v>
          </cell>
          <cell r="T1846" t="str">
            <v>NORESTE</v>
          </cell>
          <cell r="U1846" t="str">
            <v>Nuevo León</v>
          </cell>
          <cell r="X1846" t="str">
            <v xml:space="preserve">Cesar Antonio Garcia Ordaz  </v>
          </cell>
          <cell r="Z1846" t="str">
            <v>Erik Jahir Dávila Palacios</v>
          </cell>
        </row>
        <row r="1847">
          <cell r="B1847">
            <v>301016941</v>
          </cell>
          <cell r="T1847" t="str">
            <v>NORESTE</v>
          </cell>
          <cell r="U1847" t="str">
            <v>Nuevo León</v>
          </cell>
          <cell r="X1847" t="str">
            <v xml:space="preserve">Edith Hernandez  </v>
          </cell>
          <cell r="Z1847" t="str">
            <v>Julio Cesar Reyna Gonzalez</v>
          </cell>
        </row>
        <row r="1848">
          <cell r="B1848">
            <v>301016942</v>
          </cell>
          <cell r="T1848" t="str">
            <v>NORESTE</v>
          </cell>
          <cell r="U1848" t="str">
            <v>Nuevo León</v>
          </cell>
          <cell r="X1848" t="str">
            <v xml:space="preserve">Cesar Antonio Garcia Ordaz  </v>
          </cell>
          <cell r="Z1848" t="str">
            <v>Brayan Alejandro Patlan</v>
          </cell>
        </row>
        <row r="1849">
          <cell r="B1849">
            <v>301016943</v>
          </cell>
          <cell r="T1849" t="str">
            <v>NORESTE</v>
          </cell>
          <cell r="U1849" t="str">
            <v>Nuevo León</v>
          </cell>
          <cell r="X1849" t="str">
            <v xml:space="preserve">Nohemi Castillo Sanchez  </v>
          </cell>
          <cell r="Z1849" t="str">
            <v>Saul Jair Hernandez Galvan</v>
          </cell>
        </row>
        <row r="1850">
          <cell r="B1850">
            <v>301016986</v>
          </cell>
          <cell r="T1850" t="str">
            <v>NORESTE</v>
          </cell>
          <cell r="U1850" t="str">
            <v>Nuevo León</v>
          </cell>
          <cell r="X1850" t="str">
            <v xml:space="preserve">Nohemi Castillo Sanchez  </v>
          </cell>
          <cell r="Z1850" t="str">
            <v xml:space="preserve">Oscar Barragan </v>
          </cell>
        </row>
        <row r="1851">
          <cell r="B1851">
            <v>301016987</v>
          </cell>
          <cell r="T1851" t="str">
            <v>NORESTE</v>
          </cell>
          <cell r="U1851" t="str">
            <v>Nuevo León</v>
          </cell>
          <cell r="X1851" t="str">
            <v xml:space="preserve">Nohemi Castillo Sanchez  </v>
          </cell>
          <cell r="Z1851" t="str">
            <v>Saul Jair Hernandez Galvan</v>
          </cell>
        </row>
        <row r="1852">
          <cell r="B1852">
            <v>301016988</v>
          </cell>
          <cell r="T1852" t="str">
            <v>NORESTE</v>
          </cell>
          <cell r="U1852" t="str">
            <v>Nuevo León</v>
          </cell>
          <cell r="X1852" t="str">
            <v xml:space="preserve">Nohemi Castillo Sanchez  </v>
          </cell>
          <cell r="Z1852" t="str">
            <v>Sebastian Quijada</v>
          </cell>
        </row>
        <row r="1853">
          <cell r="B1853">
            <v>301017036</v>
          </cell>
          <cell r="T1853" t="str">
            <v>NORESTE</v>
          </cell>
          <cell r="U1853" t="str">
            <v>Nuevo León</v>
          </cell>
          <cell r="X1853" t="str">
            <v xml:space="preserve">Javier Huerta  </v>
          </cell>
          <cell r="Z1853" t="str">
            <v>Luis Ernesto Olivo</v>
          </cell>
        </row>
        <row r="1854">
          <cell r="B1854">
            <v>301017037</v>
          </cell>
          <cell r="T1854" t="str">
            <v>NORESTE</v>
          </cell>
          <cell r="U1854" t="str">
            <v>Nuevo León</v>
          </cell>
          <cell r="X1854" t="str">
            <v xml:space="preserve">Nohemi Castillo Sanchez  </v>
          </cell>
          <cell r="Z1854" t="str">
            <v>Luis Carlos Rostro</v>
          </cell>
        </row>
        <row r="1855">
          <cell r="B1855">
            <v>301017038</v>
          </cell>
          <cell r="T1855" t="str">
            <v>NORESTE</v>
          </cell>
          <cell r="U1855" t="str">
            <v>Nuevo León</v>
          </cell>
          <cell r="X1855" t="str">
            <v xml:space="preserve">Javier Huerta  </v>
          </cell>
          <cell r="Z1855" t="str">
            <v>Luis Ernesto Olivo</v>
          </cell>
        </row>
        <row r="1856">
          <cell r="B1856">
            <v>301015612</v>
          </cell>
          <cell r="T1856" t="str">
            <v>NORESTE</v>
          </cell>
          <cell r="U1856" t="str">
            <v>Nuevo León</v>
          </cell>
          <cell r="X1856" t="str">
            <v xml:space="preserve">Edith Hernandez  </v>
          </cell>
          <cell r="Z1856" t="str">
            <v>Lucia Fernanda Candelaria Solis</v>
          </cell>
        </row>
        <row r="1857">
          <cell r="B1857">
            <v>300992847</v>
          </cell>
          <cell r="T1857" t="str">
            <v>NORESTE</v>
          </cell>
          <cell r="U1857" t="str">
            <v>Nuevo León</v>
          </cell>
          <cell r="X1857" t="str">
            <v xml:space="preserve">Edith Hernandez  </v>
          </cell>
          <cell r="Z1857" t="str">
            <v>Lucia Fernanda Candelaria Solis</v>
          </cell>
        </row>
        <row r="1858">
          <cell r="B1858">
            <v>301017219</v>
          </cell>
          <cell r="T1858" t="str">
            <v>NORESTE</v>
          </cell>
          <cell r="U1858" t="str">
            <v>Nuevo León</v>
          </cell>
          <cell r="X1858" t="str">
            <v xml:space="preserve">Nohemi Castillo Sanchez  </v>
          </cell>
          <cell r="Z1858" t="str">
            <v>Angel Padilla</v>
          </cell>
        </row>
        <row r="1859">
          <cell r="B1859">
            <v>301020234</v>
          </cell>
          <cell r="T1859" t="str">
            <v>NORESTE</v>
          </cell>
          <cell r="U1859" t="str">
            <v>Nuevo León</v>
          </cell>
          <cell r="X1859" t="str">
            <v xml:space="preserve">Edith Hernandez  </v>
          </cell>
          <cell r="Z1859" t="str">
            <v>Julio Cesar Reyna Gonzalez</v>
          </cell>
        </row>
        <row r="1860">
          <cell r="B1860">
            <v>301020640</v>
          </cell>
          <cell r="T1860" t="str">
            <v>NORESTE</v>
          </cell>
          <cell r="U1860" t="str">
            <v>Nuevo León</v>
          </cell>
          <cell r="X1860" t="str">
            <v xml:space="preserve">Edith Hernandez  </v>
          </cell>
          <cell r="Z1860" t="str">
            <v>Jhonathan Garduño</v>
          </cell>
        </row>
        <row r="1861">
          <cell r="B1861">
            <v>301020233</v>
          </cell>
          <cell r="T1861" t="str">
            <v>NORESTE</v>
          </cell>
          <cell r="U1861" t="str">
            <v>Nuevo León</v>
          </cell>
          <cell r="X1861" t="str">
            <v xml:space="preserve">Nohemi Castillo Sanchez  </v>
          </cell>
          <cell r="Z1861" t="str">
            <v xml:space="preserve">Oscar Barragan </v>
          </cell>
        </row>
        <row r="1862">
          <cell r="B1862">
            <v>301020235</v>
          </cell>
          <cell r="T1862" t="str">
            <v>NORESTE</v>
          </cell>
          <cell r="U1862" t="str">
            <v>Nuevo León</v>
          </cell>
          <cell r="X1862" t="str">
            <v xml:space="preserve">Nohemi Castillo Sanchez  </v>
          </cell>
          <cell r="Z1862" t="str">
            <v>Angel Padilla</v>
          </cell>
        </row>
        <row r="1863">
          <cell r="B1863">
            <v>301020667</v>
          </cell>
          <cell r="T1863" t="str">
            <v>NORESTE</v>
          </cell>
          <cell r="U1863" t="str">
            <v>Nuevo León</v>
          </cell>
          <cell r="X1863" t="str">
            <v xml:space="preserve">Nohemi Castillo Sanchez  </v>
          </cell>
          <cell r="Z1863" t="str">
            <v>Sebastian Quijada</v>
          </cell>
        </row>
        <row r="1864">
          <cell r="B1864">
            <v>301020702</v>
          </cell>
          <cell r="T1864" t="str">
            <v>NORESTE</v>
          </cell>
          <cell r="U1864" t="str">
            <v>Nuevo León</v>
          </cell>
          <cell r="X1864" t="str">
            <v xml:space="preserve">Nohemi Castillo Sanchez  </v>
          </cell>
          <cell r="Z1864" t="str">
            <v>Sebastian Quijada</v>
          </cell>
        </row>
        <row r="1865">
          <cell r="B1865">
            <v>301020892</v>
          </cell>
          <cell r="T1865" t="str">
            <v>NORESTE</v>
          </cell>
          <cell r="U1865" t="str">
            <v>Nuevo León</v>
          </cell>
          <cell r="X1865" t="str">
            <v xml:space="preserve">Nohemi Castillo Sanchez  </v>
          </cell>
          <cell r="Z1865" t="str">
            <v>Sebastian Quijada</v>
          </cell>
        </row>
        <row r="1866">
          <cell r="B1866">
            <v>301022581</v>
          </cell>
          <cell r="T1866" t="str">
            <v>NORESTE</v>
          </cell>
          <cell r="U1866" t="str">
            <v>Nuevo León</v>
          </cell>
          <cell r="X1866" t="str">
            <v xml:space="preserve">Nohemi Castillo Sanchez  </v>
          </cell>
          <cell r="Z1866" t="str">
            <v>Angel Padilla</v>
          </cell>
        </row>
        <row r="1867">
          <cell r="B1867">
            <v>301022557</v>
          </cell>
          <cell r="T1867" t="str">
            <v>NORESTE</v>
          </cell>
          <cell r="U1867" t="str">
            <v>Nuevo León</v>
          </cell>
          <cell r="X1867" t="str">
            <v xml:space="preserve">Edith Hernandez  </v>
          </cell>
          <cell r="Z1867" t="str">
            <v>Edgar Armando Solis</v>
          </cell>
        </row>
        <row r="1868">
          <cell r="B1868">
            <v>301022567</v>
          </cell>
          <cell r="T1868" t="str">
            <v>NORESTE</v>
          </cell>
          <cell r="U1868" t="str">
            <v>Nuevo León</v>
          </cell>
          <cell r="X1868" t="str">
            <v xml:space="preserve">Javier Huerta  </v>
          </cell>
          <cell r="Z1868" t="str">
            <v>Karen Ibarra</v>
          </cell>
        </row>
        <row r="1869">
          <cell r="B1869">
            <v>301022568</v>
          </cell>
          <cell r="T1869" t="str">
            <v>NORESTE</v>
          </cell>
          <cell r="U1869" t="str">
            <v>Nuevo León</v>
          </cell>
          <cell r="X1869" t="str">
            <v xml:space="preserve">Javier Huerta  </v>
          </cell>
          <cell r="Z1869" t="str">
            <v>Karen Ibarra</v>
          </cell>
        </row>
        <row r="1870">
          <cell r="B1870">
            <v>301022583</v>
          </cell>
          <cell r="T1870" t="str">
            <v>NORESTE</v>
          </cell>
          <cell r="U1870" t="str">
            <v>Nuevo León</v>
          </cell>
          <cell r="X1870" t="str">
            <v xml:space="preserve">Javier Huerta  </v>
          </cell>
          <cell r="Z1870" t="str">
            <v>Adolio Gonzalez Rodriguez</v>
          </cell>
        </row>
        <row r="1871">
          <cell r="B1871">
            <v>301022598</v>
          </cell>
          <cell r="T1871" t="str">
            <v>NORESTE</v>
          </cell>
          <cell r="U1871" t="str">
            <v>Nuevo León</v>
          </cell>
          <cell r="X1871" t="str">
            <v xml:space="preserve">Nohemi Castillo Sanchez  </v>
          </cell>
          <cell r="Z1871" t="str">
            <v xml:space="preserve">Oscar Barragan </v>
          </cell>
        </row>
        <row r="1872">
          <cell r="B1872">
            <v>301022599</v>
          </cell>
          <cell r="T1872" t="str">
            <v>NORESTE</v>
          </cell>
          <cell r="U1872" t="str">
            <v>Nuevo León</v>
          </cell>
          <cell r="X1872" t="str">
            <v xml:space="preserve">Cesar Antonio Garcia Ordaz  </v>
          </cell>
          <cell r="Z1872" t="str">
            <v>Alberto Azael Rodriguez</v>
          </cell>
        </row>
        <row r="1873">
          <cell r="B1873">
            <v>301022641</v>
          </cell>
          <cell r="T1873" t="str">
            <v>NORESTE</v>
          </cell>
          <cell r="U1873" t="str">
            <v>Nuevo León</v>
          </cell>
          <cell r="X1873" t="str">
            <v xml:space="preserve">Javier Huerta  </v>
          </cell>
          <cell r="Z1873" t="str">
            <v>Luis Ernesto Olivo</v>
          </cell>
        </row>
        <row r="1874">
          <cell r="B1874">
            <v>301022645</v>
          </cell>
          <cell r="T1874" t="str">
            <v>NORESTE</v>
          </cell>
          <cell r="U1874" t="str">
            <v>Nuevo León</v>
          </cell>
          <cell r="X1874" t="str">
            <v xml:space="preserve">Nohemi Castillo Sanchez  </v>
          </cell>
          <cell r="Z1874" t="str">
            <v>Oscar reyes</v>
          </cell>
        </row>
        <row r="1875">
          <cell r="B1875">
            <v>301022559</v>
          </cell>
          <cell r="T1875" t="str">
            <v>NORESTE</v>
          </cell>
          <cell r="U1875" t="str">
            <v>Nuevo León</v>
          </cell>
          <cell r="X1875" t="str">
            <v xml:space="preserve">Edith Hernandez  </v>
          </cell>
          <cell r="Z1875" t="str">
            <v>Jhonathan Garduño</v>
          </cell>
        </row>
        <row r="1876">
          <cell r="B1876">
            <v>301020680</v>
          </cell>
          <cell r="T1876" t="str">
            <v>NORESTE</v>
          </cell>
          <cell r="U1876" t="str">
            <v>Nuevo León</v>
          </cell>
          <cell r="X1876" t="str">
            <v xml:space="preserve">Javier Huerta  </v>
          </cell>
          <cell r="Z1876" t="str">
            <v>Adolio Gonzalez Rodriguez</v>
          </cell>
        </row>
        <row r="1877">
          <cell r="B1877">
            <v>301020823</v>
          </cell>
          <cell r="T1877" t="str">
            <v>NORESTE</v>
          </cell>
          <cell r="U1877" t="str">
            <v>Nuevo León</v>
          </cell>
          <cell r="X1877" t="str">
            <v xml:space="preserve">Nohemi Castillo Sanchez  </v>
          </cell>
          <cell r="Z1877" t="str">
            <v>Luis Carlos Rostro</v>
          </cell>
        </row>
        <row r="1878">
          <cell r="B1878">
            <v>301022644</v>
          </cell>
          <cell r="T1878" t="str">
            <v>NORESTE</v>
          </cell>
          <cell r="U1878" t="str">
            <v>Nuevo León</v>
          </cell>
          <cell r="X1878" t="str">
            <v xml:space="preserve">Nohemi Castillo Sanchez  </v>
          </cell>
          <cell r="Z1878" t="str">
            <v>Luis Carlos Rostro</v>
          </cell>
        </row>
        <row r="1879">
          <cell r="B1879">
            <v>301020679</v>
          </cell>
          <cell r="T1879" t="str">
            <v>NORESTE</v>
          </cell>
          <cell r="U1879" t="str">
            <v>Nuevo León</v>
          </cell>
          <cell r="X1879" t="str">
            <v xml:space="preserve">Nohemi Castillo Sanchez  </v>
          </cell>
          <cell r="Z1879" t="str">
            <v>Angel Padilla</v>
          </cell>
        </row>
        <row r="1880">
          <cell r="B1880">
            <v>301022475</v>
          </cell>
          <cell r="T1880" t="str">
            <v>NORESTE</v>
          </cell>
          <cell r="U1880" t="str">
            <v>Nuevo León</v>
          </cell>
          <cell r="X1880" t="str">
            <v xml:space="preserve">Javier Huerta  </v>
          </cell>
          <cell r="Z1880" t="str">
            <v>Luis Ernesto Olivo</v>
          </cell>
        </row>
        <row r="1881">
          <cell r="B1881">
            <v>301023308</v>
          </cell>
          <cell r="T1881" t="str">
            <v>NORESTE</v>
          </cell>
          <cell r="U1881" t="str">
            <v>Nuevo León</v>
          </cell>
          <cell r="X1881" t="str">
            <v xml:space="preserve">Cesar Antonio Garcia Ordaz  </v>
          </cell>
          <cell r="Z1881" t="str">
            <v>Erik Jahir Dávila Palacios</v>
          </cell>
        </row>
        <row r="1882">
          <cell r="B1882">
            <v>301022584</v>
          </cell>
          <cell r="T1882" t="str">
            <v>NORESTE</v>
          </cell>
          <cell r="U1882" t="str">
            <v>Nuevo León</v>
          </cell>
          <cell r="X1882" t="str">
            <v xml:space="preserve">Cesar Antonio Garcia Ordaz  </v>
          </cell>
          <cell r="Z1882" t="str">
            <v>Brayan Alejandro Patlan</v>
          </cell>
        </row>
        <row r="1883">
          <cell r="B1883">
            <v>301022585</v>
          </cell>
          <cell r="T1883" t="str">
            <v>NORESTE</v>
          </cell>
          <cell r="U1883" t="str">
            <v>Nuevo León</v>
          </cell>
          <cell r="X1883" t="str">
            <v xml:space="preserve">Edith Hernandez  </v>
          </cell>
          <cell r="Z1883" t="str">
            <v>Hector Corona Moreno</v>
          </cell>
        </row>
        <row r="1884">
          <cell r="B1884">
            <v>301022642</v>
          </cell>
          <cell r="T1884" t="str">
            <v>NORESTE</v>
          </cell>
          <cell r="U1884" t="str">
            <v>Nuevo León</v>
          </cell>
          <cell r="X1884" t="str">
            <v xml:space="preserve">Nohemi Castillo Sanchez  </v>
          </cell>
          <cell r="Z1884" t="str">
            <v>Angel Padilla</v>
          </cell>
        </row>
        <row r="1885">
          <cell r="B1885">
            <v>301029661</v>
          </cell>
          <cell r="T1885" t="str">
            <v>NORESTE</v>
          </cell>
          <cell r="U1885" t="str">
            <v>Nuevo León</v>
          </cell>
          <cell r="X1885" t="str">
            <v xml:space="preserve">Nohemi Castillo Sanchez  </v>
          </cell>
          <cell r="Z1885" t="str">
            <v>Oscar reyes</v>
          </cell>
        </row>
        <row r="1886">
          <cell r="B1886">
            <v>301029662</v>
          </cell>
          <cell r="T1886" t="str">
            <v>NORESTE</v>
          </cell>
          <cell r="U1886" t="str">
            <v>Nuevo León</v>
          </cell>
          <cell r="X1886" t="str">
            <v xml:space="preserve">Javier Huerta  </v>
          </cell>
          <cell r="Z1886" t="str">
            <v>Karen Ibarra</v>
          </cell>
        </row>
        <row r="1887">
          <cell r="B1887">
            <v>301029663</v>
          </cell>
          <cell r="T1887" t="str">
            <v>NORESTE</v>
          </cell>
          <cell r="U1887" t="str">
            <v>Nuevo León</v>
          </cell>
          <cell r="X1887" t="str">
            <v xml:space="preserve">Edith Hernandez  </v>
          </cell>
          <cell r="Z1887" t="str">
            <v>Jhonathan Garduño</v>
          </cell>
        </row>
        <row r="1888">
          <cell r="B1888">
            <v>301029665</v>
          </cell>
          <cell r="T1888" t="str">
            <v>NORESTE</v>
          </cell>
          <cell r="U1888" t="str">
            <v>Nuevo León</v>
          </cell>
          <cell r="X1888" t="str">
            <v xml:space="preserve">Cesar Antonio Garcia Ordaz  </v>
          </cell>
          <cell r="Z1888" t="str">
            <v>Muñoz Zuñiga Giezi Hazael</v>
          </cell>
        </row>
        <row r="1889">
          <cell r="B1889">
            <v>301029676</v>
          </cell>
          <cell r="T1889" t="str">
            <v>NORESTE</v>
          </cell>
          <cell r="U1889" t="str">
            <v>Nuevo León</v>
          </cell>
          <cell r="X1889" t="str">
            <v xml:space="preserve">Cesar Antonio Garcia Ordaz  </v>
          </cell>
          <cell r="Z1889" t="str">
            <v>Priscila Rabelo</v>
          </cell>
        </row>
        <row r="1890">
          <cell r="B1890">
            <v>301030120</v>
          </cell>
          <cell r="T1890" t="str">
            <v>NORESTE</v>
          </cell>
          <cell r="U1890" t="str">
            <v>Nuevo León</v>
          </cell>
          <cell r="X1890" t="str">
            <v xml:space="preserve">Cesar Antonio Garcia Ordaz  </v>
          </cell>
          <cell r="Z1890" t="str">
            <v>Priscila Rabelo</v>
          </cell>
        </row>
        <row r="1891">
          <cell r="B1891">
            <v>301030568</v>
          </cell>
          <cell r="T1891" t="str">
            <v>NORESTE</v>
          </cell>
          <cell r="U1891" t="str">
            <v>Nuevo León</v>
          </cell>
          <cell r="X1891" t="str">
            <v xml:space="preserve">Nohemi Castillo Sanchez  </v>
          </cell>
          <cell r="Z1891" t="str">
            <v>Angel Padilla</v>
          </cell>
        </row>
        <row r="1892">
          <cell r="B1892">
            <v>301030581</v>
          </cell>
          <cell r="T1892" t="str">
            <v>NORESTE</v>
          </cell>
          <cell r="U1892" t="str">
            <v>Nuevo León</v>
          </cell>
          <cell r="X1892" t="str">
            <v xml:space="preserve">Edith Hernandez  </v>
          </cell>
          <cell r="Z1892" t="str">
            <v>Jhonathan Garduño</v>
          </cell>
        </row>
        <row r="1893">
          <cell r="B1893">
            <v>301029664</v>
          </cell>
          <cell r="T1893" t="str">
            <v>NORESTE</v>
          </cell>
          <cell r="U1893" t="str">
            <v>Nuevo León</v>
          </cell>
          <cell r="X1893" t="str">
            <v xml:space="preserve">Nohemi Castillo Sanchez  </v>
          </cell>
          <cell r="Z1893" t="str">
            <v>Saul Jair Hernandez Galvan</v>
          </cell>
        </row>
        <row r="1894">
          <cell r="B1894">
            <v>301030566</v>
          </cell>
          <cell r="T1894" t="str">
            <v>NORESTE</v>
          </cell>
          <cell r="U1894" t="str">
            <v>Nuevo León</v>
          </cell>
          <cell r="X1894" t="str">
            <v xml:space="preserve">Nohemi Castillo Sanchez  </v>
          </cell>
          <cell r="Z1894" t="str">
            <v>Sebastian Quijada</v>
          </cell>
        </row>
        <row r="1895">
          <cell r="B1895">
            <v>300791763</v>
          </cell>
          <cell r="T1895" t="str">
            <v>OCCIDENTE</v>
          </cell>
          <cell r="U1895" t="str">
            <v>Ags-Zac-SLP</v>
          </cell>
          <cell r="X1895" t="str">
            <v xml:space="preserve">Arturo Aleman  </v>
          </cell>
          <cell r="Z1895" t="str">
            <v>Robles Ayala Rodrigo</v>
          </cell>
        </row>
        <row r="1896">
          <cell r="B1896">
            <v>300792037</v>
          </cell>
          <cell r="T1896" t="str">
            <v>OCCIDENTE</v>
          </cell>
          <cell r="U1896" t="str">
            <v>Ags-Zac-SLP</v>
          </cell>
          <cell r="X1896" t="str">
            <v xml:space="preserve">Arturo Aleman  </v>
          </cell>
          <cell r="Z1896" t="str">
            <v>Robles Ayala Rodrigo</v>
          </cell>
        </row>
        <row r="1897">
          <cell r="B1897">
            <v>300792045</v>
          </cell>
          <cell r="T1897" t="str">
            <v>OCCIDENTE</v>
          </cell>
          <cell r="U1897" t="str">
            <v>Ags-Zac-SLP</v>
          </cell>
          <cell r="X1897" t="str">
            <v xml:space="preserve">Arturo Aleman  </v>
          </cell>
          <cell r="Z1897" t="str">
            <v>Robles Ayala Rodrigo</v>
          </cell>
        </row>
        <row r="1898">
          <cell r="B1898">
            <v>300792048</v>
          </cell>
          <cell r="T1898" t="str">
            <v>OCCIDENTE</v>
          </cell>
          <cell r="U1898" t="str">
            <v>Ags-Zac-SLP</v>
          </cell>
          <cell r="X1898" t="str">
            <v xml:space="preserve">Arturo Aleman  </v>
          </cell>
          <cell r="Z1898" t="str">
            <v>Robles Ayala Rodrigo</v>
          </cell>
        </row>
        <row r="1899">
          <cell r="B1899">
            <v>300792132</v>
          </cell>
          <cell r="T1899" t="str">
            <v>OCCIDENTE</v>
          </cell>
          <cell r="U1899" t="str">
            <v>Ags-Zac-SLP</v>
          </cell>
          <cell r="X1899" t="str">
            <v xml:space="preserve">Arturo Aleman  </v>
          </cell>
          <cell r="Z1899" t="str">
            <v>Robles Ayala Rodrigo</v>
          </cell>
        </row>
        <row r="1900">
          <cell r="B1900">
            <v>300792154</v>
          </cell>
          <cell r="T1900" t="str">
            <v>OCCIDENTE</v>
          </cell>
          <cell r="U1900" t="str">
            <v>Ags-Zac-SLP</v>
          </cell>
          <cell r="X1900" t="str">
            <v xml:space="preserve">Arturo Aleman  </v>
          </cell>
          <cell r="Z1900" t="str">
            <v>Robles Ayala Rodrigo</v>
          </cell>
        </row>
        <row r="1901">
          <cell r="B1901">
            <v>300792170</v>
          </cell>
          <cell r="T1901" t="str">
            <v>OCCIDENTE</v>
          </cell>
          <cell r="U1901" t="str">
            <v>Ags-Zac-SLP</v>
          </cell>
          <cell r="X1901" t="str">
            <v xml:space="preserve">Arturo Aleman  </v>
          </cell>
          <cell r="Z1901" t="str">
            <v>Robles Ayala Rodrigo</v>
          </cell>
        </row>
        <row r="1902">
          <cell r="B1902">
            <v>300792178</v>
          </cell>
          <cell r="T1902" t="str">
            <v>OCCIDENTE</v>
          </cell>
          <cell r="U1902" t="str">
            <v>Ags-Zac-SLP</v>
          </cell>
          <cell r="X1902" t="str">
            <v xml:space="preserve">Arturo Aleman  </v>
          </cell>
          <cell r="Z1902" t="str">
            <v>Robles Ayala Rodrigo</v>
          </cell>
        </row>
        <row r="1903">
          <cell r="B1903">
            <v>300792179</v>
          </cell>
          <cell r="T1903" t="str">
            <v>OCCIDENTE</v>
          </cell>
          <cell r="U1903" t="str">
            <v>Ags-Zac-SLP</v>
          </cell>
          <cell r="X1903" t="str">
            <v xml:space="preserve">Arturo Aleman  </v>
          </cell>
          <cell r="Z1903" t="str">
            <v>Robles Ayala Rodrigo</v>
          </cell>
        </row>
        <row r="1904">
          <cell r="B1904">
            <v>300792197</v>
          </cell>
          <cell r="T1904" t="str">
            <v>OCCIDENTE</v>
          </cell>
          <cell r="U1904" t="str">
            <v>Ags-Zac-SLP</v>
          </cell>
          <cell r="X1904" t="str">
            <v xml:space="preserve">Arturo Aleman  </v>
          </cell>
          <cell r="Z1904" t="str">
            <v>Robles Ayala Rodrigo</v>
          </cell>
        </row>
        <row r="1905">
          <cell r="B1905">
            <v>300792211</v>
          </cell>
          <cell r="T1905" t="str">
            <v>OCCIDENTE</v>
          </cell>
          <cell r="U1905" t="str">
            <v>Ags-Zac-SLP</v>
          </cell>
          <cell r="X1905" t="str">
            <v xml:space="preserve">Arturo Aleman  </v>
          </cell>
          <cell r="Z1905" t="str">
            <v>Robles Ayala Rodrigo</v>
          </cell>
        </row>
        <row r="1906">
          <cell r="B1906">
            <v>300792212</v>
          </cell>
          <cell r="T1906" t="str">
            <v>OCCIDENTE</v>
          </cell>
          <cell r="U1906" t="str">
            <v>Ags-Zac-SLP</v>
          </cell>
          <cell r="X1906" t="str">
            <v xml:space="preserve">Arturo Aleman  </v>
          </cell>
          <cell r="Z1906" t="str">
            <v>Robles Ayala Rodrigo</v>
          </cell>
        </row>
        <row r="1907">
          <cell r="B1907">
            <v>300792214</v>
          </cell>
          <cell r="T1907" t="str">
            <v>OCCIDENTE</v>
          </cell>
          <cell r="U1907" t="str">
            <v>Ags-Zac-SLP</v>
          </cell>
          <cell r="X1907" t="str">
            <v xml:space="preserve">Arturo Aleman  </v>
          </cell>
          <cell r="Z1907" t="str">
            <v>Robles Ayala Rodrigo</v>
          </cell>
        </row>
        <row r="1908">
          <cell r="B1908">
            <v>300792250</v>
          </cell>
          <cell r="T1908" t="str">
            <v>OCCIDENTE</v>
          </cell>
          <cell r="U1908" t="str">
            <v>Ags-Zac-SLP</v>
          </cell>
          <cell r="X1908" t="str">
            <v xml:space="preserve">Arturo Aleman  </v>
          </cell>
          <cell r="Z1908" t="str">
            <v>Robles Ayala Rodrigo</v>
          </cell>
        </row>
        <row r="1909">
          <cell r="B1909">
            <v>300792255</v>
          </cell>
          <cell r="T1909" t="str">
            <v>OCCIDENTE</v>
          </cell>
          <cell r="U1909" t="str">
            <v>Ags-Zac-SLP</v>
          </cell>
          <cell r="X1909" t="str">
            <v xml:space="preserve">Arturo Aleman  </v>
          </cell>
          <cell r="Z1909" t="str">
            <v>Robles Ayala Rodrigo</v>
          </cell>
        </row>
        <row r="1910">
          <cell r="B1910">
            <v>300792268</v>
          </cell>
          <cell r="T1910" t="str">
            <v>OCCIDENTE</v>
          </cell>
          <cell r="U1910" t="str">
            <v>Ags-Zac-SLP</v>
          </cell>
          <cell r="X1910" t="str">
            <v xml:space="preserve">Arturo Aleman  </v>
          </cell>
          <cell r="Z1910" t="str">
            <v>Robles Ayala Rodrigo</v>
          </cell>
        </row>
        <row r="1911">
          <cell r="B1911">
            <v>300792524</v>
          </cell>
          <cell r="T1911" t="str">
            <v>OCCIDENTE</v>
          </cell>
          <cell r="U1911" t="str">
            <v>Ags-Zac-SLP</v>
          </cell>
          <cell r="X1911" t="str">
            <v xml:space="preserve">Arturo Aleman  </v>
          </cell>
          <cell r="Z1911" t="str">
            <v>Robles Ayala Rodrigo</v>
          </cell>
        </row>
        <row r="1912">
          <cell r="B1912">
            <v>300792556</v>
          </cell>
          <cell r="T1912" t="str">
            <v>OCCIDENTE</v>
          </cell>
          <cell r="U1912" t="str">
            <v>Ags-Zac-SLP</v>
          </cell>
          <cell r="X1912" t="str">
            <v xml:space="preserve">Arturo Aleman  </v>
          </cell>
          <cell r="Z1912" t="str">
            <v>Bocanegra Sanchez Carlos Enrique</v>
          </cell>
        </row>
        <row r="1913">
          <cell r="B1913">
            <v>300792600</v>
          </cell>
          <cell r="T1913" t="str">
            <v>OCCIDENTE</v>
          </cell>
          <cell r="U1913" t="str">
            <v>Ags-Zac-SLP</v>
          </cell>
          <cell r="X1913" t="str">
            <v xml:space="preserve">Arturo Aleman  </v>
          </cell>
          <cell r="Z1913" t="str">
            <v>Bocanegra Sanchez Carlos Enrique</v>
          </cell>
        </row>
        <row r="1914">
          <cell r="B1914">
            <v>300792692</v>
          </cell>
          <cell r="T1914" t="str">
            <v>OCCIDENTE</v>
          </cell>
          <cell r="U1914" t="str">
            <v>Ags-Zac-SLP</v>
          </cell>
          <cell r="X1914" t="str">
            <v xml:space="preserve">Arturo Aleman  </v>
          </cell>
          <cell r="Z1914" t="str">
            <v>Eguia Montañez Teresa</v>
          </cell>
        </row>
        <row r="1915">
          <cell r="B1915">
            <v>300792793</v>
          </cell>
          <cell r="T1915" t="str">
            <v>OCCIDENTE</v>
          </cell>
          <cell r="U1915" t="str">
            <v>Ags-Zac-SLP</v>
          </cell>
          <cell r="X1915" t="str">
            <v xml:space="preserve">Arturo Aleman  </v>
          </cell>
          <cell r="Z1915" t="str">
            <v>Bocanegra Sanchez Carlos Enrique</v>
          </cell>
        </row>
        <row r="1916">
          <cell r="B1916">
            <v>300792795</v>
          </cell>
          <cell r="T1916" t="str">
            <v>OCCIDENTE</v>
          </cell>
          <cell r="U1916" t="str">
            <v>Ags-Zac-SLP</v>
          </cell>
          <cell r="X1916" t="str">
            <v xml:space="preserve">Arturo Aleman  </v>
          </cell>
          <cell r="Z1916" t="str">
            <v>Bocanegra Sanchez Carlos Enrique</v>
          </cell>
        </row>
        <row r="1917">
          <cell r="B1917">
            <v>300792908</v>
          </cell>
          <cell r="T1917" t="str">
            <v>OCCIDENTE</v>
          </cell>
          <cell r="U1917" t="str">
            <v>Ags-Zac-SLP</v>
          </cell>
          <cell r="X1917" t="str">
            <v xml:space="preserve">Arturo Aleman  </v>
          </cell>
          <cell r="Z1917" t="str">
            <v>Bocanegra Sanchez Carlos Enrique</v>
          </cell>
        </row>
        <row r="1918">
          <cell r="B1918">
            <v>300793044</v>
          </cell>
          <cell r="T1918" t="str">
            <v>OCCIDENTE</v>
          </cell>
          <cell r="U1918" t="str">
            <v>Ags-Zac-SLP</v>
          </cell>
          <cell r="X1918" t="str">
            <v xml:space="preserve">Arturo Aleman  </v>
          </cell>
          <cell r="Z1918" t="str">
            <v>Bocanegra Sanchez Carlos Enrique</v>
          </cell>
        </row>
        <row r="1919">
          <cell r="B1919">
            <v>300793542</v>
          </cell>
          <cell r="T1919" t="str">
            <v>OCCIDENTE</v>
          </cell>
          <cell r="U1919" t="str">
            <v>Ags-Zac-SLP</v>
          </cell>
          <cell r="X1919" t="str">
            <v xml:space="preserve">Arturo Aleman  </v>
          </cell>
          <cell r="Z1919" t="str">
            <v>Bocanegra Sanchez Carlos Enrique</v>
          </cell>
        </row>
        <row r="1920">
          <cell r="B1920">
            <v>300793549</v>
          </cell>
          <cell r="T1920" t="str">
            <v>OCCIDENTE</v>
          </cell>
          <cell r="U1920" t="str">
            <v>Ags-Zac-SLP</v>
          </cell>
          <cell r="X1920" t="str">
            <v xml:space="preserve">Arturo Aleman  </v>
          </cell>
          <cell r="Z1920" t="str">
            <v>Eguia Montañez Teresa</v>
          </cell>
        </row>
        <row r="1921">
          <cell r="B1921">
            <v>300793564</v>
          </cell>
          <cell r="T1921" t="str">
            <v>OCCIDENTE</v>
          </cell>
          <cell r="U1921" t="str">
            <v>Ags-Zac-SLP</v>
          </cell>
          <cell r="X1921" t="str">
            <v xml:space="preserve">Arturo Aleman  </v>
          </cell>
          <cell r="Z1921" t="str">
            <v>Eguia Montañez Teresa</v>
          </cell>
        </row>
        <row r="1922">
          <cell r="B1922">
            <v>300794090</v>
          </cell>
          <cell r="T1922" t="str">
            <v>OCCIDENTE</v>
          </cell>
          <cell r="U1922" t="str">
            <v>Ags-Zac-SLP</v>
          </cell>
          <cell r="X1922" t="str">
            <v xml:space="preserve">Arturo Aleman  </v>
          </cell>
          <cell r="Z1922" t="str">
            <v>Robles Ayala Rodrigo</v>
          </cell>
        </row>
        <row r="1923">
          <cell r="B1923">
            <v>300794096</v>
          </cell>
          <cell r="T1923" t="str">
            <v>OCCIDENTE</v>
          </cell>
          <cell r="U1923" t="str">
            <v>Ags-Zac-SLP</v>
          </cell>
          <cell r="X1923" t="str">
            <v xml:space="preserve">Arturo Aleman  </v>
          </cell>
          <cell r="Z1923" t="str">
            <v>Eguia Montañez Teresa</v>
          </cell>
        </row>
        <row r="1924">
          <cell r="B1924">
            <v>300794139</v>
          </cell>
          <cell r="T1924" t="str">
            <v>OCCIDENTE</v>
          </cell>
          <cell r="U1924" t="str">
            <v>Ags-Zac-SLP</v>
          </cell>
          <cell r="X1924" t="str">
            <v xml:space="preserve">Arturo Aleman  </v>
          </cell>
          <cell r="Z1924" t="str">
            <v>Eguia Montañez Teresa</v>
          </cell>
        </row>
        <row r="1925">
          <cell r="B1925">
            <v>300794740</v>
          </cell>
          <cell r="T1925" t="str">
            <v>OCCIDENTE</v>
          </cell>
          <cell r="U1925" t="str">
            <v>Ags-Zac-SLP</v>
          </cell>
          <cell r="X1925" t="str">
            <v xml:space="preserve">Arturo Aleman  </v>
          </cell>
          <cell r="Z1925" t="str">
            <v>Eguia Montañez Teresa</v>
          </cell>
        </row>
        <row r="1926">
          <cell r="B1926">
            <v>300794843</v>
          </cell>
          <cell r="T1926" t="str">
            <v>OCCIDENTE</v>
          </cell>
          <cell r="U1926" t="str">
            <v>Ags-Zac-SLP</v>
          </cell>
          <cell r="X1926" t="str">
            <v xml:space="preserve">Arturo Aleman  </v>
          </cell>
          <cell r="Z1926" t="str">
            <v>Robles Ayala Rodrigo</v>
          </cell>
        </row>
        <row r="1927">
          <cell r="B1927">
            <v>300794878</v>
          </cell>
          <cell r="T1927" t="str">
            <v>OCCIDENTE</v>
          </cell>
          <cell r="U1927" t="str">
            <v>Ags-Zac-SLP</v>
          </cell>
          <cell r="X1927" t="str">
            <v xml:space="preserve">Arturo Aleman  </v>
          </cell>
          <cell r="Z1927" t="str">
            <v>Eguia Montañez Teresa</v>
          </cell>
        </row>
        <row r="1928">
          <cell r="B1928">
            <v>300794998</v>
          </cell>
          <cell r="T1928" t="str">
            <v>OCCIDENTE</v>
          </cell>
          <cell r="U1928" t="str">
            <v>Ags-Zac-SLP</v>
          </cell>
          <cell r="X1928" t="str">
            <v xml:space="preserve">Arturo Aleman  </v>
          </cell>
          <cell r="Z1928" t="str">
            <v>Robles Ayala Rodrigo</v>
          </cell>
        </row>
        <row r="1929">
          <cell r="B1929">
            <v>300795039</v>
          </cell>
          <cell r="T1929" t="str">
            <v>OCCIDENTE</v>
          </cell>
          <cell r="U1929" t="str">
            <v>Ags-Zac-SLP</v>
          </cell>
          <cell r="X1929" t="str">
            <v xml:space="preserve">Arturo Aleman  </v>
          </cell>
          <cell r="Z1929" t="str">
            <v>Robles Ayala Rodrigo</v>
          </cell>
        </row>
        <row r="1930">
          <cell r="B1930">
            <v>300795195</v>
          </cell>
          <cell r="T1930" t="str">
            <v>OCCIDENTE</v>
          </cell>
          <cell r="U1930" t="str">
            <v>Ags-Zac-SLP</v>
          </cell>
          <cell r="X1930" t="str">
            <v xml:space="preserve">Arturo Aleman  </v>
          </cell>
          <cell r="Z1930" t="str">
            <v>Robles Ayala Rodrigo</v>
          </cell>
        </row>
        <row r="1931">
          <cell r="B1931">
            <v>300795235</v>
          </cell>
          <cell r="T1931" t="str">
            <v>OCCIDENTE</v>
          </cell>
          <cell r="U1931" t="str">
            <v>Ags-Zac-SLP</v>
          </cell>
          <cell r="X1931" t="str">
            <v xml:space="preserve">Arturo Aleman  </v>
          </cell>
          <cell r="Z1931" t="str">
            <v>Robles Ayala Rodrigo</v>
          </cell>
        </row>
        <row r="1932">
          <cell r="B1932">
            <v>300795307</v>
          </cell>
          <cell r="T1932" t="str">
            <v>OCCIDENTE</v>
          </cell>
          <cell r="U1932" t="str">
            <v>Ags-Zac-SLP</v>
          </cell>
          <cell r="X1932" t="str">
            <v xml:space="preserve">Arturo Aleman  </v>
          </cell>
          <cell r="Z1932" t="str">
            <v>Robles Ayala Rodrigo</v>
          </cell>
        </row>
        <row r="1933">
          <cell r="B1933">
            <v>300795333</v>
          </cell>
          <cell r="T1933" t="str">
            <v>OCCIDENTE</v>
          </cell>
          <cell r="U1933" t="str">
            <v>Ags-Zac-SLP</v>
          </cell>
          <cell r="X1933" t="str">
            <v xml:space="preserve">Arturo Aleman  </v>
          </cell>
          <cell r="Z1933" t="str">
            <v>Robles Ayala Rodrigo</v>
          </cell>
        </row>
        <row r="1934">
          <cell r="B1934">
            <v>300795388</v>
          </cell>
          <cell r="T1934" t="str">
            <v>OCCIDENTE</v>
          </cell>
          <cell r="U1934" t="str">
            <v>Ags-Zac-SLP</v>
          </cell>
          <cell r="X1934" t="str">
            <v xml:space="preserve">Arturo Aleman  </v>
          </cell>
          <cell r="Z1934" t="str">
            <v>Eguia Montañez Teresa</v>
          </cell>
        </row>
        <row r="1935">
          <cell r="B1935">
            <v>300800892</v>
          </cell>
          <cell r="T1935" t="str">
            <v>OCCIDENTE</v>
          </cell>
          <cell r="U1935" t="str">
            <v>Ags-Zac-SLP</v>
          </cell>
          <cell r="X1935" t="str">
            <v xml:space="preserve">Arturo Aleman  </v>
          </cell>
          <cell r="Z1935" t="str">
            <v>Eguia Montañez Teresa</v>
          </cell>
        </row>
        <row r="1936">
          <cell r="B1936">
            <v>300801459</v>
          </cell>
          <cell r="T1936" t="str">
            <v>OCCIDENTE</v>
          </cell>
          <cell r="U1936" t="str">
            <v>Ags-Zac-SLP</v>
          </cell>
          <cell r="X1936" t="str">
            <v xml:space="preserve">Arturo Aleman  </v>
          </cell>
          <cell r="Z1936" t="str">
            <v>Eguia Montañez Teresa</v>
          </cell>
        </row>
        <row r="1937">
          <cell r="B1937">
            <v>300795455</v>
          </cell>
          <cell r="T1937" t="str">
            <v>OCCIDENTE</v>
          </cell>
          <cell r="U1937" t="str">
            <v>Ags-Zac-SLP</v>
          </cell>
          <cell r="X1937" t="str">
            <v xml:space="preserve">Arturo Aleman  </v>
          </cell>
          <cell r="Z1937" t="str">
            <v>Robles Ayala Rodrigo</v>
          </cell>
        </row>
        <row r="1938">
          <cell r="B1938">
            <v>300795480</v>
          </cell>
          <cell r="T1938" t="str">
            <v>OCCIDENTE</v>
          </cell>
          <cell r="U1938" t="str">
            <v>Ags-Zac-SLP</v>
          </cell>
          <cell r="X1938" t="str">
            <v xml:space="preserve">Arturo Aleman  </v>
          </cell>
          <cell r="Z1938" t="str">
            <v>Robles Ayala Rodrigo</v>
          </cell>
        </row>
        <row r="1939">
          <cell r="B1939">
            <v>300795418</v>
          </cell>
          <cell r="T1939" t="str">
            <v>OCCIDENTE</v>
          </cell>
          <cell r="U1939" t="str">
            <v>Ags-Zac-SLP</v>
          </cell>
          <cell r="X1939" t="str">
            <v xml:space="preserve">Arturo Aleman  </v>
          </cell>
          <cell r="Z1939" t="str">
            <v>Eguia Montañez Teresa</v>
          </cell>
        </row>
        <row r="1940">
          <cell r="B1940">
            <v>300795528</v>
          </cell>
          <cell r="T1940" t="str">
            <v>OCCIDENTE</v>
          </cell>
          <cell r="U1940" t="str">
            <v>Ags-Zac-SLP</v>
          </cell>
          <cell r="X1940" t="str">
            <v xml:space="preserve">Arturo Aleman  </v>
          </cell>
          <cell r="Z1940" t="str">
            <v>Bocanegra Sanchez Carlos Enrique</v>
          </cell>
        </row>
        <row r="1941">
          <cell r="B1941">
            <v>300795415</v>
          </cell>
          <cell r="T1941" t="str">
            <v>OCCIDENTE</v>
          </cell>
          <cell r="U1941" t="str">
            <v>Ags-Zac-SLP</v>
          </cell>
          <cell r="X1941" t="str">
            <v xml:space="preserve">Arturo Aleman  </v>
          </cell>
          <cell r="Z1941" t="str">
            <v>Robles Ayala Rodrigo</v>
          </cell>
        </row>
        <row r="1942">
          <cell r="B1942">
            <v>300796356</v>
          </cell>
          <cell r="T1942" t="str">
            <v>OCCIDENTE</v>
          </cell>
          <cell r="U1942" t="str">
            <v>Ags-Zac-SLP</v>
          </cell>
          <cell r="X1942" t="str">
            <v xml:space="preserve">Arturo Aleman  </v>
          </cell>
          <cell r="Z1942" t="str">
            <v>Robles Ayala Rodrigo</v>
          </cell>
        </row>
        <row r="1943">
          <cell r="B1943">
            <v>300804901</v>
          </cell>
          <cell r="T1943" t="str">
            <v>OCCIDENTE</v>
          </cell>
          <cell r="U1943" t="str">
            <v>Ags-Zac-SLP</v>
          </cell>
          <cell r="X1943" t="str">
            <v xml:space="preserve">Arturo Aleman  </v>
          </cell>
          <cell r="Z1943" t="str">
            <v>Robles Ayala Rodrigo</v>
          </cell>
        </row>
        <row r="1944">
          <cell r="B1944">
            <v>300796494</v>
          </cell>
          <cell r="T1944" t="str">
            <v>OCCIDENTE</v>
          </cell>
          <cell r="U1944" t="str">
            <v>Ags-Zac-SLP</v>
          </cell>
          <cell r="X1944" t="str">
            <v xml:space="preserve">Arturo Aleman  </v>
          </cell>
          <cell r="Z1944" t="str">
            <v>Bocanegra Sanchez Carlos Enrique</v>
          </cell>
        </row>
        <row r="1945">
          <cell r="B1945">
            <v>300796513</v>
          </cell>
          <cell r="T1945" t="str">
            <v>OCCIDENTE</v>
          </cell>
          <cell r="U1945" t="str">
            <v>Ags-Zac-SLP</v>
          </cell>
          <cell r="X1945" t="str">
            <v xml:space="preserve">Arturo Aleman  </v>
          </cell>
          <cell r="Z1945" t="str">
            <v>Eguia Montañez Teresa</v>
          </cell>
        </row>
        <row r="1946">
          <cell r="B1946">
            <v>300796574</v>
          </cell>
          <cell r="T1946" t="str">
            <v>OCCIDENTE</v>
          </cell>
          <cell r="U1946" t="str">
            <v>Ags-Zac-SLP</v>
          </cell>
          <cell r="X1946" t="str">
            <v xml:space="preserve">Arturo Aleman  </v>
          </cell>
          <cell r="Z1946" t="str">
            <v>Bocanegra Sanchez Carlos Enrique</v>
          </cell>
        </row>
        <row r="1947">
          <cell r="B1947">
            <v>300796578</v>
          </cell>
          <cell r="T1947" t="str">
            <v>OCCIDENTE</v>
          </cell>
          <cell r="U1947" t="str">
            <v>Ags-Zac-SLP</v>
          </cell>
          <cell r="X1947" t="str">
            <v xml:space="preserve">Arturo Aleman  </v>
          </cell>
          <cell r="Z1947" t="str">
            <v>Robles Ayala Rodrigo</v>
          </cell>
        </row>
        <row r="1948">
          <cell r="B1948">
            <v>300796367</v>
          </cell>
          <cell r="T1948" t="str">
            <v>OCCIDENTE</v>
          </cell>
          <cell r="U1948" t="str">
            <v>Ags-Zac-SLP</v>
          </cell>
          <cell r="X1948" t="str">
            <v xml:space="preserve">Arturo Aleman  </v>
          </cell>
          <cell r="Z1948" t="str">
            <v>Robles Ayala Rodrigo</v>
          </cell>
        </row>
        <row r="1949">
          <cell r="B1949">
            <v>300796568</v>
          </cell>
          <cell r="T1949" t="str">
            <v>OCCIDENTE</v>
          </cell>
          <cell r="U1949" t="str">
            <v>Ags-Zac-SLP</v>
          </cell>
          <cell r="X1949" t="str">
            <v xml:space="preserve">Arturo Aleman  </v>
          </cell>
          <cell r="Z1949" t="str">
            <v>Robles Ayala Rodrigo</v>
          </cell>
        </row>
        <row r="1950">
          <cell r="B1950">
            <v>300797314</v>
          </cell>
          <cell r="T1950" t="str">
            <v>OCCIDENTE</v>
          </cell>
          <cell r="U1950" t="str">
            <v>Ags-Zac-SLP</v>
          </cell>
          <cell r="X1950" t="str">
            <v xml:space="preserve">Arturo Aleman  </v>
          </cell>
          <cell r="Z1950" t="str">
            <v>Robles Ayala Rodrigo</v>
          </cell>
        </row>
        <row r="1951">
          <cell r="B1951">
            <v>300796932</v>
          </cell>
          <cell r="T1951" t="str">
            <v>OCCIDENTE</v>
          </cell>
          <cell r="U1951" t="str">
            <v>Ags-Zac-SLP</v>
          </cell>
          <cell r="X1951" t="str">
            <v xml:space="preserve">Arturo Aleman  </v>
          </cell>
          <cell r="Z1951" t="str">
            <v>Bocanegra Sanchez Carlos Enrique</v>
          </cell>
        </row>
        <row r="1952">
          <cell r="B1952">
            <v>300799522</v>
          </cell>
          <cell r="T1952" t="str">
            <v>OCCIDENTE</v>
          </cell>
          <cell r="U1952" t="str">
            <v>Ags-Zac-SLP</v>
          </cell>
          <cell r="X1952" t="str">
            <v xml:space="preserve">Arturo Aleman  </v>
          </cell>
          <cell r="Z1952" t="str">
            <v>Robles Ayala Rodrigo</v>
          </cell>
        </row>
        <row r="1953">
          <cell r="B1953">
            <v>300799562</v>
          </cell>
          <cell r="T1953" t="str">
            <v>OCCIDENTE</v>
          </cell>
          <cell r="U1953" t="str">
            <v>Ags-Zac-SLP</v>
          </cell>
          <cell r="X1953" t="str">
            <v xml:space="preserve">Arturo Aleman  </v>
          </cell>
          <cell r="Z1953" t="str">
            <v>Robles Ayala Rodrigo</v>
          </cell>
        </row>
        <row r="1954">
          <cell r="B1954">
            <v>300799542</v>
          </cell>
          <cell r="T1954" t="str">
            <v>OCCIDENTE</v>
          </cell>
          <cell r="U1954" t="str">
            <v>Ags-Zac-SLP</v>
          </cell>
          <cell r="X1954" t="str">
            <v xml:space="preserve">Arturo Aleman  </v>
          </cell>
          <cell r="Z1954" t="str">
            <v>Robles Ayala Rodrigo</v>
          </cell>
        </row>
        <row r="1955">
          <cell r="B1955">
            <v>300797107</v>
          </cell>
          <cell r="T1955" t="str">
            <v>OCCIDENTE</v>
          </cell>
          <cell r="U1955" t="str">
            <v>Ags-Zac-SLP</v>
          </cell>
          <cell r="X1955" t="str">
            <v xml:space="preserve">Arturo Aleman  </v>
          </cell>
          <cell r="Z1955" t="str">
            <v>Eguia Montañez Teresa</v>
          </cell>
        </row>
        <row r="1956">
          <cell r="B1956">
            <v>300797482</v>
          </cell>
          <cell r="T1956" t="str">
            <v>OCCIDENTE</v>
          </cell>
          <cell r="U1956" t="str">
            <v>Ags-Zac-SLP</v>
          </cell>
          <cell r="X1956" t="str">
            <v xml:space="preserve">Arturo Aleman  </v>
          </cell>
          <cell r="Z1956" t="str">
            <v>Bocanegra Sanchez Carlos Enrique</v>
          </cell>
        </row>
        <row r="1957">
          <cell r="B1957">
            <v>300799707</v>
          </cell>
          <cell r="T1957" t="str">
            <v>OCCIDENTE</v>
          </cell>
          <cell r="U1957" t="str">
            <v>Ags-Zac-SLP</v>
          </cell>
          <cell r="X1957" t="str">
            <v xml:space="preserve">Arturo Aleman  </v>
          </cell>
          <cell r="Z1957" t="str">
            <v>Robles Ayala Rodrigo</v>
          </cell>
        </row>
        <row r="1958">
          <cell r="B1958">
            <v>300799737</v>
          </cell>
          <cell r="T1958" t="str">
            <v>OCCIDENTE</v>
          </cell>
          <cell r="U1958" t="str">
            <v>Ags-Zac-SLP</v>
          </cell>
          <cell r="X1958" t="str">
            <v xml:space="preserve">Arturo Aleman  </v>
          </cell>
          <cell r="Z1958" t="str">
            <v>Bocanegra Sanchez Carlos Enrique</v>
          </cell>
        </row>
        <row r="1959">
          <cell r="B1959">
            <v>300799775</v>
          </cell>
          <cell r="T1959" t="str">
            <v>OCCIDENTE</v>
          </cell>
          <cell r="U1959" t="str">
            <v>Ags-Zac-SLP</v>
          </cell>
          <cell r="X1959" t="str">
            <v xml:space="preserve">Arturo Aleman  </v>
          </cell>
          <cell r="Z1959" t="str">
            <v>Robles Ayala Rodrigo</v>
          </cell>
        </row>
        <row r="1960">
          <cell r="B1960">
            <v>300799668</v>
          </cell>
          <cell r="T1960" t="str">
            <v>OCCIDENTE</v>
          </cell>
          <cell r="U1960" t="str">
            <v>Ags-Zac-SLP</v>
          </cell>
          <cell r="X1960" t="str">
            <v xml:space="preserve">Arturo Aleman  </v>
          </cell>
          <cell r="Z1960" t="str">
            <v>Robles Ayala Rodrigo</v>
          </cell>
        </row>
        <row r="1961">
          <cell r="B1961">
            <v>300799683</v>
          </cell>
          <cell r="T1961" t="str">
            <v>OCCIDENTE</v>
          </cell>
          <cell r="U1961" t="str">
            <v>Ags-Zac-SLP</v>
          </cell>
          <cell r="X1961" t="str">
            <v xml:space="preserve">Arturo Aleman  </v>
          </cell>
          <cell r="Z1961" t="str">
            <v>Robles Ayala Rodrigo</v>
          </cell>
        </row>
        <row r="1962">
          <cell r="B1962">
            <v>300799685</v>
          </cell>
          <cell r="T1962" t="str">
            <v>OCCIDENTE</v>
          </cell>
          <cell r="U1962" t="str">
            <v>Ags-Zac-SLP</v>
          </cell>
          <cell r="X1962" t="str">
            <v xml:space="preserve">Arturo Aleman  </v>
          </cell>
          <cell r="Z1962" t="str">
            <v>Eguia Montañez Teresa</v>
          </cell>
        </row>
        <row r="1963">
          <cell r="B1963">
            <v>300799742</v>
          </cell>
          <cell r="T1963" t="str">
            <v>OCCIDENTE</v>
          </cell>
          <cell r="U1963" t="str">
            <v>Ags-Zac-SLP</v>
          </cell>
          <cell r="X1963" t="str">
            <v xml:space="preserve">Arturo Aleman  </v>
          </cell>
          <cell r="Z1963" t="str">
            <v>Robles Ayala Rodrigo</v>
          </cell>
        </row>
        <row r="1964">
          <cell r="B1964">
            <v>300799804</v>
          </cell>
          <cell r="T1964" t="str">
            <v>OCCIDENTE</v>
          </cell>
          <cell r="U1964" t="str">
            <v>Ags-Zac-SLP</v>
          </cell>
          <cell r="X1964" t="str">
            <v xml:space="preserve">Arturo Aleman  </v>
          </cell>
          <cell r="Z1964" t="str">
            <v>Robles Ayala Rodrigo</v>
          </cell>
        </row>
        <row r="1965">
          <cell r="B1965">
            <v>300799853</v>
          </cell>
          <cell r="T1965" t="str">
            <v>OCCIDENTE</v>
          </cell>
          <cell r="U1965" t="str">
            <v>Ags-Zac-SLP</v>
          </cell>
          <cell r="X1965" t="str">
            <v xml:space="preserve">Arturo Aleman  </v>
          </cell>
          <cell r="Z1965" t="str">
            <v>Robles Ayala Rodrigo</v>
          </cell>
        </row>
        <row r="1966">
          <cell r="B1966">
            <v>300799961</v>
          </cell>
          <cell r="T1966" t="str">
            <v>OCCIDENTE</v>
          </cell>
          <cell r="U1966" t="str">
            <v>Ags-Zac-SLP</v>
          </cell>
          <cell r="X1966" t="str">
            <v xml:space="preserve">Arturo Aleman  </v>
          </cell>
          <cell r="Z1966" t="str">
            <v>Robles Ayala Rodrigo</v>
          </cell>
        </row>
        <row r="1967">
          <cell r="B1967">
            <v>300799839</v>
          </cell>
          <cell r="T1967" t="str">
            <v>OCCIDENTE</v>
          </cell>
          <cell r="U1967" t="str">
            <v>Ags-Zac-SLP</v>
          </cell>
          <cell r="X1967" t="str">
            <v xml:space="preserve">Arturo Aleman  </v>
          </cell>
          <cell r="Z1967" t="str">
            <v>Robles Ayala Rodrigo</v>
          </cell>
        </row>
        <row r="1968">
          <cell r="B1968">
            <v>300799972</v>
          </cell>
          <cell r="T1968" t="str">
            <v>OCCIDENTE</v>
          </cell>
          <cell r="U1968" t="str">
            <v>Ags-Zac-SLP</v>
          </cell>
          <cell r="X1968" t="str">
            <v xml:space="preserve">Arturo Aleman  </v>
          </cell>
          <cell r="Z1968" t="str">
            <v>Robles Ayala Rodrigo</v>
          </cell>
        </row>
        <row r="1969">
          <cell r="B1969">
            <v>300800360</v>
          </cell>
          <cell r="T1969" t="str">
            <v>OCCIDENTE</v>
          </cell>
          <cell r="U1969" t="str">
            <v>Ags-Zac-SLP</v>
          </cell>
          <cell r="X1969" t="str">
            <v xml:space="preserve">Arturo Aleman  </v>
          </cell>
          <cell r="Z1969" t="str">
            <v>Robles Ayala Rodrigo</v>
          </cell>
        </row>
        <row r="1970">
          <cell r="B1970">
            <v>300800226</v>
          </cell>
          <cell r="T1970" t="str">
            <v>OCCIDENTE</v>
          </cell>
          <cell r="U1970" t="str">
            <v>Ags-Zac-SLP</v>
          </cell>
          <cell r="X1970" t="str">
            <v xml:space="preserve">Arturo Aleman  </v>
          </cell>
          <cell r="Z1970" t="str">
            <v>Robles Ayala Rodrigo</v>
          </cell>
        </row>
        <row r="1971">
          <cell r="B1971">
            <v>300800453</v>
          </cell>
          <cell r="T1971" t="str">
            <v>OCCIDENTE</v>
          </cell>
          <cell r="U1971" t="str">
            <v>Ags-Zac-SLP</v>
          </cell>
          <cell r="X1971" t="str">
            <v xml:space="preserve">Arturo Aleman  </v>
          </cell>
          <cell r="Z1971" t="str">
            <v>Robles Ayala Rodrigo</v>
          </cell>
        </row>
        <row r="1972">
          <cell r="B1972">
            <v>300800695</v>
          </cell>
          <cell r="T1972" t="str">
            <v>OCCIDENTE</v>
          </cell>
          <cell r="U1972" t="str">
            <v>Ags-Zac-SLP</v>
          </cell>
          <cell r="X1972" t="str">
            <v xml:space="preserve">Arturo Aleman  </v>
          </cell>
          <cell r="Z1972" t="str">
            <v>Robles Ayala Rodrigo</v>
          </cell>
        </row>
        <row r="1973">
          <cell r="B1973">
            <v>300800315</v>
          </cell>
          <cell r="T1973" t="str">
            <v>OCCIDENTE</v>
          </cell>
          <cell r="U1973" t="str">
            <v>Ags-Zac-SLP</v>
          </cell>
          <cell r="X1973" t="str">
            <v xml:space="preserve">Arturo Aleman  </v>
          </cell>
          <cell r="Z1973" t="str">
            <v>Robles Ayala Rodrigo</v>
          </cell>
        </row>
        <row r="1974">
          <cell r="B1974">
            <v>300800523</v>
          </cell>
          <cell r="T1974" t="str">
            <v>OCCIDENTE</v>
          </cell>
          <cell r="U1974" t="str">
            <v>Ags-Zac-SLP</v>
          </cell>
          <cell r="X1974" t="str">
            <v xml:space="preserve">Arturo Aleman  </v>
          </cell>
          <cell r="Z1974" t="str">
            <v>Robles Ayala Rodrigo</v>
          </cell>
        </row>
        <row r="1975">
          <cell r="B1975">
            <v>300800298</v>
          </cell>
          <cell r="T1975" t="str">
            <v>OCCIDENTE</v>
          </cell>
          <cell r="U1975" t="str">
            <v>Ags-Zac-SLP</v>
          </cell>
          <cell r="X1975" t="str">
            <v xml:space="preserve">Arturo Aleman  </v>
          </cell>
          <cell r="Z1975" t="str">
            <v>Robles Ayala Rodrigo</v>
          </cell>
        </row>
        <row r="1976">
          <cell r="B1976">
            <v>300800518</v>
          </cell>
          <cell r="T1976" t="str">
            <v>OCCIDENTE</v>
          </cell>
          <cell r="U1976" t="str">
            <v>Ags-Zac-SLP</v>
          </cell>
          <cell r="X1976" t="str">
            <v xml:space="preserve">Arturo Aleman  </v>
          </cell>
          <cell r="Z1976" t="str">
            <v>Robles Ayala Rodrigo</v>
          </cell>
        </row>
        <row r="1977">
          <cell r="B1977">
            <v>300800173</v>
          </cell>
          <cell r="T1977" t="str">
            <v>OCCIDENTE</v>
          </cell>
          <cell r="U1977" t="str">
            <v>Ags-Zac-SLP</v>
          </cell>
          <cell r="X1977" t="str">
            <v xml:space="preserve">Arturo Aleman  </v>
          </cell>
          <cell r="Z1977" t="str">
            <v>Robles Ayala Rodrigo</v>
          </cell>
        </row>
        <row r="1978">
          <cell r="B1978">
            <v>300800519</v>
          </cell>
          <cell r="T1978" t="str">
            <v>OCCIDENTE</v>
          </cell>
          <cell r="U1978" t="str">
            <v>Ags-Zac-SLP</v>
          </cell>
          <cell r="X1978" t="str">
            <v xml:space="preserve">Arturo Aleman  </v>
          </cell>
          <cell r="Z1978" t="str">
            <v>Robles Ayala Rodrigo</v>
          </cell>
        </row>
        <row r="1979">
          <cell r="B1979">
            <v>300800443</v>
          </cell>
          <cell r="T1979" t="str">
            <v>OCCIDENTE</v>
          </cell>
          <cell r="U1979" t="str">
            <v>Ags-Zac-SLP</v>
          </cell>
          <cell r="X1979" t="str">
            <v xml:space="preserve">Arturo Aleman  </v>
          </cell>
          <cell r="Z1979" t="str">
            <v>Robles Ayala Rodrigo</v>
          </cell>
        </row>
        <row r="1980">
          <cell r="B1980">
            <v>300933444</v>
          </cell>
          <cell r="T1980" t="str">
            <v>OCCIDENTE</v>
          </cell>
          <cell r="U1980" t="str">
            <v>Ags-Zac-SLP</v>
          </cell>
          <cell r="X1980" t="str">
            <v xml:space="preserve">Arturo Aleman  </v>
          </cell>
          <cell r="Z1980" t="str">
            <v>Robles Ayala Rodrigo</v>
          </cell>
        </row>
        <row r="1981">
          <cell r="B1981">
            <v>300933466</v>
          </cell>
          <cell r="T1981" t="str">
            <v>OCCIDENTE</v>
          </cell>
          <cell r="U1981" t="str">
            <v>Ags-Zac-SLP</v>
          </cell>
          <cell r="X1981" t="str">
            <v xml:space="preserve">Arturo Aleman  </v>
          </cell>
          <cell r="Z1981" t="str">
            <v>Robles Ayala Rodrigo</v>
          </cell>
        </row>
        <row r="1982">
          <cell r="B1982">
            <v>300784719</v>
          </cell>
          <cell r="T1982" t="str">
            <v>NORESTE</v>
          </cell>
          <cell r="U1982" t="str">
            <v>Tamaulipas Nte</v>
          </cell>
          <cell r="X1982" t="str">
            <v xml:space="preserve">Luis Armenta  </v>
          </cell>
          <cell r="Z1982" t="str">
            <v>Monica Rodriguez Kuess</v>
          </cell>
        </row>
        <row r="1983">
          <cell r="B1983">
            <v>300786830</v>
          </cell>
          <cell r="T1983" t="str">
            <v>NORESTE</v>
          </cell>
          <cell r="U1983" t="str">
            <v>Tamaulipas Nte</v>
          </cell>
          <cell r="X1983" t="str">
            <v xml:space="preserve">Luis Armenta  </v>
          </cell>
          <cell r="Z1983" t="str">
            <v>German Ordoñez Sanchez</v>
          </cell>
        </row>
        <row r="1984">
          <cell r="B1984">
            <v>300787199</v>
          </cell>
          <cell r="T1984" t="str">
            <v>NORESTE</v>
          </cell>
          <cell r="U1984" t="str">
            <v>Tamaulipas Nte</v>
          </cell>
          <cell r="X1984" t="str">
            <v xml:space="preserve">Luis Armenta  </v>
          </cell>
          <cell r="Z1984" t="str">
            <v>Monica Rodriguez Kuess</v>
          </cell>
        </row>
        <row r="1985">
          <cell r="B1985">
            <v>300787319</v>
          </cell>
          <cell r="T1985" t="str">
            <v>NORESTE</v>
          </cell>
          <cell r="U1985" t="str">
            <v>Tamaulipas Nte</v>
          </cell>
          <cell r="X1985" t="str">
            <v xml:space="preserve">Luis Armenta  </v>
          </cell>
          <cell r="Z1985" t="str">
            <v>German Ordoñez Sanchez</v>
          </cell>
        </row>
        <row r="1986">
          <cell r="B1986">
            <v>300790829</v>
          </cell>
          <cell r="T1986" t="str">
            <v>NORESTE</v>
          </cell>
          <cell r="U1986" t="str">
            <v>Tamaulipas Nte</v>
          </cell>
          <cell r="X1986" t="str">
            <v xml:space="preserve">Luis Armenta  </v>
          </cell>
          <cell r="Z1986" t="str">
            <v>German Ordoñez Sanchez</v>
          </cell>
        </row>
        <row r="1987">
          <cell r="B1987">
            <v>300786507</v>
          </cell>
          <cell r="T1987" t="str">
            <v>NORESTE</v>
          </cell>
          <cell r="U1987" t="str">
            <v>Tamaulipas Nte</v>
          </cell>
          <cell r="X1987" t="str">
            <v xml:space="preserve">Luis Armenta  </v>
          </cell>
          <cell r="Z1987" t="str">
            <v>German Ordoñez Sanchez</v>
          </cell>
        </row>
        <row r="1988">
          <cell r="B1988">
            <v>300787063</v>
          </cell>
          <cell r="T1988" t="str">
            <v>NORESTE</v>
          </cell>
          <cell r="U1988" t="str">
            <v>Tamaulipas Nte</v>
          </cell>
          <cell r="X1988" t="str">
            <v xml:space="preserve">Luis Armenta  </v>
          </cell>
          <cell r="Z1988" t="str">
            <v>Jesús Alberto Valenzuela</v>
          </cell>
        </row>
        <row r="1989">
          <cell r="B1989">
            <v>300787268</v>
          </cell>
          <cell r="T1989" t="str">
            <v>NORESTE</v>
          </cell>
          <cell r="U1989" t="str">
            <v>Tamaulipas Nte</v>
          </cell>
          <cell r="X1989" t="str">
            <v xml:space="preserve">Luis Armenta  </v>
          </cell>
          <cell r="Z1989" t="str">
            <v>German Ordoñez Sanchez</v>
          </cell>
        </row>
        <row r="1990">
          <cell r="B1990">
            <v>300787244</v>
          </cell>
          <cell r="T1990" t="str">
            <v>NORESTE</v>
          </cell>
          <cell r="U1990" t="str">
            <v>Tamaulipas Nte</v>
          </cell>
          <cell r="X1990" t="str">
            <v xml:space="preserve">Luis Armenta  </v>
          </cell>
          <cell r="Z1990" t="str">
            <v>Monica Rodriguez Kuess</v>
          </cell>
        </row>
        <row r="1991">
          <cell r="B1991">
            <v>300787285</v>
          </cell>
          <cell r="T1991" t="str">
            <v>NORESTE</v>
          </cell>
          <cell r="U1991" t="str">
            <v>Tamaulipas Nte</v>
          </cell>
          <cell r="X1991" t="str">
            <v xml:space="preserve">Luis Armenta  </v>
          </cell>
          <cell r="Z1991" t="str">
            <v>Monica Rodriguez Kuess</v>
          </cell>
        </row>
        <row r="1992">
          <cell r="B1992">
            <v>300787286</v>
          </cell>
          <cell r="T1992" t="str">
            <v>NORESTE</v>
          </cell>
          <cell r="U1992" t="str">
            <v>Tamaulipas Nte</v>
          </cell>
          <cell r="X1992" t="str">
            <v xml:space="preserve">Luis Armenta  </v>
          </cell>
          <cell r="Z1992" t="str">
            <v>Monica Rodriguez Kuess</v>
          </cell>
        </row>
        <row r="1993">
          <cell r="B1993">
            <v>300787360</v>
          </cell>
          <cell r="T1993" t="str">
            <v>NORESTE</v>
          </cell>
          <cell r="U1993" t="str">
            <v>Tamaulipas Nte</v>
          </cell>
          <cell r="X1993" t="str">
            <v xml:space="preserve">Luis Armenta  </v>
          </cell>
          <cell r="Z1993" t="str">
            <v>Mirna Clemente Bernabé</v>
          </cell>
        </row>
        <row r="1994">
          <cell r="B1994">
            <v>300787098</v>
          </cell>
          <cell r="T1994" t="str">
            <v>NORESTE</v>
          </cell>
          <cell r="U1994" t="str">
            <v>Tamaulipas Nte</v>
          </cell>
          <cell r="X1994" t="str">
            <v xml:space="preserve">Luis Armenta  </v>
          </cell>
          <cell r="Z1994" t="str">
            <v>Mirna Clemente Bernabé</v>
          </cell>
        </row>
        <row r="1995">
          <cell r="B1995">
            <v>300787290</v>
          </cell>
          <cell r="T1995" t="str">
            <v>NORESTE</v>
          </cell>
          <cell r="U1995" t="str">
            <v>Tamaulipas Nte</v>
          </cell>
          <cell r="X1995" t="str">
            <v xml:space="preserve">Luis Armenta  </v>
          </cell>
          <cell r="Z1995" t="str">
            <v>Mirna Clemente Bernabé</v>
          </cell>
        </row>
        <row r="1996">
          <cell r="B1996">
            <v>300787325</v>
          </cell>
          <cell r="T1996" t="str">
            <v>NORESTE</v>
          </cell>
          <cell r="U1996" t="str">
            <v>Tamaulipas Nte</v>
          </cell>
          <cell r="X1996" t="str">
            <v xml:space="preserve">Luis Armenta  </v>
          </cell>
          <cell r="Z1996" t="str">
            <v>Mirna Clemente Bernabé</v>
          </cell>
        </row>
        <row r="1997">
          <cell r="B1997">
            <v>300787345</v>
          </cell>
          <cell r="T1997" t="str">
            <v>NORESTE</v>
          </cell>
          <cell r="U1997" t="str">
            <v>Tamaulipas Nte</v>
          </cell>
          <cell r="X1997" t="str">
            <v xml:space="preserve">Luis Armenta  </v>
          </cell>
          <cell r="Z1997" t="str">
            <v>Jesús Alberto Valenzuela</v>
          </cell>
        </row>
        <row r="1998">
          <cell r="B1998">
            <v>300787400</v>
          </cell>
          <cell r="T1998" t="str">
            <v>NORESTE</v>
          </cell>
          <cell r="U1998" t="str">
            <v>Tamaulipas Nte</v>
          </cell>
          <cell r="X1998" t="str">
            <v xml:space="preserve">Luis Armenta  </v>
          </cell>
          <cell r="Z1998" t="str">
            <v>German Ordoñez Sanchez</v>
          </cell>
        </row>
        <row r="1999">
          <cell r="B1999">
            <v>300787433</v>
          </cell>
          <cell r="T1999" t="str">
            <v>NORESTE</v>
          </cell>
          <cell r="U1999" t="str">
            <v>Tamaulipas Nte</v>
          </cell>
          <cell r="X1999" t="str">
            <v xml:space="preserve">Luis Armenta  </v>
          </cell>
          <cell r="Z1999" t="str">
            <v>Monica Rodriguez Kuess</v>
          </cell>
        </row>
        <row r="2000">
          <cell r="B2000">
            <v>300787450</v>
          </cell>
          <cell r="T2000" t="str">
            <v>NORESTE</v>
          </cell>
          <cell r="U2000" t="str">
            <v>Tamaulipas Nte</v>
          </cell>
          <cell r="X2000" t="str">
            <v xml:space="preserve">Luis Armenta  </v>
          </cell>
          <cell r="Z2000" t="str">
            <v>Mirna Clemente Bernabé</v>
          </cell>
        </row>
        <row r="2001">
          <cell r="B2001">
            <v>300787436</v>
          </cell>
          <cell r="T2001" t="str">
            <v>NORESTE</v>
          </cell>
          <cell r="U2001" t="str">
            <v>Tamaulipas Nte</v>
          </cell>
          <cell r="X2001" t="str">
            <v xml:space="preserve">Luis Armenta  </v>
          </cell>
          <cell r="Z2001" t="str">
            <v>German Ordoñez Sanchez</v>
          </cell>
        </row>
        <row r="2002">
          <cell r="B2002">
            <v>300787577</v>
          </cell>
          <cell r="T2002" t="str">
            <v>NORESTE</v>
          </cell>
          <cell r="U2002" t="str">
            <v>Tamaulipas Nte</v>
          </cell>
          <cell r="X2002" t="str">
            <v xml:space="preserve">Luis Armenta  </v>
          </cell>
          <cell r="Z2002" t="str">
            <v>Mirna Clemente Bernabé</v>
          </cell>
        </row>
        <row r="2003">
          <cell r="B2003">
            <v>300787719</v>
          </cell>
          <cell r="T2003" t="str">
            <v>NORESTE</v>
          </cell>
          <cell r="U2003" t="str">
            <v>Tamaulipas Nte</v>
          </cell>
          <cell r="X2003" t="str">
            <v xml:space="preserve">Luis Armenta  </v>
          </cell>
          <cell r="Z2003" t="str">
            <v>Mirna Clemente Bernabé</v>
          </cell>
        </row>
        <row r="2004">
          <cell r="B2004">
            <v>300787784</v>
          </cell>
          <cell r="T2004" t="str">
            <v>NORESTE</v>
          </cell>
          <cell r="U2004" t="str">
            <v>Tamaulipas Nte</v>
          </cell>
          <cell r="X2004" t="str">
            <v xml:space="preserve">Luis Armenta  </v>
          </cell>
          <cell r="Z2004" t="str">
            <v>German Ordoñez Sanchez</v>
          </cell>
        </row>
        <row r="2005">
          <cell r="B2005">
            <v>300787803</v>
          </cell>
          <cell r="T2005" t="str">
            <v>NORESTE</v>
          </cell>
          <cell r="U2005" t="str">
            <v>Tamaulipas Nte</v>
          </cell>
          <cell r="X2005" t="str">
            <v xml:space="preserve">Luis Armenta  </v>
          </cell>
          <cell r="Z2005" t="str">
            <v>German Ordoñez Sanchez</v>
          </cell>
        </row>
        <row r="2006">
          <cell r="B2006">
            <v>300787771</v>
          </cell>
          <cell r="T2006" t="str">
            <v>NORESTE</v>
          </cell>
          <cell r="U2006" t="str">
            <v>Tamaulipas Nte</v>
          </cell>
          <cell r="X2006" t="str">
            <v xml:space="preserve">Luis Armenta  </v>
          </cell>
          <cell r="Z2006" t="str">
            <v>German Ordoñez Sanchez</v>
          </cell>
        </row>
        <row r="2007">
          <cell r="B2007">
            <v>300787851</v>
          </cell>
          <cell r="T2007" t="str">
            <v>NORESTE</v>
          </cell>
          <cell r="U2007" t="str">
            <v>Tamaulipas Nte</v>
          </cell>
          <cell r="X2007" t="str">
            <v xml:space="preserve">Luis Armenta  </v>
          </cell>
          <cell r="Z2007" t="str">
            <v>Monica Rodriguez Kuess</v>
          </cell>
        </row>
        <row r="2008">
          <cell r="B2008">
            <v>300787892</v>
          </cell>
          <cell r="T2008" t="str">
            <v>NORESTE</v>
          </cell>
          <cell r="U2008" t="str">
            <v>Tamaulipas Nte</v>
          </cell>
          <cell r="X2008" t="str">
            <v xml:space="preserve">Luis Armenta  </v>
          </cell>
          <cell r="Z2008" t="str">
            <v>Mirna Clemente Bernabé</v>
          </cell>
        </row>
        <row r="2009">
          <cell r="B2009">
            <v>300787906</v>
          </cell>
          <cell r="T2009" t="str">
            <v>NORESTE</v>
          </cell>
          <cell r="U2009" t="str">
            <v>Tamaulipas Nte</v>
          </cell>
          <cell r="X2009" t="str">
            <v xml:space="preserve">Luis Armenta  </v>
          </cell>
          <cell r="Z2009" t="str">
            <v>Mirna Clemente Bernabé</v>
          </cell>
        </row>
        <row r="2010">
          <cell r="B2010">
            <v>300787909</v>
          </cell>
          <cell r="T2010" t="str">
            <v>NORESTE</v>
          </cell>
          <cell r="U2010" t="str">
            <v>Tamaulipas Nte</v>
          </cell>
          <cell r="X2010" t="str">
            <v xml:space="preserve">Luis Armenta  </v>
          </cell>
          <cell r="Z2010" t="str">
            <v>Mirna Clemente Bernabé</v>
          </cell>
        </row>
        <row r="2011">
          <cell r="B2011">
            <v>300787937</v>
          </cell>
          <cell r="T2011" t="str">
            <v>NORESTE</v>
          </cell>
          <cell r="U2011" t="str">
            <v>Tamaulipas Nte</v>
          </cell>
          <cell r="X2011" t="str">
            <v xml:space="preserve">Luis Armenta  </v>
          </cell>
          <cell r="Z2011" t="str">
            <v>Monica Rodriguez Kuess</v>
          </cell>
        </row>
        <row r="2012">
          <cell r="B2012">
            <v>300787922</v>
          </cell>
          <cell r="T2012" t="str">
            <v>NORESTE</v>
          </cell>
          <cell r="U2012" t="str">
            <v>Tamaulipas Nte</v>
          </cell>
          <cell r="X2012" t="str">
            <v xml:space="preserve">Luis Armenta  </v>
          </cell>
          <cell r="Z2012" t="str">
            <v>Mirna Clemente Bernabé</v>
          </cell>
        </row>
        <row r="2013">
          <cell r="B2013">
            <v>300787931</v>
          </cell>
          <cell r="T2013" t="str">
            <v>NORESTE</v>
          </cell>
          <cell r="U2013" t="str">
            <v>Tamaulipas Nte</v>
          </cell>
          <cell r="X2013" t="str">
            <v xml:space="preserve">Luis Armenta  </v>
          </cell>
          <cell r="Z2013" t="str">
            <v>Mirna Clemente Bernabé</v>
          </cell>
        </row>
        <row r="2014">
          <cell r="B2014">
            <v>300787934</v>
          </cell>
          <cell r="T2014" t="str">
            <v>NORESTE</v>
          </cell>
          <cell r="U2014" t="str">
            <v>Tamaulipas Nte</v>
          </cell>
          <cell r="X2014" t="str">
            <v xml:space="preserve">Luis Armenta  </v>
          </cell>
          <cell r="Z2014" t="str">
            <v>Jesús Alberto Valenzuela</v>
          </cell>
        </row>
        <row r="2015">
          <cell r="B2015">
            <v>300787942</v>
          </cell>
          <cell r="T2015" t="str">
            <v>NORESTE</v>
          </cell>
          <cell r="U2015" t="str">
            <v>Tamaulipas Nte</v>
          </cell>
          <cell r="X2015" t="str">
            <v xml:space="preserve">Luis Armenta  </v>
          </cell>
          <cell r="Z2015" t="str">
            <v>Jesús Alberto Valenzuela</v>
          </cell>
        </row>
        <row r="2016">
          <cell r="B2016">
            <v>300788049</v>
          </cell>
          <cell r="T2016" t="str">
            <v>NORESTE</v>
          </cell>
          <cell r="U2016" t="str">
            <v>Tamaulipas Nte</v>
          </cell>
          <cell r="X2016" t="str">
            <v xml:space="preserve">Luis Armenta  </v>
          </cell>
          <cell r="Z2016" t="str">
            <v>Monica Rodriguez Kuess</v>
          </cell>
        </row>
        <row r="2017">
          <cell r="B2017">
            <v>300788001</v>
          </cell>
          <cell r="T2017" t="str">
            <v>NORESTE</v>
          </cell>
          <cell r="U2017" t="str">
            <v>Tamaulipas Nte</v>
          </cell>
          <cell r="X2017" t="str">
            <v xml:space="preserve">Luis Armenta  </v>
          </cell>
          <cell r="Z2017" t="str">
            <v>Monica Rodriguez Kuess</v>
          </cell>
        </row>
        <row r="2018">
          <cell r="B2018">
            <v>300788012</v>
          </cell>
          <cell r="T2018" t="str">
            <v>NORESTE</v>
          </cell>
          <cell r="U2018" t="str">
            <v>Tamaulipas Nte</v>
          </cell>
          <cell r="X2018" t="str">
            <v xml:space="preserve">Luis Armenta  </v>
          </cell>
          <cell r="Z2018" t="str">
            <v>German Ordoñez Sanchez</v>
          </cell>
        </row>
        <row r="2019">
          <cell r="B2019">
            <v>300788149</v>
          </cell>
          <cell r="T2019" t="str">
            <v>NORESTE</v>
          </cell>
          <cell r="U2019" t="str">
            <v>Tamaulipas Nte</v>
          </cell>
          <cell r="X2019" t="str">
            <v xml:space="preserve">Luis Armenta  </v>
          </cell>
          <cell r="Z2019" t="str">
            <v>Mirna Clemente Bernabé</v>
          </cell>
        </row>
        <row r="2020">
          <cell r="B2020">
            <v>300788190</v>
          </cell>
          <cell r="T2020" t="str">
            <v>NORESTE</v>
          </cell>
          <cell r="U2020" t="str">
            <v>Tamaulipas Nte</v>
          </cell>
          <cell r="X2020" t="str">
            <v xml:space="preserve">Luis Armenta  </v>
          </cell>
          <cell r="Z2020" t="str">
            <v>German Ordoñez Sanchez</v>
          </cell>
        </row>
        <row r="2021">
          <cell r="B2021">
            <v>300788219</v>
          </cell>
          <cell r="T2021" t="str">
            <v>NORESTE</v>
          </cell>
          <cell r="U2021" t="str">
            <v>Tamaulipas Nte</v>
          </cell>
          <cell r="X2021" t="str">
            <v xml:space="preserve">Luis Armenta  </v>
          </cell>
          <cell r="Z2021" t="str">
            <v>Jesús Alberto Valenzuela</v>
          </cell>
        </row>
        <row r="2022">
          <cell r="B2022">
            <v>300788238</v>
          </cell>
          <cell r="T2022" t="str">
            <v>NORESTE</v>
          </cell>
          <cell r="U2022" t="str">
            <v>Tamaulipas Nte</v>
          </cell>
          <cell r="X2022" t="str">
            <v xml:space="preserve">Luis Armenta  </v>
          </cell>
          <cell r="Z2022" t="str">
            <v>Jesús Alberto Valenzuela</v>
          </cell>
        </row>
        <row r="2023">
          <cell r="B2023">
            <v>300788266</v>
          </cell>
          <cell r="T2023" t="str">
            <v>NORESTE</v>
          </cell>
          <cell r="U2023" t="str">
            <v>Tamaulipas Nte</v>
          </cell>
          <cell r="X2023" t="str">
            <v xml:space="preserve">Luis Armenta  </v>
          </cell>
          <cell r="Z2023" t="str">
            <v>German Ordoñez Sanchez</v>
          </cell>
        </row>
        <row r="2024">
          <cell r="B2024">
            <v>300788228</v>
          </cell>
          <cell r="T2024" t="str">
            <v>NORESTE</v>
          </cell>
          <cell r="U2024" t="str">
            <v>Tamaulipas Nte</v>
          </cell>
          <cell r="X2024" t="str">
            <v xml:space="preserve">Luis Armenta  </v>
          </cell>
          <cell r="Z2024" t="str">
            <v>Mirna Clemente Bernabé</v>
          </cell>
        </row>
        <row r="2025">
          <cell r="B2025">
            <v>300788000</v>
          </cell>
          <cell r="T2025" t="str">
            <v>NORESTE</v>
          </cell>
          <cell r="U2025" t="str">
            <v>Tamaulipas Nte</v>
          </cell>
          <cell r="X2025" t="str">
            <v xml:space="preserve">Luis Armenta  </v>
          </cell>
          <cell r="Z2025" t="str">
            <v>Monica Rodriguez Kuess</v>
          </cell>
        </row>
        <row r="2026">
          <cell r="B2026">
            <v>300788335</v>
          </cell>
          <cell r="T2026" t="str">
            <v>NORESTE</v>
          </cell>
          <cell r="U2026" t="str">
            <v>Tamaulipas Nte</v>
          </cell>
          <cell r="X2026" t="str">
            <v xml:space="preserve">Luis Armenta  </v>
          </cell>
          <cell r="Z2026" t="str">
            <v>Monica Rodriguez Kuess</v>
          </cell>
        </row>
        <row r="2027">
          <cell r="B2027">
            <v>300788316</v>
          </cell>
          <cell r="T2027" t="str">
            <v>NORESTE</v>
          </cell>
          <cell r="U2027" t="str">
            <v>Tamaulipas Nte</v>
          </cell>
          <cell r="X2027" t="str">
            <v xml:space="preserve">Luis Armenta  </v>
          </cell>
          <cell r="Z2027" t="str">
            <v>Jesús Alberto Valenzuela</v>
          </cell>
        </row>
        <row r="2028">
          <cell r="B2028">
            <v>300788324</v>
          </cell>
          <cell r="T2028" t="str">
            <v>NORESTE</v>
          </cell>
          <cell r="U2028" t="str">
            <v>Tamaulipas Nte</v>
          </cell>
          <cell r="X2028" t="str">
            <v xml:space="preserve">Luis Armenta  </v>
          </cell>
          <cell r="Z2028" t="str">
            <v>Monica Rodriguez Kuess</v>
          </cell>
        </row>
        <row r="2029">
          <cell r="B2029">
            <v>300788460</v>
          </cell>
          <cell r="T2029" t="str">
            <v>NORESTE</v>
          </cell>
          <cell r="U2029" t="str">
            <v>Tamaulipas Nte</v>
          </cell>
          <cell r="X2029" t="str">
            <v xml:space="preserve">Luis Armenta  </v>
          </cell>
          <cell r="Z2029" t="str">
            <v>Jesús Alberto Valenzuela</v>
          </cell>
        </row>
        <row r="2030">
          <cell r="B2030">
            <v>300788493</v>
          </cell>
          <cell r="T2030" t="str">
            <v>NORESTE</v>
          </cell>
          <cell r="U2030" t="str">
            <v>Tamaulipas Nte</v>
          </cell>
          <cell r="X2030" t="str">
            <v xml:space="preserve">Luis Armenta  </v>
          </cell>
          <cell r="Z2030" t="str">
            <v>Mirna Clemente Bernabé</v>
          </cell>
        </row>
        <row r="2031">
          <cell r="B2031">
            <v>300788464</v>
          </cell>
          <cell r="T2031" t="str">
            <v>NORESTE</v>
          </cell>
          <cell r="U2031" t="str">
            <v>Tamaulipas Nte</v>
          </cell>
          <cell r="X2031" t="str">
            <v xml:space="preserve">Luis Armenta  </v>
          </cell>
          <cell r="Z2031" t="str">
            <v>Mirna Clemente Bernabé</v>
          </cell>
        </row>
        <row r="2032">
          <cell r="B2032">
            <v>300788465</v>
          </cell>
          <cell r="T2032" t="str">
            <v>NORESTE</v>
          </cell>
          <cell r="U2032" t="str">
            <v>Tamaulipas Nte</v>
          </cell>
          <cell r="X2032" t="str">
            <v xml:space="preserve">Luis Armenta  </v>
          </cell>
          <cell r="Z2032" t="str">
            <v>Mirna Clemente Bernabé</v>
          </cell>
        </row>
        <row r="2033">
          <cell r="B2033">
            <v>300788685</v>
          </cell>
          <cell r="T2033" t="str">
            <v>NORESTE</v>
          </cell>
          <cell r="U2033" t="str">
            <v>Tamaulipas Nte</v>
          </cell>
          <cell r="X2033" t="str">
            <v xml:space="preserve">Luis Armenta  </v>
          </cell>
          <cell r="Z2033" t="str">
            <v>German Ordoñez Sanchez</v>
          </cell>
        </row>
        <row r="2034">
          <cell r="B2034">
            <v>300787258</v>
          </cell>
          <cell r="T2034" t="str">
            <v>NORESTE</v>
          </cell>
          <cell r="U2034" t="str">
            <v>Tamaulipas Nte</v>
          </cell>
          <cell r="X2034" t="str">
            <v xml:space="preserve">Luis Armenta  </v>
          </cell>
          <cell r="Z2034" t="str">
            <v>Mirna Clemente Bernabé</v>
          </cell>
        </row>
        <row r="2035">
          <cell r="B2035">
            <v>300788675</v>
          </cell>
          <cell r="T2035" t="str">
            <v>NORESTE</v>
          </cell>
          <cell r="U2035" t="str">
            <v>Tamaulipas Nte</v>
          </cell>
          <cell r="X2035" t="str">
            <v xml:space="preserve">Luis Armenta  </v>
          </cell>
          <cell r="Z2035" t="str">
            <v>Mirna Clemente Bernabé</v>
          </cell>
        </row>
        <row r="2036">
          <cell r="B2036">
            <v>300788584</v>
          </cell>
          <cell r="T2036" t="str">
            <v>NORESTE</v>
          </cell>
          <cell r="U2036" t="str">
            <v>Tamaulipas Nte</v>
          </cell>
          <cell r="X2036" t="str">
            <v xml:space="preserve">Luis Armenta  </v>
          </cell>
          <cell r="Z2036" t="str">
            <v>German Ordoñez Sanchez</v>
          </cell>
        </row>
        <row r="2037">
          <cell r="B2037">
            <v>300788707</v>
          </cell>
          <cell r="T2037" t="str">
            <v>NORESTE</v>
          </cell>
          <cell r="U2037" t="str">
            <v>Tamaulipas Nte</v>
          </cell>
          <cell r="X2037" t="str">
            <v xml:space="preserve">Luis Armenta  </v>
          </cell>
          <cell r="Z2037" t="str">
            <v>Jesús Alberto Valenzuela</v>
          </cell>
        </row>
        <row r="2038">
          <cell r="B2038">
            <v>300788782</v>
          </cell>
          <cell r="T2038" t="str">
            <v>NORESTE</v>
          </cell>
          <cell r="U2038" t="str">
            <v>Tamaulipas Nte</v>
          </cell>
          <cell r="X2038" t="str">
            <v xml:space="preserve">Luis Armenta  </v>
          </cell>
          <cell r="Z2038" t="str">
            <v>German Ordoñez Sanchez</v>
          </cell>
        </row>
        <row r="2039">
          <cell r="B2039">
            <v>300788709</v>
          </cell>
          <cell r="T2039" t="str">
            <v>NORESTE</v>
          </cell>
          <cell r="U2039" t="str">
            <v>Tamaulipas Nte</v>
          </cell>
          <cell r="X2039" t="str">
            <v xml:space="preserve">Luis Armenta  </v>
          </cell>
          <cell r="Z2039" t="str">
            <v>Jesús Alberto Valenzuela</v>
          </cell>
        </row>
        <row r="2040">
          <cell r="B2040">
            <v>300788942</v>
          </cell>
          <cell r="T2040" t="str">
            <v>NORESTE</v>
          </cell>
          <cell r="U2040" t="str">
            <v>Tamaulipas Nte</v>
          </cell>
          <cell r="X2040" t="str">
            <v xml:space="preserve">Luis Armenta  </v>
          </cell>
          <cell r="Z2040" t="str">
            <v>Mirna Clemente Bernabé</v>
          </cell>
        </row>
        <row r="2041">
          <cell r="B2041">
            <v>300788961</v>
          </cell>
          <cell r="T2041" t="str">
            <v>NORESTE</v>
          </cell>
          <cell r="U2041" t="str">
            <v>Tamaulipas Nte</v>
          </cell>
          <cell r="X2041" t="str">
            <v xml:space="preserve">Luis Armenta  </v>
          </cell>
          <cell r="Z2041" t="str">
            <v>Jesús Alberto Valenzuela</v>
          </cell>
        </row>
        <row r="2042">
          <cell r="B2042">
            <v>300788016</v>
          </cell>
          <cell r="T2042" t="str">
            <v>NORESTE</v>
          </cell>
          <cell r="U2042" t="str">
            <v>Tamaulipas Nte</v>
          </cell>
          <cell r="X2042" t="str">
            <v xml:space="preserve">Luis Armenta  </v>
          </cell>
          <cell r="Z2042" t="str">
            <v>Jesús Alberto Valenzuela</v>
          </cell>
        </row>
        <row r="2043">
          <cell r="B2043">
            <v>300789142</v>
          </cell>
          <cell r="T2043" t="str">
            <v>NORESTE</v>
          </cell>
          <cell r="U2043" t="str">
            <v>Tamaulipas Nte</v>
          </cell>
          <cell r="X2043" t="str">
            <v xml:space="preserve">Luis Armenta  </v>
          </cell>
          <cell r="Z2043" t="str">
            <v>German Ordoñez Sanchez</v>
          </cell>
        </row>
        <row r="2044">
          <cell r="B2044">
            <v>300789225</v>
          </cell>
          <cell r="T2044" t="str">
            <v>NORESTE</v>
          </cell>
          <cell r="U2044" t="str">
            <v>Tamaulipas Nte</v>
          </cell>
          <cell r="X2044" t="str">
            <v xml:space="preserve">Luis Armenta  </v>
          </cell>
          <cell r="Z2044" t="str">
            <v>German Ordoñez Sanchez</v>
          </cell>
        </row>
        <row r="2045">
          <cell r="B2045">
            <v>300789154</v>
          </cell>
          <cell r="T2045" t="str">
            <v>NORESTE</v>
          </cell>
          <cell r="U2045" t="str">
            <v>Tamaulipas Nte</v>
          </cell>
          <cell r="X2045" t="str">
            <v xml:space="preserve">Luis Armenta  </v>
          </cell>
          <cell r="Z2045" t="str">
            <v>Mirna Clemente Bernabé</v>
          </cell>
        </row>
        <row r="2046">
          <cell r="B2046">
            <v>300788760</v>
          </cell>
          <cell r="T2046" t="str">
            <v>NORESTE</v>
          </cell>
          <cell r="U2046" t="str">
            <v>Tamaulipas Nte</v>
          </cell>
          <cell r="X2046" t="str">
            <v xml:space="preserve">Luis Armenta  </v>
          </cell>
          <cell r="Z2046" t="str">
            <v>Jesús Alberto Valenzuela</v>
          </cell>
        </row>
        <row r="2047">
          <cell r="B2047">
            <v>300789315</v>
          </cell>
          <cell r="T2047" t="str">
            <v>NORESTE</v>
          </cell>
          <cell r="U2047" t="str">
            <v>Tamaulipas Nte</v>
          </cell>
          <cell r="X2047" t="str">
            <v xml:space="preserve">Luis Armenta  </v>
          </cell>
          <cell r="Z2047" t="str">
            <v>Mirna Clemente Bernabé</v>
          </cell>
        </row>
        <row r="2048">
          <cell r="B2048">
            <v>300789336</v>
          </cell>
          <cell r="T2048" t="str">
            <v>NORESTE</v>
          </cell>
          <cell r="U2048" t="str">
            <v>Tamaulipas Nte</v>
          </cell>
          <cell r="X2048" t="str">
            <v xml:space="preserve">Luis Armenta  </v>
          </cell>
          <cell r="Z2048" t="str">
            <v>German Ordoñez Sanchez</v>
          </cell>
        </row>
        <row r="2049">
          <cell r="B2049">
            <v>300789344</v>
          </cell>
          <cell r="T2049" t="str">
            <v>NORESTE</v>
          </cell>
          <cell r="U2049" t="str">
            <v>Tamaulipas Nte</v>
          </cell>
          <cell r="X2049" t="str">
            <v xml:space="preserve">Luis Armenta  </v>
          </cell>
          <cell r="Z2049" t="str">
            <v>Mirna Clemente Bernabé</v>
          </cell>
        </row>
        <row r="2050">
          <cell r="B2050">
            <v>300789391</v>
          </cell>
          <cell r="T2050" t="str">
            <v>NORESTE</v>
          </cell>
          <cell r="U2050" t="str">
            <v>Tamaulipas Nte</v>
          </cell>
          <cell r="X2050" t="str">
            <v xml:space="preserve">Luis Armenta  </v>
          </cell>
          <cell r="Z2050" t="str">
            <v>German Ordoñez Sanchez</v>
          </cell>
        </row>
        <row r="2051">
          <cell r="B2051">
            <v>300789570</v>
          </cell>
          <cell r="T2051" t="str">
            <v>NORESTE</v>
          </cell>
          <cell r="U2051" t="str">
            <v>Tamaulipas Nte</v>
          </cell>
          <cell r="X2051" t="str">
            <v xml:space="preserve">Luis Armenta  </v>
          </cell>
          <cell r="Z2051" t="str">
            <v>Jesús Alberto Valenzuela</v>
          </cell>
        </row>
        <row r="2052">
          <cell r="B2052">
            <v>300789575</v>
          </cell>
          <cell r="T2052" t="str">
            <v>NORESTE</v>
          </cell>
          <cell r="U2052" t="str">
            <v>Tamaulipas Nte</v>
          </cell>
          <cell r="X2052" t="str">
            <v xml:space="preserve">Luis Armenta  </v>
          </cell>
          <cell r="Z2052" t="str">
            <v>Mirna Clemente Bernabé</v>
          </cell>
        </row>
        <row r="2053">
          <cell r="B2053">
            <v>300789151</v>
          </cell>
          <cell r="T2053" t="str">
            <v>NORESTE</v>
          </cell>
          <cell r="U2053" t="str">
            <v>Tamaulipas Nte</v>
          </cell>
          <cell r="X2053" t="str">
            <v xml:space="preserve">Luis Armenta  </v>
          </cell>
          <cell r="Z2053" t="str">
            <v>German Ordoñez Sanchez</v>
          </cell>
        </row>
        <row r="2054">
          <cell r="B2054">
            <v>300789638</v>
          </cell>
          <cell r="T2054" t="str">
            <v>NORESTE</v>
          </cell>
          <cell r="U2054" t="str">
            <v>Tamaulipas Nte</v>
          </cell>
          <cell r="X2054" t="str">
            <v xml:space="preserve">Luis Armenta  </v>
          </cell>
          <cell r="Z2054" t="str">
            <v>Mirna Clemente Bernabé</v>
          </cell>
        </row>
        <row r="2055">
          <cell r="B2055">
            <v>300789799</v>
          </cell>
          <cell r="T2055" t="str">
            <v>NORESTE</v>
          </cell>
          <cell r="U2055" t="str">
            <v>Tamaulipas Nte</v>
          </cell>
          <cell r="X2055" t="str">
            <v xml:space="preserve">Luis Armenta  </v>
          </cell>
          <cell r="Z2055" t="str">
            <v>Mirna Clemente Bernabé</v>
          </cell>
        </row>
        <row r="2056">
          <cell r="B2056">
            <v>300789731</v>
          </cell>
          <cell r="T2056" t="str">
            <v>NORESTE</v>
          </cell>
          <cell r="U2056" t="str">
            <v>Tamaulipas Nte</v>
          </cell>
          <cell r="X2056" t="str">
            <v xml:space="preserve">Luis Armenta  </v>
          </cell>
          <cell r="Z2056" t="str">
            <v>Mirna Clemente Bernabé</v>
          </cell>
        </row>
        <row r="2057">
          <cell r="B2057">
            <v>300789751</v>
          </cell>
          <cell r="T2057" t="str">
            <v>NORESTE</v>
          </cell>
          <cell r="U2057" t="str">
            <v>Tamaulipas Nte</v>
          </cell>
          <cell r="X2057" t="str">
            <v xml:space="preserve">Luis Armenta  </v>
          </cell>
          <cell r="Z2057" t="str">
            <v>Jesús Alberto Valenzuela</v>
          </cell>
        </row>
        <row r="2058">
          <cell r="B2058">
            <v>300789686</v>
          </cell>
          <cell r="T2058" t="str">
            <v>NORESTE</v>
          </cell>
          <cell r="U2058" t="str">
            <v>Tamaulipas Nte</v>
          </cell>
          <cell r="X2058" t="str">
            <v xml:space="preserve">Luis Armenta  </v>
          </cell>
          <cell r="Z2058" t="str">
            <v>Jesús Alberto Valenzuela</v>
          </cell>
        </row>
        <row r="2059">
          <cell r="B2059">
            <v>300789787</v>
          </cell>
          <cell r="T2059" t="str">
            <v>NORESTE</v>
          </cell>
          <cell r="U2059" t="str">
            <v>Tamaulipas Nte</v>
          </cell>
          <cell r="X2059" t="str">
            <v xml:space="preserve">Luis Armenta  </v>
          </cell>
          <cell r="Z2059" t="str">
            <v>Jesús Alberto Valenzuela</v>
          </cell>
        </row>
        <row r="2060">
          <cell r="B2060">
            <v>300789831</v>
          </cell>
          <cell r="T2060" t="str">
            <v>NORESTE</v>
          </cell>
          <cell r="U2060" t="str">
            <v>Tamaulipas Nte</v>
          </cell>
          <cell r="X2060" t="str">
            <v xml:space="preserve">Luis Armenta  </v>
          </cell>
          <cell r="Z2060" t="str">
            <v>Jesús Alberto Valenzuela</v>
          </cell>
        </row>
        <row r="2061">
          <cell r="B2061">
            <v>300789843</v>
          </cell>
          <cell r="T2061" t="str">
            <v>NORESTE</v>
          </cell>
          <cell r="U2061" t="str">
            <v>Tamaulipas Nte</v>
          </cell>
          <cell r="X2061" t="str">
            <v xml:space="preserve">Luis Armenta  </v>
          </cell>
          <cell r="Z2061" t="str">
            <v>Jesús Alberto Valenzuela</v>
          </cell>
        </row>
        <row r="2062">
          <cell r="B2062">
            <v>300789887</v>
          </cell>
          <cell r="T2062" t="str">
            <v>NORESTE</v>
          </cell>
          <cell r="U2062" t="str">
            <v>Tamaulipas Nte</v>
          </cell>
          <cell r="X2062" t="str">
            <v xml:space="preserve">Luis Armenta  </v>
          </cell>
          <cell r="Z2062" t="str">
            <v>Mirna Clemente Bernabé</v>
          </cell>
        </row>
        <row r="2063">
          <cell r="B2063">
            <v>300789977</v>
          </cell>
          <cell r="T2063" t="str">
            <v>NORESTE</v>
          </cell>
          <cell r="U2063" t="str">
            <v>Tamaulipas Nte</v>
          </cell>
          <cell r="X2063" t="str">
            <v xml:space="preserve">Luis Armenta  </v>
          </cell>
          <cell r="Z2063" t="str">
            <v>German Ordoñez Sanchez</v>
          </cell>
        </row>
        <row r="2064">
          <cell r="B2064">
            <v>300790192</v>
          </cell>
          <cell r="T2064" t="str">
            <v>NORESTE</v>
          </cell>
          <cell r="U2064" t="str">
            <v>Tamaulipas Nte</v>
          </cell>
          <cell r="X2064" t="str">
            <v xml:space="preserve">Luis Armenta  </v>
          </cell>
          <cell r="Z2064" t="str">
            <v>German Ordoñez Sanchez</v>
          </cell>
        </row>
        <row r="2065">
          <cell r="B2065">
            <v>300790074</v>
          </cell>
          <cell r="T2065" t="str">
            <v>NORESTE</v>
          </cell>
          <cell r="U2065" t="str">
            <v>Tamaulipas Nte</v>
          </cell>
          <cell r="X2065" t="str">
            <v xml:space="preserve">Luis Armenta  </v>
          </cell>
          <cell r="Z2065" t="str">
            <v>Monica Rodriguez Kuess</v>
          </cell>
        </row>
        <row r="2066">
          <cell r="B2066">
            <v>300790075</v>
          </cell>
          <cell r="T2066" t="str">
            <v>NORESTE</v>
          </cell>
          <cell r="U2066" t="str">
            <v>Tamaulipas Nte</v>
          </cell>
          <cell r="X2066" t="str">
            <v xml:space="preserve">Luis Armenta  </v>
          </cell>
          <cell r="Z2066" t="str">
            <v>Monica Rodriguez Kuess</v>
          </cell>
        </row>
        <row r="2067">
          <cell r="B2067">
            <v>300790117</v>
          </cell>
          <cell r="T2067" t="str">
            <v>NORESTE</v>
          </cell>
          <cell r="U2067" t="str">
            <v>Tamaulipas Nte</v>
          </cell>
          <cell r="X2067" t="str">
            <v xml:space="preserve">Luis Armenta  </v>
          </cell>
          <cell r="Z2067" t="str">
            <v>Monica Rodriguez Kuess</v>
          </cell>
        </row>
        <row r="2068">
          <cell r="B2068">
            <v>300789414</v>
          </cell>
          <cell r="T2068" t="str">
            <v>NORESTE</v>
          </cell>
          <cell r="U2068" t="str">
            <v>Tamaulipas Nte</v>
          </cell>
          <cell r="X2068" t="str">
            <v xml:space="preserve">Luis Armenta  </v>
          </cell>
          <cell r="Z2068" t="str">
            <v>Monica Rodriguez Kuess</v>
          </cell>
        </row>
        <row r="2069">
          <cell r="B2069">
            <v>300789933</v>
          </cell>
          <cell r="T2069" t="str">
            <v>NORESTE</v>
          </cell>
          <cell r="U2069" t="str">
            <v>Tamaulipas Nte</v>
          </cell>
          <cell r="X2069" t="str">
            <v xml:space="preserve">Luis Armenta  </v>
          </cell>
          <cell r="Z2069" t="str">
            <v>German Ordoñez Sanchez</v>
          </cell>
        </row>
        <row r="2070">
          <cell r="B2070">
            <v>300790065</v>
          </cell>
          <cell r="T2070" t="str">
            <v>NORESTE</v>
          </cell>
          <cell r="U2070" t="str">
            <v>Tamaulipas Nte</v>
          </cell>
          <cell r="X2070" t="str">
            <v xml:space="preserve">Luis Armenta  </v>
          </cell>
          <cell r="Z2070" t="str">
            <v>Mirna Clemente Bernabé</v>
          </cell>
        </row>
        <row r="2071">
          <cell r="B2071">
            <v>300786819</v>
          </cell>
          <cell r="T2071" t="str">
            <v>NORESTE</v>
          </cell>
          <cell r="U2071" t="str">
            <v>Tamaulipas Nte</v>
          </cell>
          <cell r="X2071" t="str">
            <v xml:space="preserve">Luis Armenta  </v>
          </cell>
          <cell r="Z2071" t="str">
            <v>Monica Rodriguez Kuess</v>
          </cell>
        </row>
        <row r="2072">
          <cell r="B2072">
            <v>300788302</v>
          </cell>
          <cell r="T2072" t="str">
            <v>NORESTE</v>
          </cell>
          <cell r="U2072" t="str">
            <v>Tamaulipas Nte</v>
          </cell>
          <cell r="X2072" t="str">
            <v xml:space="preserve">Luis Armenta  </v>
          </cell>
          <cell r="Z2072" t="str">
            <v>Jesús Alberto Valenzuela</v>
          </cell>
        </row>
        <row r="2073">
          <cell r="B2073">
            <v>300790454</v>
          </cell>
          <cell r="T2073" t="str">
            <v>NORESTE</v>
          </cell>
          <cell r="U2073" t="str">
            <v>Tamaulipas Nte</v>
          </cell>
          <cell r="X2073" t="str">
            <v xml:space="preserve">Luis Armenta  </v>
          </cell>
          <cell r="Z2073" t="str">
            <v>Mirna Clemente Bernabé</v>
          </cell>
        </row>
        <row r="2074">
          <cell r="B2074">
            <v>300790244</v>
          </cell>
          <cell r="T2074" t="str">
            <v>NORESTE</v>
          </cell>
          <cell r="U2074" t="str">
            <v>Tamaulipas Nte</v>
          </cell>
          <cell r="X2074" t="str">
            <v xml:space="preserve">Luis Armenta  </v>
          </cell>
          <cell r="Z2074" t="str">
            <v>Monica Rodriguez Kuess</v>
          </cell>
        </row>
        <row r="2075">
          <cell r="B2075">
            <v>300790336</v>
          </cell>
          <cell r="T2075" t="str">
            <v>NORESTE</v>
          </cell>
          <cell r="U2075" t="str">
            <v>Tamaulipas Nte</v>
          </cell>
          <cell r="X2075" t="str">
            <v xml:space="preserve">Luis Armenta  </v>
          </cell>
          <cell r="Z2075" t="str">
            <v>German Ordoñez Sanchez</v>
          </cell>
        </row>
        <row r="2076">
          <cell r="B2076">
            <v>300787841</v>
          </cell>
          <cell r="T2076" t="str">
            <v>NORESTE</v>
          </cell>
          <cell r="U2076" t="str">
            <v>Tamaulipas Nte</v>
          </cell>
          <cell r="X2076" t="str">
            <v xml:space="preserve">Luis Armenta  </v>
          </cell>
          <cell r="Z2076" t="str">
            <v>German Ordoñez Sanchez</v>
          </cell>
        </row>
        <row r="2077">
          <cell r="B2077">
            <v>300790255</v>
          </cell>
          <cell r="T2077" t="str">
            <v>NORESTE</v>
          </cell>
          <cell r="U2077" t="str">
            <v>Tamaulipas Nte</v>
          </cell>
          <cell r="X2077" t="str">
            <v xml:space="preserve">Luis Armenta  </v>
          </cell>
          <cell r="Z2077" t="str">
            <v>German Ordoñez Sanchez</v>
          </cell>
        </row>
        <row r="2078">
          <cell r="B2078">
            <v>300790250</v>
          </cell>
          <cell r="T2078" t="str">
            <v>NORESTE</v>
          </cell>
          <cell r="U2078" t="str">
            <v>Tamaulipas Nte</v>
          </cell>
          <cell r="X2078" t="str">
            <v xml:space="preserve">Luis Armenta  </v>
          </cell>
          <cell r="Z2078" t="str">
            <v>Monica Rodriguez Kuess</v>
          </cell>
        </row>
        <row r="2079">
          <cell r="B2079">
            <v>300790494</v>
          </cell>
          <cell r="T2079" t="str">
            <v>NORESTE</v>
          </cell>
          <cell r="U2079" t="str">
            <v>Tamaulipas Nte</v>
          </cell>
          <cell r="X2079" t="str">
            <v xml:space="preserve">Luis Armenta  </v>
          </cell>
          <cell r="Z2079" t="str">
            <v>German Ordoñez Sanchez</v>
          </cell>
        </row>
        <row r="2080">
          <cell r="B2080">
            <v>300790384</v>
          </cell>
          <cell r="T2080" t="str">
            <v>NORESTE</v>
          </cell>
          <cell r="U2080" t="str">
            <v>Tamaulipas Nte</v>
          </cell>
          <cell r="X2080" t="str">
            <v xml:space="preserve">Luis Armenta  </v>
          </cell>
          <cell r="Z2080" t="str">
            <v>German Ordoñez Sanchez</v>
          </cell>
        </row>
        <row r="2081">
          <cell r="B2081">
            <v>300790531</v>
          </cell>
          <cell r="T2081" t="str">
            <v>NORESTE</v>
          </cell>
          <cell r="U2081" t="str">
            <v>Tamaulipas Nte</v>
          </cell>
          <cell r="X2081" t="str">
            <v xml:space="preserve">Luis Armenta  </v>
          </cell>
          <cell r="Z2081" t="str">
            <v>German Ordoñez Sanchez</v>
          </cell>
        </row>
        <row r="2082">
          <cell r="B2082">
            <v>300790532</v>
          </cell>
          <cell r="T2082" t="str">
            <v>NORESTE</v>
          </cell>
          <cell r="U2082" t="str">
            <v>Tamaulipas Nte</v>
          </cell>
          <cell r="X2082" t="str">
            <v xml:space="preserve">Luis Armenta  </v>
          </cell>
          <cell r="Z2082" t="str">
            <v>Jesús Alberto Valenzuela</v>
          </cell>
        </row>
        <row r="2083">
          <cell r="B2083">
            <v>300790582</v>
          </cell>
          <cell r="T2083" t="str">
            <v>NORESTE</v>
          </cell>
          <cell r="U2083" t="str">
            <v>Tamaulipas Nte</v>
          </cell>
          <cell r="X2083" t="str">
            <v xml:space="preserve">Luis Armenta  </v>
          </cell>
          <cell r="Z2083" t="str">
            <v>Monica Rodriguez Kuess</v>
          </cell>
        </row>
        <row r="2084">
          <cell r="B2084">
            <v>300790626</v>
          </cell>
          <cell r="T2084" t="str">
            <v>NORESTE</v>
          </cell>
          <cell r="U2084" t="str">
            <v>Tamaulipas Nte</v>
          </cell>
          <cell r="X2084" t="str">
            <v xml:space="preserve">Luis Armenta  </v>
          </cell>
          <cell r="Z2084" t="str">
            <v>German Ordoñez Sanchez</v>
          </cell>
        </row>
        <row r="2085">
          <cell r="B2085">
            <v>300790645</v>
          </cell>
          <cell r="T2085" t="str">
            <v>NORESTE</v>
          </cell>
          <cell r="U2085" t="str">
            <v>Tamaulipas Nte</v>
          </cell>
          <cell r="X2085" t="str">
            <v xml:space="preserve">Luis Armenta  </v>
          </cell>
          <cell r="Z2085" t="str">
            <v>Jesús Alberto Valenzuela</v>
          </cell>
        </row>
        <row r="2086">
          <cell r="B2086">
            <v>300789744</v>
          </cell>
          <cell r="T2086" t="str">
            <v>NORESTE</v>
          </cell>
          <cell r="U2086" t="str">
            <v>Tamaulipas Nte</v>
          </cell>
          <cell r="X2086" t="str">
            <v xml:space="preserve">Luis Armenta  </v>
          </cell>
          <cell r="Z2086" t="str">
            <v>German Ordoñez Sanchez</v>
          </cell>
        </row>
        <row r="2087">
          <cell r="B2087">
            <v>300790679</v>
          </cell>
          <cell r="T2087" t="str">
            <v>NORESTE</v>
          </cell>
          <cell r="U2087" t="str">
            <v>Tamaulipas Nte</v>
          </cell>
          <cell r="X2087" t="str">
            <v xml:space="preserve">Luis Armenta  </v>
          </cell>
          <cell r="Z2087" t="str">
            <v>Monica Rodriguez Kuess</v>
          </cell>
        </row>
        <row r="2088">
          <cell r="B2088">
            <v>300790687</v>
          </cell>
          <cell r="T2088" t="str">
            <v>NORESTE</v>
          </cell>
          <cell r="U2088" t="str">
            <v>Tamaulipas Nte</v>
          </cell>
          <cell r="X2088" t="str">
            <v xml:space="preserve">Luis Armenta  </v>
          </cell>
          <cell r="Z2088" t="str">
            <v>German Ordoñez Sanchez</v>
          </cell>
        </row>
        <row r="2089">
          <cell r="B2089">
            <v>300790536</v>
          </cell>
          <cell r="T2089" t="str">
            <v>NORESTE</v>
          </cell>
          <cell r="U2089" t="str">
            <v>Tamaulipas Nte</v>
          </cell>
          <cell r="X2089" t="str">
            <v xml:space="preserve">Luis Armenta  </v>
          </cell>
          <cell r="Z2089" t="str">
            <v>Jesús Alberto Valenzuela</v>
          </cell>
        </row>
        <row r="2090">
          <cell r="B2090">
            <v>300790634</v>
          </cell>
          <cell r="T2090" t="str">
            <v>NORESTE</v>
          </cell>
          <cell r="U2090" t="str">
            <v>Tamaulipas Nte</v>
          </cell>
          <cell r="X2090" t="str">
            <v xml:space="preserve">Luis Armenta  </v>
          </cell>
          <cell r="Z2090" t="str">
            <v>German Ordoñez Sanchez</v>
          </cell>
        </row>
        <row r="2091">
          <cell r="B2091">
            <v>300790654</v>
          </cell>
          <cell r="T2091" t="str">
            <v>NORESTE</v>
          </cell>
          <cell r="U2091" t="str">
            <v>Tamaulipas Nte</v>
          </cell>
          <cell r="X2091" t="str">
            <v xml:space="preserve">Luis Armenta  </v>
          </cell>
          <cell r="Z2091" t="str">
            <v>Jesús Alberto Valenzuela</v>
          </cell>
        </row>
        <row r="2092">
          <cell r="B2092">
            <v>300790680</v>
          </cell>
          <cell r="T2092" t="str">
            <v>NORESTE</v>
          </cell>
          <cell r="U2092" t="str">
            <v>Tamaulipas Nte</v>
          </cell>
          <cell r="X2092" t="str">
            <v xml:space="preserve">Luis Armenta  </v>
          </cell>
          <cell r="Z2092" t="str">
            <v>Monica Rodriguez Kuess</v>
          </cell>
        </row>
        <row r="2093">
          <cell r="B2093">
            <v>300790684</v>
          </cell>
          <cell r="T2093" t="str">
            <v>NORESTE</v>
          </cell>
          <cell r="U2093" t="str">
            <v>Tamaulipas Nte</v>
          </cell>
          <cell r="X2093" t="str">
            <v xml:space="preserve">Luis Armenta  </v>
          </cell>
          <cell r="Z2093" t="str">
            <v>Jesús Alberto Valenzuela</v>
          </cell>
        </row>
        <row r="2094">
          <cell r="B2094">
            <v>300790696</v>
          </cell>
          <cell r="T2094" t="str">
            <v>NORESTE</v>
          </cell>
          <cell r="U2094" t="str">
            <v>Tamaulipas Nte</v>
          </cell>
          <cell r="X2094" t="str">
            <v xml:space="preserve">Luis Armenta  </v>
          </cell>
          <cell r="Z2094" t="str">
            <v>Jesús Alberto Valenzuela</v>
          </cell>
        </row>
        <row r="2095">
          <cell r="B2095">
            <v>300790699</v>
          </cell>
          <cell r="T2095" t="str">
            <v>NORESTE</v>
          </cell>
          <cell r="U2095" t="str">
            <v>Tamaulipas Nte</v>
          </cell>
          <cell r="X2095" t="str">
            <v xml:space="preserve">Luis Armenta  </v>
          </cell>
          <cell r="Z2095" t="str">
            <v>Mirna Clemente Bernabé</v>
          </cell>
        </row>
        <row r="2096">
          <cell r="B2096">
            <v>300790573</v>
          </cell>
          <cell r="T2096" t="str">
            <v>NORESTE</v>
          </cell>
          <cell r="U2096" t="str">
            <v>Tamaulipas Nte</v>
          </cell>
          <cell r="X2096" t="str">
            <v xml:space="preserve">Luis Armenta  </v>
          </cell>
          <cell r="Z2096" t="str">
            <v>German Ordoñez Sanchez</v>
          </cell>
        </row>
        <row r="2097">
          <cell r="B2097">
            <v>300790574</v>
          </cell>
          <cell r="T2097" t="str">
            <v>NORESTE</v>
          </cell>
          <cell r="U2097" t="str">
            <v>Tamaulipas Nte</v>
          </cell>
          <cell r="X2097" t="str">
            <v xml:space="preserve">Luis Armenta  </v>
          </cell>
          <cell r="Z2097" t="str">
            <v>Jesús Alberto Valenzuela</v>
          </cell>
        </row>
        <row r="2098">
          <cell r="B2098">
            <v>300790739</v>
          </cell>
          <cell r="T2098" t="str">
            <v>NORESTE</v>
          </cell>
          <cell r="U2098" t="str">
            <v>Tamaulipas Nte</v>
          </cell>
          <cell r="X2098" t="str">
            <v xml:space="preserve">Luis Armenta  </v>
          </cell>
          <cell r="Z2098" t="str">
            <v>Jesús Alberto Valenzuela</v>
          </cell>
        </row>
        <row r="2099">
          <cell r="B2099">
            <v>300790750</v>
          </cell>
          <cell r="T2099" t="str">
            <v>NORESTE</v>
          </cell>
          <cell r="U2099" t="str">
            <v>Tamaulipas Nte</v>
          </cell>
          <cell r="X2099" t="str">
            <v xml:space="preserve">Luis Armenta  </v>
          </cell>
          <cell r="Z2099" t="str">
            <v>German Ordoñez Sanchez</v>
          </cell>
        </row>
        <row r="2100">
          <cell r="B2100">
            <v>300786730</v>
          </cell>
          <cell r="T2100" t="str">
            <v>NORESTE</v>
          </cell>
          <cell r="U2100" t="str">
            <v>Tamaulipas Nte</v>
          </cell>
          <cell r="X2100" t="str">
            <v xml:space="preserve">Luis Armenta  </v>
          </cell>
          <cell r="Z2100" t="str">
            <v>Monica Rodriguez Kuess</v>
          </cell>
        </row>
        <row r="2101">
          <cell r="B2101">
            <v>300788028</v>
          </cell>
          <cell r="T2101" t="str">
            <v>NORESTE</v>
          </cell>
          <cell r="U2101" t="str">
            <v>Tamaulipas Nte</v>
          </cell>
          <cell r="X2101" t="str">
            <v xml:space="preserve">Luis Armenta  </v>
          </cell>
          <cell r="Z2101" t="str">
            <v>Mirna Clemente Bernabé</v>
          </cell>
        </row>
        <row r="2102">
          <cell r="B2102">
            <v>300788030</v>
          </cell>
          <cell r="T2102" t="str">
            <v>NORESTE</v>
          </cell>
          <cell r="U2102" t="str">
            <v>Tamaulipas Nte</v>
          </cell>
          <cell r="X2102" t="str">
            <v xml:space="preserve">Luis Armenta  </v>
          </cell>
          <cell r="Z2102" t="str">
            <v>Mirna Clemente Bernabé</v>
          </cell>
        </row>
        <row r="2103">
          <cell r="B2103">
            <v>300788044</v>
          </cell>
          <cell r="T2103" t="str">
            <v>NORESTE</v>
          </cell>
          <cell r="U2103" t="str">
            <v>Tamaulipas Nte</v>
          </cell>
          <cell r="X2103" t="str">
            <v xml:space="preserve">Luis Armenta  </v>
          </cell>
          <cell r="Z2103" t="str">
            <v>Monica Rodriguez Kuess</v>
          </cell>
        </row>
        <row r="2104">
          <cell r="B2104">
            <v>300790763</v>
          </cell>
          <cell r="T2104" t="str">
            <v>NORESTE</v>
          </cell>
          <cell r="U2104" t="str">
            <v>Tamaulipas Nte</v>
          </cell>
          <cell r="X2104" t="str">
            <v xml:space="preserve">Luis Armenta  </v>
          </cell>
          <cell r="Z2104" t="str">
            <v>German Ordoñez Sanchez</v>
          </cell>
        </row>
        <row r="2105">
          <cell r="B2105">
            <v>300790764</v>
          </cell>
          <cell r="T2105" t="str">
            <v>NORESTE</v>
          </cell>
          <cell r="U2105" t="str">
            <v>Tamaulipas Nte</v>
          </cell>
          <cell r="X2105" t="str">
            <v xml:space="preserve">Luis Armenta  </v>
          </cell>
          <cell r="Z2105" t="str">
            <v>Monica Rodriguez Kuess</v>
          </cell>
        </row>
        <row r="2106">
          <cell r="B2106">
            <v>300790771</v>
          </cell>
          <cell r="T2106" t="str">
            <v>NORESTE</v>
          </cell>
          <cell r="U2106" t="str">
            <v>Tamaulipas Nte</v>
          </cell>
          <cell r="X2106" t="str">
            <v xml:space="preserve">Luis Armenta  </v>
          </cell>
          <cell r="Z2106" t="str">
            <v>Monica Rodriguez Kuess</v>
          </cell>
        </row>
        <row r="2107">
          <cell r="B2107">
            <v>300790772</v>
          </cell>
          <cell r="T2107" t="str">
            <v>NORESTE</v>
          </cell>
          <cell r="U2107" t="str">
            <v>Tamaulipas Nte</v>
          </cell>
          <cell r="X2107" t="str">
            <v xml:space="preserve">Luis Armenta  </v>
          </cell>
          <cell r="Z2107" t="str">
            <v>German Ordoñez Sanchez</v>
          </cell>
        </row>
        <row r="2108">
          <cell r="B2108">
            <v>300857055</v>
          </cell>
          <cell r="T2108" t="str">
            <v>NORESTE</v>
          </cell>
          <cell r="U2108" t="str">
            <v>Tamaulipas Nte</v>
          </cell>
          <cell r="X2108" t="str">
            <v xml:space="preserve">Luis Armenta  </v>
          </cell>
          <cell r="Z2108" t="str">
            <v>Mirna Clemente Bernabé</v>
          </cell>
        </row>
        <row r="2109">
          <cell r="B2109">
            <v>300857056</v>
          </cell>
          <cell r="T2109" t="str">
            <v>NORESTE</v>
          </cell>
          <cell r="U2109" t="str">
            <v>Tamaulipas Nte</v>
          </cell>
          <cell r="X2109" t="str">
            <v xml:space="preserve">Luis Armenta  </v>
          </cell>
          <cell r="Z2109" t="str">
            <v>Jesús Alberto Valenzuela</v>
          </cell>
        </row>
        <row r="2110">
          <cell r="B2110">
            <v>300858170</v>
          </cell>
          <cell r="T2110" t="str">
            <v>NORESTE</v>
          </cell>
          <cell r="U2110" t="str">
            <v>Tamaulipas Nte</v>
          </cell>
          <cell r="X2110" t="str">
            <v xml:space="preserve">Luis Armenta  </v>
          </cell>
          <cell r="Z2110" t="str">
            <v>German Ordoñez Sanchez</v>
          </cell>
        </row>
        <row r="2111">
          <cell r="B2111">
            <v>300858174</v>
          </cell>
          <cell r="T2111" t="str">
            <v>NORESTE</v>
          </cell>
          <cell r="U2111" t="str">
            <v>Tamaulipas Nte</v>
          </cell>
          <cell r="X2111" t="str">
            <v xml:space="preserve">Luis Armenta  </v>
          </cell>
          <cell r="Z2111" t="str">
            <v>Mirna Clemente Bernabé</v>
          </cell>
        </row>
        <row r="2112">
          <cell r="B2112">
            <v>300858177</v>
          </cell>
          <cell r="T2112" t="str">
            <v>NORESTE</v>
          </cell>
          <cell r="U2112" t="str">
            <v>Tamaulipas Nte</v>
          </cell>
          <cell r="X2112" t="str">
            <v xml:space="preserve">Luis Armenta  </v>
          </cell>
          <cell r="Z2112" t="str">
            <v>Monica Rodriguez Kuess</v>
          </cell>
        </row>
        <row r="2113">
          <cell r="B2113">
            <v>300859925</v>
          </cell>
          <cell r="T2113" t="str">
            <v>NORESTE</v>
          </cell>
          <cell r="U2113" t="str">
            <v>Tamaulipas Nte</v>
          </cell>
          <cell r="X2113" t="str">
            <v xml:space="preserve">Luis Armenta  </v>
          </cell>
          <cell r="Z2113" t="str">
            <v>Monica Rodriguez Kuess</v>
          </cell>
        </row>
        <row r="2114">
          <cell r="B2114">
            <v>300859930</v>
          </cell>
          <cell r="T2114" t="str">
            <v>NORESTE</v>
          </cell>
          <cell r="U2114" t="str">
            <v>Tamaulipas Nte</v>
          </cell>
          <cell r="X2114" t="str">
            <v xml:space="preserve">Luis Armenta  </v>
          </cell>
          <cell r="Z2114" t="str">
            <v>Monica Rodriguez Kuess</v>
          </cell>
        </row>
        <row r="2115">
          <cell r="B2115">
            <v>300860300</v>
          </cell>
          <cell r="T2115" t="str">
            <v>NORESTE</v>
          </cell>
          <cell r="U2115" t="str">
            <v>Tamaulipas Nte</v>
          </cell>
          <cell r="X2115" t="str">
            <v xml:space="preserve">Luis Armenta  </v>
          </cell>
          <cell r="Z2115" t="str">
            <v>Monica Rodriguez Kuess</v>
          </cell>
        </row>
        <row r="2116">
          <cell r="B2116">
            <v>300886911</v>
          </cell>
          <cell r="T2116" t="str">
            <v>NORESTE</v>
          </cell>
          <cell r="U2116" t="str">
            <v>Tamaulipas Nte</v>
          </cell>
          <cell r="X2116" t="str">
            <v xml:space="preserve">Luis Armenta  </v>
          </cell>
          <cell r="Z2116" t="str">
            <v>Monica Rodriguez Kuess</v>
          </cell>
        </row>
        <row r="2117">
          <cell r="B2117">
            <v>300905945</v>
          </cell>
          <cell r="T2117" t="str">
            <v>NORESTE</v>
          </cell>
          <cell r="U2117" t="str">
            <v>Tamaulipas Nte</v>
          </cell>
          <cell r="X2117" t="str">
            <v xml:space="preserve">Luis Armenta  </v>
          </cell>
          <cell r="Z2117" t="str">
            <v>Jesús Alberto Valenzuela</v>
          </cell>
        </row>
        <row r="2118">
          <cell r="B2118">
            <v>300906014</v>
          </cell>
          <cell r="T2118" t="str">
            <v>NORESTE</v>
          </cell>
          <cell r="U2118" t="str">
            <v>Tamaulipas Nte</v>
          </cell>
          <cell r="X2118" t="str">
            <v xml:space="preserve">Luis Armenta  </v>
          </cell>
          <cell r="Z2118" t="str">
            <v>Monica Rodriguez Kuess</v>
          </cell>
        </row>
        <row r="2119">
          <cell r="B2119">
            <v>300906094</v>
          </cell>
          <cell r="T2119" t="str">
            <v>NORESTE</v>
          </cell>
          <cell r="U2119" t="str">
            <v>Tamaulipas Nte</v>
          </cell>
          <cell r="X2119" t="str">
            <v xml:space="preserve">Luis Armenta  </v>
          </cell>
          <cell r="Z2119" t="str">
            <v>Monica Rodriguez Kuess</v>
          </cell>
        </row>
        <row r="2120">
          <cell r="B2120">
            <v>300906344</v>
          </cell>
          <cell r="T2120" t="str">
            <v>NORESTE</v>
          </cell>
          <cell r="U2120" t="str">
            <v>Tamaulipas Nte</v>
          </cell>
          <cell r="X2120" t="str">
            <v xml:space="preserve">Luis Armenta  </v>
          </cell>
          <cell r="Z2120" t="str">
            <v>Mirna Clemente Bernabé</v>
          </cell>
        </row>
        <row r="2121">
          <cell r="B2121">
            <v>300918367</v>
          </cell>
          <cell r="T2121" t="str">
            <v>NORESTE</v>
          </cell>
          <cell r="U2121" t="str">
            <v>Tamaulipas Nte</v>
          </cell>
          <cell r="X2121" t="str">
            <v xml:space="preserve">Luis Armenta  </v>
          </cell>
          <cell r="Z2121" t="str">
            <v>Mirna Clemente Bernabé</v>
          </cell>
        </row>
        <row r="2122">
          <cell r="B2122">
            <v>300918893</v>
          </cell>
          <cell r="T2122" t="str">
            <v>NORESTE</v>
          </cell>
          <cell r="U2122" t="str">
            <v>Tamaulipas Nte</v>
          </cell>
          <cell r="X2122" t="str">
            <v xml:space="preserve">Luis Armenta  </v>
          </cell>
          <cell r="Z2122" t="str">
            <v>Mirna Clemente Bernabé</v>
          </cell>
        </row>
        <row r="2123">
          <cell r="B2123">
            <v>300919223</v>
          </cell>
          <cell r="T2123" t="str">
            <v>NORESTE</v>
          </cell>
          <cell r="U2123" t="str">
            <v>Tamaulipas Nte</v>
          </cell>
          <cell r="X2123" t="str">
            <v xml:space="preserve">Luis Armenta  </v>
          </cell>
          <cell r="Z2123" t="str">
            <v>Mirna Clemente Bernabé</v>
          </cell>
        </row>
        <row r="2124">
          <cell r="B2124">
            <v>300919715</v>
          </cell>
          <cell r="T2124" t="str">
            <v>NORESTE</v>
          </cell>
          <cell r="U2124" t="str">
            <v>Tamaulipas Nte</v>
          </cell>
          <cell r="X2124" t="str">
            <v xml:space="preserve">Luis Armenta  </v>
          </cell>
          <cell r="Z2124" t="str">
            <v>Monica Rodriguez Kuess</v>
          </cell>
        </row>
        <row r="2125">
          <cell r="B2125">
            <v>300918732</v>
          </cell>
          <cell r="T2125" t="str">
            <v>NORESTE</v>
          </cell>
          <cell r="U2125" t="str">
            <v>Tamaulipas Nte</v>
          </cell>
          <cell r="X2125" t="str">
            <v xml:space="preserve">Luis Armenta  </v>
          </cell>
          <cell r="Z2125" t="str">
            <v>Monica Rodriguez Kuess</v>
          </cell>
        </row>
        <row r="2126">
          <cell r="B2126">
            <v>300922110</v>
          </cell>
          <cell r="T2126" t="str">
            <v>NORESTE</v>
          </cell>
          <cell r="U2126" t="str">
            <v>Tamaulipas Nte</v>
          </cell>
          <cell r="X2126" t="str">
            <v xml:space="preserve">Luis Armenta  </v>
          </cell>
          <cell r="Z2126" t="str">
            <v>Jesús Alberto Valenzuela</v>
          </cell>
        </row>
        <row r="2127">
          <cell r="B2127">
            <v>300922997</v>
          </cell>
          <cell r="T2127" t="str">
            <v>NORESTE</v>
          </cell>
          <cell r="U2127" t="str">
            <v>Tamaulipas Nte</v>
          </cell>
          <cell r="X2127" t="str">
            <v xml:space="preserve">Luis Armenta  </v>
          </cell>
          <cell r="Z2127" t="str">
            <v>Monica Rodriguez Kuess</v>
          </cell>
        </row>
        <row r="2128">
          <cell r="B2128">
            <v>300924950</v>
          </cell>
          <cell r="T2128" t="str">
            <v>NORESTE</v>
          </cell>
          <cell r="U2128" t="str">
            <v>Tamaulipas Nte</v>
          </cell>
          <cell r="X2128" t="str">
            <v xml:space="preserve">Luis Armenta  </v>
          </cell>
          <cell r="Z2128" t="str">
            <v>German Ordoñez Sanchez</v>
          </cell>
        </row>
        <row r="2129">
          <cell r="B2129">
            <v>300925986</v>
          </cell>
          <cell r="T2129" t="str">
            <v>NORESTE</v>
          </cell>
          <cell r="U2129" t="str">
            <v>Tamaulipas Nte</v>
          </cell>
          <cell r="X2129" t="str">
            <v xml:space="preserve">Luis Armenta  </v>
          </cell>
          <cell r="Z2129" t="str">
            <v>Mirna Clemente Bernabé</v>
          </cell>
        </row>
        <row r="2130">
          <cell r="B2130">
            <v>300925989</v>
          </cell>
          <cell r="T2130" t="str">
            <v>NORESTE</v>
          </cell>
          <cell r="U2130" t="str">
            <v>Tamaulipas Nte</v>
          </cell>
          <cell r="X2130" t="str">
            <v xml:space="preserve">Luis Armenta  </v>
          </cell>
          <cell r="Z2130" t="str">
            <v>Monica Rodriguez Kuess</v>
          </cell>
        </row>
        <row r="2131">
          <cell r="B2131">
            <v>300926912</v>
          </cell>
          <cell r="T2131" t="str">
            <v>NORESTE</v>
          </cell>
          <cell r="U2131" t="str">
            <v>Tamaulipas Nte</v>
          </cell>
          <cell r="X2131" t="str">
            <v xml:space="preserve">Luis Armenta  </v>
          </cell>
          <cell r="Z2131" t="str">
            <v>Monica Rodriguez Kuess</v>
          </cell>
        </row>
        <row r="2132">
          <cell r="B2132">
            <v>300927717</v>
          </cell>
          <cell r="T2132" t="str">
            <v>NORESTE</v>
          </cell>
          <cell r="U2132" t="str">
            <v>Tamaulipas Nte</v>
          </cell>
          <cell r="X2132" t="str">
            <v xml:space="preserve">Luis Armenta  </v>
          </cell>
          <cell r="Z2132" t="str">
            <v>Monica Rodriguez Kuess</v>
          </cell>
        </row>
        <row r="2133">
          <cell r="B2133">
            <v>300929081</v>
          </cell>
          <cell r="T2133" t="str">
            <v>NORESTE</v>
          </cell>
          <cell r="U2133" t="str">
            <v>Tamaulipas Nte</v>
          </cell>
          <cell r="X2133" t="str">
            <v xml:space="preserve">Luis Armenta  </v>
          </cell>
          <cell r="Z2133" t="str">
            <v>Monica Rodriguez Kuess</v>
          </cell>
        </row>
        <row r="2134">
          <cell r="B2134">
            <v>300929008</v>
          </cell>
          <cell r="T2134" t="str">
            <v>NORESTE</v>
          </cell>
          <cell r="U2134" t="str">
            <v>Tamaulipas Nte</v>
          </cell>
          <cell r="X2134" t="str">
            <v xml:space="preserve">Luis Armenta  </v>
          </cell>
          <cell r="Z2134" t="str">
            <v>Monica Rodriguez Kuess</v>
          </cell>
        </row>
        <row r="2135">
          <cell r="B2135">
            <v>300931093</v>
          </cell>
          <cell r="T2135" t="str">
            <v>NORESTE</v>
          </cell>
          <cell r="U2135" t="str">
            <v>Tamaulipas Nte</v>
          </cell>
          <cell r="X2135" t="str">
            <v xml:space="preserve">Luis Armenta  </v>
          </cell>
          <cell r="Z2135" t="str">
            <v>Monica Rodriguez Kuess</v>
          </cell>
        </row>
        <row r="2136">
          <cell r="B2136">
            <v>300931679</v>
          </cell>
          <cell r="T2136" t="str">
            <v>NORESTE</v>
          </cell>
          <cell r="U2136" t="str">
            <v>Tamaulipas Nte</v>
          </cell>
          <cell r="X2136" t="str">
            <v xml:space="preserve">Luis Armenta  </v>
          </cell>
          <cell r="Z2136" t="str">
            <v>Monica Rodriguez Kuess</v>
          </cell>
        </row>
        <row r="2137">
          <cell r="B2137">
            <v>300933264</v>
          </cell>
          <cell r="T2137" t="str">
            <v>NORESTE</v>
          </cell>
          <cell r="U2137" t="str">
            <v>Tamaulipas Nte</v>
          </cell>
          <cell r="X2137" t="str">
            <v xml:space="preserve">Luis Armenta  </v>
          </cell>
          <cell r="Z2137" t="str">
            <v>Monica Rodriguez Kuess</v>
          </cell>
        </row>
        <row r="2138">
          <cell r="B2138">
            <v>300934106</v>
          </cell>
          <cell r="T2138" t="str">
            <v>NORESTE</v>
          </cell>
          <cell r="U2138" t="str">
            <v>Tamaulipas Nte</v>
          </cell>
          <cell r="X2138" t="str">
            <v xml:space="preserve">Luis Armenta  </v>
          </cell>
          <cell r="Z2138" t="str">
            <v>Monica Rodriguez Kuess</v>
          </cell>
        </row>
        <row r="2139">
          <cell r="B2139">
            <v>300935646</v>
          </cell>
          <cell r="T2139" t="str">
            <v>NORESTE</v>
          </cell>
          <cell r="U2139" t="str">
            <v>Tamaulipas Nte</v>
          </cell>
          <cell r="X2139" t="str">
            <v xml:space="preserve">Luis Armenta  </v>
          </cell>
          <cell r="Z2139" t="str">
            <v>German Ordoñez Sanchez</v>
          </cell>
        </row>
        <row r="2140">
          <cell r="B2140">
            <v>300935650</v>
          </cell>
          <cell r="T2140" t="str">
            <v>NORESTE</v>
          </cell>
          <cell r="U2140" t="str">
            <v>Tamaulipas Nte</v>
          </cell>
          <cell r="X2140" t="str">
            <v xml:space="preserve">Luis Armenta  </v>
          </cell>
          <cell r="Z2140" t="str">
            <v>Monica Rodriguez Kuess</v>
          </cell>
        </row>
        <row r="2141">
          <cell r="B2141">
            <v>301028934</v>
          </cell>
          <cell r="T2141" t="str">
            <v>NORESTE</v>
          </cell>
          <cell r="U2141" t="str">
            <v>Tamps Sur/Ver Nte</v>
          </cell>
          <cell r="X2141" t="str">
            <v xml:space="preserve">Gerardo Hernandez  </v>
          </cell>
          <cell r="Z2141" t="str">
            <v>Edgar Alejandro Soriano Ortiz</v>
          </cell>
        </row>
        <row r="2142">
          <cell r="B2142">
            <v>301029484</v>
          </cell>
          <cell r="T2142" t="str">
            <v>NORESTE</v>
          </cell>
          <cell r="U2142" t="str">
            <v>Tamps Sur/Ver Nte</v>
          </cell>
          <cell r="X2142" t="str">
            <v xml:space="preserve">Gerardo Hernandez  </v>
          </cell>
          <cell r="Z2142" t="str">
            <v>Diana Laura Gallegos</v>
          </cell>
        </row>
        <row r="2143">
          <cell r="B2143">
            <v>300822935</v>
          </cell>
          <cell r="T2143" t="str">
            <v>NORESTE</v>
          </cell>
          <cell r="U2143" t="str">
            <v>Tamps Sur/Ver Nte</v>
          </cell>
          <cell r="X2143" t="str">
            <v xml:space="preserve">Gerardo Hernandez  </v>
          </cell>
          <cell r="Z2143" t="str">
            <v>Gabriel Vicencio Juarez</v>
          </cell>
        </row>
        <row r="2144">
          <cell r="B2144">
            <v>300823617</v>
          </cell>
          <cell r="T2144" t="str">
            <v>NORESTE</v>
          </cell>
          <cell r="U2144" t="str">
            <v>Tamps Sur/Ver Nte</v>
          </cell>
          <cell r="X2144" t="str">
            <v xml:space="preserve">Gerardo Hernandez  </v>
          </cell>
          <cell r="Z2144" t="str">
            <v>Gabriel Vicencio Juarez</v>
          </cell>
        </row>
        <row r="2145">
          <cell r="B2145">
            <v>300823873</v>
          </cell>
          <cell r="T2145" t="str">
            <v>NORESTE</v>
          </cell>
          <cell r="U2145" t="str">
            <v>Tamps Sur/Ver Nte</v>
          </cell>
          <cell r="X2145" t="str">
            <v xml:space="preserve">Gerardo Hernandez  </v>
          </cell>
          <cell r="Z2145" t="str">
            <v>Marco Tulio Avila Martinez</v>
          </cell>
        </row>
        <row r="2146">
          <cell r="B2146">
            <v>300823877</v>
          </cell>
          <cell r="T2146" t="str">
            <v>NORESTE</v>
          </cell>
          <cell r="U2146" t="str">
            <v>Tamps Sur/Ver Nte</v>
          </cell>
          <cell r="X2146" t="str">
            <v xml:space="preserve">Gerardo Hernandez  </v>
          </cell>
          <cell r="Z2146" t="str">
            <v>Marco Tulio Avila Martinez</v>
          </cell>
        </row>
        <row r="2147">
          <cell r="B2147">
            <v>300823606</v>
          </cell>
          <cell r="T2147" t="str">
            <v>NORESTE</v>
          </cell>
          <cell r="U2147" t="str">
            <v>Tamps Sur/Ver Nte</v>
          </cell>
          <cell r="X2147" t="str">
            <v xml:space="preserve">Gerardo Hernandez  </v>
          </cell>
          <cell r="Z2147" t="str">
            <v>Gabriel Vicencio Juarez</v>
          </cell>
        </row>
        <row r="2148">
          <cell r="B2148">
            <v>300823936</v>
          </cell>
          <cell r="T2148" t="str">
            <v>NORESTE</v>
          </cell>
          <cell r="U2148" t="str">
            <v>Tamps Sur/Ver Nte</v>
          </cell>
          <cell r="X2148" t="str">
            <v xml:space="preserve">Gerardo Hernandez  </v>
          </cell>
          <cell r="Z2148" t="str">
            <v>Gabriel Vicencio Juarez</v>
          </cell>
        </row>
        <row r="2149">
          <cell r="B2149">
            <v>300824028</v>
          </cell>
          <cell r="T2149" t="str">
            <v>NORESTE</v>
          </cell>
          <cell r="U2149" t="str">
            <v>Tamps Sur/Ver Nte</v>
          </cell>
          <cell r="X2149" t="str">
            <v xml:space="preserve">Gerardo Hernandez  </v>
          </cell>
          <cell r="Z2149" t="str">
            <v>Marco Tulio Avila Martinez</v>
          </cell>
        </row>
        <row r="2150">
          <cell r="B2150">
            <v>300824039</v>
          </cell>
          <cell r="T2150" t="str">
            <v>NORESTE</v>
          </cell>
          <cell r="U2150" t="str">
            <v>Tamps Sur/Ver Nte</v>
          </cell>
          <cell r="X2150" t="str">
            <v xml:space="preserve">Gerardo Hernandez  </v>
          </cell>
          <cell r="Z2150" t="str">
            <v>Marco Tulio Avila Martinez</v>
          </cell>
        </row>
        <row r="2151">
          <cell r="B2151">
            <v>300824041</v>
          </cell>
          <cell r="T2151" t="str">
            <v>NORESTE</v>
          </cell>
          <cell r="U2151" t="str">
            <v>Tamps Sur/Ver Nte</v>
          </cell>
          <cell r="X2151" t="str">
            <v xml:space="preserve">Gerardo Hernandez  </v>
          </cell>
          <cell r="Z2151" t="str">
            <v>Marco Tulio Avila Martinez</v>
          </cell>
        </row>
        <row r="2152">
          <cell r="B2152">
            <v>300824054</v>
          </cell>
          <cell r="T2152" t="str">
            <v>NORESTE</v>
          </cell>
          <cell r="U2152" t="str">
            <v>Tamps Sur/Ver Nte</v>
          </cell>
          <cell r="X2152" t="str">
            <v xml:space="preserve">Gerardo Hernandez  </v>
          </cell>
          <cell r="Z2152" t="str">
            <v>Marco Tulio Avila Martinez</v>
          </cell>
        </row>
        <row r="2153">
          <cell r="B2153">
            <v>300824105</v>
          </cell>
          <cell r="T2153" t="str">
            <v>NORESTE</v>
          </cell>
          <cell r="U2153" t="str">
            <v>Tamps Sur/Ver Nte</v>
          </cell>
          <cell r="X2153" t="str">
            <v xml:space="preserve">Gerardo Hernandez  </v>
          </cell>
          <cell r="Z2153" t="str">
            <v>Gabriel Vicencio Juarez</v>
          </cell>
        </row>
        <row r="2154">
          <cell r="B2154">
            <v>300824109</v>
          </cell>
          <cell r="T2154" t="str">
            <v>NORESTE</v>
          </cell>
          <cell r="U2154" t="str">
            <v>Tamps Sur/Ver Nte</v>
          </cell>
          <cell r="X2154" t="str">
            <v xml:space="preserve">Gerardo Hernandez  </v>
          </cell>
          <cell r="Z2154" t="str">
            <v>Marco Tulio Avila Martinez</v>
          </cell>
        </row>
        <row r="2155">
          <cell r="B2155">
            <v>300824115</v>
          </cell>
          <cell r="T2155" t="str">
            <v>NORESTE</v>
          </cell>
          <cell r="U2155" t="str">
            <v>Tamps Sur/Ver Nte</v>
          </cell>
          <cell r="X2155" t="str">
            <v xml:space="preserve">Gerardo Hernandez  </v>
          </cell>
          <cell r="Z2155" t="str">
            <v>Marco Tulio Avila Martinez</v>
          </cell>
        </row>
        <row r="2156">
          <cell r="B2156">
            <v>300822725</v>
          </cell>
          <cell r="T2156" t="str">
            <v>NORESTE</v>
          </cell>
          <cell r="U2156" t="str">
            <v>Tamps Sur/Ver Nte</v>
          </cell>
          <cell r="X2156" t="str">
            <v xml:space="preserve">Gerardo Hernandez  </v>
          </cell>
          <cell r="Z2156" t="str">
            <v>Gabriel Vicencio Juarez</v>
          </cell>
        </row>
        <row r="2157">
          <cell r="B2157">
            <v>300824140</v>
          </cell>
          <cell r="T2157" t="str">
            <v>NORESTE</v>
          </cell>
          <cell r="U2157" t="str">
            <v>Tamps Sur/Ver Nte</v>
          </cell>
          <cell r="X2157" t="str">
            <v xml:space="preserve">Gerardo Hernandez  </v>
          </cell>
          <cell r="Z2157" t="str">
            <v>Marco Tulio Avila Martinez</v>
          </cell>
        </row>
        <row r="2158">
          <cell r="B2158">
            <v>300824149</v>
          </cell>
          <cell r="T2158" t="str">
            <v>NORESTE</v>
          </cell>
          <cell r="U2158" t="str">
            <v>Tamps Sur/Ver Nte</v>
          </cell>
          <cell r="X2158" t="str">
            <v xml:space="preserve">Gerardo Hernandez  </v>
          </cell>
          <cell r="Z2158" t="str">
            <v>Marco Tulio Avila Martinez</v>
          </cell>
        </row>
        <row r="2159">
          <cell r="B2159">
            <v>300824216</v>
          </cell>
          <cell r="T2159" t="str">
            <v>NORESTE</v>
          </cell>
          <cell r="U2159" t="str">
            <v>Tamps Sur/Ver Nte</v>
          </cell>
          <cell r="X2159" t="str">
            <v xml:space="preserve">Gerardo Hernandez  </v>
          </cell>
          <cell r="Z2159" t="str">
            <v>Gabriel Vicencio Juarez</v>
          </cell>
        </row>
        <row r="2160">
          <cell r="B2160">
            <v>300824307</v>
          </cell>
          <cell r="T2160" t="str">
            <v>NORESTE</v>
          </cell>
          <cell r="U2160" t="str">
            <v>Tamps Sur/Ver Nte</v>
          </cell>
          <cell r="X2160" t="str">
            <v xml:space="preserve">Gerardo Hernandez  </v>
          </cell>
          <cell r="Z2160" t="str">
            <v>Edgar Alejandro Soriano Ortiz</v>
          </cell>
        </row>
        <row r="2161">
          <cell r="B2161">
            <v>300821219</v>
          </cell>
          <cell r="T2161" t="str">
            <v>NORESTE</v>
          </cell>
          <cell r="U2161" t="str">
            <v>Tamps Sur/Ver Nte</v>
          </cell>
          <cell r="X2161" t="str">
            <v xml:space="preserve">Gerardo Hernandez  </v>
          </cell>
          <cell r="Z2161" t="str">
            <v>Edgar Alejandro Soriano Ortiz</v>
          </cell>
        </row>
        <row r="2162">
          <cell r="B2162">
            <v>300821563</v>
          </cell>
          <cell r="T2162" t="str">
            <v>NORESTE</v>
          </cell>
          <cell r="U2162" t="str">
            <v>Tamps Sur/Ver Nte</v>
          </cell>
          <cell r="X2162" t="str">
            <v xml:space="preserve">Gerardo Hernandez  </v>
          </cell>
          <cell r="Z2162" t="str">
            <v>Edgar Alejandro Soriano Ortiz</v>
          </cell>
        </row>
        <row r="2163">
          <cell r="B2163">
            <v>300824211</v>
          </cell>
          <cell r="T2163" t="str">
            <v>NORESTE</v>
          </cell>
          <cell r="U2163" t="str">
            <v>Tamps Sur/Ver Nte</v>
          </cell>
          <cell r="X2163" t="str">
            <v xml:space="preserve">Gerardo Hernandez  </v>
          </cell>
          <cell r="Z2163" t="str">
            <v>Marco Tulio Avila Martinez</v>
          </cell>
        </row>
        <row r="2164">
          <cell r="B2164">
            <v>300824301</v>
          </cell>
          <cell r="T2164" t="str">
            <v>NORESTE</v>
          </cell>
          <cell r="U2164" t="str">
            <v>Tamps Sur/Ver Nte</v>
          </cell>
          <cell r="X2164" t="str">
            <v xml:space="preserve">Gerardo Hernandez  </v>
          </cell>
          <cell r="Z2164" t="str">
            <v>Edgar Alejandro Soriano Ortiz</v>
          </cell>
        </row>
        <row r="2165">
          <cell r="B2165">
            <v>300824366</v>
          </cell>
          <cell r="T2165" t="str">
            <v>NORESTE</v>
          </cell>
          <cell r="U2165" t="str">
            <v>Tamps Sur/Ver Nte</v>
          </cell>
          <cell r="X2165" t="str">
            <v xml:space="preserve">Gerardo Hernandez  </v>
          </cell>
          <cell r="Z2165" t="str">
            <v>Marco Tulio Avila Martinez</v>
          </cell>
        </row>
        <row r="2166">
          <cell r="B2166">
            <v>300824388</v>
          </cell>
          <cell r="T2166" t="str">
            <v>NORESTE</v>
          </cell>
          <cell r="U2166" t="str">
            <v>Tamps Sur/Ver Nte</v>
          </cell>
          <cell r="X2166" t="str">
            <v xml:space="preserve">Gerardo Hernandez  </v>
          </cell>
          <cell r="Z2166" t="str">
            <v>Marco Tulio Avila Martinez</v>
          </cell>
        </row>
        <row r="2167">
          <cell r="B2167">
            <v>300824404</v>
          </cell>
          <cell r="T2167" t="str">
            <v>NORESTE</v>
          </cell>
          <cell r="U2167" t="str">
            <v>Tamps Sur/Ver Nte</v>
          </cell>
          <cell r="X2167" t="str">
            <v xml:space="preserve">Gerardo Hernandez  </v>
          </cell>
          <cell r="Z2167" t="str">
            <v>Gabriel Vicencio Juarez</v>
          </cell>
        </row>
        <row r="2168">
          <cell r="B2168">
            <v>300824378</v>
          </cell>
          <cell r="T2168" t="str">
            <v>NORESTE</v>
          </cell>
          <cell r="U2168" t="str">
            <v>Tamps Sur/Ver Nte</v>
          </cell>
          <cell r="X2168" t="str">
            <v xml:space="preserve">Gerardo Hernandez  </v>
          </cell>
          <cell r="Z2168" t="str">
            <v>Marco Tulio Avila Martinez</v>
          </cell>
        </row>
        <row r="2169">
          <cell r="B2169">
            <v>300824407</v>
          </cell>
          <cell r="T2169" t="str">
            <v>NORESTE</v>
          </cell>
          <cell r="U2169" t="str">
            <v>Tamps Sur/Ver Nte</v>
          </cell>
          <cell r="X2169" t="str">
            <v xml:space="preserve">Gerardo Hernandez  </v>
          </cell>
          <cell r="Z2169" t="str">
            <v>Marco Tulio Avila Martinez</v>
          </cell>
        </row>
        <row r="2170">
          <cell r="B2170">
            <v>300824500</v>
          </cell>
          <cell r="T2170" t="str">
            <v>NORESTE</v>
          </cell>
          <cell r="U2170" t="str">
            <v>Tamps Sur/Ver Nte</v>
          </cell>
          <cell r="X2170" t="str">
            <v xml:space="preserve">Gerardo Hernandez  </v>
          </cell>
          <cell r="Z2170" t="str">
            <v>Gabriel Vicencio Juarez</v>
          </cell>
        </row>
        <row r="2171">
          <cell r="B2171">
            <v>300824529</v>
          </cell>
          <cell r="T2171" t="str">
            <v>NORESTE</v>
          </cell>
          <cell r="U2171" t="str">
            <v>Tamps Sur/Ver Nte</v>
          </cell>
          <cell r="X2171" t="str">
            <v xml:space="preserve">Gerardo Hernandez  </v>
          </cell>
          <cell r="Z2171" t="str">
            <v>Edgar Alejandro Soriano Ortiz</v>
          </cell>
        </row>
        <row r="2172">
          <cell r="B2172">
            <v>300824531</v>
          </cell>
          <cell r="T2172" t="str">
            <v>NORESTE</v>
          </cell>
          <cell r="U2172" t="str">
            <v>Tamps Sur/Ver Nte</v>
          </cell>
          <cell r="X2172" t="str">
            <v xml:space="preserve">Gerardo Hernandez  </v>
          </cell>
          <cell r="Z2172" t="str">
            <v>Diana Laura Gallegos</v>
          </cell>
        </row>
        <row r="2173">
          <cell r="B2173">
            <v>300824569</v>
          </cell>
          <cell r="T2173" t="str">
            <v>NORESTE</v>
          </cell>
          <cell r="U2173" t="str">
            <v>Tamps Sur/Ver Nte</v>
          </cell>
          <cell r="X2173" t="str">
            <v xml:space="preserve">Gerardo Hernandez  </v>
          </cell>
          <cell r="Z2173" t="str">
            <v>Marco Tulio Avila Martinez</v>
          </cell>
        </row>
        <row r="2174">
          <cell r="B2174">
            <v>300824761</v>
          </cell>
          <cell r="T2174" t="str">
            <v>NORESTE</v>
          </cell>
          <cell r="U2174" t="str">
            <v>Tamps Sur/Ver Nte</v>
          </cell>
          <cell r="X2174" t="str">
            <v xml:space="preserve">Gerardo Hernandez  </v>
          </cell>
          <cell r="Z2174" t="str">
            <v>Gabriel Vicencio Juarez</v>
          </cell>
        </row>
        <row r="2175">
          <cell r="B2175">
            <v>300828343</v>
          </cell>
          <cell r="T2175" t="str">
            <v>NORESTE</v>
          </cell>
          <cell r="U2175" t="str">
            <v>Tamps Sur/Ver Nte</v>
          </cell>
          <cell r="X2175" t="str">
            <v xml:space="preserve">Gerardo Hernandez  </v>
          </cell>
          <cell r="Z2175" t="str">
            <v>Gabriel Vicencio Juarez</v>
          </cell>
        </row>
        <row r="2176">
          <cell r="B2176">
            <v>300824830</v>
          </cell>
          <cell r="T2176" t="str">
            <v>NORESTE</v>
          </cell>
          <cell r="U2176" t="str">
            <v>Tamps Sur/Ver Nte</v>
          </cell>
          <cell r="X2176" t="str">
            <v xml:space="preserve">Gerardo Hernandez  </v>
          </cell>
          <cell r="Z2176" t="str">
            <v>Marco Tulio Avila Martinez</v>
          </cell>
        </row>
        <row r="2177">
          <cell r="B2177">
            <v>300824845</v>
          </cell>
          <cell r="T2177" t="str">
            <v>NORESTE</v>
          </cell>
          <cell r="U2177" t="str">
            <v>Tamps Sur/Ver Nte</v>
          </cell>
          <cell r="X2177" t="str">
            <v xml:space="preserve">Gerardo Hernandez  </v>
          </cell>
          <cell r="Z2177" t="str">
            <v>Edgar Alejandro Soriano Ortiz</v>
          </cell>
        </row>
        <row r="2178">
          <cell r="B2178">
            <v>300824784</v>
          </cell>
          <cell r="T2178" t="str">
            <v>NORESTE</v>
          </cell>
          <cell r="U2178" t="str">
            <v>Tamps Sur/Ver Nte</v>
          </cell>
          <cell r="X2178" t="str">
            <v xml:space="preserve">Gerardo Hernandez  </v>
          </cell>
          <cell r="Z2178" t="str">
            <v>Edgar Alejandro Soriano Ortiz</v>
          </cell>
        </row>
        <row r="2179">
          <cell r="B2179">
            <v>300824911</v>
          </cell>
          <cell r="T2179" t="str">
            <v>NORESTE</v>
          </cell>
          <cell r="U2179" t="str">
            <v>Tamps Sur/Ver Nte</v>
          </cell>
          <cell r="X2179" t="str">
            <v xml:space="preserve">Gerardo Hernandez  </v>
          </cell>
          <cell r="Z2179" t="str">
            <v>Marco Tulio Avila Martinez</v>
          </cell>
        </row>
        <row r="2180">
          <cell r="B2180">
            <v>300824941</v>
          </cell>
          <cell r="T2180" t="str">
            <v>NORESTE</v>
          </cell>
          <cell r="U2180" t="str">
            <v>Tamps Sur/Ver Nte</v>
          </cell>
          <cell r="X2180" t="str">
            <v xml:space="preserve">Gerardo Hernandez  </v>
          </cell>
          <cell r="Z2180" t="str">
            <v>Marco Tulio Avila Martinez</v>
          </cell>
        </row>
        <row r="2181">
          <cell r="B2181">
            <v>300824982</v>
          </cell>
          <cell r="T2181" t="str">
            <v>NORESTE</v>
          </cell>
          <cell r="U2181" t="str">
            <v>Tamps Sur/Ver Nte</v>
          </cell>
          <cell r="X2181" t="str">
            <v xml:space="preserve">Gerardo Hernandez  </v>
          </cell>
          <cell r="Z2181" t="str">
            <v>Diana Laura Gallegos</v>
          </cell>
        </row>
        <row r="2182">
          <cell r="B2182">
            <v>300824997</v>
          </cell>
          <cell r="T2182" t="str">
            <v>NORESTE</v>
          </cell>
          <cell r="U2182" t="str">
            <v>Tamps Sur/Ver Nte</v>
          </cell>
          <cell r="X2182" t="str">
            <v xml:space="preserve">Gerardo Hernandez  </v>
          </cell>
          <cell r="Z2182" t="str">
            <v>Gabriel Vicencio Juarez</v>
          </cell>
        </row>
        <row r="2183">
          <cell r="B2183">
            <v>300825005</v>
          </cell>
          <cell r="T2183" t="str">
            <v>NORESTE</v>
          </cell>
          <cell r="U2183" t="str">
            <v>Tamps Sur/Ver Nte</v>
          </cell>
          <cell r="X2183" t="str">
            <v xml:space="preserve">Gerardo Hernandez  </v>
          </cell>
          <cell r="Z2183" t="str">
            <v>Gabriel Vicencio Juarez</v>
          </cell>
        </row>
        <row r="2184">
          <cell r="B2184">
            <v>300828406</v>
          </cell>
          <cell r="T2184" t="str">
            <v>NORESTE</v>
          </cell>
          <cell r="U2184" t="str">
            <v>Tamps Sur/Ver Nte</v>
          </cell>
          <cell r="X2184" t="str">
            <v xml:space="preserve">Gerardo Hernandez  </v>
          </cell>
          <cell r="Z2184" t="str">
            <v>Gabriel Vicencio Juarez</v>
          </cell>
        </row>
        <row r="2185">
          <cell r="B2185">
            <v>300823830</v>
          </cell>
          <cell r="T2185" t="str">
            <v>NORESTE</v>
          </cell>
          <cell r="U2185" t="str">
            <v>Tamps Sur/Ver Nte</v>
          </cell>
          <cell r="X2185" t="str">
            <v xml:space="preserve">Gerardo Hernandez  </v>
          </cell>
          <cell r="Z2185" t="str">
            <v>Gabriel Vicencio Juarez</v>
          </cell>
        </row>
        <row r="2186">
          <cell r="B2186">
            <v>300824367</v>
          </cell>
          <cell r="T2186" t="str">
            <v>NORESTE</v>
          </cell>
          <cell r="U2186" t="str">
            <v>Tamps Sur/Ver Nte</v>
          </cell>
          <cell r="X2186" t="str">
            <v xml:space="preserve">Gerardo Hernandez  </v>
          </cell>
          <cell r="Z2186" t="str">
            <v>Gabriel Vicencio Juarez</v>
          </cell>
        </row>
        <row r="2187">
          <cell r="B2187">
            <v>300824912</v>
          </cell>
          <cell r="T2187" t="str">
            <v>NORESTE</v>
          </cell>
          <cell r="U2187" t="str">
            <v>Tamps Sur/Ver Nte</v>
          </cell>
          <cell r="X2187" t="str">
            <v xml:space="preserve">Gerardo Hernandez  </v>
          </cell>
          <cell r="Z2187" t="str">
            <v>Marco Tulio Avila Martinez</v>
          </cell>
        </row>
        <row r="2188">
          <cell r="B2188">
            <v>300824995</v>
          </cell>
          <cell r="T2188" t="str">
            <v>NORESTE</v>
          </cell>
          <cell r="U2188" t="str">
            <v>Tamps Sur/Ver Nte</v>
          </cell>
          <cell r="X2188" t="str">
            <v xml:space="preserve">Gerardo Hernandez  </v>
          </cell>
          <cell r="Z2188" t="str">
            <v>Edgar Alejandro Soriano Ortiz</v>
          </cell>
        </row>
        <row r="2189">
          <cell r="B2189">
            <v>300825025</v>
          </cell>
          <cell r="T2189" t="str">
            <v>NORESTE</v>
          </cell>
          <cell r="U2189" t="str">
            <v>Tamps Sur/Ver Nte</v>
          </cell>
          <cell r="X2189" t="str">
            <v xml:space="preserve">Gerardo Hernandez  </v>
          </cell>
          <cell r="Z2189" t="str">
            <v>Marco Tulio Avila Martinez</v>
          </cell>
        </row>
        <row r="2190">
          <cell r="B2190">
            <v>300824968</v>
          </cell>
          <cell r="T2190" t="str">
            <v>NORESTE</v>
          </cell>
          <cell r="U2190" t="str">
            <v>Tamps Sur/Ver Nte</v>
          </cell>
          <cell r="X2190" t="str">
            <v xml:space="preserve">Gerardo Hernandez  </v>
          </cell>
          <cell r="Z2190" t="str">
            <v>Gabriel Vicencio Juarez</v>
          </cell>
        </row>
        <row r="2191">
          <cell r="B2191">
            <v>300825045</v>
          </cell>
          <cell r="T2191" t="str">
            <v>NORESTE</v>
          </cell>
          <cell r="U2191" t="str">
            <v>Tamps Sur/Ver Nte</v>
          </cell>
          <cell r="X2191" t="str">
            <v xml:space="preserve">Gerardo Hernandez  </v>
          </cell>
          <cell r="Z2191" t="str">
            <v>Marco Tulio Avila Martinez</v>
          </cell>
        </row>
        <row r="2192">
          <cell r="B2192">
            <v>300825056</v>
          </cell>
          <cell r="T2192" t="str">
            <v>NORESTE</v>
          </cell>
          <cell r="U2192" t="str">
            <v>Tamps Sur/Ver Nte</v>
          </cell>
          <cell r="X2192" t="str">
            <v xml:space="preserve">Gerardo Hernandez  </v>
          </cell>
          <cell r="Z2192" t="str">
            <v>Gabriel Vicencio Juarez</v>
          </cell>
        </row>
        <row r="2193">
          <cell r="B2193">
            <v>300824964</v>
          </cell>
          <cell r="T2193" t="str">
            <v>NORESTE</v>
          </cell>
          <cell r="U2193" t="str">
            <v>Tamps Sur/Ver Nte</v>
          </cell>
          <cell r="X2193" t="str">
            <v xml:space="preserve">Gerardo Hernandez  </v>
          </cell>
          <cell r="Z2193" t="str">
            <v>Marco Tulio Avila Martinez</v>
          </cell>
        </row>
        <row r="2194">
          <cell r="B2194">
            <v>300824984</v>
          </cell>
          <cell r="T2194" t="str">
            <v>NORESTE</v>
          </cell>
          <cell r="U2194" t="str">
            <v>Tamps Sur/Ver Nte</v>
          </cell>
          <cell r="X2194" t="str">
            <v xml:space="preserve">Gerardo Hernandez  </v>
          </cell>
          <cell r="Z2194" t="str">
            <v>Gabriel Vicencio Juarez</v>
          </cell>
        </row>
        <row r="2195">
          <cell r="B2195">
            <v>300825060</v>
          </cell>
          <cell r="T2195" t="str">
            <v>NORESTE</v>
          </cell>
          <cell r="U2195" t="str">
            <v>Tamps Sur/Ver Nte</v>
          </cell>
          <cell r="X2195" t="str">
            <v xml:space="preserve">Gerardo Hernandez  </v>
          </cell>
          <cell r="Z2195" t="str">
            <v>Gabriel Vicencio Juarez</v>
          </cell>
        </row>
        <row r="2196">
          <cell r="B2196">
            <v>300825080</v>
          </cell>
          <cell r="T2196" t="str">
            <v>NORESTE</v>
          </cell>
          <cell r="U2196" t="str">
            <v>Tamps Sur/Ver Nte</v>
          </cell>
          <cell r="X2196" t="str">
            <v xml:space="preserve">Gerardo Hernandez  </v>
          </cell>
          <cell r="Z2196" t="str">
            <v>Gabriel Vicencio Juarez</v>
          </cell>
        </row>
        <row r="2197">
          <cell r="B2197">
            <v>300825143</v>
          </cell>
          <cell r="T2197" t="str">
            <v>NORESTE</v>
          </cell>
          <cell r="U2197" t="str">
            <v>Tamps Sur/Ver Nte</v>
          </cell>
          <cell r="X2197" t="str">
            <v xml:space="preserve">Gerardo Hernandez  </v>
          </cell>
          <cell r="Z2197" t="str">
            <v>Marco Tulio Avila Martinez</v>
          </cell>
        </row>
        <row r="2198">
          <cell r="B2198">
            <v>300825010</v>
          </cell>
          <cell r="T2198" t="str">
            <v>NORESTE</v>
          </cell>
          <cell r="U2198" t="str">
            <v>Tamps Sur/Ver Nte</v>
          </cell>
          <cell r="X2198" t="str">
            <v xml:space="preserve">Gerardo Hernandez  </v>
          </cell>
          <cell r="Z2198" t="str">
            <v>Diana Laura Gallegos</v>
          </cell>
        </row>
        <row r="2199">
          <cell r="B2199">
            <v>300825095</v>
          </cell>
          <cell r="T2199" t="str">
            <v>NORESTE</v>
          </cell>
          <cell r="U2199" t="str">
            <v>Tamps Sur/Ver Nte</v>
          </cell>
          <cell r="X2199" t="str">
            <v xml:space="preserve">Gerardo Hernandez  </v>
          </cell>
          <cell r="Z2199" t="str">
            <v>Edgar Alejandro Soriano Ortiz</v>
          </cell>
        </row>
        <row r="2200">
          <cell r="B2200">
            <v>300825142</v>
          </cell>
          <cell r="T2200" t="str">
            <v>NORESTE</v>
          </cell>
          <cell r="U2200" t="str">
            <v>Tamps Sur/Ver Nte</v>
          </cell>
          <cell r="X2200" t="str">
            <v xml:space="preserve">Gerardo Hernandez  </v>
          </cell>
          <cell r="Z2200" t="str">
            <v>Gabriel Vicencio Juarez</v>
          </cell>
        </row>
        <row r="2201">
          <cell r="B2201">
            <v>300825149</v>
          </cell>
          <cell r="T2201" t="str">
            <v>NORESTE</v>
          </cell>
          <cell r="U2201" t="str">
            <v>Tamps Sur/Ver Nte</v>
          </cell>
          <cell r="X2201" t="str">
            <v xml:space="preserve">Gerardo Hernandez  </v>
          </cell>
          <cell r="Z2201" t="str">
            <v>Gabriel Vicencio Juarez</v>
          </cell>
        </row>
        <row r="2202">
          <cell r="B2202">
            <v>300825174</v>
          </cell>
          <cell r="T2202" t="str">
            <v>NORESTE</v>
          </cell>
          <cell r="U2202" t="str">
            <v>Tamps Sur/Ver Nte</v>
          </cell>
          <cell r="X2202" t="str">
            <v xml:space="preserve">Gerardo Hernandez  </v>
          </cell>
          <cell r="Z2202" t="str">
            <v>Diana Laura Gallegos</v>
          </cell>
        </row>
        <row r="2203">
          <cell r="B2203">
            <v>300825184</v>
          </cell>
          <cell r="T2203" t="str">
            <v>NORESTE</v>
          </cell>
          <cell r="U2203" t="str">
            <v>Tamps Sur/Ver Nte</v>
          </cell>
          <cell r="X2203" t="str">
            <v xml:space="preserve">Gerardo Hernandez  </v>
          </cell>
          <cell r="Z2203" t="str">
            <v>Gabriel Vicencio Juarez</v>
          </cell>
        </row>
        <row r="2204">
          <cell r="B2204">
            <v>300825188</v>
          </cell>
          <cell r="T2204" t="str">
            <v>NORESTE</v>
          </cell>
          <cell r="U2204" t="str">
            <v>Tamps Sur/Ver Nte</v>
          </cell>
          <cell r="X2204" t="str">
            <v xml:space="preserve">Gerardo Hernandez  </v>
          </cell>
          <cell r="Z2204" t="str">
            <v>Gabriel Vicencio Juarez</v>
          </cell>
        </row>
        <row r="2205">
          <cell r="B2205">
            <v>300824972</v>
          </cell>
          <cell r="T2205" t="str">
            <v>NORESTE</v>
          </cell>
          <cell r="U2205" t="str">
            <v>Tamps Sur/Ver Nte</v>
          </cell>
          <cell r="X2205" t="str">
            <v xml:space="preserve">Gerardo Hernandez  </v>
          </cell>
          <cell r="Z2205" t="str">
            <v>Gabriel Vicencio Juarez</v>
          </cell>
        </row>
        <row r="2206">
          <cell r="B2206">
            <v>300824973</v>
          </cell>
          <cell r="T2206" t="str">
            <v>NORESTE</v>
          </cell>
          <cell r="U2206" t="str">
            <v>Tamps Sur/Ver Nte</v>
          </cell>
          <cell r="X2206" t="str">
            <v xml:space="preserve">Gerardo Hernandez  </v>
          </cell>
          <cell r="Z2206" t="str">
            <v>Gabriel Vicencio Juarez</v>
          </cell>
        </row>
        <row r="2207">
          <cell r="B2207">
            <v>300825011</v>
          </cell>
          <cell r="T2207" t="str">
            <v>NORESTE</v>
          </cell>
          <cell r="U2207" t="str">
            <v>Tamps Sur/Ver Nte</v>
          </cell>
          <cell r="X2207" t="str">
            <v xml:space="preserve">Gerardo Hernandez  </v>
          </cell>
          <cell r="Z2207" t="str">
            <v>Gabriel Vicencio Juarez</v>
          </cell>
        </row>
        <row r="2208">
          <cell r="B2208">
            <v>300825206</v>
          </cell>
          <cell r="T2208" t="str">
            <v>NORESTE</v>
          </cell>
          <cell r="U2208" t="str">
            <v>Tamps Sur/Ver Nte</v>
          </cell>
          <cell r="X2208" t="str">
            <v xml:space="preserve">Gerardo Hernandez  </v>
          </cell>
          <cell r="Z2208" t="str">
            <v>Gabriel Vicencio Juarez</v>
          </cell>
        </row>
        <row r="2209">
          <cell r="B2209">
            <v>300825219</v>
          </cell>
          <cell r="T2209" t="str">
            <v>NORESTE</v>
          </cell>
          <cell r="U2209" t="str">
            <v>Tamps Sur/Ver Nte</v>
          </cell>
          <cell r="X2209" t="str">
            <v xml:space="preserve">Gerardo Hernandez  </v>
          </cell>
          <cell r="Z2209" t="str">
            <v>Marco Tulio Avila Martinez</v>
          </cell>
        </row>
        <row r="2210">
          <cell r="B2210">
            <v>300825223</v>
          </cell>
          <cell r="T2210" t="str">
            <v>NORESTE</v>
          </cell>
          <cell r="U2210" t="str">
            <v>Tamps Sur/Ver Nte</v>
          </cell>
          <cell r="X2210" t="str">
            <v xml:space="preserve">Gerardo Hernandez  </v>
          </cell>
          <cell r="Z2210" t="str">
            <v>Gabriel Vicencio Juarez</v>
          </cell>
        </row>
        <row r="2211">
          <cell r="B2211">
            <v>300825234</v>
          </cell>
          <cell r="T2211" t="str">
            <v>NORESTE</v>
          </cell>
          <cell r="U2211" t="str">
            <v>Tamps Sur/Ver Nte</v>
          </cell>
          <cell r="X2211" t="str">
            <v xml:space="preserve">Gerardo Hernandez  </v>
          </cell>
          <cell r="Z2211" t="str">
            <v>Gabriel Vicencio Juarez</v>
          </cell>
        </row>
        <row r="2212">
          <cell r="B2212">
            <v>300825323</v>
          </cell>
          <cell r="T2212" t="str">
            <v>NORESTE</v>
          </cell>
          <cell r="U2212" t="str">
            <v>Tamps Sur/Ver Nte</v>
          </cell>
          <cell r="X2212" t="str">
            <v xml:space="preserve">Gerardo Hernandez  </v>
          </cell>
          <cell r="Z2212" t="str">
            <v>Gabriel Vicencio Juarez</v>
          </cell>
        </row>
        <row r="2213">
          <cell r="B2213">
            <v>300825344</v>
          </cell>
          <cell r="T2213" t="str">
            <v>NORESTE</v>
          </cell>
          <cell r="U2213" t="str">
            <v>Tamps Sur/Ver Nte</v>
          </cell>
          <cell r="X2213" t="str">
            <v xml:space="preserve">Gerardo Hernandez  </v>
          </cell>
          <cell r="Z2213" t="str">
            <v>Marco Tulio Avila Martinez</v>
          </cell>
        </row>
        <row r="2214">
          <cell r="B2214">
            <v>300825361</v>
          </cell>
          <cell r="T2214" t="str">
            <v>NORESTE</v>
          </cell>
          <cell r="U2214" t="str">
            <v>Tamps Sur/Ver Nte</v>
          </cell>
          <cell r="X2214" t="str">
            <v xml:space="preserve">Gerardo Hernandez  </v>
          </cell>
          <cell r="Z2214" t="str">
            <v>Gabriel Vicencio Juarez</v>
          </cell>
        </row>
        <row r="2215">
          <cell r="B2215">
            <v>300825406</v>
          </cell>
          <cell r="T2215" t="str">
            <v>NORESTE</v>
          </cell>
          <cell r="U2215" t="str">
            <v>Tamps Sur/Ver Nte</v>
          </cell>
          <cell r="X2215" t="str">
            <v xml:space="preserve">Gerardo Hernandez  </v>
          </cell>
          <cell r="Z2215" t="str">
            <v>Marco Tulio Avila Martinez</v>
          </cell>
        </row>
        <row r="2216">
          <cell r="B2216">
            <v>300828340</v>
          </cell>
          <cell r="T2216" t="str">
            <v>NORESTE</v>
          </cell>
          <cell r="U2216" t="str">
            <v>Tamps Sur/Ver Nte</v>
          </cell>
          <cell r="X2216" t="str">
            <v xml:space="preserve">Gerardo Hernandez  </v>
          </cell>
          <cell r="Z2216" t="str">
            <v>Gabriel Vicencio Juarez</v>
          </cell>
        </row>
        <row r="2217">
          <cell r="B2217">
            <v>300825404</v>
          </cell>
          <cell r="T2217" t="str">
            <v>NORESTE</v>
          </cell>
          <cell r="U2217" t="str">
            <v>Tamps Sur/Ver Nte</v>
          </cell>
          <cell r="X2217" t="str">
            <v xml:space="preserve">Gerardo Hernandez  </v>
          </cell>
          <cell r="Z2217" t="str">
            <v>Gabriel Vicencio Juarez</v>
          </cell>
        </row>
        <row r="2218">
          <cell r="B2218">
            <v>300825418</v>
          </cell>
          <cell r="T2218" t="str">
            <v>NORESTE</v>
          </cell>
          <cell r="U2218" t="str">
            <v>Tamps Sur/Ver Nte</v>
          </cell>
          <cell r="X2218" t="str">
            <v xml:space="preserve">Gerardo Hernandez  </v>
          </cell>
          <cell r="Z2218" t="str">
            <v>Diana Laura Gallegos</v>
          </cell>
        </row>
        <row r="2219">
          <cell r="B2219">
            <v>300825433</v>
          </cell>
          <cell r="T2219" t="str">
            <v>NORESTE</v>
          </cell>
          <cell r="U2219" t="str">
            <v>Tamps Sur/Ver Nte</v>
          </cell>
          <cell r="X2219" t="str">
            <v xml:space="preserve">Gerardo Hernandez  </v>
          </cell>
          <cell r="Z2219" t="str">
            <v>Diana Laura Gallegos</v>
          </cell>
        </row>
        <row r="2220">
          <cell r="B2220">
            <v>300825502</v>
          </cell>
          <cell r="T2220" t="str">
            <v>NORESTE</v>
          </cell>
          <cell r="U2220" t="str">
            <v>Tamps Sur/Ver Nte</v>
          </cell>
          <cell r="X2220" t="str">
            <v xml:space="preserve">Gerardo Hernandez  </v>
          </cell>
          <cell r="Z2220" t="str">
            <v>Diana Laura Gallegos</v>
          </cell>
        </row>
        <row r="2221">
          <cell r="B2221">
            <v>300825525</v>
          </cell>
          <cell r="T2221" t="str">
            <v>NORESTE</v>
          </cell>
          <cell r="U2221" t="str">
            <v>Tamps Sur/Ver Nte</v>
          </cell>
          <cell r="X2221" t="str">
            <v xml:space="preserve">Gerardo Hernandez  </v>
          </cell>
          <cell r="Z2221" t="str">
            <v>Diana Laura Gallegos</v>
          </cell>
        </row>
        <row r="2222">
          <cell r="B2222">
            <v>300827829</v>
          </cell>
          <cell r="T2222" t="str">
            <v>NORESTE</v>
          </cell>
          <cell r="U2222" t="str">
            <v>Tamps Sur/Ver Nte</v>
          </cell>
          <cell r="X2222" t="str">
            <v xml:space="preserve">Gerardo Hernandez  </v>
          </cell>
          <cell r="Z2222" t="str">
            <v>Gabriel Vicencio Juarez</v>
          </cell>
        </row>
        <row r="2223">
          <cell r="B2223">
            <v>300825542</v>
          </cell>
          <cell r="T2223" t="str">
            <v>NORESTE</v>
          </cell>
          <cell r="U2223" t="str">
            <v>Tamps Sur/Ver Nte</v>
          </cell>
          <cell r="X2223" t="str">
            <v xml:space="preserve">Gerardo Hernandez  </v>
          </cell>
          <cell r="Z2223" t="str">
            <v>Gabriel Vicencio Juarez</v>
          </cell>
        </row>
        <row r="2224">
          <cell r="B2224">
            <v>300825630</v>
          </cell>
          <cell r="T2224" t="str">
            <v>NORESTE</v>
          </cell>
          <cell r="U2224" t="str">
            <v>Tamps Sur/Ver Nte</v>
          </cell>
          <cell r="X2224" t="str">
            <v xml:space="preserve">Gerardo Hernandez  </v>
          </cell>
          <cell r="Z2224" t="str">
            <v>Gabriel Vicencio Juarez</v>
          </cell>
        </row>
        <row r="2225">
          <cell r="B2225">
            <v>300825522</v>
          </cell>
          <cell r="T2225" t="str">
            <v>NORESTE</v>
          </cell>
          <cell r="U2225" t="str">
            <v>Tamps Sur/Ver Nte</v>
          </cell>
          <cell r="X2225" t="str">
            <v xml:space="preserve">Gerardo Hernandez  </v>
          </cell>
          <cell r="Z2225" t="str">
            <v>Marco Tulio Avila Martinez</v>
          </cell>
        </row>
        <row r="2226">
          <cell r="B2226">
            <v>300825530</v>
          </cell>
          <cell r="T2226" t="str">
            <v>NORESTE</v>
          </cell>
          <cell r="U2226" t="str">
            <v>Tamps Sur/Ver Nte</v>
          </cell>
          <cell r="X2226" t="str">
            <v xml:space="preserve">Gerardo Hernandez  </v>
          </cell>
          <cell r="Z2226" t="str">
            <v>Marco Tulio Avila Martinez</v>
          </cell>
        </row>
        <row r="2227">
          <cell r="B2227">
            <v>300825557</v>
          </cell>
          <cell r="T2227" t="str">
            <v>NORESTE</v>
          </cell>
          <cell r="U2227" t="str">
            <v>Tamps Sur/Ver Nte</v>
          </cell>
          <cell r="X2227" t="str">
            <v xml:space="preserve">Gerardo Hernandez  </v>
          </cell>
          <cell r="Z2227" t="str">
            <v>Gabriel Vicencio Juarez</v>
          </cell>
        </row>
        <row r="2228">
          <cell r="B2228">
            <v>300825647</v>
          </cell>
          <cell r="T2228" t="str">
            <v>NORESTE</v>
          </cell>
          <cell r="U2228" t="str">
            <v>Tamps Sur/Ver Nte</v>
          </cell>
          <cell r="X2228" t="str">
            <v xml:space="preserve">Gerardo Hernandez  </v>
          </cell>
          <cell r="Z2228" t="str">
            <v>Gabriel Vicencio Juarez</v>
          </cell>
        </row>
        <row r="2229">
          <cell r="B2229">
            <v>300825710</v>
          </cell>
          <cell r="T2229" t="str">
            <v>NORESTE</v>
          </cell>
          <cell r="U2229" t="str">
            <v>Tamps Sur/Ver Nte</v>
          </cell>
          <cell r="X2229" t="str">
            <v xml:space="preserve">Gerardo Hernandez  </v>
          </cell>
          <cell r="Z2229" t="str">
            <v>Gabriel Vicencio Juarez</v>
          </cell>
        </row>
        <row r="2230">
          <cell r="B2230">
            <v>300825722</v>
          </cell>
          <cell r="T2230" t="str">
            <v>NORESTE</v>
          </cell>
          <cell r="U2230" t="str">
            <v>Tamps Sur/Ver Nte</v>
          </cell>
          <cell r="X2230" t="str">
            <v xml:space="preserve">Gerardo Hernandez  </v>
          </cell>
          <cell r="Z2230" t="str">
            <v>Marco Tulio Avila Martinez</v>
          </cell>
        </row>
        <row r="2231">
          <cell r="B2231">
            <v>300825384</v>
          </cell>
          <cell r="T2231" t="str">
            <v>NORESTE</v>
          </cell>
          <cell r="U2231" t="str">
            <v>Tamps Sur/Ver Nte</v>
          </cell>
          <cell r="X2231" t="str">
            <v xml:space="preserve">Gerardo Hernandez  </v>
          </cell>
          <cell r="Z2231" t="str">
            <v>Gabriel Vicencio Juarez</v>
          </cell>
        </row>
        <row r="2232">
          <cell r="B2232">
            <v>300825674</v>
          </cell>
          <cell r="T2232" t="str">
            <v>NORESTE</v>
          </cell>
          <cell r="U2232" t="str">
            <v>Tamps Sur/Ver Nte</v>
          </cell>
          <cell r="X2232" t="str">
            <v xml:space="preserve">Gerardo Hernandez  </v>
          </cell>
          <cell r="Z2232" t="str">
            <v>Edgar Alejandro Soriano Ortiz</v>
          </cell>
        </row>
        <row r="2233">
          <cell r="B2233">
            <v>300825737</v>
          </cell>
          <cell r="T2233" t="str">
            <v>NORESTE</v>
          </cell>
          <cell r="U2233" t="str">
            <v>Tamps Sur/Ver Nte</v>
          </cell>
          <cell r="X2233" t="str">
            <v xml:space="preserve">Gerardo Hernandez  </v>
          </cell>
          <cell r="Z2233" t="str">
            <v>Diana Laura Gallegos</v>
          </cell>
        </row>
        <row r="2234">
          <cell r="B2234">
            <v>300825784</v>
          </cell>
          <cell r="T2234" t="str">
            <v>NORESTE</v>
          </cell>
          <cell r="U2234" t="str">
            <v>Tamps Sur/Ver Nte</v>
          </cell>
          <cell r="X2234" t="str">
            <v xml:space="preserve">Gerardo Hernandez  </v>
          </cell>
          <cell r="Z2234" t="str">
            <v>Marco Tulio Avila Martinez</v>
          </cell>
        </row>
        <row r="2235">
          <cell r="B2235">
            <v>300824704</v>
          </cell>
          <cell r="T2235" t="str">
            <v>NORESTE</v>
          </cell>
          <cell r="U2235" t="str">
            <v>Tamps Sur/Ver Nte</v>
          </cell>
          <cell r="X2235" t="str">
            <v xml:space="preserve">Gerardo Hernandez  </v>
          </cell>
          <cell r="Z2235" t="str">
            <v>Diana Laura Gallegos</v>
          </cell>
        </row>
        <row r="2236">
          <cell r="B2236">
            <v>300814467</v>
          </cell>
          <cell r="T2236" t="str">
            <v>NORESTE</v>
          </cell>
          <cell r="U2236" t="str">
            <v>Tamps Sur/Ver Nte</v>
          </cell>
          <cell r="X2236" t="str">
            <v xml:space="preserve">Gerardo Hernandez  </v>
          </cell>
          <cell r="Z2236" t="str">
            <v>Gabriel Vicencio Juarez</v>
          </cell>
        </row>
        <row r="2237">
          <cell r="B2237">
            <v>300814238</v>
          </cell>
          <cell r="T2237" t="str">
            <v>NORESTE</v>
          </cell>
          <cell r="U2237" t="str">
            <v>Tamps Sur/Ver Nte</v>
          </cell>
          <cell r="X2237" t="str">
            <v xml:space="preserve">Gerardo Hernandez  </v>
          </cell>
          <cell r="Z2237" t="str">
            <v>Gabriel Vicencio Juarez</v>
          </cell>
        </row>
        <row r="2238">
          <cell r="B2238">
            <v>300814461</v>
          </cell>
          <cell r="T2238" t="str">
            <v>NORESTE</v>
          </cell>
          <cell r="U2238" t="str">
            <v>Tamps Sur/Ver Nte</v>
          </cell>
          <cell r="X2238" t="str">
            <v xml:space="preserve">Gerardo Hernandez  </v>
          </cell>
          <cell r="Z2238" t="str">
            <v>Marco Tulio Avila Martinez</v>
          </cell>
        </row>
        <row r="2239">
          <cell r="B2239">
            <v>300814508</v>
          </cell>
          <cell r="T2239" t="str">
            <v>NORESTE</v>
          </cell>
          <cell r="U2239" t="str">
            <v>Tamps Sur/Ver Nte</v>
          </cell>
          <cell r="X2239" t="str">
            <v xml:space="preserve">Gerardo Hernandez  </v>
          </cell>
          <cell r="Z2239" t="str">
            <v>Diana Laura Gallegos</v>
          </cell>
        </row>
        <row r="2240">
          <cell r="B2240">
            <v>300814296</v>
          </cell>
          <cell r="T2240" t="str">
            <v>NORESTE</v>
          </cell>
          <cell r="U2240" t="str">
            <v>Tamps Sur/Ver Nte</v>
          </cell>
          <cell r="X2240" t="str">
            <v xml:space="preserve">Gerardo Hernandez  </v>
          </cell>
          <cell r="Z2240" t="str">
            <v>Diana Laura Gallegos</v>
          </cell>
        </row>
        <row r="2241">
          <cell r="B2241">
            <v>300814460</v>
          </cell>
          <cell r="T2241" t="str">
            <v>NORESTE</v>
          </cell>
          <cell r="U2241" t="str">
            <v>Tamps Sur/Ver Nte</v>
          </cell>
          <cell r="X2241" t="str">
            <v xml:space="preserve">Gerardo Hernandez  </v>
          </cell>
          <cell r="Z2241" t="str">
            <v>Gabriel Vicencio Juarez</v>
          </cell>
        </row>
        <row r="2242">
          <cell r="B2242">
            <v>300814601</v>
          </cell>
          <cell r="T2242" t="str">
            <v>NORESTE</v>
          </cell>
          <cell r="U2242" t="str">
            <v>Tamps Sur/Ver Nte</v>
          </cell>
          <cell r="X2242" t="str">
            <v xml:space="preserve">Gerardo Hernandez  </v>
          </cell>
          <cell r="Z2242" t="str">
            <v>Gabriel Vicencio Juarez</v>
          </cell>
        </row>
        <row r="2243">
          <cell r="B2243">
            <v>300814639</v>
          </cell>
          <cell r="T2243" t="str">
            <v>NORESTE</v>
          </cell>
          <cell r="U2243" t="str">
            <v>Tamps Sur/Ver Nte</v>
          </cell>
          <cell r="X2243" t="str">
            <v xml:space="preserve">Gerardo Hernandez  </v>
          </cell>
          <cell r="Z2243" t="str">
            <v>Diana Laura Gallegos</v>
          </cell>
        </row>
        <row r="2244">
          <cell r="B2244">
            <v>300814735</v>
          </cell>
          <cell r="T2244" t="str">
            <v>NORESTE</v>
          </cell>
          <cell r="U2244" t="str">
            <v>Tamps Sur/Ver Nte</v>
          </cell>
          <cell r="X2244" t="str">
            <v xml:space="preserve">Gerardo Hernandez  </v>
          </cell>
          <cell r="Z2244" t="str">
            <v>Gabriel Vicencio Juarez</v>
          </cell>
        </row>
        <row r="2245">
          <cell r="B2245">
            <v>300825619</v>
          </cell>
          <cell r="T2245" t="str">
            <v>NORESTE</v>
          </cell>
          <cell r="U2245" t="str">
            <v>Tamps Sur/Ver Nte</v>
          </cell>
          <cell r="X2245" t="str">
            <v xml:space="preserve">Gerardo Hernandez  </v>
          </cell>
          <cell r="Z2245" t="str">
            <v>Marco Tulio Avila Martinez</v>
          </cell>
        </row>
        <row r="2246">
          <cell r="B2246">
            <v>300814656</v>
          </cell>
          <cell r="T2246" t="str">
            <v>NORESTE</v>
          </cell>
          <cell r="U2246" t="str">
            <v>Tamps Sur/Ver Nte</v>
          </cell>
          <cell r="X2246" t="str">
            <v xml:space="preserve">Gerardo Hernandez  </v>
          </cell>
          <cell r="Z2246" t="str">
            <v>Gabriel Vicencio Juarez</v>
          </cell>
        </row>
        <row r="2247">
          <cell r="B2247">
            <v>300814795</v>
          </cell>
          <cell r="T2247" t="str">
            <v>NORESTE</v>
          </cell>
          <cell r="U2247" t="str">
            <v>Tamps Sur/Ver Nte</v>
          </cell>
          <cell r="X2247" t="str">
            <v xml:space="preserve">Gerardo Hernandez  </v>
          </cell>
          <cell r="Z2247" t="str">
            <v>Edgar Alejandro Soriano Ortiz</v>
          </cell>
        </row>
        <row r="2248">
          <cell r="B2248">
            <v>300814829</v>
          </cell>
          <cell r="T2248" t="str">
            <v>NORESTE</v>
          </cell>
          <cell r="U2248" t="str">
            <v>Tamps Sur/Ver Nte</v>
          </cell>
          <cell r="X2248" t="str">
            <v xml:space="preserve">Gerardo Hernandez  </v>
          </cell>
          <cell r="Z2248" t="str">
            <v>Edgar Alejandro Soriano Ortiz</v>
          </cell>
        </row>
        <row r="2249">
          <cell r="B2249">
            <v>300823993</v>
          </cell>
          <cell r="T2249" t="str">
            <v>NORESTE</v>
          </cell>
          <cell r="U2249" t="str">
            <v>Tamps Sur/Ver Nte</v>
          </cell>
          <cell r="X2249" t="str">
            <v xml:space="preserve">Gerardo Hernandez  </v>
          </cell>
          <cell r="Z2249" t="str">
            <v>Marco Tulio Avila Martinez</v>
          </cell>
        </row>
        <row r="2250">
          <cell r="B2250">
            <v>300814547</v>
          </cell>
          <cell r="T2250" t="str">
            <v>NORESTE</v>
          </cell>
          <cell r="U2250" t="str">
            <v>Tamps Sur/Ver Nte</v>
          </cell>
          <cell r="X2250" t="str">
            <v xml:space="preserve">Gerardo Hernandez  </v>
          </cell>
          <cell r="Z2250" t="str">
            <v>Gabriel Vicencio Juarez</v>
          </cell>
        </row>
        <row r="2251">
          <cell r="B2251">
            <v>300814567</v>
          </cell>
          <cell r="T2251" t="str">
            <v>NORESTE</v>
          </cell>
          <cell r="U2251" t="str">
            <v>Tamps Sur/Ver Nte</v>
          </cell>
          <cell r="X2251" t="str">
            <v xml:space="preserve">Gerardo Hernandez  </v>
          </cell>
          <cell r="Z2251" t="str">
            <v>Marco Tulio Avila Martinez</v>
          </cell>
        </row>
        <row r="2252">
          <cell r="B2252">
            <v>300814813</v>
          </cell>
          <cell r="T2252" t="str">
            <v>NORESTE</v>
          </cell>
          <cell r="U2252" t="str">
            <v>Tamps Sur/Ver Nte</v>
          </cell>
          <cell r="X2252" t="str">
            <v xml:space="preserve">Gerardo Hernandez  </v>
          </cell>
          <cell r="Z2252" t="str">
            <v>Gabriel Vicencio Juarez</v>
          </cell>
        </row>
        <row r="2253">
          <cell r="B2253">
            <v>300814833</v>
          </cell>
          <cell r="T2253" t="str">
            <v>NORESTE</v>
          </cell>
          <cell r="U2253" t="str">
            <v>Tamps Sur/Ver Nte</v>
          </cell>
          <cell r="X2253" t="str">
            <v xml:space="preserve">Gerardo Hernandez  </v>
          </cell>
          <cell r="Z2253" t="str">
            <v>Marco Tulio Avila Martinez</v>
          </cell>
        </row>
        <row r="2254">
          <cell r="B2254">
            <v>300814852</v>
          </cell>
          <cell r="T2254" t="str">
            <v>NORESTE</v>
          </cell>
          <cell r="U2254" t="str">
            <v>Tamps Sur/Ver Nte</v>
          </cell>
          <cell r="X2254" t="str">
            <v xml:space="preserve">Gerardo Hernandez  </v>
          </cell>
          <cell r="Z2254" t="str">
            <v>Diana Laura Gallegos</v>
          </cell>
        </row>
        <row r="2255">
          <cell r="B2255">
            <v>300814877</v>
          </cell>
          <cell r="T2255" t="str">
            <v>NORESTE</v>
          </cell>
          <cell r="U2255" t="str">
            <v>Tamps Sur/Ver Nte</v>
          </cell>
          <cell r="X2255" t="str">
            <v xml:space="preserve">Gerardo Hernandez  </v>
          </cell>
          <cell r="Z2255" t="str">
            <v>Diana Laura Gallegos</v>
          </cell>
        </row>
        <row r="2256">
          <cell r="B2256">
            <v>300814915</v>
          </cell>
          <cell r="T2256" t="str">
            <v>NORESTE</v>
          </cell>
          <cell r="U2256" t="str">
            <v>Tamps Sur/Ver Nte</v>
          </cell>
          <cell r="X2256" t="str">
            <v xml:space="preserve">Gerardo Hernandez  </v>
          </cell>
          <cell r="Z2256" t="str">
            <v>Gabriel Vicencio Juarez</v>
          </cell>
        </row>
        <row r="2257">
          <cell r="B2257">
            <v>300824525</v>
          </cell>
          <cell r="T2257" t="str">
            <v>NORESTE</v>
          </cell>
          <cell r="U2257" t="str">
            <v>Tamps Sur/Ver Nte</v>
          </cell>
          <cell r="X2257" t="str">
            <v xml:space="preserve">Gerardo Hernandez  </v>
          </cell>
          <cell r="Z2257" t="str">
            <v>Diana Laura Gallegos</v>
          </cell>
        </row>
        <row r="2258">
          <cell r="B2258">
            <v>300814916</v>
          </cell>
          <cell r="T2258" t="str">
            <v>NORESTE</v>
          </cell>
          <cell r="U2258" t="str">
            <v>Tamps Sur/Ver Nte</v>
          </cell>
          <cell r="X2258" t="str">
            <v xml:space="preserve">Gerardo Hernandez  </v>
          </cell>
          <cell r="Z2258" t="str">
            <v>Diana Laura Gallegos</v>
          </cell>
        </row>
        <row r="2259">
          <cell r="B2259">
            <v>300814954</v>
          </cell>
          <cell r="T2259" t="str">
            <v>NORESTE</v>
          </cell>
          <cell r="U2259" t="str">
            <v>Tamps Sur/Ver Nte</v>
          </cell>
          <cell r="X2259" t="str">
            <v xml:space="preserve">Gerardo Hernandez  </v>
          </cell>
          <cell r="Z2259" t="str">
            <v>Gabriel Vicencio Juarez</v>
          </cell>
        </row>
        <row r="2260">
          <cell r="B2260">
            <v>300824095</v>
          </cell>
          <cell r="T2260" t="str">
            <v>NORESTE</v>
          </cell>
          <cell r="U2260" t="str">
            <v>Tamps Sur/Ver Nte</v>
          </cell>
          <cell r="X2260" t="str">
            <v xml:space="preserve">Gerardo Hernandez  </v>
          </cell>
          <cell r="Z2260" t="str">
            <v>Gabriel Vicencio Juarez</v>
          </cell>
        </row>
        <row r="2261">
          <cell r="B2261">
            <v>300815055</v>
          </cell>
          <cell r="T2261" t="str">
            <v>NORESTE</v>
          </cell>
          <cell r="U2261" t="str">
            <v>Tamps Sur/Ver Nte</v>
          </cell>
          <cell r="X2261" t="str">
            <v xml:space="preserve">Gerardo Hernandez  </v>
          </cell>
          <cell r="Z2261" t="str">
            <v>Gabriel Vicencio Juarez</v>
          </cell>
        </row>
        <row r="2262">
          <cell r="B2262">
            <v>300815143</v>
          </cell>
          <cell r="T2262" t="str">
            <v>NORESTE</v>
          </cell>
          <cell r="U2262" t="str">
            <v>Tamps Sur/Ver Nte</v>
          </cell>
          <cell r="X2262" t="str">
            <v xml:space="preserve">Gerardo Hernandez  </v>
          </cell>
          <cell r="Z2262" t="str">
            <v>Diana Laura Gallegos</v>
          </cell>
        </row>
        <row r="2263">
          <cell r="B2263">
            <v>300824755</v>
          </cell>
          <cell r="T2263" t="str">
            <v>NORESTE</v>
          </cell>
          <cell r="U2263" t="str">
            <v>Tamps Sur/Ver Nte</v>
          </cell>
          <cell r="X2263" t="str">
            <v xml:space="preserve">Gerardo Hernandez  </v>
          </cell>
          <cell r="Z2263" t="str">
            <v>Marco Tulio Avila Martinez</v>
          </cell>
        </row>
        <row r="2264">
          <cell r="B2264">
            <v>300815114</v>
          </cell>
          <cell r="T2264" t="str">
            <v>NORESTE</v>
          </cell>
          <cell r="U2264" t="str">
            <v>Tamps Sur/Ver Nte</v>
          </cell>
          <cell r="X2264" t="str">
            <v xml:space="preserve">Gerardo Hernandez  </v>
          </cell>
          <cell r="Z2264" t="str">
            <v>Edgar Alejandro Soriano Ortiz</v>
          </cell>
        </row>
        <row r="2265">
          <cell r="B2265">
            <v>300815190</v>
          </cell>
          <cell r="T2265" t="str">
            <v>NORESTE</v>
          </cell>
          <cell r="U2265" t="str">
            <v>Tamps Sur/Ver Nte</v>
          </cell>
          <cell r="X2265" t="str">
            <v xml:space="preserve">Gerardo Hernandez  </v>
          </cell>
          <cell r="Z2265" t="str">
            <v>Edgar Alejandro Soriano Ortiz</v>
          </cell>
        </row>
        <row r="2266">
          <cell r="B2266">
            <v>300815018</v>
          </cell>
          <cell r="T2266" t="str">
            <v>NORESTE</v>
          </cell>
          <cell r="U2266" t="str">
            <v>Tamps Sur/Ver Nte</v>
          </cell>
          <cell r="X2266" t="str">
            <v xml:space="preserve">Gerardo Hernandez  </v>
          </cell>
          <cell r="Z2266" t="str">
            <v>Edgar Alejandro Soriano Ortiz</v>
          </cell>
        </row>
        <row r="2267">
          <cell r="B2267">
            <v>300815097</v>
          </cell>
          <cell r="T2267" t="str">
            <v>NORESTE</v>
          </cell>
          <cell r="U2267" t="str">
            <v>Tamps Sur/Ver Nte</v>
          </cell>
          <cell r="X2267" t="str">
            <v xml:space="preserve">Gerardo Hernandez  </v>
          </cell>
          <cell r="Z2267" t="str">
            <v>Edgar Alejandro Soriano Ortiz</v>
          </cell>
        </row>
        <row r="2268">
          <cell r="B2268">
            <v>300815155</v>
          </cell>
          <cell r="T2268" t="str">
            <v>NORESTE</v>
          </cell>
          <cell r="U2268" t="str">
            <v>Tamps Sur/Ver Nte</v>
          </cell>
          <cell r="X2268" t="str">
            <v xml:space="preserve">Gerardo Hernandez  </v>
          </cell>
          <cell r="Z2268" t="str">
            <v>Diana Laura Gallegos</v>
          </cell>
        </row>
        <row r="2269">
          <cell r="B2269">
            <v>300815163</v>
          </cell>
          <cell r="T2269" t="str">
            <v>NORESTE</v>
          </cell>
          <cell r="U2269" t="str">
            <v>Tamps Sur/Ver Nte</v>
          </cell>
          <cell r="X2269" t="str">
            <v xml:space="preserve">Gerardo Hernandez  </v>
          </cell>
          <cell r="Z2269" t="str">
            <v>Gabriel Vicencio Juarez</v>
          </cell>
        </row>
        <row r="2270">
          <cell r="B2270">
            <v>300815253</v>
          </cell>
          <cell r="T2270" t="str">
            <v>NORESTE</v>
          </cell>
          <cell r="U2270" t="str">
            <v>Tamps Sur/Ver Nte</v>
          </cell>
          <cell r="X2270" t="str">
            <v xml:space="preserve">Gerardo Hernandez  </v>
          </cell>
          <cell r="Z2270" t="str">
            <v>Edgar Alejandro Soriano Ortiz</v>
          </cell>
        </row>
        <row r="2271">
          <cell r="B2271">
            <v>300815184</v>
          </cell>
          <cell r="T2271" t="str">
            <v>NORESTE</v>
          </cell>
          <cell r="U2271" t="str">
            <v>Tamps Sur/Ver Nte</v>
          </cell>
          <cell r="X2271" t="str">
            <v xml:space="preserve">Gerardo Hernandez  </v>
          </cell>
          <cell r="Z2271" t="str">
            <v>Edgar Alejandro Soriano Ortiz</v>
          </cell>
        </row>
        <row r="2272">
          <cell r="B2272">
            <v>300815256</v>
          </cell>
          <cell r="T2272" t="str">
            <v>NORESTE</v>
          </cell>
          <cell r="U2272" t="str">
            <v>Tamps Sur/Ver Nte</v>
          </cell>
          <cell r="X2272" t="str">
            <v xml:space="preserve">Gerardo Hernandez  </v>
          </cell>
          <cell r="Z2272" t="str">
            <v>Edgar Alejandro Soriano Ortiz</v>
          </cell>
        </row>
        <row r="2273">
          <cell r="B2273">
            <v>300825885</v>
          </cell>
          <cell r="T2273" t="str">
            <v>NORESTE</v>
          </cell>
          <cell r="U2273" t="str">
            <v>Tamps Sur/Ver Nte</v>
          </cell>
          <cell r="X2273" t="str">
            <v xml:space="preserve">Gerardo Hernandez  </v>
          </cell>
          <cell r="Z2273" t="str">
            <v>Gabriel Vicencio Juarez</v>
          </cell>
        </row>
        <row r="2274">
          <cell r="B2274">
            <v>300815229</v>
          </cell>
          <cell r="T2274" t="str">
            <v>NORESTE</v>
          </cell>
          <cell r="U2274" t="str">
            <v>Tamps Sur/Ver Nte</v>
          </cell>
          <cell r="X2274" t="str">
            <v xml:space="preserve">Gerardo Hernandez  </v>
          </cell>
          <cell r="Z2274" t="str">
            <v>Edgar Alejandro Soriano Ortiz</v>
          </cell>
        </row>
        <row r="2275">
          <cell r="B2275">
            <v>300815205</v>
          </cell>
          <cell r="T2275" t="str">
            <v>NORESTE</v>
          </cell>
          <cell r="U2275" t="str">
            <v>Tamps Sur/Ver Nte</v>
          </cell>
          <cell r="X2275" t="str">
            <v xml:space="preserve">Gerardo Hernandez  </v>
          </cell>
          <cell r="Z2275" t="str">
            <v>Gabriel Vicencio Juarez</v>
          </cell>
        </row>
        <row r="2276">
          <cell r="B2276">
            <v>300815235</v>
          </cell>
          <cell r="T2276" t="str">
            <v>NORESTE</v>
          </cell>
          <cell r="U2276" t="str">
            <v>Tamps Sur/Ver Nte</v>
          </cell>
          <cell r="X2276" t="str">
            <v xml:space="preserve">Gerardo Hernandez  </v>
          </cell>
          <cell r="Z2276" t="str">
            <v>Diana Laura Gallegos</v>
          </cell>
        </row>
        <row r="2277">
          <cell r="B2277">
            <v>300815247</v>
          </cell>
          <cell r="T2277" t="str">
            <v>NORESTE</v>
          </cell>
          <cell r="U2277" t="str">
            <v>Tamps Sur/Ver Nte</v>
          </cell>
          <cell r="X2277" t="str">
            <v xml:space="preserve">Gerardo Hernandez  </v>
          </cell>
          <cell r="Z2277" t="str">
            <v>Gabriel Vicencio Juarez</v>
          </cell>
        </row>
        <row r="2278">
          <cell r="B2278">
            <v>300815311</v>
          </cell>
          <cell r="T2278" t="str">
            <v>NORESTE</v>
          </cell>
          <cell r="U2278" t="str">
            <v>Tamps Sur/Ver Nte</v>
          </cell>
          <cell r="X2278" t="str">
            <v xml:space="preserve">Gerardo Hernandez  </v>
          </cell>
          <cell r="Z2278" t="str">
            <v>Gabriel Vicencio Juarez</v>
          </cell>
        </row>
        <row r="2279">
          <cell r="B2279">
            <v>300815356</v>
          </cell>
          <cell r="T2279" t="str">
            <v>NORESTE</v>
          </cell>
          <cell r="U2279" t="str">
            <v>Tamps Sur/Ver Nte</v>
          </cell>
          <cell r="X2279" t="str">
            <v xml:space="preserve">Gerardo Hernandez  </v>
          </cell>
          <cell r="Z2279" t="str">
            <v>Gabriel Vicencio Juarez</v>
          </cell>
        </row>
        <row r="2280">
          <cell r="B2280">
            <v>300825886</v>
          </cell>
          <cell r="T2280" t="str">
            <v>NORESTE</v>
          </cell>
          <cell r="U2280" t="str">
            <v>Tamps Sur/Ver Nte</v>
          </cell>
          <cell r="X2280" t="str">
            <v xml:space="preserve">Gerardo Hernandez  </v>
          </cell>
          <cell r="Z2280" t="str">
            <v>Edgar Alejandro Soriano Ortiz</v>
          </cell>
        </row>
        <row r="2281">
          <cell r="B2281">
            <v>300814673</v>
          </cell>
          <cell r="T2281" t="str">
            <v>NORESTE</v>
          </cell>
          <cell r="U2281" t="str">
            <v>Tamps Sur/Ver Nte</v>
          </cell>
          <cell r="X2281" t="str">
            <v xml:space="preserve">Gerardo Hernandez  </v>
          </cell>
          <cell r="Z2281" t="str">
            <v>Diana Laura Gallegos</v>
          </cell>
        </row>
        <row r="2282">
          <cell r="B2282">
            <v>300815360</v>
          </cell>
          <cell r="T2282" t="str">
            <v>NORESTE</v>
          </cell>
          <cell r="U2282" t="str">
            <v>Tamps Sur/Ver Nte</v>
          </cell>
          <cell r="X2282" t="str">
            <v xml:space="preserve">Gerardo Hernandez  </v>
          </cell>
          <cell r="Z2282" t="str">
            <v>Gabriel Vicencio Juarez</v>
          </cell>
        </row>
        <row r="2283">
          <cell r="B2283">
            <v>300815394</v>
          </cell>
          <cell r="T2283" t="str">
            <v>NORESTE</v>
          </cell>
          <cell r="U2283" t="str">
            <v>Tamps Sur/Ver Nte</v>
          </cell>
          <cell r="X2283" t="str">
            <v xml:space="preserve">Gerardo Hernandez  </v>
          </cell>
          <cell r="Z2283" t="str">
            <v>Edgar Alejandro Soriano Ortiz</v>
          </cell>
        </row>
        <row r="2284">
          <cell r="B2284">
            <v>300815353</v>
          </cell>
          <cell r="T2284" t="str">
            <v>NORESTE</v>
          </cell>
          <cell r="U2284" t="str">
            <v>Tamps Sur/Ver Nte</v>
          </cell>
          <cell r="X2284" t="str">
            <v xml:space="preserve">Gerardo Hernandez  </v>
          </cell>
          <cell r="Z2284" t="str">
            <v>Gabriel Vicencio Juarez</v>
          </cell>
        </row>
        <row r="2285">
          <cell r="B2285">
            <v>300815349</v>
          </cell>
          <cell r="T2285" t="str">
            <v>NORESTE</v>
          </cell>
          <cell r="U2285" t="str">
            <v>Tamps Sur/Ver Nte</v>
          </cell>
          <cell r="X2285" t="str">
            <v xml:space="preserve">Gerardo Hernandez  </v>
          </cell>
          <cell r="Z2285" t="str">
            <v>Edgar Alejandro Soriano Ortiz</v>
          </cell>
        </row>
        <row r="2286">
          <cell r="B2286">
            <v>300815428</v>
          </cell>
          <cell r="T2286" t="str">
            <v>NORESTE</v>
          </cell>
          <cell r="U2286" t="str">
            <v>Tamps Sur/Ver Nte</v>
          </cell>
          <cell r="X2286" t="str">
            <v xml:space="preserve">Gerardo Hernandez  </v>
          </cell>
          <cell r="Z2286" t="str">
            <v>Edgar Alejandro Soriano Ortiz</v>
          </cell>
        </row>
        <row r="2287">
          <cell r="B2287">
            <v>300815438</v>
          </cell>
          <cell r="T2287" t="str">
            <v>NORESTE</v>
          </cell>
          <cell r="U2287" t="str">
            <v>Tamps Sur/Ver Nte</v>
          </cell>
          <cell r="X2287" t="str">
            <v xml:space="preserve">Gerardo Hernandez  </v>
          </cell>
          <cell r="Z2287" t="str">
            <v>Gabriel Vicencio Juarez</v>
          </cell>
        </row>
        <row r="2288">
          <cell r="B2288">
            <v>300815441</v>
          </cell>
          <cell r="T2288" t="str">
            <v>NORESTE</v>
          </cell>
          <cell r="U2288" t="str">
            <v>Tamps Sur/Ver Nte</v>
          </cell>
          <cell r="X2288" t="str">
            <v xml:space="preserve">Gerardo Hernandez  </v>
          </cell>
          <cell r="Z2288" t="str">
            <v>Gabriel Vicencio Juarez</v>
          </cell>
        </row>
        <row r="2289">
          <cell r="B2289">
            <v>300815458</v>
          </cell>
          <cell r="T2289" t="str">
            <v>NORESTE</v>
          </cell>
          <cell r="U2289" t="str">
            <v>Tamps Sur/Ver Nte</v>
          </cell>
          <cell r="X2289" t="str">
            <v xml:space="preserve">Gerardo Hernandez  </v>
          </cell>
          <cell r="Z2289" t="str">
            <v>Gabriel Vicencio Juarez</v>
          </cell>
        </row>
        <row r="2290">
          <cell r="B2290">
            <v>300815472</v>
          </cell>
          <cell r="T2290" t="str">
            <v>NORESTE</v>
          </cell>
          <cell r="U2290" t="str">
            <v>Tamps Sur/Ver Nte</v>
          </cell>
          <cell r="X2290" t="str">
            <v xml:space="preserve">Gerardo Hernandez  </v>
          </cell>
          <cell r="Z2290" t="str">
            <v>Gabriel Vicencio Juarez</v>
          </cell>
        </row>
        <row r="2291">
          <cell r="B2291">
            <v>300815459</v>
          </cell>
          <cell r="T2291" t="str">
            <v>NORESTE</v>
          </cell>
          <cell r="U2291" t="str">
            <v>Tamps Sur/Ver Nte</v>
          </cell>
          <cell r="X2291" t="str">
            <v xml:space="preserve">Gerardo Hernandez  </v>
          </cell>
          <cell r="Z2291" t="str">
            <v>Diana Laura Gallegos</v>
          </cell>
        </row>
        <row r="2292">
          <cell r="B2292">
            <v>300815473</v>
          </cell>
          <cell r="T2292" t="str">
            <v>NORESTE</v>
          </cell>
          <cell r="U2292" t="str">
            <v>Tamps Sur/Ver Nte</v>
          </cell>
          <cell r="X2292" t="str">
            <v xml:space="preserve">Gerardo Hernandez  </v>
          </cell>
          <cell r="Z2292" t="str">
            <v>Gabriel Vicencio Juarez</v>
          </cell>
        </row>
        <row r="2293">
          <cell r="B2293">
            <v>300815475</v>
          </cell>
          <cell r="T2293" t="str">
            <v>NORESTE</v>
          </cell>
          <cell r="U2293" t="str">
            <v>Tamps Sur/Ver Nte</v>
          </cell>
          <cell r="X2293" t="str">
            <v xml:space="preserve">Gerardo Hernandez  </v>
          </cell>
          <cell r="Z2293" t="str">
            <v>Diana Laura Gallegos</v>
          </cell>
        </row>
        <row r="2294">
          <cell r="B2294">
            <v>300815361</v>
          </cell>
          <cell r="T2294" t="str">
            <v>NORESTE</v>
          </cell>
          <cell r="U2294" t="str">
            <v>Tamps Sur/Ver Nte</v>
          </cell>
          <cell r="X2294" t="str">
            <v xml:space="preserve">Gerardo Hernandez  </v>
          </cell>
          <cell r="Z2294" t="str">
            <v>Gabriel Vicencio Juarez</v>
          </cell>
        </row>
        <row r="2295">
          <cell r="B2295">
            <v>300815483</v>
          </cell>
          <cell r="T2295" t="str">
            <v>NORESTE</v>
          </cell>
          <cell r="U2295" t="str">
            <v>Tamps Sur/Ver Nte</v>
          </cell>
          <cell r="X2295" t="str">
            <v xml:space="preserve">Gerardo Hernandez  </v>
          </cell>
          <cell r="Z2295" t="str">
            <v>Edgar Alejandro Soriano Ortiz</v>
          </cell>
        </row>
        <row r="2296">
          <cell r="B2296">
            <v>300825318</v>
          </cell>
          <cell r="T2296" t="str">
            <v>NORESTE</v>
          </cell>
          <cell r="U2296" t="str">
            <v>Tamps Sur/Ver Nte</v>
          </cell>
          <cell r="X2296" t="str">
            <v xml:space="preserve">Gerardo Hernandez  </v>
          </cell>
          <cell r="Z2296" t="str">
            <v>Edgar Alejandro Soriano Ortiz</v>
          </cell>
        </row>
        <row r="2297">
          <cell r="B2297">
            <v>300853075</v>
          </cell>
          <cell r="T2297" t="str">
            <v>NORESTE</v>
          </cell>
          <cell r="U2297" t="str">
            <v>Tamps Sur/Ver Nte</v>
          </cell>
          <cell r="X2297" t="str">
            <v xml:space="preserve">Gerardo Hernandez  </v>
          </cell>
          <cell r="Z2297" t="str">
            <v>Edgar Alejandro Soriano Ortiz</v>
          </cell>
        </row>
        <row r="2298">
          <cell r="B2298">
            <v>300857042</v>
          </cell>
          <cell r="T2298" t="str">
            <v>NORESTE</v>
          </cell>
          <cell r="U2298" t="str">
            <v>Tamps Sur/Ver Nte</v>
          </cell>
          <cell r="X2298" t="str">
            <v xml:space="preserve">Gerardo Hernandez  </v>
          </cell>
          <cell r="Z2298" t="str">
            <v>Diana Laura Gallegos</v>
          </cell>
        </row>
        <row r="2299">
          <cell r="B2299">
            <v>300857048</v>
          </cell>
          <cell r="T2299" t="str">
            <v>NORESTE</v>
          </cell>
          <cell r="U2299" t="str">
            <v>Tamps Sur/Ver Nte</v>
          </cell>
          <cell r="X2299" t="str">
            <v xml:space="preserve">Gerardo Hernandez  </v>
          </cell>
          <cell r="Z2299" t="str">
            <v>Diana Laura Gallegos</v>
          </cell>
        </row>
        <row r="2300">
          <cell r="B2300">
            <v>300860450</v>
          </cell>
          <cell r="T2300" t="str">
            <v>NORESTE</v>
          </cell>
          <cell r="U2300" t="str">
            <v>Tamps Sur/Ver Nte</v>
          </cell>
          <cell r="X2300" t="str">
            <v xml:space="preserve">Gerardo Hernandez  </v>
          </cell>
          <cell r="Z2300" t="str">
            <v>Diana Laura Gallegos</v>
          </cell>
        </row>
        <row r="2301">
          <cell r="B2301">
            <v>300881696</v>
          </cell>
          <cell r="T2301" t="str">
            <v>NORESTE</v>
          </cell>
          <cell r="U2301" t="str">
            <v>Tamps Sur/Ver Nte</v>
          </cell>
          <cell r="X2301" t="str">
            <v xml:space="preserve">Gerardo Hernandez  </v>
          </cell>
          <cell r="Z2301" t="str">
            <v>Marco Tulio Avila Martinez</v>
          </cell>
        </row>
        <row r="2302">
          <cell r="B2302">
            <v>300881702</v>
          </cell>
          <cell r="T2302" t="str">
            <v>NORESTE</v>
          </cell>
          <cell r="U2302" t="str">
            <v>Tamps Sur/Ver Nte</v>
          </cell>
          <cell r="X2302" t="str">
            <v xml:space="preserve">Gerardo Hernandez  </v>
          </cell>
          <cell r="Z2302" t="str">
            <v>Edgar Alejandro Soriano Ortiz</v>
          </cell>
        </row>
        <row r="2303">
          <cell r="B2303">
            <v>300881703</v>
          </cell>
          <cell r="T2303" t="str">
            <v>NORESTE</v>
          </cell>
          <cell r="U2303" t="str">
            <v>Tamps Sur/Ver Nte</v>
          </cell>
          <cell r="X2303" t="str">
            <v xml:space="preserve">Gerardo Hernandez  </v>
          </cell>
          <cell r="Z2303" t="str">
            <v>Edgar Alejandro Soriano Ortiz</v>
          </cell>
        </row>
        <row r="2304">
          <cell r="B2304">
            <v>300887101</v>
          </cell>
          <cell r="T2304" t="str">
            <v>NORESTE</v>
          </cell>
          <cell r="U2304" t="str">
            <v>Tamps Sur/Ver Nte</v>
          </cell>
          <cell r="X2304" t="str">
            <v xml:space="preserve">Gerardo Hernandez  </v>
          </cell>
          <cell r="Z2304" t="str">
            <v>Edgar Alejandro Soriano Ortiz</v>
          </cell>
        </row>
        <row r="2305">
          <cell r="B2305">
            <v>300887104</v>
          </cell>
          <cell r="T2305" t="str">
            <v>NORESTE</v>
          </cell>
          <cell r="U2305" t="str">
            <v>Tamps Sur/Ver Nte</v>
          </cell>
          <cell r="X2305" t="str">
            <v xml:space="preserve">Gerardo Hernandez  </v>
          </cell>
          <cell r="Z2305" t="str">
            <v>Diana Laura Gallegos</v>
          </cell>
        </row>
        <row r="2306">
          <cell r="B2306">
            <v>300918574</v>
          </cell>
          <cell r="T2306" t="str">
            <v>NORESTE</v>
          </cell>
          <cell r="U2306" t="str">
            <v>Tamps Sur/Ver Nte</v>
          </cell>
          <cell r="X2306" t="str">
            <v xml:space="preserve">Gerardo Hernandez  </v>
          </cell>
          <cell r="Z2306" t="str">
            <v>Diana Laura Gallegos</v>
          </cell>
        </row>
        <row r="2307">
          <cell r="B2307">
            <v>300918575</v>
          </cell>
          <cell r="T2307" t="str">
            <v>NORESTE</v>
          </cell>
          <cell r="U2307" t="str">
            <v>Tamps Sur/Ver Nte</v>
          </cell>
          <cell r="X2307" t="str">
            <v xml:space="preserve">Gerardo Hernandez  </v>
          </cell>
          <cell r="Z2307" t="str">
            <v>Diana Laura Gallegos</v>
          </cell>
        </row>
        <row r="2308">
          <cell r="B2308">
            <v>300919100</v>
          </cell>
          <cell r="T2308" t="str">
            <v>NORESTE</v>
          </cell>
          <cell r="U2308" t="str">
            <v>Tamps Sur/Ver Nte</v>
          </cell>
          <cell r="X2308" t="str">
            <v xml:space="preserve">Gerardo Hernandez  </v>
          </cell>
          <cell r="Z2308" t="str">
            <v>Gabriel Vicencio Juarez</v>
          </cell>
        </row>
        <row r="2309">
          <cell r="B2309">
            <v>300922959</v>
          </cell>
          <cell r="T2309" t="str">
            <v>NORESTE</v>
          </cell>
          <cell r="U2309" t="str">
            <v>Tamps Sur/Ver Nte</v>
          </cell>
          <cell r="X2309" t="str">
            <v xml:space="preserve">Gerardo Hernandez  </v>
          </cell>
          <cell r="Z2309" t="str">
            <v>Edgar Alejandro Soriano Ortiz</v>
          </cell>
        </row>
        <row r="2310">
          <cell r="B2310">
            <v>300922960</v>
          </cell>
          <cell r="T2310" t="str">
            <v>NORESTE</v>
          </cell>
          <cell r="U2310" t="str">
            <v>Tamps Sur/Ver Nte</v>
          </cell>
          <cell r="X2310" t="str">
            <v xml:space="preserve">Gerardo Hernandez  </v>
          </cell>
          <cell r="Z2310" t="str">
            <v>Diana Laura Gallegos</v>
          </cell>
        </row>
        <row r="2311">
          <cell r="B2311">
            <v>300925797</v>
          </cell>
          <cell r="T2311" t="str">
            <v>NORESTE</v>
          </cell>
          <cell r="U2311" t="str">
            <v>Tamps Sur/Ver Nte</v>
          </cell>
          <cell r="X2311" t="str">
            <v xml:space="preserve">Gerardo Hernandez  </v>
          </cell>
          <cell r="Z2311" t="str">
            <v>Edgar Alejandro Soriano Ortiz</v>
          </cell>
        </row>
        <row r="2312">
          <cell r="B2312">
            <v>300925799</v>
          </cell>
          <cell r="T2312" t="str">
            <v>NORESTE</v>
          </cell>
          <cell r="U2312" t="str">
            <v>Tamps Sur/Ver Nte</v>
          </cell>
          <cell r="X2312" t="str">
            <v xml:space="preserve">Gerardo Hernandez  </v>
          </cell>
          <cell r="Z2312" t="str">
            <v>Edgar Alejandro Soriano Ortiz</v>
          </cell>
        </row>
        <row r="2313">
          <cell r="B2313">
            <v>300926727</v>
          </cell>
          <cell r="T2313" t="str">
            <v>NORESTE</v>
          </cell>
          <cell r="U2313" t="str">
            <v>Tamps Sur/Ver Nte</v>
          </cell>
          <cell r="X2313" t="str">
            <v xml:space="preserve">Gerardo Hernandez  </v>
          </cell>
          <cell r="Z2313" t="str">
            <v>Edgar Alejandro Soriano Ortiz</v>
          </cell>
        </row>
        <row r="2314">
          <cell r="B2314">
            <v>300929044</v>
          </cell>
          <cell r="T2314" t="str">
            <v>NORESTE</v>
          </cell>
          <cell r="U2314" t="str">
            <v>Tamps Sur/Ver Nte</v>
          </cell>
          <cell r="X2314" t="str">
            <v xml:space="preserve">Gerardo Hernandez  </v>
          </cell>
          <cell r="Z2314" t="str">
            <v>Diana Laura Gallegos</v>
          </cell>
        </row>
        <row r="2315">
          <cell r="B2315">
            <v>300933930</v>
          </cell>
          <cell r="T2315" t="str">
            <v>NORESTE</v>
          </cell>
          <cell r="U2315" t="str">
            <v>Tamps Sur/Ver Nte</v>
          </cell>
          <cell r="X2315" t="str">
            <v xml:space="preserve">Gerardo Hernandez  </v>
          </cell>
          <cell r="Z2315" t="str">
            <v>Edgar Alejandro Soriano Ortiz</v>
          </cell>
        </row>
        <row r="2316">
          <cell r="B2316">
            <v>300934109</v>
          </cell>
          <cell r="T2316" t="str">
            <v>NORESTE</v>
          </cell>
          <cell r="U2316" t="str">
            <v>Tamps Sur/Ver Nte</v>
          </cell>
          <cell r="X2316" t="str">
            <v xml:space="preserve">Gerardo Hernandez  </v>
          </cell>
          <cell r="Z2316" t="str">
            <v>Diana Laura Gallegos</v>
          </cell>
        </row>
        <row r="2317">
          <cell r="B2317">
            <v>300857050</v>
          </cell>
          <cell r="T2317" t="str">
            <v>NORESTE</v>
          </cell>
          <cell r="U2317" t="str">
            <v>Tamps Sur/Ver Nte</v>
          </cell>
          <cell r="X2317" t="str">
            <v xml:space="preserve">Gerardo Hernandez  </v>
          </cell>
          <cell r="Z2317" t="str">
            <v>Edgar Alejandro Soriano Ortiz</v>
          </cell>
        </row>
        <row r="2318">
          <cell r="B2318">
            <v>300996657</v>
          </cell>
          <cell r="T2318" t="str">
            <v>NORESTE</v>
          </cell>
          <cell r="U2318" t="str">
            <v>Tamps Sur/Ver Nte</v>
          </cell>
          <cell r="X2318" t="str">
            <v xml:space="preserve">Gerardo Hernandez  </v>
          </cell>
          <cell r="Z2318" t="str">
            <v>Edgar Alejandro Soriano Ortiz</v>
          </cell>
        </row>
        <row r="2319">
          <cell r="B2319">
            <v>301017058</v>
          </cell>
          <cell r="T2319" t="str">
            <v>NORESTE</v>
          </cell>
          <cell r="U2319" t="str">
            <v>Tamps Sur/Ver Nte</v>
          </cell>
          <cell r="X2319" t="str">
            <v xml:space="preserve">Gerardo Hernandez  </v>
          </cell>
          <cell r="Z2319" t="str">
            <v>Diana Laura Gallegos</v>
          </cell>
        </row>
        <row r="2320">
          <cell r="B2320">
            <v>301017059</v>
          </cell>
          <cell r="T2320" t="str">
            <v>NORESTE</v>
          </cell>
          <cell r="U2320" t="str">
            <v>Tamps Sur/Ver Nte</v>
          </cell>
          <cell r="X2320" t="str">
            <v xml:space="preserve">Gerardo Hernandez  </v>
          </cell>
          <cell r="Z2320" t="str">
            <v>Diana Laura Gallegos</v>
          </cell>
        </row>
        <row r="2321">
          <cell r="B2321">
            <v>301017278</v>
          </cell>
          <cell r="T2321" t="str">
            <v>NORESTE</v>
          </cell>
          <cell r="U2321" t="str">
            <v>Tamps Sur/Ver Nte</v>
          </cell>
          <cell r="X2321" t="str">
            <v xml:space="preserve">Gerardo Hernandez  </v>
          </cell>
          <cell r="Z2321" t="str">
            <v>Diana Laura Gallegos</v>
          </cell>
        </row>
        <row r="2322">
          <cell r="B2322">
            <v>301019766</v>
          </cell>
          <cell r="T2322" t="str">
            <v>NORESTE</v>
          </cell>
          <cell r="U2322" t="str">
            <v>Tamps Sur/Ver Nte</v>
          </cell>
          <cell r="X2322" t="str">
            <v xml:space="preserve">Gerardo Hernandez  </v>
          </cell>
          <cell r="Z2322" t="str">
            <v>Diana Laura Gallegos</v>
          </cell>
        </row>
        <row r="2323">
          <cell r="B2323">
            <v>301019767</v>
          </cell>
          <cell r="T2323" t="str">
            <v>NORESTE</v>
          </cell>
          <cell r="U2323" t="str">
            <v>Tamps Sur/Ver Nte</v>
          </cell>
          <cell r="X2323" t="str">
            <v xml:space="preserve">Gerardo Hernandez  </v>
          </cell>
          <cell r="Z2323" t="str">
            <v>Diana Laura Gallegos</v>
          </cell>
        </row>
        <row r="2324">
          <cell r="B2324">
            <v>301019768</v>
          </cell>
          <cell r="T2324" t="str">
            <v>NORESTE</v>
          </cell>
          <cell r="U2324" t="str">
            <v>Tamps Sur/Ver Nte</v>
          </cell>
          <cell r="X2324" t="str">
            <v xml:space="preserve">Gerardo Hernandez  </v>
          </cell>
          <cell r="Z2324" t="str">
            <v>Edgar Alejandro Soriano Ortiz</v>
          </cell>
        </row>
        <row r="2325">
          <cell r="B2325">
            <v>301019769</v>
          </cell>
          <cell r="T2325" t="str">
            <v>NORESTE</v>
          </cell>
          <cell r="U2325" t="str">
            <v>Tamps Sur/Ver Nte</v>
          </cell>
          <cell r="X2325" t="str">
            <v xml:space="preserve">Gerardo Hernandez  </v>
          </cell>
          <cell r="Z2325" t="str">
            <v>Edgar Alejandro Soriano Ortiz</v>
          </cell>
        </row>
        <row r="2326">
          <cell r="B2326">
            <v>301030567</v>
          </cell>
          <cell r="T2326" t="str">
            <v>NORESTE</v>
          </cell>
          <cell r="U2326" t="str">
            <v>Nuevo León</v>
          </cell>
          <cell r="X2326" t="str">
            <v xml:space="preserve">Nohemi Castillo Sanchez  </v>
          </cell>
          <cell r="Z2326" t="str">
            <v>Luis Carlos Rostro</v>
          </cell>
        </row>
        <row r="2327">
          <cell r="B2327">
            <v>301030569</v>
          </cell>
          <cell r="T2327" t="str">
            <v>NORESTE</v>
          </cell>
          <cell r="U2327" t="str">
            <v>Nuevo León</v>
          </cell>
          <cell r="X2327" t="str">
            <v xml:space="preserve">Cesar Antonio Garcia Ordaz  </v>
          </cell>
          <cell r="Z2327" t="str">
            <v>Priscila Rabelo</v>
          </cell>
        </row>
        <row r="2328">
          <cell r="B2328">
            <v>301030530</v>
          </cell>
          <cell r="T2328" t="str">
            <v>NORESTE</v>
          </cell>
          <cell r="U2328" t="str">
            <v>Nuevo León</v>
          </cell>
          <cell r="X2328" t="str">
            <v xml:space="preserve">Nohemi Castillo Sanchez  </v>
          </cell>
          <cell r="Z2328" t="str">
            <v>Luis Carlos Rostro</v>
          </cell>
        </row>
        <row r="2329">
          <cell r="B2329">
            <v>301033013</v>
          </cell>
          <cell r="T2329" t="str">
            <v>NORESTE</v>
          </cell>
          <cell r="U2329" t="str">
            <v>Nuevo León</v>
          </cell>
          <cell r="X2329" t="str">
            <v xml:space="preserve">Nohemi Castillo Sanchez  </v>
          </cell>
          <cell r="Z2329" t="str">
            <v>Luis Carlos Rostro</v>
          </cell>
        </row>
        <row r="2330">
          <cell r="B2330">
            <v>301022929</v>
          </cell>
          <cell r="T2330" t="str">
            <v>NORESTE</v>
          </cell>
          <cell r="U2330" t="str">
            <v>Coahuila</v>
          </cell>
          <cell r="X2330" t="str">
            <v xml:space="preserve">Ana Carla Sainz Perez  </v>
          </cell>
          <cell r="Z2330" t="str">
            <v>Hiram Hereida</v>
          </cell>
        </row>
        <row r="2331">
          <cell r="B2331">
            <v>301030759</v>
          </cell>
          <cell r="T2331" t="str">
            <v>NORESTE</v>
          </cell>
          <cell r="U2331" t="str">
            <v>Coahuila</v>
          </cell>
          <cell r="X2331" t="str">
            <v xml:space="preserve">Ana Carla Sainz Perez  </v>
          </cell>
          <cell r="Z2331" t="str">
            <v>Mariana Yamilet Gutierrez Valle</v>
          </cell>
        </row>
        <row r="2332">
          <cell r="B2332">
            <v>301022930</v>
          </cell>
          <cell r="T2332" t="str">
            <v>NORESTE</v>
          </cell>
          <cell r="U2332" t="str">
            <v>Coahuila</v>
          </cell>
          <cell r="X2332" t="str">
            <v xml:space="preserve">Ana Carla Sainz Perez  </v>
          </cell>
          <cell r="Z2332" t="str">
            <v>Ruben Castañeda Navarrete</v>
          </cell>
        </row>
        <row r="2333">
          <cell r="B2333">
            <v>301030760</v>
          </cell>
          <cell r="T2333" t="str">
            <v>NORESTE</v>
          </cell>
          <cell r="U2333" t="str">
            <v>Coahuila</v>
          </cell>
          <cell r="X2333" t="str">
            <v xml:space="preserve">Ana Carla Sainz Perez  </v>
          </cell>
          <cell r="Z2333" t="str">
            <v>Mariana Yamilet Gutierrez Valle</v>
          </cell>
        </row>
        <row r="2334">
          <cell r="B2334">
            <v>301030906</v>
          </cell>
          <cell r="T2334" t="str">
            <v>NORESTE</v>
          </cell>
          <cell r="U2334" t="str">
            <v>Coahuila</v>
          </cell>
          <cell r="X2334" t="str">
            <v xml:space="preserve">Ana Carla Sainz Perez  </v>
          </cell>
          <cell r="Z2334" t="str">
            <v>Hiram Hereida</v>
          </cell>
        </row>
        <row r="2335">
          <cell r="B2335">
            <v>301033018</v>
          </cell>
          <cell r="T2335" t="str">
            <v>NORESTE</v>
          </cell>
          <cell r="U2335" t="str">
            <v>Nuevo León</v>
          </cell>
          <cell r="X2335" t="str">
            <v xml:space="preserve">Cesar Antonio Garcia Ordaz  </v>
          </cell>
          <cell r="Z2335" t="str">
            <v>Muñoz Zuñiga Giezi Hazael</v>
          </cell>
        </row>
        <row r="2336">
          <cell r="B2336">
            <v>301033025</v>
          </cell>
          <cell r="T2336" t="str">
            <v>NORESTE</v>
          </cell>
          <cell r="U2336" t="str">
            <v>Nuevo León</v>
          </cell>
          <cell r="X2336" t="str">
            <v xml:space="preserve">Cesar Antonio Garcia Ordaz  </v>
          </cell>
          <cell r="Z2336" t="str">
            <v>Erik Jahir Dávila Palacios</v>
          </cell>
        </row>
        <row r="2337">
          <cell r="B2337">
            <v>301033514</v>
          </cell>
          <cell r="T2337" t="str">
            <v>NORESTE</v>
          </cell>
          <cell r="U2337" t="str">
            <v>Nuevo León</v>
          </cell>
          <cell r="X2337" t="str">
            <v xml:space="preserve">Javier Huerta  </v>
          </cell>
          <cell r="Z2337" t="str">
            <v>Roxana Teresa Martinez</v>
          </cell>
        </row>
        <row r="2338">
          <cell r="B2338">
            <v>301033541</v>
          </cell>
          <cell r="T2338" t="str">
            <v>NORESTE</v>
          </cell>
          <cell r="U2338" t="str">
            <v>Nuevo León</v>
          </cell>
          <cell r="X2338" t="str">
            <v xml:space="preserve">Nohemi Castillo Sanchez  </v>
          </cell>
          <cell r="Z2338" t="str">
            <v>Saul Jair Hernandez Galvan</v>
          </cell>
        </row>
        <row r="2339">
          <cell r="B2339">
            <v>301033542</v>
          </cell>
          <cell r="T2339" t="str">
            <v>NORESTE</v>
          </cell>
          <cell r="U2339" t="str">
            <v>Nuevo León</v>
          </cell>
          <cell r="X2339" t="str">
            <v xml:space="preserve">Nohemi Castillo Sanchez  </v>
          </cell>
          <cell r="Z2339" t="str">
            <v>Luis Carlos Rostro</v>
          </cell>
        </row>
        <row r="2340">
          <cell r="B2340">
            <v>301033636</v>
          </cell>
          <cell r="T2340" t="str">
            <v>NORESTE</v>
          </cell>
          <cell r="U2340" t="str">
            <v>Nuevo León</v>
          </cell>
          <cell r="X2340" t="str">
            <v xml:space="preserve">Nohemi Castillo Sanchez  </v>
          </cell>
          <cell r="Z2340" t="str">
            <v>Saul Jair Hernandez Galvan</v>
          </cell>
        </row>
        <row r="2341">
          <cell r="B2341">
            <v>301033696</v>
          </cell>
          <cell r="T2341" t="str">
            <v>NORESTE</v>
          </cell>
          <cell r="U2341" t="str">
            <v>Nuevo León</v>
          </cell>
          <cell r="X2341" t="str">
            <v xml:space="preserve">Cesar Antonio Garcia Ordaz  </v>
          </cell>
          <cell r="Z2341" t="str">
            <v>Brayan Alejandro Patlan</v>
          </cell>
        </row>
        <row r="2342">
          <cell r="B2342">
            <v>301033858</v>
          </cell>
          <cell r="T2342" t="str">
            <v>NORESTE</v>
          </cell>
          <cell r="U2342" t="str">
            <v>Nuevo León</v>
          </cell>
          <cell r="X2342" t="str">
            <v xml:space="preserve">Nohemi Castillo Sanchez  </v>
          </cell>
          <cell r="Z2342" t="str">
            <v>Luis Carlos Rostro</v>
          </cell>
        </row>
        <row r="2343">
          <cell r="B2343">
            <v>301034511</v>
          </cell>
          <cell r="T2343" t="str">
            <v>NORESTE</v>
          </cell>
          <cell r="U2343" t="str">
            <v>Nuevo León</v>
          </cell>
          <cell r="X2343" t="str">
            <v xml:space="preserve">Edith Hernandez  </v>
          </cell>
          <cell r="Z2343" t="str">
            <v>Lucia Fernanda Candelaria Solis</v>
          </cell>
        </row>
        <row r="2344">
          <cell r="B2344">
            <v>301022493</v>
          </cell>
          <cell r="T2344" t="str">
            <v>NORESTE</v>
          </cell>
          <cell r="U2344" t="str">
            <v>Coahuila</v>
          </cell>
          <cell r="X2344" t="str">
            <v xml:space="preserve">Ana Carla Sainz Perez  </v>
          </cell>
          <cell r="Z2344" t="str">
            <v>Mariana Yamilet Gutierrez Valle</v>
          </cell>
        </row>
        <row r="2345">
          <cell r="B2345">
            <v>301033511</v>
          </cell>
          <cell r="T2345" t="str">
            <v>NORESTE</v>
          </cell>
          <cell r="U2345" t="str">
            <v>Nuevo León</v>
          </cell>
          <cell r="X2345" t="str">
            <v xml:space="preserve">Edith Hernandez  </v>
          </cell>
          <cell r="Z2345" t="str">
            <v>Lucia Fernanda Candelaria Solis</v>
          </cell>
        </row>
        <row r="2346">
          <cell r="B2346">
            <v>301022723</v>
          </cell>
          <cell r="T2346" t="str">
            <v>NORESTE</v>
          </cell>
          <cell r="U2346" t="str">
            <v>Coahuila</v>
          </cell>
          <cell r="X2346" t="str">
            <v xml:space="preserve">Ana Carla Sainz Perez  </v>
          </cell>
          <cell r="Z2346" t="str">
            <v>Daniel Eduardo Coronado Martinez</v>
          </cell>
        </row>
        <row r="2347">
          <cell r="B2347">
            <v>301041110</v>
          </cell>
          <cell r="T2347" t="str">
            <v>NORESTE</v>
          </cell>
          <cell r="U2347" t="str">
            <v>Tamps Sur/Ver Nte</v>
          </cell>
          <cell r="X2347" t="str">
            <v xml:space="preserve">Gerardo Hernandez  </v>
          </cell>
          <cell r="Z2347" t="str">
            <v>Edgar Alejandro Soriano Ortiz</v>
          </cell>
        </row>
        <row r="2348">
          <cell r="B2348">
            <v>301041966</v>
          </cell>
          <cell r="T2348" t="str">
            <v>NORESTE</v>
          </cell>
          <cell r="U2348" t="str">
            <v>Nuevo León</v>
          </cell>
          <cell r="X2348" t="str">
            <v xml:space="preserve">Nohemi Castillo Sanchez  </v>
          </cell>
          <cell r="Z2348" t="str">
            <v xml:space="preserve">Oscar Barragan </v>
          </cell>
        </row>
        <row r="2349">
          <cell r="B2349">
            <v>301041976</v>
          </cell>
          <cell r="T2349" t="str">
            <v>NORESTE</v>
          </cell>
          <cell r="U2349" t="str">
            <v>Nuevo León</v>
          </cell>
          <cell r="X2349" t="str">
            <v xml:space="preserve">Edith Hernandez  </v>
          </cell>
          <cell r="Z2349" t="str">
            <v>Lucia Fernanda Candelaria Solis</v>
          </cell>
        </row>
        <row r="2350">
          <cell r="B2350">
            <v>301041293</v>
          </cell>
          <cell r="T2350" t="str">
            <v>NORESTE</v>
          </cell>
          <cell r="U2350" t="str">
            <v>Nuevo León</v>
          </cell>
          <cell r="X2350" t="str">
            <v xml:space="preserve">Edith Hernandez  </v>
          </cell>
          <cell r="Z2350" t="str">
            <v>Hector Corona Moreno</v>
          </cell>
        </row>
        <row r="2351">
          <cell r="B2351">
            <v>301042214</v>
          </cell>
          <cell r="T2351" t="str">
            <v>NORESTE</v>
          </cell>
          <cell r="U2351" t="str">
            <v>Tamps Sur/Ver Nte</v>
          </cell>
          <cell r="X2351" t="str">
            <v xml:space="preserve">Gerardo Hernandez  </v>
          </cell>
          <cell r="Z2351" t="str">
            <v>Edgar Alejandro Soriano Ortiz</v>
          </cell>
        </row>
        <row r="2352">
          <cell r="B2352">
            <v>301030570</v>
          </cell>
          <cell r="T2352" t="str">
            <v>NORESTE</v>
          </cell>
          <cell r="U2352" t="str">
            <v>Nuevo León</v>
          </cell>
          <cell r="X2352" t="str">
            <v xml:space="preserve">Nohemi Castillo Sanchez  </v>
          </cell>
          <cell r="Z2352" t="str">
            <v>Sebastian Quijada</v>
          </cell>
        </row>
        <row r="2353">
          <cell r="B2353">
            <v>301041791</v>
          </cell>
          <cell r="T2353" t="str">
            <v>NORESTE</v>
          </cell>
          <cell r="U2353" t="str">
            <v>Nuevo León</v>
          </cell>
          <cell r="X2353" t="str">
            <v xml:space="preserve">Javier Huerta  </v>
          </cell>
          <cell r="Z2353" t="str">
            <v>Karen Ibarra</v>
          </cell>
        </row>
        <row r="2354">
          <cell r="B2354">
            <v>301042005</v>
          </cell>
          <cell r="T2354" t="str">
            <v>NORESTE</v>
          </cell>
          <cell r="U2354" t="str">
            <v>Nuevo León</v>
          </cell>
          <cell r="X2354" t="str">
            <v xml:space="preserve">Edith Hernandez  </v>
          </cell>
          <cell r="Z2354" t="str">
            <v>Julio Cesar Reyna Gonzalez</v>
          </cell>
        </row>
        <row r="2355">
          <cell r="B2355">
            <v>301042215</v>
          </cell>
          <cell r="T2355" t="str">
            <v>NORESTE</v>
          </cell>
          <cell r="U2355" t="str">
            <v>Tamps Sur/Ver Nte</v>
          </cell>
          <cell r="X2355" t="str">
            <v xml:space="preserve">Gerardo Hernandez  </v>
          </cell>
          <cell r="Z2355" t="str">
            <v>Edgar Alejandro Soriano Ortiz</v>
          </cell>
        </row>
        <row r="2356">
          <cell r="B2356">
            <v>301041888</v>
          </cell>
          <cell r="T2356" t="str">
            <v>NORESTE</v>
          </cell>
          <cell r="U2356" t="str">
            <v>Coahuila</v>
          </cell>
          <cell r="X2356" t="str">
            <v xml:space="preserve">Ana Carla Sainz Perez  </v>
          </cell>
          <cell r="Z2356" t="str">
            <v>Mariana Yamilet Gutierrez Valle</v>
          </cell>
        </row>
        <row r="2357">
          <cell r="B2357">
            <v>301041292</v>
          </cell>
          <cell r="T2357" t="str">
            <v>NORESTE</v>
          </cell>
          <cell r="U2357" t="str">
            <v>Nuevo León</v>
          </cell>
          <cell r="X2357" t="str">
            <v xml:space="preserve">Javier Huerta  </v>
          </cell>
          <cell r="Z2357" t="str">
            <v>Karen Ibarra</v>
          </cell>
        </row>
        <row r="2358">
          <cell r="B2358">
            <v>301041713</v>
          </cell>
          <cell r="T2358" t="str">
            <v>NORESTE</v>
          </cell>
          <cell r="U2358" t="str">
            <v>Nuevo León</v>
          </cell>
          <cell r="X2358" t="str">
            <v xml:space="preserve">Nohemi Castillo Sanchez  </v>
          </cell>
          <cell r="Z2358" t="str">
            <v>Angel Padilla</v>
          </cell>
        </row>
        <row r="2359">
          <cell r="B2359">
            <v>301041714</v>
          </cell>
          <cell r="T2359" t="str">
            <v>NORESTE</v>
          </cell>
          <cell r="U2359" t="str">
            <v>Nuevo León</v>
          </cell>
          <cell r="X2359" t="str">
            <v xml:space="preserve">Cesar Antonio Garcia Ordaz  </v>
          </cell>
          <cell r="Z2359" t="str">
            <v>Priscila Rabelo</v>
          </cell>
        </row>
        <row r="2360">
          <cell r="B2360">
            <v>301043040</v>
          </cell>
          <cell r="T2360" t="str">
            <v>NORESTE</v>
          </cell>
          <cell r="U2360" t="str">
            <v>Nuevo León</v>
          </cell>
          <cell r="X2360" t="str">
            <v xml:space="preserve">Nohemi Castillo Sanchez  </v>
          </cell>
          <cell r="Z2360" t="str">
            <v>Saul Jair Hernandez Galvan</v>
          </cell>
        </row>
        <row r="2361">
          <cell r="B2361">
            <v>301043908</v>
          </cell>
          <cell r="T2361" t="str">
            <v>NORESTE</v>
          </cell>
          <cell r="U2361" t="str">
            <v>Tamps Sur/Ver Nte</v>
          </cell>
          <cell r="X2361" t="str">
            <v xml:space="preserve">Gerardo Hernandez  </v>
          </cell>
          <cell r="Z2361" t="str">
            <v>Diana Laura Gallegos</v>
          </cell>
        </row>
        <row r="2362">
          <cell r="B2362">
            <v>301045064</v>
          </cell>
          <cell r="T2362" t="str">
            <v>NORESTE</v>
          </cell>
          <cell r="U2362" t="str">
            <v>Tamps Sur/Ver Nte</v>
          </cell>
          <cell r="X2362" t="str">
            <v xml:space="preserve">Gerardo Hernandez  </v>
          </cell>
          <cell r="Z2362" t="str">
            <v>Diana Laura Gallegos</v>
          </cell>
        </row>
        <row r="2363">
          <cell r="B2363">
            <v>301041786</v>
          </cell>
          <cell r="T2363" t="str">
            <v>NORESTE</v>
          </cell>
          <cell r="U2363" t="str">
            <v>Nuevo León</v>
          </cell>
          <cell r="X2363" t="str">
            <v xml:space="preserve">Nohemi Castillo Sanchez  </v>
          </cell>
          <cell r="Z2363" t="str">
            <v>Oscar reyes</v>
          </cell>
        </row>
        <row r="2364">
          <cell r="B2364">
            <v>301043457</v>
          </cell>
          <cell r="T2364" t="str">
            <v>NORESTE</v>
          </cell>
          <cell r="U2364" t="str">
            <v>Nuevo León</v>
          </cell>
          <cell r="X2364" t="str">
            <v xml:space="preserve">Javier Huerta  </v>
          </cell>
          <cell r="Z2364" t="str">
            <v>Karen Ibarra</v>
          </cell>
        </row>
        <row r="2365">
          <cell r="B2365">
            <v>301043477</v>
          </cell>
          <cell r="T2365" t="str">
            <v>NORESTE</v>
          </cell>
          <cell r="U2365" t="str">
            <v>Nuevo León</v>
          </cell>
          <cell r="X2365" t="str">
            <v xml:space="preserve">Javier Huerta  </v>
          </cell>
          <cell r="Z2365" t="str">
            <v>Karen Ibarra</v>
          </cell>
        </row>
        <row r="2366">
          <cell r="B2366">
            <v>301043181</v>
          </cell>
          <cell r="T2366" t="str">
            <v>NORESTE</v>
          </cell>
          <cell r="U2366" t="str">
            <v>Nuevo León</v>
          </cell>
          <cell r="X2366" t="str">
            <v xml:space="preserve">Edith Hernandez  </v>
          </cell>
          <cell r="Z2366" t="str">
            <v>Julio Cesar Reyna Gonzalez</v>
          </cell>
        </row>
        <row r="2367">
          <cell r="B2367">
            <v>301046969</v>
          </cell>
          <cell r="T2367" t="str">
            <v>NORESTE</v>
          </cell>
          <cell r="U2367" t="str">
            <v>Tamps Sur/Ver Nte</v>
          </cell>
          <cell r="X2367" t="str">
            <v xml:space="preserve">Gerardo Hernandez  </v>
          </cell>
          <cell r="Z2367" t="str">
            <v>Edgar Alejandro Soriano Ortiz</v>
          </cell>
        </row>
        <row r="2368">
          <cell r="B2368">
            <v>301044815</v>
          </cell>
          <cell r="T2368" t="str">
            <v>NORESTE</v>
          </cell>
          <cell r="U2368" t="str">
            <v>Coahuila</v>
          </cell>
          <cell r="X2368" t="str">
            <v xml:space="preserve">Ana Carla Sainz Perez  </v>
          </cell>
          <cell r="Z2368" t="str">
            <v>Ruben Castañeda Navarrete</v>
          </cell>
        </row>
        <row r="2369">
          <cell r="B2369">
            <v>301045144</v>
          </cell>
          <cell r="T2369" t="str">
            <v>NORESTE</v>
          </cell>
          <cell r="U2369" t="str">
            <v>Nuevo León</v>
          </cell>
          <cell r="X2369" t="str">
            <v xml:space="preserve">Edith Hernandez  </v>
          </cell>
          <cell r="Z2369" t="str">
            <v>Oscar Correa</v>
          </cell>
        </row>
        <row r="2370">
          <cell r="B2370">
            <v>301045430</v>
          </cell>
          <cell r="T2370" t="str">
            <v>NORESTE</v>
          </cell>
          <cell r="U2370" t="str">
            <v>Nuevo León</v>
          </cell>
          <cell r="X2370" t="str">
            <v xml:space="preserve">Cesar Antonio Garcia Ordaz  </v>
          </cell>
          <cell r="Z2370" t="str">
            <v>Brayan Alejandro Patlan</v>
          </cell>
        </row>
        <row r="2371">
          <cell r="B2371">
            <v>301045614</v>
          </cell>
          <cell r="T2371" t="str">
            <v>NORESTE</v>
          </cell>
          <cell r="U2371" t="str">
            <v>Nuevo León</v>
          </cell>
          <cell r="X2371" t="str">
            <v xml:space="preserve">Cesar Antonio Garcia Ordaz  </v>
          </cell>
          <cell r="Z2371" t="str">
            <v>Brayan Alejandro Patlan</v>
          </cell>
        </row>
        <row r="2372">
          <cell r="B2372">
            <v>301044759</v>
          </cell>
          <cell r="T2372" t="str">
            <v>NORESTE</v>
          </cell>
          <cell r="U2372" t="str">
            <v>Nuevo León</v>
          </cell>
          <cell r="X2372" t="str">
            <v xml:space="preserve">Javier Huerta  </v>
          </cell>
          <cell r="Z2372" t="str">
            <v>Jair Torres</v>
          </cell>
        </row>
        <row r="2373">
          <cell r="B2373">
            <v>301043453</v>
          </cell>
          <cell r="T2373" t="str">
            <v>NORESTE</v>
          </cell>
          <cell r="U2373" t="str">
            <v>Nuevo León</v>
          </cell>
          <cell r="X2373" t="str">
            <v xml:space="preserve">Nohemi Castillo Sanchez  </v>
          </cell>
          <cell r="Z2373" t="str">
            <v>Saul Jair Hernandez Galvan</v>
          </cell>
        </row>
        <row r="2374">
          <cell r="B2374">
            <v>301044004</v>
          </cell>
          <cell r="T2374" t="str">
            <v>NORESTE</v>
          </cell>
          <cell r="U2374" t="str">
            <v>Nuevo León</v>
          </cell>
          <cell r="X2374" t="str">
            <v xml:space="preserve">Nohemi Castillo Sanchez  </v>
          </cell>
          <cell r="Z2374" t="str">
            <v>Luis Carlos Rostro</v>
          </cell>
        </row>
        <row r="2375">
          <cell r="B2375">
            <v>301048392</v>
          </cell>
          <cell r="T2375" t="str">
            <v>NORESTE</v>
          </cell>
          <cell r="U2375" t="str">
            <v>Nuevo León</v>
          </cell>
          <cell r="X2375" t="str">
            <v xml:space="preserve">Nohemi Castillo Sanchez  </v>
          </cell>
          <cell r="Z2375" t="str">
            <v>Luis Carlos Rostro</v>
          </cell>
        </row>
        <row r="2376">
          <cell r="B2376">
            <v>301048711</v>
          </cell>
          <cell r="T2376" t="str">
            <v>NORESTE</v>
          </cell>
          <cell r="U2376" t="str">
            <v>Nuevo León</v>
          </cell>
          <cell r="X2376" t="str">
            <v xml:space="preserve">Cesar Antonio Garcia Ordaz  </v>
          </cell>
          <cell r="Z2376" t="str">
            <v>Priscila Rabelo</v>
          </cell>
        </row>
        <row r="2377">
          <cell r="B2377">
            <v>301049063</v>
          </cell>
          <cell r="T2377" t="str">
            <v>NORESTE</v>
          </cell>
          <cell r="U2377" t="str">
            <v>Nuevo León</v>
          </cell>
          <cell r="X2377" t="str">
            <v xml:space="preserve">Nohemi Castillo Sanchez  </v>
          </cell>
          <cell r="Z2377" t="str">
            <v xml:space="preserve">Oscar Barragan </v>
          </cell>
        </row>
        <row r="2378">
          <cell r="B2378">
            <v>301049189</v>
          </cell>
          <cell r="T2378" t="str">
            <v>NORESTE</v>
          </cell>
          <cell r="U2378" t="str">
            <v>Tamps Sur/Ver Nte</v>
          </cell>
          <cell r="X2378" t="str">
            <v xml:space="preserve">Gerardo Hernandez  </v>
          </cell>
          <cell r="Z2378" t="str">
            <v>Diana Laura Gallegos</v>
          </cell>
        </row>
        <row r="2379">
          <cell r="B2379">
            <v>301049215</v>
          </cell>
          <cell r="T2379" t="str">
            <v>NORESTE</v>
          </cell>
          <cell r="U2379" t="str">
            <v>Tamps Sur/Ver Nte</v>
          </cell>
          <cell r="X2379" t="str">
            <v xml:space="preserve">Gerardo Hernandez  </v>
          </cell>
          <cell r="Z2379" t="str">
            <v>Diana Laura Gallegos</v>
          </cell>
        </row>
        <row r="2380">
          <cell r="B2380">
            <v>301047358</v>
          </cell>
          <cell r="T2380" t="str">
            <v>NORESTE</v>
          </cell>
          <cell r="U2380" t="str">
            <v>Nuevo León</v>
          </cell>
          <cell r="X2380" t="str">
            <v xml:space="preserve">Cesar Antonio Garcia Ordaz  </v>
          </cell>
          <cell r="Z2380" t="str">
            <v>Erik Jahir Dávila Palacios</v>
          </cell>
        </row>
        <row r="2381">
          <cell r="B2381">
            <v>301049048</v>
          </cell>
          <cell r="T2381" t="str">
            <v>NORESTE</v>
          </cell>
          <cell r="U2381" t="str">
            <v>Nuevo León</v>
          </cell>
          <cell r="X2381" t="str">
            <v xml:space="preserve">Nohemi Castillo Sanchez  </v>
          </cell>
          <cell r="Z2381" t="str">
            <v>Oscar reyes</v>
          </cell>
        </row>
        <row r="2382">
          <cell r="B2382">
            <v>301049645</v>
          </cell>
          <cell r="T2382" t="str">
            <v>NORESTE</v>
          </cell>
          <cell r="U2382" t="str">
            <v>Coahuila</v>
          </cell>
          <cell r="X2382" t="str">
            <v xml:space="preserve">Ana Carla Sainz Perez  </v>
          </cell>
          <cell r="Z2382" t="str">
            <v>Daniel Eduardo Coronado Martinez</v>
          </cell>
        </row>
        <row r="2383">
          <cell r="B2383">
            <v>301049785</v>
          </cell>
          <cell r="T2383" t="str">
            <v>NORESTE</v>
          </cell>
          <cell r="U2383" t="str">
            <v>Coahuila</v>
          </cell>
          <cell r="X2383" t="str">
            <v xml:space="preserve">Ana Carla Sainz Perez  </v>
          </cell>
          <cell r="Z2383" t="str">
            <v>Ruben Castañeda Navarrete</v>
          </cell>
        </row>
        <row r="2384">
          <cell r="B2384">
            <v>301048932</v>
          </cell>
          <cell r="T2384" t="str">
            <v>NORESTE</v>
          </cell>
          <cell r="U2384" t="str">
            <v>Nuevo León</v>
          </cell>
          <cell r="X2384" t="str">
            <v xml:space="preserve">Edith Hernandez  </v>
          </cell>
          <cell r="Z2384" t="str">
            <v>Julio Cesar Reyna Gonzalez</v>
          </cell>
        </row>
        <row r="2385">
          <cell r="B2385">
            <v>301047368</v>
          </cell>
          <cell r="T2385" t="str">
            <v>NORESTE</v>
          </cell>
          <cell r="U2385" t="str">
            <v>Nuevo León</v>
          </cell>
          <cell r="X2385" t="str">
            <v xml:space="preserve">Nohemi Castillo Sanchez  </v>
          </cell>
          <cell r="Z2385" t="str">
            <v>Luis Carlos Rostro</v>
          </cell>
        </row>
        <row r="2386">
          <cell r="B2386">
            <v>301047878</v>
          </cell>
          <cell r="T2386" t="str">
            <v>NORESTE</v>
          </cell>
          <cell r="U2386" t="str">
            <v>Nuevo León</v>
          </cell>
          <cell r="X2386" t="str">
            <v xml:space="preserve">Nohemi Castillo Sanchez  </v>
          </cell>
          <cell r="Z2386" t="str">
            <v>Sebastian Quijada</v>
          </cell>
        </row>
        <row r="2387">
          <cell r="B2387">
            <v>301045145</v>
          </cell>
          <cell r="T2387" t="str">
            <v>NORESTE</v>
          </cell>
          <cell r="U2387" t="str">
            <v>Nuevo León</v>
          </cell>
          <cell r="X2387" t="str">
            <v xml:space="preserve">Nohemi Castillo Sanchez  </v>
          </cell>
          <cell r="Z2387" t="str">
            <v>Angel Padilla</v>
          </cell>
        </row>
        <row r="2388">
          <cell r="B2388">
            <v>301048200</v>
          </cell>
          <cell r="T2388" t="str">
            <v>NORESTE</v>
          </cell>
          <cell r="U2388" t="str">
            <v>Nuevo León</v>
          </cell>
          <cell r="X2388" t="str">
            <v xml:space="preserve">Cesar Antonio Garcia Ordaz  </v>
          </cell>
          <cell r="Z2388" t="str">
            <v>Erik Jahir Dávila Palacios</v>
          </cell>
        </row>
        <row r="2389">
          <cell r="B2389">
            <v>301049642</v>
          </cell>
          <cell r="T2389" t="str">
            <v>NORESTE</v>
          </cell>
          <cell r="U2389" t="str">
            <v>Coahuila</v>
          </cell>
          <cell r="X2389" t="str">
            <v xml:space="preserve">Ana Carla Sainz Perez  </v>
          </cell>
          <cell r="Z2389" t="str">
            <v>Daniel Eduardo Coronado Martinez</v>
          </cell>
        </row>
        <row r="2390">
          <cell r="B2390">
            <v>301063445</v>
          </cell>
          <cell r="T2390" t="str">
            <v>NORESTE</v>
          </cell>
          <cell r="U2390" t="str">
            <v>Coahuila</v>
          </cell>
          <cell r="X2390" t="str">
            <v xml:space="preserve">Julio Cesar Herrera Reyna  </v>
          </cell>
          <cell r="Z2390" t="str">
            <v>Alejandro Fabela Rodriguez</v>
          </cell>
        </row>
        <row r="2391">
          <cell r="B2391">
            <v>301063810</v>
          </cell>
          <cell r="T2391" t="str">
            <v>NORESTE</v>
          </cell>
          <cell r="U2391" t="str">
            <v>Coahuila</v>
          </cell>
          <cell r="X2391" t="str">
            <v xml:space="preserve">Jesus Alejandro Mendiola  </v>
          </cell>
          <cell r="Z2391" t="str">
            <v>Paula Carolina Vallejo Favela</v>
          </cell>
        </row>
        <row r="2392">
          <cell r="B2392">
            <v>301068362</v>
          </cell>
          <cell r="T2392" t="str">
            <v>NORESTE</v>
          </cell>
          <cell r="U2392" t="str">
            <v>Nuevo León</v>
          </cell>
          <cell r="X2392" t="str">
            <v xml:space="preserve">Javier Huerta  </v>
          </cell>
          <cell r="Z2392" t="str">
            <v>Adolio Gonzalez Rodriguez</v>
          </cell>
        </row>
        <row r="2393">
          <cell r="B2393">
            <v>301069343</v>
          </cell>
          <cell r="T2393" t="str">
            <v>NORESTE</v>
          </cell>
          <cell r="U2393" t="str">
            <v>Nuevo León</v>
          </cell>
          <cell r="X2393" t="str">
            <v xml:space="preserve">Edith Hernandez  </v>
          </cell>
          <cell r="Z2393" t="str">
            <v>Julio Cesar Reyna Gonzalez</v>
          </cell>
        </row>
        <row r="2394">
          <cell r="B2394">
            <v>301070228</v>
          </cell>
          <cell r="T2394" t="str">
            <v>NORESTE</v>
          </cell>
          <cell r="U2394" t="str">
            <v>Nuevo León</v>
          </cell>
          <cell r="X2394" t="str">
            <v xml:space="preserve">Edith Hernandez  </v>
          </cell>
          <cell r="Z2394" t="str">
            <v>Julio Cesar Reyna Gonzalez</v>
          </cell>
        </row>
        <row r="2395">
          <cell r="B2395">
            <v>301070326</v>
          </cell>
          <cell r="T2395" t="str">
            <v>NORESTE</v>
          </cell>
          <cell r="U2395" t="str">
            <v>Coahuila</v>
          </cell>
          <cell r="X2395" t="str">
            <v xml:space="preserve">Ana Carla Sainz Perez  </v>
          </cell>
          <cell r="Z2395" t="str">
            <v>Hiram Hereida</v>
          </cell>
        </row>
        <row r="2396">
          <cell r="B2396">
            <v>301070438</v>
          </cell>
          <cell r="T2396" t="str">
            <v>NORESTE</v>
          </cell>
          <cell r="U2396" t="str">
            <v>Nuevo León</v>
          </cell>
          <cell r="X2396" t="str">
            <v xml:space="preserve">Nohemi Castillo Sanchez  </v>
          </cell>
          <cell r="Z2396" t="str">
            <v>Angel Padilla</v>
          </cell>
        </row>
        <row r="2397">
          <cell r="B2397">
            <v>301070678</v>
          </cell>
          <cell r="T2397" t="str">
            <v>NORESTE</v>
          </cell>
          <cell r="U2397" t="str">
            <v>Nuevo León</v>
          </cell>
          <cell r="X2397" t="str">
            <v xml:space="preserve">Cesar Antonio Garcia Ordaz  </v>
          </cell>
          <cell r="Z2397" t="str">
            <v>Brayan Alejandro Patlan</v>
          </cell>
        </row>
        <row r="2398">
          <cell r="B2398">
            <v>301063661</v>
          </cell>
          <cell r="T2398" t="str">
            <v>NORESTE</v>
          </cell>
          <cell r="U2398" t="str">
            <v>Coahuila</v>
          </cell>
          <cell r="X2398" t="str">
            <v xml:space="preserve">Jesus Alejandro Mendiola  </v>
          </cell>
          <cell r="Z2398" t="str">
            <v>Luis Eduardo Calderon Cardona</v>
          </cell>
        </row>
        <row r="2399">
          <cell r="B2399">
            <v>301064848</v>
          </cell>
          <cell r="T2399" t="str">
            <v>NORESTE</v>
          </cell>
          <cell r="U2399" t="str">
            <v>Nuevo León</v>
          </cell>
          <cell r="X2399" t="str">
            <v xml:space="preserve">Nohemi Castillo Sanchez  </v>
          </cell>
          <cell r="Z2399" t="str">
            <v>Luis Carlos Rostro</v>
          </cell>
        </row>
        <row r="2400">
          <cell r="B2400">
            <v>301069766</v>
          </cell>
          <cell r="T2400" t="str">
            <v>NORESTE</v>
          </cell>
          <cell r="U2400" t="str">
            <v>Nuevo León</v>
          </cell>
          <cell r="X2400" t="str">
            <v xml:space="preserve">Nohemi Castillo Sanchez  </v>
          </cell>
          <cell r="Z2400" t="str">
            <v>Angel Padilla</v>
          </cell>
        </row>
        <row r="2401">
          <cell r="B2401">
            <v>301069835</v>
          </cell>
          <cell r="T2401" t="str">
            <v>NORESTE</v>
          </cell>
          <cell r="U2401" t="str">
            <v>Nuevo León</v>
          </cell>
          <cell r="X2401" t="str">
            <v xml:space="preserve">Edith Hernandez  </v>
          </cell>
          <cell r="Z2401" t="str">
            <v>Lucia Fernanda Candelaria Solis</v>
          </cell>
        </row>
        <row r="2402">
          <cell r="B2402">
            <v>301069853</v>
          </cell>
          <cell r="T2402" t="str">
            <v>NORESTE</v>
          </cell>
          <cell r="U2402" t="str">
            <v>Nuevo León</v>
          </cell>
          <cell r="X2402" t="str">
            <v xml:space="preserve">Nohemi Castillo Sanchez  </v>
          </cell>
          <cell r="Z2402" t="str">
            <v>Luis Carlos Rostro</v>
          </cell>
        </row>
        <row r="2403">
          <cell r="B2403">
            <v>301069861</v>
          </cell>
          <cell r="T2403" t="str">
            <v>NORESTE</v>
          </cell>
          <cell r="U2403" t="str">
            <v>Nuevo León</v>
          </cell>
          <cell r="X2403" t="str">
            <v xml:space="preserve">Edith Hernandez  </v>
          </cell>
          <cell r="Z2403" t="str">
            <v>Oscar Correa</v>
          </cell>
        </row>
        <row r="2404">
          <cell r="B2404">
            <v>301070115</v>
          </cell>
          <cell r="T2404" t="str">
            <v>NORESTE</v>
          </cell>
          <cell r="U2404" t="str">
            <v>Nuevo León</v>
          </cell>
          <cell r="X2404" t="str">
            <v xml:space="preserve">Javier Huerta  </v>
          </cell>
          <cell r="Z2404" t="str">
            <v>Adolio Gonzalez Rodriguez</v>
          </cell>
        </row>
        <row r="2405">
          <cell r="B2405">
            <v>301070117</v>
          </cell>
          <cell r="T2405" t="str">
            <v>NORESTE</v>
          </cell>
          <cell r="U2405" t="str">
            <v>Coahuila</v>
          </cell>
          <cell r="X2405" t="str">
            <v xml:space="preserve">Ana Carla Sainz Perez  </v>
          </cell>
          <cell r="Z2405" t="str">
            <v>Ruben Castañeda Navarrete</v>
          </cell>
        </row>
        <row r="2406">
          <cell r="B2406">
            <v>301070124</v>
          </cell>
          <cell r="T2406" t="str">
            <v>NORESTE</v>
          </cell>
          <cell r="U2406" t="str">
            <v>Nuevo León</v>
          </cell>
          <cell r="X2406" t="str">
            <v xml:space="preserve">Javier Huerta  </v>
          </cell>
          <cell r="Z2406" t="str">
            <v>Karen Ibarra</v>
          </cell>
        </row>
        <row r="2407">
          <cell r="B2407">
            <v>301070127</v>
          </cell>
          <cell r="T2407" t="str">
            <v>NORESTE</v>
          </cell>
          <cell r="U2407" t="str">
            <v>Nuevo León</v>
          </cell>
          <cell r="X2407" t="str">
            <v xml:space="preserve">Edith Hernandez  </v>
          </cell>
          <cell r="Z2407" t="str">
            <v>Edgar Armando Solis</v>
          </cell>
        </row>
        <row r="2408">
          <cell r="B2408">
            <v>301070154</v>
          </cell>
          <cell r="T2408" t="str">
            <v>NORESTE</v>
          </cell>
          <cell r="U2408" t="str">
            <v>Nuevo León</v>
          </cell>
          <cell r="X2408" t="str">
            <v xml:space="preserve">Javier Huerta  </v>
          </cell>
          <cell r="Z2408" t="str">
            <v>Roxana Teresa Martinez</v>
          </cell>
        </row>
        <row r="2409">
          <cell r="B2409">
            <v>301070155</v>
          </cell>
          <cell r="T2409" t="str">
            <v>NORESTE</v>
          </cell>
          <cell r="U2409" t="str">
            <v>Nuevo León</v>
          </cell>
          <cell r="X2409" t="str">
            <v xml:space="preserve">Nohemi Castillo Sanchez  </v>
          </cell>
          <cell r="Z2409" t="str">
            <v>Angel Padilla</v>
          </cell>
        </row>
        <row r="2410">
          <cell r="B2410">
            <v>301070217</v>
          </cell>
          <cell r="T2410" t="str">
            <v>NORESTE</v>
          </cell>
          <cell r="U2410" t="str">
            <v>Nuevo León</v>
          </cell>
          <cell r="X2410" t="str">
            <v xml:space="preserve">Edith Hernandez  </v>
          </cell>
          <cell r="Z2410" t="str">
            <v>Jhonathan Garduño</v>
          </cell>
        </row>
        <row r="2411">
          <cell r="B2411">
            <v>301070434</v>
          </cell>
          <cell r="T2411" t="str">
            <v>NORESTE</v>
          </cell>
          <cell r="U2411" t="str">
            <v>Nuevo León</v>
          </cell>
          <cell r="X2411" t="str">
            <v xml:space="preserve">Cesar Antonio Garcia Ordaz  </v>
          </cell>
          <cell r="Z2411" t="str">
            <v>Brayan Alejandro Patlan</v>
          </cell>
        </row>
        <row r="2412">
          <cell r="B2412">
            <v>301070662</v>
          </cell>
          <cell r="T2412" t="str">
            <v>NORESTE</v>
          </cell>
          <cell r="U2412" t="str">
            <v>Nuevo León</v>
          </cell>
          <cell r="X2412" t="str">
            <v xml:space="preserve">Nohemi Castillo Sanchez  </v>
          </cell>
          <cell r="Z2412" t="str">
            <v>Sebastian Quijada</v>
          </cell>
        </row>
        <row r="2413">
          <cell r="B2413">
            <v>301070881</v>
          </cell>
          <cell r="T2413" t="str">
            <v>NORESTE</v>
          </cell>
          <cell r="U2413" t="str">
            <v>Nuevo León</v>
          </cell>
          <cell r="X2413" t="str">
            <v xml:space="preserve">Cesar Antonio Garcia Ordaz  </v>
          </cell>
          <cell r="Z2413" t="str">
            <v>Priscila Rabelo</v>
          </cell>
        </row>
        <row r="2414">
          <cell r="B2414">
            <v>301075838</v>
          </cell>
          <cell r="T2414" t="str">
            <v>NORESTE</v>
          </cell>
          <cell r="U2414" t="str">
            <v>Coahuila</v>
          </cell>
          <cell r="X2414" t="str">
            <v xml:space="preserve">Jesus Alejandro Mendiola  </v>
          </cell>
          <cell r="Z2414" t="str">
            <v>Aarón Eduardo Olivera Rodriguez</v>
          </cell>
        </row>
        <row r="2415">
          <cell r="B2415">
            <v>301075920</v>
          </cell>
          <cell r="T2415" t="str">
            <v>NORESTE</v>
          </cell>
          <cell r="U2415" t="str">
            <v>Coahuila</v>
          </cell>
          <cell r="X2415" t="str">
            <v xml:space="preserve">Jesus Alejandro Mendiola  </v>
          </cell>
          <cell r="Z2415" t="str">
            <v>Jose Carlos De la Cruz Olguin</v>
          </cell>
        </row>
        <row r="2416">
          <cell r="B2416">
            <v>301075923</v>
          </cell>
          <cell r="T2416" t="str">
            <v>NORESTE</v>
          </cell>
          <cell r="U2416" t="str">
            <v>Coahuila</v>
          </cell>
          <cell r="X2416" t="str">
            <v xml:space="preserve">Jesus Alejandro Mendiola  </v>
          </cell>
          <cell r="Z2416" t="str">
            <v>Aarón Eduardo Olivera Rodriguez</v>
          </cell>
        </row>
        <row r="2417">
          <cell r="B2417">
            <v>301068271</v>
          </cell>
          <cell r="T2417" t="str">
            <v>NORESTE</v>
          </cell>
          <cell r="U2417" t="str">
            <v>Nuevo León</v>
          </cell>
          <cell r="X2417" t="str">
            <v xml:space="preserve">Cesar Antonio Garcia Ordaz  </v>
          </cell>
          <cell r="Z2417" t="str">
            <v>Erik Jahir Dávila Palacios</v>
          </cell>
        </row>
        <row r="2418">
          <cell r="B2418">
            <v>301070442</v>
          </cell>
          <cell r="T2418" t="str">
            <v>NORESTE</v>
          </cell>
          <cell r="U2418" t="str">
            <v>Nuevo León</v>
          </cell>
          <cell r="X2418" t="str">
            <v xml:space="preserve">Nohemi Castillo Sanchez  </v>
          </cell>
          <cell r="Z2418" t="str">
            <v>Sebastian Quijada</v>
          </cell>
        </row>
        <row r="2419">
          <cell r="B2419">
            <v>301070659</v>
          </cell>
          <cell r="T2419" t="str">
            <v>NORESTE</v>
          </cell>
          <cell r="U2419" t="str">
            <v>Nuevo León</v>
          </cell>
          <cell r="X2419" t="str">
            <v xml:space="preserve">Nohemi Castillo Sanchez  </v>
          </cell>
          <cell r="Z2419" t="str">
            <v>Saul Jair Hernandez Galvan</v>
          </cell>
        </row>
        <row r="2420">
          <cell r="B2420">
            <v>301074240</v>
          </cell>
          <cell r="T2420" t="str">
            <v>NORESTE</v>
          </cell>
          <cell r="U2420" t="str">
            <v>Coahuila</v>
          </cell>
          <cell r="X2420" t="str">
            <v xml:space="preserve">Ana Carla Sainz Perez  </v>
          </cell>
          <cell r="Z2420" t="str">
            <v>Anuar Eli Barboza Hipolito</v>
          </cell>
        </row>
        <row r="2421">
          <cell r="B2421">
            <v>301074246</v>
          </cell>
          <cell r="T2421" t="str">
            <v>NORESTE</v>
          </cell>
          <cell r="U2421" t="str">
            <v>Coahuila</v>
          </cell>
          <cell r="X2421" t="str">
            <v xml:space="preserve">Ana Carla Sainz Perez  </v>
          </cell>
          <cell r="Z2421" t="str">
            <v>Anuar Eli Barboza Hipolito</v>
          </cell>
        </row>
        <row r="2422">
          <cell r="B2422">
            <v>301074247</v>
          </cell>
          <cell r="T2422" t="str">
            <v>NORESTE</v>
          </cell>
          <cell r="U2422" t="str">
            <v>Coahuila</v>
          </cell>
          <cell r="X2422" t="str">
            <v xml:space="preserve">Ana Carla Sainz Perez  </v>
          </cell>
          <cell r="Z2422" t="str">
            <v>Anuar Eli Barboza Hipolito</v>
          </cell>
        </row>
        <row r="2423">
          <cell r="B2423">
            <v>301074599</v>
          </cell>
          <cell r="T2423" t="str">
            <v>NORESTE</v>
          </cell>
          <cell r="U2423" t="str">
            <v>Nuevo León</v>
          </cell>
          <cell r="X2423" t="str">
            <v xml:space="preserve">Nohemi Castillo Sanchez  </v>
          </cell>
          <cell r="Z2423" t="str">
            <v>Angel Padilla</v>
          </cell>
        </row>
        <row r="2424">
          <cell r="B2424">
            <v>301074799</v>
          </cell>
          <cell r="T2424" t="str">
            <v>NORESTE</v>
          </cell>
          <cell r="U2424" t="str">
            <v>Nuevo León</v>
          </cell>
          <cell r="X2424" t="str">
            <v xml:space="preserve">Nohemi Castillo Sanchez  </v>
          </cell>
          <cell r="Z2424" t="str">
            <v>Angel Padilla</v>
          </cell>
        </row>
        <row r="2425">
          <cell r="B2425">
            <v>301075913</v>
          </cell>
          <cell r="T2425" t="str">
            <v>NORESTE</v>
          </cell>
          <cell r="U2425" t="str">
            <v>Coahuila</v>
          </cell>
          <cell r="X2425" t="str">
            <v xml:space="preserve">Jesus Alejandro Mendiola  </v>
          </cell>
          <cell r="Z2425" t="str">
            <v>Aarón Eduardo Olivera Rodriguez</v>
          </cell>
        </row>
        <row r="2426">
          <cell r="B2426">
            <v>301077822</v>
          </cell>
          <cell r="T2426" t="str">
            <v>NORESTE</v>
          </cell>
          <cell r="U2426" t="str">
            <v>Coahuila</v>
          </cell>
          <cell r="X2426" t="str">
            <v xml:space="preserve">Ana Carla Sainz Perez  </v>
          </cell>
          <cell r="Z2426" t="str">
            <v>Anuar Eli Barboza Hipolito</v>
          </cell>
        </row>
        <row r="2427">
          <cell r="B2427">
            <v>301078686</v>
          </cell>
          <cell r="T2427" t="str">
            <v>NORESTE</v>
          </cell>
          <cell r="U2427" t="str">
            <v>Coahuila</v>
          </cell>
          <cell r="X2427" t="str">
            <v xml:space="preserve">Jesus Alejandro Mendiola  </v>
          </cell>
          <cell r="Z2427" t="str">
            <v>Jose Carlos De la Cruz Olguin</v>
          </cell>
        </row>
        <row r="2428">
          <cell r="B2428">
            <v>300064936</v>
          </cell>
          <cell r="T2428" t="str">
            <v>NOROESTE</v>
          </cell>
          <cell r="U2428" t="str">
            <v>Baja California Nte</v>
          </cell>
          <cell r="X2428" t="str">
            <v xml:space="preserve">Serafin Acedo Ariana Maleni  </v>
          </cell>
          <cell r="Z2428" t="str">
            <v>Gracian Serrano Roberto Luis</v>
          </cell>
        </row>
        <row r="2429">
          <cell r="B2429">
            <v>300067565</v>
          </cell>
          <cell r="T2429" t="str">
            <v>NOROESTE</v>
          </cell>
          <cell r="U2429" t="str">
            <v>Baja California Nte</v>
          </cell>
          <cell r="X2429" t="str">
            <v xml:space="preserve">Serafin Acedo Ariana Maleni  </v>
          </cell>
          <cell r="Z2429" t="str">
            <v>Gracian Serrano Roberto Luis</v>
          </cell>
        </row>
        <row r="2430">
          <cell r="B2430">
            <v>300067689</v>
          </cell>
          <cell r="T2430" t="str">
            <v>NOROESTE</v>
          </cell>
          <cell r="U2430" t="str">
            <v>Baja California Nte</v>
          </cell>
          <cell r="X2430" t="str">
            <v xml:space="preserve">Galindo Francisco  </v>
          </cell>
          <cell r="Z2430" t="str">
            <v>Retama Andrade Oscar Armando</v>
          </cell>
        </row>
        <row r="2431">
          <cell r="B2431">
            <v>300067690</v>
          </cell>
          <cell r="T2431" t="str">
            <v>NOROESTE</v>
          </cell>
          <cell r="U2431" t="str">
            <v>Baja California Nte</v>
          </cell>
          <cell r="X2431" t="str">
            <v xml:space="preserve">Galindo Francisco  </v>
          </cell>
          <cell r="Z2431" t="str">
            <v>Retama Andrade Oscar Armando</v>
          </cell>
        </row>
        <row r="2432">
          <cell r="B2432">
            <v>300067906</v>
          </cell>
          <cell r="T2432" t="str">
            <v>NOROESTE</v>
          </cell>
          <cell r="U2432" t="str">
            <v>Baja California Nte</v>
          </cell>
          <cell r="X2432" t="str">
            <v xml:space="preserve">Serafin Acedo Ariana Maleni  </v>
          </cell>
          <cell r="Z2432" t="str">
            <v>Enriquez Sanchez Lenin Obet</v>
          </cell>
        </row>
        <row r="2433">
          <cell r="B2433">
            <v>300067933</v>
          </cell>
          <cell r="T2433" t="str">
            <v>NOROESTE</v>
          </cell>
          <cell r="U2433" t="str">
            <v>Baja California Nte</v>
          </cell>
          <cell r="X2433" t="str">
            <v xml:space="preserve">Serafin Acedo Ariana Maleni  </v>
          </cell>
          <cell r="Z2433" t="str">
            <v>Gomez Guerrero Gabriela</v>
          </cell>
        </row>
        <row r="2434">
          <cell r="B2434">
            <v>300067972</v>
          </cell>
          <cell r="T2434" t="str">
            <v>NOROESTE</v>
          </cell>
          <cell r="U2434" t="str">
            <v>Baja California Nte</v>
          </cell>
          <cell r="X2434" t="str">
            <v xml:space="preserve">Serafin Acedo Ariana Maleni  </v>
          </cell>
          <cell r="Z2434" t="str">
            <v>Dominguez Vazquez Maria Fernanda</v>
          </cell>
        </row>
        <row r="2435">
          <cell r="B2435">
            <v>300068109</v>
          </cell>
          <cell r="T2435" t="str">
            <v>NOROESTE</v>
          </cell>
          <cell r="U2435" t="str">
            <v>Baja California Nte</v>
          </cell>
          <cell r="X2435" t="str">
            <v xml:space="preserve">Serafin Acedo Ariana Maleni  </v>
          </cell>
          <cell r="Z2435" t="str">
            <v>Gracian Serrano Roberto Luis</v>
          </cell>
        </row>
        <row r="2436">
          <cell r="B2436">
            <v>300068113</v>
          </cell>
          <cell r="T2436" t="str">
            <v>NOROESTE</v>
          </cell>
          <cell r="U2436" t="str">
            <v>Baja California Nte</v>
          </cell>
          <cell r="X2436" t="str">
            <v xml:space="preserve">Serafin Acedo Ariana Maleni  </v>
          </cell>
          <cell r="Z2436" t="str">
            <v>Gracian Serrano Roberto Luis</v>
          </cell>
        </row>
        <row r="2437">
          <cell r="B2437">
            <v>300068114</v>
          </cell>
          <cell r="T2437" t="str">
            <v>NOROESTE</v>
          </cell>
          <cell r="U2437" t="str">
            <v>Baja California Nte</v>
          </cell>
          <cell r="X2437" t="str">
            <v xml:space="preserve">Serafin Acedo Ariana Maleni  </v>
          </cell>
          <cell r="Z2437" t="str">
            <v>Gracian Serrano Roberto Luis</v>
          </cell>
        </row>
        <row r="2438">
          <cell r="B2438">
            <v>300068125</v>
          </cell>
          <cell r="T2438" t="str">
            <v>NOROESTE</v>
          </cell>
          <cell r="U2438" t="str">
            <v>Baja California Nte</v>
          </cell>
          <cell r="X2438" t="str">
            <v xml:space="preserve">Serafin Acedo Ariana Maleni  </v>
          </cell>
          <cell r="Z2438" t="str">
            <v>Dominguez Vazquez Maria Fernanda</v>
          </cell>
        </row>
        <row r="2439">
          <cell r="B2439">
            <v>300068141</v>
          </cell>
          <cell r="T2439" t="str">
            <v>NOROESTE</v>
          </cell>
          <cell r="U2439" t="str">
            <v>Baja California Nte</v>
          </cell>
          <cell r="X2439" t="str">
            <v xml:space="preserve">Serafin Acedo Ariana Maleni  </v>
          </cell>
          <cell r="Z2439" t="str">
            <v>Dominguez Vazquez Maria Fernanda</v>
          </cell>
        </row>
        <row r="2440">
          <cell r="B2440">
            <v>300068260</v>
          </cell>
          <cell r="T2440" t="str">
            <v>NOROESTE</v>
          </cell>
          <cell r="U2440" t="str">
            <v>Baja California Nte</v>
          </cell>
          <cell r="X2440" t="str">
            <v xml:space="preserve">Serafin Acedo Ariana Maleni  </v>
          </cell>
          <cell r="Z2440" t="str">
            <v>Gomez Talamantes Diana Cecilia</v>
          </cell>
        </row>
        <row r="2441">
          <cell r="B2441">
            <v>300068313</v>
          </cell>
          <cell r="T2441" t="str">
            <v>NOROESTE</v>
          </cell>
          <cell r="U2441" t="str">
            <v>Baja California Nte</v>
          </cell>
          <cell r="X2441" t="str">
            <v xml:space="preserve">Serafin Acedo Ariana Maleni  </v>
          </cell>
          <cell r="Z2441" t="str">
            <v>Gomez Guerrero Gabriela</v>
          </cell>
        </row>
        <row r="2442">
          <cell r="B2442">
            <v>300068416</v>
          </cell>
          <cell r="T2442" t="str">
            <v>NOROESTE</v>
          </cell>
          <cell r="U2442" t="str">
            <v>Baja California Nte</v>
          </cell>
          <cell r="X2442" t="str">
            <v xml:space="preserve">Serafin Acedo Ariana Maleni  </v>
          </cell>
          <cell r="Z2442" t="str">
            <v>Gomez Talamantes Diana Cecilia</v>
          </cell>
        </row>
        <row r="2443">
          <cell r="B2443">
            <v>300068473</v>
          </cell>
          <cell r="T2443" t="str">
            <v>NOROESTE</v>
          </cell>
          <cell r="U2443" t="str">
            <v>Baja California Nte</v>
          </cell>
          <cell r="X2443" t="str">
            <v xml:space="preserve">Serafin Acedo Ariana Maleni  </v>
          </cell>
          <cell r="Z2443" t="str">
            <v>Gomez Talamantes Diana Cecilia</v>
          </cell>
        </row>
        <row r="2444">
          <cell r="B2444">
            <v>300068537</v>
          </cell>
          <cell r="T2444" t="str">
            <v>NOROESTE</v>
          </cell>
          <cell r="U2444" t="str">
            <v>Baja California Nte</v>
          </cell>
          <cell r="X2444" t="str">
            <v xml:space="preserve">Serafin Acedo Ariana Maleni  </v>
          </cell>
          <cell r="Z2444" t="str">
            <v>Gomez Talamantes Diana Cecilia</v>
          </cell>
        </row>
        <row r="2445">
          <cell r="B2445">
            <v>300068673</v>
          </cell>
          <cell r="T2445" t="str">
            <v>NOROESTE</v>
          </cell>
          <cell r="U2445" t="str">
            <v>Baja California Nte</v>
          </cell>
          <cell r="X2445" t="str">
            <v xml:space="preserve">Serafin Acedo Ariana Maleni  </v>
          </cell>
          <cell r="Z2445" t="str">
            <v>Gomez Guerrero Gabriela</v>
          </cell>
        </row>
        <row r="2446">
          <cell r="B2446">
            <v>300068693</v>
          </cell>
          <cell r="T2446" t="str">
            <v>NOROESTE</v>
          </cell>
          <cell r="U2446" t="str">
            <v>Baja California Nte</v>
          </cell>
          <cell r="X2446" t="str">
            <v xml:space="preserve">Serafin Acedo Ariana Maleni  </v>
          </cell>
          <cell r="Z2446" t="str">
            <v>Enriquez Sanchez Lenin Obet</v>
          </cell>
        </row>
        <row r="2447">
          <cell r="B2447">
            <v>300068708</v>
          </cell>
          <cell r="T2447" t="str">
            <v>NOROESTE</v>
          </cell>
          <cell r="U2447" t="str">
            <v>Baja California Nte</v>
          </cell>
          <cell r="X2447" t="str">
            <v xml:space="preserve">Serafin Acedo Ariana Maleni  </v>
          </cell>
          <cell r="Z2447" t="str">
            <v>Gomez Guerrero Gabriela</v>
          </cell>
        </row>
        <row r="2448">
          <cell r="B2448">
            <v>300068756</v>
          </cell>
          <cell r="T2448" t="str">
            <v>NOROESTE</v>
          </cell>
          <cell r="U2448" t="str">
            <v>Baja California Nte</v>
          </cell>
          <cell r="X2448" t="str">
            <v xml:space="preserve">Serafin Acedo Ariana Maleni  </v>
          </cell>
          <cell r="Z2448" t="str">
            <v>Gomez Talamantes Diana Cecilia</v>
          </cell>
        </row>
        <row r="2449">
          <cell r="B2449">
            <v>300068757</v>
          </cell>
          <cell r="T2449" t="str">
            <v>NOROESTE</v>
          </cell>
          <cell r="U2449" t="str">
            <v>Baja California Nte</v>
          </cell>
          <cell r="X2449" t="str">
            <v xml:space="preserve">Serafin Acedo Ariana Maleni  </v>
          </cell>
          <cell r="Z2449" t="str">
            <v>Dominguez Vazquez Maria Fernanda</v>
          </cell>
        </row>
        <row r="2450">
          <cell r="B2450">
            <v>300068771</v>
          </cell>
          <cell r="T2450" t="str">
            <v>NOROESTE</v>
          </cell>
          <cell r="U2450" t="str">
            <v>Baja California Nte</v>
          </cell>
          <cell r="X2450" t="str">
            <v xml:space="preserve">Serafin Acedo Ariana Maleni  </v>
          </cell>
          <cell r="Z2450" t="str">
            <v>Gomez Talamantes Diana Cecilia</v>
          </cell>
        </row>
        <row r="2451">
          <cell r="B2451">
            <v>300068791</v>
          </cell>
          <cell r="T2451" t="str">
            <v>NOROESTE</v>
          </cell>
          <cell r="U2451" t="str">
            <v>Baja California Nte</v>
          </cell>
          <cell r="X2451" t="str">
            <v xml:space="preserve">Serafin Acedo Ariana Maleni  </v>
          </cell>
          <cell r="Z2451" t="str">
            <v>Gomez Guerrero Gabriela</v>
          </cell>
        </row>
        <row r="2452">
          <cell r="B2452">
            <v>300068844</v>
          </cell>
          <cell r="T2452" t="str">
            <v>NOROESTE</v>
          </cell>
          <cell r="U2452" t="str">
            <v>Baja California Nte</v>
          </cell>
          <cell r="X2452" t="str">
            <v xml:space="preserve">Serafin Acedo Ariana Maleni  </v>
          </cell>
          <cell r="Z2452" t="str">
            <v>Dominguez Vazquez Maria Fernanda</v>
          </cell>
        </row>
        <row r="2453">
          <cell r="B2453">
            <v>300068942</v>
          </cell>
          <cell r="T2453" t="str">
            <v>NOROESTE</v>
          </cell>
          <cell r="U2453" t="str">
            <v>Baja California Nte</v>
          </cell>
          <cell r="X2453" t="str">
            <v xml:space="preserve">Serafin Acedo Ariana Maleni  </v>
          </cell>
          <cell r="Z2453" t="str">
            <v>Gomez Guerrero Gabriela</v>
          </cell>
        </row>
        <row r="2454">
          <cell r="B2454">
            <v>300069340</v>
          </cell>
          <cell r="T2454" t="str">
            <v>NOROESTE</v>
          </cell>
          <cell r="U2454" t="str">
            <v>Baja California Nte</v>
          </cell>
          <cell r="X2454" t="str">
            <v xml:space="preserve">Serafin Acedo Ariana Maleni  </v>
          </cell>
          <cell r="Z2454" t="str">
            <v>Gracian Serrano Roberto Luis</v>
          </cell>
        </row>
        <row r="2455">
          <cell r="B2455">
            <v>300069408</v>
          </cell>
          <cell r="T2455" t="str">
            <v>NOROESTE</v>
          </cell>
          <cell r="U2455" t="str">
            <v>Baja California Nte</v>
          </cell>
          <cell r="X2455" t="str">
            <v xml:space="preserve">Serafin Acedo Ariana Maleni  </v>
          </cell>
          <cell r="Z2455" t="str">
            <v>Lopez Garcia Jose</v>
          </cell>
        </row>
        <row r="2456">
          <cell r="B2456">
            <v>300069429</v>
          </cell>
          <cell r="T2456" t="str">
            <v>NOROESTE</v>
          </cell>
          <cell r="U2456" t="str">
            <v>Baja California Nte</v>
          </cell>
          <cell r="X2456" t="str">
            <v xml:space="preserve">Serafin Acedo Ariana Maleni  </v>
          </cell>
          <cell r="Z2456" t="str">
            <v>Lopez Garcia Jose</v>
          </cell>
        </row>
        <row r="2457">
          <cell r="B2457">
            <v>300069490</v>
          </cell>
          <cell r="T2457" t="str">
            <v>NOROESTE</v>
          </cell>
          <cell r="U2457" t="str">
            <v>Baja California Nte</v>
          </cell>
          <cell r="X2457" t="str">
            <v xml:space="preserve">Serafin Acedo Ariana Maleni  </v>
          </cell>
          <cell r="Z2457" t="str">
            <v>Lopez Garcia Jose</v>
          </cell>
        </row>
        <row r="2458">
          <cell r="B2458">
            <v>300069522</v>
          </cell>
          <cell r="T2458" t="str">
            <v>NOROESTE</v>
          </cell>
          <cell r="U2458" t="str">
            <v>Baja California Nte</v>
          </cell>
          <cell r="X2458" t="str">
            <v xml:space="preserve">Serafin Acedo Ariana Maleni  </v>
          </cell>
          <cell r="Z2458" t="str">
            <v>Lopez Garcia Jose</v>
          </cell>
        </row>
        <row r="2459">
          <cell r="B2459">
            <v>300069536</v>
          </cell>
          <cell r="T2459" t="str">
            <v>NOROESTE</v>
          </cell>
          <cell r="U2459" t="str">
            <v>Baja California Nte</v>
          </cell>
          <cell r="X2459" t="str">
            <v xml:space="preserve">Serafin Acedo Ariana Maleni  </v>
          </cell>
          <cell r="Z2459" t="str">
            <v>Lopez Garcia Jose</v>
          </cell>
        </row>
        <row r="2460">
          <cell r="B2460">
            <v>300069608</v>
          </cell>
          <cell r="T2460" t="str">
            <v>NOROESTE</v>
          </cell>
          <cell r="U2460" t="str">
            <v>Baja California Nte</v>
          </cell>
          <cell r="X2460" t="str">
            <v xml:space="preserve">Serafin Acedo Ariana Maleni  </v>
          </cell>
          <cell r="Z2460" t="str">
            <v>Enriquez Sanchez Lenin Obet</v>
          </cell>
        </row>
        <row r="2461">
          <cell r="B2461">
            <v>300069724</v>
          </cell>
          <cell r="T2461" t="str">
            <v>NOROESTE</v>
          </cell>
          <cell r="U2461" t="str">
            <v>Baja California Nte</v>
          </cell>
          <cell r="X2461" t="str">
            <v xml:space="preserve">Serafin Acedo Ariana Maleni  </v>
          </cell>
          <cell r="Z2461" t="str">
            <v>Lopez Garcia Jose</v>
          </cell>
        </row>
        <row r="2462">
          <cell r="B2462">
            <v>300070406</v>
          </cell>
          <cell r="T2462" t="str">
            <v>NOROESTE</v>
          </cell>
          <cell r="U2462" t="str">
            <v>Baja California Nte</v>
          </cell>
          <cell r="X2462" t="str">
            <v xml:space="preserve">Galindo Francisco  </v>
          </cell>
          <cell r="Z2462" t="str">
            <v>Retama Andrade Oscar Armando</v>
          </cell>
        </row>
        <row r="2463">
          <cell r="B2463">
            <v>300070454</v>
          </cell>
          <cell r="T2463" t="str">
            <v>NOROESTE</v>
          </cell>
          <cell r="U2463" t="str">
            <v>Baja California Nte</v>
          </cell>
          <cell r="X2463" t="str">
            <v xml:space="preserve">Galindo Francisco  </v>
          </cell>
          <cell r="Z2463" t="str">
            <v>Navarro Palafox Oscar Rafael</v>
          </cell>
        </row>
        <row r="2464">
          <cell r="B2464">
            <v>300070747</v>
          </cell>
          <cell r="T2464" t="str">
            <v>NOROESTE</v>
          </cell>
          <cell r="U2464" t="str">
            <v>Baja California Nte</v>
          </cell>
          <cell r="X2464" t="str">
            <v xml:space="preserve">Galindo Francisco  </v>
          </cell>
          <cell r="Z2464" t="str">
            <v>Navarro Palafox Oscar Rafael</v>
          </cell>
        </row>
        <row r="2465">
          <cell r="B2465">
            <v>300070774</v>
          </cell>
          <cell r="T2465" t="str">
            <v>NOROESTE</v>
          </cell>
          <cell r="U2465" t="str">
            <v>Baja California Nte</v>
          </cell>
          <cell r="X2465" t="str">
            <v xml:space="preserve">Martinez Gonzalez José María  </v>
          </cell>
          <cell r="Z2465" t="str">
            <v>Zuñiga Espinosa Oscar</v>
          </cell>
        </row>
        <row r="2466">
          <cell r="B2466">
            <v>300071909</v>
          </cell>
          <cell r="T2466" t="str">
            <v>NOROESTE</v>
          </cell>
          <cell r="U2466" t="str">
            <v>Baja California Nte</v>
          </cell>
          <cell r="X2466" t="str">
            <v xml:space="preserve">Martinez Gonzalez José María  </v>
          </cell>
          <cell r="Z2466" t="str">
            <v>Neaves Baiza Adrianna Fasionka</v>
          </cell>
        </row>
        <row r="2467">
          <cell r="B2467">
            <v>300072158</v>
          </cell>
          <cell r="T2467" t="str">
            <v>NOROESTE</v>
          </cell>
          <cell r="U2467" t="str">
            <v>Baja California Nte</v>
          </cell>
          <cell r="X2467" t="str">
            <v xml:space="preserve">Martinez Gonzalez José María  </v>
          </cell>
          <cell r="Z2467" t="str">
            <v>Neaves Baiza Adrianna Fasionka</v>
          </cell>
        </row>
        <row r="2468">
          <cell r="B2468">
            <v>300072467</v>
          </cell>
          <cell r="T2468" t="str">
            <v>NOROESTE</v>
          </cell>
          <cell r="U2468" t="str">
            <v>Baja California Nte</v>
          </cell>
          <cell r="X2468" t="str">
            <v xml:space="preserve">Galindo Francisco  </v>
          </cell>
          <cell r="Z2468" t="str">
            <v>Torres Pedroza Juan Martin</v>
          </cell>
        </row>
        <row r="2469">
          <cell r="B2469">
            <v>300072913</v>
          </cell>
          <cell r="T2469" t="str">
            <v>NOROESTE</v>
          </cell>
          <cell r="U2469" t="str">
            <v>Baja California Nte</v>
          </cell>
          <cell r="X2469" t="str">
            <v xml:space="preserve">Galindo Francisco  </v>
          </cell>
          <cell r="Z2469" t="str">
            <v>Almodobar Acosta Aaron Antonio</v>
          </cell>
        </row>
        <row r="2470">
          <cell r="B2470">
            <v>300073306</v>
          </cell>
          <cell r="T2470" t="str">
            <v>NOROESTE</v>
          </cell>
          <cell r="U2470" t="str">
            <v>Baja California Nte</v>
          </cell>
          <cell r="X2470" t="str">
            <v xml:space="preserve">Martinez Gonzalez José María  </v>
          </cell>
          <cell r="Z2470" t="str">
            <v>Zuñiga Espinosa Oscar</v>
          </cell>
        </row>
        <row r="2471">
          <cell r="B2471">
            <v>300068882</v>
          </cell>
          <cell r="T2471" t="str">
            <v>NOROESTE</v>
          </cell>
          <cell r="U2471" t="str">
            <v>Baja California Nte</v>
          </cell>
          <cell r="X2471" t="str">
            <v xml:space="preserve">Serafin Acedo Ariana Maleni  </v>
          </cell>
          <cell r="Z2471" t="str">
            <v>Gomez Talamantes Diana Cecilia</v>
          </cell>
        </row>
        <row r="2472">
          <cell r="B2472">
            <v>300067987</v>
          </cell>
          <cell r="T2472" t="str">
            <v>NOROESTE</v>
          </cell>
          <cell r="U2472" t="str">
            <v>Baja California Nte</v>
          </cell>
          <cell r="X2472" t="str">
            <v xml:space="preserve">Serafin Acedo Ariana Maleni  </v>
          </cell>
          <cell r="Z2472" t="str">
            <v>Gomez Talamantes Diana Cecilia</v>
          </cell>
        </row>
        <row r="2473">
          <cell r="B2473">
            <v>300068164</v>
          </cell>
          <cell r="T2473" t="str">
            <v>NOROESTE</v>
          </cell>
          <cell r="U2473" t="str">
            <v>Baja California Nte</v>
          </cell>
          <cell r="X2473" t="str">
            <v xml:space="preserve">Serafin Acedo Ariana Maleni  </v>
          </cell>
          <cell r="Z2473" t="str">
            <v>Enriquez Sanchez Lenin Obet</v>
          </cell>
        </row>
        <row r="2474">
          <cell r="B2474">
            <v>300068661</v>
          </cell>
          <cell r="T2474" t="str">
            <v>NOROESTE</v>
          </cell>
          <cell r="U2474" t="str">
            <v>Baja California Nte</v>
          </cell>
          <cell r="X2474" t="str">
            <v xml:space="preserve">Serafin Acedo Ariana Maleni  </v>
          </cell>
          <cell r="Z2474" t="str">
            <v>Gomez Guerrero Gabriela</v>
          </cell>
        </row>
        <row r="2475">
          <cell r="B2475">
            <v>300068995</v>
          </cell>
          <cell r="T2475" t="str">
            <v>NOROESTE</v>
          </cell>
          <cell r="U2475" t="str">
            <v>Baja California Nte</v>
          </cell>
          <cell r="X2475" t="str">
            <v xml:space="preserve">Serafin Acedo Ariana Maleni  </v>
          </cell>
          <cell r="Z2475" t="str">
            <v>Dominguez Vazquez Maria Fernanda</v>
          </cell>
        </row>
        <row r="2476">
          <cell r="B2476">
            <v>300069300</v>
          </cell>
          <cell r="T2476" t="str">
            <v>NOROESTE</v>
          </cell>
          <cell r="U2476" t="str">
            <v>Baja California Nte</v>
          </cell>
          <cell r="X2476" t="str">
            <v xml:space="preserve">Serafin Acedo Ariana Maleni  </v>
          </cell>
          <cell r="Z2476" t="str">
            <v>Gomez Talamantes Diana Cecilia</v>
          </cell>
        </row>
        <row r="2477">
          <cell r="B2477">
            <v>300067908</v>
          </cell>
          <cell r="T2477" t="str">
            <v>NOROESTE</v>
          </cell>
          <cell r="U2477" t="str">
            <v>Baja California Nte</v>
          </cell>
          <cell r="X2477" t="str">
            <v xml:space="preserve">Serafin Acedo Ariana Maleni  </v>
          </cell>
          <cell r="Z2477" t="str">
            <v>Dominguez Vazquez Maria Fernanda</v>
          </cell>
        </row>
        <row r="2478">
          <cell r="B2478">
            <v>300067949</v>
          </cell>
          <cell r="T2478" t="str">
            <v>NOROESTE</v>
          </cell>
          <cell r="U2478" t="str">
            <v>Baja California Nte</v>
          </cell>
          <cell r="X2478" t="str">
            <v xml:space="preserve">Serafin Acedo Ariana Maleni  </v>
          </cell>
          <cell r="Z2478" t="str">
            <v>Lopez Garcia Jose</v>
          </cell>
        </row>
        <row r="2479">
          <cell r="B2479">
            <v>300068557</v>
          </cell>
          <cell r="T2479" t="str">
            <v>NOROESTE</v>
          </cell>
          <cell r="U2479" t="str">
            <v>Baja California Nte</v>
          </cell>
          <cell r="X2479" t="str">
            <v xml:space="preserve">Serafin Acedo Ariana Maleni  </v>
          </cell>
          <cell r="Z2479" t="str">
            <v>Gomez Guerrero Gabriela</v>
          </cell>
        </row>
        <row r="2480">
          <cell r="B2480">
            <v>300068599</v>
          </cell>
          <cell r="T2480" t="str">
            <v>NOROESTE</v>
          </cell>
          <cell r="U2480" t="str">
            <v>Baja California Nte</v>
          </cell>
          <cell r="X2480" t="str">
            <v xml:space="preserve">Serafin Acedo Ariana Maleni  </v>
          </cell>
          <cell r="Z2480" t="str">
            <v>Gomez Guerrero Gabriela</v>
          </cell>
        </row>
        <row r="2481">
          <cell r="B2481">
            <v>300069349</v>
          </cell>
          <cell r="T2481" t="str">
            <v>NOROESTE</v>
          </cell>
          <cell r="U2481" t="str">
            <v>Baja California Nte</v>
          </cell>
          <cell r="X2481" t="str">
            <v xml:space="preserve">Serafin Acedo Ariana Maleni  </v>
          </cell>
          <cell r="Z2481" t="str">
            <v>Lopez Garcia Jose</v>
          </cell>
        </row>
        <row r="2482">
          <cell r="B2482">
            <v>300069389</v>
          </cell>
          <cell r="T2482" t="str">
            <v>NOROESTE</v>
          </cell>
          <cell r="U2482" t="str">
            <v>Baja California Nte</v>
          </cell>
          <cell r="X2482" t="str">
            <v xml:space="preserve">Serafin Acedo Ariana Maleni  </v>
          </cell>
          <cell r="Z2482" t="str">
            <v>Lopez Garcia Jose</v>
          </cell>
        </row>
        <row r="2483">
          <cell r="B2483">
            <v>300069446</v>
          </cell>
          <cell r="T2483" t="str">
            <v>NOROESTE</v>
          </cell>
          <cell r="U2483" t="str">
            <v>Baja California Nte</v>
          </cell>
          <cell r="X2483" t="str">
            <v xml:space="preserve">Serafin Acedo Ariana Maleni  </v>
          </cell>
          <cell r="Z2483" t="str">
            <v>Lopez Garcia Jose</v>
          </cell>
        </row>
        <row r="2484">
          <cell r="B2484">
            <v>300069447</v>
          </cell>
          <cell r="T2484" t="str">
            <v>NOROESTE</v>
          </cell>
          <cell r="U2484" t="str">
            <v>Baja California Nte</v>
          </cell>
          <cell r="X2484" t="str">
            <v xml:space="preserve">Serafin Acedo Ariana Maleni  </v>
          </cell>
          <cell r="Z2484" t="str">
            <v>Lopez Garcia Jose</v>
          </cell>
        </row>
        <row r="2485">
          <cell r="B2485">
            <v>300069475</v>
          </cell>
          <cell r="T2485" t="str">
            <v>NOROESTE</v>
          </cell>
          <cell r="U2485" t="str">
            <v>Baja California Nte</v>
          </cell>
          <cell r="X2485" t="str">
            <v xml:space="preserve">Serafin Acedo Ariana Maleni  </v>
          </cell>
          <cell r="Z2485" t="str">
            <v>Lopez Garcia Jose</v>
          </cell>
        </row>
        <row r="2486">
          <cell r="B2486">
            <v>300069485</v>
          </cell>
          <cell r="T2486" t="str">
            <v>NOROESTE</v>
          </cell>
          <cell r="U2486" t="str">
            <v>Baja California Nte</v>
          </cell>
          <cell r="X2486" t="str">
            <v xml:space="preserve">Serafin Acedo Ariana Maleni  </v>
          </cell>
          <cell r="Z2486" t="str">
            <v>Lopez Garcia Jose</v>
          </cell>
        </row>
        <row r="2487">
          <cell r="B2487">
            <v>300069492</v>
          </cell>
          <cell r="T2487" t="str">
            <v>NOROESTE</v>
          </cell>
          <cell r="U2487" t="str">
            <v>Baja California Nte</v>
          </cell>
          <cell r="X2487" t="str">
            <v xml:space="preserve">Serafin Acedo Ariana Maleni  </v>
          </cell>
          <cell r="Z2487" t="str">
            <v>Lopez Garcia Jose</v>
          </cell>
        </row>
        <row r="2488">
          <cell r="B2488">
            <v>300069510</v>
          </cell>
          <cell r="T2488" t="str">
            <v>NOROESTE</v>
          </cell>
          <cell r="U2488" t="str">
            <v>Baja California Nte</v>
          </cell>
          <cell r="X2488" t="str">
            <v xml:space="preserve">Serafin Acedo Ariana Maleni  </v>
          </cell>
          <cell r="Z2488" t="str">
            <v>Gracian Serrano Roberto Luis</v>
          </cell>
        </row>
        <row r="2489">
          <cell r="B2489">
            <v>300069526</v>
          </cell>
          <cell r="T2489" t="str">
            <v>NOROESTE</v>
          </cell>
          <cell r="U2489" t="str">
            <v>Baja California Nte</v>
          </cell>
          <cell r="X2489" t="str">
            <v xml:space="preserve">Serafin Acedo Ariana Maleni  </v>
          </cell>
          <cell r="Z2489" t="str">
            <v>Lopez Garcia Jose</v>
          </cell>
        </row>
        <row r="2490">
          <cell r="B2490">
            <v>300069554</v>
          </cell>
          <cell r="T2490" t="str">
            <v>NOROESTE</v>
          </cell>
          <cell r="U2490" t="str">
            <v>Baja California Nte</v>
          </cell>
          <cell r="X2490" t="str">
            <v xml:space="preserve">Serafin Acedo Ariana Maleni  </v>
          </cell>
          <cell r="Z2490" t="str">
            <v>Lopez Garcia Jose</v>
          </cell>
        </row>
        <row r="2491">
          <cell r="B2491">
            <v>300067356</v>
          </cell>
          <cell r="T2491" t="str">
            <v>NOROESTE</v>
          </cell>
          <cell r="U2491" t="str">
            <v>Baja California Nte</v>
          </cell>
          <cell r="X2491" t="str">
            <v xml:space="preserve">Serafin Acedo Ariana Maleni  </v>
          </cell>
          <cell r="Z2491" t="str">
            <v>Lopez Garcia Jose</v>
          </cell>
        </row>
        <row r="2492">
          <cell r="B2492">
            <v>300067589</v>
          </cell>
          <cell r="T2492" t="str">
            <v>NOROESTE</v>
          </cell>
          <cell r="U2492" t="str">
            <v>Baja California Nte</v>
          </cell>
          <cell r="X2492" t="str">
            <v xml:space="preserve">Serafin Acedo Ariana Maleni  </v>
          </cell>
          <cell r="Z2492" t="str">
            <v>Dominguez Vazquez Maria Fernanda</v>
          </cell>
        </row>
        <row r="2493">
          <cell r="B2493">
            <v>300067950</v>
          </cell>
          <cell r="T2493" t="str">
            <v>NOROESTE</v>
          </cell>
          <cell r="U2493" t="str">
            <v>Baja California Nte</v>
          </cell>
          <cell r="X2493" t="str">
            <v xml:space="preserve">Serafin Acedo Ariana Maleni  </v>
          </cell>
          <cell r="Z2493" t="str">
            <v>Lopez Garcia Jose</v>
          </cell>
        </row>
        <row r="2494">
          <cell r="B2494">
            <v>300068220</v>
          </cell>
          <cell r="T2494" t="str">
            <v>NOROESTE</v>
          </cell>
          <cell r="U2494" t="str">
            <v>Baja California Nte</v>
          </cell>
          <cell r="X2494" t="str">
            <v xml:space="preserve">Serafin Acedo Ariana Maleni  </v>
          </cell>
          <cell r="Z2494" t="str">
            <v>Gomez Talamantes Diana Cecilia</v>
          </cell>
        </row>
        <row r="2495">
          <cell r="B2495">
            <v>300065073</v>
          </cell>
          <cell r="T2495" t="str">
            <v>NOROESTE</v>
          </cell>
          <cell r="U2495" t="str">
            <v>Baja California Nte</v>
          </cell>
          <cell r="X2495" t="str">
            <v xml:space="preserve">Martinez Gonzalez José María  </v>
          </cell>
          <cell r="Z2495" t="str">
            <v>Acosta Verdugo Carlos Ariel</v>
          </cell>
        </row>
        <row r="2496">
          <cell r="B2496">
            <v>300071529</v>
          </cell>
          <cell r="T2496" t="str">
            <v>NOROESTE</v>
          </cell>
          <cell r="U2496" t="str">
            <v>Baja California Nte</v>
          </cell>
          <cell r="X2496" t="str">
            <v xml:space="preserve">Martinez Gonzalez José María  </v>
          </cell>
          <cell r="Z2496" t="str">
            <v>Acosta Verdugo Carlos Ariel</v>
          </cell>
        </row>
        <row r="2497">
          <cell r="B2497">
            <v>300068062</v>
          </cell>
          <cell r="T2497" t="str">
            <v>NOROESTE</v>
          </cell>
          <cell r="U2497" t="str">
            <v>Baja California Nte</v>
          </cell>
          <cell r="X2497" t="str">
            <v xml:space="preserve">Serafin Acedo Ariana Maleni  </v>
          </cell>
          <cell r="Z2497" t="str">
            <v>Gracian Serrano Roberto Luis</v>
          </cell>
        </row>
        <row r="2498">
          <cell r="B2498">
            <v>300068210</v>
          </cell>
          <cell r="T2498" t="str">
            <v>NOROESTE</v>
          </cell>
          <cell r="U2498" t="str">
            <v>Baja California Nte</v>
          </cell>
          <cell r="X2498" t="str">
            <v xml:space="preserve">Serafin Acedo Ariana Maleni  </v>
          </cell>
          <cell r="Z2498" t="str">
            <v>Gomez Talamantes Diana Cecilia</v>
          </cell>
        </row>
        <row r="2499">
          <cell r="B2499">
            <v>300066922</v>
          </cell>
          <cell r="T2499" t="str">
            <v>NOROESTE</v>
          </cell>
          <cell r="U2499" t="str">
            <v>Baja California Nte</v>
          </cell>
          <cell r="X2499" t="str">
            <v xml:space="preserve">Serafin Acedo Ariana Maleni  </v>
          </cell>
          <cell r="Z2499" t="str">
            <v>Gomez Talamantes Diana Cecilia</v>
          </cell>
        </row>
        <row r="2500">
          <cell r="B2500">
            <v>300067299</v>
          </cell>
          <cell r="T2500" t="str">
            <v>NOROESTE</v>
          </cell>
          <cell r="U2500" t="str">
            <v>Baja California Nte</v>
          </cell>
          <cell r="X2500" t="str">
            <v xml:space="preserve">Serafin Acedo Ariana Maleni  </v>
          </cell>
          <cell r="Z2500" t="str">
            <v>Gomez Guerrero Gabriela</v>
          </cell>
        </row>
        <row r="2501">
          <cell r="B2501">
            <v>300068871</v>
          </cell>
          <cell r="T2501" t="str">
            <v>NOROESTE</v>
          </cell>
          <cell r="U2501" t="str">
            <v>Baja California Nte</v>
          </cell>
          <cell r="X2501" t="str">
            <v xml:space="preserve">Serafin Acedo Ariana Maleni  </v>
          </cell>
          <cell r="Z2501" t="str">
            <v>Gomez Talamantes Diana Cecilia</v>
          </cell>
        </row>
        <row r="2502">
          <cell r="B2502">
            <v>300069769</v>
          </cell>
          <cell r="T2502" t="str">
            <v>NOROESTE</v>
          </cell>
          <cell r="U2502" t="str">
            <v>Baja California Nte</v>
          </cell>
          <cell r="X2502" t="str">
            <v xml:space="preserve">Galindo Francisco  </v>
          </cell>
          <cell r="Z2502" t="str">
            <v>Navarro Palafox Oscar Rafael</v>
          </cell>
        </row>
        <row r="2503">
          <cell r="B2503">
            <v>300070763</v>
          </cell>
          <cell r="T2503" t="str">
            <v>NOROESTE</v>
          </cell>
          <cell r="U2503" t="str">
            <v>Baja California Nte</v>
          </cell>
          <cell r="X2503" t="str">
            <v xml:space="preserve">Galindo Francisco  </v>
          </cell>
          <cell r="Z2503" t="str">
            <v>Zuñiga Espinosa Oscar</v>
          </cell>
        </row>
        <row r="2504">
          <cell r="B2504">
            <v>300067225</v>
          </cell>
          <cell r="T2504" t="str">
            <v>NOROESTE</v>
          </cell>
          <cell r="U2504" t="str">
            <v>Baja California Nte</v>
          </cell>
          <cell r="X2504" t="str">
            <v xml:space="preserve">Galindo Francisco  </v>
          </cell>
          <cell r="Z2504" t="str">
            <v>Retama Andrade Oscar Armando</v>
          </cell>
        </row>
        <row r="2505">
          <cell r="B2505">
            <v>300067668</v>
          </cell>
          <cell r="T2505" t="str">
            <v>NOROESTE</v>
          </cell>
          <cell r="U2505" t="str">
            <v>Baja California Nte</v>
          </cell>
          <cell r="X2505" t="str">
            <v xml:space="preserve">Galindo Francisco  </v>
          </cell>
          <cell r="Z2505" t="str">
            <v>Retama Andrade Oscar Armando</v>
          </cell>
        </row>
        <row r="2506">
          <cell r="B2506">
            <v>300067682</v>
          </cell>
          <cell r="T2506" t="str">
            <v>NOROESTE</v>
          </cell>
          <cell r="U2506" t="str">
            <v>Baja California Nte</v>
          </cell>
          <cell r="X2506" t="str">
            <v xml:space="preserve">Galindo Francisco  </v>
          </cell>
          <cell r="Z2506" t="str">
            <v>Retama Andrade Oscar Armando</v>
          </cell>
        </row>
        <row r="2507">
          <cell r="B2507">
            <v>300067685</v>
          </cell>
          <cell r="T2507" t="str">
            <v>NOROESTE</v>
          </cell>
          <cell r="U2507" t="str">
            <v>Baja California Nte</v>
          </cell>
          <cell r="X2507" t="str">
            <v xml:space="preserve">Galindo Francisco  </v>
          </cell>
          <cell r="Z2507" t="str">
            <v>Navarro Palafox Oscar Rafael</v>
          </cell>
        </row>
        <row r="2508">
          <cell r="B2508">
            <v>300071189</v>
          </cell>
          <cell r="T2508" t="str">
            <v>NOROESTE</v>
          </cell>
          <cell r="U2508" t="str">
            <v>Baja California Nte</v>
          </cell>
          <cell r="X2508" t="str">
            <v xml:space="preserve">Galindo Francisco  </v>
          </cell>
          <cell r="Z2508" t="str">
            <v>Retama Andrade Oscar Armando</v>
          </cell>
        </row>
        <row r="2509">
          <cell r="B2509">
            <v>300064913</v>
          </cell>
          <cell r="T2509" t="str">
            <v>NOROESTE</v>
          </cell>
          <cell r="U2509" t="str">
            <v>Baja California Nte</v>
          </cell>
          <cell r="X2509" t="str">
            <v xml:space="preserve">Serafin Acedo Ariana Maleni  </v>
          </cell>
          <cell r="Z2509" t="str">
            <v>Gomez Talamantes Diana Cecilia</v>
          </cell>
        </row>
        <row r="2510">
          <cell r="B2510">
            <v>300067312</v>
          </cell>
          <cell r="T2510" t="str">
            <v>NOROESTE</v>
          </cell>
          <cell r="U2510" t="str">
            <v>Baja California Nte</v>
          </cell>
          <cell r="X2510" t="str">
            <v xml:space="preserve">Serafin Acedo Ariana Maleni  </v>
          </cell>
          <cell r="Z2510" t="str">
            <v>Gracian Serrano Roberto Luis</v>
          </cell>
        </row>
        <row r="2511">
          <cell r="B2511">
            <v>300067316</v>
          </cell>
          <cell r="T2511" t="str">
            <v>NOROESTE</v>
          </cell>
          <cell r="U2511" t="str">
            <v>Baja California Nte</v>
          </cell>
          <cell r="X2511" t="str">
            <v xml:space="preserve">Serafin Acedo Ariana Maleni  </v>
          </cell>
          <cell r="Z2511" t="str">
            <v>Gracian Serrano Roberto Luis</v>
          </cell>
        </row>
        <row r="2512">
          <cell r="B2512">
            <v>300068364</v>
          </cell>
          <cell r="T2512" t="str">
            <v>NOROESTE</v>
          </cell>
          <cell r="U2512" t="str">
            <v>Baja California Nte</v>
          </cell>
          <cell r="X2512" t="str">
            <v xml:space="preserve">Serafin Acedo Ariana Maleni  </v>
          </cell>
          <cell r="Z2512" t="str">
            <v>Enriquez Sanchez Lenin Obet</v>
          </cell>
        </row>
        <row r="2513">
          <cell r="B2513">
            <v>300072812</v>
          </cell>
          <cell r="T2513" t="str">
            <v>NOROESTE</v>
          </cell>
          <cell r="U2513" t="str">
            <v>Baja California Nte</v>
          </cell>
          <cell r="X2513" t="str">
            <v xml:space="preserve">Galindo Francisco  </v>
          </cell>
          <cell r="Z2513" t="str">
            <v>Almodobar Acosta Aaron Antonio</v>
          </cell>
        </row>
        <row r="2514">
          <cell r="B2514">
            <v>300067038</v>
          </cell>
          <cell r="T2514" t="str">
            <v>NOROESTE</v>
          </cell>
          <cell r="U2514" t="str">
            <v>Baja California Nte</v>
          </cell>
          <cell r="X2514" t="str">
            <v xml:space="preserve">Galindo Francisco  </v>
          </cell>
          <cell r="Z2514" t="str">
            <v>Navarro Palafox Oscar Rafael</v>
          </cell>
        </row>
        <row r="2515">
          <cell r="B2515">
            <v>300068717</v>
          </cell>
          <cell r="T2515" t="str">
            <v>NOROESTE</v>
          </cell>
          <cell r="U2515" t="str">
            <v>Baja California Nte</v>
          </cell>
          <cell r="X2515" t="str">
            <v xml:space="preserve">Serafin Acedo Ariana Maleni  </v>
          </cell>
          <cell r="Z2515" t="str">
            <v>Dominguez Vazquez Maria Fernanda</v>
          </cell>
        </row>
        <row r="2516">
          <cell r="B2516">
            <v>300069391</v>
          </cell>
          <cell r="T2516" t="str">
            <v>NOROESTE</v>
          </cell>
          <cell r="U2516" t="str">
            <v>Baja California Nte</v>
          </cell>
          <cell r="X2516" t="str">
            <v xml:space="preserve">Serafin Acedo Ariana Maleni  </v>
          </cell>
          <cell r="Z2516" t="str">
            <v>Lopez Garcia Jose</v>
          </cell>
        </row>
        <row r="2517">
          <cell r="B2517">
            <v>300069530</v>
          </cell>
          <cell r="T2517" t="str">
            <v>NOROESTE</v>
          </cell>
          <cell r="U2517" t="str">
            <v>Baja California Nte</v>
          </cell>
          <cell r="X2517" t="str">
            <v xml:space="preserve">Serafin Acedo Ariana Maleni  </v>
          </cell>
          <cell r="Z2517" t="str">
            <v>Lopez Garcia Jose</v>
          </cell>
        </row>
        <row r="2518">
          <cell r="B2518">
            <v>300066500</v>
          </cell>
          <cell r="T2518" t="str">
            <v>NOROESTE</v>
          </cell>
          <cell r="U2518" t="str">
            <v>Baja California Nte</v>
          </cell>
          <cell r="X2518" t="str">
            <v xml:space="preserve">Serafin Acedo Ariana Maleni  </v>
          </cell>
          <cell r="Z2518" t="str">
            <v>Lopez Garcia Jose</v>
          </cell>
        </row>
        <row r="2519">
          <cell r="B2519">
            <v>300068249</v>
          </cell>
          <cell r="T2519" t="str">
            <v>NOROESTE</v>
          </cell>
          <cell r="U2519" t="str">
            <v>Baja California Nte</v>
          </cell>
          <cell r="X2519" t="str">
            <v xml:space="preserve">Serafin Acedo Ariana Maleni  </v>
          </cell>
          <cell r="Z2519" t="str">
            <v>Enriquez Sanchez Lenin Obet</v>
          </cell>
        </row>
        <row r="2520">
          <cell r="B2520">
            <v>300069088</v>
          </cell>
          <cell r="T2520" t="str">
            <v>NOROESTE</v>
          </cell>
          <cell r="U2520" t="str">
            <v>Baja California Nte</v>
          </cell>
          <cell r="X2520" t="str">
            <v xml:space="preserve">Serafin Acedo Ariana Maleni  </v>
          </cell>
          <cell r="Z2520" t="str">
            <v>Gomez Guerrero Gabriela</v>
          </cell>
        </row>
        <row r="2521">
          <cell r="B2521">
            <v>300069504</v>
          </cell>
          <cell r="T2521" t="str">
            <v>NOROESTE</v>
          </cell>
          <cell r="U2521" t="str">
            <v>Baja California Nte</v>
          </cell>
          <cell r="X2521" t="str">
            <v xml:space="preserve">Serafin Acedo Ariana Maleni  </v>
          </cell>
          <cell r="Z2521" t="str">
            <v>Lopez Garcia Jose</v>
          </cell>
        </row>
        <row r="2522">
          <cell r="B2522">
            <v>300071420</v>
          </cell>
          <cell r="T2522" t="str">
            <v>NOROESTE</v>
          </cell>
          <cell r="U2522" t="str">
            <v>Baja California Nte</v>
          </cell>
          <cell r="X2522" t="str">
            <v xml:space="preserve">Martinez Gonzalez José María  </v>
          </cell>
          <cell r="Z2522" t="str">
            <v>Acosta Verdugo Carlos Ariel</v>
          </cell>
        </row>
        <row r="2523">
          <cell r="B2523">
            <v>300071474</v>
          </cell>
          <cell r="T2523" t="str">
            <v>NOROESTE</v>
          </cell>
          <cell r="U2523" t="str">
            <v>Baja California Nte</v>
          </cell>
          <cell r="X2523" t="str">
            <v xml:space="preserve">Martinez Gonzalez José María  </v>
          </cell>
          <cell r="Z2523" t="str">
            <v>Rodriguez Rodarte Danna Maraly</v>
          </cell>
        </row>
        <row r="2524">
          <cell r="B2524">
            <v>300071688</v>
          </cell>
          <cell r="T2524" t="str">
            <v>NOROESTE</v>
          </cell>
          <cell r="U2524" t="str">
            <v>Baja California Nte</v>
          </cell>
          <cell r="X2524" t="str">
            <v xml:space="preserve">Martinez Gonzalez José María  </v>
          </cell>
          <cell r="Z2524" t="str">
            <v>Acosta Verdugo Carlos Ariel</v>
          </cell>
        </row>
        <row r="2525">
          <cell r="B2525">
            <v>300071733</v>
          </cell>
          <cell r="T2525" t="str">
            <v>NOROESTE</v>
          </cell>
          <cell r="U2525" t="str">
            <v>Baja California Nte</v>
          </cell>
          <cell r="X2525" t="str">
            <v xml:space="preserve">Martinez Gonzalez José María  </v>
          </cell>
          <cell r="Z2525" t="str">
            <v>Acosta Verdugo Carlos Ariel</v>
          </cell>
        </row>
        <row r="2526">
          <cell r="B2526">
            <v>300071734</v>
          </cell>
          <cell r="T2526" t="str">
            <v>NOROESTE</v>
          </cell>
          <cell r="U2526" t="str">
            <v>Baja California Nte</v>
          </cell>
          <cell r="X2526" t="str">
            <v xml:space="preserve">Martinez Gonzalez José María  </v>
          </cell>
          <cell r="Z2526" t="str">
            <v>Rodriguez Rodarte Danna Maraly</v>
          </cell>
        </row>
        <row r="2527">
          <cell r="B2527">
            <v>300064941</v>
          </cell>
          <cell r="T2527" t="str">
            <v>NOROESTE</v>
          </cell>
          <cell r="U2527" t="str">
            <v>Baja California Nte</v>
          </cell>
          <cell r="X2527" t="str">
            <v xml:space="preserve">Serafin Acedo Ariana Maleni  </v>
          </cell>
          <cell r="Z2527" t="str">
            <v>Gracian Serrano Roberto Luis</v>
          </cell>
        </row>
        <row r="2528">
          <cell r="B2528">
            <v>300064950</v>
          </cell>
          <cell r="T2528" t="str">
            <v>NOROESTE</v>
          </cell>
          <cell r="U2528" t="str">
            <v>Baja California Nte</v>
          </cell>
          <cell r="X2528" t="str">
            <v xml:space="preserve">Serafin Acedo Ariana Maleni  </v>
          </cell>
          <cell r="Z2528" t="str">
            <v>Gracian Serrano Roberto Luis</v>
          </cell>
        </row>
        <row r="2529">
          <cell r="B2529">
            <v>300064957</v>
          </cell>
          <cell r="T2529" t="str">
            <v>NOROESTE</v>
          </cell>
          <cell r="U2529" t="str">
            <v>Baja California Nte</v>
          </cell>
          <cell r="X2529" t="str">
            <v xml:space="preserve">Serafin Acedo Ariana Maleni  </v>
          </cell>
          <cell r="Z2529" t="str">
            <v>Gracian Serrano Roberto Luis</v>
          </cell>
        </row>
        <row r="2530">
          <cell r="B2530">
            <v>300067649</v>
          </cell>
          <cell r="T2530" t="str">
            <v>NOROESTE</v>
          </cell>
          <cell r="U2530" t="str">
            <v>Baja California Nte</v>
          </cell>
          <cell r="X2530" t="str">
            <v xml:space="preserve">Galindo Francisco  </v>
          </cell>
          <cell r="Z2530" t="str">
            <v>Retama Andrade Oscar Armando</v>
          </cell>
        </row>
        <row r="2531">
          <cell r="B2531">
            <v>300067909</v>
          </cell>
          <cell r="T2531" t="str">
            <v>NOROESTE</v>
          </cell>
          <cell r="U2531" t="str">
            <v>Baja California Nte</v>
          </cell>
          <cell r="X2531" t="str">
            <v xml:space="preserve">Serafin Acedo Ariana Maleni  </v>
          </cell>
          <cell r="Z2531" t="str">
            <v>Dominguez Vazquez Maria Fernanda</v>
          </cell>
        </row>
        <row r="2532">
          <cell r="B2532">
            <v>300067979</v>
          </cell>
          <cell r="T2532" t="str">
            <v>NOROESTE</v>
          </cell>
          <cell r="U2532" t="str">
            <v>Baja California Nte</v>
          </cell>
          <cell r="X2532" t="str">
            <v xml:space="preserve">Galindo Francisco  </v>
          </cell>
          <cell r="Z2532" t="str">
            <v>Navarro Palafox Oscar Rafael</v>
          </cell>
        </row>
        <row r="2533">
          <cell r="B2533">
            <v>300068002</v>
          </cell>
          <cell r="T2533" t="str">
            <v>NOROESTE</v>
          </cell>
          <cell r="U2533" t="str">
            <v>Baja California Nte</v>
          </cell>
          <cell r="X2533" t="str">
            <v xml:space="preserve">Serafin Acedo Ariana Maleni  </v>
          </cell>
          <cell r="Z2533" t="str">
            <v>Gracian Serrano Roberto Luis</v>
          </cell>
        </row>
        <row r="2534">
          <cell r="B2534">
            <v>300068337</v>
          </cell>
          <cell r="T2534" t="str">
            <v>NOROESTE</v>
          </cell>
          <cell r="U2534" t="str">
            <v>Baja California Nte</v>
          </cell>
          <cell r="X2534" t="str">
            <v xml:space="preserve">Serafin Acedo Ariana Maleni  </v>
          </cell>
          <cell r="Z2534" t="str">
            <v>Enriquez Sanchez Lenin Obet</v>
          </cell>
        </row>
        <row r="2535">
          <cell r="B2535">
            <v>300069295</v>
          </cell>
          <cell r="T2535" t="str">
            <v>NOROESTE</v>
          </cell>
          <cell r="U2535" t="str">
            <v>Baja California Nte</v>
          </cell>
          <cell r="X2535" t="str">
            <v xml:space="preserve">Serafin Acedo Ariana Maleni  </v>
          </cell>
          <cell r="Z2535" t="str">
            <v>Gomez Guerrero Gabriela</v>
          </cell>
        </row>
        <row r="2536">
          <cell r="B2536">
            <v>300069387</v>
          </cell>
          <cell r="T2536" t="str">
            <v>NOROESTE</v>
          </cell>
          <cell r="U2536" t="str">
            <v>Baja California Nte</v>
          </cell>
          <cell r="X2536" t="str">
            <v xml:space="preserve">Serafin Acedo Ariana Maleni  </v>
          </cell>
          <cell r="Z2536" t="str">
            <v>Lopez Garcia Jose</v>
          </cell>
        </row>
        <row r="2537">
          <cell r="B2537">
            <v>300069415</v>
          </cell>
          <cell r="T2537" t="str">
            <v>NOROESTE</v>
          </cell>
          <cell r="U2537" t="str">
            <v>Baja California Nte</v>
          </cell>
          <cell r="X2537" t="str">
            <v xml:space="preserve">Serafin Acedo Ariana Maleni  </v>
          </cell>
          <cell r="Z2537" t="str">
            <v>Lopez Garcia Jose</v>
          </cell>
        </row>
        <row r="2538">
          <cell r="B2538">
            <v>300071388</v>
          </cell>
          <cell r="T2538" t="str">
            <v>NOROESTE</v>
          </cell>
          <cell r="U2538" t="str">
            <v>Baja California Nte</v>
          </cell>
          <cell r="X2538" t="str">
            <v xml:space="preserve">Galindo Francisco  </v>
          </cell>
          <cell r="Z2538" t="str">
            <v>Retama Andrade Oscar Armando</v>
          </cell>
        </row>
        <row r="2539">
          <cell r="B2539">
            <v>300065096</v>
          </cell>
          <cell r="T2539" t="str">
            <v>NOROESTE</v>
          </cell>
          <cell r="U2539" t="str">
            <v>Baja California Nte</v>
          </cell>
          <cell r="X2539" t="str">
            <v xml:space="preserve">Martinez Gonzalez José María  </v>
          </cell>
          <cell r="Z2539" t="str">
            <v>Rodriguez Rodarte Danna Maraly</v>
          </cell>
        </row>
        <row r="2540">
          <cell r="B2540">
            <v>300068037</v>
          </cell>
          <cell r="T2540" t="str">
            <v>NOROESTE</v>
          </cell>
          <cell r="U2540" t="str">
            <v>Baja California Nte</v>
          </cell>
          <cell r="X2540" t="str">
            <v xml:space="preserve">Serafin Acedo Ariana Maleni  </v>
          </cell>
          <cell r="Z2540" t="str">
            <v>Gracian Serrano Roberto Luis</v>
          </cell>
        </row>
        <row r="2541">
          <cell r="B2541">
            <v>300068048</v>
          </cell>
          <cell r="T2541" t="str">
            <v>NOROESTE</v>
          </cell>
          <cell r="U2541" t="str">
            <v>Baja California Nte</v>
          </cell>
          <cell r="X2541" t="str">
            <v xml:space="preserve">Serafin Acedo Ariana Maleni  </v>
          </cell>
          <cell r="Z2541" t="str">
            <v>Gracian Serrano Roberto Luis</v>
          </cell>
        </row>
        <row r="2542">
          <cell r="B2542">
            <v>300068111</v>
          </cell>
          <cell r="T2542" t="str">
            <v>NOROESTE</v>
          </cell>
          <cell r="U2542" t="str">
            <v>Baja California Nte</v>
          </cell>
          <cell r="X2542" t="str">
            <v xml:space="preserve">Serafin Acedo Ariana Maleni  </v>
          </cell>
          <cell r="Z2542" t="str">
            <v>Gracian Serrano Roberto Luis</v>
          </cell>
        </row>
        <row r="2543">
          <cell r="B2543">
            <v>300068268</v>
          </cell>
          <cell r="T2543" t="str">
            <v>NOROESTE</v>
          </cell>
          <cell r="U2543" t="str">
            <v>Baja California Nte</v>
          </cell>
          <cell r="X2543" t="str">
            <v xml:space="preserve">Serafin Acedo Ariana Maleni  </v>
          </cell>
          <cell r="Z2543" t="str">
            <v>Gomez Talamantes Diana Cecilia</v>
          </cell>
        </row>
        <row r="2544">
          <cell r="B2544">
            <v>300068821</v>
          </cell>
          <cell r="T2544" t="str">
            <v>NOROESTE</v>
          </cell>
          <cell r="U2544" t="str">
            <v>Baja California Nte</v>
          </cell>
          <cell r="X2544" t="str">
            <v xml:space="preserve">Serafin Acedo Ariana Maleni  </v>
          </cell>
          <cell r="Z2544" t="str">
            <v>Enriquez Sanchez Lenin Obet</v>
          </cell>
        </row>
        <row r="2545">
          <cell r="B2545">
            <v>300069008</v>
          </cell>
          <cell r="T2545" t="str">
            <v>NOROESTE</v>
          </cell>
          <cell r="U2545" t="str">
            <v>Baja California Nte</v>
          </cell>
          <cell r="X2545" t="str">
            <v xml:space="preserve">Serafin Acedo Ariana Maleni  </v>
          </cell>
          <cell r="Z2545" t="str">
            <v>Gomez Guerrero Gabriela</v>
          </cell>
        </row>
        <row r="2546">
          <cell r="B2546">
            <v>300069318</v>
          </cell>
          <cell r="T2546" t="str">
            <v>NOROESTE</v>
          </cell>
          <cell r="U2546" t="str">
            <v>Baja California Nte</v>
          </cell>
          <cell r="X2546" t="str">
            <v xml:space="preserve">Serafin Acedo Ariana Maleni  </v>
          </cell>
          <cell r="Z2546" t="str">
            <v>Lopez Garcia Jose</v>
          </cell>
        </row>
        <row r="2547">
          <cell r="B2547">
            <v>300069409</v>
          </cell>
          <cell r="T2547" t="str">
            <v>NOROESTE</v>
          </cell>
          <cell r="U2547" t="str">
            <v>Baja California Nte</v>
          </cell>
          <cell r="X2547" t="str">
            <v xml:space="preserve">Serafin Acedo Ariana Maleni  </v>
          </cell>
          <cell r="Z2547" t="str">
            <v>Lopez Garcia Jose</v>
          </cell>
        </row>
        <row r="2548">
          <cell r="B2548">
            <v>300069460</v>
          </cell>
          <cell r="T2548" t="str">
            <v>NOROESTE</v>
          </cell>
          <cell r="U2548" t="str">
            <v>Baja California Nte</v>
          </cell>
          <cell r="X2548" t="str">
            <v xml:space="preserve">Serafin Acedo Ariana Maleni  </v>
          </cell>
          <cell r="Z2548" t="str">
            <v>Lopez Garcia Jose</v>
          </cell>
        </row>
        <row r="2549">
          <cell r="B2549">
            <v>300071662</v>
          </cell>
          <cell r="T2549" t="str">
            <v>NOROESTE</v>
          </cell>
          <cell r="U2549" t="str">
            <v>Baja California Nte</v>
          </cell>
          <cell r="X2549" t="str">
            <v xml:space="preserve">Martinez Gonzalez José María  </v>
          </cell>
          <cell r="Z2549" t="str">
            <v>Acosta Verdugo Carlos Ariel</v>
          </cell>
        </row>
        <row r="2550">
          <cell r="B2550">
            <v>300066756</v>
          </cell>
          <cell r="T2550" t="str">
            <v>NOROESTE</v>
          </cell>
          <cell r="U2550" t="str">
            <v>Baja California Nte</v>
          </cell>
          <cell r="X2550" t="str">
            <v xml:space="preserve">Galindo Francisco  </v>
          </cell>
          <cell r="Z2550" t="str">
            <v>Retama Andrade Oscar Armando</v>
          </cell>
        </row>
        <row r="2551">
          <cell r="B2551">
            <v>300067223</v>
          </cell>
          <cell r="T2551" t="str">
            <v>NOROESTE</v>
          </cell>
          <cell r="U2551" t="str">
            <v>Baja California Nte</v>
          </cell>
          <cell r="X2551" t="str">
            <v xml:space="preserve">Galindo Francisco  </v>
          </cell>
          <cell r="Z2551" t="str">
            <v>Retama Andrade Oscar Armando</v>
          </cell>
        </row>
        <row r="2552">
          <cell r="B2552">
            <v>300067588</v>
          </cell>
          <cell r="T2552" t="str">
            <v>NOROESTE</v>
          </cell>
          <cell r="U2552" t="str">
            <v>Baja California Nte</v>
          </cell>
          <cell r="X2552" t="str">
            <v xml:space="preserve">Serafin Acedo Ariana Maleni  </v>
          </cell>
          <cell r="Z2552" t="str">
            <v>Gomez Talamantes Diana Cecilia</v>
          </cell>
        </row>
        <row r="2553">
          <cell r="B2553">
            <v>300067670</v>
          </cell>
          <cell r="T2553" t="str">
            <v>NOROESTE</v>
          </cell>
          <cell r="U2553" t="str">
            <v>Baja California Nte</v>
          </cell>
          <cell r="X2553" t="str">
            <v xml:space="preserve">Galindo Francisco  </v>
          </cell>
          <cell r="Z2553" t="str">
            <v>Retama Andrade Oscar Armando</v>
          </cell>
        </row>
        <row r="2554">
          <cell r="B2554">
            <v>300068649</v>
          </cell>
          <cell r="T2554" t="str">
            <v>NOROESTE</v>
          </cell>
          <cell r="U2554" t="str">
            <v>Baja California Nte</v>
          </cell>
          <cell r="X2554" t="str">
            <v xml:space="preserve">Serafin Acedo Ariana Maleni  </v>
          </cell>
          <cell r="Z2554" t="str">
            <v>Dominguez Vazquez Maria Fernanda</v>
          </cell>
        </row>
        <row r="2555">
          <cell r="B2555">
            <v>300068879</v>
          </cell>
          <cell r="T2555" t="str">
            <v>NOROESTE</v>
          </cell>
          <cell r="U2555" t="str">
            <v>Baja California Nte</v>
          </cell>
          <cell r="X2555" t="str">
            <v xml:space="preserve">Serafin Acedo Ariana Maleni  </v>
          </cell>
          <cell r="Z2555" t="str">
            <v>Gomez Guerrero Gabriela</v>
          </cell>
        </row>
        <row r="2556">
          <cell r="B2556">
            <v>300069785</v>
          </cell>
          <cell r="T2556" t="str">
            <v>NOROESTE</v>
          </cell>
          <cell r="U2556" t="str">
            <v>Baja California Nte</v>
          </cell>
          <cell r="X2556" t="str">
            <v xml:space="preserve">Galindo Francisco  </v>
          </cell>
          <cell r="Z2556" t="str">
            <v>Navarro Palafox Oscar Rafael</v>
          </cell>
        </row>
        <row r="2557">
          <cell r="B2557">
            <v>300071471</v>
          </cell>
          <cell r="T2557" t="str">
            <v>NOROESTE</v>
          </cell>
          <cell r="U2557" t="str">
            <v>Baja California Nte</v>
          </cell>
          <cell r="X2557" t="str">
            <v xml:space="preserve">Martinez Gonzalez José María  </v>
          </cell>
          <cell r="Z2557" t="str">
            <v>Acosta Verdugo Carlos Ariel</v>
          </cell>
        </row>
        <row r="2558">
          <cell r="B2558">
            <v>300072105</v>
          </cell>
          <cell r="T2558" t="str">
            <v>NOROESTE</v>
          </cell>
          <cell r="U2558" t="str">
            <v>Baja California Nte</v>
          </cell>
          <cell r="X2558" t="str">
            <v xml:space="preserve">Martinez Gonzalez José María  </v>
          </cell>
          <cell r="Z2558" t="str">
            <v>Neaves Baiza Adrianna Fasionka</v>
          </cell>
        </row>
        <row r="2559">
          <cell r="B2559">
            <v>300065122</v>
          </cell>
          <cell r="T2559" t="str">
            <v>NOROESTE</v>
          </cell>
          <cell r="U2559" t="str">
            <v>Baja California Nte</v>
          </cell>
          <cell r="X2559" t="str">
            <v xml:space="preserve">Martinez Gonzalez José María  </v>
          </cell>
          <cell r="Z2559" t="str">
            <v>Rodriguez Rodarte Danna Maraly</v>
          </cell>
        </row>
        <row r="2560">
          <cell r="B2560">
            <v>300067190</v>
          </cell>
          <cell r="T2560" t="str">
            <v>NOROESTE</v>
          </cell>
          <cell r="U2560" t="str">
            <v>Baja California Nte</v>
          </cell>
          <cell r="X2560" t="str">
            <v xml:space="preserve">Galindo Francisco  </v>
          </cell>
          <cell r="Z2560" t="str">
            <v>Retama Andrade Oscar Armando</v>
          </cell>
        </row>
        <row r="2561">
          <cell r="B2561">
            <v>300067663</v>
          </cell>
          <cell r="T2561" t="str">
            <v>NOROESTE</v>
          </cell>
          <cell r="U2561" t="str">
            <v>Baja California Nte</v>
          </cell>
          <cell r="X2561" t="str">
            <v xml:space="preserve">Galindo Francisco  </v>
          </cell>
          <cell r="Z2561" t="str">
            <v>Retama Andrade Oscar Armando</v>
          </cell>
        </row>
        <row r="2562">
          <cell r="B2562">
            <v>300069073</v>
          </cell>
          <cell r="T2562" t="str">
            <v>NOROESTE</v>
          </cell>
          <cell r="U2562" t="str">
            <v>Baja California Nte</v>
          </cell>
          <cell r="X2562" t="str">
            <v xml:space="preserve">Serafin Acedo Ariana Maleni  </v>
          </cell>
          <cell r="Z2562" t="str">
            <v>Gomez Guerrero Gabriela</v>
          </cell>
        </row>
        <row r="2563">
          <cell r="B2563">
            <v>300069384</v>
          </cell>
          <cell r="T2563" t="str">
            <v>NOROESTE</v>
          </cell>
          <cell r="U2563" t="str">
            <v>Baja California Nte</v>
          </cell>
          <cell r="X2563" t="str">
            <v xml:space="preserve">Serafin Acedo Ariana Maleni  </v>
          </cell>
          <cell r="Z2563" t="str">
            <v>Lopez Garcia Jose</v>
          </cell>
        </row>
        <row r="2564">
          <cell r="B2564">
            <v>300072319</v>
          </cell>
          <cell r="T2564" t="str">
            <v>NOROESTE</v>
          </cell>
          <cell r="U2564" t="str">
            <v>Baja California Nte</v>
          </cell>
          <cell r="X2564" t="str">
            <v xml:space="preserve">Galindo Francisco  </v>
          </cell>
          <cell r="Z2564" t="str">
            <v>Navarro Palafox Oscar Rafael</v>
          </cell>
        </row>
        <row r="2565">
          <cell r="B2565">
            <v>300067230</v>
          </cell>
          <cell r="T2565" t="str">
            <v>NOROESTE</v>
          </cell>
          <cell r="U2565" t="str">
            <v>Baja California Nte</v>
          </cell>
          <cell r="X2565" t="str">
            <v xml:space="preserve">Martinez Gonzalez José María  </v>
          </cell>
          <cell r="Z2565" t="str">
            <v>Cruz Herrera Belinda Berenice</v>
          </cell>
        </row>
        <row r="2566">
          <cell r="B2566">
            <v>300067653</v>
          </cell>
          <cell r="T2566" t="str">
            <v>NOROESTE</v>
          </cell>
          <cell r="U2566" t="str">
            <v>Baja California Nte</v>
          </cell>
          <cell r="X2566" t="str">
            <v xml:space="preserve">Galindo Francisco  </v>
          </cell>
          <cell r="Z2566" t="str">
            <v>Navarro Palafox Oscar Rafael</v>
          </cell>
        </row>
        <row r="2567">
          <cell r="B2567">
            <v>300067692</v>
          </cell>
          <cell r="T2567" t="str">
            <v>NOROESTE</v>
          </cell>
          <cell r="U2567" t="str">
            <v>Baja California Nte</v>
          </cell>
          <cell r="X2567" t="str">
            <v xml:space="preserve">Galindo Francisco  </v>
          </cell>
          <cell r="Z2567" t="str">
            <v>Rubio Soto Juan Manuel</v>
          </cell>
        </row>
        <row r="2568">
          <cell r="B2568">
            <v>300069047</v>
          </cell>
          <cell r="T2568" t="str">
            <v>NOROESTE</v>
          </cell>
          <cell r="U2568" t="str">
            <v>Baja California Nte</v>
          </cell>
          <cell r="X2568" t="str">
            <v xml:space="preserve">Serafin Acedo Ariana Maleni  </v>
          </cell>
          <cell r="Z2568" t="str">
            <v>Gomez Guerrero Gabriela</v>
          </cell>
        </row>
        <row r="2569">
          <cell r="B2569">
            <v>300069308</v>
          </cell>
          <cell r="T2569" t="str">
            <v>NOROESTE</v>
          </cell>
          <cell r="U2569" t="str">
            <v>Baja California Nte</v>
          </cell>
          <cell r="X2569" t="str">
            <v xml:space="preserve">Serafin Acedo Ariana Maleni  </v>
          </cell>
          <cell r="Z2569" t="str">
            <v>Gomez Talamantes Diana Cecilia</v>
          </cell>
        </row>
        <row r="2570">
          <cell r="B2570">
            <v>300069580</v>
          </cell>
          <cell r="T2570" t="str">
            <v>NOROESTE</v>
          </cell>
          <cell r="U2570" t="str">
            <v>Baja California Nte</v>
          </cell>
          <cell r="X2570" t="str">
            <v xml:space="preserve">Serafin Acedo Ariana Maleni  </v>
          </cell>
          <cell r="Z2570" t="str">
            <v>Enriquez Sanchez Lenin Obet</v>
          </cell>
        </row>
        <row r="2571">
          <cell r="B2571">
            <v>300069600</v>
          </cell>
          <cell r="T2571" t="str">
            <v>NOROESTE</v>
          </cell>
          <cell r="U2571" t="str">
            <v>Baja California Nte</v>
          </cell>
          <cell r="X2571" t="str">
            <v xml:space="preserve">Serafin Acedo Ariana Maleni  </v>
          </cell>
          <cell r="Z2571" t="str">
            <v>Enriquez Sanchez Lenin Obet</v>
          </cell>
        </row>
        <row r="2572">
          <cell r="B2572">
            <v>300065089</v>
          </cell>
          <cell r="T2572" t="str">
            <v>NOROESTE</v>
          </cell>
          <cell r="U2572" t="str">
            <v>Baja California Nte</v>
          </cell>
          <cell r="X2572" t="str">
            <v xml:space="preserve">Martinez Gonzalez José María  </v>
          </cell>
          <cell r="Z2572" t="str">
            <v>Rodriguez Rodarte Danna Maraly</v>
          </cell>
        </row>
        <row r="2573">
          <cell r="B2573">
            <v>300066735</v>
          </cell>
          <cell r="T2573" t="str">
            <v>NOROESTE</v>
          </cell>
          <cell r="U2573" t="str">
            <v>Baja California Nte</v>
          </cell>
          <cell r="X2573" t="str">
            <v xml:space="preserve">Serafin Acedo Ariana Maleni  </v>
          </cell>
          <cell r="Z2573" t="str">
            <v>Lopez Garcia Jose</v>
          </cell>
        </row>
        <row r="2574">
          <cell r="B2574">
            <v>300068930</v>
          </cell>
          <cell r="T2574" t="str">
            <v>NOROESTE</v>
          </cell>
          <cell r="U2574" t="str">
            <v>Baja California Nte</v>
          </cell>
          <cell r="X2574" t="str">
            <v xml:space="preserve">Serafin Acedo Ariana Maleni  </v>
          </cell>
          <cell r="Z2574" t="str">
            <v>Dominguez Vazquez Maria Fernanda</v>
          </cell>
        </row>
        <row r="2575">
          <cell r="B2575">
            <v>300069519</v>
          </cell>
          <cell r="T2575" t="str">
            <v>NOROESTE</v>
          </cell>
          <cell r="U2575" t="str">
            <v>Baja California Nte</v>
          </cell>
          <cell r="X2575" t="str">
            <v xml:space="preserve">Serafin Acedo Ariana Maleni  </v>
          </cell>
          <cell r="Z2575" t="str">
            <v>Gracian Serrano Roberto Luis</v>
          </cell>
        </row>
        <row r="2576">
          <cell r="B2576">
            <v>300071384</v>
          </cell>
          <cell r="T2576" t="str">
            <v>NOROESTE</v>
          </cell>
          <cell r="U2576" t="str">
            <v>Baja California Nte</v>
          </cell>
          <cell r="X2576" t="str">
            <v xml:space="preserve">Galindo Francisco  </v>
          </cell>
          <cell r="Z2576" t="str">
            <v>Retama Andrade Oscar Armando</v>
          </cell>
        </row>
        <row r="2577">
          <cell r="B2577">
            <v>300071633</v>
          </cell>
          <cell r="T2577" t="str">
            <v>NOROESTE</v>
          </cell>
          <cell r="U2577" t="str">
            <v>Baja California Nte</v>
          </cell>
          <cell r="X2577" t="str">
            <v xml:space="preserve">Martinez Gonzalez José María  </v>
          </cell>
          <cell r="Z2577" t="str">
            <v>Rodriguez Rodarte Danna Maraly</v>
          </cell>
        </row>
        <row r="2578">
          <cell r="B2578">
            <v>300068297</v>
          </cell>
          <cell r="T2578" t="str">
            <v>NOROESTE</v>
          </cell>
          <cell r="U2578" t="str">
            <v>Baja California Nte</v>
          </cell>
          <cell r="X2578" t="str">
            <v xml:space="preserve">Serafin Acedo Ariana Maleni  </v>
          </cell>
          <cell r="Z2578" t="str">
            <v>Gomez Guerrero Gabriela</v>
          </cell>
        </row>
        <row r="2579">
          <cell r="B2579">
            <v>300068671</v>
          </cell>
          <cell r="T2579" t="str">
            <v>NOROESTE</v>
          </cell>
          <cell r="U2579" t="str">
            <v>Baja California Nte</v>
          </cell>
          <cell r="X2579" t="str">
            <v xml:space="preserve">Serafin Acedo Ariana Maleni  </v>
          </cell>
          <cell r="Z2579" t="str">
            <v>Dominguez Vazquez Maria Fernanda</v>
          </cell>
        </row>
        <row r="2580">
          <cell r="B2580">
            <v>300069524</v>
          </cell>
          <cell r="T2580" t="str">
            <v>NOROESTE</v>
          </cell>
          <cell r="U2580" t="str">
            <v>Baja California Nte</v>
          </cell>
          <cell r="X2580" t="str">
            <v xml:space="preserve">Serafin Acedo Ariana Maleni  </v>
          </cell>
          <cell r="Z2580" t="str">
            <v>Gracian Serrano Roberto Luis</v>
          </cell>
        </row>
        <row r="2581">
          <cell r="B2581">
            <v>300068699</v>
          </cell>
          <cell r="T2581" t="str">
            <v>NOROESTE</v>
          </cell>
          <cell r="U2581" t="str">
            <v>Baja California Nte</v>
          </cell>
          <cell r="X2581" t="str">
            <v xml:space="preserve">Serafin Acedo Ariana Maleni  </v>
          </cell>
          <cell r="Z2581" t="str">
            <v>Enriquez Sanchez Lenin Obet</v>
          </cell>
        </row>
        <row r="2582">
          <cell r="B2582">
            <v>300069009</v>
          </cell>
          <cell r="T2582" t="str">
            <v>NOROESTE</v>
          </cell>
          <cell r="U2582" t="str">
            <v>Baja California Nte</v>
          </cell>
          <cell r="X2582" t="str">
            <v xml:space="preserve">Serafin Acedo Ariana Maleni  </v>
          </cell>
          <cell r="Z2582" t="str">
            <v>Enriquez Sanchez Lenin Obet</v>
          </cell>
        </row>
        <row r="2583">
          <cell r="B2583">
            <v>300069529</v>
          </cell>
          <cell r="T2583" t="str">
            <v>NOROESTE</v>
          </cell>
          <cell r="U2583" t="str">
            <v>Baja California Nte</v>
          </cell>
          <cell r="X2583" t="str">
            <v xml:space="preserve">Serafin Acedo Ariana Maleni  </v>
          </cell>
          <cell r="Z2583" t="str">
            <v>Gracian Serrano Roberto Luis</v>
          </cell>
        </row>
        <row r="2584">
          <cell r="B2584">
            <v>300068286</v>
          </cell>
          <cell r="T2584" t="str">
            <v>NOROESTE</v>
          </cell>
          <cell r="U2584" t="str">
            <v>Baja California Nte</v>
          </cell>
          <cell r="X2584" t="str">
            <v xml:space="preserve">Serafin Acedo Ariana Maleni  </v>
          </cell>
          <cell r="Z2584" t="str">
            <v>Gomez Talamantes Diana Cecilia</v>
          </cell>
        </row>
        <row r="2585">
          <cell r="B2585">
            <v>300068316</v>
          </cell>
          <cell r="T2585" t="str">
            <v>NOROESTE</v>
          </cell>
          <cell r="U2585" t="str">
            <v>Baja California Nte</v>
          </cell>
          <cell r="X2585" t="str">
            <v xml:space="preserve">Serafin Acedo Ariana Maleni  </v>
          </cell>
          <cell r="Z2585" t="str">
            <v>Gomez Talamantes Diana Cecilia</v>
          </cell>
        </row>
        <row r="2586">
          <cell r="B2586">
            <v>300068648</v>
          </cell>
          <cell r="T2586" t="str">
            <v>NOROESTE</v>
          </cell>
          <cell r="U2586" t="str">
            <v>Baja California Nte</v>
          </cell>
          <cell r="X2586" t="str">
            <v xml:space="preserve">Serafin Acedo Ariana Maleni  </v>
          </cell>
          <cell r="Z2586" t="str">
            <v>Dominguez Vazquez Maria Fernanda</v>
          </cell>
        </row>
        <row r="2587">
          <cell r="B2587">
            <v>300068742</v>
          </cell>
          <cell r="T2587" t="str">
            <v>NOROESTE</v>
          </cell>
          <cell r="U2587" t="str">
            <v>Baja California Nte</v>
          </cell>
          <cell r="X2587" t="str">
            <v xml:space="preserve">Serafin Acedo Ariana Maleni  </v>
          </cell>
          <cell r="Z2587" t="str">
            <v>Gomez Guerrero Gabriela</v>
          </cell>
        </row>
        <row r="2588">
          <cell r="B2588">
            <v>300065076</v>
          </cell>
          <cell r="T2588" t="str">
            <v>NOROESTE</v>
          </cell>
          <cell r="U2588" t="str">
            <v>Baja California Nte</v>
          </cell>
          <cell r="X2588" t="str">
            <v xml:space="preserve">Martinez Gonzalez José María  </v>
          </cell>
          <cell r="Z2588" t="str">
            <v>Acosta Verdugo Carlos Ariel</v>
          </cell>
        </row>
        <row r="2589">
          <cell r="B2589">
            <v>300067644</v>
          </cell>
          <cell r="T2589" t="str">
            <v>NOROESTE</v>
          </cell>
          <cell r="U2589" t="str">
            <v>Baja California Nte</v>
          </cell>
          <cell r="X2589" t="str">
            <v xml:space="preserve">Serafin Acedo Ariana Maleni  </v>
          </cell>
          <cell r="Z2589" t="str">
            <v>Gomez Talamantes Diana Cecilia</v>
          </cell>
        </row>
        <row r="2590">
          <cell r="B2590">
            <v>300068532</v>
          </cell>
          <cell r="T2590" t="str">
            <v>NOROESTE</v>
          </cell>
          <cell r="U2590" t="str">
            <v>Baja California Nte</v>
          </cell>
          <cell r="X2590" t="str">
            <v xml:space="preserve">Serafin Acedo Ariana Maleni  </v>
          </cell>
          <cell r="Z2590" t="str">
            <v>Enriquez Sanchez Lenin Obet</v>
          </cell>
        </row>
        <row r="2591">
          <cell r="B2591">
            <v>300068551</v>
          </cell>
          <cell r="T2591" t="str">
            <v>NOROESTE</v>
          </cell>
          <cell r="U2591" t="str">
            <v>Baja California Nte</v>
          </cell>
          <cell r="X2591" t="str">
            <v xml:space="preserve">Serafin Acedo Ariana Maleni  </v>
          </cell>
          <cell r="Z2591" t="str">
            <v>Dominguez Vazquez Maria Fernanda</v>
          </cell>
        </row>
        <row r="2592">
          <cell r="B2592">
            <v>300068597</v>
          </cell>
          <cell r="T2592" t="str">
            <v>NOROESTE</v>
          </cell>
          <cell r="U2592" t="str">
            <v>Baja California Nte</v>
          </cell>
          <cell r="X2592" t="str">
            <v xml:space="preserve">Serafin Acedo Ariana Maleni  </v>
          </cell>
          <cell r="Z2592" t="str">
            <v>Dominguez Vazquez Maria Fernanda</v>
          </cell>
        </row>
        <row r="2593">
          <cell r="B2593">
            <v>300068606</v>
          </cell>
          <cell r="T2593" t="str">
            <v>NOROESTE</v>
          </cell>
          <cell r="U2593" t="str">
            <v>Baja California Nte</v>
          </cell>
          <cell r="X2593" t="str">
            <v xml:space="preserve">Serafin Acedo Ariana Maleni  </v>
          </cell>
          <cell r="Z2593" t="str">
            <v>Gomez Guerrero Gabriela</v>
          </cell>
        </row>
        <row r="2594">
          <cell r="B2594">
            <v>300068636</v>
          </cell>
          <cell r="T2594" t="str">
            <v>NOROESTE</v>
          </cell>
          <cell r="U2594" t="str">
            <v>Baja California Nte</v>
          </cell>
          <cell r="X2594" t="str">
            <v xml:space="preserve">Serafin Acedo Ariana Maleni  </v>
          </cell>
          <cell r="Z2594" t="str">
            <v>Dominguez Vazquez Maria Fernanda</v>
          </cell>
        </row>
        <row r="2595">
          <cell r="B2595">
            <v>300069534</v>
          </cell>
          <cell r="T2595" t="str">
            <v>NOROESTE</v>
          </cell>
          <cell r="U2595" t="str">
            <v>Baja California Nte</v>
          </cell>
          <cell r="X2595" t="str">
            <v xml:space="preserve">Serafin Acedo Ariana Maleni  </v>
          </cell>
          <cell r="Z2595" t="str">
            <v>Lopez Garcia Jose</v>
          </cell>
        </row>
        <row r="2596">
          <cell r="B2596">
            <v>300068034</v>
          </cell>
          <cell r="T2596" t="str">
            <v>NOROESTE</v>
          </cell>
          <cell r="U2596" t="str">
            <v>Baja California Nte</v>
          </cell>
          <cell r="X2596" t="str">
            <v xml:space="preserve">Serafin Acedo Ariana Maleni  </v>
          </cell>
          <cell r="Z2596" t="str">
            <v>Gracian Serrano Roberto Luis</v>
          </cell>
        </row>
        <row r="2597">
          <cell r="B2597">
            <v>300065981</v>
          </cell>
          <cell r="T2597" t="str">
            <v>NOROESTE</v>
          </cell>
          <cell r="U2597" t="str">
            <v>Baja California Nte</v>
          </cell>
          <cell r="X2597" t="str">
            <v xml:space="preserve">Serafin Acedo Ariana Maleni  </v>
          </cell>
          <cell r="Z2597" t="str">
            <v>Dominguez Vazquez Maria Fernanda</v>
          </cell>
        </row>
        <row r="2598">
          <cell r="B2598">
            <v>300066290</v>
          </cell>
          <cell r="T2598" t="str">
            <v>NOROESTE</v>
          </cell>
          <cell r="U2598" t="str">
            <v>Baja California Nte</v>
          </cell>
          <cell r="X2598" t="str">
            <v xml:space="preserve">Serafin Acedo Ariana Maleni  </v>
          </cell>
          <cell r="Z2598" t="str">
            <v>Lopez Garcia Jose</v>
          </cell>
        </row>
        <row r="2599">
          <cell r="B2599">
            <v>300068182</v>
          </cell>
          <cell r="T2599" t="str">
            <v>NOROESTE</v>
          </cell>
          <cell r="U2599" t="str">
            <v>Baja California Nte</v>
          </cell>
          <cell r="X2599" t="str">
            <v xml:space="preserve">Serafin Acedo Ariana Maleni  </v>
          </cell>
          <cell r="Z2599" t="str">
            <v>Gomez Talamantes Diana Cecilia</v>
          </cell>
        </row>
        <row r="2600">
          <cell r="B2600">
            <v>300068251</v>
          </cell>
          <cell r="T2600" t="str">
            <v>NOROESTE</v>
          </cell>
          <cell r="U2600" t="str">
            <v>Baja California Nte</v>
          </cell>
          <cell r="X2600" t="str">
            <v xml:space="preserve">Serafin Acedo Ariana Maleni  </v>
          </cell>
          <cell r="Z2600" t="str">
            <v>Gomez Talamantes Diana Cecilia</v>
          </cell>
        </row>
        <row r="2601">
          <cell r="B2601">
            <v>300069328</v>
          </cell>
          <cell r="T2601" t="str">
            <v>NOROESTE</v>
          </cell>
          <cell r="U2601" t="str">
            <v>Baja California Nte</v>
          </cell>
          <cell r="X2601" t="str">
            <v xml:space="preserve">Serafin Acedo Ariana Maleni  </v>
          </cell>
          <cell r="Z2601" t="str">
            <v>Lopez Garcia Jose</v>
          </cell>
        </row>
        <row r="2602">
          <cell r="B2602">
            <v>300071492</v>
          </cell>
          <cell r="T2602" t="str">
            <v>NOROESTE</v>
          </cell>
          <cell r="U2602" t="str">
            <v>Baja California Nte</v>
          </cell>
          <cell r="X2602" t="str">
            <v xml:space="preserve">Martinez Gonzalez José María  </v>
          </cell>
          <cell r="Z2602" t="str">
            <v>Acosta Verdugo Carlos Ariel</v>
          </cell>
        </row>
        <row r="2603">
          <cell r="B2603">
            <v>300065167</v>
          </cell>
          <cell r="T2603" t="str">
            <v>NOROESTE</v>
          </cell>
          <cell r="U2603" t="str">
            <v>Baja California Nte</v>
          </cell>
          <cell r="X2603" t="str">
            <v xml:space="preserve">Martinez Gonzalez José María  </v>
          </cell>
          <cell r="Z2603" t="str">
            <v>Cruz Herrera Belinda Berenice</v>
          </cell>
        </row>
        <row r="2604">
          <cell r="B2604">
            <v>300067170</v>
          </cell>
          <cell r="T2604" t="str">
            <v>NOROESTE</v>
          </cell>
          <cell r="U2604" t="str">
            <v>Baja California Nte</v>
          </cell>
          <cell r="X2604" t="str">
            <v xml:space="preserve">Galindo Francisco  </v>
          </cell>
          <cell r="Z2604" t="str">
            <v>Retama Andrade Oscar Armando</v>
          </cell>
        </row>
        <row r="2605">
          <cell r="B2605">
            <v>300067896</v>
          </cell>
          <cell r="T2605" t="str">
            <v>NOROESTE</v>
          </cell>
          <cell r="U2605" t="str">
            <v>Baja California Nte</v>
          </cell>
          <cell r="X2605" t="str">
            <v xml:space="preserve">Serafin Acedo Ariana Maleni  </v>
          </cell>
          <cell r="Z2605" t="str">
            <v>Lopez Garcia Jose</v>
          </cell>
        </row>
        <row r="2606">
          <cell r="B2606">
            <v>300072503</v>
          </cell>
          <cell r="T2606" t="str">
            <v>NOROESTE</v>
          </cell>
          <cell r="U2606" t="str">
            <v>Baja California Nte</v>
          </cell>
          <cell r="X2606" t="str">
            <v xml:space="preserve">Galindo Francisco  </v>
          </cell>
          <cell r="Z2606" t="str">
            <v>Rubio Soto Juan Manuel</v>
          </cell>
        </row>
        <row r="2607">
          <cell r="B2607">
            <v>300066240</v>
          </cell>
          <cell r="T2607" t="str">
            <v>NOROESTE</v>
          </cell>
          <cell r="U2607" t="str">
            <v>Baja California Nte</v>
          </cell>
          <cell r="X2607" t="str">
            <v xml:space="preserve">Martinez Gonzalez José María  </v>
          </cell>
          <cell r="Z2607" t="str">
            <v>Acosta Verdugo Carlos Ariel</v>
          </cell>
        </row>
        <row r="2608">
          <cell r="B2608">
            <v>300066898</v>
          </cell>
          <cell r="T2608" t="str">
            <v>NOROESTE</v>
          </cell>
          <cell r="U2608" t="str">
            <v>Baja California Nte</v>
          </cell>
          <cell r="X2608" t="str">
            <v xml:space="preserve">Martinez Gonzalez José María  </v>
          </cell>
          <cell r="Z2608" t="str">
            <v>Acosta Verdugo Carlos Ariel</v>
          </cell>
        </row>
        <row r="2609">
          <cell r="B2609">
            <v>300068512</v>
          </cell>
          <cell r="T2609" t="str">
            <v>NOROESTE</v>
          </cell>
          <cell r="U2609" t="str">
            <v>Baja California Nte</v>
          </cell>
          <cell r="X2609" t="str">
            <v xml:space="preserve">Serafin Acedo Ariana Maleni  </v>
          </cell>
          <cell r="Z2609" t="str">
            <v>Dominguez Vazquez Maria Fernanda</v>
          </cell>
        </row>
        <row r="2610">
          <cell r="B2610">
            <v>300068854</v>
          </cell>
          <cell r="T2610" t="str">
            <v>NOROESTE</v>
          </cell>
          <cell r="U2610" t="str">
            <v>Baja California Nte</v>
          </cell>
          <cell r="X2610" t="str">
            <v xml:space="preserve">Serafin Acedo Ariana Maleni  </v>
          </cell>
          <cell r="Z2610" t="str">
            <v>Gomez Talamantes Diana Cecilia</v>
          </cell>
        </row>
        <row r="2611">
          <cell r="B2611">
            <v>300069383</v>
          </cell>
          <cell r="T2611" t="str">
            <v>NOROESTE</v>
          </cell>
          <cell r="U2611" t="str">
            <v>Baja California Nte</v>
          </cell>
          <cell r="X2611" t="str">
            <v xml:space="preserve">Serafin Acedo Ariana Maleni  </v>
          </cell>
          <cell r="Z2611" t="str">
            <v>Lopez Garcia Jose</v>
          </cell>
        </row>
        <row r="2612">
          <cell r="B2612">
            <v>300071393</v>
          </cell>
          <cell r="T2612" t="str">
            <v>NOROESTE</v>
          </cell>
          <cell r="U2612" t="str">
            <v>Baja California Nte</v>
          </cell>
          <cell r="X2612" t="str">
            <v xml:space="preserve">Galindo Francisco  </v>
          </cell>
          <cell r="Z2612" t="str">
            <v>Navarro Palafox Oscar Rafael</v>
          </cell>
        </row>
        <row r="2613">
          <cell r="B2613">
            <v>300071838</v>
          </cell>
          <cell r="T2613" t="str">
            <v>NOROESTE</v>
          </cell>
          <cell r="U2613" t="str">
            <v>Baja California Nte</v>
          </cell>
          <cell r="X2613" t="str">
            <v xml:space="preserve">Martinez Gonzalez José María  </v>
          </cell>
          <cell r="Z2613" t="str">
            <v>Rodriguez Rodarte Danna Maraly</v>
          </cell>
        </row>
        <row r="2614">
          <cell r="B2614">
            <v>300066624</v>
          </cell>
          <cell r="T2614" t="str">
            <v>NOROESTE</v>
          </cell>
          <cell r="U2614" t="str">
            <v>Baja California Nte</v>
          </cell>
          <cell r="X2614" t="str">
            <v xml:space="preserve">Serafin Acedo Ariana Maleni  </v>
          </cell>
          <cell r="Z2614" t="str">
            <v>Lopez Garcia Jose</v>
          </cell>
        </row>
        <row r="2615">
          <cell r="B2615">
            <v>300067948</v>
          </cell>
          <cell r="T2615" t="str">
            <v>NOROESTE</v>
          </cell>
          <cell r="U2615" t="str">
            <v>Baja California Nte</v>
          </cell>
          <cell r="X2615" t="str">
            <v xml:space="preserve">Serafin Acedo Ariana Maleni  </v>
          </cell>
          <cell r="Z2615" t="str">
            <v>Lopez Garcia Jose</v>
          </cell>
        </row>
        <row r="2616">
          <cell r="B2616">
            <v>300068184</v>
          </cell>
          <cell r="T2616" t="str">
            <v>NOROESTE</v>
          </cell>
          <cell r="U2616" t="str">
            <v>Baja California Nte</v>
          </cell>
          <cell r="X2616" t="str">
            <v xml:space="preserve">Serafin Acedo Ariana Maleni  </v>
          </cell>
          <cell r="Z2616" t="str">
            <v>Enriquez Sanchez Lenin Obet</v>
          </cell>
        </row>
        <row r="2617">
          <cell r="B2617">
            <v>300068998</v>
          </cell>
          <cell r="T2617" t="str">
            <v>NOROESTE</v>
          </cell>
          <cell r="U2617" t="str">
            <v>Baja California Nte</v>
          </cell>
          <cell r="X2617" t="str">
            <v xml:space="preserve">Serafin Acedo Ariana Maleni  </v>
          </cell>
          <cell r="Z2617" t="str">
            <v>Dominguez Vazquez Maria Fernanda</v>
          </cell>
        </row>
        <row r="2618">
          <cell r="B2618">
            <v>300069666</v>
          </cell>
          <cell r="T2618" t="str">
            <v>NOROESTE</v>
          </cell>
          <cell r="U2618" t="str">
            <v>Baja California Nte</v>
          </cell>
          <cell r="X2618" t="str">
            <v xml:space="preserve">Serafin Acedo Ariana Maleni  </v>
          </cell>
          <cell r="Z2618" t="str">
            <v>Gracian Serrano Roberto Luis</v>
          </cell>
        </row>
        <row r="2619">
          <cell r="B2619">
            <v>300071634</v>
          </cell>
          <cell r="T2619" t="str">
            <v>NOROESTE</v>
          </cell>
          <cell r="U2619" t="str">
            <v>Baja California Nte</v>
          </cell>
          <cell r="X2619" t="str">
            <v xml:space="preserve">Martinez Gonzalez José María  </v>
          </cell>
          <cell r="Z2619" t="str">
            <v>Acosta Verdugo Carlos Ariel</v>
          </cell>
        </row>
        <row r="2620">
          <cell r="B2620">
            <v>300071391</v>
          </cell>
          <cell r="T2620" t="str">
            <v>NOROESTE</v>
          </cell>
          <cell r="U2620" t="str">
            <v>Baja California Nte</v>
          </cell>
          <cell r="X2620" t="str">
            <v xml:space="preserve">Galindo Francisco  </v>
          </cell>
          <cell r="Z2620" t="str">
            <v>Retama Andrade Oscar Armando</v>
          </cell>
        </row>
        <row r="2621">
          <cell r="B2621">
            <v>300071397</v>
          </cell>
          <cell r="T2621" t="str">
            <v>NOROESTE</v>
          </cell>
          <cell r="U2621" t="str">
            <v>Baja California Nte</v>
          </cell>
          <cell r="X2621" t="str">
            <v xml:space="preserve">Galindo Francisco  </v>
          </cell>
          <cell r="Z2621" t="str">
            <v>Navarro Palafox Oscar Rafael</v>
          </cell>
        </row>
        <row r="2622">
          <cell r="B2622">
            <v>300071456</v>
          </cell>
          <cell r="T2622" t="str">
            <v>NOROESTE</v>
          </cell>
          <cell r="U2622" t="str">
            <v>Baja California Nte</v>
          </cell>
          <cell r="X2622" t="str">
            <v xml:space="preserve">Martinez Gonzalez José María  </v>
          </cell>
          <cell r="Z2622" t="str">
            <v>Rodriguez Rodarte Danna Maraly</v>
          </cell>
        </row>
        <row r="2623">
          <cell r="B2623">
            <v>300072443</v>
          </cell>
          <cell r="T2623" t="str">
            <v>NOROESTE</v>
          </cell>
          <cell r="U2623" t="str">
            <v>Baja California Nte</v>
          </cell>
          <cell r="X2623" t="str">
            <v xml:space="preserve">Galindo Francisco  </v>
          </cell>
          <cell r="Z2623" t="str">
            <v>Torres Pedroza Juan Martin</v>
          </cell>
        </row>
        <row r="2624">
          <cell r="B2624">
            <v>300072636</v>
          </cell>
          <cell r="T2624" t="str">
            <v>NOROESTE</v>
          </cell>
          <cell r="U2624" t="str">
            <v>Baja California Nte</v>
          </cell>
          <cell r="X2624" t="str">
            <v xml:space="preserve">Galindo Francisco  </v>
          </cell>
          <cell r="Z2624" t="str">
            <v>Almodobar Acosta Aaron Antonio</v>
          </cell>
        </row>
        <row r="2625">
          <cell r="B2625">
            <v>300065749</v>
          </cell>
          <cell r="T2625" t="str">
            <v>NOROESTE</v>
          </cell>
          <cell r="U2625" t="str">
            <v>Baja California Nte</v>
          </cell>
          <cell r="X2625" t="str">
            <v xml:space="preserve">Serafin Acedo Ariana Maleni  </v>
          </cell>
          <cell r="Z2625" t="str">
            <v>Gracian Serrano Roberto Luis</v>
          </cell>
        </row>
        <row r="2626">
          <cell r="B2626">
            <v>300067181</v>
          </cell>
          <cell r="T2626" t="str">
            <v>NOROESTE</v>
          </cell>
          <cell r="U2626" t="str">
            <v>Baja California Nte</v>
          </cell>
          <cell r="X2626" t="str">
            <v xml:space="preserve">Martinez Gonzalez José María  </v>
          </cell>
          <cell r="Z2626" t="str">
            <v>Rodriguez Rodarte Danna Maraly</v>
          </cell>
        </row>
        <row r="2627">
          <cell r="B2627">
            <v>300067360</v>
          </cell>
          <cell r="T2627" t="str">
            <v>NOROESTE</v>
          </cell>
          <cell r="U2627" t="str">
            <v>Baja California Nte</v>
          </cell>
          <cell r="X2627" t="str">
            <v xml:space="preserve">Serafin Acedo Ariana Maleni  </v>
          </cell>
          <cell r="Z2627" t="str">
            <v>Gracian Serrano Roberto Luis</v>
          </cell>
        </row>
        <row r="2628">
          <cell r="B2628">
            <v>300068513</v>
          </cell>
          <cell r="T2628" t="str">
            <v>NOROESTE</v>
          </cell>
          <cell r="U2628" t="str">
            <v>Baja California Nte</v>
          </cell>
          <cell r="X2628" t="str">
            <v xml:space="preserve">Serafin Acedo Ariana Maleni  </v>
          </cell>
          <cell r="Z2628" t="str">
            <v>Gomez Talamantes Diana Cecilia</v>
          </cell>
        </row>
        <row r="2629">
          <cell r="B2629">
            <v>300069326</v>
          </cell>
          <cell r="T2629" t="str">
            <v>NOROESTE</v>
          </cell>
          <cell r="U2629" t="str">
            <v>Baja California Nte</v>
          </cell>
          <cell r="X2629" t="str">
            <v xml:space="preserve">Serafin Acedo Ariana Maleni  </v>
          </cell>
          <cell r="Z2629" t="str">
            <v>Lopez Garcia Jose</v>
          </cell>
        </row>
        <row r="2630">
          <cell r="B2630">
            <v>300071392</v>
          </cell>
          <cell r="T2630" t="str">
            <v>NOROESTE</v>
          </cell>
          <cell r="U2630" t="str">
            <v>Baja California Nte</v>
          </cell>
          <cell r="X2630" t="str">
            <v xml:space="preserve">Galindo Francisco  </v>
          </cell>
          <cell r="Z2630" t="str">
            <v>Retama Andrade Oscar Armando</v>
          </cell>
        </row>
        <row r="2631">
          <cell r="B2631">
            <v>300071663</v>
          </cell>
          <cell r="T2631" t="str">
            <v>NOROESTE</v>
          </cell>
          <cell r="U2631" t="str">
            <v>Baja California Nte</v>
          </cell>
          <cell r="X2631" t="str">
            <v xml:space="preserve">Martinez Gonzalez José María  </v>
          </cell>
          <cell r="Z2631" t="str">
            <v>Rodriguez Rodarte Danna Maraly</v>
          </cell>
        </row>
        <row r="2632">
          <cell r="B2632">
            <v>300066174</v>
          </cell>
          <cell r="T2632" t="str">
            <v>NOROESTE</v>
          </cell>
          <cell r="U2632" t="str">
            <v>Baja California Nte</v>
          </cell>
          <cell r="X2632" t="str">
            <v xml:space="preserve">Serafin Acedo Ariana Maleni  </v>
          </cell>
          <cell r="Z2632" t="str">
            <v>Enriquez Sanchez Lenin Obet</v>
          </cell>
        </row>
        <row r="2633">
          <cell r="B2633">
            <v>300068811</v>
          </cell>
          <cell r="T2633" t="str">
            <v>NOROESTE</v>
          </cell>
          <cell r="U2633" t="str">
            <v>Baja California Nte</v>
          </cell>
          <cell r="X2633" t="str">
            <v xml:space="preserve">Serafin Acedo Ariana Maleni  </v>
          </cell>
          <cell r="Z2633" t="str">
            <v>Dominguez Vazquez Maria Fernanda</v>
          </cell>
        </row>
        <row r="2634">
          <cell r="B2634">
            <v>300069718</v>
          </cell>
          <cell r="T2634" t="str">
            <v>NOROESTE</v>
          </cell>
          <cell r="U2634" t="str">
            <v>Baja California Nte</v>
          </cell>
          <cell r="X2634" t="str">
            <v xml:space="preserve">Serafin Acedo Ariana Maleni  </v>
          </cell>
          <cell r="Z2634" t="str">
            <v>Gracian Serrano Roberto Luis</v>
          </cell>
        </row>
        <row r="2635">
          <cell r="B2635">
            <v>300068359</v>
          </cell>
          <cell r="T2635" t="str">
            <v>NOROESTE</v>
          </cell>
          <cell r="U2635" t="str">
            <v>Baja California Nte</v>
          </cell>
          <cell r="X2635" t="str">
            <v xml:space="preserve">Serafin Acedo Ariana Maleni  </v>
          </cell>
          <cell r="Z2635" t="str">
            <v>Enriquez Sanchez Lenin Obet</v>
          </cell>
        </row>
        <row r="2636">
          <cell r="B2636">
            <v>300068719</v>
          </cell>
          <cell r="T2636" t="str">
            <v>NOROESTE</v>
          </cell>
          <cell r="U2636" t="str">
            <v>Baja California Nte</v>
          </cell>
          <cell r="X2636" t="str">
            <v xml:space="preserve">Serafin Acedo Ariana Maleni  </v>
          </cell>
          <cell r="Z2636" t="str">
            <v>Gomez Guerrero Gabriela</v>
          </cell>
        </row>
        <row r="2637">
          <cell r="B2637">
            <v>300069051</v>
          </cell>
          <cell r="T2637" t="str">
            <v>NOROESTE</v>
          </cell>
          <cell r="U2637" t="str">
            <v>Baja California Nte</v>
          </cell>
          <cell r="X2637" t="str">
            <v xml:space="preserve">Serafin Acedo Ariana Maleni  </v>
          </cell>
          <cell r="Z2637" t="str">
            <v>Gomez Guerrero Gabriela</v>
          </cell>
        </row>
        <row r="2638">
          <cell r="B2638">
            <v>300065151</v>
          </cell>
          <cell r="T2638" t="str">
            <v>NOROESTE</v>
          </cell>
          <cell r="U2638" t="str">
            <v>Baja California Nte</v>
          </cell>
          <cell r="X2638" t="str">
            <v xml:space="preserve">Martinez Gonzalez José María  </v>
          </cell>
          <cell r="Z2638" t="str">
            <v>Cruz Herrera Belinda Berenice</v>
          </cell>
        </row>
        <row r="2639">
          <cell r="B2639">
            <v>300065805</v>
          </cell>
          <cell r="T2639" t="str">
            <v>NOROESTE</v>
          </cell>
          <cell r="U2639" t="str">
            <v>Baja California Nte</v>
          </cell>
          <cell r="X2639" t="str">
            <v xml:space="preserve">Galindo Francisco  </v>
          </cell>
          <cell r="Z2639" t="str">
            <v>Navarro Palafox Oscar Rafael</v>
          </cell>
        </row>
        <row r="2640">
          <cell r="B2640">
            <v>300066858</v>
          </cell>
          <cell r="T2640" t="str">
            <v>NOROESTE</v>
          </cell>
          <cell r="U2640" t="str">
            <v>Baja California Nte</v>
          </cell>
          <cell r="X2640" t="str">
            <v xml:space="preserve">Serafin Acedo Ariana Maleni  </v>
          </cell>
          <cell r="Z2640" t="str">
            <v>Dominguez Vazquez Maria Fernanda</v>
          </cell>
        </row>
        <row r="2641">
          <cell r="B2641">
            <v>300067162</v>
          </cell>
          <cell r="T2641" t="str">
            <v>NOROESTE</v>
          </cell>
          <cell r="U2641" t="str">
            <v>Baja California Nte</v>
          </cell>
          <cell r="X2641" t="str">
            <v xml:space="preserve">Serafin Acedo Ariana Maleni  </v>
          </cell>
          <cell r="Z2641" t="str">
            <v>Dominguez Vazquez Maria Fernanda</v>
          </cell>
        </row>
        <row r="2642">
          <cell r="B2642">
            <v>300068556</v>
          </cell>
          <cell r="T2642" t="str">
            <v>NOROESTE</v>
          </cell>
          <cell r="U2642" t="str">
            <v>Baja California Nte</v>
          </cell>
          <cell r="X2642" t="str">
            <v xml:space="preserve">Serafin Acedo Ariana Maleni  </v>
          </cell>
          <cell r="Z2642" t="str">
            <v>Gomez Talamantes Diana Cecilia</v>
          </cell>
        </row>
        <row r="2643">
          <cell r="B2643">
            <v>300069625</v>
          </cell>
          <cell r="T2643" t="str">
            <v>NOROESTE</v>
          </cell>
          <cell r="U2643" t="str">
            <v>Baja California Nte</v>
          </cell>
          <cell r="X2643" t="str">
            <v xml:space="preserve">Serafin Acedo Ariana Maleni  </v>
          </cell>
          <cell r="Z2643" t="str">
            <v>Enriquez Sanchez Lenin Obet</v>
          </cell>
        </row>
        <row r="2644">
          <cell r="B2644">
            <v>300069704</v>
          </cell>
          <cell r="T2644" t="str">
            <v>NOROESTE</v>
          </cell>
          <cell r="U2644" t="str">
            <v>Baja California Nte</v>
          </cell>
          <cell r="X2644" t="str">
            <v xml:space="preserve">Serafin Acedo Ariana Maleni  </v>
          </cell>
          <cell r="Z2644" t="str">
            <v>Gracian Serrano Roberto Luis</v>
          </cell>
        </row>
        <row r="2645">
          <cell r="B2645">
            <v>300071524</v>
          </cell>
          <cell r="T2645" t="str">
            <v>NOROESTE</v>
          </cell>
          <cell r="U2645" t="str">
            <v>Baja California Nte</v>
          </cell>
          <cell r="X2645" t="str">
            <v xml:space="preserve">Martinez Gonzalez José María  </v>
          </cell>
          <cell r="Z2645" t="str">
            <v>Acosta Verdugo Carlos Ariel</v>
          </cell>
        </row>
        <row r="2646">
          <cell r="B2646">
            <v>300068628</v>
          </cell>
          <cell r="T2646" t="str">
            <v>NOROESTE</v>
          </cell>
          <cell r="U2646" t="str">
            <v>Baja California Nte</v>
          </cell>
          <cell r="X2646" t="str">
            <v xml:space="preserve">Serafin Acedo Ariana Maleni  </v>
          </cell>
          <cell r="Z2646" t="str">
            <v>Gomez Guerrero Gabriela</v>
          </cell>
        </row>
        <row r="2647">
          <cell r="B2647">
            <v>300068658</v>
          </cell>
          <cell r="T2647" t="str">
            <v>NOROESTE</v>
          </cell>
          <cell r="U2647" t="str">
            <v>Baja California Nte</v>
          </cell>
          <cell r="X2647" t="str">
            <v xml:space="preserve">Serafin Acedo Ariana Maleni  </v>
          </cell>
          <cell r="Z2647" t="str">
            <v>Dominguez Vazquez Maria Fernanda</v>
          </cell>
        </row>
        <row r="2648">
          <cell r="B2648">
            <v>300068687</v>
          </cell>
          <cell r="T2648" t="str">
            <v>NOROESTE</v>
          </cell>
          <cell r="U2648" t="str">
            <v>Baja California Nte</v>
          </cell>
          <cell r="X2648" t="str">
            <v xml:space="preserve">Serafin Acedo Ariana Maleni  </v>
          </cell>
          <cell r="Z2648" t="str">
            <v>Enriquez Sanchez Lenin Obet</v>
          </cell>
        </row>
        <row r="2649">
          <cell r="B2649">
            <v>300069312</v>
          </cell>
          <cell r="T2649" t="str">
            <v>NOROESTE</v>
          </cell>
          <cell r="U2649" t="str">
            <v>Baja California Nte</v>
          </cell>
          <cell r="X2649" t="str">
            <v xml:space="preserve">Serafin Acedo Ariana Maleni  </v>
          </cell>
          <cell r="Z2649" t="str">
            <v>Lopez Garcia Jose</v>
          </cell>
        </row>
        <row r="2650">
          <cell r="B2650">
            <v>300068117</v>
          </cell>
          <cell r="T2650" t="str">
            <v>NOROESTE</v>
          </cell>
          <cell r="U2650" t="str">
            <v>Baja California Nte</v>
          </cell>
          <cell r="X2650" t="str">
            <v xml:space="preserve">Serafin Acedo Ariana Maleni  </v>
          </cell>
          <cell r="Z2650" t="str">
            <v>Gracian Serrano Roberto Luis</v>
          </cell>
        </row>
        <row r="2651">
          <cell r="B2651">
            <v>300068877</v>
          </cell>
          <cell r="T2651" t="str">
            <v>NOROESTE</v>
          </cell>
          <cell r="U2651" t="str">
            <v>Baja California Nte</v>
          </cell>
          <cell r="X2651" t="str">
            <v xml:space="preserve">Serafin Acedo Ariana Maleni  </v>
          </cell>
          <cell r="Z2651" t="str">
            <v>Gomez Guerrero Gabriela</v>
          </cell>
        </row>
        <row r="2652">
          <cell r="B2652">
            <v>300069043</v>
          </cell>
          <cell r="T2652" t="str">
            <v>NOROESTE</v>
          </cell>
          <cell r="U2652" t="str">
            <v>Baja California Nte</v>
          </cell>
          <cell r="X2652" t="str">
            <v xml:space="preserve">Serafin Acedo Ariana Maleni  </v>
          </cell>
          <cell r="Z2652" t="str">
            <v>Gomez Talamantes Diana Cecilia</v>
          </cell>
        </row>
        <row r="2653">
          <cell r="B2653">
            <v>300069533</v>
          </cell>
          <cell r="T2653" t="str">
            <v>NOROESTE</v>
          </cell>
          <cell r="U2653" t="str">
            <v>Baja California Nte</v>
          </cell>
          <cell r="X2653" t="str">
            <v xml:space="preserve">Serafin Acedo Ariana Maleni  </v>
          </cell>
          <cell r="Z2653" t="str">
            <v>Lopez Garcia Jose</v>
          </cell>
        </row>
        <row r="2654">
          <cell r="B2654">
            <v>300069757</v>
          </cell>
          <cell r="T2654" t="str">
            <v>NOROESTE</v>
          </cell>
          <cell r="U2654" t="str">
            <v>Baja California Nte</v>
          </cell>
          <cell r="X2654" t="str">
            <v xml:space="preserve">Serafin Acedo Ariana Maleni  </v>
          </cell>
          <cell r="Z2654" t="str">
            <v>Enriquez Sanchez Lenin Obet</v>
          </cell>
        </row>
        <row r="2655">
          <cell r="B2655">
            <v>300071618</v>
          </cell>
          <cell r="T2655" t="str">
            <v>NOROESTE</v>
          </cell>
          <cell r="U2655" t="str">
            <v>Baja California Nte</v>
          </cell>
          <cell r="X2655" t="str">
            <v xml:space="preserve">Martinez Gonzalez José María  </v>
          </cell>
          <cell r="Z2655" t="str">
            <v>Acosta Verdugo Carlos Ariel</v>
          </cell>
        </row>
        <row r="2656">
          <cell r="B2656">
            <v>300067150</v>
          </cell>
          <cell r="T2656" t="str">
            <v>NOROESTE</v>
          </cell>
          <cell r="U2656" t="str">
            <v>Baja California Nte</v>
          </cell>
          <cell r="X2656" t="str">
            <v xml:space="preserve">Serafin Acedo Ariana Maleni  </v>
          </cell>
          <cell r="Z2656" t="str">
            <v>Gomez Talamantes Diana Cecilia</v>
          </cell>
        </row>
        <row r="2657">
          <cell r="B2657">
            <v>300067378</v>
          </cell>
          <cell r="T2657" t="str">
            <v>NOROESTE</v>
          </cell>
          <cell r="U2657" t="str">
            <v>Baja California Nte</v>
          </cell>
          <cell r="X2657" t="str">
            <v xml:space="preserve">Serafin Acedo Ariana Maleni  </v>
          </cell>
          <cell r="Z2657" t="str">
            <v>Gracian Serrano Roberto Luis</v>
          </cell>
        </row>
        <row r="2658">
          <cell r="B2658">
            <v>300069499</v>
          </cell>
          <cell r="T2658" t="str">
            <v>NOROESTE</v>
          </cell>
          <cell r="U2658" t="str">
            <v>Baja California Nte</v>
          </cell>
          <cell r="X2658" t="str">
            <v xml:space="preserve">Serafin Acedo Ariana Maleni  </v>
          </cell>
          <cell r="Z2658" t="str">
            <v>Gracian Serrano Roberto Luis</v>
          </cell>
        </row>
        <row r="2659">
          <cell r="B2659">
            <v>300071587</v>
          </cell>
          <cell r="T2659" t="str">
            <v>NOROESTE</v>
          </cell>
          <cell r="U2659" t="str">
            <v>Baja California Nte</v>
          </cell>
          <cell r="X2659" t="str">
            <v xml:space="preserve">Martinez Gonzalez José María  </v>
          </cell>
          <cell r="Z2659" t="str">
            <v>Rodriguez Rodarte Danna Maraly</v>
          </cell>
        </row>
        <row r="2660">
          <cell r="B2660">
            <v>300065551</v>
          </cell>
          <cell r="T2660" t="str">
            <v>NOROESTE</v>
          </cell>
          <cell r="U2660" t="str">
            <v>Baja California Nte</v>
          </cell>
          <cell r="X2660" t="str">
            <v xml:space="preserve">Serafin Acedo Ariana Maleni  </v>
          </cell>
          <cell r="Z2660" t="str">
            <v>Gomez Guerrero Gabriela</v>
          </cell>
        </row>
        <row r="2661">
          <cell r="B2661">
            <v>300065985</v>
          </cell>
          <cell r="T2661" t="str">
            <v>NOROESTE</v>
          </cell>
          <cell r="U2661" t="str">
            <v>Baja California Nte</v>
          </cell>
          <cell r="X2661" t="str">
            <v xml:space="preserve">Serafin Acedo Ariana Maleni  </v>
          </cell>
          <cell r="Z2661" t="str">
            <v>Gomez Talamantes Diana Cecilia</v>
          </cell>
        </row>
        <row r="2662">
          <cell r="B2662">
            <v>300068287</v>
          </cell>
          <cell r="T2662" t="str">
            <v>NOROESTE</v>
          </cell>
          <cell r="U2662" t="str">
            <v>Baja California Nte</v>
          </cell>
          <cell r="X2662" t="str">
            <v xml:space="preserve">Serafin Acedo Ariana Maleni  </v>
          </cell>
          <cell r="Z2662" t="str">
            <v>Enriquez Sanchez Lenin Obet</v>
          </cell>
        </row>
        <row r="2663">
          <cell r="B2663">
            <v>300069342</v>
          </cell>
          <cell r="T2663" t="str">
            <v>NOROESTE</v>
          </cell>
          <cell r="U2663" t="str">
            <v>Baja California Nte</v>
          </cell>
          <cell r="X2663" t="str">
            <v xml:space="preserve">Serafin Acedo Ariana Maleni  </v>
          </cell>
          <cell r="Z2663" t="str">
            <v>Lopez Garcia Jose</v>
          </cell>
        </row>
        <row r="2664">
          <cell r="B2664">
            <v>300065548</v>
          </cell>
          <cell r="T2664" t="str">
            <v>NOROESTE</v>
          </cell>
          <cell r="U2664" t="str">
            <v>Baja California Nte</v>
          </cell>
          <cell r="X2664" t="str">
            <v xml:space="preserve">Serafin Acedo Ariana Maleni  </v>
          </cell>
          <cell r="Z2664" t="str">
            <v>Gomez Talamantes Diana Cecilia</v>
          </cell>
        </row>
        <row r="2665">
          <cell r="B2665">
            <v>300065983</v>
          </cell>
          <cell r="T2665" t="str">
            <v>NOROESTE</v>
          </cell>
          <cell r="U2665" t="str">
            <v>Baja California Nte</v>
          </cell>
          <cell r="X2665" t="str">
            <v xml:space="preserve">Serafin Acedo Ariana Maleni  </v>
          </cell>
          <cell r="Z2665" t="str">
            <v>Dominguez Vazquez Maria Fernanda</v>
          </cell>
        </row>
        <row r="2666">
          <cell r="B2666">
            <v>300065984</v>
          </cell>
          <cell r="T2666" t="str">
            <v>NOROESTE</v>
          </cell>
          <cell r="U2666" t="str">
            <v>Baja California Nte</v>
          </cell>
          <cell r="X2666" t="str">
            <v xml:space="preserve">Serafin Acedo Ariana Maleni  </v>
          </cell>
          <cell r="Z2666" t="str">
            <v>Dominguez Vazquez Maria Fernanda</v>
          </cell>
        </row>
        <row r="2667">
          <cell r="B2667">
            <v>300068318</v>
          </cell>
          <cell r="T2667" t="str">
            <v>NOROESTE</v>
          </cell>
          <cell r="U2667" t="str">
            <v>Baja California Nte</v>
          </cell>
          <cell r="X2667" t="str">
            <v xml:space="preserve">Serafin Acedo Ariana Maleni  </v>
          </cell>
          <cell r="Z2667" t="str">
            <v>Gomez Guerrero Gabriela</v>
          </cell>
        </row>
        <row r="2668">
          <cell r="B2668">
            <v>300068793</v>
          </cell>
          <cell r="T2668" t="str">
            <v>NOROESTE</v>
          </cell>
          <cell r="U2668" t="str">
            <v>Baja California Nte</v>
          </cell>
          <cell r="X2668" t="str">
            <v xml:space="preserve">Serafin Acedo Ariana Maleni  </v>
          </cell>
          <cell r="Z2668" t="str">
            <v>Gomez Guerrero Gabriela</v>
          </cell>
        </row>
        <row r="2669">
          <cell r="B2669">
            <v>300069281</v>
          </cell>
          <cell r="T2669" t="str">
            <v>NOROESTE</v>
          </cell>
          <cell r="U2669" t="str">
            <v>Baja California Nte</v>
          </cell>
          <cell r="X2669" t="str">
            <v xml:space="preserve">Serafin Acedo Ariana Maleni  </v>
          </cell>
          <cell r="Z2669" t="str">
            <v>Dominguez Vazquez Maria Fernanda</v>
          </cell>
        </row>
        <row r="2670">
          <cell r="B2670">
            <v>300069631</v>
          </cell>
          <cell r="T2670" t="str">
            <v>NOROESTE</v>
          </cell>
          <cell r="U2670" t="str">
            <v>Baja California Nte</v>
          </cell>
          <cell r="X2670" t="str">
            <v xml:space="preserve">Serafin Acedo Ariana Maleni  </v>
          </cell>
          <cell r="Z2670" t="str">
            <v>Enriquez Sanchez Lenin Obet</v>
          </cell>
        </row>
        <row r="2671">
          <cell r="B2671">
            <v>300072182</v>
          </cell>
          <cell r="T2671" t="str">
            <v>NOROESTE</v>
          </cell>
          <cell r="U2671" t="str">
            <v>Baja California Nte</v>
          </cell>
          <cell r="X2671" t="str">
            <v xml:space="preserve">Martinez Gonzalez José María  </v>
          </cell>
          <cell r="Z2671" t="str">
            <v>Neaves Baiza Adrianna Fasionka</v>
          </cell>
        </row>
        <row r="2672">
          <cell r="B2672">
            <v>300068638</v>
          </cell>
          <cell r="T2672" t="str">
            <v>NOROESTE</v>
          </cell>
          <cell r="U2672" t="str">
            <v>Baja California Nte</v>
          </cell>
          <cell r="X2672" t="str">
            <v xml:space="preserve">Serafin Acedo Ariana Maleni  </v>
          </cell>
          <cell r="Z2672" t="str">
            <v>Enriquez Sanchez Lenin Obet</v>
          </cell>
        </row>
        <row r="2673">
          <cell r="B2673">
            <v>300069016</v>
          </cell>
          <cell r="T2673" t="str">
            <v>NOROESTE</v>
          </cell>
          <cell r="U2673" t="str">
            <v>Baja California Nte</v>
          </cell>
          <cell r="X2673" t="str">
            <v xml:space="preserve">Serafin Acedo Ariana Maleni  </v>
          </cell>
          <cell r="Z2673" t="str">
            <v>Gomez Guerrero Gabriela</v>
          </cell>
        </row>
        <row r="2674">
          <cell r="B2674">
            <v>300068838</v>
          </cell>
          <cell r="T2674" t="str">
            <v>NOROESTE</v>
          </cell>
          <cell r="U2674" t="str">
            <v>Baja California Nte</v>
          </cell>
          <cell r="X2674" t="str">
            <v xml:space="preserve">Serafin Acedo Ariana Maleni  </v>
          </cell>
          <cell r="Z2674" t="str">
            <v>Gomez Talamantes Diana Cecilia</v>
          </cell>
        </row>
        <row r="2675">
          <cell r="B2675">
            <v>300071579</v>
          </cell>
          <cell r="T2675" t="str">
            <v>NOROESTE</v>
          </cell>
          <cell r="U2675" t="str">
            <v>Baja California Nte</v>
          </cell>
          <cell r="X2675" t="str">
            <v xml:space="preserve">Martinez Gonzalez José María  </v>
          </cell>
          <cell r="Z2675" t="str">
            <v>Rodriguez Rodarte Danna Maraly</v>
          </cell>
        </row>
        <row r="2676">
          <cell r="B2676">
            <v>300066170</v>
          </cell>
          <cell r="T2676" t="str">
            <v>NOROESTE</v>
          </cell>
          <cell r="U2676" t="str">
            <v>Baja California Nte</v>
          </cell>
          <cell r="X2676" t="str">
            <v xml:space="preserve">Serafin Acedo Ariana Maleni  </v>
          </cell>
          <cell r="Z2676" t="str">
            <v>Gracian Serrano Roberto Luis</v>
          </cell>
        </row>
        <row r="2677">
          <cell r="B2677">
            <v>300065451</v>
          </cell>
          <cell r="T2677" t="str">
            <v>NOROESTE</v>
          </cell>
          <cell r="U2677" t="str">
            <v>Baja California Nte</v>
          </cell>
          <cell r="X2677" t="str">
            <v xml:space="preserve">Serafin Acedo Ariana Maleni  </v>
          </cell>
          <cell r="Z2677" t="str">
            <v>Enriquez Sanchez Lenin Obet</v>
          </cell>
        </row>
        <row r="2678">
          <cell r="B2678">
            <v>300068010</v>
          </cell>
          <cell r="T2678" t="str">
            <v>NOROESTE</v>
          </cell>
          <cell r="U2678" t="str">
            <v>Baja California Nte</v>
          </cell>
          <cell r="X2678" t="str">
            <v xml:space="preserve">Serafin Acedo Ariana Maleni  </v>
          </cell>
          <cell r="Z2678" t="str">
            <v>Gracian Serrano Roberto Luis</v>
          </cell>
        </row>
        <row r="2679">
          <cell r="B2679">
            <v>300068984</v>
          </cell>
          <cell r="T2679" t="str">
            <v>NOROESTE</v>
          </cell>
          <cell r="U2679" t="str">
            <v>Baja California Nte</v>
          </cell>
          <cell r="X2679" t="str">
            <v xml:space="preserve">Serafin Acedo Ariana Maleni  </v>
          </cell>
          <cell r="Z2679" t="str">
            <v>Gomez Talamantes Diana Cecilia</v>
          </cell>
        </row>
        <row r="2680">
          <cell r="B2680">
            <v>300069370</v>
          </cell>
          <cell r="T2680" t="str">
            <v>NOROESTE</v>
          </cell>
          <cell r="U2680" t="str">
            <v>Baja California Nte</v>
          </cell>
          <cell r="X2680" t="str">
            <v xml:space="preserve">Serafin Acedo Ariana Maleni  </v>
          </cell>
          <cell r="Z2680" t="str">
            <v>Lopez Garcia Jose</v>
          </cell>
        </row>
        <row r="2681">
          <cell r="B2681">
            <v>300068916</v>
          </cell>
          <cell r="T2681" t="str">
            <v>NOROESTE</v>
          </cell>
          <cell r="U2681" t="str">
            <v>Baja California Nte</v>
          </cell>
          <cell r="X2681" t="str">
            <v xml:space="preserve">Serafin Acedo Ariana Maleni  </v>
          </cell>
          <cell r="Z2681" t="str">
            <v>Gomez Talamantes Diana Cecilia</v>
          </cell>
        </row>
        <row r="2682">
          <cell r="B2682">
            <v>300068936</v>
          </cell>
          <cell r="T2682" t="str">
            <v>NOROESTE</v>
          </cell>
          <cell r="U2682" t="str">
            <v>Baja California Nte</v>
          </cell>
          <cell r="X2682" t="str">
            <v xml:space="preserve">Serafin Acedo Ariana Maleni  </v>
          </cell>
          <cell r="Z2682" t="str">
            <v>Gomez Talamantes Diana Cecilia</v>
          </cell>
        </row>
        <row r="2683">
          <cell r="B2683">
            <v>300065684</v>
          </cell>
          <cell r="T2683" t="str">
            <v>NOROESTE</v>
          </cell>
          <cell r="U2683" t="str">
            <v>Baja California Nte</v>
          </cell>
          <cell r="X2683" t="str">
            <v xml:space="preserve">Martinez Gonzalez José María  </v>
          </cell>
          <cell r="Z2683" t="str">
            <v>Rodriguez Rodarte Danna Maraly</v>
          </cell>
        </row>
        <row r="2684">
          <cell r="B2684">
            <v>300067725</v>
          </cell>
          <cell r="T2684" t="str">
            <v>NOROESTE</v>
          </cell>
          <cell r="U2684" t="str">
            <v>Baja California Nte</v>
          </cell>
          <cell r="X2684" t="str">
            <v xml:space="preserve">Serafin Acedo Ariana Maleni  </v>
          </cell>
          <cell r="Z2684" t="str">
            <v>Gomez Guerrero Gabriela</v>
          </cell>
        </row>
        <row r="2685">
          <cell r="B2685">
            <v>300069330</v>
          </cell>
          <cell r="T2685" t="str">
            <v>NOROESTE</v>
          </cell>
          <cell r="U2685" t="str">
            <v>Baja California Nte</v>
          </cell>
          <cell r="X2685" t="str">
            <v xml:space="preserve">Serafin Acedo Ariana Maleni  </v>
          </cell>
          <cell r="Z2685" t="str">
            <v>Lopez Garcia Jose</v>
          </cell>
        </row>
        <row r="2686">
          <cell r="B2686">
            <v>300069544</v>
          </cell>
          <cell r="T2686" t="str">
            <v>NOROESTE</v>
          </cell>
          <cell r="U2686" t="str">
            <v>Baja California Nte</v>
          </cell>
          <cell r="X2686" t="str">
            <v xml:space="preserve">Serafin Acedo Ariana Maleni  </v>
          </cell>
          <cell r="Z2686" t="str">
            <v>Lopez Garcia Jose</v>
          </cell>
        </row>
        <row r="2687">
          <cell r="B2687">
            <v>300073762</v>
          </cell>
          <cell r="T2687" t="str">
            <v>NOROESTE</v>
          </cell>
          <cell r="U2687" t="str">
            <v>Baja California Nte</v>
          </cell>
          <cell r="X2687" t="str">
            <v xml:space="preserve">Martinez Gonzalez José María  </v>
          </cell>
          <cell r="Z2687" t="str">
            <v>Acosta Verdugo Carlos Ariel</v>
          </cell>
        </row>
        <row r="2688">
          <cell r="B2688">
            <v>300071637</v>
          </cell>
          <cell r="T2688" t="str">
            <v>NOROESTE</v>
          </cell>
          <cell r="U2688" t="str">
            <v>Baja California Nte</v>
          </cell>
          <cell r="X2688" t="str">
            <v xml:space="preserve">Martinez Gonzalez José María  </v>
          </cell>
          <cell r="Z2688" t="str">
            <v>Acosta Verdugo Carlos Ariel</v>
          </cell>
        </row>
        <row r="2689">
          <cell r="B2689">
            <v>300068797</v>
          </cell>
          <cell r="T2689" t="str">
            <v>NOROESTE</v>
          </cell>
          <cell r="U2689" t="str">
            <v>Baja California Nte</v>
          </cell>
          <cell r="X2689" t="str">
            <v xml:space="preserve">Serafin Acedo Ariana Maleni  </v>
          </cell>
          <cell r="Z2689" t="str">
            <v>Enriquez Sanchez Lenin Obet</v>
          </cell>
        </row>
        <row r="2690">
          <cell r="B2690">
            <v>300071609</v>
          </cell>
          <cell r="T2690" t="str">
            <v>NOROESTE</v>
          </cell>
          <cell r="U2690" t="str">
            <v>Baja California Nte</v>
          </cell>
          <cell r="X2690" t="str">
            <v xml:space="preserve">Martinez Gonzalez José María  </v>
          </cell>
          <cell r="Z2690" t="str">
            <v>Acosta Verdugo Carlos Ariel</v>
          </cell>
        </row>
        <row r="2691">
          <cell r="B2691">
            <v>300065074</v>
          </cell>
          <cell r="T2691" t="str">
            <v>NOROESTE</v>
          </cell>
          <cell r="U2691" t="str">
            <v>Baja California Nte</v>
          </cell>
          <cell r="X2691" t="str">
            <v xml:space="preserve">Martinez Gonzalez José María  </v>
          </cell>
          <cell r="Z2691" t="str">
            <v>Acosta Verdugo Carlos Ariel</v>
          </cell>
        </row>
        <row r="2692">
          <cell r="B2692">
            <v>300068187</v>
          </cell>
          <cell r="T2692" t="str">
            <v>NOROESTE</v>
          </cell>
          <cell r="U2692" t="str">
            <v>Baja California Nte</v>
          </cell>
          <cell r="X2692" t="str">
            <v xml:space="preserve">Martinez Gonzalez José María  </v>
          </cell>
          <cell r="Z2692" t="str">
            <v>Rodriguez Rodarte Danna Maraly</v>
          </cell>
        </row>
        <row r="2693">
          <cell r="B2693">
            <v>300069395</v>
          </cell>
          <cell r="T2693" t="str">
            <v>NOROESTE</v>
          </cell>
          <cell r="U2693" t="str">
            <v>Baja California Nte</v>
          </cell>
          <cell r="X2693" t="str">
            <v xml:space="preserve">Serafin Acedo Ariana Maleni  </v>
          </cell>
          <cell r="Z2693" t="str">
            <v>Gracian Serrano Roberto Luis</v>
          </cell>
        </row>
        <row r="2694">
          <cell r="B2694">
            <v>300069436</v>
          </cell>
          <cell r="T2694" t="str">
            <v>NOROESTE</v>
          </cell>
          <cell r="U2694" t="str">
            <v>Baja California Nte</v>
          </cell>
          <cell r="X2694" t="str">
            <v xml:space="preserve">Serafin Acedo Ariana Maleni  </v>
          </cell>
          <cell r="Z2694" t="str">
            <v>Gracian Serrano Roberto Luis</v>
          </cell>
        </row>
        <row r="2695">
          <cell r="B2695">
            <v>300064951</v>
          </cell>
          <cell r="T2695" t="str">
            <v>NOROESTE</v>
          </cell>
          <cell r="U2695" t="str">
            <v>Baja California Nte</v>
          </cell>
          <cell r="X2695" t="str">
            <v xml:space="preserve">Serafin Acedo Ariana Maleni  </v>
          </cell>
          <cell r="Z2695" t="str">
            <v>Gracian Serrano Roberto Luis</v>
          </cell>
        </row>
        <row r="2696">
          <cell r="B2696">
            <v>300065614</v>
          </cell>
          <cell r="T2696" t="str">
            <v>NOROESTE</v>
          </cell>
          <cell r="U2696" t="str">
            <v>Baja California Nte</v>
          </cell>
          <cell r="X2696" t="str">
            <v xml:space="preserve">Serafin Acedo Ariana Maleni  </v>
          </cell>
          <cell r="Z2696" t="str">
            <v>Gracian Serrano Roberto Luis</v>
          </cell>
        </row>
        <row r="2697">
          <cell r="B2697">
            <v>300068069</v>
          </cell>
          <cell r="T2697" t="str">
            <v>NOROESTE</v>
          </cell>
          <cell r="U2697" t="str">
            <v>Baja California Nte</v>
          </cell>
          <cell r="X2697" t="str">
            <v xml:space="preserve">Serafin Acedo Ariana Maleni  </v>
          </cell>
          <cell r="Z2697" t="str">
            <v>Gracian Serrano Roberto Luis</v>
          </cell>
        </row>
        <row r="2698">
          <cell r="B2698">
            <v>300068120</v>
          </cell>
          <cell r="T2698" t="str">
            <v>NOROESTE</v>
          </cell>
          <cell r="U2698" t="str">
            <v>Baja California Nte</v>
          </cell>
          <cell r="X2698" t="str">
            <v xml:space="preserve">Serafin Acedo Ariana Maleni  </v>
          </cell>
          <cell r="Z2698" t="str">
            <v>Gracian Serrano Roberto Luis</v>
          </cell>
        </row>
        <row r="2699">
          <cell r="B2699">
            <v>300068887</v>
          </cell>
          <cell r="T2699" t="str">
            <v>NOROESTE</v>
          </cell>
          <cell r="U2699" t="str">
            <v>Baja California Nte</v>
          </cell>
          <cell r="X2699" t="str">
            <v xml:space="preserve">Serafin Acedo Ariana Maleni  </v>
          </cell>
          <cell r="Z2699" t="str">
            <v>Enriquez Sanchez Lenin Obet</v>
          </cell>
        </row>
        <row r="2700">
          <cell r="B2700">
            <v>300069502</v>
          </cell>
          <cell r="T2700" t="str">
            <v>NOROESTE</v>
          </cell>
          <cell r="U2700" t="str">
            <v>Baja California Nte</v>
          </cell>
          <cell r="X2700" t="str">
            <v xml:space="preserve">Serafin Acedo Ariana Maleni  </v>
          </cell>
          <cell r="Z2700" t="str">
            <v>Lopez Garcia Jose</v>
          </cell>
        </row>
        <row r="2701">
          <cell r="B2701">
            <v>300071015</v>
          </cell>
          <cell r="T2701" t="str">
            <v>NOROESTE</v>
          </cell>
          <cell r="U2701" t="str">
            <v>Baja California Nte</v>
          </cell>
          <cell r="X2701" t="str">
            <v xml:space="preserve">Galindo Francisco  </v>
          </cell>
          <cell r="Z2701" t="str">
            <v>Navarro Palafox Oscar Rafael</v>
          </cell>
        </row>
        <row r="2702">
          <cell r="B2702">
            <v>300065072</v>
          </cell>
          <cell r="T2702" t="str">
            <v>NOROESTE</v>
          </cell>
          <cell r="U2702" t="str">
            <v>Baja California Nte</v>
          </cell>
          <cell r="X2702" t="str">
            <v xml:space="preserve">Martinez Gonzalez José María  </v>
          </cell>
          <cell r="Z2702" t="str">
            <v>Rodriguez Rodarte Danna Maraly</v>
          </cell>
        </row>
        <row r="2703">
          <cell r="B2703">
            <v>300068973</v>
          </cell>
          <cell r="T2703" t="str">
            <v>NOROESTE</v>
          </cell>
          <cell r="U2703" t="str">
            <v>Baja California Nte</v>
          </cell>
          <cell r="X2703" t="str">
            <v xml:space="preserve">Serafin Acedo Ariana Maleni  </v>
          </cell>
          <cell r="Z2703" t="str">
            <v>Gomez Guerrero Gabriela</v>
          </cell>
        </row>
        <row r="2704">
          <cell r="B2704">
            <v>300069193</v>
          </cell>
          <cell r="T2704" t="str">
            <v>NOROESTE</v>
          </cell>
          <cell r="U2704" t="str">
            <v>Baja California Nte</v>
          </cell>
          <cell r="X2704" t="str">
            <v xml:space="preserve">Serafin Acedo Ariana Maleni  </v>
          </cell>
          <cell r="Z2704" t="str">
            <v>Dominguez Vazquez Maria Fernanda</v>
          </cell>
        </row>
        <row r="2705">
          <cell r="B2705">
            <v>300082026</v>
          </cell>
          <cell r="T2705" t="str">
            <v>NOROESTE</v>
          </cell>
          <cell r="U2705" t="str">
            <v>Baja California Nte</v>
          </cell>
          <cell r="X2705" t="str">
            <v xml:space="preserve">Serafin Acedo Ariana Maleni  </v>
          </cell>
          <cell r="Z2705" t="str">
            <v>Dominguez Vazquez Maria Fernanda</v>
          </cell>
        </row>
        <row r="2706">
          <cell r="B2706">
            <v>300069034</v>
          </cell>
          <cell r="T2706" t="str">
            <v>NOROESTE</v>
          </cell>
          <cell r="U2706" t="str">
            <v>Baja California Nte</v>
          </cell>
          <cell r="X2706" t="str">
            <v xml:space="preserve">Serafin Acedo Ariana Maleni  </v>
          </cell>
          <cell r="Z2706" t="str">
            <v>Gomez Guerrero Gabriela</v>
          </cell>
        </row>
        <row r="2707">
          <cell r="B2707">
            <v>300069562</v>
          </cell>
          <cell r="T2707" t="str">
            <v>NOROESTE</v>
          </cell>
          <cell r="U2707" t="str">
            <v>Baja California Nte</v>
          </cell>
          <cell r="X2707" t="str">
            <v xml:space="preserve">Serafin Acedo Ariana Maleni  </v>
          </cell>
          <cell r="Z2707" t="str">
            <v>Lopez Garcia Jose</v>
          </cell>
        </row>
        <row r="2708">
          <cell r="B2708">
            <v>300071517</v>
          </cell>
          <cell r="T2708" t="str">
            <v>NOROESTE</v>
          </cell>
          <cell r="U2708" t="str">
            <v>Baja California Nte</v>
          </cell>
          <cell r="X2708" t="str">
            <v xml:space="preserve">Martinez Gonzalez José María  </v>
          </cell>
          <cell r="Z2708" t="str">
            <v>Acosta Verdugo Carlos Ariel</v>
          </cell>
        </row>
        <row r="2709">
          <cell r="B2709">
            <v>300071548</v>
          </cell>
          <cell r="T2709" t="str">
            <v>NOROESTE</v>
          </cell>
          <cell r="U2709" t="str">
            <v>Baja California Nte</v>
          </cell>
          <cell r="X2709" t="str">
            <v xml:space="preserve">Martinez Gonzalez José María  </v>
          </cell>
          <cell r="Z2709" t="str">
            <v>Acosta Verdugo Carlos Ariel</v>
          </cell>
        </row>
        <row r="2710">
          <cell r="B2710">
            <v>300072787</v>
          </cell>
          <cell r="T2710" t="str">
            <v>NOROESTE</v>
          </cell>
          <cell r="U2710" t="str">
            <v>Baja California Nte</v>
          </cell>
          <cell r="X2710" t="str">
            <v xml:space="preserve">Galindo Francisco  </v>
          </cell>
          <cell r="Z2710" t="str">
            <v>Navarro Palafox Oscar Rafael</v>
          </cell>
        </row>
        <row r="2711">
          <cell r="B2711">
            <v>300069634</v>
          </cell>
          <cell r="T2711" t="str">
            <v>NOROESTE</v>
          </cell>
          <cell r="U2711" t="str">
            <v>Baja California Nte</v>
          </cell>
          <cell r="X2711" t="str">
            <v xml:space="preserve">Serafin Acedo Ariana Maleni  </v>
          </cell>
          <cell r="Z2711" t="str">
            <v>Enriquez Sanchez Lenin Obet</v>
          </cell>
        </row>
        <row r="2712">
          <cell r="B2712">
            <v>300082207</v>
          </cell>
          <cell r="T2712" t="str">
            <v>NOROESTE</v>
          </cell>
          <cell r="U2712" t="str">
            <v>Baja California Nte</v>
          </cell>
          <cell r="X2712" t="str">
            <v xml:space="preserve">Serafin Acedo Ariana Maleni  </v>
          </cell>
          <cell r="Z2712" t="str">
            <v>Dominguez Vazquez Maria Fernanda</v>
          </cell>
        </row>
        <row r="2713">
          <cell r="B2713">
            <v>300071448</v>
          </cell>
          <cell r="T2713" t="str">
            <v>NOROESTE</v>
          </cell>
          <cell r="U2713" t="str">
            <v>Baja California Nte</v>
          </cell>
          <cell r="X2713" t="str">
            <v xml:space="preserve">Martinez Gonzalez José María  </v>
          </cell>
          <cell r="Z2713" t="str">
            <v>Acosta Verdugo Carlos Ariel</v>
          </cell>
        </row>
        <row r="2714">
          <cell r="B2714">
            <v>300066693</v>
          </cell>
          <cell r="T2714" t="str">
            <v>NOROESTE</v>
          </cell>
          <cell r="U2714" t="str">
            <v>Baja California Nte</v>
          </cell>
          <cell r="X2714" t="str">
            <v xml:space="preserve">Martinez Gonzalez José María  </v>
          </cell>
          <cell r="Z2714" t="str">
            <v>Zuñiga Espinosa Oscar</v>
          </cell>
        </row>
        <row r="2715">
          <cell r="B2715">
            <v>300068894</v>
          </cell>
          <cell r="T2715" t="str">
            <v>NOROESTE</v>
          </cell>
          <cell r="U2715" t="str">
            <v>Baja California Nte</v>
          </cell>
          <cell r="X2715" t="str">
            <v xml:space="preserve">Serafin Acedo Ariana Maleni  </v>
          </cell>
          <cell r="Z2715" t="str">
            <v>Enriquez Sanchez Lenin Obet</v>
          </cell>
        </row>
        <row r="2716">
          <cell r="B2716">
            <v>300070241</v>
          </cell>
          <cell r="T2716" t="str">
            <v>NOROESTE</v>
          </cell>
          <cell r="U2716" t="str">
            <v>Baja California Nte</v>
          </cell>
          <cell r="X2716" t="str">
            <v xml:space="preserve">Galindo Francisco  </v>
          </cell>
          <cell r="Z2716" t="str">
            <v>Retama Andrade Oscar Armando</v>
          </cell>
        </row>
        <row r="2717">
          <cell r="B2717">
            <v>300082401</v>
          </cell>
          <cell r="T2717" t="str">
            <v>NOROESTE</v>
          </cell>
          <cell r="U2717" t="str">
            <v>Baja California Nte</v>
          </cell>
          <cell r="X2717" t="str">
            <v xml:space="preserve">Serafin Acedo Ariana Maleni  </v>
          </cell>
          <cell r="Z2717" t="str">
            <v>Dominguez Vazquez Maria Fernanda</v>
          </cell>
        </row>
        <row r="2718">
          <cell r="B2718">
            <v>300067206</v>
          </cell>
          <cell r="T2718" t="str">
            <v>NOROESTE</v>
          </cell>
          <cell r="U2718" t="str">
            <v>Baja California Nte</v>
          </cell>
          <cell r="X2718" t="str">
            <v xml:space="preserve">Martinez Gonzalez José María  </v>
          </cell>
          <cell r="Z2718" t="str">
            <v>Acosta Verdugo Carlos Ariel</v>
          </cell>
        </row>
        <row r="2719">
          <cell r="B2719">
            <v>300082402</v>
          </cell>
          <cell r="T2719" t="str">
            <v>NOROESTE</v>
          </cell>
          <cell r="U2719" t="str">
            <v>Baja California Nte</v>
          </cell>
          <cell r="X2719" t="str">
            <v xml:space="preserve">Serafin Acedo Ariana Maleni  </v>
          </cell>
          <cell r="Z2719" t="str">
            <v>Dominguez Vazquez Maria Fernanda</v>
          </cell>
        </row>
        <row r="2720">
          <cell r="B2720">
            <v>300064935</v>
          </cell>
          <cell r="T2720" t="str">
            <v>NOROESTE</v>
          </cell>
          <cell r="U2720" t="str">
            <v>Baja California Nte</v>
          </cell>
          <cell r="X2720" t="str">
            <v xml:space="preserve">Serafin Acedo Ariana Maleni  </v>
          </cell>
          <cell r="Z2720" t="str">
            <v>Gracian Serrano Roberto Luis</v>
          </cell>
        </row>
        <row r="2721">
          <cell r="B2721">
            <v>300064942</v>
          </cell>
          <cell r="T2721" t="str">
            <v>NOROESTE</v>
          </cell>
          <cell r="U2721" t="str">
            <v>Baja California Nte</v>
          </cell>
          <cell r="X2721" t="str">
            <v xml:space="preserve">Serafin Acedo Ariana Maleni  </v>
          </cell>
          <cell r="Z2721" t="str">
            <v>Gracian Serrano Roberto Luis</v>
          </cell>
        </row>
        <row r="2722">
          <cell r="B2722">
            <v>300066307</v>
          </cell>
          <cell r="T2722" t="str">
            <v>NOROESTE</v>
          </cell>
          <cell r="U2722" t="str">
            <v>Baja California Nte</v>
          </cell>
          <cell r="X2722" t="str">
            <v xml:space="preserve">Martinez Gonzalez José María  </v>
          </cell>
          <cell r="Z2722" t="str">
            <v>Rodriguez Rodarte Danna Maraly</v>
          </cell>
        </row>
        <row r="2723">
          <cell r="B2723">
            <v>300067095</v>
          </cell>
          <cell r="T2723" t="str">
            <v>NOROESTE</v>
          </cell>
          <cell r="U2723" t="str">
            <v>Baja California Nte</v>
          </cell>
          <cell r="X2723" t="str">
            <v xml:space="preserve">Galindo Francisco  </v>
          </cell>
          <cell r="Z2723" t="str">
            <v>Navarro Palafox Oscar Rafael</v>
          </cell>
        </row>
        <row r="2724">
          <cell r="B2724">
            <v>300068343</v>
          </cell>
          <cell r="T2724" t="str">
            <v>NOROESTE</v>
          </cell>
          <cell r="U2724" t="str">
            <v>Baja California Nte</v>
          </cell>
          <cell r="X2724" t="str">
            <v xml:space="preserve">Serafin Acedo Ariana Maleni  </v>
          </cell>
          <cell r="Z2724" t="str">
            <v>Enriquez Sanchez Lenin Obet</v>
          </cell>
        </row>
        <row r="2725">
          <cell r="B2725">
            <v>300070462</v>
          </cell>
          <cell r="T2725" t="str">
            <v>NOROESTE</v>
          </cell>
          <cell r="U2725" t="str">
            <v>Baja California Nte</v>
          </cell>
          <cell r="X2725" t="str">
            <v xml:space="preserve">Galindo Francisco  </v>
          </cell>
          <cell r="Z2725" t="str">
            <v>Navarro Palafox Oscar Rafael</v>
          </cell>
        </row>
        <row r="2726">
          <cell r="B2726">
            <v>300072718</v>
          </cell>
          <cell r="T2726" t="str">
            <v>NOROESTE</v>
          </cell>
          <cell r="U2726" t="str">
            <v>Baja California Nte</v>
          </cell>
          <cell r="X2726" t="str">
            <v xml:space="preserve">Galindo Francisco  </v>
          </cell>
          <cell r="Z2726" t="str">
            <v>Rubio Soto Juan Manuel</v>
          </cell>
        </row>
        <row r="2727">
          <cell r="B2727">
            <v>300082427</v>
          </cell>
          <cell r="T2727" t="str">
            <v>NOROESTE</v>
          </cell>
          <cell r="U2727" t="str">
            <v>Baja California Nte</v>
          </cell>
          <cell r="X2727" t="str">
            <v xml:space="preserve">Serafin Acedo Ariana Maleni  </v>
          </cell>
          <cell r="Z2727" t="str">
            <v>Enriquez Sanchez Lenin Obet</v>
          </cell>
        </row>
        <row r="2728">
          <cell r="B2728">
            <v>300067343</v>
          </cell>
          <cell r="T2728" t="str">
            <v>NOROESTE</v>
          </cell>
          <cell r="U2728" t="str">
            <v>Baja California Nte</v>
          </cell>
          <cell r="X2728" t="str">
            <v xml:space="preserve">Galindo Francisco  </v>
          </cell>
          <cell r="Z2728" t="str">
            <v>Rubio Soto Juan Manuel</v>
          </cell>
        </row>
        <row r="2729">
          <cell r="B2729">
            <v>300067643</v>
          </cell>
          <cell r="T2729" t="str">
            <v>NOROESTE</v>
          </cell>
          <cell r="U2729" t="str">
            <v>Baja California Nte</v>
          </cell>
          <cell r="X2729" t="str">
            <v xml:space="preserve">Serafin Acedo Ariana Maleni  </v>
          </cell>
          <cell r="Z2729" t="str">
            <v>Enriquez Sanchez Lenin Obet</v>
          </cell>
        </row>
        <row r="2730">
          <cell r="B2730">
            <v>300069350</v>
          </cell>
          <cell r="T2730" t="str">
            <v>NOROESTE</v>
          </cell>
          <cell r="U2730" t="str">
            <v>Baja California Nte</v>
          </cell>
          <cell r="X2730" t="str">
            <v xml:space="preserve">Serafin Acedo Ariana Maleni  </v>
          </cell>
          <cell r="Z2730" t="str">
            <v>Lopez Garcia Jose</v>
          </cell>
        </row>
        <row r="2731">
          <cell r="B2731">
            <v>300071672</v>
          </cell>
          <cell r="T2731" t="str">
            <v>NOROESTE</v>
          </cell>
          <cell r="U2731" t="str">
            <v>Baja California Nte</v>
          </cell>
          <cell r="X2731" t="str">
            <v xml:space="preserve">Martinez Gonzalez José María  </v>
          </cell>
          <cell r="Z2731" t="str">
            <v>Acosta Verdugo Carlos Ariel</v>
          </cell>
        </row>
        <row r="2732">
          <cell r="B2732">
            <v>300072048</v>
          </cell>
          <cell r="T2732" t="str">
            <v>NOROESTE</v>
          </cell>
          <cell r="U2732" t="str">
            <v>Baja California Nte</v>
          </cell>
          <cell r="X2732" t="str">
            <v xml:space="preserve">Martinez Gonzalez José María  </v>
          </cell>
          <cell r="Z2732" t="str">
            <v>Neaves Baiza Adrianna Fasionka</v>
          </cell>
        </row>
        <row r="2733">
          <cell r="B2733">
            <v>300064391</v>
          </cell>
          <cell r="T2733" t="str">
            <v>NOROESTE</v>
          </cell>
          <cell r="U2733" t="str">
            <v>Baja California Nte</v>
          </cell>
          <cell r="X2733" t="str">
            <v xml:space="preserve">Martinez Gonzalez José María  </v>
          </cell>
          <cell r="Z2733" t="str">
            <v>Acosta Verdugo Carlos Ariel</v>
          </cell>
        </row>
        <row r="2734">
          <cell r="B2734">
            <v>300067132</v>
          </cell>
          <cell r="T2734" t="str">
            <v>NOROESTE</v>
          </cell>
          <cell r="U2734" t="str">
            <v>Baja California Nte</v>
          </cell>
          <cell r="X2734" t="str">
            <v xml:space="preserve">Galindo Francisco  </v>
          </cell>
          <cell r="Z2734" t="str">
            <v>Rubio Soto Juan Manuel</v>
          </cell>
        </row>
        <row r="2735">
          <cell r="B2735">
            <v>300071522</v>
          </cell>
          <cell r="T2735" t="str">
            <v>NOROESTE</v>
          </cell>
          <cell r="U2735" t="str">
            <v>Baja California Nte</v>
          </cell>
          <cell r="X2735" t="str">
            <v xml:space="preserve">Martinez Gonzalez José María  </v>
          </cell>
          <cell r="Z2735" t="str">
            <v>Rodriguez Rodarte Danna Maraly</v>
          </cell>
        </row>
        <row r="2736">
          <cell r="B2736">
            <v>300065495</v>
          </cell>
          <cell r="T2736" t="str">
            <v>NOROESTE</v>
          </cell>
          <cell r="U2736" t="str">
            <v>Baja California Nte</v>
          </cell>
          <cell r="X2736" t="str">
            <v xml:space="preserve">Serafin Acedo Ariana Maleni  </v>
          </cell>
          <cell r="Z2736" t="str">
            <v>Lopez Garcia Jose</v>
          </cell>
        </row>
        <row r="2737">
          <cell r="B2737">
            <v>300067395</v>
          </cell>
          <cell r="T2737" t="str">
            <v>NOROESTE</v>
          </cell>
          <cell r="U2737" t="str">
            <v>Baja California Nte</v>
          </cell>
          <cell r="X2737" t="str">
            <v xml:space="preserve">Galindo Francisco  </v>
          </cell>
          <cell r="Z2737" t="str">
            <v>Almodobar Acosta Aaron Antonio</v>
          </cell>
        </row>
        <row r="2738">
          <cell r="B2738">
            <v>300071518</v>
          </cell>
          <cell r="T2738" t="str">
            <v>NOROESTE</v>
          </cell>
          <cell r="U2738" t="str">
            <v>Baja California Nte</v>
          </cell>
          <cell r="X2738" t="str">
            <v xml:space="preserve">Martinez Gonzalez José María  </v>
          </cell>
          <cell r="Z2738" t="str">
            <v>Rodriguez Rodarte Danna Maraly</v>
          </cell>
        </row>
        <row r="2739">
          <cell r="B2739">
            <v>300071644</v>
          </cell>
          <cell r="T2739" t="str">
            <v>NOROESTE</v>
          </cell>
          <cell r="U2739" t="str">
            <v>Baja California Nte</v>
          </cell>
          <cell r="X2739" t="str">
            <v xml:space="preserve">Martinez Gonzalez José María  </v>
          </cell>
          <cell r="Z2739" t="str">
            <v>Acosta Verdugo Carlos Ariel</v>
          </cell>
        </row>
        <row r="2740">
          <cell r="B2740">
            <v>300078385</v>
          </cell>
          <cell r="T2740" t="str">
            <v>NOROESTE</v>
          </cell>
          <cell r="U2740" t="str">
            <v>Baja California Nte</v>
          </cell>
          <cell r="X2740" t="str">
            <v xml:space="preserve">Serafin Acedo Ariana Maleni  </v>
          </cell>
          <cell r="Z2740" t="str">
            <v>Dominguez Vazquez Maria Fernanda</v>
          </cell>
        </row>
        <row r="2741">
          <cell r="B2741">
            <v>300089091</v>
          </cell>
          <cell r="T2741" t="str">
            <v>NOROESTE</v>
          </cell>
          <cell r="U2741" t="str">
            <v>Baja California Nte</v>
          </cell>
          <cell r="X2741" t="str">
            <v xml:space="preserve">Martinez Gonzalez José María  </v>
          </cell>
          <cell r="Z2741" t="str">
            <v>Neaves Baiza Adrianna Fasionka</v>
          </cell>
        </row>
        <row r="2742">
          <cell r="B2742">
            <v>300066843</v>
          </cell>
          <cell r="T2742" t="str">
            <v>NOROESTE</v>
          </cell>
          <cell r="U2742" t="str">
            <v>Baja California Nte</v>
          </cell>
          <cell r="X2742" t="str">
            <v xml:space="preserve">Martinez Gonzalez José María  </v>
          </cell>
          <cell r="Z2742" t="str">
            <v>Rodriguez Rodarte Danna Maraly</v>
          </cell>
        </row>
        <row r="2743">
          <cell r="B2743">
            <v>300068614</v>
          </cell>
          <cell r="T2743" t="str">
            <v>NOROESTE</v>
          </cell>
          <cell r="U2743" t="str">
            <v>Baja California Nte</v>
          </cell>
          <cell r="X2743" t="str">
            <v xml:space="preserve">Serafin Acedo Ariana Maleni  </v>
          </cell>
          <cell r="Z2743" t="str">
            <v>Gomez Guerrero Gabriela</v>
          </cell>
        </row>
        <row r="2744">
          <cell r="B2744">
            <v>300069014</v>
          </cell>
          <cell r="T2744" t="str">
            <v>NOROESTE</v>
          </cell>
          <cell r="U2744" t="str">
            <v>Baja California Nte</v>
          </cell>
          <cell r="X2744" t="str">
            <v xml:space="preserve">Serafin Acedo Ariana Maleni  </v>
          </cell>
          <cell r="Z2744" t="str">
            <v>Gomez Guerrero Gabriela</v>
          </cell>
        </row>
        <row r="2745">
          <cell r="B2745">
            <v>300071843</v>
          </cell>
          <cell r="T2745" t="str">
            <v>NOROESTE</v>
          </cell>
          <cell r="U2745" t="str">
            <v>Baja California Nte</v>
          </cell>
          <cell r="X2745" t="str">
            <v xml:space="preserve">Martinez Gonzalez José María  </v>
          </cell>
          <cell r="Z2745" t="str">
            <v>Cruz Herrera Belinda Berenice</v>
          </cell>
        </row>
        <row r="2746">
          <cell r="B2746">
            <v>300072789</v>
          </cell>
          <cell r="T2746" t="str">
            <v>NOROESTE</v>
          </cell>
          <cell r="U2746" t="str">
            <v>Baja California Nte</v>
          </cell>
          <cell r="X2746" t="str">
            <v xml:space="preserve">Galindo Francisco  </v>
          </cell>
          <cell r="Z2746" t="str">
            <v>Navarro Palafox Oscar Rafael</v>
          </cell>
        </row>
        <row r="2747">
          <cell r="B2747">
            <v>300072869</v>
          </cell>
          <cell r="T2747" t="str">
            <v>NOROESTE</v>
          </cell>
          <cell r="U2747" t="str">
            <v>Baja California Nte</v>
          </cell>
          <cell r="X2747" t="str">
            <v xml:space="preserve">Galindo Francisco  </v>
          </cell>
          <cell r="Z2747" t="str">
            <v>Almodobar Acosta Aaron Antonio</v>
          </cell>
        </row>
        <row r="2748">
          <cell r="B2748">
            <v>300072929</v>
          </cell>
          <cell r="T2748" t="str">
            <v>NOROESTE</v>
          </cell>
          <cell r="U2748" t="str">
            <v>Baja California Nte</v>
          </cell>
          <cell r="X2748" t="str">
            <v xml:space="preserve">Galindo Francisco  </v>
          </cell>
          <cell r="Z2748" t="str">
            <v>Almodobar Acosta Aaron Antonio</v>
          </cell>
        </row>
        <row r="2749">
          <cell r="B2749">
            <v>300065236</v>
          </cell>
          <cell r="T2749" t="str">
            <v>NOROESTE</v>
          </cell>
          <cell r="U2749" t="str">
            <v>Baja California Nte</v>
          </cell>
          <cell r="X2749" t="str">
            <v xml:space="preserve">Martinez Gonzalez José María  </v>
          </cell>
          <cell r="Z2749" t="str">
            <v>Cruz Herrera Belinda Berenice</v>
          </cell>
        </row>
        <row r="2750">
          <cell r="B2750">
            <v>300089485</v>
          </cell>
          <cell r="T2750" t="str">
            <v>NOROESTE</v>
          </cell>
          <cell r="U2750" t="str">
            <v>Baja California Nte</v>
          </cell>
          <cell r="X2750" t="str">
            <v xml:space="preserve">Martinez Gonzalez José María  </v>
          </cell>
          <cell r="Z2750" t="str">
            <v>Zuñiga Espinosa Oscar</v>
          </cell>
        </row>
        <row r="2751">
          <cell r="B2751">
            <v>300065043</v>
          </cell>
          <cell r="T2751" t="str">
            <v>NOROESTE</v>
          </cell>
          <cell r="U2751" t="str">
            <v>Baja California Nte</v>
          </cell>
          <cell r="X2751" t="str">
            <v xml:space="preserve">Galindo Francisco  </v>
          </cell>
          <cell r="Z2751" t="str">
            <v>Almodobar Acosta Aaron Antonio</v>
          </cell>
        </row>
        <row r="2752">
          <cell r="B2752">
            <v>300068573</v>
          </cell>
          <cell r="T2752" t="str">
            <v>NOROESTE</v>
          </cell>
          <cell r="U2752" t="str">
            <v>Baja California Nte</v>
          </cell>
          <cell r="X2752" t="str">
            <v xml:space="preserve">Serafin Acedo Ariana Maleni  </v>
          </cell>
          <cell r="Z2752" t="str">
            <v>Dominguez Vazquez Maria Fernanda</v>
          </cell>
        </row>
        <row r="2753">
          <cell r="B2753">
            <v>300072307</v>
          </cell>
          <cell r="T2753" t="str">
            <v>NOROESTE</v>
          </cell>
          <cell r="U2753" t="str">
            <v>Baja California Nte</v>
          </cell>
          <cell r="X2753" t="str">
            <v xml:space="preserve">Galindo Francisco  </v>
          </cell>
          <cell r="Z2753" t="str">
            <v>Torres Pedroza Juan Martin</v>
          </cell>
        </row>
        <row r="2754">
          <cell r="B2754">
            <v>300068805</v>
          </cell>
          <cell r="T2754" t="str">
            <v>NOROESTE</v>
          </cell>
          <cell r="U2754" t="str">
            <v>Baja California Nte</v>
          </cell>
          <cell r="X2754" t="str">
            <v xml:space="preserve">Serafin Acedo Ariana Maleni  </v>
          </cell>
          <cell r="Z2754" t="str">
            <v>Dominguez Vazquez Maria Fernanda</v>
          </cell>
        </row>
        <row r="2755">
          <cell r="B2755">
            <v>300124681</v>
          </cell>
          <cell r="T2755" t="str">
            <v>NOROESTE</v>
          </cell>
          <cell r="U2755" t="str">
            <v>Baja California Nte</v>
          </cell>
          <cell r="X2755" t="str">
            <v xml:space="preserve">Martinez Gonzalez José María  </v>
          </cell>
          <cell r="Z2755" t="str">
            <v>Acosta Verdugo Carlos Ariel</v>
          </cell>
        </row>
        <row r="2756">
          <cell r="B2756">
            <v>300124682</v>
          </cell>
          <cell r="T2756" t="str">
            <v>NOROESTE</v>
          </cell>
          <cell r="U2756" t="str">
            <v>Baja California Nte</v>
          </cell>
          <cell r="X2756" t="str">
            <v xml:space="preserve">Martinez Gonzalez José María  </v>
          </cell>
          <cell r="Z2756" t="str">
            <v>Acosta Verdugo Carlos Ariel</v>
          </cell>
        </row>
        <row r="2757">
          <cell r="B2757">
            <v>300164605</v>
          </cell>
          <cell r="T2757" t="str">
            <v>NOROESTE</v>
          </cell>
          <cell r="U2757" t="str">
            <v>Baja California Nte</v>
          </cell>
          <cell r="X2757" t="str">
            <v xml:space="preserve">Serafin Acedo Ariana Maleni  </v>
          </cell>
          <cell r="Z2757" t="str">
            <v>Dominguez Vazquez Maria Fernanda</v>
          </cell>
        </row>
        <row r="2758">
          <cell r="B2758">
            <v>300164618</v>
          </cell>
          <cell r="T2758" t="str">
            <v>NOROESTE</v>
          </cell>
          <cell r="U2758" t="str">
            <v>Baja California Nte</v>
          </cell>
          <cell r="X2758" t="str">
            <v xml:space="preserve">Galindo Francisco  </v>
          </cell>
          <cell r="Z2758" t="str">
            <v>Retama Andrade Oscar Armando</v>
          </cell>
        </row>
        <row r="2759">
          <cell r="B2759">
            <v>300164620</v>
          </cell>
          <cell r="T2759" t="str">
            <v>NOROESTE</v>
          </cell>
          <cell r="U2759" t="str">
            <v>Baja California Nte</v>
          </cell>
          <cell r="X2759" t="str">
            <v xml:space="preserve">Galindo Francisco  </v>
          </cell>
          <cell r="Z2759" t="str">
            <v>Rubio Soto Juan Manuel</v>
          </cell>
        </row>
        <row r="2760">
          <cell r="B2760">
            <v>300164621</v>
          </cell>
          <cell r="T2760" t="str">
            <v>NOROESTE</v>
          </cell>
          <cell r="U2760" t="str">
            <v>Baja California Nte</v>
          </cell>
          <cell r="X2760" t="str">
            <v xml:space="preserve">Galindo Francisco  </v>
          </cell>
          <cell r="Z2760" t="str">
            <v>Navarro Palafox Oscar Rafael</v>
          </cell>
        </row>
        <row r="2761">
          <cell r="B2761">
            <v>300164692</v>
          </cell>
          <cell r="T2761" t="str">
            <v>NOROESTE</v>
          </cell>
          <cell r="U2761" t="str">
            <v>Baja California Nte</v>
          </cell>
          <cell r="X2761" t="str">
            <v xml:space="preserve">Serafin Acedo Ariana Maleni  </v>
          </cell>
          <cell r="Z2761" t="str">
            <v>Gracian Serrano Roberto Luis</v>
          </cell>
        </row>
        <row r="2762">
          <cell r="B2762">
            <v>300165233</v>
          </cell>
          <cell r="T2762" t="str">
            <v>NOROESTE</v>
          </cell>
          <cell r="U2762" t="str">
            <v>Baja California Nte</v>
          </cell>
          <cell r="X2762" t="str">
            <v xml:space="preserve">Serafin Acedo Ariana Maleni  </v>
          </cell>
          <cell r="Z2762" t="str">
            <v>Enriquez Sanchez Lenin Obet</v>
          </cell>
        </row>
        <row r="2763">
          <cell r="B2763">
            <v>300165254</v>
          </cell>
          <cell r="T2763" t="str">
            <v>NOROESTE</v>
          </cell>
          <cell r="U2763" t="str">
            <v>Baja California Nte</v>
          </cell>
          <cell r="X2763" t="str">
            <v xml:space="preserve">Serafin Acedo Ariana Maleni  </v>
          </cell>
          <cell r="Z2763" t="str">
            <v>Enriquez Sanchez Lenin Obet</v>
          </cell>
        </row>
        <row r="2764">
          <cell r="B2764">
            <v>300164642</v>
          </cell>
          <cell r="T2764" t="str">
            <v>NOROESTE</v>
          </cell>
          <cell r="U2764" t="str">
            <v>Baja California Nte</v>
          </cell>
          <cell r="X2764" t="str">
            <v xml:space="preserve">Serafin Acedo Ariana Maleni  </v>
          </cell>
          <cell r="Z2764" t="str">
            <v>Gracian Serrano Roberto Luis</v>
          </cell>
        </row>
        <row r="2765">
          <cell r="B2765">
            <v>300166108</v>
          </cell>
          <cell r="T2765" t="str">
            <v>NOROESTE</v>
          </cell>
          <cell r="U2765" t="str">
            <v>Baja California Nte</v>
          </cell>
          <cell r="X2765" t="str">
            <v xml:space="preserve">Martinez Gonzalez José María  </v>
          </cell>
          <cell r="Z2765" t="str">
            <v>Acosta Verdugo Carlos Ariel</v>
          </cell>
        </row>
        <row r="2766">
          <cell r="B2766">
            <v>300166161</v>
          </cell>
          <cell r="T2766" t="str">
            <v>NOROESTE</v>
          </cell>
          <cell r="U2766" t="str">
            <v>Baja California Nte</v>
          </cell>
          <cell r="X2766" t="str">
            <v xml:space="preserve">Serafin Acedo Ariana Maleni  </v>
          </cell>
          <cell r="Z2766" t="str">
            <v>Enriquez Sanchez Lenin Obet</v>
          </cell>
        </row>
        <row r="2767">
          <cell r="B2767">
            <v>300167841</v>
          </cell>
          <cell r="T2767" t="str">
            <v>NOROESTE</v>
          </cell>
          <cell r="U2767" t="str">
            <v>Baja California Nte</v>
          </cell>
          <cell r="X2767" t="str">
            <v xml:space="preserve">Martinez Gonzalez José María  </v>
          </cell>
          <cell r="Z2767" t="str">
            <v>Rodriguez Rodarte Danna Maraly</v>
          </cell>
        </row>
        <row r="2768">
          <cell r="B2768">
            <v>300168038</v>
          </cell>
          <cell r="T2768" t="str">
            <v>NOROESTE</v>
          </cell>
          <cell r="U2768" t="str">
            <v>Baja California Nte</v>
          </cell>
          <cell r="X2768" t="str">
            <v xml:space="preserve">Martinez Gonzalez José María  </v>
          </cell>
          <cell r="Z2768" t="str">
            <v>Rodriguez Rodarte Danna Maraly</v>
          </cell>
        </row>
        <row r="2769">
          <cell r="B2769">
            <v>300166163</v>
          </cell>
          <cell r="T2769" t="str">
            <v>NOROESTE</v>
          </cell>
          <cell r="U2769" t="str">
            <v>Baja California Nte</v>
          </cell>
          <cell r="X2769" t="str">
            <v xml:space="preserve">Serafin Acedo Ariana Maleni  </v>
          </cell>
          <cell r="Z2769" t="str">
            <v>Dominguez Vazquez Maria Fernanda</v>
          </cell>
        </row>
        <row r="2770">
          <cell r="B2770">
            <v>300166164</v>
          </cell>
          <cell r="T2770" t="str">
            <v>NOROESTE</v>
          </cell>
          <cell r="U2770" t="str">
            <v>Baja California Nte</v>
          </cell>
          <cell r="X2770" t="str">
            <v xml:space="preserve">Serafin Acedo Ariana Maleni  </v>
          </cell>
          <cell r="Z2770" t="str">
            <v>Dominguez Vazquez Maria Fernanda</v>
          </cell>
        </row>
        <row r="2771">
          <cell r="B2771">
            <v>300168254</v>
          </cell>
          <cell r="T2771" t="str">
            <v>NOROESTE</v>
          </cell>
          <cell r="U2771" t="str">
            <v>Baja California Nte</v>
          </cell>
          <cell r="X2771" t="str">
            <v xml:space="preserve">Serafin Acedo Ariana Maleni  </v>
          </cell>
          <cell r="Z2771" t="str">
            <v>Lopez Garcia Jose</v>
          </cell>
        </row>
        <row r="2772">
          <cell r="B2772">
            <v>300168266</v>
          </cell>
          <cell r="T2772" t="str">
            <v>NOROESTE</v>
          </cell>
          <cell r="U2772" t="str">
            <v>Baja California Nte</v>
          </cell>
          <cell r="X2772" t="str">
            <v xml:space="preserve">Martinez Gonzalez José María  </v>
          </cell>
          <cell r="Z2772" t="str">
            <v>Zuñiga Espinosa Oscar</v>
          </cell>
        </row>
        <row r="2773">
          <cell r="B2773">
            <v>300168267</v>
          </cell>
          <cell r="T2773" t="str">
            <v>NOROESTE</v>
          </cell>
          <cell r="U2773" t="str">
            <v>Baja California Nte</v>
          </cell>
          <cell r="X2773" t="str">
            <v xml:space="preserve">Galindo Francisco  </v>
          </cell>
          <cell r="Z2773" t="str">
            <v>Navarro Palafox Oscar Rafael</v>
          </cell>
        </row>
        <row r="2774">
          <cell r="B2774">
            <v>300168317</v>
          </cell>
          <cell r="T2774" t="str">
            <v>NOROESTE</v>
          </cell>
          <cell r="U2774" t="str">
            <v>Baja California Nte</v>
          </cell>
          <cell r="X2774" t="str">
            <v xml:space="preserve">Martinez Gonzalez José María  </v>
          </cell>
          <cell r="Z2774" t="str">
            <v>Acosta Verdugo Carlos Ariel</v>
          </cell>
        </row>
        <row r="2775">
          <cell r="B2775">
            <v>300168319</v>
          </cell>
          <cell r="T2775" t="str">
            <v>NOROESTE</v>
          </cell>
          <cell r="U2775" t="str">
            <v>Baja California Nte</v>
          </cell>
          <cell r="X2775" t="str">
            <v xml:space="preserve">Martinez Gonzalez José María  </v>
          </cell>
          <cell r="Z2775" t="str">
            <v>Cruz Herrera Belinda Berenice</v>
          </cell>
        </row>
        <row r="2776">
          <cell r="B2776">
            <v>300168269</v>
          </cell>
          <cell r="T2776" t="str">
            <v>NOROESTE</v>
          </cell>
          <cell r="U2776" t="str">
            <v>Baja California Nte</v>
          </cell>
          <cell r="X2776" t="str">
            <v xml:space="preserve">Galindo Francisco  </v>
          </cell>
          <cell r="Z2776" t="str">
            <v>Retama Andrade Oscar Armando</v>
          </cell>
        </row>
        <row r="2777">
          <cell r="B2777">
            <v>300246876</v>
          </cell>
          <cell r="T2777" t="str">
            <v>NOROESTE</v>
          </cell>
          <cell r="U2777" t="str">
            <v>Baja California Nte</v>
          </cell>
          <cell r="X2777" t="str">
            <v xml:space="preserve">Serafin Acedo Ariana Maleni  </v>
          </cell>
          <cell r="Z2777" t="str">
            <v>Gomez Talamantes Diana Cecilia</v>
          </cell>
        </row>
        <row r="2778">
          <cell r="B2778">
            <v>300276308</v>
          </cell>
          <cell r="T2778" t="str">
            <v>NOROESTE</v>
          </cell>
          <cell r="U2778" t="str">
            <v>Baja California Nte</v>
          </cell>
          <cell r="X2778" t="str">
            <v xml:space="preserve">Galindo Francisco  </v>
          </cell>
          <cell r="Z2778" t="str">
            <v>Navarro Palafox Oscar Rafael</v>
          </cell>
        </row>
        <row r="2779">
          <cell r="B2779">
            <v>300276633</v>
          </cell>
          <cell r="T2779" t="str">
            <v>NOROESTE</v>
          </cell>
          <cell r="U2779" t="str">
            <v>Baja California Nte</v>
          </cell>
          <cell r="X2779" t="str">
            <v xml:space="preserve">Serafin Acedo Ariana Maleni  </v>
          </cell>
          <cell r="Z2779" t="str">
            <v>Dominguez Vazquez Maria Fernanda</v>
          </cell>
        </row>
        <row r="2780">
          <cell r="B2780">
            <v>300276635</v>
          </cell>
          <cell r="T2780" t="str">
            <v>NOROESTE</v>
          </cell>
          <cell r="U2780" t="str">
            <v>Baja California Nte</v>
          </cell>
          <cell r="X2780" t="str">
            <v xml:space="preserve">Serafin Acedo Ariana Maleni  </v>
          </cell>
          <cell r="Z2780" t="str">
            <v>Gomez Talamantes Diana Cecilia</v>
          </cell>
        </row>
        <row r="2781">
          <cell r="B2781">
            <v>300276305</v>
          </cell>
          <cell r="T2781" t="str">
            <v>NOROESTE</v>
          </cell>
          <cell r="U2781" t="str">
            <v>Baja California Nte</v>
          </cell>
          <cell r="X2781" t="str">
            <v xml:space="preserve">Galindo Francisco  </v>
          </cell>
          <cell r="Z2781" t="str">
            <v>Torres Pedroza Juan Martin</v>
          </cell>
        </row>
        <row r="2782">
          <cell r="B2782">
            <v>300276745</v>
          </cell>
          <cell r="T2782" t="str">
            <v>NOROESTE</v>
          </cell>
          <cell r="U2782" t="str">
            <v>Baja California Nte</v>
          </cell>
          <cell r="X2782" t="str">
            <v xml:space="preserve">Galindo Francisco  </v>
          </cell>
          <cell r="Z2782" t="str">
            <v>Navarro Palafox Oscar Rafael</v>
          </cell>
        </row>
        <row r="2783">
          <cell r="B2783">
            <v>300277206</v>
          </cell>
          <cell r="T2783" t="str">
            <v>NOROESTE</v>
          </cell>
          <cell r="U2783" t="str">
            <v>Baja California Nte</v>
          </cell>
          <cell r="X2783" t="str">
            <v xml:space="preserve">Martinez Gonzalez José María  </v>
          </cell>
          <cell r="Z2783" t="str">
            <v>Rodriguez Rodarte Danna Maraly</v>
          </cell>
        </row>
        <row r="2784">
          <cell r="B2784">
            <v>300277372</v>
          </cell>
          <cell r="T2784" t="str">
            <v>NOROESTE</v>
          </cell>
          <cell r="U2784" t="str">
            <v>Baja California Nte</v>
          </cell>
          <cell r="X2784" t="str">
            <v xml:space="preserve">Martinez Gonzalez José María  </v>
          </cell>
          <cell r="Z2784" t="str">
            <v>Rodriguez Rodarte Danna Maraly</v>
          </cell>
        </row>
        <row r="2785">
          <cell r="B2785">
            <v>300277418</v>
          </cell>
          <cell r="T2785" t="str">
            <v>NOROESTE</v>
          </cell>
          <cell r="U2785" t="str">
            <v>Baja California Nte</v>
          </cell>
          <cell r="X2785" t="str">
            <v xml:space="preserve">Serafin Acedo Ariana Maleni  </v>
          </cell>
          <cell r="Z2785" t="str">
            <v>Enriquez Sanchez Lenin Obet</v>
          </cell>
        </row>
        <row r="2786">
          <cell r="B2786">
            <v>300277422</v>
          </cell>
          <cell r="T2786" t="str">
            <v>NOROESTE</v>
          </cell>
          <cell r="U2786" t="str">
            <v>Baja California Nte</v>
          </cell>
          <cell r="X2786" t="str">
            <v xml:space="preserve">Martinez Gonzalez José María  </v>
          </cell>
          <cell r="Z2786" t="str">
            <v>Neaves Baiza Adrianna Fasionka</v>
          </cell>
        </row>
        <row r="2787">
          <cell r="B2787">
            <v>300277423</v>
          </cell>
          <cell r="T2787" t="str">
            <v>NOROESTE</v>
          </cell>
          <cell r="U2787" t="str">
            <v>Baja California Nte</v>
          </cell>
          <cell r="X2787" t="str">
            <v xml:space="preserve">Serafin Acedo Ariana Maleni  </v>
          </cell>
          <cell r="Z2787" t="str">
            <v>Dominguez Vazquez Maria Fernanda</v>
          </cell>
        </row>
        <row r="2788">
          <cell r="B2788">
            <v>300306866</v>
          </cell>
          <cell r="T2788" t="str">
            <v>NOROESTE</v>
          </cell>
          <cell r="U2788" t="str">
            <v>Baja California Nte</v>
          </cell>
          <cell r="X2788" t="str">
            <v xml:space="preserve">Galindo Francisco  </v>
          </cell>
          <cell r="Z2788" t="str">
            <v>Torres Pedroza Juan Martin</v>
          </cell>
        </row>
        <row r="2789">
          <cell r="B2789">
            <v>300276304</v>
          </cell>
          <cell r="T2789" t="str">
            <v>NOROESTE</v>
          </cell>
          <cell r="U2789" t="str">
            <v>Baja California Nte</v>
          </cell>
          <cell r="X2789" t="str">
            <v xml:space="preserve">Galindo Francisco  </v>
          </cell>
          <cell r="Z2789" t="str">
            <v>Navarro Palafox Oscar Rafael</v>
          </cell>
        </row>
        <row r="2790">
          <cell r="B2790">
            <v>300277598</v>
          </cell>
          <cell r="T2790" t="str">
            <v>NOROESTE</v>
          </cell>
          <cell r="U2790" t="str">
            <v>Baja California Nte</v>
          </cell>
          <cell r="X2790" t="str">
            <v xml:space="preserve">Serafin Acedo Ariana Maleni  </v>
          </cell>
          <cell r="Z2790" t="str">
            <v>Enriquez Sanchez Lenin Obet</v>
          </cell>
        </row>
        <row r="2791">
          <cell r="B2791">
            <v>300341454</v>
          </cell>
          <cell r="T2791" t="str">
            <v>NOROESTE</v>
          </cell>
          <cell r="U2791" t="str">
            <v>Baja California Nte</v>
          </cell>
          <cell r="X2791" t="str">
            <v xml:space="preserve">Serafin Acedo Ariana Maleni  </v>
          </cell>
          <cell r="Z2791" t="str">
            <v>Enriquez Sanchez Lenin Obet</v>
          </cell>
        </row>
        <row r="2792">
          <cell r="B2792">
            <v>300341489</v>
          </cell>
          <cell r="T2792" t="str">
            <v>NOROESTE</v>
          </cell>
          <cell r="U2792" t="str">
            <v>Baja California Nte</v>
          </cell>
          <cell r="X2792" t="str">
            <v xml:space="preserve">Serafin Acedo Ariana Maleni  </v>
          </cell>
          <cell r="Z2792" t="str">
            <v>Enriquez Sanchez Lenin Obet</v>
          </cell>
        </row>
        <row r="2793">
          <cell r="B2793">
            <v>300341534</v>
          </cell>
          <cell r="T2793" t="str">
            <v>NOROESTE</v>
          </cell>
          <cell r="U2793" t="str">
            <v>Baja California Nte</v>
          </cell>
          <cell r="X2793" t="str">
            <v xml:space="preserve">Martinez Gonzalez José María  </v>
          </cell>
          <cell r="Z2793" t="str">
            <v>Neaves Baiza Adrianna Fasionka</v>
          </cell>
        </row>
        <row r="2794">
          <cell r="B2794">
            <v>300341536</v>
          </cell>
          <cell r="T2794" t="str">
            <v>NOROESTE</v>
          </cell>
          <cell r="U2794" t="str">
            <v>Baja California Nte</v>
          </cell>
          <cell r="X2794" t="str">
            <v xml:space="preserve">Martinez Gonzalez José María  </v>
          </cell>
          <cell r="Z2794" t="str">
            <v>Zuñiga Espinosa Oscar</v>
          </cell>
        </row>
        <row r="2795">
          <cell r="B2795">
            <v>300341561</v>
          </cell>
          <cell r="T2795" t="str">
            <v>NOROESTE</v>
          </cell>
          <cell r="U2795" t="str">
            <v>Baja California Nte</v>
          </cell>
          <cell r="X2795" t="str">
            <v xml:space="preserve">Martinez Gonzalez José María  </v>
          </cell>
          <cell r="Z2795" t="str">
            <v>Rodriguez Rodarte Danna Maraly</v>
          </cell>
        </row>
        <row r="2796">
          <cell r="B2796">
            <v>300374216</v>
          </cell>
          <cell r="T2796" t="str">
            <v>NOROESTE</v>
          </cell>
          <cell r="U2796" t="str">
            <v>Baja California Nte</v>
          </cell>
          <cell r="X2796" t="str">
            <v xml:space="preserve">Serafin Acedo Ariana Maleni  </v>
          </cell>
          <cell r="Z2796" t="str">
            <v>Lopez Garcia Jose</v>
          </cell>
        </row>
        <row r="2797">
          <cell r="B2797">
            <v>300341408</v>
          </cell>
          <cell r="T2797" t="str">
            <v>NOROESTE</v>
          </cell>
          <cell r="U2797" t="str">
            <v>Baja California Nte</v>
          </cell>
          <cell r="X2797" t="str">
            <v xml:space="preserve">Martinez Gonzalez José María  </v>
          </cell>
          <cell r="Z2797" t="str">
            <v>Cruz Herrera Belinda Berenice</v>
          </cell>
        </row>
        <row r="2798">
          <cell r="B2798">
            <v>300341465</v>
          </cell>
          <cell r="T2798" t="str">
            <v>NOROESTE</v>
          </cell>
          <cell r="U2798" t="str">
            <v>Baja California Nte</v>
          </cell>
          <cell r="X2798" t="str">
            <v xml:space="preserve">Martinez Gonzalez José María  </v>
          </cell>
          <cell r="Z2798" t="str">
            <v>Acosta Verdugo Carlos Ariel</v>
          </cell>
        </row>
        <row r="2799">
          <cell r="B2799">
            <v>300342081</v>
          </cell>
          <cell r="T2799" t="str">
            <v>NOROESTE</v>
          </cell>
          <cell r="U2799" t="str">
            <v>Baja California Nte</v>
          </cell>
          <cell r="X2799" t="str">
            <v xml:space="preserve">Serafin Acedo Ariana Maleni  </v>
          </cell>
          <cell r="Z2799" t="str">
            <v>Enriquez Sanchez Lenin Obet</v>
          </cell>
        </row>
        <row r="2800">
          <cell r="B2800">
            <v>300342221</v>
          </cell>
          <cell r="T2800" t="str">
            <v>NOROESTE</v>
          </cell>
          <cell r="U2800" t="str">
            <v>Baja California Nte</v>
          </cell>
          <cell r="X2800" t="str">
            <v xml:space="preserve">Serafin Acedo Ariana Maleni  </v>
          </cell>
          <cell r="Z2800" t="str">
            <v>Enriquez Sanchez Lenin Obet</v>
          </cell>
        </row>
        <row r="2801">
          <cell r="B2801">
            <v>300342223</v>
          </cell>
          <cell r="T2801" t="str">
            <v>NOROESTE</v>
          </cell>
          <cell r="U2801" t="str">
            <v>Baja California Nte</v>
          </cell>
          <cell r="X2801" t="str">
            <v xml:space="preserve">Serafin Acedo Ariana Maleni  </v>
          </cell>
          <cell r="Z2801" t="str">
            <v>Gomez Talamantes Diana Cecilia</v>
          </cell>
        </row>
        <row r="2802">
          <cell r="B2802">
            <v>300342224</v>
          </cell>
          <cell r="T2802" t="str">
            <v>NOROESTE</v>
          </cell>
          <cell r="U2802" t="str">
            <v>Baja California Nte</v>
          </cell>
          <cell r="X2802" t="str">
            <v xml:space="preserve">Serafin Acedo Ariana Maleni  </v>
          </cell>
          <cell r="Z2802" t="str">
            <v>Gomez Talamantes Diana Cecilia</v>
          </cell>
        </row>
        <row r="2803">
          <cell r="B2803">
            <v>300342226</v>
          </cell>
          <cell r="T2803" t="str">
            <v>NOROESTE</v>
          </cell>
          <cell r="U2803" t="str">
            <v>Baja California Nte</v>
          </cell>
          <cell r="X2803" t="str">
            <v xml:space="preserve">Serafin Acedo Ariana Maleni  </v>
          </cell>
          <cell r="Z2803" t="str">
            <v>Dominguez Vazquez Maria Fernanda</v>
          </cell>
        </row>
        <row r="2804">
          <cell r="B2804">
            <v>300342229</v>
          </cell>
          <cell r="T2804" t="str">
            <v>NOROESTE</v>
          </cell>
          <cell r="U2804" t="str">
            <v>Baja California Nte</v>
          </cell>
          <cell r="X2804" t="str">
            <v xml:space="preserve">Serafin Acedo Ariana Maleni  </v>
          </cell>
          <cell r="Z2804" t="str">
            <v>Gomez Talamantes Diana Cecilia</v>
          </cell>
        </row>
        <row r="2805">
          <cell r="B2805">
            <v>300374208</v>
          </cell>
          <cell r="T2805" t="str">
            <v>NOROESTE</v>
          </cell>
          <cell r="U2805" t="str">
            <v>Baja California Nte</v>
          </cell>
          <cell r="X2805" t="str">
            <v xml:space="preserve">Martinez Gonzalez José María  </v>
          </cell>
          <cell r="Z2805" t="str">
            <v>Rodriguez Rodarte Danna Maraly</v>
          </cell>
        </row>
        <row r="2806">
          <cell r="B2806">
            <v>300420012</v>
          </cell>
          <cell r="T2806" t="str">
            <v>NOROESTE</v>
          </cell>
          <cell r="U2806" t="str">
            <v>Baja California Nte</v>
          </cell>
          <cell r="X2806" t="str">
            <v xml:space="preserve">Galindo Francisco  </v>
          </cell>
          <cell r="Z2806" t="str">
            <v>Retama Andrade Oscar Armando</v>
          </cell>
        </row>
        <row r="2807">
          <cell r="B2807">
            <v>300475780</v>
          </cell>
          <cell r="T2807" t="str">
            <v>NOROESTE</v>
          </cell>
          <cell r="U2807" t="str">
            <v>Baja California Nte</v>
          </cell>
          <cell r="X2807" t="str">
            <v xml:space="preserve">Martinez Gonzalez José María  </v>
          </cell>
          <cell r="Z2807" t="str">
            <v>Acosta Verdugo Carlos Ariel</v>
          </cell>
        </row>
        <row r="2808">
          <cell r="B2808">
            <v>300531610</v>
          </cell>
          <cell r="T2808" t="str">
            <v>NOROESTE</v>
          </cell>
          <cell r="U2808" t="str">
            <v>Baja California Nte</v>
          </cell>
          <cell r="X2808" t="str">
            <v xml:space="preserve">Martinez Gonzalez José María  </v>
          </cell>
          <cell r="Z2808" t="str">
            <v>Neaves Baiza Adrianna Fasionka</v>
          </cell>
        </row>
        <row r="2809">
          <cell r="B2809">
            <v>300531611</v>
          </cell>
          <cell r="T2809" t="str">
            <v>NOROESTE</v>
          </cell>
          <cell r="U2809" t="str">
            <v>Baja California Nte</v>
          </cell>
          <cell r="X2809" t="str">
            <v xml:space="preserve">Galindo Francisco  </v>
          </cell>
          <cell r="Z2809" t="str">
            <v>Torres Pedroza Juan Martin</v>
          </cell>
        </row>
        <row r="2810">
          <cell r="B2810">
            <v>300419402</v>
          </cell>
          <cell r="T2810" t="str">
            <v>NOROESTE</v>
          </cell>
          <cell r="U2810" t="str">
            <v>Baja California Nte</v>
          </cell>
          <cell r="X2810" t="str">
            <v xml:space="preserve">Serafin Acedo Ariana Maleni  </v>
          </cell>
          <cell r="Z2810" t="str">
            <v>Gomez Guerrero Gabriela</v>
          </cell>
        </row>
        <row r="2811">
          <cell r="B2811">
            <v>300420009</v>
          </cell>
          <cell r="T2811" t="str">
            <v>NOROESTE</v>
          </cell>
          <cell r="U2811" t="str">
            <v>Baja California Nte</v>
          </cell>
          <cell r="X2811" t="str">
            <v xml:space="preserve">Galindo Francisco  </v>
          </cell>
          <cell r="Z2811" t="str">
            <v>Navarro Palafox Oscar Rafael</v>
          </cell>
        </row>
        <row r="2812">
          <cell r="B2812">
            <v>300556857</v>
          </cell>
          <cell r="T2812" t="str">
            <v>NOROESTE</v>
          </cell>
          <cell r="U2812" t="str">
            <v>Baja California Nte</v>
          </cell>
          <cell r="X2812" t="str">
            <v xml:space="preserve">Martinez Gonzalez José María  </v>
          </cell>
          <cell r="Z2812" t="str">
            <v>Rodriguez Rodarte Danna Maraly</v>
          </cell>
        </row>
        <row r="2813">
          <cell r="B2813">
            <v>300559981</v>
          </cell>
          <cell r="T2813" t="str">
            <v>NOROESTE</v>
          </cell>
          <cell r="U2813" t="str">
            <v>Baja California Nte</v>
          </cell>
          <cell r="X2813" t="str">
            <v xml:space="preserve">Martinez Gonzalez José María  </v>
          </cell>
          <cell r="Z2813" t="str">
            <v>Rodriguez Rodarte Danna Maraly</v>
          </cell>
        </row>
        <row r="2814">
          <cell r="B2814">
            <v>300560669</v>
          </cell>
          <cell r="T2814" t="str">
            <v>NOROESTE</v>
          </cell>
          <cell r="U2814" t="str">
            <v>Baja California Nte</v>
          </cell>
          <cell r="X2814" t="str">
            <v xml:space="preserve">Galindo Francisco  </v>
          </cell>
          <cell r="Z2814" t="str">
            <v>Navarro Palafox Oscar Rafael</v>
          </cell>
        </row>
        <row r="2815">
          <cell r="B2815">
            <v>300560686</v>
          </cell>
          <cell r="T2815" t="str">
            <v>NOROESTE</v>
          </cell>
          <cell r="U2815" t="str">
            <v>Baja California Nte</v>
          </cell>
          <cell r="X2815" t="str">
            <v xml:space="preserve">Serafin Acedo Ariana Maleni  </v>
          </cell>
          <cell r="Z2815" t="str">
            <v>Enriquez Sanchez Lenin Obet</v>
          </cell>
        </row>
        <row r="2816">
          <cell r="B2816">
            <v>300306897</v>
          </cell>
          <cell r="T2816" t="str">
            <v>NOROESTE</v>
          </cell>
          <cell r="U2816" t="str">
            <v>Baja California Nte</v>
          </cell>
          <cell r="X2816" t="str">
            <v xml:space="preserve">Martinez Gonzalez José María  </v>
          </cell>
          <cell r="Z2816" t="str">
            <v>Rodriguez Rodarte Danna Maraly</v>
          </cell>
        </row>
        <row r="2817">
          <cell r="B2817">
            <v>300642771</v>
          </cell>
          <cell r="T2817" t="str">
            <v>NOROESTE</v>
          </cell>
          <cell r="U2817" t="str">
            <v>Baja California Nte</v>
          </cell>
          <cell r="X2817" t="str">
            <v xml:space="preserve">Serafin Acedo Ariana Maleni  </v>
          </cell>
          <cell r="Z2817" t="str">
            <v>Dominguez Vazquez Maria Fernanda</v>
          </cell>
        </row>
        <row r="2818">
          <cell r="B2818">
            <v>300740950</v>
          </cell>
          <cell r="T2818" t="str">
            <v>NOROESTE</v>
          </cell>
          <cell r="U2818" t="str">
            <v>Baja California Nte</v>
          </cell>
          <cell r="X2818" t="str">
            <v xml:space="preserve">Martinez Gonzalez José María  </v>
          </cell>
          <cell r="Z2818" t="str">
            <v>Neaves Baiza Adrianna Fasionka</v>
          </cell>
        </row>
        <row r="2819">
          <cell r="B2819">
            <v>300341519</v>
          </cell>
          <cell r="T2819" t="str">
            <v>NOROESTE</v>
          </cell>
          <cell r="U2819" t="str">
            <v>Baja California Nte</v>
          </cell>
          <cell r="X2819" t="str">
            <v xml:space="preserve">Serafin Acedo Ariana Maleni  </v>
          </cell>
          <cell r="Z2819" t="str">
            <v>Enriquez Sanchez Lenin Obet</v>
          </cell>
        </row>
        <row r="2820">
          <cell r="B2820">
            <v>300741021</v>
          </cell>
          <cell r="T2820" t="str">
            <v>NOROESTE</v>
          </cell>
          <cell r="U2820" t="str">
            <v>Baja California Nte</v>
          </cell>
          <cell r="X2820" t="str">
            <v xml:space="preserve">Serafin Acedo Ariana Maleni  </v>
          </cell>
          <cell r="Z2820" t="str">
            <v>Enriquez Sanchez Lenin Obet</v>
          </cell>
        </row>
        <row r="2821">
          <cell r="B2821">
            <v>300741023</v>
          </cell>
          <cell r="T2821" t="str">
            <v>NOROESTE</v>
          </cell>
          <cell r="U2821" t="str">
            <v>Baja California Nte</v>
          </cell>
          <cell r="X2821" t="str">
            <v xml:space="preserve">Serafin Acedo Ariana Maleni  </v>
          </cell>
          <cell r="Z2821" t="str">
            <v>Enriquez Sanchez Lenin Obet</v>
          </cell>
        </row>
        <row r="2822">
          <cell r="B2822">
            <v>300741027</v>
          </cell>
          <cell r="T2822" t="str">
            <v>NOROESTE</v>
          </cell>
          <cell r="U2822" t="str">
            <v>Baja California Nte</v>
          </cell>
          <cell r="X2822" t="str">
            <v xml:space="preserve">Serafin Acedo Ariana Maleni  </v>
          </cell>
          <cell r="Z2822" t="str">
            <v>Enriquez Sanchez Lenin Obet</v>
          </cell>
        </row>
        <row r="2823">
          <cell r="B2823">
            <v>300741031</v>
          </cell>
          <cell r="T2823" t="str">
            <v>NOROESTE</v>
          </cell>
          <cell r="U2823" t="str">
            <v>Baja California Nte</v>
          </cell>
          <cell r="X2823" t="str">
            <v xml:space="preserve">Serafin Acedo Ariana Maleni  </v>
          </cell>
          <cell r="Z2823" t="str">
            <v>Gomez Guerrero Gabriela</v>
          </cell>
        </row>
        <row r="2824">
          <cell r="B2824">
            <v>300741032</v>
          </cell>
          <cell r="T2824" t="str">
            <v>NOROESTE</v>
          </cell>
          <cell r="U2824" t="str">
            <v>Baja California Nte</v>
          </cell>
          <cell r="X2824" t="str">
            <v xml:space="preserve">Serafin Acedo Ariana Maleni  </v>
          </cell>
          <cell r="Z2824" t="str">
            <v>Dominguez Vazquez Maria Fernanda</v>
          </cell>
        </row>
        <row r="2825">
          <cell r="B2825">
            <v>300374672</v>
          </cell>
          <cell r="T2825" t="str">
            <v>NOROESTE</v>
          </cell>
          <cell r="U2825" t="str">
            <v>Baja California Nte</v>
          </cell>
          <cell r="X2825" t="str">
            <v xml:space="preserve">Galindo Francisco  </v>
          </cell>
          <cell r="Z2825" t="str">
            <v>Navarro Palafox Oscar Rafael</v>
          </cell>
        </row>
        <row r="2826">
          <cell r="B2826">
            <v>300641805</v>
          </cell>
          <cell r="T2826" t="str">
            <v>NOROESTE</v>
          </cell>
          <cell r="U2826" t="str">
            <v>Baja California Nte</v>
          </cell>
          <cell r="X2826" t="str">
            <v xml:space="preserve">Martinez Gonzalez José María  </v>
          </cell>
          <cell r="Z2826" t="str">
            <v>Neaves Baiza Adrianna Fasionka</v>
          </cell>
        </row>
        <row r="2827">
          <cell r="B2827">
            <v>300741119</v>
          </cell>
          <cell r="T2827" t="str">
            <v>NOROESTE</v>
          </cell>
          <cell r="U2827" t="str">
            <v>Baja California Nte</v>
          </cell>
          <cell r="X2827" t="str">
            <v xml:space="preserve">Galindo Francisco  </v>
          </cell>
          <cell r="Z2827" t="str">
            <v>Torres Pedroza Juan Martin</v>
          </cell>
        </row>
        <row r="2828">
          <cell r="B2828">
            <v>300741120</v>
          </cell>
          <cell r="T2828" t="str">
            <v>NOROESTE</v>
          </cell>
          <cell r="U2828" t="str">
            <v>Baja California Nte</v>
          </cell>
          <cell r="X2828" t="str">
            <v xml:space="preserve">Martinez Gonzalez José María  </v>
          </cell>
          <cell r="Z2828" t="str">
            <v>Neaves Baiza Adrianna Fasionka</v>
          </cell>
        </row>
        <row r="2829">
          <cell r="B2829">
            <v>300741121</v>
          </cell>
          <cell r="T2829" t="str">
            <v>NOROESTE</v>
          </cell>
          <cell r="U2829" t="str">
            <v>Baja California Nte</v>
          </cell>
          <cell r="X2829" t="str">
            <v xml:space="preserve">Martinez Gonzalez José María  </v>
          </cell>
          <cell r="Z2829" t="str">
            <v>Neaves Baiza Adrianna Fasionka</v>
          </cell>
        </row>
        <row r="2830">
          <cell r="B2830">
            <v>300374674</v>
          </cell>
          <cell r="T2830" t="str">
            <v>NOROESTE</v>
          </cell>
          <cell r="U2830" t="str">
            <v>Baja California Nte</v>
          </cell>
          <cell r="X2830" t="str">
            <v xml:space="preserve">Galindo Francisco  </v>
          </cell>
          <cell r="Z2830" t="str">
            <v>Rubio Soto Juan Manuel</v>
          </cell>
        </row>
        <row r="2831">
          <cell r="B2831">
            <v>300741122</v>
          </cell>
          <cell r="T2831" t="str">
            <v>NOROESTE</v>
          </cell>
          <cell r="U2831" t="str">
            <v>Baja California Nte</v>
          </cell>
          <cell r="X2831" t="str">
            <v xml:space="preserve">Galindo Francisco  </v>
          </cell>
          <cell r="Z2831" t="str">
            <v>Torres Pedroza Juan Martin</v>
          </cell>
        </row>
        <row r="2832">
          <cell r="B2832">
            <v>300860538</v>
          </cell>
          <cell r="T2832" t="str">
            <v>NOROESTE</v>
          </cell>
          <cell r="U2832" t="str">
            <v>Baja California Nte</v>
          </cell>
          <cell r="X2832" t="str">
            <v xml:space="preserve">Serafin Acedo Ariana Maleni  </v>
          </cell>
          <cell r="Z2832" t="str">
            <v>Dominguez Vazquez Maria Fernanda</v>
          </cell>
        </row>
        <row r="2833">
          <cell r="B2833">
            <v>300881958</v>
          </cell>
          <cell r="T2833" t="str">
            <v>NOROESTE</v>
          </cell>
          <cell r="U2833" t="str">
            <v>Baja California Nte</v>
          </cell>
          <cell r="X2833" t="str">
            <v xml:space="preserve">Galindo Francisco  </v>
          </cell>
          <cell r="Z2833" t="str">
            <v>Zuñiga Espinosa Oscar</v>
          </cell>
        </row>
        <row r="2834">
          <cell r="B2834">
            <v>300882611</v>
          </cell>
          <cell r="T2834" t="str">
            <v>NOROESTE</v>
          </cell>
          <cell r="U2834" t="str">
            <v>Baja California Nte</v>
          </cell>
          <cell r="X2834" t="str">
            <v xml:space="preserve">Serafin Acedo Ariana Maleni  </v>
          </cell>
          <cell r="Z2834" t="str">
            <v>Gracian Serrano Roberto Luis</v>
          </cell>
        </row>
        <row r="2835">
          <cell r="B2835">
            <v>300882612</v>
          </cell>
          <cell r="T2835" t="str">
            <v>NOROESTE</v>
          </cell>
          <cell r="U2835" t="str">
            <v>Baja California Nte</v>
          </cell>
          <cell r="X2835" t="str">
            <v xml:space="preserve">Serafin Acedo Ariana Maleni  </v>
          </cell>
          <cell r="Z2835" t="str">
            <v>Gracian Serrano Roberto Luis</v>
          </cell>
        </row>
        <row r="2836">
          <cell r="B2836">
            <v>300882613</v>
          </cell>
          <cell r="T2836" t="str">
            <v>NOROESTE</v>
          </cell>
          <cell r="U2836" t="str">
            <v>Baja California Nte</v>
          </cell>
          <cell r="X2836" t="str">
            <v xml:space="preserve">Serafin Acedo Ariana Maleni  </v>
          </cell>
          <cell r="Z2836" t="str">
            <v>Lopez Garcia Jose</v>
          </cell>
        </row>
        <row r="2837">
          <cell r="B2837">
            <v>300885477</v>
          </cell>
          <cell r="T2837" t="str">
            <v>NOROESTE</v>
          </cell>
          <cell r="U2837" t="str">
            <v>Baja California Nte</v>
          </cell>
          <cell r="X2837" t="str">
            <v xml:space="preserve">Martinez Gonzalez José María  </v>
          </cell>
          <cell r="Z2837" t="str">
            <v>Rodriguez Rodarte Danna Maraly</v>
          </cell>
        </row>
        <row r="2838">
          <cell r="B2838">
            <v>300887067</v>
          </cell>
          <cell r="T2838" t="str">
            <v>NOROESTE</v>
          </cell>
          <cell r="U2838" t="str">
            <v>Baja California Nte</v>
          </cell>
          <cell r="X2838" t="str">
            <v xml:space="preserve">Serafin Acedo Ariana Maleni  </v>
          </cell>
          <cell r="Z2838" t="str">
            <v>Lopez Garcia Jose</v>
          </cell>
        </row>
        <row r="2839">
          <cell r="B2839">
            <v>300887113</v>
          </cell>
          <cell r="T2839" t="str">
            <v>NOROESTE</v>
          </cell>
          <cell r="U2839" t="str">
            <v>Baja California Nte</v>
          </cell>
          <cell r="X2839" t="str">
            <v xml:space="preserve">Martinez Gonzalez José María  </v>
          </cell>
          <cell r="Z2839" t="str">
            <v>Acosta Verdugo Carlos Ariel</v>
          </cell>
        </row>
        <row r="2840">
          <cell r="B2840">
            <v>300904983</v>
          </cell>
          <cell r="T2840" t="str">
            <v>NOROESTE</v>
          </cell>
          <cell r="U2840" t="str">
            <v>Baja California Nte</v>
          </cell>
          <cell r="X2840" t="str">
            <v xml:space="preserve">Serafin Acedo Ariana Maleni  </v>
          </cell>
          <cell r="Z2840" t="str">
            <v>Gracian Serrano Roberto Luis</v>
          </cell>
        </row>
        <row r="2841">
          <cell r="B2841">
            <v>300905356</v>
          </cell>
          <cell r="T2841" t="str">
            <v>NOROESTE</v>
          </cell>
          <cell r="U2841" t="str">
            <v>Baja California Nte</v>
          </cell>
          <cell r="X2841" t="str">
            <v xml:space="preserve">Martinez Gonzalez José María  </v>
          </cell>
          <cell r="Z2841" t="str">
            <v>Rodriguez Rodarte Danna Maraly</v>
          </cell>
        </row>
        <row r="2842">
          <cell r="B2842">
            <v>300905357</v>
          </cell>
          <cell r="T2842" t="str">
            <v>NOROESTE</v>
          </cell>
          <cell r="U2842" t="str">
            <v>Baja California Nte</v>
          </cell>
          <cell r="X2842" t="str">
            <v xml:space="preserve">Martinez Gonzalez José María  </v>
          </cell>
          <cell r="Z2842" t="str">
            <v>Rodriguez Rodarte Danna Maraly</v>
          </cell>
        </row>
        <row r="2843">
          <cell r="B2843">
            <v>300905360</v>
          </cell>
          <cell r="T2843" t="str">
            <v>NOROESTE</v>
          </cell>
          <cell r="U2843" t="str">
            <v>Baja California Nte</v>
          </cell>
          <cell r="X2843" t="str">
            <v xml:space="preserve">Serafin Acedo Ariana Maleni  </v>
          </cell>
          <cell r="Z2843" t="str">
            <v>Enriquez Sanchez Lenin Obet</v>
          </cell>
        </row>
        <row r="2844">
          <cell r="B2844">
            <v>300905364</v>
          </cell>
          <cell r="T2844" t="str">
            <v>NOROESTE</v>
          </cell>
          <cell r="U2844" t="str">
            <v>Baja California Nte</v>
          </cell>
          <cell r="X2844" t="str">
            <v xml:space="preserve">Serafin Acedo Ariana Maleni  </v>
          </cell>
          <cell r="Z2844" t="str">
            <v>Gomez Talamantes Diana Cecilia</v>
          </cell>
        </row>
        <row r="2845">
          <cell r="B2845">
            <v>300764643</v>
          </cell>
          <cell r="T2845" t="str">
            <v>NOROESTE</v>
          </cell>
          <cell r="U2845" t="str">
            <v>Baja California Nte</v>
          </cell>
          <cell r="X2845" t="str">
            <v xml:space="preserve">Serafin Acedo Ariana Maleni  </v>
          </cell>
          <cell r="Z2845" t="str">
            <v>Lopez Garcia Jose</v>
          </cell>
        </row>
        <row r="2846">
          <cell r="B2846">
            <v>300905327</v>
          </cell>
          <cell r="T2846" t="str">
            <v>NOROESTE</v>
          </cell>
          <cell r="U2846" t="str">
            <v>Baja California Nte</v>
          </cell>
          <cell r="X2846" t="str">
            <v xml:space="preserve">Galindo Francisco  </v>
          </cell>
          <cell r="Z2846" t="str">
            <v>Torres Pedroza Juan Martin</v>
          </cell>
        </row>
        <row r="2847">
          <cell r="B2847">
            <v>300916695</v>
          </cell>
          <cell r="T2847" t="str">
            <v>NOROESTE</v>
          </cell>
          <cell r="U2847" t="str">
            <v>Baja California Nte</v>
          </cell>
          <cell r="X2847" t="str">
            <v xml:space="preserve">Martinez Gonzalez José María  </v>
          </cell>
          <cell r="Z2847" t="str">
            <v>Neaves Baiza Adrianna Fasionka</v>
          </cell>
        </row>
        <row r="2848">
          <cell r="B2848">
            <v>300917051</v>
          </cell>
          <cell r="T2848" t="str">
            <v>NOROESTE</v>
          </cell>
          <cell r="U2848" t="str">
            <v>Baja California Nte</v>
          </cell>
          <cell r="X2848" t="str">
            <v xml:space="preserve">Galindo Francisco  </v>
          </cell>
          <cell r="Z2848" t="str">
            <v>Torres Pedroza Juan Martin</v>
          </cell>
        </row>
        <row r="2849">
          <cell r="B2849">
            <v>300917554</v>
          </cell>
          <cell r="T2849" t="str">
            <v>NOROESTE</v>
          </cell>
          <cell r="U2849" t="str">
            <v>Baja California Nte</v>
          </cell>
          <cell r="X2849" t="str">
            <v xml:space="preserve">Galindo Francisco  </v>
          </cell>
          <cell r="Z2849" t="str">
            <v>Almodobar Acosta Aaron Antonio</v>
          </cell>
        </row>
        <row r="2850">
          <cell r="B2850">
            <v>300917555</v>
          </cell>
          <cell r="T2850" t="str">
            <v>NOROESTE</v>
          </cell>
          <cell r="U2850" t="str">
            <v>Baja California Nte</v>
          </cell>
          <cell r="X2850" t="str">
            <v xml:space="preserve">Martinez Gonzalez José María  </v>
          </cell>
          <cell r="Z2850" t="str">
            <v>Rodriguez Rodarte Danna Maraly</v>
          </cell>
        </row>
        <row r="2851">
          <cell r="B2851">
            <v>300918261</v>
          </cell>
          <cell r="T2851" t="str">
            <v>NOROESTE</v>
          </cell>
          <cell r="U2851" t="str">
            <v>Baja California Nte</v>
          </cell>
          <cell r="X2851" t="str">
            <v xml:space="preserve">Galindo Francisco  </v>
          </cell>
          <cell r="Z2851" t="str">
            <v>Torres Pedroza Juan Martin</v>
          </cell>
        </row>
        <row r="2852">
          <cell r="B2852">
            <v>300905326</v>
          </cell>
          <cell r="T2852" t="str">
            <v>NOROESTE</v>
          </cell>
          <cell r="U2852" t="str">
            <v>Baja California Nte</v>
          </cell>
          <cell r="X2852" t="str">
            <v xml:space="preserve">Galindo Francisco  </v>
          </cell>
          <cell r="Z2852" t="str">
            <v>Rubio Soto Juan Manuel</v>
          </cell>
        </row>
        <row r="2853">
          <cell r="B2853">
            <v>300918262</v>
          </cell>
          <cell r="T2853" t="str">
            <v>NOROESTE</v>
          </cell>
          <cell r="U2853" t="str">
            <v>Baja California Nte</v>
          </cell>
          <cell r="X2853" t="str">
            <v xml:space="preserve">Galindo Francisco  </v>
          </cell>
          <cell r="Z2853" t="str">
            <v>Torres Pedroza Juan Martin</v>
          </cell>
        </row>
        <row r="2854">
          <cell r="B2854">
            <v>300921716</v>
          </cell>
          <cell r="T2854" t="str">
            <v>NOROESTE</v>
          </cell>
          <cell r="U2854" t="str">
            <v>Baja California Nte</v>
          </cell>
          <cell r="X2854" t="str">
            <v xml:space="preserve">Galindo Francisco  </v>
          </cell>
          <cell r="Z2854" t="str">
            <v>Zuñiga Espinosa Oscar</v>
          </cell>
        </row>
        <row r="2855">
          <cell r="B2855">
            <v>300921718</v>
          </cell>
          <cell r="T2855" t="str">
            <v>NOROESTE</v>
          </cell>
          <cell r="U2855" t="str">
            <v>Baja California Nte</v>
          </cell>
          <cell r="X2855" t="str">
            <v xml:space="preserve">Galindo Francisco  </v>
          </cell>
          <cell r="Z2855" t="str">
            <v>Rubio Soto Juan Manuel</v>
          </cell>
        </row>
        <row r="2856">
          <cell r="B2856">
            <v>300924895</v>
          </cell>
          <cell r="T2856" t="str">
            <v>NOROESTE</v>
          </cell>
          <cell r="U2856" t="str">
            <v>Baja California Nte</v>
          </cell>
          <cell r="X2856" t="str">
            <v xml:space="preserve">Serafin Acedo Ariana Maleni  </v>
          </cell>
          <cell r="Z2856" t="str">
            <v>Enriquez Sanchez Lenin Obet</v>
          </cell>
        </row>
        <row r="2857">
          <cell r="B2857">
            <v>300921705</v>
          </cell>
          <cell r="T2857" t="str">
            <v>NOROESTE</v>
          </cell>
          <cell r="U2857" t="str">
            <v>Baja California Nte</v>
          </cell>
          <cell r="X2857" t="str">
            <v xml:space="preserve">Galindo Francisco  </v>
          </cell>
          <cell r="Z2857" t="str">
            <v>Almodobar Acosta Aaron Antonio</v>
          </cell>
        </row>
        <row r="2858">
          <cell r="B2858">
            <v>300921717</v>
          </cell>
          <cell r="T2858" t="str">
            <v>NOROESTE</v>
          </cell>
          <cell r="U2858" t="str">
            <v>Baja California Nte</v>
          </cell>
          <cell r="X2858" t="str">
            <v xml:space="preserve">Galindo Francisco  </v>
          </cell>
          <cell r="Z2858" t="str">
            <v>Retama Andrade Oscar Armando</v>
          </cell>
        </row>
        <row r="2859">
          <cell r="B2859">
            <v>300923106</v>
          </cell>
          <cell r="T2859" t="str">
            <v>NOROESTE</v>
          </cell>
          <cell r="U2859" t="str">
            <v>Baja California Nte</v>
          </cell>
          <cell r="X2859" t="str">
            <v xml:space="preserve">Galindo Francisco  </v>
          </cell>
          <cell r="Z2859" t="str">
            <v>Rubio Soto Juan Manuel</v>
          </cell>
        </row>
        <row r="2860">
          <cell r="B2860">
            <v>300926615</v>
          </cell>
          <cell r="T2860" t="str">
            <v>NOROESTE</v>
          </cell>
          <cell r="U2860" t="str">
            <v>Baja California Nte</v>
          </cell>
          <cell r="X2860" t="str">
            <v xml:space="preserve">Serafin Acedo Ariana Maleni  </v>
          </cell>
          <cell r="Z2860" t="str">
            <v>Gomez Talamantes Diana Cecilia</v>
          </cell>
        </row>
        <row r="2861">
          <cell r="B2861">
            <v>300926653</v>
          </cell>
          <cell r="T2861" t="str">
            <v>NOROESTE</v>
          </cell>
          <cell r="U2861" t="str">
            <v>Baja California Nte</v>
          </cell>
          <cell r="X2861" t="str">
            <v xml:space="preserve">Serafin Acedo Ariana Maleni  </v>
          </cell>
          <cell r="Z2861" t="str">
            <v>Gomez Guerrero Gabriela</v>
          </cell>
        </row>
        <row r="2862">
          <cell r="B2862">
            <v>300923089</v>
          </cell>
          <cell r="T2862" t="str">
            <v>NOROESTE</v>
          </cell>
          <cell r="U2862" t="str">
            <v>Baja California Nte</v>
          </cell>
          <cell r="X2862" t="str">
            <v xml:space="preserve">Galindo Francisco  </v>
          </cell>
          <cell r="Z2862" t="str">
            <v>Rubio Soto Juan Manuel</v>
          </cell>
        </row>
        <row r="2863">
          <cell r="B2863">
            <v>300942212</v>
          </cell>
          <cell r="T2863" t="str">
            <v>NOROESTE</v>
          </cell>
          <cell r="U2863" t="str">
            <v>Baja California Nte</v>
          </cell>
          <cell r="X2863" t="str">
            <v xml:space="preserve">Galindo Francisco  </v>
          </cell>
          <cell r="Z2863" t="str">
            <v>Retama Andrade Oscar Armando</v>
          </cell>
        </row>
        <row r="2864">
          <cell r="B2864">
            <v>300984682</v>
          </cell>
          <cell r="T2864" t="str">
            <v>NOROESTE</v>
          </cell>
          <cell r="U2864" t="str">
            <v>Baja California Nte</v>
          </cell>
          <cell r="X2864" t="str">
            <v xml:space="preserve">Galindo Francisco  </v>
          </cell>
          <cell r="Z2864" t="str">
            <v>Rubio Soto Juan Manuel</v>
          </cell>
        </row>
        <row r="2865">
          <cell r="B2865">
            <v>300992727</v>
          </cell>
          <cell r="T2865" t="str">
            <v>NOROESTE</v>
          </cell>
          <cell r="U2865" t="str">
            <v>Baja California Nte</v>
          </cell>
          <cell r="X2865" t="str">
            <v xml:space="preserve">Serafin Acedo Ariana Maleni  </v>
          </cell>
          <cell r="Z2865" t="str">
            <v>Enriquez Sanchez Lenin Obet</v>
          </cell>
        </row>
        <row r="2866">
          <cell r="B2866">
            <v>300923087</v>
          </cell>
          <cell r="T2866" t="str">
            <v>NOROESTE</v>
          </cell>
          <cell r="U2866" t="str">
            <v>Baja California Nte</v>
          </cell>
          <cell r="X2866" t="str">
            <v xml:space="preserve">Martinez Gonzalez José María  </v>
          </cell>
          <cell r="Z2866" t="str">
            <v>Neaves Baiza Adrianna Fasionka</v>
          </cell>
        </row>
        <row r="2867">
          <cell r="B2867">
            <v>300923107</v>
          </cell>
          <cell r="T2867" t="str">
            <v>NOROESTE</v>
          </cell>
          <cell r="U2867" t="str">
            <v>Baja California Nte</v>
          </cell>
          <cell r="X2867" t="str">
            <v xml:space="preserve">Martinez Gonzalez José María  </v>
          </cell>
          <cell r="Z2867" t="str">
            <v>Zuñiga Espinosa Oscar</v>
          </cell>
        </row>
        <row r="2868">
          <cell r="B2868">
            <v>300961557</v>
          </cell>
          <cell r="T2868" t="str">
            <v>NOROESTE</v>
          </cell>
          <cell r="U2868" t="str">
            <v>Baja California Nte</v>
          </cell>
          <cell r="X2868" t="str">
            <v xml:space="preserve">Galindo Francisco  </v>
          </cell>
          <cell r="Z2868" t="str">
            <v>Almodobar Acosta Aaron Antonio</v>
          </cell>
        </row>
        <row r="2869">
          <cell r="B2869">
            <v>300961560</v>
          </cell>
          <cell r="T2869" t="str">
            <v>NOROESTE</v>
          </cell>
          <cell r="U2869" t="str">
            <v>Baja California Nte</v>
          </cell>
          <cell r="X2869" t="str">
            <v xml:space="preserve">Galindo Francisco  </v>
          </cell>
          <cell r="Z2869" t="str">
            <v>Torres Pedroza Juan Martin</v>
          </cell>
        </row>
        <row r="2870">
          <cell r="B2870">
            <v>300996643</v>
          </cell>
          <cell r="T2870" t="str">
            <v>NOROESTE</v>
          </cell>
          <cell r="U2870" t="str">
            <v>Baja California Nte</v>
          </cell>
          <cell r="X2870" t="str">
            <v xml:space="preserve">Galindo Francisco  </v>
          </cell>
          <cell r="Z2870" t="str">
            <v>Rubio Soto Juan Manuel</v>
          </cell>
        </row>
        <row r="2871">
          <cell r="B2871">
            <v>300996644</v>
          </cell>
          <cell r="T2871" t="str">
            <v>NOROESTE</v>
          </cell>
          <cell r="U2871" t="str">
            <v>Baja California Nte</v>
          </cell>
          <cell r="X2871" t="str">
            <v xml:space="preserve">Galindo Francisco  </v>
          </cell>
          <cell r="Z2871" t="str">
            <v>Torres Pedroza Juan Martin</v>
          </cell>
        </row>
        <row r="2872">
          <cell r="B2872">
            <v>300996684</v>
          </cell>
          <cell r="T2872" t="str">
            <v>NOROESTE</v>
          </cell>
          <cell r="U2872" t="str">
            <v>Baja California Nte</v>
          </cell>
          <cell r="X2872" t="str">
            <v xml:space="preserve">Galindo Francisco  </v>
          </cell>
          <cell r="Z2872" t="str">
            <v>Almodobar Acosta Aaron Antonio</v>
          </cell>
        </row>
        <row r="2873">
          <cell r="B2873">
            <v>301005409</v>
          </cell>
          <cell r="T2873" t="str">
            <v>NOROESTE</v>
          </cell>
          <cell r="U2873" t="str">
            <v>Baja California Nte</v>
          </cell>
          <cell r="X2873" t="str">
            <v xml:space="preserve">Serafin Acedo Ariana Maleni  </v>
          </cell>
          <cell r="Z2873" t="str">
            <v>Enriquez Sanchez Lenin Obet</v>
          </cell>
        </row>
        <row r="2874">
          <cell r="B2874">
            <v>301018180</v>
          </cell>
          <cell r="T2874" t="str">
            <v>NOROESTE</v>
          </cell>
          <cell r="U2874" t="str">
            <v>Baja California Nte</v>
          </cell>
          <cell r="X2874" t="str">
            <v xml:space="preserve">Galindo Francisco  </v>
          </cell>
          <cell r="Z2874" t="str">
            <v>Retama Andrade Oscar Armando</v>
          </cell>
        </row>
        <row r="2875">
          <cell r="B2875">
            <v>301018973</v>
          </cell>
          <cell r="T2875" t="str">
            <v>NOROESTE</v>
          </cell>
          <cell r="U2875" t="str">
            <v>Baja California Nte</v>
          </cell>
          <cell r="X2875" t="str">
            <v xml:space="preserve">Serafin Acedo Ariana Maleni  </v>
          </cell>
          <cell r="Z2875" t="str">
            <v>Gomez Guerrero Gabriela</v>
          </cell>
        </row>
        <row r="2876">
          <cell r="B2876">
            <v>300961514</v>
          </cell>
          <cell r="T2876" t="str">
            <v>NOROESTE</v>
          </cell>
          <cell r="U2876" t="str">
            <v>Baja California Nte</v>
          </cell>
          <cell r="X2876" t="str">
            <v xml:space="preserve">Galindo Francisco  </v>
          </cell>
          <cell r="Z2876" t="str">
            <v>Almodobar Acosta Aaron Antonio</v>
          </cell>
        </row>
        <row r="2877">
          <cell r="B2877">
            <v>301015600</v>
          </cell>
          <cell r="T2877" t="str">
            <v>NOROESTE</v>
          </cell>
          <cell r="U2877" t="str">
            <v>Baja California Nte</v>
          </cell>
          <cell r="X2877" t="str">
            <v xml:space="preserve">Galindo Francisco  </v>
          </cell>
          <cell r="Z2877" t="str">
            <v>Torres Pedroza Juan Martin</v>
          </cell>
        </row>
        <row r="2878">
          <cell r="B2878">
            <v>301019406</v>
          </cell>
          <cell r="T2878" t="str">
            <v>NOROESTE</v>
          </cell>
          <cell r="U2878" t="str">
            <v>Baja California Nte</v>
          </cell>
          <cell r="X2878" t="str">
            <v xml:space="preserve">Galindo Francisco  </v>
          </cell>
          <cell r="Z2878" t="str">
            <v>Retama Andrade Oscar Armando</v>
          </cell>
        </row>
        <row r="2879">
          <cell r="B2879">
            <v>301020837</v>
          </cell>
          <cell r="T2879" t="str">
            <v>NOROESTE</v>
          </cell>
          <cell r="U2879" t="str">
            <v>Baja California Nte</v>
          </cell>
          <cell r="X2879" t="str">
            <v xml:space="preserve">Galindo Francisco  </v>
          </cell>
          <cell r="Z2879" t="str">
            <v>Almodobar Acosta Aaron Antonio</v>
          </cell>
        </row>
        <row r="2880">
          <cell r="B2880">
            <v>301022819</v>
          </cell>
          <cell r="T2880" t="str">
            <v>NOROESTE</v>
          </cell>
          <cell r="U2880" t="str">
            <v>Baja California Nte</v>
          </cell>
          <cell r="X2880" t="str">
            <v xml:space="preserve">Galindo Francisco  </v>
          </cell>
          <cell r="Z2880" t="str">
            <v>Rubio Soto Juan Manuel</v>
          </cell>
        </row>
        <row r="2881">
          <cell r="B2881">
            <v>300996642</v>
          </cell>
          <cell r="T2881" t="str">
            <v>NOROESTE</v>
          </cell>
          <cell r="U2881" t="str">
            <v>Baja California Nte</v>
          </cell>
          <cell r="X2881" t="str">
            <v xml:space="preserve">Galindo Francisco  </v>
          </cell>
          <cell r="Z2881" t="str">
            <v>Torres Pedroza Juan Martin</v>
          </cell>
        </row>
        <row r="2882">
          <cell r="B2882">
            <v>300923086</v>
          </cell>
          <cell r="T2882" t="str">
            <v>NOROESTE</v>
          </cell>
          <cell r="U2882" t="str">
            <v>Baja California Nte</v>
          </cell>
          <cell r="X2882" t="str">
            <v xml:space="preserve">Galindo Francisco  </v>
          </cell>
          <cell r="Z2882" t="str">
            <v>Rubio Soto Juan Manuel</v>
          </cell>
        </row>
        <row r="2883">
          <cell r="B2883">
            <v>301020836</v>
          </cell>
          <cell r="T2883" t="str">
            <v>NOROESTE</v>
          </cell>
          <cell r="U2883" t="str">
            <v>Baja California Nte</v>
          </cell>
          <cell r="X2883" t="str">
            <v xml:space="preserve">Galindo Francisco  </v>
          </cell>
          <cell r="Z2883" t="str">
            <v>Navarro Palafox Oscar Rafael</v>
          </cell>
        </row>
        <row r="2884">
          <cell r="B2884">
            <v>301022710</v>
          </cell>
          <cell r="T2884" t="str">
            <v>NOROESTE</v>
          </cell>
          <cell r="U2884" t="str">
            <v>Baja California Nte</v>
          </cell>
          <cell r="X2884" t="str">
            <v xml:space="preserve">Serafin Acedo Ariana Maleni  </v>
          </cell>
          <cell r="Z2884" t="str">
            <v>Dominguez Vazquez Maria Fernanda</v>
          </cell>
        </row>
        <row r="2885">
          <cell r="B2885">
            <v>301031210</v>
          </cell>
          <cell r="T2885" t="str">
            <v>NOROESTE</v>
          </cell>
          <cell r="U2885" t="str">
            <v>Baja California Nte</v>
          </cell>
          <cell r="X2885" t="str">
            <v xml:space="preserve">Galindo Francisco  </v>
          </cell>
          <cell r="Z2885" t="str">
            <v>Navarro Palafox Oscar Rafael</v>
          </cell>
        </row>
        <row r="2886">
          <cell r="B2886">
            <v>301031869</v>
          </cell>
          <cell r="T2886" t="str">
            <v>NOROESTE</v>
          </cell>
          <cell r="U2886" t="str">
            <v>Baja California Nte</v>
          </cell>
          <cell r="X2886" t="str">
            <v xml:space="preserve">Galindo Francisco  </v>
          </cell>
          <cell r="Z2886" t="str">
            <v>Navarro Palafox Oscar Rafael</v>
          </cell>
        </row>
        <row r="2887">
          <cell r="B2887">
            <v>300096977</v>
          </cell>
          <cell r="T2887" t="str">
            <v>NOROESTE</v>
          </cell>
          <cell r="U2887" t="str">
            <v>Baja California Sur</v>
          </cell>
          <cell r="X2887" t="str">
            <v xml:space="preserve">Peraza Villarino Marco Antonio  </v>
          </cell>
          <cell r="Z2887" t="str">
            <v>Escobar Thalia Lizbeth</v>
          </cell>
        </row>
        <row r="2888">
          <cell r="B2888">
            <v>300097130</v>
          </cell>
          <cell r="T2888" t="str">
            <v>NOROESTE</v>
          </cell>
          <cell r="U2888" t="str">
            <v>Baja California Sur</v>
          </cell>
          <cell r="X2888" t="str">
            <v xml:space="preserve">Mercado Martínez Fatima  </v>
          </cell>
          <cell r="Z2888" t="str">
            <v>Hilarios Arroyo Andrea Montserrat</v>
          </cell>
        </row>
        <row r="2889">
          <cell r="B2889">
            <v>300097461</v>
          </cell>
          <cell r="T2889" t="str">
            <v>NOROESTE</v>
          </cell>
          <cell r="U2889" t="str">
            <v>Baja California Sur</v>
          </cell>
          <cell r="X2889" t="str">
            <v xml:space="preserve">Peraza Villarino Marco Antonio  </v>
          </cell>
          <cell r="Z2889" t="str">
            <v>Chavez Noriega Enrique</v>
          </cell>
        </row>
        <row r="2890">
          <cell r="B2890">
            <v>300097484</v>
          </cell>
          <cell r="T2890" t="str">
            <v>NOROESTE</v>
          </cell>
          <cell r="U2890" t="str">
            <v>Baja California Sur</v>
          </cell>
          <cell r="X2890" t="str">
            <v xml:space="preserve">Peraza Villarino Marco Antonio  </v>
          </cell>
          <cell r="Z2890" t="str">
            <v>Chavez Noriega Enrique</v>
          </cell>
        </row>
        <row r="2891">
          <cell r="B2891">
            <v>300097485</v>
          </cell>
          <cell r="T2891" t="str">
            <v>NOROESTE</v>
          </cell>
          <cell r="U2891" t="str">
            <v>Baja California Sur</v>
          </cell>
          <cell r="X2891" t="str">
            <v xml:space="preserve">Peraza Villarino Marco Antonio  </v>
          </cell>
          <cell r="Z2891" t="str">
            <v>Escobar Thalia Lizbeth</v>
          </cell>
        </row>
        <row r="2892">
          <cell r="B2892">
            <v>300097491</v>
          </cell>
          <cell r="T2892" t="str">
            <v>NOROESTE</v>
          </cell>
          <cell r="U2892" t="str">
            <v>Baja California Sur</v>
          </cell>
          <cell r="X2892" t="str">
            <v xml:space="preserve">Mercado Martínez Fatima  </v>
          </cell>
          <cell r="Z2892" t="str">
            <v>Bernal Alvarado Paul Alfredo</v>
          </cell>
        </row>
        <row r="2893">
          <cell r="B2893">
            <v>300097492</v>
          </cell>
          <cell r="T2893" t="str">
            <v>NOROESTE</v>
          </cell>
          <cell r="U2893" t="str">
            <v>Baja California Sur</v>
          </cell>
          <cell r="X2893" t="str">
            <v xml:space="preserve">Peraza Villarino Marco Antonio  </v>
          </cell>
          <cell r="Z2893" t="str">
            <v>Hernandez Garcia Victor Hugo</v>
          </cell>
        </row>
        <row r="2894">
          <cell r="B2894">
            <v>300097495</v>
          </cell>
          <cell r="T2894" t="str">
            <v>NOROESTE</v>
          </cell>
          <cell r="U2894" t="str">
            <v>Baja California Sur</v>
          </cell>
          <cell r="X2894" t="str">
            <v xml:space="preserve">Mercado Martínez Fatima  </v>
          </cell>
          <cell r="Z2894" t="str">
            <v>Bernal Alvarado Paul Alfredo</v>
          </cell>
        </row>
        <row r="2895">
          <cell r="B2895">
            <v>300097496</v>
          </cell>
          <cell r="T2895" t="str">
            <v>NOROESTE</v>
          </cell>
          <cell r="U2895" t="str">
            <v>Baja California Sur</v>
          </cell>
          <cell r="X2895" t="str">
            <v xml:space="preserve">Mercado Martínez Fatima  </v>
          </cell>
          <cell r="Z2895" t="str">
            <v>Bernal Alvarado Paul Alfredo</v>
          </cell>
        </row>
        <row r="2896">
          <cell r="B2896">
            <v>300097498</v>
          </cell>
          <cell r="T2896" t="str">
            <v>NOROESTE</v>
          </cell>
          <cell r="U2896" t="str">
            <v>Baja California Sur</v>
          </cell>
          <cell r="X2896" t="str">
            <v xml:space="preserve">Peraza Villarino Marco Antonio  </v>
          </cell>
          <cell r="Z2896" t="str">
            <v>Chavez Noriega Enrique</v>
          </cell>
        </row>
        <row r="2897">
          <cell r="B2897">
            <v>300097502</v>
          </cell>
          <cell r="T2897" t="str">
            <v>NOROESTE</v>
          </cell>
          <cell r="U2897" t="str">
            <v>Baja California Sur</v>
          </cell>
          <cell r="X2897" t="str">
            <v xml:space="preserve">Peraza Villarino Marco Antonio  </v>
          </cell>
          <cell r="Z2897" t="str">
            <v>Chavez Noriega Enrique</v>
          </cell>
        </row>
        <row r="2898">
          <cell r="B2898">
            <v>300097509</v>
          </cell>
          <cell r="T2898" t="str">
            <v>NOROESTE</v>
          </cell>
          <cell r="U2898" t="str">
            <v>Baja California Sur</v>
          </cell>
          <cell r="X2898" t="str">
            <v xml:space="preserve">Peraza Villarino Marco Antonio  </v>
          </cell>
          <cell r="Z2898" t="str">
            <v>Escobar Thalia Lizbeth</v>
          </cell>
        </row>
        <row r="2899">
          <cell r="B2899">
            <v>300097517</v>
          </cell>
          <cell r="T2899" t="str">
            <v>NOROESTE</v>
          </cell>
          <cell r="U2899" t="str">
            <v>Baja California Sur</v>
          </cell>
          <cell r="X2899" t="str">
            <v xml:space="preserve">Peraza Villarino Marco Antonio  </v>
          </cell>
          <cell r="Z2899" t="str">
            <v>Cordero Sandoval Maria Salome</v>
          </cell>
        </row>
        <row r="2900">
          <cell r="B2900">
            <v>300097520</v>
          </cell>
          <cell r="T2900" t="str">
            <v>NOROESTE</v>
          </cell>
          <cell r="U2900" t="str">
            <v>Baja California Sur</v>
          </cell>
          <cell r="X2900" t="str">
            <v xml:space="preserve">Peraza Villarino Marco Antonio  </v>
          </cell>
          <cell r="Z2900" t="str">
            <v>Cordero Sandoval Maria Salome</v>
          </cell>
        </row>
        <row r="2901">
          <cell r="B2901">
            <v>300120632</v>
          </cell>
          <cell r="T2901" t="str">
            <v>NOROESTE</v>
          </cell>
          <cell r="U2901" t="str">
            <v>Baja California Sur</v>
          </cell>
          <cell r="X2901" t="str">
            <v xml:space="preserve">Peraza Villarino Marco Antonio  </v>
          </cell>
          <cell r="Z2901" t="str">
            <v>Chavez Noriega Enrique</v>
          </cell>
        </row>
        <row r="2902">
          <cell r="B2902">
            <v>300097503</v>
          </cell>
          <cell r="T2902" t="str">
            <v>NOROESTE</v>
          </cell>
          <cell r="U2902" t="str">
            <v>Baja California Sur</v>
          </cell>
          <cell r="X2902" t="str">
            <v xml:space="preserve">Peraza Villarino Marco Antonio  </v>
          </cell>
          <cell r="Z2902" t="str">
            <v>Chavez Noriega Enrique</v>
          </cell>
        </row>
        <row r="2903">
          <cell r="B2903">
            <v>300097506</v>
          </cell>
          <cell r="T2903" t="str">
            <v>NOROESTE</v>
          </cell>
          <cell r="U2903" t="str">
            <v>Baja California Sur</v>
          </cell>
          <cell r="X2903" t="str">
            <v xml:space="preserve">Peraza Villarino Marco Antonio  </v>
          </cell>
          <cell r="Z2903" t="str">
            <v>Hernandez Garcia Victor Hugo</v>
          </cell>
        </row>
        <row r="2904">
          <cell r="B2904">
            <v>300097497</v>
          </cell>
          <cell r="T2904" t="str">
            <v>NOROESTE</v>
          </cell>
          <cell r="U2904" t="str">
            <v>Baja California Sur</v>
          </cell>
          <cell r="X2904" t="str">
            <v xml:space="preserve">Mercado Martínez Fatima  </v>
          </cell>
          <cell r="Z2904" t="str">
            <v>Bernal Alvarado Paul Alfredo</v>
          </cell>
        </row>
        <row r="2905">
          <cell r="B2905">
            <v>300097683</v>
          </cell>
          <cell r="T2905" t="str">
            <v>NOROESTE</v>
          </cell>
          <cell r="U2905" t="str">
            <v>Baja California Sur</v>
          </cell>
          <cell r="X2905" t="str">
            <v xml:space="preserve">Peraza Villarino Marco Antonio  </v>
          </cell>
          <cell r="Z2905" t="str">
            <v>Chavez Noriega Enrique</v>
          </cell>
        </row>
        <row r="2906">
          <cell r="B2906">
            <v>300097690</v>
          </cell>
          <cell r="T2906" t="str">
            <v>NOROESTE</v>
          </cell>
          <cell r="U2906" t="str">
            <v>Baja California Sur</v>
          </cell>
          <cell r="X2906" t="str">
            <v xml:space="preserve">Peraza Villarino Marco Antonio  </v>
          </cell>
          <cell r="Z2906" t="str">
            <v>Chavez Noriega Enrique</v>
          </cell>
        </row>
        <row r="2907">
          <cell r="B2907">
            <v>300097691</v>
          </cell>
          <cell r="T2907" t="str">
            <v>NOROESTE</v>
          </cell>
          <cell r="U2907" t="str">
            <v>Baja California Sur</v>
          </cell>
          <cell r="X2907" t="str">
            <v xml:space="preserve">Peraza Villarino Marco Antonio  </v>
          </cell>
          <cell r="Z2907" t="str">
            <v>Escobar Thalia Lizbeth</v>
          </cell>
        </row>
        <row r="2908">
          <cell r="B2908">
            <v>300097695</v>
          </cell>
          <cell r="T2908" t="str">
            <v>NOROESTE</v>
          </cell>
          <cell r="U2908" t="str">
            <v>Baja California Sur</v>
          </cell>
          <cell r="X2908" t="str">
            <v xml:space="preserve">Peraza Villarino Marco Antonio  </v>
          </cell>
          <cell r="Z2908" t="str">
            <v>Chavez Noriega Enrique</v>
          </cell>
        </row>
        <row r="2909">
          <cell r="B2909">
            <v>300097698</v>
          </cell>
          <cell r="T2909" t="str">
            <v>NOROESTE</v>
          </cell>
          <cell r="U2909" t="str">
            <v>Baja California Sur</v>
          </cell>
          <cell r="X2909" t="str">
            <v xml:space="preserve">Peraza Villarino Marco Antonio  </v>
          </cell>
          <cell r="Z2909" t="str">
            <v>Escobar Thalia Lizbeth</v>
          </cell>
        </row>
        <row r="2910">
          <cell r="B2910">
            <v>300097701</v>
          </cell>
          <cell r="T2910" t="str">
            <v>NOROESTE</v>
          </cell>
          <cell r="U2910" t="str">
            <v>Baja California Sur</v>
          </cell>
          <cell r="X2910" t="str">
            <v xml:space="preserve">Peraza Villarino Marco Antonio  </v>
          </cell>
          <cell r="Z2910" t="str">
            <v>Chavez Noriega Enrique</v>
          </cell>
        </row>
        <row r="2911">
          <cell r="B2911">
            <v>300097710</v>
          </cell>
          <cell r="T2911" t="str">
            <v>NOROESTE</v>
          </cell>
          <cell r="U2911" t="str">
            <v>Baja California Sur</v>
          </cell>
          <cell r="X2911" t="str">
            <v xml:space="preserve">Peraza Villarino Marco Antonio  </v>
          </cell>
          <cell r="Z2911" t="str">
            <v>Chavez Noriega Enrique</v>
          </cell>
        </row>
        <row r="2912">
          <cell r="B2912">
            <v>300097714</v>
          </cell>
          <cell r="T2912" t="str">
            <v>NOROESTE</v>
          </cell>
          <cell r="U2912" t="str">
            <v>Baja California Sur</v>
          </cell>
          <cell r="X2912" t="str">
            <v xml:space="preserve">Peraza Villarino Marco Antonio  </v>
          </cell>
          <cell r="Z2912" t="str">
            <v>Chavez Noriega Enrique</v>
          </cell>
        </row>
        <row r="2913">
          <cell r="B2913">
            <v>300097713</v>
          </cell>
          <cell r="T2913" t="str">
            <v>NOROESTE</v>
          </cell>
          <cell r="U2913" t="str">
            <v>Baja California Sur</v>
          </cell>
          <cell r="X2913" t="str">
            <v xml:space="preserve">Peraza Villarino Marco Antonio  </v>
          </cell>
          <cell r="Z2913" t="str">
            <v>Escobar Thalia Lizbeth</v>
          </cell>
        </row>
        <row r="2914">
          <cell r="B2914">
            <v>300097723</v>
          </cell>
          <cell r="T2914" t="str">
            <v>NOROESTE</v>
          </cell>
          <cell r="U2914" t="str">
            <v>Baja California Sur</v>
          </cell>
          <cell r="X2914" t="str">
            <v xml:space="preserve">Mercado Martínez Fatima  </v>
          </cell>
          <cell r="Z2914" t="str">
            <v>Murillo Sandoval Carlos Hernan</v>
          </cell>
        </row>
        <row r="2915">
          <cell r="B2915">
            <v>300097702</v>
          </cell>
          <cell r="T2915" t="str">
            <v>NOROESTE</v>
          </cell>
          <cell r="U2915" t="str">
            <v>Baja California Sur</v>
          </cell>
          <cell r="X2915" t="str">
            <v xml:space="preserve">Peraza Villarino Marco Antonio  </v>
          </cell>
          <cell r="Z2915" t="str">
            <v>Chavez Noriega Enrique</v>
          </cell>
        </row>
        <row r="2916">
          <cell r="B2916">
            <v>300097703</v>
          </cell>
          <cell r="T2916" t="str">
            <v>NOROESTE</v>
          </cell>
          <cell r="U2916" t="str">
            <v>Baja California Sur</v>
          </cell>
          <cell r="X2916" t="str">
            <v xml:space="preserve">Peraza Villarino Marco Antonio  </v>
          </cell>
          <cell r="Z2916" t="str">
            <v>Chavez Noriega Enrique</v>
          </cell>
        </row>
        <row r="2917">
          <cell r="B2917">
            <v>300097705</v>
          </cell>
          <cell r="T2917" t="str">
            <v>NOROESTE</v>
          </cell>
          <cell r="U2917" t="str">
            <v>Baja California Sur</v>
          </cell>
          <cell r="X2917" t="str">
            <v xml:space="preserve">Peraza Villarino Marco Antonio  </v>
          </cell>
          <cell r="Z2917" t="str">
            <v>Escobar Thalia Lizbeth</v>
          </cell>
        </row>
        <row r="2918">
          <cell r="B2918">
            <v>300097706</v>
          </cell>
          <cell r="T2918" t="str">
            <v>NOROESTE</v>
          </cell>
          <cell r="U2918" t="str">
            <v>Baja California Sur</v>
          </cell>
          <cell r="X2918" t="str">
            <v xml:space="preserve">Peraza Villarino Marco Antonio  </v>
          </cell>
          <cell r="Z2918" t="str">
            <v>Chavez Noriega Enrique</v>
          </cell>
        </row>
        <row r="2919">
          <cell r="B2919">
            <v>300097730</v>
          </cell>
          <cell r="T2919" t="str">
            <v>NOROESTE</v>
          </cell>
          <cell r="U2919" t="str">
            <v>Baja California Sur</v>
          </cell>
          <cell r="X2919" t="str">
            <v xml:space="preserve">Peraza Villarino Marco Antonio  </v>
          </cell>
          <cell r="Z2919" t="str">
            <v>Chavez Noriega Enrique</v>
          </cell>
        </row>
        <row r="2920">
          <cell r="B2920">
            <v>300097740</v>
          </cell>
          <cell r="T2920" t="str">
            <v>NOROESTE</v>
          </cell>
          <cell r="U2920" t="str">
            <v>Baja California Sur</v>
          </cell>
          <cell r="X2920" t="str">
            <v xml:space="preserve">Peraza Villarino Marco Antonio  </v>
          </cell>
          <cell r="Z2920" t="str">
            <v>Chavez Noriega Enrique</v>
          </cell>
        </row>
        <row r="2921">
          <cell r="B2921">
            <v>300097707</v>
          </cell>
          <cell r="T2921" t="str">
            <v>NOROESTE</v>
          </cell>
          <cell r="U2921" t="str">
            <v>Baja California Sur</v>
          </cell>
          <cell r="X2921" t="str">
            <v xml:space="preserve">Peraza Villarino Marco Antonio  </v>
          </cell>
          <cell r="Z2921" t="str">
            <v>Chavez Noriega Enrique</v>
          </cell>
        </row>
        <row r="2922">
          <cell r="B2922">
            <v>300097729</v>
          </cell>
          <cell r="T2922" t="str">
            <v>NOROESTE</v>
          </cell>
          <cell r="U2922" t="str">
            <v>Baja California Sur</v>
          </cell>
          <cell r="X2922" t="str">
            <v xml:space="preserve">Peraza Villarino Marco Antonio  </v>
          </cell>
          <cell r="Z2922" t="str">
            <v>Chavez Noriega Enrique</v>
          </cell>
        </row>
        <row r="2923">
          <cell r="B2923">
            <v>300098008</v>
          </cell>
          <cell r="T2923" t="str">
            <v>NOROESTE</v>
          </cell>
          <cell r="U2923" t="str">
            <v>Baja California Sur</v>
          </cell>
          <cell r="X2923" t="str">
            <v xml:space="preserve">Peraza Villarino Marco Antonio  </v>
          </cell>
          <cell r="Z2923" t="str">
            <v>Cordero Sandoval Maria Salome</v>
          </cell>
        </row>
        <row r="2924">
          <cell r="B2924">
            <v>300097728</v>
          </cell>
          <cell r="T2924" t="str">
            <v>NOROESTE</v>
          </cell>
          <cell r="U2924" t="str">
            <v>Baja California Sur</v>
          </cell>
          <cell r="X2924" t="str">
            <v xml:space="preserve">Peraza Villarino Marco Antonio  </v>
          </cell>
          <cell r="Z2924" t="str">
            <v>Chavez Noriega Enrique</v>
          </cell>
        </row>
        <row r="2925">
          <cell r="B2925">
            <v>300097807</v>
          </cell>
          <cell r="T2925" t="str">
            <v>NOROESTE</v>
          </cell>
          <cell r="U2925" t="str">
            <v>Baja California Sur</v>
          </cell>
          <cell r="X2925" t="str">
            <v xml:space="preserve">Mercado Martínez Fatima  </v>
          </cell>
          <cell r="Z2925" t="str">
            <v>Garcia Arroyo Paulina</v>
          </cell>
        </row>
        <row r="2926">
          <cell r="B2926">
            <v>300097016</v>
          </cell>
          <cell r="T2926" t="str">
            <v>NOROESTE</v>
          </cell>
          <cell r="U2926" t="str">
            <v>Baja California Sur</v>
          </cell>
          <cell r="X2926" t="str">
            <v xml:space="preserve">Peraza Villarino Marco Antonio  </v>
          </cell>
          <cell r="Z2926" t="str">
            <v>Escobar Thalia Lizbeth</v>
          </cell>
        </row>
        <row r="2927">
          <cell r="B2927">
            <v>300098006</v>
          </cell>
          <cell r="T2927" t="str">
            <v>NOROESTE</v>
          </cell>
          <cell r="U2927" t="str">
            <v>Baja California Sur</v>
          </cell>
          <cell r="X2927" t="str">
            <v xml:space="preserve">Mercado Martínez Fatima  </v>
          </cell>
          <cell r="Z2927" t="str">
            <v>Bernal Alvarado Paul Alfredo</v>
          </cell>
        </row>
        <row r="2928">
          <cell r="B2928">
            <v>300098007</v>
          </cell>
          <cell r="T2928" t="str">
            <v>NOROESTE</v>
          </cell>
          <cell r="U2928" t="str">
            <v>Baja California Sur</v>
          </cell>
          <cell r="X2928" t="str">
            <v xml:space="preserve">Mercado Martínez Fatima  </v>
          </cell>
          <cell r="Z2928" t="str">
            <v>Bernal Alvarado Paul Alfredo</v>
          </cell>
        </row>
        <row r="2929">
          <cell r="B2929">
            <v>300097721</v>
          </cell>
          <cell r="T2929" t="str">
            <v>NOROESTE</v>
          </cell>
          <cell r="U2929" t="str">
            <v>Baja California Sur</v>
          </cell>
          <cell r="X2929" t="str">
            <v xml:space="preserve">Mercado Martínez Fatima  </v>
          </cell>
          <cell r="Z2929" t="str">
            <v>Murillo Sandoval Carlos Hernan</v>
          </cell>
        </row>
        <row r="2930">
          <cell r="B2930">
            <v>300097735</v>
          </cell>
          <cell r="T2930" t="str">
            <v>NOROESTE</v>
          </cell>
          <cell r="U2930" t="str">
            <v>Baja California Sur</v>
          </cell>
          <cell r="X2930" t="str">
            <v xml:space="preserve">Mercado Martínez Fatima  </v>
          </cell>
          <cell r="Z2930" t="str">
            <v>Murillo Sandoval Carlos Hernan</v>
          </cell>
        </row>
        <row r="2931">
          <cell r="B2931">
            <v>300097777</v>
          </cell>
          <cell r="T2931" t="str">
            <v>NOROESTE</v>
          </cell>
          <cell r="U2931" t="str">
            <v>Baja California Sur</v>
          </cell>
          <cell r="X2931" t="str">
            <v xml:space="preserve">Peraza Villarino Marco Antonio  </v>
          </cell>
          <cell r="Z2931" t="str">
            <v>Escobar Thalia Lizbeth</v>
          </cell>
        </row>
        <row r="2932">
          <cell r="B2932">
            <v>300098028</v>
          </cell>
          <cell r="T2932" t="str">
            <v>NOROESTE</v>
          </cell>
          <cell r="U2932" t="str">
            <v>Baja California Sur</v>
          </cell>
          <cell r="X2932" t="str">
            <v xml:space="preserve">Peraza Villarino Marco Antonio  </v>
          </cell>
          <cell r="Z2932" t="str">
            <v>Chavez Noriega Enrique</v>
          </cell>
        </row>
        <row r="2933">
          <cell r="B2933">
            <v>300097682</v>
          </cell>
          <cell r="T2933" t="str">
            <v>NOROESTE</v>
          </cell>
          <cell r="U2933" t="str">
            <v>Baja California Sur</v>
          </cell>
          <cell r="X2933" t="str">
            <v xml:space="preserve">Peraza Villarino Marco Antonio  </v>
          </cell>
          <cell r="Z2933" t="str">
            <v>Chavez Noriega Enrique</v>
          </cell>
        </row>
        <row r="2934">
          <cell r="B2934">
            <v>300097511</v>
          </cell>
          <cell r="T2934" t="str">
            <v>NOROESTE</v>
          </cell>
          <cell r="U2934" t="str">
            <v>Baja California Sur</v>
          </cell>
          <cell r="X2934" t="str">
            <v xml:space="preserve">Mercado Martínez Fatima  </v>
          </cell>
          <cell r="Z2934" t="str">
            <v>Murillo Sandoval Carlos Hernan</v>
          </cell>
        </row>
        <row r="2935">
          <cell r="B2935">
            <v>300121015</v>
          </cell>
          <cell r="T2935" t="str">
            <v>NOROESTE</v>
          </cell>
          <cell r="U2935" t="str">
            <v>Baja California Sur</v>
          </cell>
          <cell r="X2935" t="str">
            <v xml:space="preserve">Peraza Villarino Marco Antonio  </v>
          </cell>
          <cell r="Z2935" t="str">
            <v>Cordero Sandoval Maria Salome</v>
          </cell>
        </row>
        <row r="2936">
          <cell r="B2936">
            <v>300121234</v>
          </cell>
          <cell r="T2936" t="str">
            <v>NOROESTE</v>
          </cell>
          <cell r="U2936" t="str">
            <v>Baja California Sur</v>
          </cell>
          <cell r="X2936" t="str">
            <v xml:space="preserve">Peraza Villarino Marco Antonio  </v>
          </cell>
          <cell r="Z2936" t="str">
            <v>Hernandez Garcia Victor Hugo</v>
          </cell>
        </row>
        <row r="2937">
          <cell r="B2937">
            <v>300246856</v>
          </cell>
          <cell r="T2937" t="str">
            <v>NOROESTE</v>
          </cell>
          <cell r="U2937" t="str">
            <v>Baja California Sur</v>
          </cell>
          <cell r="X2937" t="str">
            <v xml:space="preserve">Mercado Martínez Fatima  </v>
          </cell>
          <cell r="Z2937" t="str">
            <v>Garcia Arroyo Paulina</v>
          </cell>
        </row>
        <row r="2938">
          <cell r="B2938">
            <v>300246857</v>
          </cell>
          <cell r="T2938" t="str">
            <v>NOROESTE</v>
          </cell>
          <cell r="U2938" t="str">
            <v>Baja California Sur</v>
          </cell>
          <cell r="X2938" t="str">
            <v xml:space="preserve">Mercado Martínez Fatima  </v>
          </cell>
          <cell r="Z2938" t="str">
            <v>Hilarios Arroyo Andrea Montserrat</v>
          </cell>
        </row>
        <row r="2939">
          <cell r="B2939">
            <v>300277196</v>
          </cell>
          <cell r="T2939" t="str">
            <v>NOROESTE</v>
          </cell>
          <cell r="U2939" t="str">
            <v>Baja California Sur</v>
          </cell>
          <cell r="X2939" t="str">
            <v xml:space="preserve">Mercado Martínez Fatima  </v>
          </cell>
          <cell r="Z2939" t="str">
            <v>Garcia Arroyo Paulina</v>
          </cell>
        </row>
        <row r="2940">
          <cell r="B2940">
            <v>300277199</v>
          </cell>
          <cell r="T2940" t="str">
            <v>NOROESTE</v>
          </cell>
          <cell r="U2940" t="str">
            <v>Baja California Sur</v>
          </cell>
          <cell r="X2940" t="str">
            <v xml:space="preserve">Peraza Villarino Marco Antonio  </v>
          </cell>
          <cell r="Z2940" t="str">
            <v>Hernandez Garcia Victor Hugo</v>
          </cell>
        </row>
        <row r="2941">
          <cell r="B2941">
            <v>300277200</v>
          </cell>
          <cell r="T2941" t="str">
            <v>NOROESTE</v>
          </cell>
          <cell r="U2941" t="str">
            <v>Baja California Sur</v>
          </cell>
          <cell r="X2941" t="str">
            <v xml:space="preserve">Peraza Villarino Marco Antonio  </v>
          </cell>
          <cell r="Z2941" t="str">
            <v>Cordero Sandoval Maria Salome</v>
          </cell>
        </row>
        <row r="2942">
          <cell r="B2942">
            <v>300277203</v>
          </cell>
          <cell r="T2942" t="str">
            <v>NOROESTE</v>
          </cell>
          <cell r="U2942" t="str">
            <v>Baja California Sur</v>
          </cell>
          <cell r="X2942" t="str">
            <v xml:space="preserve">Peraza Villarino Marco Antonio  </v>
          </cell>
          <cell r="Z2942" t="str">
            <v>Cordero Sandoval Maria Salome</v>
          </cell>
        </row>
        <row r="2943">
          <cell r="B2943">
            <v>300277204</v>
          </cell>
          <cell r="T2943" t="str">
            <v>NOROESTE</v>
          </cell>
          <cell r="U2943" t="str">
            <v>Baja California Sur</v>
          </cell>
          <cell r="X2943" t="str">
            <v xml:space="preserve">Peraza Villarino Marco Antonio  </v>
          </cell>
          <cell r="Z2943" t="str">
            <v>Cordero Sandoval Maria Salome</v>
          </cell>
        </row>
        <row r="2944">
          <cell r="B2944">
            <v>300275902</v>
          </cell>
          <cell r="T2944" t="str">
            <v>NOROESTE</v>
          </cell>
          <cell r="U2944" t="str">
            <v>Baja California Sur</v>
          </cell>
          <cell r="X2944" t="str">
            <v xml:space="preserve">Mercado Martínez Fatima  </v>
          </cell>
          <cell r="Z2944" t="str">
            <v>Bernal Alvarado Paul Alfredo</v>
          </cell>
        </row>
        <row r="2945">
          <cell r="B2945">
            <v>300277521</v>
          </cell>
          <cell r="T2945" t="str">
            <v>NOROESTE</v>
          </cell>
          <cell r="U2945" t="str">
            <v>Baja California Sur</v>
          </cell>
          <cell r="X2945" t="str">
            <v xml:space="preserve">Peraza Villarino Marco Antonio  </v>
          </cell>
          <cell r="Z2945" t="str">
            <v>Escobar Thalia Lizbeth</v>
          </cell>
        </row>
        <row r="2946">
          <cell r="B2946">
            <v>300341065</v>
          </cell>
          <cell r="T2946" t="str">
            <v>NOROESTE</v>
          </cell>
          <cell r="U2946" t="str">
            <v>Baja California Sur</v>
          </cell>
          <cell r="X2946" t="str">
            <v xml:space="preserve">Mercado Martínez Fatima  </v>
          </cell>
          <cell r="Z2946" t="str">
            <v>Garcia Arroyo Paulina</v>
          </cell>
        </row>
        <row r="2947">
          <cell r="B2947">
            <v>300277367</v>
          </cell>
          <cell r="T2947" t="str">
            <v>NOROESTE</v>
          </cell>
          <cell r="U2947" t="str">
            <v>Baja California Sur</v>
          </cell>
          <cell r="X2947" t="str">
            <v xml:space="preserve">Mercado Martínez Fatima  </v>
          </cell>
          <cell r="Z2947" t="str">
            <v>Hilarios Arroyo Andrea Montserrat</v>
          </cell>
        </row>
        <row r="2948">
          <cell r="B2948">
            <v>300341394</v>
          </cell>
          <cell r="T2948" t="str">
            <v>NOROESTE</v>
          </cell>
          <cell r="U2948" t="str">
            <v>Baja California Sur</v>
          </cell>
          <cell r="X2948" t="str">
            <v xml:space="preserve">Peraza Villarino Marco Antonio  </v>
          </cell>
          <cell r="Z2948" t="str">
            <v>Chavez Noriega Enrique</v>
          </cell>
        </row>
        <row r="2949">
          <cell r="B2949">
            <v>300375150</v>
          </cell>
          <cell r="T2949" t="str">
            <v>NOROESTE</v>
          </cell>
          <cell r="U2949" t="str">
            <v>Baja California Sur</v>
          </cell>
          <cell r="X2949" t="str">
            <v xml:space="preserve">Peraza Villarino Marco Antonio  </v>
          </cell>
          <cell r="Z2949" t="str">
            <v>Hernandez Garcia Victor Hugo</v>
          </cell>
        </row>
        <row r="2950">
          <cell r="B2950">
            <v>300465071</v>
          </cell>
          <cell r="T2950" t="str">
            <v>NOROESTE</v>
          </cell>
          <cell r="U2950" t="str">
            <v>Baja California Sur</v>
          </cell>
          <cell r="X2950" t="str">
            <v xml:space="preserve">Peraza Villarino Marco Antonio  </v>
          </cell>
          <cell r="Z2950" t="str">
            <v>Chavez Noriega Enrique</v>
          </cell>
        </row>
        <row r="2951">
          <cell r="B2951">
            <v>300560018</v>
          </cell>
          <cell r="T2951" t="str">
            <v>NOROESTE</v>
          </cell>
          <cell r="U2951" t="str">
            <v>Baja California Sur</v>
          </cell>
          <cell r="X2951" t="str">
            <v xml:space="preserve">Peraza Villarino Marco Antonio  </v>
          </cell>
          <cell r="Z2951" t="str">
            <v>Escobar Thalia Lizbeth</v>
          </cell>
        </row>
        <row r="2952">
          <cell r="B2952">
            <v>300555907</v>
          </cell>
          <cell r="T2952" t="str">
            <v>NOROESTE</v>
          </cell>
          <cell r="U2952" t="str">
            <v>Baja California Sur</v>
          </cell>
          <cell r="X2952" t="str">
            <v xml:space="preserve">Peraza Villarino Marco Antonio  </v>
          </cell>
          <cell r="Z2952" t="str">
            <v>Chavez Noriega Enrique</v>
          </cell>
        </row>
        <row r="2953">
          <cell r="B2953">
            <v>300556849</v>
          </cell>
          <cell r="T2953" t="str">
            <v>NOROESTE</v>
          </cell>
          <cell r="U2953" t="str">
            <v>Baja California Sur</v>
          </cell>
          <cell r="X2953" t="str">
            <v xml:space="preserve">Mercado Martínez Fatima  </v>
          </cell>
          <cell r="Z2953" t="str">
            <v>Hilarios Arroyo Andrea Montserrat</v>
          </cell>
        </row>
        <row r="2954">
          <cell r="B2954">
            <v>300556904</v>
          </cell>
          <cell r="T2954" t="str">
            <v>NOROESTE</v>
          </cell>
          <cell r="U2954" t="str">
            <v>Baja California Sur</v>
          </cell>
          <cell r="X2954" t="str">
            <v xml:space="preserve">Mercado Martínez Fatima  </v>
          </cell>
          <cell r="Z2954" t="str">
            <v>Garcia Arroyo Paulina</v>
          </cell>
        </row>
        <row r="2955">
          <cell r="B2955">
            <v>300781276</v>
          </cell>
          <cell r="T2955" t="str">
            <v>NOROESTE</v>
          </cell>
          <cell r="U2955" t="str">
            <v>Baja California Sur</v>
          </cell>
          <cell r="X2955" t="str">
            <v xml:space="preserve">Mercado Martínez Fatima  </v>
          </cell>
          <cell r="Z2955" t="str">
            <v>Garcia Arroyo Paulina</v>
          </cell>
        </row>
        <row r="2956">
          <cell r="B2956">
            <v>300881771</v>
          </cell>
          <cell r="T2956" t="str">
            <v>NOROESTE</v>
          </cell>
          <cell r="U2956" t="str">
            <v>Baja California Sur</v>
          </cell>
          <cell r="X2956" t="str">
            <v xml:space="preserve">Peraza Villarino Marco Antonio  </v>
          </cell>
          <cell r="Z2956" t="str">
            <v>Chavez Noriega Enrique</v>
          </cell>
        </row>
        <row r="2957">
          <cell r="B2957">
            <v>300881942</v>
          </cell>
          <cell r="T2957" t="str">
            <v>NOROESTE</v>
          </cell>
          <cell r="U2957" t="str">
            <v>Baja California Sur</v>
          </cell>
          <cell r="X2957" t="str">
            <v xml:space="preserve">Mercado Martínez Fatima  </v>
          </cell>
          <cell r="Z2957" t="str">
            <v>Garcia Arroyo Paulina</v>
          </cell>
        </row>
        <row r="2958">
          <cell r="B2958">
            <v>300827299</v>
          </cell>
          <cell r="T2958" t="str">
            <v>NOROESTE</v>
          </cell>
          <cell r="U2958" t="str">
            <v>Baja California Sur</v>
          </cell>
          <cell r="X2958" t="str">
            <v xml:space="preserve">Peraza Villarino Marco Antonio  </v>
          </cell>
          <cell r="Z2958" t="str">
            <v>Chavez Noriega Enrique</v>
          </cell>
        </row>
        <row r="2959">
          <cell r="B2959">
            <v>300854320</v>
          </cell>
          <cell r="T2959" t="str">
            <v>NOROESTE</v>
          </cell>
          <cell r="U2959" t="str">
            <v>Baja California Sur</v>
          </cell>
          <cell r="X2959" t="str">
            <v xml:space="preserve">Mercado Martínez Fatima  </v>
          </cell>
          <cell r="Z2959" t="str">
            <v>Hilarios Arroyo Andrea Montserrat</v>
          </cell>
        </row>
        <row r="2960">
          <cell r="B2960">
            <v>300854330</v>
          </cell>
          <cell r="T2960" t="str">
            <v>NOROESTE</v>
          </cell>
          <cell r="U2960" t="str">
            <v>Baja California Sur</v>
          </cell>
          <cell r="X2960" t="str">
            <v xml:space="preserve">Peraza Villarino Marco Antonio  </v>
          </cell>
          <cell r="Z2960" t="str">
            <v>Hernandez Garcia Victor Hugo</v>
          </cell>
        </row>
        <row r="2961">
          <cell r="B2961">
            <v>300898377</v>
          </cell>
          <cell r="T2961" t="str">
            <v>NOROESTE</v>
          </cell>
          <cell r="U2961" t="str">
            <v>Baja California Sur</v>
          </cell>
          <cell r="X2961" t="str">
            <v xml:space="preserve">Mercado Martínez Fatima  </v>
          </cell>
          <cell r="Z2961" t="str">
            <v>Hilarios Arroyo Andrea Montserrat</v>
          </cell>
        </row>
        <row r="2962">
          <cell r="B2962">
            <v>300277530</v>
          </cell>
          <cell r="T2962" t="str">
            <v>NOROESTE</v>
          </cell>
          <cell r="U2962" t="str">
            <v>Baja California Sur</v>
          </cell>
          <cell r="X2962" t="str">
            <v xml:space="preserve">Mercado Martínez Fatima  </v>
          </cell>
          <cell r="Z2962" t="str">
            <v>Hilarios Arroyo Andrea Montserrat</v>
          </cell>
        </row>
        <row r="2963">
          <cell r="B2963">
            <v>300904683</v>
          </cell>
          <cell r="T2963" t="str">
            <v>NOROESTE</v>
          </cell>
          <cell r="U2963" t="str">
            <v>Baja California Sur</v>
          </cell>
          <cell r="X2963" t="str">
            <v xml:space="preserve">Peraza Villarino Marco Antonio  </v>
          </cell>
          <cell r="Z2963" t="str">
            <v>Chavez Noriega Enrique</v>
          </cell>
        </row>
        <row r="2964">
          <cell r="B2964">
            <v>300904752</v>
          </cell>
          <cell r="T2964" t="str">
            <v>NOROESTE</v>
          </cell>
          <cell r="U2964" t="str">
            <v>Baja California Sur</v>
          </cell>
          <cell r="X2964" t="str">
            <v xml:space="preserve">Mercado Martínez Fatima  </v>
          </cell>
          <cell r="Z2964" t="str">
            <v>Bernal Alvarado Paul Alfredo</v>
          </cell>
        </row>
        <row r="2965">
          <cell r="B2965">
            <v>300904681</v>
          </cell>
          <cell r="T2965" t="str">
            <v>NOROESTE</v>
          </cell>
          <cell r="U2965" t="str">
            <v>Baja California Sur</v>
          </cell>
          <cell r="X2965" t="str">
            <v xml:space="preserve">Peraza Villarino Marco Antonio  </v>
          </cell>
          <cell r="Z2965" t="str">
            <v>Escobar Thalia Lizbeth</v>
          </cell>
        </row>
        <row r="2966">
          <cell r="B2966">
            <v>300918317</v>
          </cell>
          <cell r="T2966" t="str">
            <v>NOROESTE</v>
          </cell>
          <cell r="U2966" t="str">
            <v>Baja California Sur</v>
          </cell>
          <cell r="X2966" t="str">
            <v xml:space="preserve">Peraza Villarino Marco Antonio  </v>
          </cell>
          <cell r="Z2966" t="str">
            <v>Chavez Noriega Enrique</v>
          </cell>
        </row>
        <row r="2967">
          <cell r="B2967">
            <v>300919015</v>
          </cell>
          <cell r="T2967" t="str">
            <v>NOROESTE</v>
          </cell>
          <cell r="U2967" t="str">
            <v>Baja California Sur</v>
          </cell>
          <cell r="X2967" t="str">
            <v xml:space="preserve">Peraza Villarino Marco Antonio  </v>
          </cell>
          <cell r="Z2967" t="str">
            <v>Hernandez Garcia Victor Hugo</v>
          </cell>
        </row>
        <row r="2968">
          <cell r="B2968">
            <v>300924800</v>
          </cell>
          <cell r="T2968" t="str">
            <v>NOROESTE</v>
          </cell>
          <cell r="U2968" t="str">
            <v>Baja California Sur</v>
          </cell>
          <cell r="X2968" t="str">
            <v xml:space="preserve">Peraza Villarino Marco Antonio  </v>
          </cell>
          <cell r="Z2968" t="str">
            <v>Hernandez Garcia Victor Hugo</v>
          </cell>
        </row>
        <row r="2969">
          <cell r="B2969">
            <v>300924816</v>
          </cell>
          <cell r="T2969" t="str">
            <v>NOROESTE</v>
          </cell>
          <cell r="U2969" t="str">
            <v>Baja California Sur</v>
          </cell>
          <cell r="X2969" t="str">
            <v xml:space="preserve">Peraza Villarino Marco Antonio  </v>
          </cell>
          <cell r="Z2969" t="str">
            <v>Chavez Noriega Enrique</v>
          </cell>
        </row>
        <row r="2970">
          <cell r="B2970">
            <v>300924997</v>
          </cell>
          <cell r="T2970" t="str">
            <v>NOROESTE</v>
          </cell>
          <cell r="U2970" t="str">
            <v>Baja California Sur</v>
          </cell>
          <cell r="X2970" t="str">
            <v xml:space="preserve">Peraza Villarino Marco Antonio  </v>
          </cell>
          <cell r="Z2970" t="str">
            <v>Escobar Thalia Lizbeth</v>
          </cell>
        </row>
        <row r="2971">
          <cell r="B2971">
            <v>300926305</v>
          </cell>
          <cell r="T2971" t="str">
            <v>NOROESTE</v>
          </cell>
          <cell r="U2971" t="str">
            <v>Baja California Sur</v>
          </cell>
          <cell r="X2971" t="str">
            <v xml:space="preserve">Peraza Villarino Marco Antonio  </v>
          </cell>
          <cell r="Z2971" t="str">
            <v>Cordero Sandoval Maria Salome</v>
          </cell>
        </row>
        <row r="2972">
          <cell r="B2972">
            <v>300926336</v>
          </cell>
          <cell r="T2972" t="str">
            <v>NOROESTE</v>
          </cell>
          <cell r="U2972" t="str">
            <v>Baja California Sur</v>
          </cell>
          <cell r="X2972" t="str">
            <v xml:space="preserve">Peraza Villarino Marco Antonio  </v>
          </cell>
          <cell r="Z2972" t="str">
            <v>Chavez Noriega Enrique</v>
          </cell>
        </row>
        <row r="2973">
          <cell r="B2973">
            <v>300926648</v>
          </cell>
          <cell r="T2973" t="str">
            <v>NOROESTE</v>
          </cell>
          <cell r="U2973" t="str">
            <v>Baja California Sur</v>
          </cell>
          <cell r="X2973" t="str">
            <v xml:space="preserve">Peraza Villarino Marco Antonio  </v>
          </cell>
          <cell r="Z2973" t="str">
            <v>Escobar Thalia Lizbeth</v>
          </cell>
        </row>
        <row r="2974">
          <cell r="B2974">
            <v>300932013</v>
          </cell>
          <cell r="T2974" t="str">
            <v>NOROESTE</v>
          </cell>
          <cell r="U2974" t="str">
            <v>Baja California Sur</v>
          </cell>
          <cell r="X2974" t="str">
            <v xml:space="preserve">Peraza Villarino Marco Antonio  </v>
          </cell>
          <cell r="Z2974" t="str">
            <v>Chavez Noriega Enrique</v>
          </cell>
        </row>
        <row r="2975">
          <cell r="B2975">
            <v>300932950</v>
          </cell>
          <cell r="T2975" t="str">
            <v>NOROESTE</v>
          </cell>
          <cell r="U2975" t="str">
            <v>Baja California Sur</v>
          </cell>
          <cell r="X2975" t="str">
            <v xml:space="preserve">Peraza Villarino Marco Antonio  </v>
          </cell>
          <cell r="Z2975" t="str">
            <v>Escobar Thalia Lizbeth</v>
          </cell>
        </row>
        <row r="2976">
          <cell r="B2976">
            <v>300933003</v>
          </cell>
          <cell r="T2976" t="str">
            <v>NOROESTE</v>
          </cell>
          <cell r="U2976" t="str">
            <v>Baja California Sur</v>
          </cell>
          <cell r="X2976" t="str">
            <v xml:space="preserve">Mercado Martínez Fatima  </v>
          </cell>
          <cell r="Z2976" t="str">
            <v>Bernal Alvarado Paul Alfredo</v>
          </cell>
        </row>
        <row r="2977">
          <cell r="B2977">
            <v>300933011</v>
          </cell>
          <cell r="T2977" t="str">
            <v>NOROESTE</v>
          </cell>
          <cell r="U2977" t="str">
            <v>Baja California Sur</v>
          </cell>
          <cell r="X2977" t="str">
            <v xml:space="preserve">Mercado Martínez Fatima  </v>
          </cell>
          <cell r="Z2977" t="str">
            <v>Garcia Arroyo Paulina</v>
          </cell>
        </row>
        <row r="2978">
          <cell r="B2978">
            <v>300933014</v>
          </cell>
          <cell r="T2978" t="str">
            <v>NOROESTE</v>
          </cell>
          <cell r="U2978" t="str">
            <v>Baja California Sur</v>
          </cell>
          <cell r="X2978" t="str">
            <v xml:space="preserve">Mercado Martínez Fatima  </v>
          </cell>
          <cell r="Z2978" t="str">
            <v>Garcia Arroyo Paulina</v>
          </cell>
        </row>
        <row r="2979">
          <cell r="B2979">
            <v>300933464</v>
          </cell>
          <cell r="T2979" t="str">
            <v>NOROESTE</v>
          </cell>
          <cell r="U2979" t="str">
            <v>Baja California Sur</v>
          </cell>
          <cell r="X2979" t="str">
            <v xml:space="preserve">Peraza Villarino Marco Antonio  </v>
          </cell>
          <cell r="Z2979" t="str">
            <v>Cordero Sandoval Maria Salome</v>
          </cell>
        </row>
        <row r="2980">
          <cell r="B2980">
            <v>300933452</v>
          </cell>
          <cell r="T2980" t="str">
            <v>NOROESTE</v>
          </cell>
          <cell r="U2980" t="str">
            <v>Baja California Sur</v>
          </cell>
          <cell r="X2980" t="str">
            <v xml:space="preserve">Peraza Villarino Marco Antonio  </v>
          </cell>
          <cell r="Z2980" t="str">
            <v>Escobar Thalia Lizbeth</v>
          </cell>
        </row>
        <row r="2981">
          <cell r="B2981">
            <v>300986587</v>
          </cell>
          <cell r="T2981" t="str">
            <v>NOROESTE</v>
          </cell>
          <cell r="U2981" t="str">
            <v>Baja California Sur</v>
          </cell>
          <cell r="X2981" t="str">
            <v xml:space="preserve">Peraza Villarino Marco Antonio  </v>
          </cell>
          <cell r="Z2981" t="str">
            <v>Chavez Noriega Enrique</v>
          </cell>
        </row>
        <row r="2982">
          <cell r="B2982">
            <v>300994195</v>
          </cell>
          <cell r="T2982" t="str">
            <v>NOROESTE</v>
          </cell>
          <cell r="U2982" t="str">
            <v>Baja California Sur</v>
          </cell>
          <cell r="X2982" t="str">
            <v xml:space="preserve">Peraza Villarino Marco Antonio  </v>
          </cell>
          <cell r="Z2982" t="str">
            <v>Chavez Noriega Enrique</v>
          </cell>
        </row>
        <row r="2983">
          <cell r="B2983">
            <v>300994200</v>
          </cell>
          <cell r="T2983" t="str">
            <v>NOROESTE</v>
          </cell>
          <cell r="U2983" t="str">
            <v>Baja California Sur</v>
          </cell>
          <cell r="X2983" t="str">
            <v xml:space="preserve">Peraza Villarino Marco Antonio  </v>
          </cell>
          <cell r="Z2983" t="str">
            <v>Chavez Noriega Enrique</v>
          </cell>
        </row>
        <row r="2984">
          <cell r="B2984">
            <v>300994192</v>
          </cell>
          <cell r="T2984" t="str">
            <v>NOROESTE</v>
          </cell>
          <cell r="U2984" t="str">
            <v>Baja California Sur</v>
          </cell>
          <cell r="X2984" t="str">
            <v xml:space="preserve">Peraza Villarino Marco Antonio  </v>
          </cell>
          <cell r="Z2984" t="str">
            <v>Chavez Noriega Enrique</v>
          </cell>
        </row>
        <row r="2985">
          <cell r="B2985">
            <v>300994196</v>
          </cell>
          <cell r="T2985" t="str">
            <v>NOROESTE</v>
          </cell>
          <cell r="U2985" t="str">
            <v>Baja California Sur</v>
          </cell>
          <cell r="X2985" t="str">
            <v xml:space="preserve">Peraza Villarino Marco Antonio  </v>
          </cell>
          <cell r="Z2985" t="str">
            <v>Chavez Noriega Enrique</v>
          </cell>
        </row>
        <row r="2986">
          <cell r="B2986">
            <v>300994199</v>
          </cell>
          <cell r="T2986" t="str">
            <v>NOROESTE</v>
          </cell>
          <cell r="U2986" t="str">
            <v>Baja California Sur</v>
          </cell>
          <cell r="X2986" t="str">
            <v xml:space="preserve">Peraza Villarino Marco Antonio  </v>
          </cell>
          <cell r="Z2986" t="str">
            <v>Escobar Thalia Lizbeth</v>
          </cell>
        </row>
        <row r="2987">
          <cell r="B2987">
            <v>301018404</v>
          </cell>
          <cell r="T2987" t="str">
            <v>NOROESTE</v>
          </cell>
          <cell r="U2987" t="str">
            <v>Baja California Sur</v>
          </cell>
          <cell r="X2987" t="str">
            <v xml:space="preserve">Peraza Villarino Marco Antonio  </v>
          </cell>
          <cell r="Z2987" t="str">
            <v>Escobar Thalia Lizbeth</v>
          </cell>
        </row>
        <row r="2988">
          <cell r="B2988">
            <v>301018630</v>
          </cell>
          <cell r="T2988" t="str">
            <v>NOROESTE</v>
          </cell>
          <cell r="U2988" t="str">
            <v>Baja California Sur</v>
          </cell>
          <cell r="X2988" t="str">
            <v xml:space="preserve">Peraza Villarino Marco Antonio  </v>
          </cell>
          <cell r="Z2988" t="str">
            <v>Escobar Thalia Lizbeth</v>
          </cell>
        </row>
        <row r="2989">
          <cell r="B2989">
            <v>300994191</v>
          </cell>
          <cell r="T2989" t="str">
            <v>NOROESTE</v>
          </cell>
          <cell r="U2989" t="str">
            <v>Baja California Sur</v>
          </cell>
          <cell r="X2989" t="str">
            <v xml:space="preserve">Peraza Villarino Marco Antonio  </v>
          </cell>
          <cell r="Z2989" t="str">
            <v>Chavez Noriega Enrique</v>
          </cell>
        </row>
        <row r="2990">
          <cell r="B2990">
            <v>300994194</v>
          </cell>
          <cell r="T2990" t="str">
            <v>NOROESTE</v>
          </cell>
          <cell r="U2990" t="str">
            <v>Baja California Sur</v>
          </cell>
          <cell r="X2990" t="str">
            <v xml:space="preserve">Peraza Villarino Marco Antonio  </v>
          </cell>
          <cell r="Z2990" t="str">
            <v>Chavez Noriega Enrique</v>
          </cell>
        </row>
        <row r="2991">
          <cell r="B2991">
            <v>300098043</v>
          </cell>
          <cell r="T2991" t="str">
            <v>NOROESTE</v>
          </cell>
          <cell r="U2991" t="str">
            <v>Chihuahua</v>
          </cell>
          <cell r="X2991" t="str">
            <v xml:space="preserve">Guerra Estrada Victor  </v>
          </cell>
          <cell r="Z2991" t="str">
            <v>Delgado Saul</v>
          </cell>
        </row>
        <row r="2992">
          <cell r="B2992">
            <v>300098045</v>
          </cell>
          <cell r="T2992" t="str">
            <v>NOROESTE</v>
          </cell>
          <cell r="U2992" t="str">
            <v>Chihuahua</v>
          </cell>
          <cell r="X2992" t="str">
            <v xml:space="preserve">Guerra Estrada Victor  </v>
          </cell>
          <cell r="Z2992" t="str">
            <v>Delgado Saul</v>
          </cell>
        </row>
        <row r="2993">
          <cell r="B2993">
            <v>300098056</v>
          </cell>
          <cell r="T2993" t="str">
            <v>NOROESTE</v>
          </cell>
          <cell r="U2993" t="str">
            <v>Chihuahua</v>
          </cell>
          <cell r="X2993" t="str">
            <v xml:space="preserve">Guerra Estrada Victor  </v>
          </cell>
          <cell r="Z2993" t="str">
            <v>Perez Solano Myrna Veronica</v>
          </cell>
        </row>
        <row r="2994">
          <cell r="B2994">
            <v>300098064</v>
          </cell>
          <cell r="T2994" t="str">
            <v>NOROESTE</v>
          </cell>
          <cell r="U2994" t="str">
            <v>Chihuahua</v>
          </cell>
          <cell r="X2994" t="str">
            <v xml:space="preserve">Guerra Estrada Victor  </v>
          </cell>
          <cell r="Z2994" t="str">
            <v>Delgado Saul</v>
          </cell>
        </row>
        <row r="2995">
          <cell r="B2995">
            <v>300098085</v>
          </cell>
          <cell r="T2995" t="str">
            <v>NOROESTE</v>
          </cell>
          <cell r="U2995" t="str">
            <v>Chihuahua</v>
          </cell>
          <cell r="X2995" t="str">
            <v xml:space="preserve">Guerra Estrada Victor  </v>
          </cell>
          <cell r="Z2995" t="str">
            <v>Grado Gonzalez Kevin</v>
          </cell>
        </row>
        <row r="2996">
          <cell r="B2996">
            <v>300098096</v>
          </cell>
          <cell r="T2996" t="str">
            <v>NOROESTE</v>
          </cell>
          <cell r="U2996" t="str">
            <v>Chihuahua</v>
          </cell>
          <cell r="X2996" t="str">
            <v xml:space="preserve">Guerra Estrada Victor  </v>
          </cell>
          <cell r="Z2996" t="str">
            <v>Gallegos Gil Edgar Giovanni</v>
          </cell>
        </row>
        <row r="2997">
          <cell r="B2997">
            <v>300098106</v>
          </cell>
          <cell r="T2997" t="str">
            <v>NOROESTE</v>
          </cell>
          <cell r="U2997" t="str">
            <v>Chihuahua</v>
          </cell>
          <cell r="X2997" t="str">
            <v xml:space="preserve">Guerra Estrada Victor  </v>
          </cell>
          <cell r="Z2997" t="str">
            <v>Delgado Saul</v>
          </cell>
        </row>
        <row r="2998">
          <cell r="B2998">
            <v>300098108</v>
          </cell>
          <cell r="T2998" t="str">
            <v>NOROESTE</v>
          </cell>
          <cell r="U2998" t="str">
            <v>Chihuahua</v>
          </cell>
          <cell r="X2998" t="str">
            <v xml:space="preserve">Guerra Estrada Victor  </v>
          </cell>
          <cell r="Z2998" t="str">
            <v>Gallegos Gil Edgar Giovanni</v>
          </cell>
        </row>
        <row r="2999">
          <cell r="B2999">
            <v>300098109</v>
          </cell>
          <cell r="T2999" t="str">
            <v>NOROESTE</v>
          </cell>
          <cell r="U2999" t="str">
            <v>Chihuahua</v>
          </cell>
          <cell r="X2999" t="str">
            <v xml:space="preserve">Guerra Estrada Victor  </v>
          </cell>
          <cell r="Z2999" t="str">
            <v>Gallegos Gil Edgar Giovanni</v>
          </cell>
        </row>
        <row r="3000">
          <cell r="B3000">
            <v>300098111</v>
          </cell>
          <cell r="T3000" t="str">
            <v>NOROESTE</v>
          </cell>
          <cell r="U3000" t="str">
            <v>Chihuahua</v>
          </cell>
          <cell r="X3000" t="str">
            <v xml:space="preserve">Guerra Estrada Victor  </v>
          </cell>
          <cell r="Z3000" t="str">
            <v>Delgado Saul</v>
          </cell>
        </row>
        <row r="3001">
          <cell r="B3001">
            <v>300098116</v>
          </cell>
          <cell r="T3001" t="str">
            <v>NOROESTE</v>
          </cell>
          <cell r="U3001" t="str">
            <v>Chihuahua</v>
          </cell>
          <cell r="X3001" t="str">
            <v xml:space="preserve">Guerra Estrada Victor  </v>
          </cell>
          <cell r="Z3001" t="str">
            <v>Gallegos Gil Edgar Giovanni</v>
          </cell>
        </row>
        <row r="3002">
          <cell r="B3002">
            <v>300098117</v>
          </cell>
          <cell r="T3002" t="str">
            <v>NOROESTE</v>
          </cell>
          <cell r="U3002" t="str">
            <v>Chihuahua</v>
          </cell>
          <cell r="X3002" t="str">
            <v xml:space="preserve">Guerra Estrada Victor  </v>
          </cell>
          <cell r="Z3002" t="str">
            <v>Delgado Saul</v>
          </cell>
        </row>
        <row r="3003">
          <cell r="B3003">
            <v>300098128</v>
          </cell>
          <cell r="T3003" t="str">
            <v>NOROESTE</v>
          </cell>
          <cell r="U3003" t="str">
            <v>Chihuahua</v>
          </cell>
          <cell r="X3003" t="str">
            <v xml:space="preserve">Guerra Estrada Victor  </v>
          </cell>
          <cell r="Z3003" t="str">
            <v>Grado Gonzalez Kevin</v>
          </cell>
        </row>
        <row r="3004">
          <cell r="B3004">
            <v>300098134</v>
          </cell>
          <cell r="T3004" t="str">
            <v>NOROESTE</v>
          </cell>
          <cell r="U3004" t="str">
            <v>Chihuahua</v>
          </cell>
          <cell r="X3004" t="str">
            <v xml:space="preserve">Guerra Estrada Victor  </v>
          </cell>
          <cell r="Z3004" t="str">
            <v>Delgado Saul</v>
          </cell>
        </row>
        <row r="3005">
          <cell r="B3005">
            <v>300098138</v>
          </cell>
          <cell r="T3005" t="str">
            <v>NOROESTE</v>
          </cell>
          <cell r="U3005" t="str">
            <v>Chihuahua</v>
          </cell>
          <cell r="X3005" t="str">
            <v xml:space="preserve">Guerra Estrada Victor  </v>
          </cell>
          <cell r="Z3005" t="str">
            <v>Delgado Saul</v>
          </cell>
        </row>
        <row r="3006">
          <cell r="B3006">
            <v>300098144</v>
          </cell>
          <cell r="T3006" t="str">
            <v>NOROESTE</v>
          </cell>
          <cell r="U3006" t="str">
            <v>Chihuahua</v>
          </cell>
          <cell r="X3006" t="str">
            <v xml:space="preserve">Guerra Estrada Victor  </v>
          </cell>
          <cell r="Z3006" t="str">
            <v>Perera Torres Luisa Gabriela</v>
          </cell>
        </row>
        <row r="3007">
          <cell r="B3007">
            <v>300098145</v>
          </cell>
          <cell r="T3007" t="str">
            <v>NOROESTE</v>
          </cell>
          <cell r="U3007" t="str">
            <v>Chihuahua</v>
          </cell>
          <cell r="X3007" t="str">
            <v xml:space="preserve">Guerra Estrada Victor  </v>
          </cell>
          <cell r="Z3007" t="str">
            <v>Gallegos Gil Edgar Giovanni</v>
          </cell>
        </row>
        <row r="3008">
          <cell r="B3008">
            <v>300098150</v>
          </cell>
          <cell r="T3008" t="str">
            <v>NOROESTE</v>
          </cell>
          <cell r="U3008" t="str">
            <v>Chihuahua</v>
          </cell>
          <cell r="X3008" t="str">
            <v xml:space="preserve">Guerra Estrada Victor  </v>
          </cell>
          <cell r="Z3008" t="str">
            <v>Perez Solano Myrna Veronica</v>
          </cell>
        </row>
        <row r="3009">
          <cell r="B3009">
            <v>300098155</v>
          </cell>
          <cell r="T3009" t="str">
            <v>NOROESTE</v>
          </cell>
          <cell r="U3009" t="str">
            <v>Chihuahua</v>
          </cell>
          <cell r="X3009" t="str">
            <v xml:space="preserve">Guerra Estrada Victor  </v>
          </cell>
          <cell r="Z3009" t="str">
            <v>Grado Gonzalez Kevin</v>
          </cell>
        </row>
        <row r="3010">
          <cell r="B3010">
            <v>300098156</v>
          </cell>
          <cell r="T3010" t="str">
            <v>NOROESTE</v>
          </cell>
          <cell r="U3010" t="str">
            <v>Chihuahua</v>
          </cell>
          <cell r="X3010" t="str">
            <v xml:space="preserve">Guerra Estrada Victor  </v>
          </cell>
          <cell r="Z3010" t="str">
            <v>Grado Gonzalez Kevin</v>
          </cell>
        </row>
        <row r="3011">
          <cell r="B3011">
            <v>300098157</v>
          </cell>
          <cell r="T3011" t="str">
            <v>NOROESTE</v>
          </cell>
          <cell r="U3011" t="str">
            <v>Chihuahua</v>
          </cell>
          <cell r="X3011" t="str">
            <v xml:space="preserve">Guerra Estrada Victor  </v>
          </cell>
          <cell r="Z3011" t="str">
            <v>Perez Solano Myrna Veronica</v>
          </cell>
        </row>
        <row r="3012">
          <cell r="B3012">
            <v>300098161</v>
          </cell>
          <cell r="T3012" t="str">
            <v>NOROESTE</v>
          </cell>
          <cell r="U3012" t="str">
            <v>Chihuahua</v>
          </cell>
          <cell r="X3012" t="str">
            <v xml:space="preserve">Guerra Estrada Victor  </v>
          </cell>
          <cell r="Z3012" t="str">
            <v>Delgado Saul</v>
          </cell>
        </row>
        <row r="3013">
          <cell r="B3013">
            <v>300098163</v>
          </cell>
          <cell r="T3013" t="str">
            <v>NOROESTE</v>
          </cell>
          <cell r="U3013" t="str">
            <v>Chihuahua</v>
          </cell>
          <cell r="X3013" t="str">
            <v xml:space="preserve">Guerra Estrada Victor  </v>
          </cell>
          <cell r="Z3013" t="str">
            <v>Gallegos Gil Edgar Giovanni</v>
          </cell>
        </row>
        <row r="3014">
          <cell r="B3014">
            <v>300098164</v>
          </cell>
          <cell r="T3014" t="str">
            <v>NOROESTE</v>
          </cell>
          <cell r="U3014" t="str">
            <v>Chihuahua</v>
          </cell>
          <cell r="X3014" t="str">
            <v xml:space="preserve">Guerra Estrada Victor  </v>
          </cell>
          <cell r="Z3014" t="str">
            <v>Perez Solano Myrna Veronica</v>
          </cell>
        </row>
        <row r="3015">
          <cell r="B3015">
            <v>300098166</v>
          </cell>
          <cell r="T3015" t="str">
            <v>NOROESTE</v>
          </cell>
          <cell r="U3015" t="str">
            <v>Chihuahua</v>
          </cell>
          <cell r="X3015" t="str">
            <v xml:space="preserve">Guerra Estrada Victor  </v>
          </cell>
          <cell r="Z3015" t="str">
            <v>Gallegos Gil Edgar Giovanni</v>
          </cell>
        </row>
        <row r="3016">
          <cell r="B3016">
            <v>300098167</v>
          </cell>
          <cell r="T3016" t="str">
            <v>NOROESTE</v>
          </cell>
          <cell r="U3016" t="str">
            <v>Chihuahua</v>
          </cell>
          <cell r="X3016" t="str">
            <v xml:space="preserve">Guerra Estrada Victor  </v>
          </cell>
          <cell r="Z3016" t="str">
            <v>Delgado Saul</v>
          </cell>
        </row>
        <row r="3017">
          <cell r="B3017">
            <v>300098168</v>
          </cell>
          <cell r="T3017" t="str">
            <v>NOROESTE</v>
          </cell>
          <cell r="U3017" t="str">
            <v>Chihuahua</v>
          </cell>
          <cell r="X3017" t="str">
            <v xml:space="preserve">Guerra Estrada Victor  </v>
          </cell>
          <cell r="Z3017" t="str">
            <v>Gallegos Gil Edgar Giovanni</v>
          </cell>
        </row>
        <row r="3018">
          <cell r="B3018">
            <v>300098172</v>
          </cell>
          <cell r="T3018" t="str">
            <v>NOROESTE</v>
          </cell>
          <cell r="U3018" t="str">
            <v>Chihuahua</v>
          </cell>
          <cell r="X3018" t="str">
            <v xml:space="preserve">Guerra Estrada Victor  </v>
          </cell>
          <cell r="Z3018" t="str">
            <v>Delgado Saul</v>
          </cell>
        </row>
        <row r="3019">
          <cell r="B3019">
            <v>300098173</v>
          </cell>
          <cell r="T3019" t="str">
            <v>NOROESTE</v>
          </cell>
          <cell r="U3019" t="str">
            <v>Chihuahua</v>
          </cell>
          <cell r="X3019" t="str">
            <v xml:space="preserve">Guerra Estrada Victor  </v>
          </cell>
          <cell r="Z3019" t="str">
            <v>Delgado Saul</v>
          </cell>
        </row>
        <row r="3020">
          <cell r="B3020">
            <v>300098184</v>
          </cell>
          <cell r="T3020" t="str">
            <v>NOROESTE</v>
          </cell>
          <cell r="U3020" t="str">
            <v>Chihuahua</v>
          </cell>
          <cell r="X3020" t="str">
            <v xml:space="preserve">Guerra Estrada Victor  </v>
          </cell>
          <cell r="Z3020" t="str">
            <v>Perez Solano Myrna Veronica</v>
          </cell>
        </row>
        <row r="3021">
          <cell r="B3021">
            <v>300098186</v>
          </cell>
          <cell r="T3021" t="str">
            <v>NOROESTE</v>
          </cell>
          <cell r="U3021" t="str">
            <v>Chihuahua</v>
          </cell>
          <cell r="X3021" t="str">
            <v xml:space="preserve">Guerra Estrada Victor  </v>
          </cell>
          <cell r="Z3021" t="str">
            <v>Perez Solano Myrna Veronica</v>
          </cell>
        </row>
        <row r="3022">
          <cell r="B3022">
            <v>300098192</v>
          </cell>
          <cell r="T3022" t="str">
            <v>NOROESTE</v>
          </cell>
          <cell r="U3022" t="str">
            <v>Chihuahua</v>
          </cell>
          <cell r="X3022" t="str">
            <v xml:space="preserve">Guerra Estrada Victor  </v>
          </cell>
          <cell r="Z3022" t="str">
            <v>Gallegos Gil Edgar Giovanni</v>
          </cell>
        </row>
        <row r="3023">
          <cell r="B3023">
            <v>300098220</v>
          </cell>
          <cell r="T3023" t="str">
            <v>NOROESTE</v>
          </cell>
          <cell r="U3023" t="str">
            <v>Chihuahua</v>
          </cell>
          <cell r="X3023" t="str">
            <v xml:space="preserve">Guerra Estrada Victor  </v>
          </cell>
          <cell r="Z3023" t="str">
            <v>Gallegos Gil Edgar Giovanni</v>
          </cell>
        </row>
        <row r="3024">
          <cell r="B3024">
            <v>300098233</v>
          </cell>
          <cell r="T3024" t="str">
            <v>NOROESTE</v>
          </cell>
          <cell r="U3024" t="str">
            <v>Chihuahua</v>
          </cell>
          <cell r="X3024" t="str">
            <v xml:space="preserve">Lechuga Felipe  </v>
          </cell>
          <cell r="Z3024" t="str">
            <v>Garcia Gomez Sinai</v>
          </cell>
        </row>
        <row r="3025">
          <cell r="B3025">
            <v>300098254</v>
          </cell>
          <cell r="T3025" t="str">
            <v>NOROESTE</v>
          </cell>
          <cell r="U3025" t="str">
            <v>Chihuahua</v>
          </cell>
          <cell r="X3025" t="str">
            <v xml:space="preserve">Lechuga Felipe  </v>
          </cell>
          <cell r="Z3025" t="str">
            <v>Aldaz Contreras Jose</v>
          </cell>
        </row>
        <row r="3026">
          <cell r="B3026">
            <v>300098265</v>
          </cell>
          <cell r="T3026" t="str">
            <v>NOROESTE</v>
          </cell>
          <cell r="U3026" t="str">
            <v>Chihuahua</v>
          </cell>
          <cell r="X3026" t="str">
            <v xml:space="preserve">Lechuga Felipe  </v>
          </cell>
          <cell r="Z3026" t="str">
            <v>Aldaz Contreras Jose</v>
          </cell>
        </row>
        <row r="3027">
          <cell r="B3027">
            <v>300098281</v>
          </cell>
          <cell r="T3027" t="str">
            <v>NOROESTE</v>
          </cell>
          <cell r="U3027" t="str">
            <v>Chihuahua</v>
          </cell>
          <cell r="X3027" t="str">
            <v xml:space="preserve">Lechuga Felipe  </v>
          </cell>
          <cell r="Z3027" t="str">
            <v>Aldaz Contreras Jose</v>
          </cell>
        </row>
        <row r="3028">
          <cell r="B3028">
            <v>300098283</v>
          </cell>
          <cell r="T3028" t="str">
            <v>NOROESTE</v>
          </cell>
          <cell r="U3028" t="str">
            <v>Chihuahua</v>
          </cell>
          <cell r="X3028" t="str">
            <v xml:space="preserve">Lechuga Felipe  </v>
          </cell>
          <cell r="Z3028" t="str">
            <v>Estupiñán Benavides Amir Obedy</v>
          </cell>
        </row>
        <row r="3029">
          <cell r="B3029">
            <v>300098285</v>
          </cell>
          <cell r="T3029" t="str">
            <v>NOROESTE</v>
          </cell>
          <cell r="U3029" t="str">
            <v>Chihuahua</v>
          </cell>
          <cell r="X3029" t="str">
            <v xml:space="preserve">Lechuga Felipe  </v>
          </cell>
          <cell r="Z3029" t="str">
            <v>Aldaz Contreras Jose</v>
          </cell>
        </row>
        <row r="3030">
          <cell r="B3030">
            <v>300098287</v>
          </cell>
          <cell r="T3030" t="str">
            <v>NOROESTE</v>
          </cell>
          <cell r="U3030" t="str">
            <v>Chihuahua</v>
          </cell>
          <cell r="X3030" t="str">
            <v xml:space="preserve">Lechuga Felipe  </v>
          </cell>
          <cell r="Z3030" t="str">
            <v>Garcia Gomez Sinai</v>
          </cell>
        </row>
        <row r="3031">
          <cell r="B3031">
            <v>300098290</v>
          </cell>
          <cell r="T3031" t="str">
            <v>NOROESTE</v>
          </cell>
          <cell r="U3031" t="str">
            <v>Chihuahua</v>
          </cell>
          <cell r="X3031" t="str">
            <v xml:space="preserve">Lechuga Felipe  </v>
          </cell>
          <cell r="Z3031" t="str">
            <v>Garcia Gomez Sinai</v>
          </cell>
        </row>
        <row r="3032">
          <cell r="B3032">
            <v>300098295</v>
          </cell>
          <cell r="T3032" t="str">
            <v>NOROESTE</v>
          </cell>
          <cell r="U3032" t="str">
            <v>Chihuahua</v>
          </cell>
          <cell r="X3032" t="str">
            <v xml:space="preserve">Lechuga Felipe  </v>
          </cell>
          <cell r="Z3032" t="str">
            <v>Garcia Gomez Sinai</v>
          </cell>
        </row>
        <row r="3033">
          <cell r="B3033">
            <v>300098299</v>
          </cell>
          <cell r="T3033" t="str">
            <v>NOROESTE</v>
          </cell>
          <cell r="U3033" t="str">
            <v>Chihuahua</v>
          </cell>
          <cell r="X3033" t="str">
            <v xml:space="preserve">Lechuga Felipe  </v>
          </cell>
          <cell r="Z3033" t="str">
            <v>Garcia Gomez Sinai</v>
          </cell>
        </row>
        <row r="3034">
          <cell r="B3034">
            <v>300098300</v>
          </cell>
          <cell r="T3034" t="str">
            <v>NOROESTE</v>
          </cell>
          <cell r="U3034" t="str">
            <v>Chihuahua</v>
          </cell>
          <cell r="X3034" t="str">
            <v xml:space="preserve">Lechuga Felipe  </v>
          </cell>
          <cell r="Z3034" t="str">
            <v>Garcia Gomez Sinai</v>
          </cell>
        </row>
        <row r="3035">
          <cell r="B3035">
            <v>300098314</v>
          </cell>
          <cell r="T3035" t="str">
            <v>NOROESTE</v>
          </cell>
          <cell r="U3035" t="str">
            <v>Chihuahua</v>
          </cell>
          <cell r="X3035" t="str">
            <v xml:space="preserve">Lechuga Felipe  </v>
          </cell>
          <cell r="Z3035" t="str">
            <v>Garcia Gomez Sinai</v>
          </cell>
        </row>
        <row r="3036">
          <cell r="B3036">
            <v>300098324</v>
          </cell>
          <cell r="T3036" t="str">
            <v>NOROESTE</v>
          </cell>
          <cell r="U3036" t="str">
            <v>Chihuahua</v>
          </cell>
          <cell r="X3036" t="str">
            <v xml:space="preserve">Lechuga Felipe  </v>
          </cell>
          <cell r="Z3036" t="str">
            <v>Nevarez Salcido Cesar Humberto</v>
          </cell>
        </row>
        <row r="3037">
          <cell r="B3037">
            <v>300098336</v>
          </cell>
          <cell r="T3037" t="str">
            <v>NOROESTE</v>
          </cell>
          <cell r="U3037" t="str">
            <v>Chihuahua</v>
          </cell>
          <cell r="X3037" t="str">
            <v xml:space="preserve">Guerra Estrada Victor  </v>
          </cell>
          <cell r="Z3037" t="str">
            <v>Gallegos Gil Edgar Giovanni</v>
          </cell>
        </row>
        <row r="3038">
          <cell r="B3038">
            <v>300098349</v>
          </cell>
          <cell r="T3038" t="str">
            <v>NOROESTE</v>
          </cell>
          <cell r="U3038" t="str">
            <v>Chihuahua</v>
          </cell>
          <cell r="X3038" t="str">
            <v xml:space="preserve">Lechuga Felipe  </v>
          </cell>
          <cell r="Z3038" t="str">
            <v>Nevarez Salcido Cesar Humberto</v>
          </cell>
        </row>
        <row r="3039">
          <cell r="B3039">
            <v>300098359</v>
          </cell>
          <cell r="T3039" t="str">
            <v>NOROESTE</v>
          </cell>
          <cell r="U3039" t="str">
            <v>Chihuahua</v>
          </cell>
          <cell r="X3039" t="str">
            <v xml:space="preserve">Lechuga Felipe  </v>
          </cell>
          <cell r="Z3039" t="str">
            <v>Nevarez Salcido Cesar Humberto</v>
          </cell>
        </row>
        <row r="3040">
          <cell r="B3040">
            <v>300098361</v>
          </cell>
          <cell r="T3040" t="str">
            <v>NOROESTE</v>
          </cell>
          <cell r="U3040" t="str">
            <v>Chihuahua</v>
          </cell>
          <cell r="X3040" t="str">
            <v xml:space="preserve">Lechuga Felipe  </v>
          </cell>
          <cell r="Z3040" t="str">
            <v>Nevarez Salcido Cesar Humberto</v>
          </cell>
        </row>
        <row r="3041">
          <cell r="B3041">
            <v>300098032</v>
          </cell>
          <cell r="T3041" t="str">
            <v>NOROESTE</v>
          </cell>
          <cell r="U3041" t="str">
            <v>Chihuahua</v>
          </cell>
          <cell r="X3041" t="str">
            <v xml:space="preserve">Guerra Estrada Victor  </v>
          </cell>
          <cell r="Z3041" t="str">
            <v>Delgado Saul</v>
          </cell>
        </row>
        <row r="3042">
          <cell r="B3042">
            <v>300098092</v>
          </cell>
          <cell r="T3042" t="str">
            <v>NOROESTE</v>
          </cell>
          <cell r="U3042" t="str">
            <v>Chihuahua</v>
          </cell>
          <cell r="X3042" t="str">
            <v xml:space="preserve">Guerra Estrada Victor  </v>
          </cell>
          <cell r="Z3042" t="str">
            <v>Grado Gonzalez Kevin</v>
          </cell>
        </row>
        <row r="3043">
          <cell r="B3043">
            <v>300098122</v>
          </cell>
          <cell r="T3043" t="str">
            <v>NOROESTE</v>
          </cell>
          <cell r="U3043" t="str">
            <v>Chihuahua</v>
          </cell>
          <cell r="X3043" t="str">
            <v xml:space="preserve">Guerra Estrada Victor  </v>
          </cell>
          <cell r="Z3043" t="str">
            <v>Gallegos Gil Edgar Giovanni</v>
          </cell>
        </row>
        <row r="3044">
          <cell r="B3044">
            <v>300098124</v>
          </cell>
          <cell r="T3044" t="str">
            <v>NOROESTE</v>
          </cell>
          <cell r="U3044" t="str">
            <v>Chihuahua</v>
          </cell>
          <cell r="X3044" t="str">
            <v xml:space="preserve">Guerra Estrada Victor  </v>
          </cell>
          <cell r="Z3044" t="str">
            <v>Grado Gonzalez Kevin</v>
          </cell>
        </row>
        <row r="3045">
          <cell r="B3045">
            <v>300098127</v>
          </cell>
          <cell r="T3045" t="str">
            <v>NOROESTE</v>
          </cell>
          <cell r="U3045" t="str">
            <v>Chihuahua</v>
          </cell>
          <cell r="X3045" t="str">
            <v xml:space="preserve">Guerra Estrada Victor  </v>
          </cell>
          <cell r="Z3045" t="str">
            <v>Delgado Saul</v>
          </cell>
        </row>
        <row r="3046">
          <cell r="B3046">
            <v>300098130</v>
          </cell>
          <cell r="T3046" t="str">
            <v>NOROESTE</v>
          </cell>
          <cell r="U3046" t="str">
            <v>Chihuahua</v>
          </cell>
          <cell r="X3046" t="str">
            <v xml:space="preserve">Guerra Estrada Victor  </v>
          </cell>
          <cell r="Z3046" t="str">
            <v>Perez Solano Myrna Veronica</v>
          </cell>
        </row>
        <row r="3047">
          <cell r="B3047">
            <v>300098133</v>
          </cell>
          <cell r="T3047" t="str">
            <v>NOROESTE</v>
          </cell>
          <cell r="U3047" t="str">
            <v>Chihuahua</v>
          </cell>
          <cell r="X3047" t="str">
            <v xml:space="preserve">Guerra Estrada Victor  </v>
          </cell>
          <cell r="Z3047" t="str">
            <v>Grado Gonzalez Kevin</v>
          </cell>
        </row>
        <row r="3048">
          <cell r="B3048">
            <v>300098136</v>
          </cell>
          <cell r="T3048" t="str">
            <v>NOROESTE</v>
          </cell>
          <cell r="U3048" t="str">
            <v>Chihuahua</v>
          </cell>
          <cell r="X3048" t="str">
            <v xml:space="preserve">Guerra Estrada Victor  </v>
          </cell>
          <cell r="Z3048" t="str">
            <v>Perez Solano Myrna Veronica</v>
          </cell>
        </row>
        <row r="3049">
          <cell r="B3049">
            <v>300098044</v>
          </cell>
          <cell r="T3049" t="str">
            <v>NOROESTE</v>
          </cell>
          <cell r="U3049" t="str">
            <v>Chihuahua</v>
          </cell>
          <cell r="X3049" t="str">
            <v xml:space="preserve">Guerra Estrada Victor  </v>
          </cell>
          <cell r="Z3049" t="str">
            <v>Gallegos Gil Edgar Giovanni</v>
          </cell>
        </row>
        <row r="3050">
          <cell r="B3050">
            <v>300098073</v>
          </cell>
          <cell r="T3050" t="str">
            <v>NOROESTE</v>
          </cell>
          <cell r="U3050" t="str">
            <v>Chihuahua</v>
          </cell>
          <cell r="X3050" t="str">
            <v xml:space="preserve">Guerra Estrada Victor  </v>
          </cell>
          <cell r="Z3050" t="str">
            <v>Delgado Saul</v>
          </cell>
        </row>
        <row r="3051">
          <cell r="B3051">
            <v>300098197</v>
          </cell>
          <cell r="T3051" t="str">
            <v>NOROESTE</v>
          </cell>
          <cell r="U3051" t="str">
            <v>Chihuahua</v>
          </cell>
          <cell r="X3051" t="str">
            <v xml:space="preserve">Guerra Estrada Victor  </v>
          </cell>
          <cell r="Z3051" t="str">
            <v>Delgado Saul</v>
          </cell>
        </row>
        <row r="3052">
          <cell r="B3052">
            <v>300098198</v>
          </cell>
          <cell r="T3052" t="str">
            <v>NOROESTE</v>
          </cell>
          <cell r="U3052" t="str">
            <v>Chihuahua</v>
          </cell>
          <cell r="X3052" t="str">
            <v xml:space="preserve">Guerra Estrada Victor  </v>
          </cell>
          <cell r="Z3052" t="str">
            <v>Delgado Saul</v>
          </cell>
        </row>
        <row r="3053">
          <cell r="B3053">
            <v>300098199</v>
          </cell>
          <cell r="T3053" t="str">
            <v>NOROESTE</v>
          </cell>
          <cell r="U3053" t="str">
            <v>Chihuahua</v>
          </cell>
          <cell r="X3053" t="str">
            <v xml:space="preserve">Guerra Estrada Victor  </v>
          </cell>
          <cell r="Z3053" t="str">
            <v>Delgado Saul</v>
          </cell>
        </row>
        <row r="3054">
          <cell r="B3054">
            <v>300098223</v>
          </cell>
          <cell r="T3054" t="str">
            <v>NOROESTE</v>
          </cell>
          <cell r="U3054" t="str">
            <v>Chihuahua</v>
          </cell>
          <cell r="X3054" t="str">
            <v xml:space="preserve">Guerra Estrada Victor  </v>
          </cell>
          <cell r="Z3054" t="str">
            <v>Grado Gonzalez Kevin</v>
          </cell>
        </row>
        <row r="3055">
          <cell r="B3055">
            <v>300098241</v>
          </cell>
          <cell r="T3055" t="str">
            <v>NOROESTE</v>
          </cell>
          <cell r="U3055" t="str">
            <v>Chihuahua</v>
          </cell>
          <cell r="X3055" t="str">
            <v xml:space="preserve">Lechuga Felipe  </v>
          </cell>
          <cell r="Z3055" t="str">
            <v>Estupiñán Benavides Amir Obedy</v>
          </cell>
        </row>
        <row r="3056">
          <cell r="B3056">
            <v>300098262</v>
          </cell>
          <cell r="T3056" t="str">
            <v>NOROESTE</v>
          </cell>
          <cell r="U3056" t="str">
            <v>Chihuahua</v>
          </cell>
          <cell r="X3056" t="str">
            <v xml:space="preserve">Lechuga Felipe  </v>
          </cell>
          <cell r="Z3056" t="str">
            <v>Estupiñán Benavides Amir Obedy</v>
          </cell>
        </row>
        <row r="3057">
          <cell r="B3057">
            <v>300098341</v>
          </cell>
          <cell r="T3057" t="str">
            <v>NOROESTE</v>
          </cell>
          <cell r="U3057" t="str">
            <v>Chihuahua</v>
          </cell>
          <cell r="X3057" t="str">
            <v xml:space="preserve">Guerra Estrada Victor  </v>
          </cell>
          <cell r="Z3057" t="str">
            <v>Gallegos Gil Edgar Giovanni</v>
          </cell>
        </row>
        <row r="3058">
          <cell r="B3058">
            <v>300098190</v>
          </cell>
          <cell r="T3058" t="str">
            <v>NOROESTE</v>
          </cell>
          <cell r="U3058" t="str">
            <v>Chihuahua</v>
          </cell>
          <cell r="X3058" t="str">
            <v xml:space="preserve">Guerra Estrada Victor  </v>
          </cell>
          <cell r="Z3058" t="str">
            <v>Perera Torres Luisa Gabriela</v>
          </cell>
        </row>
        <row r="3059">
          <cell r="B3059">
            <v>300098224</v>
          </cell>
          <cell r="T3059" t="str">
            <v>NOROESTE</v>
          </cell>
          <cell r="U3059" t="str">
            <v>Chihuahua</v>
          </cell>
          <cell r="X3059" t="str">
            <v xml:space="preserve">Guerra Estrada Victor  </v>
          </cell>
          <cell r="Z3059" t="str">
            <v>Grado Gonzalez Kevin</v>
          </cell>
        </row>
        <row r="3060">
          <cell r="B3060">
            <v>300098318</v>
          </cell>
          <cell r="T3060" t="str">
            <v>NOROESTE</v>
          </cell>
          <cell r="U3060" t="str">
            <v>Chihuahua</v>
          </cell>
          <cell r="X3060" t="str">
            <v xml:space="preserve">Guerra Estrada Victor  </v>
          </cell>
          <cell r="Z3060" t="str">
            <v>Grado Gonzalez Kevin</v>
          </cell>
        </row>
        <row r="3061">
          <cell r="B3061">
            <v>300098098</v>
          </cell>
          <cell r="T3061" t="str">
            <v>NOROESTE</v>
          </cell>
          <cell r="U3061" t="str">
            <v>Chihuahua</v>
          </cell>
          <cell r="X3061" t="str">
            <v xml:space="preserve">Guerra Estrada Victor  </v>
          </cell>
          <cell r="Z3061" t="str">
            <v>Perez Solano Myrna Veronica</v>
          </cell>
        </row>
        <row r="3062">
          <cell r="B3062">
            <v>300098348</v>
          </cell>
          <cell r="T3062" t="str">
            <v>NOROESTE</v>
          </cell>
          <cell r="U3062" t="str">
            <v>Chihuahua</v>
          </cell>
          <cell r="X3062" t="str">
            <v xml:space="preserve">Lechuga Felipe  </v>
          </cell>
          <cell r="Z3062" t="str">
            <v>Estupiñán Benavides Amir Obedy</v>
          </cell>
        </row>
        <row r="3063">
          <cell r="B3063">
            <v>300098607</v>
          </cell>
          <cell r="T3063" t="str">
            <v>NOROESTE</v>
          </cell>
          <cell r="U3063" t="str">
            <v>Chihuahua</v>
          </cell>
          <cell r="X3063" t="str">
            <v xml:space="preserve">Guerra Estrada Victor  </v>
          </cell>
          <cell r="Z3063" t="str">
            <v>Gallegos Gil Edgar Giovanni</v>
          </cell>
        </row>
        <row r="3064">
          <cell r="B3064">
            <v>300098353</v>
          </cell>
          <cell r="T3064" t="str">
            <v>NOROESTE</v>
          </cell>
          <cell r="U3064" t="str">
            <v>Chihuahua</v>
          </cell>
          <cell r="X3064" t="str">
            <v xml:space="preserve">Guerra Estrada Victor  </v>
          </cell>
          <cell r="Z3064" t="str">
            <v>Gallegos Gil Edgar Giovanni</v>
          </cell>
        </row>
        <row r="3065">
          <cell r="B3065">
            <v>300098601</v>
          </cell>
          <cell r="T3065" t="str">
            <v>NOROESTE</v>
          </cell>
          <cell r="U3065" t="str">
            <v>Chihuahua</v>
          </cell>
          <cell r="X3065" t="str">
            <v xml:space="preserve">Guerra Estrada Victor  </v>
          </cell>
          <cell r="Z3065" t="str">
            <v>Perera Torres Luisa Gabriela</v>
          </cell>
        </row>
        <row r="3066">
          <cell r="B3066">
            <v>300098616</v>
          </cell>
          <cell r="T3066" t="str">
            <v>NOROESTE</v>
          </cell>
          <cell r="U3066" t="str">
            <v>Chihuahua</v>
          </cell>
          <cell r="X3066" t="str">
            <v xml:space="preserve">Guerra Estrada Victor  </v>
          </cell>
          <cell r="Z3066" t="str">
            <v>Perera Torres Luisa Gabriela</v>
          </cell>
        </row>
        <row r="3067">
          <cell r="B3067">
            <v>300098088</v>
          </cell>
          <cell r="T3067" t="str">
            <v>NOROESTE</v>
          </cell>
          <cell r="U3067" t="str">
            <v>Chihuahua</v>
          </cell>
          <cell r="X3067" t="str">
            <v xml:space="preserve">Guerra Estrada Victor  </v>
          </cell>
          <cell r="Z3067" t="str">
            <v>Grado Gonzalez Kevin</v>
          </cell>
        </row>
        <row r="3068">
          <cell r="B3068">
            <v>300098137</v>
          </cell>
          <cell r="T3068" t="str">
            <v>NOROESTE</v>
          </cell>
          <cell r="U3068" t="str">
            <v>Chihuahua</v>
          </cell>
          <cell r="X3068" t="str">
            <v xml:space="preserve">Guerra Estrada Victor  </v>
          </cell>
          <cell r="Z3068" t="str">
            <v>Gallegos Gil Edgar Giovanni</v>
          </cell>
        </row>
        <row r="3069">
          <cell r="B3069">
            <v>300098282</v>
          </cell>
          <cell r="T3069" t="str">
            <v>NOROESTE</v>
          </cell>
          <cell r="U3069" t="str">
            <v>Chihuahua</v>
          </cell>
          <cell r="X3069" t="str">
            <v xml:space="preserve">Lechuga Felipe  </v>
          </cell>
          <cell r="Z3069" t="str">
            <v>Aldaz Contreras Jose</v>
          </cell>
        </row>
        <row r="3070">
          <cell r="B3070">
            <v>300098631</v>
          </cell>
          <cell r="T3070" t="str">
            <v>NOROESTE</v>
          </cell>
          <cell r="U3070" t="str">
            <v>Chihuahua</v>
          </cell>
          <cell r="X3070" t="str">
            <v xml:space="preserve">Guerra Estrada Victor  </v>
          </cell>
          <cell r="Z3070" t="str">
            <v>Gallegos Gil Edgar Giovanni</v>
          </cell>
        </row>
        <row r="3071">
          <cell r="B3071">
            <v>300098050</v>
          </cell>
          <cell r="T3071" t="str">
            <v>NOROESTE</v>
          </cell>
          <cell r="U3071" t="str">
            <v>Chihuahua</v>
          </cell>
          <cell r="X3071" t="str">
            <v xml:space="preserve">Guerra Estrada Victor  </v>
          </cell>
          <cell r="Z3071" t="str">
            <v>Perez Solano Myrna Veronica</v>
          </cell>
        </row>
        <row r="3072">
          <cell r="B3072">
            <v>300098070</v>
          </cell>
          <cell r="T3072" t="str">
            <v>NOROESTE</v>
          </cell>
          <cell r="U3072" t="str">
            <v>Chihuahua</v>
          </cell>
          <cell r="X3072" t="str">
            <v xml:space="preserve">Guerra Estrada Victor  </v>
          </cell>
          <cell r="Z3072" t="str">
            <v>Delgado Saul</v>
          </cell>
        </row>
        <row r="3073">
          <cell r="B3073">
            <v>300098072</v>
          </cell>
          <cell r="T3073" t="str">
            <v>NOROESTE</v>
          </cell>
          <cell r="U3073" t="str">
            <v>Chihuahua</v>
          </cell>
          <cell r="X3073" t="str">
            <v xml:space="preserve">Guerra Estrada Victor  </v>
          </cell>
          <cell r="Z3073" t="str">
            <v>Perez Solano Myrna Veronica</v>
          </cell>
        </row>
        <row r="3074">
          <cell r="B3074">
            <v>300098074</v>
          </cell>
          <cell r="T3074" t="str">
            <v>NOROESTE</v>
          </cell>
          <cell r="U3074" t="str">
            <v>Chihuahua</v>
          </cell>
          <cell r="X3074" t="str">
            <v xml:space="preserve">Guerra Estrada Victor  </v>
          </cell>
          <cell r="Z3074" t="str">
            <v>Grado Gonzalez Kevin</v>
          </cell>
        </row>
        <row r="3075">
          <cell r="B3075">
            <v>300098076</v>
          </cell>
          <cell r="T3075" t="str">
            <v>NOROESTE</v>
          </cell>
          <cell r="U3075" t="str">
            <v>Chihuahua</v>
          </cell>
          <cell r="X3075" t="str">
            <v xml:space="preserve">Guerra Estrada Victor  </v>
          </cell>
          <cell r="Z3075" t="str">
            <v>Perera Torres Luisa Gabriela</v>
          </cell>
        </row>
        <row r="3076">
          <cell r="B3076">
            <v>300098077</v>
          </cell>
          <cell r="T3076" t="str">
            <v>NOROESTE</v>
          </cell>
          <cell r="U3076" t="str">
            <v>Chihuahua</v>
          </cell>
          <cell r="X3076" t="str">
            <v xml:space="preserve">Guerra Estrada Victor  </v>
          </cell>
          <cell r="Z3076" t="str">
            <v>Gallegos Gil Edgar Giovanni</v>
          </cell>
        </row>
        <row r="3077">
          <cell r="B3077">
            <v>300098105</v>
          </cell>
          <cell r="T3077" t="str">
            <v>NOROESTE</v>
          </cell>
          <cell r="U3077" t="str">
            <v>Chihuahua</v>
          </cell>
          <cell r="X3077" t="str">
            <v xml:space="preserve">Guerra Estrada Victor  </v>
          </cell>
          <cell r="Z3077" t="str">
            <v>Perez Solano Myrna Veronica</v>
          </cell>
        </row>
        <row r="3078">
          <cell r="B3078">
            <v>300098149</v>
          </cell>
          <cell r="T3078" t="str">
            <v>NOROESTE</v>
          </cell>
          <cell r="U3078" t="str">
            <v>Chihuahua</v>
          </cell>
          <cell r="X3078" t="str">
            <v xml:space="preserve">Guerra Estrada Victor  </v>
          </cell>
          <cell r="Z3078" t="str">
            <v>Gallegos Gil Edgar Giovanni</v>
          </cell>
        </row>
        <row r="3079">
          <cell r="B3079">
            <v>300098344</v>
          </cell>
          <cell r="T3079" t="str">
            <v>NOROESTE</v>
          </cell>
          <cell r="U3079" t="str">
            <v>Chihuahua</v>
          </cell>
          <cell r="X3079" t="str">
            <v xml:space="preserve">Guerra Estrada Victor  </v>
          </cell>
          <cell r="Z3079" t="str">
            <v>Montes Omar</v>
          </cell>
        </row>
        <row r="3080">
          <cell r="B3080">
            <v>300098345</v>
          </cell>
          <cell r="T3080" t="str">
            <v>NOROESTE</v>
          </cell>
          <cell r="U3080" t="str">
            <v>Chihuahua</v>
          </cell>
          <cell r="X3080" t="str">
            <v xml:space="preserve">Guerra Estrada Victor  </v>
          </cell>
          <cell r="Z3080" t="str">
            <v>Montes Omar</v>
          </cell>
        </row>
        <row r="3081">
          <cell r="B3081">
            <v>300098346</v>
          </cell>
          <cell r="T3081" t="str">
            <v>NOROESTE</v>
          </cell>
          <cell r="U3081" t="str">
            <v>Chihuahua</v>
          </cell>
          <cell r="X3081" t="str">
            <v xml:space="preserve">Guerra Estrada Victor  </v>
          </cell>
          <cell r="Z3081" t="str">
            <v>Montes Omar</v>
          </cell>
        </row>
        <row r="3082">
          <cell r="B3082">
            <v>300098364</v>
          </cell>
          <cell r="T3082" t="str">
            <v>NOROESTE</v>
          </cell>
          <cell r="U3082" t="str">
            <v>Chihuahua</v>
          </cell>
          <cell r="X3082" t="str">
            <v xml:space="preserve">Guerra Estrada Victor  </v>
          </cell>
          <cell r="Z3082" t="str">
            <v>Montes Omar</v>
          </cell>
        </row>
        <row r="3083">
          <cell r="B3083">
            <v>300098371</v>
          </cell>
          <cell r="T3083" t="str">
            <v>NOROESTE</v>
          </cell>
          <cell r="U3083" t="str">
            <v>Chihuahua</v>
          </cell>
          <cell r="X3083" t="str">
            <v xml:space="preserve">Guerra Estrada Victor  </v>
          </cell>
          <cell r="Z3083" t="str">
            <v>Montes Omar</v>
          </cell>
        </row>
        <row r="3084">
          <cell r="B3084">
            <v>300098389</v>
          </cell>
          <cell r="T3084" t="str">
            <v>NOROESTE</v>
          </cell>
          <cell r="U3084" t="str">
            <v>Chihuahua</v>
          </cell>
          <cell r="X3084" t="str">
            <v xml:space="preserve">Lechuga Felipe  </v>
          </cell>
          <cell r="Z3084" t="str">
            <v>Nevarez Salcido Cesar Humberto</v>
          </cell>
        </row>
        <row r="3085">
          <cell r="B3085">
            <v>300098120</v>
          </cell>
          <cell r="T3085" t="str">
            <v>NOROESTE</v>
          </cell>
          <cell r="U3085" t="str">
            <v>Chihuahua</v>
          </cell>
          <cell r="X3085" t="str">
            <v xml:space="preserve">Guerra Estrada Victor  </v>
          </cell>
          <cell r="Z3085" t="str">
            <v>Delgado Saul</v>
          </cell>
        </row>
        <row r="3086">
          <cell r="B3086">
            <v>300098242</v>
          </cell>
          <cell r="T3086" t="str">
            <v>NOROESTE</v>
          </cell>
          <cell r="U3086" t="str">
            <v>Chihuahua</v>
          </cell>
          <cell r="X3086" t="str">
            <v xml:space="preserve">Lechuga Felipe  </v>
          </cell>
          <cell r="Z3086" t="str">
            <v>Aldaz Contreras Jose</v>
          </cell>
        </row>
        <row r="3087">
          <cell r="B3087">
            <v>300098363</v>
          </cell>
          <cell r="T3087" t="str">
            <v>NOROESTE</v>
          </cell>
          <cell r="U3087" t="str">
            <v>Chihuahua</v>
          </cell>
          <cell r="X3087" t="str">
            <v xml:space="preserve">Lechuga Felipe  </v>
          </cell>
          <cell r="Z3087" t="str">
            <v>Nevarez Salcido Cesar Humberto</v>
          </cell>
        </row>
        <row r="3088">
          <cell r="B3088">
            <v>300098394</v>
          </cell>
          <cell r="T3088" t="str">
            <v>NOROESTE</v>
          </cell>
          <cell r="U3088" t="str">
            <v>Chihuahua</v>
          </cell>
          <cell r="X3088" t="str">
            <v xml:space="preserve">Lechuga Felipe  </v>
          </cell>
          <cell r="Z3088" t="str">
            <v>Aldaz Contreras Jose</v>
          </cell>
        </row>
        <row r="3089">
          <cell r="B3089">
            <v>300098079</v>
          </cell>
          <cell r="T3089" t="str">
            <v>NOROESTE</v>
          </cell>
          <cell r="U3089" t="str">
            <v>Chihuahua</v>
          </cell>
          <cell r="X3089" t="str">
            <v xml:space="preserve">Guerra Estrada Victor  </v>
          </cell>
          <cell r="Z3089" t="str">
            <v>Perez Solano Myrna Veronica</v>
          </cell>
        </row>
        <row r="3090">
          <cell r="B3090">
            <v>300098402</v>
          </cell>
          <cell r="T3090" t="str">
            <v>NOROESTE</v>
          </cell>
          <cell r="U3090" t="str">
            <v>Chihuahua</v>
          </cell>
          <cell r="X3090" t="str">
            <v xml:space="preserve">Guerra Estrada Victor  </v>
          </cell>
          <cell r="Z3090" t="str">
            <v>Perera Torres Luisa Gabriela</v>
          </cell>
        </row>
        <row r="3091">
          <cell r="B3091">
            <v>300098403</v>
          </cell>
          <cell r="T3091" t="str">
            <v>NOROESTE</v>
          </cell>
          <cell r="U3091" t="str">
            <v>Chihuahua</v>
          </cell>
          <cell r="X3091" t="str">
            <v xml:space="preserve">Guerra Estrada Victor  </v>
          </cell>
          <cell r="Z3091" t="str">
            <v>Perera Torres Luisa Gabriela</v>
          </cell>
        </row>
        <row r="3092">
          <cell r="B3092">
            <v>300098407</v>
          </cell>
          <cell r="T3092" t="str">
            <v>NOROESTE</v>
          </cell>
          <cell r="U3092" t="str">
            <v>Chihuahua</v>
          </cell>
          <cell r="X3092" t="str">
            <v xml:space="preserve">Lechuga Felipe  </v>
          </cell>
          <cell r="Z3092" t="str">
            <v>Garcia Gomez Sinai</v>
          </cell>
        </row>
        <row r="3093">
          <cell r="B3093">
            <v>300098277</v>
          </cell>
          <cell r="T3093" t="str">
            <v>NOROESTE</v>
          </cell>
          <cell r="U3093" t="str">
            <v>Chihuahua</v>
          </cell>
          <cell r="X3093" t="str">
            <v xml:space="preserve">Lechuga Felipe  </v>
          </cell>
          <cell r="Z3093" t="str">
            <v>Aldaz Contreras Jose</v>
          </cell>
        </row>
        <row r="3094">
          <cell r="B3094">
            <v>300098292</v>
          </cell>
          <cell r="T3094" t="str">
            <v>NOROESTE</v>
          </cell>
          <cell r="U3094" t="str">
            <v>Chihuahua</v>
          </cell>
          <cell r="X3094" t="str">
            <v xml:space="preserve">Lechuga Felipe  </v>
          </cell>
          <cell r="Z3094" t="str">
            <v>Garcia Gomez Sinai</v>
          </cell>
        </row>
        <row r="3095">
          <cell r="B3095">
            <v>300098294</v>
          </cell>
          <cell r="T3095" t="str">
            <v>NOROESTE</v>
          </cell>
          <cell r="U3095" t="str">
            <v>Chihuahua</v>
          </cell>
          <cell r="X3095" t="str">
            <v xml:space="preserve">Lechuga Felipe  </v>
          </cell>
          <cell r="Z3095" t="str">
            <v>Garcia Gomez Sinai</v>
          </cell>
        </row>
        <row r="3096">
          <cell r="B3096">
            <v>300098395</v>
          </cell>
          <cell r="T3096" t="str">
            <v>NOROESTE</v>
          </cell>
          <cell r="U3096" t="str">
            <v>Chihuahua</v>
          </cell>
          <cell r="X3096" t="str">
            <v xml:space="preserve">Lechuga Felipe  </v>
          </cell>
          <cell r="Z3096" t="str">
            <v>Aldaz Contreras Jose</v>
          </cell>
        </row>
        <row r="3097">
          <cell r="B3097">
            <v>300098410</v>
          </cell>
          <cell r="T3097" t="str">
            <v>NOROESTE</v>
          </cell>
          <cell r="U3097" t="str">
            <v>Chihuahua</v>
          </cell>
          <cell r="X3097" t="str">
            <v xml:space="preserve">Lechuga Felipe  </v>
          </cell>
          <cell r="Z3097" t="str">
            <v>Estupiñán Benavides Amir Obedy</v>
          </cell>
        </row>
        <row r="3098">
          <cell r="B3098">
            <v>300098412</v>
          </cell>
          <cell r="T3098" t="str">
            <v>NOROESTE</v>
          </cell>
          <cell r="U3098" t="str">
            <v>Chihuahua</v>
          </cell>
          <cell r="X3098" t="str">
            <v xml:space="preserve">Lechuga Felipe  </v>
          </cell>
          <cell r="Z3098" t="str">
            <v>Estupiñán Benavides Amir Obedy</v>
          </cell>
        </row>
        <row r="3099">
          <cell r="B3099">
            <v>300098415</v>
          </cell>
          <cell r="T3099" t="str">
            <v>NOROESTE</v>
          </cell>
          <cell r="U3099" t="str">
            <v>Chihuahua</v>
          </cell>
          <cell r="X3099" t="str">
            <v xml:space="preserve">Lechuga Felipe  </v>
          </cell>
          <cell r="Z3099" t="str">
            <v>Garcia Gomez Sinai</v>
          </cell>
        </row>
        <row r="3100">
          <cell r="B3100">
            <v>300098416</v>
          </cell>
          <cell r="T3100" t="str">
            <v>NOROESTE</v>
          </cell>
          <cell r="U3100" t="str">
            <v>Chihuahua</v>
          </cell>
          <cell r="X3100" t="str">
            <v xml:space="preserve">Guerra Estrada Victor  </v>
          </cell>
          <cell r="Z3100" t="str">
            <v>Grado Gonzalez Kevin</v>
          </cell>
        </row>
        <row r="3101">
          <cell r="B3101">
            <v>300098417</v>
          </cell>
          <cell r="T3101" t="str">
            <v>NOROESTE</v>
          </cell>
          <cell r="U3101" t="str">
            <v>Chihuahua</v>
          </cell>
          <cell r="X3101" t="str">
            <v xml:space="preserve">Guerra Estrada Victor  </v>
          </cell>
          <cell r="Z3101" t="str">
            <v>Grado Gonzalez Kevin</v>
          </cell>
        </row>
        <row r="3102">
          <cell r="B3102">
            <v>300098419</v>
          </cell>
          <cell r="T3102" t="str">
            <v>NOROESTE</v>
          </cell>
          <cell r="U3102" t="str">
            <v>Chihuahua</v>
          </cell>
          <cell r="X3102" t="str">
            <v xml:space="preserve">Lechuga Felipe  </v>
          </cell>
          <cell r="Z3102" t="str">
            <v>Garcia Gomez Sinai</v>
          </cell>
        </row>
        <row r="3103">
          <cell r="B3103">
            <v>300098422</v>
          </cell>
          <cell r="T3103" t="str">
            <v>NOROESTE</v>
          </cell>
          <cell r="U3103" t="str">
            <v>Chihuahua</v>
          </cell>
          <cell r="X3103" t="str">
            <v xml:space="preserve">Guerra Estrada Victor  </v>
          </cell>
          <cell r="Z3103" t="str">
            <v>Delgado Saul</v>
          </cell>
        </row>
        <row r="3104">
          <cell r="B3104">
            <v>300098141</v>
          </cell>
          <cell r="T3104" t="str">
            <v>NOROESTE</v>
          </cell>
          <cell r="U3104" t="str">
            <v>Chihuahua</v>
          </cell>
          <cell r="X3104" t="str">
            <v xml:space="preserve">Guerra Estrada Victor  </v>
          </cell>
          <cell r="Z3104" t="str">
            <v>Gallegos Gil Edgar Giovanni</v>
          </cell>
        </row>
        <row r="3105">
          <cell r="B3105">
            <v>300098338</v>
          </cell>
          <cell r="T3105" t="str">
            <v>NOROESTE</v>
          </cell>
          <cell r="U3105" t="str">
            <v>Chihuahua</v>
          </cell>
          <cell r="X3105" t="str">
            <v xml:space="preserve">Lechuga Felipe  </v>
          </cell>
          <cell r="Z3105" t="str">
            <v>Garcia Gomez Sinai</v>
          </cell>
        </row>
        <row r="3106">
          <cell r="B3106">
            <v>300098340</v>
          </cell>
          <cell r="T3106" t="str">
            <v>NOROESTE</v>
          </cell>
          <cell r="U3106" t="str">
            <v>Chihuahua</v>
          </cell>
          <cell r="X3106" t="str">
            <v xml:space="preserve">Lechuga Felipe  </v>
          </cell>
          <cell r="Z3106" t="str">
            <v>Estupiñán Benavides Amir Obedy</v>
          </cell>
        </row>
        <row r="3107">
          <cell r="B3107">
            <v>300098390</v>
          </cell>
          <cell r="T3107" t="str">
            <v>NOROESTE</v>
          </cell>
          <cell r="U3107" t="str">
            <v>Chihuahua</v>
          </cell>
          <cell r="X3107" t="str">
            <v xml:space="preserve">Guerra Estrada Victor  </v>
          </cell>
          <cell r="Z3107" t="str">
            <v>Delgado Saul</v>
          </cell>
        </row>
        <row r="3108">
          <cell r="B3108">
            <v>300098430</v>
          </cell>
          <cell r="T3108" t="str">
            <v>NOROESTE</v>
          </cell>
          <cell r="U3108" t="str">
            <v>Chihuahua</v>
          </cell>
          <cell r="X3108" t="str">
            <v xml:space="preserve">Guerra Estrada Victor  </v>
          </cell>
          <cell r="Z3108" t="str">
            <v>Grado Gonzalez Kevin</v>
          </cell>
        </row>
        <row r="3109">
          <cell r="B3109">
            <v>300098089</v>
          </cell>
          <cell r="T3109" t="str">
            <v>NOROESTE</v>
          </cell>
          <cell r="U3109" t="str">
            <v>Chihuahua</v>
          </cell>
          <cell r="X3109" t="str">
            <v xml:space="preserve">Guerra Estrada Victor  </v>
          </cell>
          <cell r="Z3109" t="str">
            <v>Delgado Saul</v>
          </cell>
        </row>
        <row r="3110">
          <cell r="B3110">
            <v>300098247</v>
          </cell>
          <cell r="T3110" t="str">
            <v>NOROESTE</v>
          </cell>
          <cell r="U3110" t="str">
            <v>Chihuahua</v>
          </cell>
          <cell r="X3110" t="str">
            <v xml:space="preserve">Lechuga Felipe  </v>
          </cell>
          <cell r="Z3110" t="str">
            <v>Garcia Gomez Sinai</v>
          </cell>
        </row>
        <row r="3111">
          <cell r="B3111">
            <v>300098435</v>
          </cell>
          <cell r="T3111" t="str">
            <v>NOROESTE</v>
          </cell>
          <cell r="U3111" t="str">
            <v>Chihuahua</v>
          </cell>
          <cell r="X3111" t="str">
            <v xml:space="preserve">Lechuga Felipe  </v>
          </cell>
          <cell r="Z3111" t="str">
            <v>Aldaz Contreras Jose</v>
          </cell>
        </row>
        <row r="3112">
          <cell r="B3112">
            <v>300098087</v>
          </cell>
          <cell r="T3112" t="str">
            <v>NOROESTE</v>
          </cell>
          <cell r="U3112" t="str">
            <v>Chihuahua</v>
          </cell>
          <cell r="X3112" t="str">
            <v xml:space="preserve">Guerra Estrada Victor  </v>
          </cell>
          <cell r="Z3112" t="str">
            <v>Delgado Saul</v>
          </cell>
        </row>
        <row r="3113">
          <cell r="B3113">
            <v>300098213</v>
          </cell>
          <cell r="T3113" t="str">
            <v>NOROESTE</v>
          </cell>
          <cell r="U3113" t="str">
            <v>Chihuahua</v>
          </cell>
          <cell r="X3113" t="str">
            <v xml:space="preserve">Guerra Estrada Victor  </v>
          </cell>
          <cell r="Z3113" t="str">
            <v>Perera Torres Luisa Gabriela</v>
          </cell>
        </row>
        <row r="3114">
          <cell r="B3114">
            <v>300098272</v>
          </cell>
          <cell r="T3114" t="str">
            <v>NOROESTE</v>
          </cell>
          <cell r="U3114" t="str">
            <v>Chihuahua</v>
          </cell>
          <cell r="X3114" t="str">
            <v xml:space="preserve">Lechuga Felipe  </v>
          </cell>
          <cell r="Z3114" t="str">
            <v>Aldaz Contreras Jose</v>
          </cell>
        </row>
        <row r="3115">
          <cell r="B3115">
            <v>300098301</v>
          </cell>
          <cell r="T3115" t="str">
            <v>NOROESTE</v>
          </cell>
          <cell r="U3115" t="str">
            <v>Chihuahua</v>
          </cell>
          <cell r="X3115" t="str">
            <v xml:space="preserve">Guerra Estrada Victor  </v>
          </cell>
          <cell r="Z3115" t="str">
            <v>Grado Gonzalez Kevin</v>
          </cell>
        </row>
        <row r="3116">
          <cell r="B3116">
            <v>300098330</v>
          </cell>
          <cell r="T3116" t="str">
            <v>NOROESTE</v>
          </cell>
          <cell r="U3116" t="str">
            <v>Chihuahua</v>
          </cell>
          <cell r="X3116" t="str">
            <v xml:space="preserve">Lechuga Felipe  </v>
          </cell>
          <cell r="Z3116" t="str">
            <v>Nevarez Salcido Cesar Humberto</v>
          </cell>
        </row>
        <row r="3117">
          <cell r="B3117">
            <v>300098339</v>
          </cell>
          <cell r="T3117" t="str">
            <v>NOROESTE</v>
          </cell>
          <cell r="U3117" t="str">
            <v>Chihuahua</v>
          </cell>
          <cell r="X3117" t="str">
            <v xml:space="preserve">Lechuga Felipe  </v>
          </cell>
          <cell r="Z3117" t="str">
            <v>Garcia Gomez Sinai</v>
          </cell>
        </row>
        <row r="3118">
          <cell r="B3118">
            <v>300098347</v>
          </cell>
          <cell r="T3118" t="str">
            <v>NOROESTE</v>
          </cell>
          <cell r="U3118" t="str">
            <v>Chihuahua</v>
          </cell>
          <cell r="X3118" t="str">
            <v xml:space="preserve">Lechuga Felipe  </v>
          </cell>
          <cell r="Z3118" t="str">
            <v>Nevarez Salcido Cesar Humberto</v>
          </cell>
        </row>
        <row r="3119">
          <cell r="B3119">
            <v>300098432</v>
          </cell>
          <cell r="T3119" t="str">
            <v>NOROESTE</v>
          </cell>
          <cell r="U3119" t="str">
            <v>Chihuahua</v>
          </cell>
          <cell r="X3119" t="str">
            <v xml:space="preserve">Lechuga Felipe  </v>
          </cell>
          <cell r="Z3119" t="str">
            <v>Nevarez Salcido Cesar Humberto</v>
          </cell>
        </row>
        <row r="3120">
          <cell r="B3120">
            <v>300098441</v>
          </cell>
          <cell r="T3120" t="str">
            <v>NOROESTE</v>
          </cell>
          <cell r="U3120" t="str">
            <v>Chihuahua</v>
          </cell>
          <cell r="X3120" t="str">
            <v xml:space="preserve">Guerra Estrada Victor  </v>
          </cell>
          <cell r="Z3120" t="str">
            <v>Gallegos Gil Edgar Giovanni</v>
          </cell>
        </row>
        <row r="3121">
          <cell r="B3121">
            <v>300098442</v>
          </cell>
          <cell r="T3121" t="str">
            <v>NOROESTE</v>
          </cell>
          <cell r="U3121" t="str">
            <v>Chihuahua</v>
          </cell>
          <cell r="X3121" t="str">
            <v xml:space="preserve">Guerra Estrada Victor  </v>
          </cell>
          <cell r="Z3121" t="str">
            <v>Delgado Saul</v>
          </cell>
        </row>
        <row r="3122">
          <cell r="B3122">
            <v>300098393</v>
          </cell>
          <cell r="T3122" t="str">
            <v>NOROESTE</v>
          </cell>
          <cell r="U3122" t="str">
            <v>Chihuahua</v>
          </cell>
          <cell r="X3122" t="str">
            <v xml:space="preserve">Lechuga Felipe  </v>
          </cell>
          <cell r="Z3122" t="str">
            <v>Aldaz Contreras Jose</v>
          </cell>
        </row>
        <row r="3123">
          <cell r="B3123">
            <v>300098427</v>
          </cell>
          <cell r="T3123" t="str">
            <v>NOROESTE</v>
          </cell>
          <cell r="U3123" t="str">
            <v>Chihuahua</v>
          </cell>
          <cell r="X3123" t="str">
            <v xml:space="preserve">Lechuga Felipe  </v>
          </cell>
          <cell r="Z3123" t="str">
            <v>Aldaz Contreras Jose</v>
          </cell>
        </row>
        <row r="3124">
          <cell r="B3124">
            <v>300098445</v>
          </cell>
          <cell r="T3124" t="str">
            <v>NOROESTE</v>
          </cell>
          <cell r="U3124" t="str">
            <v>Chihuahua</v>
          </cell>
          <cell r="X3124" t="str">
            <v xml:space="preserve">Guerra Estrada Victor  </v>
          </cell>
          <cell r="Z3124" t="str">
            <v>Perera Torres Luisa Gabriela</v>
          </cell>
        </row>
        <row r="3125">
          <cell r="B3125">
            <v>300098447</v>
          </cell>
          <cell r="T3125" t="str">
            <v>NOROESTE</v>
          </cell>
          <cell r="U3125" t="str">
            <v>Chihuahua</v>
          </cell>
          <cell r="X3125" t="str">
            <v xml:space="preserve">Lechuga Felipe  </v>
          </cell>
          <cell r="Z3125" t="str">
            <v>Aldaz Contreras Jose</v>
          </cell>
        </row>
        <row r="3126">
          <cell r="B3126">
            <v>300098451</v>
          </cell>
          <cell r="T3126" t="str">
            <v>NOROESTE</v>
          </cell>
          <cell r="U3126" t="str">
            <v>Chihuahua</v>
          </cell>
          <cell r="X3126" t="str">
            <v xml:space="preserve">Guerra Estrada Victor  </v>
          </cell>
          <cell r="Z3126" t="str">
            <v>Perera Torres Luisa Gabriela</v>
          </cell>
        </row>
        <row r="3127">
          <cell r="B3127">
            <v>300098453</v>
          </cell>
          <cell r="T3127" t="str">
            <v>NOROESTE</v>
          </cell>
          <cell r="U3127" t="str">
            <v>Chihuahua</v>
          </cell>
          <cell r="X3127" t="str">
            <v xml:space="preserve">Guerra Estrada Victor  </v>
          </cell>
          <cell r="Z3127" t="str">
            <v>Delgado Saul</v>
          </cell>
        </row>
        <row r="3128">
          <cell r="B3128">
            <v>300098454</v>
          </cell>
          <cell r="T3128" t="str">
            <v>NOROESTE</v>
          </cell>
          <cell r="U3128" t="str">
            <v>Chihuahua</v>
          </cell>
          <cell r="X3128" t="str">
            <v xml:space="preserve">Guerra Estrada Victor  </v>
          </cell>
          <cell r="Z3128" t="str">
            <v>Perez Solano Myrna Veronica</v>
          </cell>
        </row>
        <row r="3129">
          <cell r="B3129">
            <v>300098066</v>
          </cell>
          <cell r="T3129" t="str">
            <v>NOROESTE</v>
          </cell>
          <cell r="U3129" t="str">
            <v>Chihuahua</v>
          </cell>
          <cell r="X3129" t="str">
            <v xml:space="preserve">Guerra Estrada Victor  </v>
          </cell>
          <cell r="Z3129" t="str">
            <v>Perez Solano Myrna Veronica</v>
          </cell>
        </row>
        <row r="3130">
          <cell r="B3130">
            <v>300098280</v>
          </cell>
          <cell r="T3130" t="str">
            <v>NOROESTE</v>
          </cell>
          <cell r="U3130" t="str">
            <v>Chihuahua</v>
          </cell>
          <cell r="X3130" t="str">
            <v xml:space="preserve">Lechuga Felipe  </v>
          </cell>
          <cell r="Z3130" t="str">
            <v>Aldaz Contreras Jose</v>
          </cell>
        </row>
        <row r="3131">
          <cell r="B3131">
            <v>300098399</v>
          </cell>
          <cell r="T3131" t="str">
            <v>NOROESTE</v>
          </cell>
          <cell r="U3131" t="str">
            <v>Chihuahua</v>
          </cell>
          <cell r="X3131" t="str">
            <v xml:space="preserve">Guerra Estrada Victor  </v>
          </cell>
          <cell r="Z3131" t="str">
            <v>Perez Solano Myrna Veronica</v>
          </cell>
        </row>
        <row r="3132">
          <cell r="B3132">
            <v>300098613</v>
          </cell>
          <cell r="T3132" t="str">
            <v>NOROESTE</v>
          </cell>
          <cell r="U3132" t="str">
            <v>Chihuahua</v>
          </cell>
          <cell r="X3132" t="str">
            <v xml:space="preserve">Guerra Estrada Victor  </v>
          </cell>
          <cell r="Z3132" t="str">
            <v>Montes Omar</v>
          </cell>
        </row>
        <row r="3133">
          <cell r="B3133">
            <v>300098253</v>
          </cell>
          <cell r="T3133" t="str">
            <v>NOROESTE</v>
          </cell>
          <cell r="U3133" t="str">
            <v>Chihuahua</v>
          </cell>
          <cell r="X3133" t="str">
            <v xml:space="preserve">Lechuga Felipe  </v>
          </cell>
          <cell r="Z3133" t="str">
            <v>Aldaz Contreras Jose</v>
          </cell>
        </row>
        <row r="3134">
          <cell r="B3134">
            <v>300098255</v>
          </cell>
          <cell r="T3134" t="str">
            <v>NOROESTE</v>
          </cell>
          <cell r="U3134" t="str">
            <v>Chihuahua</v>
          </cell>
          <cell r="X3134" t="str">
            <v xml:space="preserve">Lechuga Felipe  </v>
          </cell>
          <cell r="Z3134" t="str">
            <v>Aldaz Contreras Jose</v>
          </cell>
        </row>
        <row r="3135">
          <cell r="B3135">
            <v>300098444</v>
          </cell>
          <cell r="T3135" t="str">
            <v>NOROESTE</v>
          </cell>
          <cell r="U3135" t="str">
            <v>Chihuahua</v>
          </cell>
          <cell r="X3135" t="str">
            <v xml:space="preserve">Guerra Estrada Victor  </v>
          </cell>
          <cell r="Z3135" t="str">
            <v>Perera Torres Luisa Gabriela</v>
          </cell>
        </row>
        <row r="3136">
          <cell r="B3136">
            <v>300098455</v>
          </cell>
          <cell r="T3136" t="str">
            <v>NOROESTE</v>
          </cell>
          <cell r="U3136" t="str">
            <v>Chihuahua</v>
          </cell>
          <cell r="X3136" t="str">
            <v xml:space="preserve">Lechuga Felipe  </v>
          </cell>
          <cell r="Z3136" t="str">
            <v>Aldaz Contreras Jose</v>
          </cell>
        </row>
        <row r="3137">
          <cell r="B3137">
            <v>300098456</v>
          </cell>
          <cell r="T3137" t="str">
            <v>NOROESTE</v>
          </cell>
          <cell r="U3137" t="str">
            <v>Chihuahua</v>
          </cell>
          <cell r="X3137" t="str">
            <v xml:space="preserve">Guerra Estrada Victor  </v>
          </cell>
          <cell r="Z3137" t="str">
            <v>Gallegos Gil Edgar Giovanni</v>
          </cell>
        </row>
        <row r="3138">
          <cell r="B3138">
            <v>300098459</v>
          </cell>
          <cell r="T3138" t="str">
            <v>NOROESTE</v>
          </cell>
          <cell r="U3138" t="str">
            <v>Chihuahua</v>
          </cell>
          <cell r="X3138" t="str">
            <v xml:space="preserve">Guerra Estrada Victor  </v>
          </cell>
          <cell r="Z3138" t="str">
            <v>Grado Gonzalez Kevin</v>
          </cell>
        </row>
        <row r="3139">
          <cell r="B3139">
            <v>300098462</v>
          </cell>
          <cell r="T3139" t="str">
            <v>NOROESTE</v>
          </cell>
          <cell r="U3139" t="str">
            <v>Chihuahua</v>
          </cell>
          <cell r="X3139" t="str">
            <v xml:space="preserve">Lechuga Felipe  </v>
          </cell>
          <cell r="Z3139" t="str">
            <v>Garcia Gomez Sinai</v>
          </cell>
        </row>
        <row r="3140">
          <cell r="B3140">
            <v>300098614</v>
          </cell>
          <cell r="T3140" t="str">
            <v>NOROESTE</v>
          </cell>
          <cell r="U3140" t="str">
            <v>Chihuahua</v>
          </cell>
          <cell r="X3140" t="str">
            <v xml:space="preserve">Guerra Estrada Victor  </v>
          </cell>
          <cell r="Z3140" t="str">
            <v>Montes Omar</v>
          </cell>
        </row>
        <row r="3141">
          <cell r="B3141">
            <v>300098624</v>
          </cell>
          <cell r="T3141" t="str">
            <v>NOROESTE</v>
          </cell>
          <cell r="U3141" t="str">
            <v>Chihuahua</v>
          </cell>
          <cell r="X3141" t="str">
            <v xml:space="preserve">Lechuga Felipe  </v>
          </cell>
          <cell r="Z3141" t="str">
            <v>Estupiñán Benavides Amir Obedy</v>
          </cell>
        </row>
        <row r="3142">
          <cell r="B3142">
            <v>300098052</v>
          </cell>
          <cell r="T3142" t="str">
            <v>NOROESTE</v>
          </cell>
          <cell r="U3142" t="str">
            <v>Chihuahua</v>
          </cell>
          <cell r="X3142" t="str">
            <v xml:space="preserve">Guerra Estrada Victor  </v>
          </cell>
          <cell r="Z3142" t="str">
            <v>Gallegos Gil Edgar Giovanni</v>
          </cell>
        </row>
        <row r="3143">
          <cell r="B3143">
            <v>300098207</v>
          </cell>
          <cell r="T3143" t="str">
            <v>NOROESTE</v>
          </cell>
          <cell r="U3143" t="str">
            <v>Chihuahua</v>
          </cell>
          <cell r="X3143" t="str">
            <v xml:space="preserve">Guerra Estrada Victor  </v>
          </cell>
          <cell r="Z3143" t="str">
            <v>Delgado Saul</v>
          </cell>
        </row>
        <row r="3144">
          <cell r="B3144">
            <v>300098226</v>
          </cell>
          <cell r="T3144" t="str">
            <v>NOROESTE</v>
          </cell>
          <cell r="U3144" t="str">
            <v>Chihuahua</v>
          </cell>
          <cell r="X3144" t="str">
            <v xml:space="preserve">Guerra Estrada Victor  </v>
          </cell>
          <cell r="Z3144" t="str">
            <v>Perez Solano Myrna Veronica</v>
          </cell>
        </row>
        <row r="3145">
          <cell r="B3145">
            <v>300098478</v>
          </cell>
          <cell r="T3145" t="str">
            <v>NOROESTE</v>
          </cell>
          <cell r="U3145" t="str">
            <v>Chihuahua</v>
          </cell>
          <cell r="X3145" t="str">
            <v xml:space="preserve">Lechuga Felipe  </v>
          </cell>
          <cell r="Z3145" t="str">
            <v>Estupiñán Benavides Amir Obedy</v>
          </cell>
        </row>
        <row r="3146">
          <cell r="B3146">
            <v>300098489</v>
          </cell>
          <cell r="T3146" t="str">
            <v>NOROESTE</v>
          </cell>
          <cell r="U3146" t="str">
            <v>Chihuahua</v>
          </cell>
          <cell r="X3146" t="str">
            <v xml:space="preserve">Lechuga Felipe  </v>
          </cell>
          <cell r="Z3146" t="str">
            <v>Estupiñán Benavides Amir Obedy</v>
          </cell>
        </row>
        <row r="3147">
          <cell r="B3147">
            <v>300098458</v>
          </cell>
          <cell r="T3147" t="str">
            <v>NOROESTE</v>
          </cell>
          <cell r="U3147" t="str">
            <v>Chihuahua</v>
          </cell>
          <cell r="X3147" t="str">
            <v xml:space="preserve">Lechuga Felipe  </v>
          </cell>
          <cell r="Z3147" t="str">
            <v>Aldaz Contreras Jose</v>
          </cell>
        </row>
        <row r="3148">
          <cell r="B3148">
            <v>300098486</v>
          </cell>
          <cell r="T3148" t="str">
            <v>NOROESTE</v>
          </cell>
          <cell r="U3148" t="str">
            <v>Chihuahua</v>
          </cell>
          <cell r="X3148" t="str">
            <v xml:space="preserve">Lechuga Felipe  </v>
          </cell>
          <cell r="Z3148" t="str">
            <v>Garcia Gomez Sinai</v>
          </cell>
        </row>
        <row r="3149">
          <cell r="B3149">
            <v>300098493</v>
          </cell>
          <cell r="T3149" t="str">
            <v>NOROESTE</v>
          </cell>
          <cell r="U3149" t="str">
            <v>Chihuahua</v>
          </cell>
          <cell r="X3149" t="str">
            <v xml:space="preserve">Lechuga Felipe  </v>
          </cell>
          <cell r="Z3149" t="str">
            <v>Nevarez Salcido Cesar Humberto</v>
          </cell>
        </row>
        <row r="3150">
          <cell r="B3150">
            <v>300098498</v>
          </cell>
          <cell r="T3150" t="str">
            <v>NOROESTE</v>
          </cell>
          <cell r="U3150" t="str">
            <v>Chihuahua</v>
          </cell>
          <cell r="X3150" t="str">
            <v xml:space="preserve">Lechuga Felipe  </v>
          </cell>
          <cell r="Z3150" t="str">
            <v>Nevarez Salcido Cesar Humberto</v>
          </cell>
        </row>
        <row r="3151">
          <cell r="B3151">
            <v>300098083</v>
          </cell>
          <cell r="T3151" t="str">
            <v>NOROESTE</v>
          </cell>
          <cell r="U3151" t="str">
            <v>Chihuahua</v>
          </cell>
          <cell r="X3151" t="str">
            <v xml:space="preserve">Guerra Estrada Victor  </v>
          </cell>
          <cell r="Z3151" t="str">
            <v>Perera Torres Luisa Gabriela</v>
          </cell>
        </row>
        <row r="3152">
          <cell r="B3152">
            <v>300098175</v>
          </cell>
          <cell r="T3152" t="str">
            <v>NOROESTE</v>
          </cell>
          <cell r="U3152" t="str">
            <v>Chihuahua</v>
          </cell>
          <cell r="X3152" t="str">
            <v xml:space="preserve">Guerra Estrada Victor  </v>
          </cell>
          <cell r="Z3152" t="str">
            <v>Delgado Saul</v>
          </cell>
        </row>
        <row r="3153">
          <cell r="B3153">
            <v>300098214</v>
          </cell>
          <cell r="T3153" t="str">
            <v>NOROESTE</v>
          </cell>
          <cell r="U3153" t="str">
            <v>Chihuahua</v>
          </cell>
          <cell r="X3153" t="str">
            <v xml:space="preserve">Guerra Estrada Victor  </v>
          </cell>
          <cell r="Z3153" t="str">
            <v>Grado Gonzalez Kevin</v>
          </cell>
        </row>
        <row r="3154">
          <cell r="B3154">
            <v>300098222</v>
          </cell>
          <cell r="T3154" t="str">
            <v>NOROESTE</v>
          </cell>
          <cell r="U3154" t="str">
            <v>Chihuahua</v>
          </cell>
          <cell r="X3154" t="str">
            <v xml:space="preserve">Guerra Estrada Victor  </v>
          </cell>
          <cell r="Z3154" t="str">
            <v>Delgado Saul</v>
          </cell>
        </row>
        <row r="3155">
          <cell r="B3155">
            <v>300098461</v>
          </cell>
          <cell r="T3155" t="str">
            <v>NOROESTE</v>
          </cell>
          <cell r="U3155" t="str">
            <v>Chihuahua</v>
          </cell>
          <cell r="X3155" t="str">
            <v xml:space="preserve">Lechuga Felipe  </v>
          </cell>
          <cell r="Z3155" t="str">
            <v>Estupiñán Benavides Amir Obedy</v>
          </cell>
        </row>
        <row r="3156">
          <cell r="B3156">
            <v>300098467</v>
          </cell>
          <cell r="T3156" t="str">
            <v>NOROESTE</v>
          </cell>
          <cell r="U3156" t="str">
            <v>Chihuahua</v>
          </cell>
          <cell r="X3156" t="str">
            <v xml:space="preserve">Lechuga Felipe  </v>
          </cell>
          <cell r="Z3156" t="str">
            <v>Nevarez Salcido Cesar Humberto</v>
          </cell>
        </row>
        <row r="3157">
          <cell r="B3157">
            <v>300098492</v>
          </cell>
          <cell r="T3157" t="str">
            <v>NOROESTE</v>
          </cell>
          <cell r="U3157" t="str">
            <v>Chihuahua</v>
          </cell>
          <cell r="X3157" t="str">
            <v xml:space="preserve">Guerra Estrada Victor  </v>
          </cell>
          <cell r="Z3157" t="str">
            <v>Grado Gonzalez Kevin</v>
          </cell>
        </row>
        <row r="3158">
          <cell r="B3158">
            <v>300098496</v>
          </cell>
          <cell r="T3158" t="str">
            <v>NOROESTE</v>
          </cell>
          <cell r="U3158" t="str">
            <v>Chihuahua</v>
          </cell>
          <cell r="X3158" t="str">
            <v xml:space="preserve">Guerra Estrada Victor  </v>
          </cell>
          <cell r="Z3158" t="str">
            <v>Delgado Saul</v>
          </cell>
        </row>
        <row r="3159">
          <cell r="B3159">
            <v>300098502</v>
          </cell>
          <cell r="T3159" t="str">
            <v>NOROESTE</v>
          </cell>
          <cell r="U3159" t="str">
            <v>Chihuahua</v>
          </cell>
          <cell r="X3159" t="str">
            <v xml:space="preserve">Guerra Estrada Victor  </v>
          </cell>
          <cell r="Z3159" t="str">
            <v>Gallegos Gil Edgar Giovanni</v>
          </cell>
        </row>
        <row r="3160">
          <cell r="B3160">
            <v>300098503</v>
          </cell>
          <cell r="T3160" t="str">
            <v>NOROESTE</v>
          </cell>
          <cell r="U3160" t="str">
            <v>Chihuahua</v>
          </cell>
          <cell r="X3160" t="str">
            <v xml:space="preserve">Guerra Estrada Victor  </v>
          </cell>
          <cell r="Z3160" t="str">
            <v>Perera Torres Luisa Gabriela</v>
          </cell>
        </row>
        <row r="3161">
          <cell r="B3161">
            <v>300098504</v>
          </cell>
          <cell r="T3161" t="str">
            <v>NOROESTE</v>
          </cell>
          <cell r="U3161" t="str">
            <v>Chihuahua</v>
          </cell>
          <cell r="X3161" t="str">
            <v xml:space="preserve">Lechuga Felipe  </v>
          </cell>
          <cell r="Z3161" t="str">
            <v>Aldaz Contreras Jose</v>
          </cell>
        </row>
        <row r="3162">
          <cell r="B3162">
            <v>300098626</v>
          </cell>
          <cell r="T3162" t="str">
            <v>NOROESTE</v>
          </cell>
          <cell r="U3162" t="str">
            <v>Chihuahua</v>
          </cell>
          <cell r="X3162" t="str">
            <v xml:space="preserve">Lechuga Felipe  </v>
          </cell>
          <cell r="Z3162" t="str">
            <v>Aldaz Contreras Jose</v>
          </cell>
        </row>
        <row r="3163">
          <cell r="B3163">
            <v>300098042</v>
          </cell>
          <cell r="T3163" t="str">
            <v>NOROESTE</v>
          </cell>
          <cell r="U3163" t="str">
            <v>Chihuahua</v>
          </cell>
          <cell r="X3163" t="str">
            <v xml:space="preserve">Guerra Estrada Victor  </v>
          </cell>
          <cell r="Z3163" t="str">
            <v>Grado Gonzalez Kevin</v>
          </cell>
        </row>
        <row r="3164">
          <cell r="B3164">
            <v>300098102</v>
          </cell>
          <cell r="T3164" t="str">
            <v>NOROESTE</v>
          </cell>
          <cell r="U3164" t="str">
            <v>Chihuahua</v>
          </cell>
          <cell r="X3164" t="str">
            <v xml:space="preserve">Guerra Estrada Victor  </v>
          </cell>
          <cell r="Z3164" t="str">
            <v>Delgado Saul</v>
          </cell>
        </row>
        <row r="3165">
          <cell r="B3165">
            <v>300098178</v>
          </cell>
          <cell r="T3165" t="str">
            <v>NOROESTE</v>
          </cell>
          <cell r="U3165" t="str">
            <v>Chihuahua</v>
          </cell>
          <cell r="X3165" t="str">
            <v xml:space="preserve">Guerra Estrada Victor  </v>
          </cell>
          <cell r="Z3165" t="str">
            <v>Gallegos Gil Edgar Giovanni</v>
          </cell>
        </row>
        <row r="3166">
          <cell r="B3166">
            <v>300098201</v>
          </cell>
          <cell r="T3166" t="str">
            <v>NOROESTE</v>
          </cell>
          <cell r="U3166" t="str">
            <v>Chihuahua</v>
          </cell>
          <cell r="X3166" t="str">
            <v xml:space="preserve">Guerra Estrada Victor  </v>
          </cell>
          <cell r="Z3166" t="str">
            <v>Delgado Saul</v>
          </cell>
        </row>
        <row r="3167">
          <cell r="B3167">
            <v>300098206</v>
          </cell>
          <cell r="T3167" t="str">
            <v>NOROESTE</v>
          </cell>
          <cell r="U3167" t="str">
            <v>Chihuahua</v>
          </cell>
          <cell r="X3167" t="str">
            <v xml:space="preserve">Guerra Estrada Victor  </v>
          </cell>
          <cell r="Z3167" t="str">
            <v>Delgado Saul</v>
          </cell>
        </row>
        <row r="3168">
          <cell r="B3168">
            <v>300098274</v>
          </cell>
          <cell r="T3168" t="str">
            <v>NOROESTE</v>
          </cell>
          <cell r="U3168" t="str">
            <v>Chihuahua</v>
          </cell>
          <cell r="X3168" t="str">
            <v xml:space="preserve">Lechuga Felipe  </v>
          </cell>
          <cell r="Z3168" t="str">
            <v>Aldaz Contreras Jose</v>
          </cell>
        </row>
        <row r="3169">
          <cell r="B3169">
            <v>300098505</v>
          </cell>
          <cell r="T3169" t="str">
            <v>NOROESTE</v>
          </cell>
          <cell r="U3169" t="str">
            <v>Chihuahua</v>
          </cell>
          <cell r="X3169" t="str">
            <v xml:space="preserve">Lechuga Felipe  </v>
          </cell>
          <cell r="Z3169" t="str">
            <v>Garcia Gomez Sinai</v>
          </cell>
        </row>
        <row r="3170">
          <cell r="B3170">
            <v>300098101</v>
          </cell>
          <cell r="T3170" t="str">
            <v>NOROESTE</v>
          </cell>
          <cell r="U3170" t="str">
            <v>Chihuahua</v>
          </cell>
          <cell r="X3170" t="str">
            <v xml:space="preserve">Guerra Estrada Victor  </v>
          </cell>
          <cell r="Z3170" t="str">
            <v>Gallegos Gil Edgar Giovanni</v>
          </cell>
        </row>
        <row r="3171">
          <cell r="B3171">
            <v>300098243</v>
          </cell>
          <cell r="T3171" t="str">
            <v>NOROESTE</v>
          </cell>
          <cell r="U3171" t="str">
            <v>Chihuahua</v>
          </cell>
          <cell r="X3171" t="str">
            <v xml:space="preserve">Lechuga Felipe  </v>
          </cell>
          <cell r="Z3171" t="str">
            <v>Aldaz Contreras Jose</v>
          </cell>
        </row>
        <row r="3172">
          <cell r="B3172">
            <v>300098335</v>
          </cell>
          <cell r="T3172" t="str">
            <v>NOROESTE</v>
          </cell>
          <cell r="U3172" t="str">
            <v>Chihuahua</v>
          </cell>
          <cell r="X3172" t="str">
            <v xml:space="preserve">Lechuga Felipe  </v>
          </cell>
          <cell r="Z3172" t="str">
            <v>Nevarez Salcido Cesar Humberto</v>
          </cell>
        </row>
        <row r="3173">
          <cell r="B3173">
            <v>300098500</v>
          </cell>
          <cell r="T3173" t="str">
            <v>NOROESTE</v>
          </cell>
          <cell r="U3173" t="str">
            <v>Chihuahua</v>
          </cell>
          <cell r="X3173" t="str">
            <v xml:space="preserve">Lechuga Felipe  </v>
          </cell>
          <cell r="Z3173" t="str">
            <v>Nevarez Salcido Cesar Humberto</v>
          </cell>
        </row>
        <row r="3174">
          <cell r="B3174">
            <v>300098512</v>
          </cell>
          <cell r="T3174" t="str">
            <v>NOROESTE</v>
          </cell>
          <cell r="U3174" t="str">
            <v>Chihuahua</v>
          </cell>
          <cell r="X3174" t="str">
            <v xml:space="preserve">Guerra Estrada Victor  </v>
          </cell>
          <cell r="Z3174" t="str">
            <v>Perera Torres Luisa Gabriela</v>
          </cell>
        </row>
        <row r="3175">
          <cell r="B3175">
            <v>300098515</v>
          </cell>
          <cell r="T3175" t="str">
            <v>NOROESTE</v>
          </cell>
          <cell r="U3175" t="str">
            <v>Chihuahua</v>
          </cell>
          <cell r="X3175" t="str">
            <v xml:space="preserve">Lechuga Felipe  </v>
          </cell>
          <cell r="Z3175" t="str">
            <v>Estupiñán Benavides Amir Obedy</v>
          </cell>
        </row>
        <row r="3176">
          <cell r="B3176">
            <v>300098603</v>
          </cell>
          <cell r="T3176" t="str">
            <v>NOROESTE</v>
          </cell>
          <cell r="U3176" t="str">
            <v>Chihuahua</v>
          </cell>
          <cell r="X3176" t="str">
            <v xml:space="preserve">Guerra Estrada Victor  </v>
          </cell>
          <cell r="Z3176" t="str">
            <v>Delgado Saul</v>
          </cell>
        </row>
        <row r="3177">
          <cell r="B3177">
            <v>300098617</v>
          </cell>
          <cell r="T3177" t="str">
            <v>NOROESTE</v>
          </cell>
          <cell r="U3177" t="str">
            <v>Chihuahua</v>
          </cell>
          <cell r="X3177" t="str">
            <v xml:space="preserve">Lechuga Felipe  </v>
          </cell>
          <cell r="Z3177" t="str">
            <v>Garcia Gomez Sinai</v>
          </cell>
        </row>
        <row r="3178">
          <cell r="B3178">
            <v>300098034</v>
          </cell>
          <cell r="T3178" t="str">
            <v>NOROESTE</v>
          </cell>
          <cell r="U3178" t="str">
            <v>Chihuahua</v>
          </cell>
          <cell r="X3178" t="str">
            <v xml:space="preserve">Guerra Estrada Victor  </v>
          </cell>
          <cell r="Z3178" t="str">
            <v>Gallegos Gil Edgar Giovanni</v>
          </cell>
        </row>
        <row r="3179">
          <cell r="B3179">
            <v>300098036</v>
          </cell>
          <cell r="T3179" t="str">
            <v>NOROESTE</v>
          </cell>
          <cell r="U3179" t="str">
            <v>Chihuahua</v>
          </cell>
          <cell r="X3179" t="str">
            <v xml:space="preserve">Guerra Estrada Victor  </v>
          </cell>
          <cell r="Z3179" t="str">
            <v>Perera Torres Luisa Gabriela</v>
          </cell>
        </row>
        <row r="3180">
          <cell r="B3180">
            <v>300098037</v>
          </cell>
          <cell r="T3180" t="str">
            <v>NOROESTE</v>
          </cell>
          <cell r="U3180" t="str">
            <v>Chihuahua</v>
          </cell>
          <cell r="X3180" t="str">
            <v xml:space="preserve">Guerra Estrada Victor  </v>
          </cell>
          <cell r="Z3180" t="str">
            <v>Perez Solano Myrna Veronica</v>
          </cell>
        </row>
        <row r="3181">
          <cell r="B3181">
            <v>300098039</v>
          </cell>
          <cell r="T3181" t="str">
            <v>NOROESTE</v>
          </cell>
          <cell r="U3181" t="str">
            <v>Chihuahua</v>
          </cell>
          <cell r="X3181" t="str">
            <v xml:space="preserve">Guerra Estrada Victor  </v>
          </cell>
          <cell r="Z3181" t="str">
            <v>Delgado Saul</v>
          </cell>
        </row>
        <row r="3182">
          <cell r="B3182">
            <v>300098054</v>
          </cell>
          <cell r="T3182" t="str">
            <v>NOROESTE</v>
          </cell>
          <cell r="U3182" t="str">
            <v>Chihuahua</v>
          </cell>
          <cell r="X3182" t="str">
            <v xml:space="preserve">Guerra Estrada Victor  </v>
          </cell>
          <cell r="Z3182" t="str">
            <v>Grado Gonzalez Kevin</v>
          </cell>
        </row>
        <row r="3183">
          <cell r="B3183">
            <v>300098104</v>
          </cell>
          <cell r="T3183" t="str">
            <v>NOROESTE</v>
          </cell>
          <cell r="U3183" t="str">
            <v>Chihuahua</v>
          </cell>
          <cell r="X3183" t="str">
            <v xml:space="preserve">Guerra Estrada Victor  </v>
          </cell>
          <cell r="Z3183" t="str">
            <v>Gallegos Gil Edgar Giovanni</v>
          </cell>
        </row>
        <row r="3184">
          <cell r="B3184">
            <v>300098112</v>
          </cell>
          <cell r="T3184" t="str">
            <v>NOROESTE</v>
          </cell>
          <cell r="U3184" t="str">
            <v>Chihuahua</v>
          </cell>
          <cell r="X3184" t="str">
            <v xml:space="preserve">Guerra Estrada Victor  </v>
          </cell>
          <cell r="Z3184" t="str">
            <v>Perera Torres Luisa Gabriela</v>
          </cell>
        </row>
        <row r="3185">
          <cell r="B3185">
            <v>300098115</v>
          </cell>
          <cell r="T3185" t="str">
            <v>NOROESTE</v>
          </cell>
          <cell r="U3185" t="str">
            <v>Chihuahua</v>
          </cell>
          <cell r="X3185" t="str">
            <v xml:space="preserve">Guerra Estrada Victor  </v>
          </cell>
          <cell r="Z3185" t="str">
            <v>Gallegos Gil Edgar Giovanni</v>
          </cell>
        </row>
        <row r="3186">
          <cell r="B3186">
            <v>300098245</v>
          </cell>
          <cell r="T3186" t="str">
            <v>NOROESTE</v>
          </cell>
          <cell r="U3186" t="str">
            <v>Chihuahua</v>
          </cell>
          <cell r="X3186" t="str">
            <v xml:space="preserve">Guerra Estrada Victor  </v>
          </cell>
          <cell r="Z3186" t="str">
            <v>Delgado Saul</v>
          </cell>
        </row>
        <row r="3187">
          <cell r="B3187">
            <v>300098250</v>
          </cell>
          <cell r="T3187" t="str">
            <v>NOROESTE</v>
          </cell>
          <cell r="U3187" t="str">
            <v>Chihuahua</v>
          </cell>
          <cell r="X3187" t="str">
            <v xml:space="preserve">Guerra Estrada Victor  </v>
          </cell>
          <cell r="Z3187" t="str">
            <v>Perez Solano Myrna Veronica</v>
          </cell>
        </row>
        <row r="3188">
          <cell r="B3188">
            <v>300098261</v>
          </cell>
          <cell r="T3188" t="str">
            <v>NOROESTE</v>
          </cell>
          <cell r="U3188" t="str">
            <v>Chihuahua</v>
          </cell>
          <cell r="X3188" t="str">
            <v xml:space="preserve">Guerra Estrada Victor  </v>
          </cell>
          <cell r="Z3188" t="str">
            <v>Perera Torres Luisa Gabriela</v>
          </cell>
        </row>
        <row r="3189">
          <cell r="B3189">
            <v>300098263</v>
          </cell>
          <cell r="T3189" t="str">
            <v>NOROESTE</v>
          </cell>
          <cell r="U3189" t="str">
            <v>Chihuahua</v>
          </cell>
          <cell r="X3189" t="str">
            <v xml:space="preserve">Guerra Estrada Victor  </v>
          </cell>
          <cell r="Z3189" t="str">
            <v>Perez Solano Myrna Veronica</v>
          </cell>
        </row>
        <row r="3190">
          <cell r="B3190">
            <v>300098302</v>
          </cell>
          <cell r="T3190" t="str">
            <v>NOROESTE</v>
          </cell>
          <cell r="U3190" t="str">
            <v>Chihuahua</v>
          </cell>
          <cell r="X3190" t="str">
            <v xml:space="preserve">Guerra Estrada Victor  </v>
          </cell>
          <cell r="Z3190" t="str">
            <v>Delgado Saul</v>
          </cell>
        </row>
        <row r="3191">
          <cell r="B3191">
            <v>300098303</v>
          </cell>
          <cell r="T3191" t="str">
            <v>NOROESTE</v>
          </cell>
          <cell r="U3191" t="str">
            <v>Chihuahua</v>
          </cell>
          <cell r="X3191" t="str">
            <v xml:space="preserve">Guerra Estrada Victor  </v>
          </cell>
          <cell r="Z3191" t="str">
            <v>Delgado Saul</v>
          </cell>
        </row>
        <row r="3192">
          <cell r="B3192">
            <v>300098304</v>
          </cell>
          <cell r="T3192" t="str">
            <v>NOROESTE</v>
          </cell>
          <cell r="U3192" t="str">
            <v>Chihuahua</v>
          </cell>
          <cell r="X3192" t="str">
            <v xml:space="preserve">Guerra Estrada Victor  </v>
          </cell>
          <cell r="Z3192" t="str">
            <v>Montes Omar</v>
          </cell>
        </row>
        <row r="3193">
          <cell r="B3193">
            <v>300098305</v>
          </cell>
          <cell r="T3193" t="str">
            <v>NOROESTE</v>
          </cell>
          <cell r="U3193" t="str">
            <v>Chihuahua</v>
          </cell>
          <cell r="X3193" t="str">
            <v xml:space="preserve">Guerra Estrada Victor  </v>
          </cell>
          <cell r="Z3193" t="str">
            <v>Grado Gonzalez Kevin</v>
          </cell>
        </row>
        <row r="3194">
          <cell r="B3194">
            <v>300098306</v>
          </cell>
          <cell r="T3194" t="str">
            <v>NOROESTE</v>
          </cell>
          <cell r="U3194" t="str">
            <v>Chihuahua</v>
          </cell>
          <cell r="X3194" t="str">
            <v xml:space="preserve">Guerra Estrada Victor  </v>
          </cell>
          <cell r="Z3194" t="str">
            <v>Perera Torres Luisa Gabriela</v>
          </cell>
        </row>
        <row r="3195">
          <cell r="B3195">
            <v>300098307</v>
          </cell>
          <cell r="T3195" t="str">
            <v>NOROESTE</v>
          </cell>
          <cell r="U3195" t="str">
            <v>Chihuahua</v>
          </cell>
          <cell r="X3195" t="str">
            <v xml:space="preserve">Guerra Estrada Victor  </v>
          </cell>
          <cell r="Z3195" t="str">
            <v>Grado Gonzalez Kevin</v>
          </cell>
        </row>
        <row r="3196">
          <cell r="B3196">
            <v>300098309</v>
          </cell>
          <cell r="T3196" t="str">
            <v>NOROESTE</v>
          </cell>
          <cell r="U3196" t="str">
            <v>Chihuahua</v>
          </cell>
          <cell r="X3196" t="str">
            <v xml:space="preserve">Guerra Estrada Victor  </v>
          </cell>
          <cell r="Z3196" t="str">
            <v>Perez Solano Myrna Veronica</v>
          </cell>
        </row>
        <row r="3197">
          <cell r="B3197">
            <v>300098310</v>
          </cell>
          <cell r="T3197" t="str">
            <v>NOROESTE</v>
          </cell>
          <cell r="U3197" t="str">
            <v>Chihuahua</v>
          </cell>
          <cell r="X3197" t="str">
            <v xml:space="preserve">Guerra Estrada Victor  </v>
          </cell>
          <cell r="Z3197" t="str">
            <v>Delgado Saul</v>
          </cell>
        </row>
        <row r="3198">
          <cell r="B3198">
            <v>300098312</v>
          </cell>
          <cell r="T3198" t="str">
            <v>NOROESTE</v>
          </cell>
          <cell r="U3198" t="str">
            <v>Chihuahua</v>
          </cell>
          <cell r="X3198" t="str">
            <v xml:space="preserve">Guerra Estrada Victor  </v>
          </cell>
          <cell r="Z3198" t="str">
            <v>Perera Torres Luisa Gabriela</v>
          </cell>
        </row>
        <row r="3199">
          <cell r="B3199">
            <v>300098328</v>
          </cell>
          <cell r="T3199" t="str">
            <v>NOROESTE</v>
          </cell>
          <cell r="U3199" t="str">
            <v>Chihuahua</v>
          </cell>
          <cell r="X3199" t="str">
            <v xml:space="preserve">Guerra Estrada Victor  </v>
          </cell>
          <cell r="Z3199" t="str">
            <v>Delgado Saul</v>
          </cell>
        </row>
        <row r="3200">
          <cell r="B3200">
            <v>300098354</v>
          </cell>
          <cell r="T3200" t="str">
            <v>NOROESTE</v>
          </cell>
          <cell r="U3200" t="str">
            <v>Chihuahua</v>
          </cell>
          <cell r="X3200" t="str">
            <v xml:space="preserve">Lechuga Felipe  </v>
          </cell>
          <cell r="Z3200" t="str">
            <v>Garcia Gomez Sinai</v>
          </cell>
        </row>
        <row r="3201">
          <cell r="B3201">
            <v>300098514</v>
          </cell>
          <cell r="T3201" t="str">
            <v>NOROESTE</v>
          </cell>
          <cell r="U3201" t="str">
            <v>Chihuahua</v>
          </cell>
          <cell r="X3201" t="str">
            <v xml:space="preserve">Lechuga Felipe  </v>
          </cell>
          <cell r="Z3201" t="str">
            <v>Garcia Gomez Sinai</v>
          </cell>
        </row>
        <row r="3202">
          <cell r="B3202">
            <v>300098518</v>
          </cell>
          <cell r="T3202" t="str">
            <v>NOROESTE</v>
          </cell>
          <cell r="U3202" t="str">
            <v>Chihuahua</v>
          </cell>
          <cell r="X3202" t="str">
            <v xml:space="preserve">Guerra Estrada Victor  </v>
          </cell>
          <cell r="Z3202" t="str">
            <v>Grado Gonzalez Kevin</v>
          </cell>
        </row>
        <row r="3203">
          <cell r="B3203">
            <v>300098519</v>
          </cell>
          <cell r="T3203" t="str">
            <v>NOROESTE</v>
          </cell>
          <cell r="U3203" t="str">
            <v>Chihuahua</v>
          </cell>
          <cell r="X3203" t="str">
            <v xml:space="preserve">Lechuga Felipe  </v>
          </cell>
          <cell r="Z3203" t="str">
            <v>Estupiñán Benavides Amir Obedy</v>
          </cell>
        </row>
        <row r="3204">
          <cell r="B3204">
            <v>300098520</v>
          </cell>
          <cell r="T3204" t="str">
            <v>NOROESTE</v>
          </cell>
          <cell r="U3204" t="str">
            <v>Chihuahua</v>
          </cell>
          <cell r="X3204" t="str">
            <v xml:space="preserve">Guerra Estrada Victor  </v>
          </cell>
          <cell r="Z3204" t="str">
            <v>Montes Omar</v>
          </cell>
        </row>
        <row r="3205">
          <cell r="B3205">
            <v>300098521</v>
          </cell>
          <cell r="T3205" t="str">
            <v>NOROESTE</v>
          </cell>
          <cell r="U3205" t="str">
            <v>Chihuahua</v>
          </cell>
          <cell r="X3205" t="str">
            <v xml:space="preserve">Guerra Estrada Victor  </v>
          </cell>
          <cell r="Z3205" t="str">
            <v>Perez Solano Myrna Veronica</v>
          </cell>
        </row>
        <row r="3206">
          <cell r="B3206">
            <v>300098523</v>
          </cell>
          <cell r="T3206" t="str">
            <v>NOROESTE</v>
          </cell>
          <cell r="U3206" t="str">
            <v>Chihuahua</v>
          </cell>
          <cell r="X3206" t="str">
            <v xml:space="preserve">Guerra Estrada Victor  </v>
          </cell>
          <cell r="Z3206" t="str">
            <v>Delgado Saul</v>
          </cell>
        </row>
        <row r="3207">
          <cell r="B3207">
            <v>300098525</v>
          </cell>
          <cell r="T3207" t="str">
            <v>NOROESTE</v>
          </cell>
          <cell r="U3207" t="str">
            <v>Chihuahua</v>
          </cell>
          <cell r="X3207" t="str">
            <v xml:space="preserve">Guerra Estrada Victor  </v>
          </cell>
          <cell r="Z3207" t="str">
            <v>Montes Omar</v>
          </cell>
        </row>
        <row r="3208">
          <cell r="B3208">
            <v>300098605</v>
          </cell>
          <cell r="T3208" t="str">
            <v>NOROESTE</v>
          </cell>
          <cell r="U3208" t="str">
            <v>Chihuahua</v>
          </cell>
          <cell r="X3208" t="str">
            <v xml:space="preserve">Guerra Estrada Victor  </v>
          </cell>
          <cell r="Z3208" t="str">
            <v>Montes Omar</v>
          </cell>
        </row>
        <row r="3209">
          <cell r="B3209">
            <v>300098618</v>
          </cell>
          <cell r="T3209" t="str">
            <v>NOROESTE</v>
          </cell>
          <cell r="U3209" t="str">
            <v>Chihuahua</v>
          </cell>
          <cell r="X3209" t="str">
            <v xml:space="preserve">Lechuga Felipe  </v>
          </cell>
          <cell r="Z3209" t="str">
            <v>Garcia Gomez Sinai</v>
          </cell>
        </row>
        <row r="3210">
          <cell r="B3210">
            <v>300098622</v>
          </cell>
          <cell r="T3210" t="str">
            <v>NOROESTE</v>
          </cell>
          <cell r="U3210" t="str">
            <v>Chihuahua</v>
          </cell>
          <cell r="X3210" t="str">
            <v xml:space="preserve">Lechuga Felipe  </v>
          </cell>
          <cell r="Z3210" t="str">
            <v>Garcia Gomez Sinai</v>
          </cell>
        </row>
        <row r="3211">
          <cell r="B3211">
            <v>300098038</v>
          </cell>
          <cell r="T3211" t="str">
            <v>NOROESTE</v>
          </cell>
          <cell r="U3211" t="str">
            <v>Chihuahua</v>
          </cell>
          <cell r="X3211" t="str">
            <v xml:space="preserve">Guerra Estrada Victor  </v>
          </cell>
          <cell r="Z3211" t="str">
            <v>Gallegos Gil Edgar Giovanni</v>
          </cell>
        </row>
        <row r="3212">
          <cell r="B3212">
            <v>300098103</v>
          </cell>
          <cell r="T3212" t="str">
            <v>NOROESTE</v>
          </cell>
          <cell r="U3212" t="str">
            <v>Chihuahua</v>
          </cell>
          <cell r="X3212" t="str">
            <v xml:space="preserve">Guerra Estrada Victor  </v>
          </cell>
          <cell r="Z3212" t="str">
            <v>Grado Gonzalez Kevin</v>
          </cell>
        </row>
        <row r="3213">
          <cell r="B3213">
            <v>300098180</v>
          </cell>
          <cell r="T3213" t="str">
            <v>NOROESTE</v>
          </cell>
          <cell r="U3213" t="str">
            <v>Chihuahua</v>
          </cell>
          <cell r="X3213" t="str">
            <v xml:space="preserve">Guerra Estrada Victor  </v>
          </cell>
          <cell r="Z3213" t="str">
            <v>Perera Torres Luisa Gabriela</v>
          </cell>
        </row>
        <row r="3214">
          <cell r="B3214">
            <v>300098275</v>
          </cell>
          <cell r="T3214" t="str">
            <v>NOROESTE</v>
          </cell>
          <cell r="U3214" t="str">
            <v>Chihuahua</v>
          </cell>
          <cell r="X3214" t="str">
            <v xml:space="preserve">Lechuga Felipe  </v>
          </cell>
          <cell r="Z3214" t="str">
            <v>Aldaz Contreras Jose</v>
          </cell>
        </row>
        <row r="3215">
          <cell r="B3215">
            <v>300098321</v>
          </cell>
          <cell r="T3215" t="str">
            <v>NOROESTE</v>
          </cell>
          <cell r="U3215" t="str">
            <v>Chihuahua</v>
          </cell>
          <cell r="X3215" t="str">
            <v xml:space="preserve">Guerra Estrada Victor  </v>
          </cell>
          <cell r="Z3215" t="str">
            <v>Perera Torres Luisa Gabriela</v>
          </cell>
        </row>
        <row r="3216">
          <cell r="B3216">
            <v>300098443</v>
          </cell>
          <cell r="T3216" t="str">
            <v>NOROESTE</v>
          </cell>
          <cell r="U3216" t="str">
            <v>Chihuahua</v>
          </cell>
          <cell r="X3216" t="str">
            <v xml:space="preserve">Guerra Estrada Victor  </v>
          </cell>
          <cell r="Z3216" t="str">
            <v>Montes Omar</v>
          </cell>
        </row>
        <row r="3217">
          <cell r="B3217">
            <v>300098526</v>
          </cell>
          <cell r="T3217" t="str">
            <v>NOROESTE</v>
          </cell>
          <cell r="U3217" t="str">
            <v>Chihuahua</v>
          </cell>
          <cell r="X3217" t="str">
            <v xml:space="preserve">Guerra Estrada Victor  </v>
          </cell>
          <cell r="Z3217" t="str">
            <v>Grado Gonzalez Kevin</v>
          </cell>
        </row>
        <row r="3218">
          <cell r="B3218">
            <v>300098528</v>
          </cell>
          <cell r="T3218" t="str">
            <v>NOROESTE</v>
          </cell>
          <cell r="U3218" t="str">
            <v>Chihuahua</v>
          </cell>
          <cell r="X3218" t="str">
            <v xml:space="preserve">Guerra Estrada Victor  </v>
          </cell>
          <cell r="Z3218" t="str">
            <v>Delgado Saul</v>
          </cell>
        </row>
        <row r="3219">
          <cell r="B3219">
            <v>300098609</v>
          </cell>
          <cell r="T3219" t="str">
            <v>NOROESTE</v>
          </cell>
          <cell r="U3219" t="str">
            <v>Chihuahua</v>
          </cell>
          <cell r="X3219" t="str">
            <v xml:space="preserve">Guerra Estrada Victor  </v>
          </cell>
          <cell r="Z3219" t="str">
            <v>Perera Torres Luisa Gabriela</v>
          </cell>
        </row>
        <row r="3220">
          <cell r="B3220">
            <v>300098086</v>
          </cell>
          <cell r="T3220" t="str">
            <v>NOROESTE</v>
          </cell>
          <cell r="U3220" t="str">
            <v>Chihuahua</v>
          </cell>
          <cell r="X3220" t="str">
            <v xml:space="preserve">Guerra Estrada Victor  </v>
          </cell>
          <cell r="Z3220" t="str">
            <v>Gallegos Gil Edgar Giovanni</v>
          </cell>
        </row>
        <row r="3221">
          <cell r="B3221">
            <v>300098107</v>
          </cell>
          <cell r="T3221" t="str">
            <v>NOROESTE</v>
          </cell>
          <cell r="U3221" t="str">
            <v>Chihuahua</v>
          </cell>
          <cell r="X3221" t="str">
            <v xml:space="preserve">Guerra Estrada Victor  </v>
          </cell>
          <cell r="Z3221" t="str">
            <v>Gallegos Gil Edgar Giovanni</v>
          </cell>
        </row>
        <row r="3222">
          <cell r="B3222">
            <v>300098185</v>
          </cell>
          <cell r="T3222" t="str">
            <v>NOROESTE</v>
          </cell>
          <cell r="U3222" t="str">
            <v>Chihuahua</v>
          </cell>
          <cell r="X3222" t="str">
            <v xml:space="preserve">Guerra Estrada Victor  </v>
          </cell>
          <cell r="Z3222" t="str">
            <v>Gallegos Gil Edgar Giovanni</v>
          </cell>
        </row>
        <row r="3223">
          <cell r="B3223">
            <v>300098246</v>
          </cell>
          <cell r="T3223" t="str">
            <v>NOROESTE</v>
          </cell>
          <cell r="U3223" t="str">
            <v>Chihuahua</v>
          </cell>
          <cell r="X3223" t="str">
            <v xml:space="preserve">Guerra Estrada Victor  </v>
          </cell>
          <cell r="Z3223" t="str">
            <v>Perera Torres Luisa Gabriela</v>
          </cell>
        </row>
        <row r="3224">
          <cell r="B3224">
            <v>300098337</v>
          </cell>
          <cell r="T3224" t="str">
            <v>NOROESTE</v>
          </cell>
          <cell r="U3224" t="str">
            <v>Chihuahua</v>
          </cell>
          <cell r="X3224" t="str">
            <v xml:space="preserve">Guerra Estrada Victor  </v>
          </cell>
          <cell r="Z3224" t="str">
            <v>Perez Solano Myrna Veronica</v>
          </cell>
        </row>
        <row r="3225">
          <cell r="B3225">
            <v>300098369</v>
          </cell>
          <cell r="T3225" t="str">
            <v>NOROESTE</v>
          </cell>
          <cell r="U3225" t="str">
            <v>Chihuahua</v>
          </cell>
          <cell r="X3225" t="str">
            <v xml:space="preserve">Guerra Estrada Victor  </v>
          </cell>
          <cell r="Z3225" t="str">
            <v>Grado Gonzalez Kevin</v>
          </cell>
        </row>
        <row r="3226">
          <cell r="B3226">
            <v>300098530</v>
          </cell>
          <cell r="T3226" t="str">
            <v>NOROESTE</v>
          </cell>
          <cell r="U3226" t="str">
            <v>Chihuahua</v>
          </cell>
          <cell r="X3226" t="str">
            <v xml:space="preserve">Lechuga Felipe  </v>
          </cell>
          <cell r="Z3226" t="str">
            <v>Estupiñán Benavides Amir Obedy</v>
          </cell>
        </row>
        <row r="3227">
          <cell r="B3227">
            <v>300098048</v>
          </cell>
          <cell r="T3227" t="str">
            <v>NOROESTE</v>
          </cell>
          <cell r="U3227" t="str">
            <v>Chihuahua</v>
          </cell>
          <cell r="X3227" t="str">
            <v xml:space="preserve">Guerra Estrada Victor  </v>
          </cell>
          <cell r="Z3227" t="str">
            <v>Delgado Saul</v>
          </cell>
        </row>
        <row r="3228">
          <cell r="B3228">
            <v>300098288</v>
          </cell>
          <cell r="T3228" t="str">
            <v>NOROESTE</v>
          </cell>
          <cell r="U3228" t="str">
            <v>Chihuahua</v>
          </cell>
          <cell r="X3228" t="str">
            <v xml:space="preserve">Lechuga Felipe  </v>
          </cell>
          <cell r="Z3228" t="str">
            <v>Garcia Gomez Sinai</v>
          </cell>
        </row>
        <row r="3229">
          <cell r="B3229">
            <v>300098313</v>
          </cell>
          <cell r="T3229" t="str">
            <v>NOROESTE</v>
          </cell>
          <cell r="U3229" t="str">
            <v>Chihuahua</v>
          </cell>
          <cell r="X3229" t="str">
            <v xml:space="preserve">Guerra Estrada Victor  </v>
          </cell>
          <cell r="Z3229" t="str">
            <v>Perera Torres Luisa Gabriela</v>
          </cell>
        </row>
        <row r="3230">
          <cell r="B3230">
            <v>300098267</v>
          </cell>
          <cell r="T3230" t="str">
            <v>NOROESTE</v>
          </cell>
          <cell r="U3230" t="str">
            <v>Chihuahua</v>
          </cell>
          <cell r="X3230" t="str">
            <v xml:space="preserve">Lechuga Felipe  </v>
          </cell>
          <cell r="Z3230" t="str">
            <v>Estupiñán Benavides Amir Obedy</v>
          </cell>
        </row>
        <row r="3231">
          <cell r="B3231">
            <v>300098534</v>
          </cell>
          <cell r="T3231" t="str">
            <v>NOROESTE</v>
          </cell>
          <cell r="U3231" t="str">
            <v>Chihuahua</v>
          </cell>
          <cell r="X3231" t="str">
            <v xml:space="preserve">Lechuga Felipe  </v>
          </cell>
          <cell r="Z3231" t="str">
            <v>Estupiñán Benavides Amir Obedy</v>
          </cell>
        </row>
        <row r="3232">
          <cell r="B3232">
            <v>300098538</v>
          </cell>
          <cell r="T3232" t="str">
            <v>NOROESTE</v>
          </cell>
          <cell r="U3232" t="str">
            <v>Chihuahua</v>
          </cell>
          <cell r="X3232" t="str">
            <v xml:space="preserve">Lechuga Felipe  </v>
          </cell>
          <cell r="Z3232" t="str">
            <v>Aldaz Contreras Jose</v>
          </cell>
        </row>
        <row r="3233">
          <cell r="B3233">
            <v>300098608</v>
          </cell>
          <cell r="T3233" t="str">
            <v>NOROESTE</v>
          </cell>
          <cell r="U3233" t="str">
            <v>Chihuahua</v>
          </cell>
          <cell r="X3233" t="str">
            <v xml:space="preserve">Lechuga Felipe  </v>
          </cell>
          <cell r="Z3233" t="str">
            <v>Gonzalez Hernandez Francis Paola</v>
          </cell>
        </row>
        <row r="3234">
          <cell r="B3234">
            <v>300098031</v>
          </cell>
          <cell r="T3234" t="str">
            <v>NOROESTE</v>
          </cell>
          <cell r="U3234" t="str">
            <v>Chihuahua</v>
          </cell>
          <cell r="X3234" t="str">
            <v xml:space="preserve">Guerra Estrada Victor  </v>
          </cell>
          <cell r="Z3234" t="str">
            <v>Delgado Saul</v>
          </cell>
        </row>
        <row r="3235">
          <cell r="B3235">
            <v>300098093</v>
          </cell>
          <cell r="T3235" t="str">
            <v>NOROESTE</v>
          </cell>
          <cell r="U3235" t="str">
            <v>Chihuahua</v>
          </cell>
          <cell r="X3235" t="str">
            <v xml:space="preserve">Guerra Estrada Victor  </v>
          </cell>
          <cell r="Z3235" t="str">
            <v>Delgado Saul</v>
          </cell>
        </row>
        <row r="3236">
          <cell r="B3236">
            <v>300098327</v>
          </cell>
          <cell r="T3236" t="str">
            <v>NOROESTE</v>
          </cell>
          <cell r="U3236" t="str">
            <v>Chihuahua</v>
          </cell>
          <cell r="X3236" t="str">
            <v xml:space="preserve">Lechuga Felipe  </v>
          </cell>
          <cell r="Z3236" t="str">
            <v>Nevarez Salcido Cesar Humberto</v>
          </cell>
        </row>
        <row r="3237">
          <cell r="B3237">
            <v>300098516</v>
          </cell>
          <cell r="T3237" t="str">
            <v>NOROESTE</v>
          </cell>
          <cell r="U3237" t="str">
            <v>Chihuahua</v>
          </cell>
          <cell r="X3237" t="str">
            <v xml:space="preserve">Guerra Estrada Victor  </v>
          </cell>
          <cell r="Z3237" t="str">
            <v>Grado Gonzalez Kevin</v>
          </cell>
        </row>
        <row r="3238">
          <cell r="B3238">
            <v>300098531</v>
          </cell>
          <cell r="T3238" t="str">
            <v>NOROESTE</v>
          </cell>
          <cell r="U3238" t="str">
            <v>Chihuahua</v>
          </cell>
          <cell r="X3238" t="str">
            <v xml:space="preserve">Lechuga Felipe  </v>
          </cell>
          <cell r="Z3238" t="str">
            <v>Estupiñán Benavides Amir Obedy</v>
          </cell>
        </row>
        <row r="3239">
          <cell r="B3239">
            <v>300098536</v>
          </cell>
          <cell r="T3239" t="str">
            <v>NOROESTE</v>
          </cell>
          <cell r="U3239" t="str">
            <v>Chihuahua</v>
          </cell>
          <cell r="X3239" t="str">
            <v xml:space="preserve">Guerra Estrada Victor  </v>
          </cell>
          <cell r="Z3239" t="str">
            <v>Grado Gonzalez Kevin</v>
          </cell>
        </row>
        <row r="3240">
          <cell r="B3240">
            <v>300098542</v>
          </cell>
          <cell r="T3240" t="str">
            <v>NOROESTE</v>
          </cell>
          <cell r="U3240" t="str">
            <v>Chihuahua</v>
          </cell>
          <cell r="X3240" t="str">
            <v xml:space="preserve">Guerra Estrada Victor  </v>
          </cell>
          <cell r="Z3240" t="str">
            <v>Delgado Saul</v>
          </cell>
        </row>
        <row r="3241">
          <cell r="B3241">
            <v>300098543</v>
          </cell>
          <cell r="T3241" t="str">
            <v>NOROESTE</v>
          </cell>
          <cell r="U3241" t="str">
            <v>Chihuahua</v>
          </cell>
          <cell r="X3241" t="str">
            <v xml:space="preserve">Guerra Estrada Victor  </v>
          </cell>
          <cell r="Z3241" t="str">
            <v>Grado Gonzalez Kevin</v>
          </cell>
        </row>
        <row r="3242">
          <cell r="B3242">
            <v>300098058</v>
          </cell>
          <cell r="T3242" t="str">
            <v>NOROESTE</v>
          </cell>
          <cell r="U3242" t="str">
            <v>Chihuahua</v>
          </cell>
          <cell r="X3242" t="str">
            <v xml:space="preserve">Guerra Estrada Victor  </v>
          </cell>
          <cell r="Z3242" t="str">
            <v>Gallegos Gil Edgar Giovanni</v>
          </cell>
        </row>
        <row r="3243">
          <cell r="B3243">
            <v>300098203</v>
          </cell>
          <cell r="T3243" t="str">
            <v>NOROESTE</v>
          </cell>
          <cell r="U3243" t="str">
            <v>Chihuahua</v>
          </cell>
          <cell r="X3243" t="str">
            <v xml:space="preserve">Guerra Estrada Victor  </v>
          </cell>
          <cell r="Z3243" t="str">
            <v>Gallegos Gil Edgar Giovanni</v>
          </cell>
        </row>
        <row r="3244">
          <cell r="B3244">
            <v>300098289</v>
          </cell>
          <cell r="T3244" t="str">
            <v>NOROESTE</v>
          </cell>
          <cell r="U3244" t="str">
            <v>Chihuahua</v>
          </cell>
          <cell r="X3244" t="str">
            <v xml:space="preserve">Lechuga Felipe  </v>
          </cell>
          <cell r="Z3244" t="str">
            <v>Garcia Gomez Sinai</v>
          </cell>
        </row>
        <row r="3245">
          <cell r="B3245">
            <v>300098322</v>
          </cell>
          <cell r="T3245" t="str">
            <v>NOROESTE</v>
          </cell>
          <cell r="U3245" t="str">
            <v>Chihuahua</v>
          </cell>
          <cell r="X3245" t="str">
            <v xml:space="preserve">Lechuga Felipe  </v>
          </cell>
          <cell r="Z3245" t="str">
            <v>Aldaz Contreras Jose</v>
          </cell>
        </row>
        <row r="3246">
          <cell r="B3246">
            <v>300098325</v>
          </cell>
          <cell r="T3246" t="str">
            <v>NOROESTE</v>
          </cell>
          <cell r="U3246" t="str">
            <v>Chihuahua</v>
          </cell>
          <cell r="X3246" t="str">
            <v xml:space="preserve">Lechuga Felipe  </v>
          </cell>
          <cell r="Z3246" t="str">
            <v>Nevarez Salcido Cesar Humberto</v>
          </cell>
        </row>
        <row r="3247">
          <cell r="B3247">
            <v>300098544</v>
          </cell>
          <cell r="T3247" t="str">
            <v>NOROESTE</v>
          </cell>
          <cell r="U3247" t="str">
            <v>Chihuahua</v>
          </cell>
          <cell r="X3247" t="str">
            <v xml:space="preserve">Guerra Estrada Victor  </v>
          </cell>
          <cell r="Z3247" t="str">
            <v>Perera Torres Luisa Gabriela</v>
          </cell>
        </row>
        <row r="3248">
          <cell r="B3248">
            <v>300098545</v>
          </cell>
          <cell r="T3248" t="str">
            <v>NOROESTE</v>
          </cell>
          <cell r="U3248" t="str">
            <v>Chihuahua</v>
          </cell>
          <cell r="X3248" t="str">
            <v xml:space="preserve">Guerra Estrada Victor  </v>
          </cell>
          <cell r="Z3248" t="str">
            <v>Delgado Saul</v>
          </cell>
        </row>
        <row r="3249">
          <cell r="B3249">
            <v>300098546</v>
          </cell>
          <cell r="T3249" t="str">
            <v>NOROESTE</v>
          </cell>
          <cell r="U3249" t="str">
            <v>Chihuahua</v>
          </cell>
          <cell r="X3249" t="str">
            <v xml:space="preserve">Guerra Estrada Victor  </v>
          </cell>
          <cell r="Z3249" t="str">
            <v>Delgado Saul</v>
          </cell>
        </row>
        <row r="3250">
          <cell r="B3250">
            <v>300098317</v>
          </cell>
          <cell r="T3250" t="str">
            <v>NOROESTE</v>
          </cell>
          <cell r="U3250" t="str">
            <v>Chihuahua</v>
          </cell>
          <cell r="X3250" t="str">
            <v xml:space="preserve">Lechuga Felipe  </v>
          </cell>
          <cell r="Z3250" t="str">
            <v>Garcia Gomez Sinai</v>
          </cell>
        </row>
        <row r="3251">
          <cell r="B3251">
            <v>300098060</v>
          </cell>
          <cell r="T3251" t="str">
            <v>NOROESTE</v>
          </cell>
          <cell r="U3251" t="str">
            <v>Chihuahua</v>
          </cell>
          <cell r="X3251" t="str">
            <v xml:space="preserve">Guerra Estrada Victor  </v>
          </cell>
          <cell r="Z3251" t="str">
            <v>Perera Torres Luisa Gabriela</v>
          </cell>
        </row>
        <row r="3252">
          <cell r="B3252">
            <v>300098068</v>
          </cell>
          <cell r="T3252" t="str">
            <v>NOROESTE</v>
          </cell>
          <cell r="U3252" t="str">
            <v>Chihuahua</v>
          </cell>
          <cell r="X3252" t="str">
            <v xml:space="preserve">Guerra Estrada Victor  </v>
          </cell>
          <cell r="Z3252" t="str">
            <v>Perez Solano Myrna Veronica</v>
          </cell>
        </row>
        <row r="3253">
          <cell r="B3253">
            <v>300098081</v>
          </cell>
          <cell r="T3253" t="str">
            <v>NOROESTE</v>
          </cell>
          <cell r="U3253" t="str">
            <v>Chihuahua</v>
          </cell>
          <cell r="X3253" t="str">
            <v xml:space="preserve">Guerra Estrada Victor  </v>
          </cell>
          <cell r="Z3253" t="str">
            <v>Perera Torres Luisa Gabriela</v>
          </cell>
        </row>
        <row r="3254">
          <cell r="B3254">
            <v>300098118</v>
          </cell>
          <cell r="T3254" t="str">
            <v>NOROESTE</v>
          </cell>
          <cell r="U3254" t="str">
            <v>Chihuahua</v>
          </cell>
          <cell r="X3254" t="str">
            <v xml:space="preserve">Guerra Estrada Victor  </v>
          </cell>
          <cell r="Z3254" t="str">
            <v>Perez Solano Myrna Veronica</v>
          </cell>
        </row>
        <row r="3255">
          <cell r="B3255">
            <v>300098119</v>
          </cell>
          <cell r="T3255" t="str">
            <v>NOROESTE</v>
          </cell>
          <cell r="U3255" t="str">
            <v>Chihuahua</v>
          </cell>
          <cell r="X3255" t="str">
            <v xml:space="preserve">Guerra Estrada Victor  </v>
          </cell>
          <cell r="Z3255" t="str">
            <v>Perez Solano Myrna Veronica</v>
          </cell>
        </row>
        <row r="3256">
          <cell r="B3256">
            <v>300098188</v>
          </cell>
          <cell r="T3256" t="str">
            <v>NOROESTE</v>
          </cell>
          <cell r="U3256" t="str">
            <v>Chihuahua</v>
          </cell>
          <cell r="X3256" t="str">
            <v xml:space="preserve">Guerra Estrada Victor  </v>
          </cell>
          <cell r="Z3256" t="str">
            <v>Perera Torres Luisa Gabriela</v>
          </cell>
        </row>
        <row r="3257">
          <cell r="B3257">
            <v>300098210</v>
          </cell>
          <cell r="T3257" t="str">
            <v>NOROESTE</v>
          </cell>
          <cell r="U3257" t="str">
            <v>Chihuahua</v>
          </cell>
          <cell r="X3257" t="str">
            <v xml:space="preserve">Guerra Estrada Victor  </v>
          </cell>
          <cell r="Z3257" t="str">
            <v>Delgado Saul</v>
          </cell>
        </row>
        <row r="3258">
          <cell r="B3258">
            <v>300098350</v>
          </cell>
          <cell r="T3258" t="str">
            <v>NOROESTE</v>
          </cell>
          <cell r="U3258" t="str">
            <v>Chihuahua</v>
          </cell>
          <cell r="X3258" t="str">
            <v xml:space="preserve">Guerra Estrada Victor  </v>
          </cell>
          <cell r="Z3258" t="str">
            <v>Delgado Saul</v>
          </cell>
        </row>
        <row r="3259">
          <cell r="B3259">
            <v>300098533</v>
          </cell>
          <cell r="T3259" t="str">
            <v>NOROESTE</v>
          </cell>
          <cell r="U3259" t="str">
            <v>Chihuahua</v>
          </cell>
          <cell r="X3259" t="str">
            <v xml:space="preserve">Guerra Estrada Victor  </v>
          </cell>
          <cell r="Z3259" t="str">
            <v>Grado Gonzalez Kevin</v>
          </cell>
        </row>
        <row r="3260">
          <cell r="B3260">
            <v>300098553</v>
          </cell>
          <cell r="T3260" t="str">
            <v>NOROESTE</v>
          </cell>
          <cell r="U3260" t="str">
            <v>Chihuahua</v>
          </cell>
          <cell r="X3260" t="str">
            <v xml:space="preserve">Lechuga Felipe  </v>
          </cell>
          <cell r="Z3260" t="str">
            <v>Nevarez Salcido Cesar Humberto</v>
          </cell>
        </row>
        <row r="3261">
          <cell r="B3261">
            <v>300098555</v>
          </cell>
          <cell r="T3261" t="str">
            <v>NOROESTE</v>
          </cell>
          <cell r="U3261" t="str">
            <v>Chihuahua</v>
          </cell>
          <cell r="X3261" t="str">
            <v xml:space="preserve">Guerra Estrada Victor  </v>
          </cell>
          <cell r="Z3261" t="str">
            <v>Montes Omar</v>
          </cell>
        </row>
        <row r="3262">
          <cell r="B3262">
            <v>300098061</v>
          </cell>
          <cell r="T3262" t="str">
            <v>NOROESTE</v>
          </cell>
          <cell r="U3262" t="str">
            <v>Chihuahua</v>
          </cell>
          <cell r="X3262" t="str">
            <v xml:space="preserve">Guerra Estrada Victor  </v>
          </cell>
          <cell r="Z3262" t="str">
            <v>Perera Torres Luisa Gabriela</v>
          </cell>
        </row>
        <row r="3263">
          <cell r="B3263">
            <v>300098062</v>
          </cell>
          <cell r="T3263" t="str">
            <v>NOROESTE</v>
          </cell>
          <cell r="U3263" t="str">
            <v>Chihuahua</v>
          </cell>
          <cell r="X3263" t="str">
            <v xml:space="preserve">Guerra Estrada Victor  </v>
          </cell>
          <cell r="Z3263" t="str">
            <v>Perez Solano Myrna Veronica</v>
          </cell>
        </row>
        <row r="3264">
          <cell r="B3264">
            <v>300098065</v>
          </cell>
          <cell r="T3264" t="str">
            <v>NOROESTE</v>
          </cell>
          <cell r="U3264" t="str">
            <v>Chihuahua</v>
          </cell>
          <cell r="X3264" t="str">
            <v xml:space="preserve">Guerra Estrada Victor  </v>
          </cell>
          <cell r="Z3264" t="str">
            <v>Delgado Saul</v>
          </cell>
        </row>
        <row r="3265">
          <cell r="B3265">
            <v>300098067</v>
          </cell>
          <cell r="T3265" t="str">
            <v>NOROESTE</v>
          </cell>
          <cell r="U3265" t="str">
            <v>Chihuahua</v>
          </cell>
          <cell r="X3265" t="str">
            <v xml:space="preserve">Guerra Estrada Victor  </v>
          </cell>
          <cell r="Z3265" t="str">
            <v>Gallegos Gil Edgar Giovanni</v>
          </cell>
        </row>
        <row r="3266">
          <cell r="B3266">
            <v>300098091</v>
          </cell>
          <cell r="T3266" t="str">
            <v>NOROESTE</v>
          </cell>
          <cell r="U3266" t="str">
            <v>Chihuahua</v>
          </cell>
          <cell r="X3266" t="str">
            <v xml:space="preserve">Guerra Estrada Victor  </v>
          </cell>
          <cell r="Z3266" t="str">
            <v>Delgado Saul</v>
          </cell>
        </row>
        <row r="3267">
          <cell r="B3267">
            <v>300098100</v>
          </cell>
          <cell r="T3267" t="str">
            <v>NOROESTE</v>
          </cell>
          <cell r="U3267" t="str">
            <v>Chihuahua</v>
          </cell>
          <cell r="X3267" t="str">
            <v xml:space="preserve">Guerra Estrada Victor  </v>
          </cell>
          <cell r="Z3267" t="str">
            <v>Perez Solano Myrna Veronica</v>
          </cell>
        </row>
        <row r="3268">
          <cell r="B3268">
            <v>300098135</v>
          </cell>
          <cell r="T3268" t="str">
            <v>NOROESTE</v>
          </cell>
          <cell r="U3268" t="str">
            <v>Chihuahua</v>
          </cell>
          <cell r="X3268" t="str">
            <v xml:space="preserve">Guerra Estrada Victor  </v>
          </cell>
          <cell r="Z3268" t="str">
            <v>Delgado Saul</v>
          </cell>
        </row>
        <row r="3269">
          <cell r="B3269">
            <v>300098142</v>
          </cell>
          <cell r="T3269" t="str">
            <v>NOROESTE</v>
          </cell>
          <cell r="U3269" t="str">
            <v>Chihuahua</v>
          </cell>
          <cell r="X3269" t="str">
            <v xml:space="preserve">Guerra Estrada Victor  </v>
          </cell>
          <cell r="Z3269" t="str">
            <v>Grado Gonzalez Kevin</v>
          </cell>
        </row>
        <row r="3270">
          <cell r="B3270">
            <v>300098143</v>
          </cell>
          <cell r="T3270" t="str">
            <v>NOROESTE</v>
          </cell>
          <cell r="U3270" t="str">
            <v>Chihuahua</v>
          </cell>
          <cell r="X3270" t="str">
            <v xml:space="preserve">Guerra Estrada Victor  </v>
          </cell>
          <cell r="Z3270" t="str">
            <v>Gallegos Gil Edgar Giovanni</v>
          </cell>
        </row>
        <row r="3271">
          <cell r="B3271">
            <v>300098146</v>
          </cell>
          <cell r="T3271" t="str">
            <v>NOROESTE</v>
          </cell>
          <cell r="U3271" t="str">
            <v>Chihuahua</v>
          </cell>
          <cell r="X3271" t="str">
            <v xml:space="preserve">Guerra Estrada Victor  </v>
          </cell>
          <cell r="Z3271" t="str">
            <v>Grado Gonzalez Kevin</v>
          </cell>
        </row>
        <row r="3272">
          <cell r="B3272">
            <v>300098260</v>
          </cell>
          <cell r="T3272" t="str">
            <v>NOROESTE</v>
          </cell>
          <cell r="U3272" t="str">
            <v>Chihuahua</v>
          </cell>
          <cell r="X3272" t="str">
            <v xml:space="preserve">Guerra Estrada Victor  </v>
          </cell>
          <cell r="Z3272" t="str">
            <v>Delgado Saul</v>
          </cell>
        </row>
        <row r="3273">
          <cell r="B3273">
            <v>300098331</v>
          </cell>
          <cell r="T3273" t="str">
            <v>NOROESTE</v>
          </cell>
          <cell r="U3273" t="str">
            <v>Chihuahua</v>
          </cell>
          <cell r="X3273" t="str">
            <v xml:space="preserve">Guerra Estrada Victor  </v>
          </cell>
          <cell r="Z3273" t="str">
            <v>Perez Solano Myrna Veronica</v>
          </cell>
        </row>
        <row r="3274">
          <cell r="B3274">
            <v>300098397</v>
          </cell>
          <cell r="T3274" t="str">
            <v>NOROESTE</v>
          </cell>
          <cell r="U3274" t="str">
            <v>Chihuahua</v>
          </cell>
          <cell r="X3274" t="str">
            <v xml:space="preserve">Guerra Estrada Victor  </v>
          </cell>
          <cell r="Z3274" t="str">
            <v>Gallegos Gil Edgar Giovanni</v>
          </cell>
        </row>
        <row r="3275">
          <cell r="B3275">
            <v>300098439</v>
          </cell>
          <cell r="T3275" t="str">
            <v>NOROESTE</v>
          </cell>
          <cell r="U3275" t="str">
            <v>Chihuahua</v>
          </cell>
          <cell r="X3275" t="str">
            <v xml:space="preserve">Lechuga Felipe  </v>
          </cell>
          <cell r="Z3275" t="str">
            <v>Nevarez Salcido Cesar Humberto</v>
          </cell>
        </row>
        <row r="3276">
          <cell r="B3276">
            <v>300098548</v>
          </cell>
          <cell r="T3276" t="str">
            <v>NOROESTE</v>
          </cell>
          <cell r="U3276" t="str">
            <v>Chihuahua</v>
          </cell>
          <cell r="X3276" t="str">
            <v xml:space="preserve">Lechuga Felipe  </v>
          </cell>
          <cell r="Z3276" t="str">
            <v>Nevarez Salcido Cesar Humberto</v>
          </cell>
        </row>
        <row r="3277">
          <cell r="B3277">
            <v>300098549</v>
          </cell>
          <cell r="T3277" t="str">
            <v>NOROESTE</v>
          </cell>
          <cell r="U3277" t="str">
            <v>Chihuahua</v>
          </cell>
          <cell r="X3277" t="str">
            <v xml:space="preserve">Lechuga Felipe  </v>
          </cell>
          <cell r="Z3277" t="str">
            <v>Nevarez Salcido Cesar Humberto</v>
          </cell>
        </row>
        <row r="3278">
          <cell r="B3278">
            <v>300098550</v>
          </cell>
          <cell r="T3278" t="str">
            <v>NOROESTE</v>
          </cell>
          <cell r="U3278" t="str">
            <v>Chihuahua</v>
          </cell>
          <cell r="X3278" t="str">
            <v xml:space="preserve">Lechuga Felipe  </v>
          </cell>
          <cell r="Z3278" t="str">
            <v>Nevarez Salcido Cesar Humberto</v>
          </cell>
        </row>
        <row r="3279">
          <cell r="B3279">
            <v>300098552</v>
          </cell>
          <cell r="T3279" t="str">
            <v>NOROESTE</v>
          </cell>
          <cell r="U3279" t="str">
            <v>Chihuahua</v>
          </cell>
          <cell r="X3279" t="str">
            <v xml:space="preserve">Lechuga Felipe  </v>
          </cell>
          <cell r="Z3279" t="str">
            <v>Nevarez Salcido Cesar Humberto</v>
          </cell>
        </row>
        <row r="3280">
          <cell r="B3280">
            <v>300098557</v>
          </cell>
          <cell r="T3280" t="str">
            <v>NOROESTE</v>
          </cell>
          <cell r="U3280" t="str">
            <v>Chihuahua</v>
          </cell>
          <cell r="X3280" t="str">
            <v xml:space="preserve">Lechuga Felipe  </v>
          </cell>
          <cell r="Z3280" t="str">
            <v>Nevarez Salcido Cesar Humberto</v>
          </cell>
        </row>
        <row r="3281">
          <cell r="B3281">
            <v>300098558</v>
          </cell>
          <cell r="T3281" t="str">
            <v>NOROESTE</v>
          </cell>
          <cell r="U3281" t="str">
            <v>Chihuahua</v>
          </cell>
          <cell r="X3281" t="str">
            <v xml:space="preserve">Lechuga Felipe  </v>
          </cell>
          <cell r="Z3281" t="str">
            <v>Nevarez Salcido Cesar Humberto</v>
          </cell>
        </row>
        <row r="3282">
          <cell r="B3282">
            <v>300098559</v>
          </cell>
          <cell r="T3282" t="str">
            <v>NOROESTE</v>
          </cell>
          <cell r="U3282" t="str">
            <v>Chihuahua</v>
          </cell>
          <cell r="X3282" t="str">
            <v xml:space="preserve">Lechuga Felipe  </v>
          </cell>
          <cell r="Z3282" t="str">
            <v>Nevarez Salcido Cesar Humberto</v>
          </cell>
        </row>
        <row r="3283">
          <cell r="B3283">
            <v>300098560</v>
          </cell>
          <cell r="T3283" t="str">
            <v>NOROESTE</v>
          </cell>
          <cell r="U3283" t="str">
            <v>Chihuahua</v>
          </cell>
          <cell r="X3283" t="str">
            <v xml:space="preserve">Lechuga Felipe  </v>
          </cell>
          <cell r="Z3283" t="str">
            <v>Nevarez Salcido Cesar Humberto</v>
          </cell>
        </row>
        <row r="3284">
          <cell r="B3284">
            <v>300098561</v>
          </cell>
          <cell r="T3284" t="str">
            <v>NOROESTE</v>
          </cell>
          <cell r="U3284" t="str">
            <v>Chihuahua</v>
          </cell>
          <cell r="X3284" t="str">
            <v xml:space="preserve">Lechuga Felipe  </v>
          </cell>
          <cell r="Z3284" t="str">
            <v>Nevarez Salcido Cesar Humberto</v>
          </cell>
        </row>
        <row r="3285">
          <cell r="B3285">
            <v>300098562</v>
          </cell>
          <cell r="T3285" t="str">
            <v>NOROESTE</v>
          </cell>
          <cell r="U3285" t="str">
            <v>Chihuahua</v>
          </cell>
          <cell r="X3285" t="str">
            <v xml:space="preserve">Lechuga Felipe  </v>
          </cell>
          <cell r="Z3285" t="str">
            <v>Nevarez Salcido Cesar Humberto</v>
          </cell>
        </row>
        <row r="3286">
          <cell r="B3286">
            <v>300098563</v>
          </cell>
          <cell r="T3286" t="str">
            <v>NOROESTE</v>
          </cell>
          <cell r="U3286" t="str">
            <v>Chihuahua</v>
          </cell>
          <cell r="X3286" t="str">
            <v xml:space="preserve">Lechuga Felipe  </v>
          </cell>
          <cell r="Z3286" t="str">
            <v>Nevarez Salcido Cesar Humberto</v>
          </cell>
        </row>
        <row r="3287">
          <cell r="B3287">
            <v>300098564</v>
          </cell>
          <cell r="T3287" t="str">
            <v>NOROESTE</v>
          </cell>
          <cell r="U3287" t="str">
            <v>Chihuahua</v>
          </cell>
          <cell r="X3287" t="str">
            <v xml:space="preserve">Lechuga Felipe  </v>
          </cell>
          <cell r="Z3287" t="str">
            <v>Nevarez Salcido Cesar Humberto</v>
          </cell>
        </row>
        <row r="3288">
          <cell r="B3288">
            <v>300098565</v>
          </cell>
          <cell r="T3288" t="str">
            <v>NOROESTE</v>
          </cell>
          <cell r="U3288" t="str">
            <v>Chihuahua</v>
          </cell>
          <cell r="X3288" t="str">
            <v xml:space="preserve">Lechuga Felipe  </v>
          </cell>
          <cell r="Z3288" t="str">
            <v>Nevarez Salcido Cesar Humberto</v>
          </cell>
        </row>
        <row r="3289">
          <cell r="B3289">
            <v>300098566</v>
          </cell>
          <cell r="T3289" t="str">
            <v>NOROESTE</v>
          </cell>
          <cell r="U3289" t="str">
            <v>Chihuahua</v>
          </cell>
          <cell r="X3289" t="str">
            <v xml:space="preserve">Lechuga Felipe  </v>
          </cell>
          <cell r="Z3289" t="str">
            <v>Nevarez Salcido Cesar Humberto</v>
          </cell>
        </row>
        <row r="3290">
          <cell r="B3290">
            <v>300098567</v>
          </cell>
          <cell r="T3290" t="str">
            <v>NOROESTE</v>
          </cell>
          <cell r="U3290" t="str">
            <v>Chihuahua</v>
          </cell>
          <cell r="X3290" t="str">
            <v xml:space="preserve">Lechuga Felipe  </v>
          </cell>
          <cell r="Z3290" t="str">
            <v>Nevarez Salcido Cesar Humberto</v>
          </cell>
        </row>
        <row r="3291">
          <cell r="B3291">
            <v>300098568</v>
          </cell>
          <cell r="T3291" t="str">
            <v>NOROESTE</v>
          </cell>
          <cell r="U3291" t="str">
            <v>Chihuahua</v>
          </cell>
          <cell r="X3291" t="str">
            <v xml:space="preserve">Lechuga Felipe  </v>
          </cell>
          <cell r="Z3291" t="str">
            <v>Nevarez Salcido Cesar Humberto</v>
          </cell>
        </row>
        <row r="3292">
          <cell r="B3292">
            <v>300098569</v>
          </cell>
          <cell r="T3292" t="str">
            <v>NOROESTE</v>
          </cell>
          <cell r="U3292" t="str">
            <v>Chihuahua</v>
          </cell>
          <cell r="X3292" t="str">
            <v xml:space="preserve">Lechuga Felipe  </v>
          </cell>
          <cell r="Z3292" t="str">
            <v>Nevarez Salcido Cesar Humberto</v>
          </cell>
        </row>
        <row r="3293">
          <cell r="B3293">
            <v>300098571</v>
          </cell>
          <cell r="T3293" t="str">
            <v>NOROESTE</v>
          </cell>
          <cell r="U3293" t="str">
            <v>Chihuahua</v>
          </cell>
          <cell r="X3293" t="str">
            <v xml:space="preserve">Lechuga Felipe  </v>
          </cell>
          <cell r="Z3293" t="str">
            <v>Nevarez Salcido Cesar Humberto</v>
          </cell>
        </row>
        <row r="3294">
          <cell r="B3294">
            <v>300098573</v>
          </cell>
          <cell r="T3294" t="str">
            <v>NOROESTE</v>
          </cell>
          <cell r="U3294" t="str">
            <v>Chihuahua</v>
          </cell>
          <cell r="X3294" t="str">
            <v xml:space="preserve">Lechuga Felipe  </v>
          </cell>
          <cell r="Z3294" t="str">
            <v>Nevarez Salcido Cesar Humberto</v>
          </cell>
        </row>
        <row r="3295">
          <cell r="B3295">
            <v>300098574</v>
          </cell>
          <cell r="T3295" t="str">
            <v>NOROESTE</v>
          </cell>
          <cell r="U3295" t="str">
            <v>Chihuahua</v>
          </cell>
          <cell r="X3295" t="str">
            <v xml:space="preserve">Lechuga Felipe  </v>
          </cell>
          <cell r="Z3295" t="str">
            <v>Nevarez Salcido Cesar Humberto</v>
          </cell>
        </row>
        <row r="3296">
          <cell r="B3296">
            <v>300098575</v>
          </cell>
          <cell r="T3296" t="str">
            <v>NOROESTE</v>
          </cell>
          <cell r="U3296" t="str">
            <v>Chihuahua</v>
          </cell>
          <cell r="X3296" t="str">
            <v xml:space="preserve">Lechuga Felipe  </v>
          </cell>
          <cell r="Z3296" t="str">
            <v>Nevarez Salcido Cesar Humberto</v>
          </cell>
        </row>
        <row r="3297">
          <cell r="B3297">
            <v>300098576</v>
          </cell>
          <cell r="T3297" t="str">
            <v>NOROESTE</v>
          </cell>
          <cell r="U3297" t="str">
            <v>Chihuahua</v>
          </cell>
          <cell r="X3297" t="str">
            <v xml:space="preserve">Lechuga Felipe  </v>
          </cell>
          <cell r="Z3297" t="str">
            <v>Nevarez Salcido Cesar Humberto</v>
          </cell>
        </row>
        <row r="3298">
          <cell r="B3298">
            <v>300098577</v>
          </cell>
          <cell r="T3298" t="str">
            <v>NOROESTE</v>
          </cell>
          <cell r="U3298" t="str">
            <v>Chihuahua</v>
          </cell>
          <cell r="X3298" t="str">
            <v xml:space="preserve">Lechuga Felipe  </v>
          </cell>
          <cell r="Z3298" t="str">
            <v>Nevarez Salcido Cesar Humberto</v>
          </cell>
        </row>
        <row r="3299">
          <cell r="B3299">
            <v>300098583</v>
          </cell>
          <cell r="T3299" t="str">
            <v>NOROESTE</v>
          </cell>
          <cell r="U3299" t="str">
            <v>Chihuahua</v>
          </cell>
          <cell r="X3299" t="str">
            <v xml:space="preserve">Guerra Estrada Victor  </v>
          </cell>
          <cell r="Z3299" t="str">
            <v>Delgado Saul</v>
          </cell>
        </row>
        <row r="3300">
          <cell r="B3300">
            <v>300098298</v>
          </cell>
          <cell r="T3300" t="str">
            <v>NOROESTE</v>
          </cell>
          <cell r="U3300" t="str">
            <v>Chihuahua</v>
          </cell>
          <cell r="X3300" t="str">
            <v xml:space="preserve">Lechuga Felipe  </v>
          </cell>
          <cell r="Z3300" t="str">
            <v>Garcia Gomez Sinai</v>
          </cell>
        </row>
        <row r="3301">
          <cell r="B3301">
            <v>300098540</v>
          </cell>
          <cell r="T3301" t="str">
            <v>NOROESTE</v>
          </cell>
          <cell r="U3301" t="str">
            <v>Chihuahua</v>
          </cell>
          <cell r="X3301" t="str">
            <v xml:space="preserve">Lechuga Felipe  </v>
          </cell>
          <cell r="Z3301" t="str">
            <v>Nevarez Salcido Cesar Humberto</v>
          </cell>
        </row>
        <row r="3302">
          <cell r="B3302">
            <v>300098541</v>
          </cell>
          <cell r="T3302" t="str">
            <v>NOROESTE</v>
          </cell>
          <cell r="U3302" t="str">
            <v>Chihuahua</v>
          </cell>
          <cell r="X3302" t="str">
            <v xml:space="preserve">Lechuga Felipe  </v>
          </cell>
          <cell r="Z3302" t="str">
            <v>Nevarez Salcido Cesar Humberto</v>
          </cell>
        </row>
        <row r="3303">
          <cell r="B3303">
            <v>300098554</v>
          </cell>
          <cell r="T3303" t="str">
            <v>NOROESTE</v>
          </cell>
          <cell r="U3303" t="str">
            <v>Chihuahua</v>
          </cell>
          <cell r="X3303" t="str">
            <v xml:space="preserve">Lechuga Felipe  </v>
          </cell>
          <cell r="Z3303" t="str">
            <v>Nevarez Salcido Cesar Humberto</v>
          </cell>
        </row>
        <row r="3304">
          <cell r="B3304">
            <v>300098556</v>
          </cell>
          <cell r="T3304" t="str">
            <v>NOROESTE</v>
          </cell>
          <cell r="U3304" t="str">
            <v>Chihuahua</v>
          </cell>
          <cell r="X3304" t="str">
            <v xml:space="preserve">Lechuga Felipe  </v>
          </cell>
          <cell r="Z3304" t="str">
            <v>Nevarez Salcido Cesar Humberto</v>
          </cell>
        </row>
        <row r="3305">
          <cell r="B3305">
            <v>300098570</v>
          </cell>
          <cell r="T3305" t="str">
            <v>NOROESTE</v>
          </cell>
          <cell r="U3305" t="str">
            <v>Chihuahua</v>
          </cell>
          <cell r="X3305" t="str">
            <v xml:space="preserve">Lechuga Felipe  </v>
          </cell>
          <cell r="Z3305" t="str">
            <v>Nevarez Salcido Cesar Humberto</v>
          </cell>
        </row>
        <row r="3306">
          <cell r="B3306">
            <v>300098578</v>
          </cell>
          <cell r="T3306" t="str">
            <v>NOROESTE</v>
          </cell>
          <cell r="U3306" t="str">
            <v>Chihuahua</v>
          </cell>
          <cell r="X3306" t="str">
            <v xml:space="preserve">Lechuga Felipe  </v>
          </cell>
          <cell r="Z3306" t="str">
            <v>Nevarez Salcido Cesar Humberto</v>
          </cell>
        </row>
        <row r="3307">
          <cell r="B3307">
            <v>300098579</v>
          </cell>
          <cell r="T3307" t="str">
            <v>NOROESTE</v>
          </cell>
          <cell r="U3307" t="str">
            <v>Chihuahua</v>
          </cell>
          <cell r="X3307" t="str">
            <v xml:space="preserve">Lechuga Felipe  </v>
          </cell>
          <cell r="Z3307" t="str">
            <v>Estupiñán Benavides Amir Obedy</v>
          </cell>
        </row>
        <row r="3308">
          <cell r="B3308">
            <v>300098580</v>
          </cell>
          <cell r="T3308" t="str">
            <v>NOROESTE</v>
          </cell>
          <cell r="U3308" t="str">
            <v>Chihuahua</v>
          </cell>
          <cell r="X3308" t="str">
            <v xml:space="preserve">Lechuga Felipe  </v>
          </cell>
          <cell r="Z3308" t="str">
            <v>Nevarez Salcido Cesar Humberto</v>
          </cell>
        </row>
        <row r="3309">
          <cell r="B3309">
            <v>300098581</v>
          </cell>
          <cell r="T3309" t="str">
            <v>NOROESTE</v>
          </cell>
          <cell r="U3309" t="str">
            <v>Chihuahua</v>
          </cell>
          <cell r="X3309" t="str">
            <v xml:space="preserve">Lechuga Felipe  </v>
          </cell>
          <cell r="Z3309" t="str">
            <v>Nevarez Salcido Cesar Humberto</v>
          </cell>
        </row>
        <row r="3310">
          <cell r="B3310">
            <v>300098582</v>
          </cell>
          <cell r="T3310" t="str">
            <v>NOROESTE</v>
          </cell>
          <cell r="U3310" t="str">
            <v>Chihuahua</v>
          </cell>
          <cell r="X3310" t="str">
            <v xml:space="preserve">Lechuga Felipe  </v>
          </cell>
          <cell r="Z3310" t="str">
            <v>Estupiñán Benavides Amir Obedy</v>
          </cell>
        </row>
        <row r="3311">
          <cell r="B3311">
            <v>300098154</v>
          </cell>
          <cell r="T3311" t="str">
            <v>NOROESTE</v>
          </cell>
          <cell r="U3311" t="str">
            <v>Chihuahua</v>
          </cell>
          <cell r="X3311" t="str">
            <v xml:space="preserve">Guerra Estrada Victor  </v>
          </cell>
          <cell r="Z3311" t="str">
            <v>Perez Solano Myrna Veronica</v>
          </cell>
        </row>
        <row r="3312">
          <cell r="B3312">
            <v>300098611</v>
          </cell>
          <cell r="T3312" t="str">
            <v>NOROESTE</v>
          </cell>
          <cell r="U3312" t="str">
            <v>Chihuahua</v>
          </cell>
          <cell r="X3312" t="str">
            <v xml:space="preserve">Guerra Estrada Victor  </v>
          </cell>
          <cell r="Z3312" t="str">
            <v>Montes Omar</v>
          </cell>
        </row>
        <row r="3313">
          <cell r="B3313">
            <v>300098437</v>
          </cell>
          <cell r="T3313" t="str">
            <v>NOROESTE</v>
          </cell>
          <cell r="U3313" t="str">
            <v>Chihuahua</v>
          </cell>
          <cell r="X3313" t="str">
            <v xml:space="preserve">Guerra Estrada Victor  </v>
          </cell>
          <cell r="Z3313" t="str">
            <v>Perez Solano Myrna Veronica</v>
          </cell>
        </row>
        <row r="3314">
          <cell r="B3314">
            <v>300098606</v>
          </cell>
          <cell r="T3314" t="str">
            <v>NOROESTE</v>
          </cell>
          <cell r="U3314" t="str">
            <v>Chihuahua</v>
          </cell>
          <cell r="X3314" t="str">
            <v xml:space="preserve">Guerra Estrada Victor  </v>
          </cell>
          <cell r="Z3314" t="str">
            <v>Montes Omar</v>
          </cell>
        </row>
        <row r="3315">
          <cell r="B3315">
            <v>300098360</v>
          </cell>
          <cell r="T3315" t="str">
            <v>NOROESTE</v>
          </cell>
          <cell r="U3315" t="str">
            <v>Chihuahua</v>
          </cell>
          <cell r="X3315" t="str">
            <v xml:space="preserve">Guerra Estrada Victor  </v>
          </cell>
          <cell r="Z3315" t="str">
            <v>Gallegos Gil Edgar Giovanni</v>
          </cell>
        </row>
        <row r="3316">
          <cell r="B3316">
            <v>300098059</v>
          </cell>
          <cell r="T3316" t="str">
            <v>NOROESTE</v>
          </cell>
          <cell r="U3316" t="str">
            <v>Chihuahua</v>
          </cell>
          <cell r="X3316" t="str">
            <v xml:space="preserve">Guerra Estrada Victor  </v>
          </cell>
          <cell r="Z3316" t="str">
            <v>Gallegos Gil Edgar Giovanni</v>
          </cell>
        </row>
        <row r="3317">
          <cell r="B3317">
            <v>300098323</v>
          </cell>
          <cell r="T3317" t="str">
            <v>NOROESTE</v>
          </cell>
          <cell r="U3317" t="str">
            <v>Chihuahua</v>
          </cell>
          <cell r="X3317" t="str">
            <v xml:space="preserve">Lechuga Felipe  </v>
          </cell>
          <cell r="Z3317" t="str">
            <v>Nevarez Salcido Cesar Humberto</v>
          </cell>
        </row>
        <row r="3318">
          <cell r="B3318">
            <v>300098586</v>
          </cell>
          <cell r="T3318" t="str">
            <v>NOROESTE</v>
          </cell>
          <cell r="U3318" t="str">
            <v>Chihuahua</v>
          </cell>
          <cell r="X3318" t="str">
            <v xml:space="preserve">Guerra Estrada Victor  </v>
          </cell>
          <cell r="Z3318" t="str">
            <v>Delgado Saul</v>
          </cell>
        </row>
        <row r="3319">
          <cell r="B3319">
            <v>300098588</v>
          </cell>
          <cell r="T3319" t="str">
            <v>NOROESTE</v>
          </cell>
          <cell r="U3319" t="str">
            <v>Chihuahua</v>
          </cell>
          <cell r="X3319" t="str">
            <v xml:space="preserve">Lechuga Felipe  </v>
          </cell>
          <cell r="Z3319" t="str">
            <v>Estupiñán Benavides Amir Obedy</v>
          </cell>
        </row>
        <row r="3320">
          <cell r="B3320">
            <v>300098147</v>
          </cell>
          <cell r="T3320" t="str">
            <v>NOROESTE</v>
          </cell>
          <cell r="U3320" t="str">
            <v>Chihuahua</v>
          </cell>
          <cell r="X3320" t="str">
            <v xml:space="preserve">Guerra Estrada Victor  </v>
          </cell>
          <cell r="Z3320" t="str">
            <v>Gallegos Gil Edgar Giovanni</v>
          </cell>
        </row>
        <row r="3321">
          <cell r="B3321">
            <v>300098174</v>
          </cell>
          <cell r="T3321" t="str">
            <v>NOROESTE</v>
          </cell>
          <cell r="U3321" t="str">
            <v>Chihuahua</v>
          </cell>
          <cell r="X3321" t="str">
            <v xml:space="preserve">Guerra Estrada Victor  </v>
          </cell>
          <cell r="Z3321" t="str">
            <v>Delgado Saul</v>
          </cell>
        </row>
        <row r="3322">
          <cell r="B3322">
            <v>300098217</v>
          </cell>
          <cell r="T3322" t="str">
            <v>NOROESTE</v>
          </cell>
          <cell r="U3322" t="str">
            <v>Chihuahua</v>
          </cell>
          <cell r="X3322" t="str">
            <v xml:space="preserve">Guerra Estrada Victor  </v>
          </cell>
          <cell r="Z3322" t="str">
            <v>Perez Solano Myrna Veronica</v>
          </cell>
        </row>
        <row r="3323">
          <cell r="B3323">
            <v>300098218</v>
          </cell>
          <cell r="T3323" t="str">
            <v>NOROESTE</v>
          </cell>
          <cell r="U3323" t="str">
            <v>Chihuahua</v>
          </cell>
          <cell r="X3323" t="str">
            <v xml:space="preserve">Guerra Estrada Victor  </v>
          </cell>
          <cell r="Z3323" t="str">
            <v>Perera Torres Luisa Gabriela</v>
          </cell>
        </row>
        <row r="3324">
          <cell r="B3324">
            <v>300098266</v>
          </cell>
          <cell r="T3324" t="str">
            <v>NOROESTE</v>
          </cell>
          <cell r="U3324" t="str">
            <v>Chihuahua</v>
          </cell>
          <cell r="X3324" t="str">
            <v xml:space="preserve">Lechuga Felipe  </v>
          </cell>
          <cell r="Z3324" t="str">
            <v>Estupiñán Benavides Amir Obedy</v>
          </cell>
        </row>
        <row r="3325">
          <cell r="B3325">
            <v>300098509</v>
          </cell>
          <cell r="T3325" t="str">
            <v>NOROESTE</v>
          </cell>
          <cell r="U3325" t="str">
            <v>Chihuahua</v>
          </cell>
          <cell r="X3325" t="str">
            <v xml:space="preserve">Guerra Estrada Victor  </v>
          </cell>
          <cell r="Z3325" t="str">
            <v>Montes Omar</v>
          </cell>
        </row>
        <row r="3326">
          <cell r="B3326">
            <v>300098584</v>
          </cell>
          <cell r="T3326" t="str">
            <v>NOROESTE</v>
          </cell>
          <cell r="U3326" t="str">
            <v>Chihuahua</v>
          </cell>
          <cell r="X3326" t="str">
            <v xml:space="preserve">Lechuga Felipe  </v>
          </cell>
          <cell r="Z3326" t="str">
            <v>Nevarez Salcido Cesar Humberto</v>
          </cell>
        </row>
        <row r="3327">
          <cell r="B3327">
            <v>300098205</v>
          </cell>
          <cell r="T3327" t="str">
            <v>NOROESTE</v>
          </cell>
          <cell r="U3327" t="str">
            <v>Chihuahua</v>
          </cell>
          <cell r="X3327" t="str">
            <v xml:space="preserve">Guerra Estrada Victor  </v>
          </cell>
          <cell r="Z3327" t="str">
            <v>Perez Solano Myrna Veronica</v>
          </cell>
        </row>
        <row r="3328">
          <cell r="B3328">
            <v>300098215</v>
          </cell>
          <cell r="T3328" t="str">
            <v>NOROESTE</v>
          </cell>
          <cell r="U3328" t="str">
            <v>Chihuahua</v>
          </cell>
          <cell r="X3328" t="str">
            <v xml:space="preserve">Guerra Estrada Victor  </v>
          </cell>
          <cell r="Z3328" t="str">
            <v>Perez Solano Myrna Veronica</v>
          </cell>
        </row>
        <row r="3329">
          <cell r="B3329">
            <v>300098585</v>
          </cell>
          <cell r="T3329" t="str">
            <v>NOROESTE</v>
          </cell>
          <cell r="U3329" t="str">
            <v>Chihuahua</v>
          </cell>
          <cell r="X3329" t="str">
            <v xml:space="preserve">Lechuga Felipe  </v>
          </cell>
          <cell r="Z3329" t="str">
            <v>Nevarez Salcido Cesar Humberto</v>
          </cell>
        </row>
        <row r="3330">
          <cell r="B3330">
            <v>300098491</v>
          </cell>
          <cell r="T3330" t="str">
            <v>NOROESTE</v>
          </cell>
          <cell r="U3330" t="str">
            <v>Chihuahua</v>
          </cell>
          <cell r="X3330" t="str">
            <v xml:space="preserve">Guerra Estrada Victor  </v>
          </cell>
          <cell r="Z3330" t="str">
            <v>Delgado Saul</v>
          </cell>
        </row>
        <row r="3331">
          <cell r="B3331">
            <v>300098121</v>
          </cell>
          <cell r="T3331" t="str">
            <v>NOROESTE</v>
          </cell>
          <cell r="U3331" t="str">
            <v>Chihuahua</v>
          </cell>
          <cell r="X3331" t="str">
            <v xml:space="preserve">Guerra Estrada Victor  </v>
          </cell>
          <cell r="Z3331" t="str">
            <v>Perez Solano Myrna Veronica</v>
          </cell>
        </row>
        <row r="3332">
          <cell r="B3332">
            <v>300098221</v>
          </cell>
          <cell r="T3332" t="str">
            <v>NOROESTE</v>
          </cell>
          <cell r="U3332" t="str">
            <v>Chihuahua</v>
          </cell>
          <cell r="X3332" t="str">
            <v xml:space="preserve">Guerra Estrada Victor  </v>
          </cell>
          <cell r="Z3332" t="str">
            <v>Perera Torres Luisa Gabriela</v>
          </cell>
        </row>
        <row r="3333">
          <cell r="B3333">
            <v>300098234</v>
          </cell>
          <cell r="T3333" t="str">
            <v>NOROESTE</v>
          </cell>
          <cell r="U3333" t="str">
            <v>Chihuahua</v>
          </cell>
          <cell r="X3333" t="str">
            <v xml:space="preserve">Lechuga Felipe  </v>
          </cell>
          <cell r="Z3333" t="str">
            <v>Estupiñán Benavides Amir Obedy</v>
          </cell>
        </row>
        <row r="3334">
          <cell r="B3334">
            <v>300098590</v>
          </cell>
          <cell r="T3334" t="str">
            <v>NOROESTE</v>
          </cell>
          <cell r="U3334" t="str">
            <v>Chihuahua</v>
          </cell>
          <cell r="X3334" t="str">
            <v xml:space="preserve">Guerra Estrada Victor  </v>
          </cell>
          <cell r="Z3334" t="str">
            <v>Gallegos Gil Edgar Giovanni</v>
          </cell>
        </row>
        <row r="3335">
          <cell r="B3335">
            <v>300098090</v>
          </cell>
          <cell r="T3335" t="str">
            <v>NOROESTE</v>
          </cell>
          <cell r="U3335" t="str">
            <v>Chihuahua</v>
          </cell>
          <cell r="X3335" t="str">
            <v xml:space="preserve">Guerra Estrada Victor  </v>
          </cell>
          <cell r="Z3335" t="str">
            <v>Delgado Saul</v>
          </cell>
        </row>
        <row r="3336">
          <cell r="B3336">
            <v>300098179</v>
          </cell>
          <cell r="T3336" t="str">
            <v>NOROESTE</v>
          </cell>
          <cell r="U3336" t="str">
            <v>Chihuahua</v>
          </cell>
          <cell r="X3336" t="str">
            <v xml:space="preserve">Guerra Estrada Victor  </v>
          </cell>
          <cell r="Z3336" t="str">
            <v>Perez Solano Myrna Veronica</v>
          </cell>
        </row>
        <row r="3337">
          <cell r="B3337">
            <v>300098315</v>
          </cell>
          <cell r="T3337" t="str">
            <v>NOROESTE</v>
          </cell>
          <cell r="U3337" t="str">
            <v>Chihuahua</v>
          </cell>
          <cell r="X3337" t="str">
            <v xml:space="preserve">Guerra Estrada Victor  </v>
          </cell>
          <cell r="Z3337" t="str">
            <v>Perez Solano Myrna Veronica</v>
          </cell>
        </row>
        <row r="3338">
          <cell r="B3338">
            <v>300098139</v>
          </cell>
          <cell r="T3338" t="str">
            <v>NOROESTE</v>
          </cell>
          <cell r="U3338" t="str">
            <v>Chihuahua</v>
          </cell>
          <cell r="X3338" t="str">
            <v xml:space="preserve">Guerra Estrada Victor  </v>
          </cell>
          <cell r="Z3338" t="str">
            <v>Grado Gonzalez Kevin</v>
          </cell>
        </row>
        <row r="3339">
          <cell r="B3339">
            <v>300098634</v>
          </cell>
          <cell r="T3339" t="str">
            <v>NOROESTE</v>
          </cell>
          <cell r="U3339" t="str">
            <v>Chihuahua</v>
          </cell>
          <cell r="X3339" t="str">
            <v xml:space="preserve">Guerra Estrada Victor  </v>
          </cell>
          <cell r="Z3339" t="str">
            <v>Montes Omar</v>
          </cell>
        </row>
        <row r="3340">
          <cell r="B3340">
            <v>300098227</v>
          </cell>
          <cell r="T3340" t="str">
            <v>NOROESTE</v>
          </cell>
          <cell r="U3340" t="str">
            <v>Chihuahua</v>
          </cell>
          <cell r="X3340" t="str">
            <v xml:space="preserve">Guerra Estrada Victor  </v>
          </cell>
          <cell r="Z3340" t="str">
            <v>Delgado Saul</v>
          </cell>
        </row>
        <row r="3341">
          <cell r="B3341">
            <v>300098095</v>
          </cell>
          <cell r="T3341" t="str">
            <v>NOROESTE</v>
          </cell>
          <cell r="U3341" t="str">
            <v>Chihuahua</v>
          </cell>
          <cell r="X3341" t="str">
            <v xml:space="preserve">Guerra Estrada Victor  </v>
          </cell>
          <cell r="Z3341" t="str">
            <v>Perez Solano Myrna Veronica</v>
          </cell>
        </row>
        <row r="3342">
          <cell r="B3342">
            <v>300098148</v>
          </cell>
          <cell r="T3342" t="str">
            <v>NOROESTE</v>
          </cell>
          <cell r="U3342" t="str">
            <v>Chihuahua</v>
          </cell>
          <cell r="X3342" t="str">
            <v xml:space="preserve">Guerra Estrada Victor  </v>
          </cell>
          <cell r="Z3342" t="str">
            <v>Gallegos Gil Edgar Giovanni</v>
          </cell>
        </row>
        <row r="3343">
          <cell r="B3343">
            <v>300098587</v>
          </cell>
          <cell r="T3343" t="str">
            <v>NOROESTE</v>
          </cell>
          <cell r="U3343" t="str">
            <v>Chihuahua</v>
          </cell>
          <cell r="X3343" t="str">
            <v xml:space="preserve">Guerra Estrada Victor  </v>
          </cell>
          <cell r="Z3343" t="str">
            <v>Grado Gonzalez Kevin</v>
          </cell>
        </row>
        <row r="3344">
          <cell r="B3344">
            <v>300098594</v>
          </cell>
          <cell r="T3344" t="str">
            <v>NOROESTE</v>
          </cell>
          <cell r="U3344" t="str">
            <v>Chihuahua</v>
          </cell>
          <cell r="X3344" t="str">
            <v xml:space="preserve">Guerra Estrada Victor  </v>
          </cell>
          <cell r="Z3344" t="str">
            <v>Grado Gonzalez Kevin</v>
          </cell>
        </row>
        <row r="3345">
          <cell r="B3345">
            <v>300098593</v>
          </cell>
          <cell r="T3345" t="str">
            <v>NOROESTE</v>
          </cell>
          <cell r="U3345" t="str">
            <v>Chihuahua</v>
          </cell>
          <cell r="X3345" t="str">
            <v xml:space="preserve">Guerra Estrada Victor  </v>
          </cell>
          <cell r="Z3345" t="str">
            <v>Gallegos Gil Edgar Giovanni</v>
          </cell>
        </row>
        <row r="3346">
          <cell r="B3346">
            <v>300098595</v>
          </cell>
          <cell r="T3346" t="str">
            <v>NOROESTE</v>
          </cell>
          <cell r="U3346" t="str">
            <v>Chihuahua</v>
          </cell>
          <cell r="X3346" t="str">
            <v xml:space="preserve">Guerra Estrada Victor  </v>
          </cell>
          <cell r="Z3346" t="str">
            <v>Gallegos Gil Edgar Giovanni</v>
          </cell>
        </row>
        <row r="3347">
          <cell r="B3347">
            <v>300098597</v>
          </cell>
          <cell r="T3347" t="str">
            <v>NOROESTE</v>
          </cell>
          <cell r="U3347" t="str">
            <v>Chihuahua</v>
          </cell>
          <cell r="X3347" t="str">
            <v xml:space="preserve">Guerra Estrada Victor  </v>
          </cell>
          <cell r="Z3347" t="str">
            <v>Gallegos Gil Edgar Giovanni</v>
          </cell>
        </row>
        <row r="3348">
          <cell r="B3348">
            <v>300103109</v>
          </cell>
          <cell r="T3348" t="str">
            <v>NOROESTE</v>
          </cell>
          <cell r="U3348" t="str">
            <v>Chihuahua</v>
          </cell>
          <cell r="X3348" t="str">
            <v xml:space="preserve">Lechuga Felipe  </v>
          </cell>
          <cell r="Z3348" t="str">
            <v>Nevarez Salcido Cesar Humberto</v>
          </cell>
        </row>
        <row r="3349">
          <cell r="B3349">
            <v>300098589</v>
          </cell>
          <cell r="T3349" t="str">
            <v>NOROESTE</v>
          </cell>
          <cell r="U3349" t="str">
            <v>Chihuahua</v>
          </cell>
          <cell r="X3349" t="str">
            <v xml:space="preserve">Guerra Estrada Victor  </v>
          </cell>
          <cell r="Z3349" t="str">
            <v>Grado Gonzalez Kevin</v>
          </cell>
        </row>
        <row r="3350">
          <cell r="B3350">
            <v>300098046</v>
          </cell>
          <cell r="T3350" t="str">
            <v>NOROESTE</v>
          </cell>
          <cell r="U3350" t="str">
            <v>Chihuahua</v>
          </cell>
          <cell r="X3350" t="str">
            <v xml:space="preserve">Guerra Estrada Victor  </v>
          </cell>
          <cell r="Z3350" t="str">
            <v>Gallegos Gil Edgar Giovanni</v>
          </cell>
        </row>
        <row r="3351">
          <cell r="B3351">
            <v>300098311</v>
          </cell>
          <cell r="T3351" t="str">
            <v>NOROESTE</v>
          </cell>
          <cell r="U3351" t="str">
            <v>Chihuahua</v>
          </cell>
          <cell r="X3351" t="str">
            <v xml:space="preserve">Lechuga Felipe  </v>
          </cell>
          <cell r="Z3351" t="str">
            <v>Garcia Gomez Sinai</v>
          </cell>
        </row>
        <row r="3352">
          <cell r="B3352">
            <v>300098598</v>
          </cell>
          <cell r="T3352" t="str">
            <v>NOROESTE</v>
          </cell>
          <cell r="U3352" t="str">
            <v>Chihuahua</v>
          </cell>
          <cell r="X3352" t="str">
            <v xml:space="preserve">Lechuga Felipe  </v>
          </cell>
          <cell r="Z3352" t="str">
            <v>Nevarez Salcido Cesar Humberto</v>
          </cell>
        </row>
        <row r="3353">
          <cell r="B3353">
            <v>300103023</v>
          </cell>
          <cell r="T3353" t="str">
            <v>NOROESTE</v>
          </cell>
          <cell r="U3353" t="str">
            <v>Chihuahua</v>
          </cell>
          <cell r="X3353" t="str">
            <v xml:space="preserve">Lechuga Felipe  </v>
          </cell>
          <cell r="Z3353" t="str">
            <v>Nevarez Salcido Cesar Humberto</v>
          </cell>
        </row>
        <row r="3354">
          <cell r="B3354">
            <v>300103274</v>
          </cell>
          <cell r="T3354" t="str">
            <v>NOROESTE</v>
          </cell>
          <cell r="U3354" t="str">
            <v>Chihuahua</v>
          </cell>
          <cell r="X3354" t="str">
            <v xml:space="preserve">Guerra Estrada Victor  </v>
          </cell>
          <cell r="Z3354" t="str">
            <v>Montes Omar</v>
          </cell>
        </row>
        <row r="3355">
          <cell r="B3355">
            <v>300103544</v>
          </cell>
          <cell r="T3355" t="str">
            <v>NOROESTE</v>
          </cell>
          <cell r="U3355" t="str">
            <v>Chihuahua</v>
          </cell>
          <cell r="X3355" t="str">
            <v xml:space="preserve">Guerra Estrada Victor  </v>
          </cell>
          <cell r="Z3355" t="str">
            <v>Delgado Saul</v>
          </cell>
        </row>
        <row r="3356">
          <cell r="B3356">
            <v>300100471</v>
          </cell>
          <cell r="T3356" t="str">
            <v>NOROESTE</v>
          </cell>
          <cell r="U3356" t="str">
            <v>Chihuahua</v>
          </cell>
          <cell r="X3356" t="str">
            <v xml:space="preserve">Guerra Estrada Victor  </v>
          </cell>
          <cell r="Z3356" t="str">
            <v>Delgado Saul</v>
          </cell>
        </row>
        <row r="3357">
          <cell r="B3357">
            <v>300124608</v>
          </cell>
          <cell r="T3357" t="str">
            <v>NOROESTE</v>
          </cell>
          <cell r="U3357" t="str">
            <v>Chihuahua</v>
          </cell>
          <cell r="X3357" t="str">
            <v xml:space="preserve">Guerra Estrada Victor  </v>
          </cell>
          <cell r="Z3357" t="str">
            <v>Grado Gonzalez Kevin</v>
          </cell>
        </row>
        <row r="3358">
          <cell r="B3358">
            <v>300100766</v>
          </cell>
          <cell r="T3358" t="str">
            <v>NOROESTE</v>
          </cell>
          <cell r="U3358" t="str">
            <v>Chihuahua</v>
          </cell>
          <cell r="X3358" t="str">
            <v xml:space="preserve">Guerra Estrada Victor  </v>
          </cell>
          <cell r="Z3358" t="str">
            <v>Perez Solano Myrna Veronica</v>
          </cell>
        </row>
        <row r="3359">
          <cell r="B3359">
            <v>300102932</v>
          </cell>
          <cell r="T3359" t="str">
            <v>NOROESTE</v>
          </cell>
          <cell r="U3359" t="str">
            <v>Chihuahua</v>
          </cell>
          <cell r="X3359" t="str">
            <v xml:space="preserve">Lechuga Felipe  </v>
          </cell>
          <cell r="Z3359" t="str">
            <v>Nevarez Salcido Cesar Humberto</v>
          </cell>
        </row>
        <row r="3360">
          <cell r="B3360">
            <v>300164659</v>
          </cell>
          <cell r="T3360" t="str">
            <v>NOROESTE</v>
          </cell>
          <cell r="U3360" t="str">
            <v>Chihuahua</v>
          </cell>
          <cell r="X3360" t="str">
            <v xml:space="preserve">Guerra Estrada Victor  </v>
          </cell>
          <cell r="Z3360" t="str">
            <v>Perez Solano Myrna Veronica</v>
          </cell>
        </row>
        <row r="3361">
          <cell r="B3361">
            <v>300164676</v>
          </cell>
          <cell r="T3361" t="str">
            <v>NOROESTE</v>
          </cell>
          <cell r="U3361" t="str">
            <v>Chihuahua</v>
          </cell>
          <cell r="X3361" t="str">
            <v xml:space="preserve">Lechuga Felipe  </v>
          </cell>
          <cell r="Z3361" t="str">
            <v>Nevarez Salcido Cesar Humberto</v>
          </cell>
        </row>
        <row r="3362">
          <cell r="B3362">
            <v>300164808</v>
          </cell>
          <cell r="T3362" t="str">
            <v>NOROESTE</v>
          </cell>
          <cell r="U3362" t="str">
            <v>Chihuahua</v>
          </cell>
          <cell r="X3362" t="str">
            <v xml:space="preserve">Guerra Estrada Victor  </v>
          </cell>
          <cell r="Z3362" t="str">
            <v>Grado Gonzalez Kevin</v>
          </cell>
        </row>
        <row r="3363">
          <cell r="B3363">
            <v>300165119</v>
          </cell>
          <cell r="T3363" t="str">
            <v>NOROESTE</v>
          </cell>
          <cell r="U3363" t="str">
            <v>Chihuahua</v>
          </cell>
          <cell r="X3363" t="str">
            <v xml:space="preserve">Guerra Estrada Victor  </v>
          </cell>
          <cell r="Z3363" t="str">
            <v>Grado Gonzalez Kevin</v>
          </cell>
        </row>
        <row r="3364">
          <cell r="B3364">
            <v>300165724</v>
          </cell>
          <cell r="T3364" t="str">
            <v>NOROESTE</v>
          </cell>
          <cell r="U3364" t="str">
            <v>Chihuahua</v>
          </cell>
          <cell r="X3364" t="str">
            <v xml:space="preserve">Lechuga Felipe  </v>
          </cell>
          <cell r="Z3364" t="str">
            <v>Nevarez Salcido Cesar Humberto</v>
          </cell>
        </row>
        <row r="3365">
          <cell r="B3365">
            <v>300166177</v>
          </cell>
          <cell r="T3365" t="str">
            <v>NOROESTE</v>
          </cell>
          <cell r="U3365" t="str">
            <v>Chihuahua</v>
          </cell>
          <cell r="X3365" t="str">
            <v xml:space="preserve">Lechuga Felipe  </v>
          </cell>
          <cell r="Z3365" t="str">
            <v>Garcia Gomez Sinai</v>
          </cell>
        </row>
        <row r="3366">
          <cell r="B3366">
            <v>300276396</v>
          </cell>
          <cell r="T3366" t="str">
            <v>NOROESTE</v>
          </cell>
          <cell r="U3366" t="str">
            <v>Chihuahua</v>
          </cell>
          <cell r="X3366" t="str">
            <v xml:space="preserve">Guerra Estrada Victor  </v>
          </cell>
          <cell r="Z3366" t="str">
            <v>Perera Torres Luisa Gabriela</v>
          </cell>
        </row>
        <row r="3367">
          <cell r="B3367">
            <v>300276632</v>
          </cell>
          <cell r="T3367" t="str">
            <v>NOROESTE</v>
          </cell>
          <cell r="U3367" t="str">
            <v>Chihuahua</v>
          </cell>
          <cell r="X3367" t="str">
            <v xml:space="preserve">Guerra Estrada Victor  </v>
          </cell>
          <cell r="Z3367" t="str">
            <v>Delgado Saul</v>
          </cell>
        </row>
        <row r="3368">
          <cell r="B3368">
            <v>300276640</v>
          </cell>
          <cell r="T3368" t="str">
            <v>NOROESTE</v>
          </cell>
          <cell r="U3368" t="str">
            <v>Chihuahua</v>
          </cell>
          <cell r="X3368" t="str">
            <v xml:space="preserve">Guerra Estrada Victor  </v>
          </cell>
          <cell r="Z3368" t="str">
            <v>Delgado Saul</v>
          </cell>
        </row>
        <row r="3369">
          <cell r="B3369">
            <v>300277331</v>
          </cell>
          <cell r="T3369" t="str">
            <v>NOROESTE</v>
          </cell>
          <cell r="U3369" t="str">
            <v>Chihuahua</v>
          </cell>
          <cell r="X3369" t="str">
            <v xml:space="preserve">Lechuga Felipe  </v>
          </cell>
          <cell r="Z3369" t="str">
            <v>Estupiñán Benavides Amir Obedy</v>
          </cell>
        </row>
        <row r="3370">
          <cell r="B3370">
            <v>300341045</v>
          </cell>
          <cell r="T3370" t="str">
            <v>NOROESTE</v>
          </cell>
          <cell r="U3370" t="str">
            <v>Chihuahua</v>
          </cell>
          <cell r="X3370" t="str">
            <v xml:space="preserve">Guerra Estrada Victor  </v>
          </cell>
          <cell r="Z3370" t="str">
            <v>Gallegos Gil Edgar Giovanni</v>
          </cell>
        </row>
        <row r="3371">
          <cell r="B3371">
            <v>300371334</v>
          </cell>
          <cell r="T3371" t="str">
            <v>NOROESTE</v>
          </cell>
          <cell r="U3371" t="str">
            <v>Chihuahua</v>
          </cell>
          <cell r="X3371" t="str">
            <v xml:space="preserve">Guerra Estrada Victor  </v>
          </cell>
          <cell r="Z3371" t="str">
            <v>Montes Omar</v>
          </cell>
        </row>
        <row r="3372">
          <cell r="B3372">
            <v>300374302</v>
          </cell>
          <cell r="T3372" t="str">
            <v>NOROESTE</v>
          </cell>
          <cell r="U3372" t="str">
            <v>Chihuahua</v>
          </cell>
          <cell r="X3372" t="str">
            <v xml:space="preserve">Guerra Estrada Victor  </v>
          </cell>
          <cell r="Z3372" t="str">
            <v>Perera Torres Luisa Gabriela</v>
          </cell>
        </row>
        <row r="3373">
          <cell r="B3373">
            <v>300419542</v>
          </cell>
          <cell r="T3373" t="str">
            <v>NOROESTE</v>
          </cell>
          <cell r="U3373" t="str">
            <v>Chihuahua</v>
          </cell>
          <cell r="X3373" t="str">
            <v xml:space="preserve">Guerra Estrada Victor  </v>
          </cell>
          <cell r="Z3373" t="str">
            <v>Perera Torres Luisa Gabriela</v>
          </cell>
        </row>
        <row r="3374">
          <cell r="B3374">
            <v>300555419</v>
          </cell>
          <cell r="T3374" t="str">
            <v>NOROESTE</v>
          </cell>
          <cell r="U3374" t="str">
            <v>Chihuahua</v>
          </cell>
          <cell r="X3374" t="str">
            <v xml:space="preserve">Lechuga Felipe  </v>
          </cell>
          <cell r="Z3374" t="str">
            <v>Nevarez Salcido Cesar Humberto</v>
          </cell>
        </row>
        <row r="3375">
          <cell r="B3375">
            <v>300555817</v>
          </cell>
          <cell r="T3375" t="str">
            <v>NOROESTE</v>
          </cell>
          <cell r="U3375" t="str">
            <v>Chihuahua</v>
          </cell>
          <cell r="X3375" t="str">
            <v xml:space="preserve">Guerra Estrada Victor  </v>
          </cell>
          <cell r="Z3375" t="str">
            <v>Montes Omar</v>
          </cell>
        </row>
        <row r="3376">
          <cell r="B3376">
            <v>300555939</v>
          </cell>
          <cell r="T3376" t="str">
            <v>NOROESTE</v>
          </cell>
          <cell r="U3376" t="str">
            <v>Chihuahua</v>
          </cell>
          <cell r="X3376" t="str">
            <v xml:space="preserve">Guerra Estrada Victor  </v>
          </cell>
          <cell r="Z3376" t="str">
            <v>Delgado Saul</v>
          </cell>
        </row>
        <row r="3377">
          <cell r="B3377">
            <v>300556000</v>
          </cell>
          <cell r="T3377" t="str">
            <v>NOROESTE</v>
          </cell>
          <cell r="U3377" t="str">
            <v>Chihuahua</v>
          </cell>
          <cell r="X3377" t="str">
            <v xml:space="preserve">Guerra Estrada Victor  </v>
          </cell>
          <cell r="Z3377" t="str">
            <v>Perez Solano Myrna Veronica</v>
          </cell>
        </row>
        <row r="3378">
          <cell r="B3378">
            <v>300560372</v>
          </cell>
          <cell r="T3378" t="str">
            <v>NOROESTE</v>
          </cell>
          <cell r="U3378" t="str">
            <v>Chihuahua</v>
          </cell>
          <cell r="X3378" t="str">
            <v xml:space="preserve">Lechuga Felipe  </v>
          </cell>
          <cell r="Z3378" t="str">
            <v>Nevarez Salcido Cesar Humberto</v>
          </cell>
        </row>
        <row r="3379">
          <cell r="B3379">
            <v>300584794</v>
          </cell>
          <cell r="T3379" t="str">
            <v>NOROESTE</v>
          </cell>
          <cell r="U3379" t="str">
            <v>Chihuahua</v>
          </cell>
          <cell r="X3379" t="str">
            <v xml:space="preserve">Guerra Estrada Victor  </v>
          </cell>
          <cell r="Z3379" t="str">
            <v>Grado Gonzalez Kevin</v>
          </cell>
        </row>
        <row r="3380">
          <cell r="B3380">
            <v>300641693</v>
          </cell>
          <cell r="T3380" t="str">
            <v>NOROESTE</v>
          </cell>
          <cell r="U3380" t="str">
            <v>Chihuahua</v>
          </cell>
          <cell r="X3380" t="str">
            <v xml:space="preserve">Guerra Estrada Victor  </v>
          </cell>
          <cell r="Z3380" t="str">
            <v>Perera Torres Luisa Gabriela</v>
          </cell>
        </row>
        <row r="3381">
          <cell r="B3381">
            <v>300690990</v>
          </cell>
          <cell r="T3381" t="str">
            <v>NOROESTE</v>
          </cell>
          <cell r="U3381" t="str">
            <v>Chihuahua</v>
          </cell>
          <cell r="X3381" t="str">
            <v xml:space="preserve">Guerra Estrada Victor  </v>
          </cell>
          <cell r="Z3381" t="str">
            <v>Delgado Saul</v>
          </cell>
        </row>
        <row r="3382">
          <cell r="B3382">
            <v>300741582</v>
          </cell>
          <cell r="T3382" t="str">
            <v>NOROESTE</v>
          </cell>
          <cell r="U3382" t="str">
            <v>Chihuahua</v>
          </cell>
          <cell r="X3382" t="str">
            <v xml:space="preserve">Guerra Estrada Victor  </v>
          </cell>
          <cell r="Z3382" t="str">
            <v>Perez Solano Myrna Veronica</v>
          </cell>
        </row>
        <row r="3383">
          <cell r="B3383">
            <v>300855372</v>
          </cell>
          <cell r="T3383" t="str">
            <v>NOROESTE</v>
          </cell>
          <cell r="U3383" t="str">
            <v>Chihuahua</v>
          </cell>
          <cell r="X3383" t="str">
            <v xml:space="preserve">Lechuga Felipe  </v>
          </cell>
          <cell r="Z3383" t="str">
            <v>Garcia Gomez Sinai</v>
          </cell>
        </row>
        <row r="3384">
          <cell r="B3384">
            <v>300860496</v>
          </cell>
          <cell r="T3384" t="str">
            <v>NOROESTE</v>
          </cell>
          <cell r="U3384" t="str">
            <v>Chihuahua</v>
          </cell>
          <cell r="X3384" t="str">
            <v xml:space="preserve">Lechuga Felipe  </v>
          </cell>
          <cell r="Z3384" t="str">
            <v>Aldaz Contreras Jose</v>
          </cell>
        </row>
        <row r="3385">
          <cell r="B3385">
            <v>300881517</v>
          </cell>
          <cell r="T3385" t="str">
            <v>NOROESTE</v>
          </cell>
          <cell r="U3385" t="str">
            <v>Chihuahua</v>
          </cell>
          <cell r="X3385" t="str">
            <v xml:space="preserve">Guerra Estrada Victor  </v>
          </cell>
          <cell r="Z3385" t="str">
            <v>Perez Solano Myrna Veronica</v>
          </cell>
        </row>
        <row r="3386">
          <cell r="B3386">
            <v>300881706</v>
          </cell>
          <cell r="T3386" t="str">
            <v>NOROESTE</v>
          </cell>
          <cell r="U3386" t="str">
            <v>Chihuahua</v>
          </cell>
          <cell r="X3386" t="str">
            <v xml:space="preserve">Lechuga Felipe  </v>
          </cell>
          <cell r="Z3386" t="str">
            <v>Garcia Gomez Sinai</v>
          </cell>
        </row>
        <row r="3387">
          <cell r="B3387">
            <v>300905285</v>
          </cell>
          <cell r="T3387" t="str">
            <v>NOROESTE</v>
          </cell>
          <cell r="U3387" t="str">
            <v>Chihuahua</v>
          </cell>
          <cell r="X3387" t="str">
            <v xml:space="preserve">Guerra Estrada Victor  </v>
          </cell>
          <cell r="Z3387" t="str">
            <v>Perez Solano Myrna Veronica</v>
          </cell>
        </row>
        <row r="3388">
          <cell r="B3388">
            <v>300905539</v>
          </cell>
          <cell r="T3388" t="str">
            <v>NOROESTE</v>
          </cell>
          <cell r="U3388" t="str">
            <v>Chihuahua</v>
          </cell>
          <cell r="X3388" t="str">
            <v xml:space="preserve">Guerra Estrada Victor  </v>
          </cell>
          <cell r="Z3388" t="str">
            <v>Grado Gonzalez Kevin</v>
          </cell>
        </row>
        <row r="3389">
          <cell r="B3389">
            <v>300918908</v>
          </cell>
          <cell r="T3389" t="str">
            <v>NOROESTE</v>
          </cell>
          <cell r="U3389" t="str">
            <v>Chihuahua</v>
          </cell>
          <cell r="X3389" t="str">
            <v xml:space="preserve">Guerra Estrada Victor  </v>
          </cell>
          <cell r="Z3389" t="str">
            <v>Delgado Saul</v>
          </cell>
        </row>
        <row r="3390">
          <cell r="B3390">
            <v>300924454</v>
          </cell>
          <cell r="T3390" t="str">
            <v>NOROESTE</v>
          </cell>
          <cell r="U3390" t="str">
            <v>Chihuahua</v>
          </cell>
          <cell r="X3390" t="str">
            <v xml:space="preserve">Guerra Estrada Victor  </v>
          </cell>
          <cell r="Z3390" t="str">
            <v>Montes Omar</v>
          </cell>
        </row>
        <row r="3391">
          <cell r="B3391">
            <v>300924795</v>
          </cell>
          <cell r="T3391" t="str">
            <v>NOROESTE</v>
          </cell>
          <cell r="U3391" t="str">
            <v>Chihuahua</v>
          </cell>
          <cell r="X3391" t="str">
            <v xml:space="preserve">Guerra Estrada Victor  </v>
          </cell>
          <cell r="Z3391" t="str">
            <v>Perez Solano Myrna Veronica</v>
          </cell>
        </row>
        <row r="3392">
          <cell r="B3392">
            <v>300924826</v>
          </cell>
          <cell r="T3392" t="str">
            <v>NOROESTE</v>
          </cell>
          <cell r="U3392" t="str">
            <v>Chihuahua</v>
          </cell>
          <cell r="X3392" t="str">
            <v xml:space="preserve">Guerra Estrada Victor  </v>
          </cell>
          <cell r="Z3392" t="str">
            <v>Gallegos Gil Edgar Giovanni</v>
          </cell>
        </row>
        <row r="3393">
          <cell r="B3393">
            <v>300924827</v>
          </cell>
          <cell r="T3393" t="str">
            <v>NOROESTE</v>
          </cell>
          <cell r="U3393" t="str">
            <v>Chihuahua</v>
          </cell>
          <cell r="X3393" t="str">
            <v xml:space="preserve">Guerra Estrada Victor  </v>
          </cell>
          <cell r="Z3393" t="str">
            <v>Perez Solano Myrna Veronica</v>
          </cell>
        </row>
        <row r="3394">
          <cell r="B3394">
            <v>300924962</v>
          </cell>
          <cell r="T3394" t="str">
            <v>NOROESTE</v>
          </cell>
          <cell r="U3394" t="str">
            <v>Chihuahua</v>
          </cell>
          <cell r="X3394" t="str">
            <v xml:space="preserve">Guerra Estrada Victor  </v>
          </cell>
          <cell r="Z3394" t="str">
            <v>Montes Omar</v>
          </cell>
        </row>
        <row r="3395">
          <cell r="B3395">
            <v>300928598</v>
          </cell>
          <cell r="T3395" t="str">
            <v>NOROESTE</v>
          </cell>
          <cell r="U3395" t="str">
            <v>Chihuahua</v>
          </cell>
          <cell r="X3395" t="str">
            <v xml:space="preserve">Guerra Estrada Victor  </v>
          </cell>
          <cell r="Z3395" t="str">
            <v>Gallegos Gil Edgar Giovanni</v>
          </cell>
        </row>
        <row r="3396">
          <cell r="B3396">
            <v>300928600</v>
          </cell>
          <cell r="T3396" t="str">
            <v>NOROESTE</v>
          </cell>
          <cell r="U3396" t="str">
            <v>Chihuahua</v>
          </cell>
          <cell r="X3396" t="str">
            <v xml:space="preserve">Lechuga Felipe  </v>
          </cell>
          <cell r="Z3396" t="str">
            <v>Estupiñán Benavides Amir Obedy</v>
          </cell>
        </row>
        <row r="3397">
          <cell r="B3397">
            <v>300986657</v>
          </cell>
          <cell r="T3397" t="str">
            <v>NOROESTE</v>
          </cell>
          <cell r="U3397" t="str">
            <v>Chihuahua</v>
          </cell>
          <cell r="X3397" t="str">
            <v xml:space="preserve">Guerra Estrada Victor  </v>
          </cell>
          <cell r="Z3397" t="str">
            <v>Perez Solano Myrna Veronica</v>
          </cell>
        </row>
        <row r="3398">
          <cell r="B3398">
            <v>300993546</v>
          </cell>
          <cell r="T3398" t="str">
            <v>NOROESTE</v>
          </cell>
          <cell r="U3398" t="str">
            <v>Chihuahua</v>
          </cell>
          <cell r="X3398" t="str">
            <v xml:space="preserve">Guerra Estrada Victor  </v>
          </cell>
          <cell r="Z3398" t="str">
            <v>Gallegos Gil Edgar Giovanni</v>
          </cell>
        </row>
        <row r="3399">
          <cell r="B3399">
            <v>300995599</v>
          </cell>
          <cell r="T3399" t="str">
            <v>NOROESTE</v>
          </cell>
          <cell r="U3399" t="str">
            <v>Chihuahua</v>
          </cell>
          <cell r="X3399" t="str">
            <v xml:space="preserve">Guerra Estrada Victor  </v>
          </cell>
          <cell r="Z3399" t="str">
            <v>Delgado Saul</v>
          </cell>
        </row>
        <row r="3400">
          <cell r="B3400">
            <v>300995725</v>
          </cell>
          <cell r="T3400" t="str">
            <v>NOROESTE</v>
          </cell>
          <cell r="U3400" t="str">
            <v>Chihuahua</v>
          </cell>
          <cell r="X3400" t="str">
            <v xml:space="preserve">Guerra Estrada Victor  </v>
          </cell>
          <cell r="Z3400" t="str">
            <v>Grado Gonzalez Kevin</v>
          </cell>
        </row>
        <row r="3401">
          <cell r="B3401">
            <v>301003902</v>
          </cell>
          <cell r="T3401" t="str">
            <v>NOROESTE</v>
          </cell>
          <cell r="U3401" t="str">
            <v>Chihuahua</v>
          </cell>
          <cell r="X3401" t="str">
            <v xml:space="preserve">Guerra Estrada Victor  </v>
          </cell>
          <cell r="Z3401" t="str">
            <v>Perera Torres Luisa Gabriela</v>
          </cell>
        </row>
        <row r="3402">
          <cell r="B3402">
            <v>301017708</v>
          </cell>
          <cell r="T3402" t="str">
            <v>NOROESTE</v>
          </cell>
          <cell r="U3402" t="str">
            <v>Chihuahua</v>
          </cell>
          <cell r="X3402" t="str">
            <v xml:space="preserve">Guerra Estrada Victor  </v>
          </cell>
          <cell r="Z3402" t="str">
            <v>Gallegos Gil Edgar Giovanni</v>
          </cell>
        </row>
        <row r="3403">
          <cell r="B3403">
            <v>301017709</v>
          </cell>
          <cell r="T3403" t="str">
            <v>NOROESTE</v>
          </cell>
          <cell r="U3403" t="str">
            <v>Chihuahua</v>
          </cell>
          <cell r="X3403" t="str">
            <v xml:space="preserve">Guerra Estrada Victor  </v>
          </cell>
          <cell r="Z3403" t="str">
            <v>Montes Omar</v>
          </cell>
        </row>
        <row r="3404">
          <cell r="B3404">
            <v>301018312</v>
          </cell>
          <cell r="T3404" t="str">
            <v>NOROESTE</v>
          </cell>
          <cell r="U3404" t="str">
            <v>Chihuahua</v>
          </cell>
          <cell r="X3404" t="str">
            <v xml:space="preserve">Guerra Estrada Victor  </v>
          </cell>
          <cell r="Z3404" t="str">
            <v>Perez Solano Myrna Veronica</v>
          </cell>
        </row>
        <row r="3405">
          <cell r="B3405">
            <v>301023666</v>
          </cell>
          <cell r="T3405" t="str">
            <v>NOROESTE</v>
          </cell>
          <cell r="U3405" t="str">
            <v>Chihuahua</v>
          </cell>
          <cell r="X3405" t="str">
            <v xml:space="preserve">Guerra Estrada Victor  </v>
          </cell>
          <cell r="Z3405" t="str">
            <v>Delgado Saul</v>
          </cell>
        </row>
        <row r="3406">
          <cell r="B3406">
            <v>301022650</v>
          </cell>
          <cell r="T3406" t="str">
            <v>NOROESTE</v>
          </cell>
          <cell r="U3406" t="str">
            <v>Chihuahua</v>
          </cell>
          <cell r="X3406" t="str">
            <v xml:space="preserve">Guerra Estrada Victor  </v>
          </cell>
          <cell r="Z3406" t="str">
            <v>Perera Torres Luisa Gabriela</v>
          </cell>
        </row>
        <row r="3407">
          <cell r="B3407">
            <v>300086540</v>
          </cell>
          <cell r="T3407" t="str">
            <v>NOROESTE</v>
          </cell>
          <cell r="U3407" t="str">
            <v>Juárez</v>
          </cell>
          <cell r="X3407" t="str">
            <v xml:space="preserve">Borunda Gerardo  </v>
          </cell>
          <cell r="Z3407" t="str">
            <v>Villanueva Nuñez Jonathan</v>
          </cell>
        </row>
        <row r="3408">
          <cell r="B3408">
            <v>300086542</v>
          </cell>
          <cell r="T3408" t="str">
            <v>NOROESTE</v>
          </cell>
          <cell r="U3408" t="str">
            <v>Juárez</v>
          </cell>
          <cell r="X3408" t="str">
            <v xml:space="preserve">Borunda Gerardo  </v>
          </cell>
          <cell r="Z3408" t="str">
            <v>Navarrete Navarrete Hector David</v>
          </cell>
        </row>
        <row r="3409">
          <cell r="B3409">
            <v>300086544</v>
          </cell>
          <cell r="T3409" t="str">
            <v>NOROESTE</v>
          </cell>
          <cell r="U3409" t="str">
            <v>Juárez</v>
          </cell>
          <cell r="X3409" t="str">
            <v xml:space="preserve">Borunda Gerardo  </v>
          </cell>
          <cell r="Z3409" t="str">
            <v>Navarrete Navarrete Hector David</v>
          </cell>
        </row>
        <row r="3410">
          <cell r="B3410">
            <v>300086671</v>
          </cell>
          <cell r="T3410" t="str">
            <v>NOROESTE</v>
          </cell>
          <cell r="U3410" t="str">
            <v>Juárez</v>
          </cell>
          <cell r="X3410" t="str">
            <v xml:space="preserve">Borunda Gerardo  </v>
          </cell>
          <cell r="Z3410" t="str">
            <v>Villanueva Nuñez Jonathan</v>
          </cell>
        </row>
        <row r="3411">
          <cell r="B3411">
            <v>300086534</v>
          </cell>
          <cell r="T3411" t="str">
            <v>NOROESTE</v>
          </cell>
          <cell r="U3411" t="str">
            <v>Juárez</v>
          </cell>
          <cell r="X3411" t="str">
            <v xml:space="preserve">Borunda Gerardo  </v>
          </cell>
          <cell r="Z3411" t="str">
            <v>Ramirez Solano Alejandro Francisco</v>
          </cell>
        </row>
        <row r="3412">
          <cell r="B3412">
            <v>300086535</v>
          </cell>
          <cell r="T3412" t="str">
            <v>NOROESTE</v>
          </cell>
          <cell r="U3412" t="str">
            <v>Juárez</v>
          </cell>
          <cell r="X3412" t="str">
            <v xml:space="preserve">Borunda Gerardo  </v>
          </cell>
          <cell r="Z3412" t="str">
            <v>Villanueva Nuñez Jonathan</v>
          </cell>
        </row>
        <row r="3413">
          <cell r="B3413">
            <v>300086546</v>
          </cell>
          <cell r="T3413" t="str">
            <v>NOROESTE</v>
          </cell>
          <cell r="U3413" t="str">
            <v>Juárez</v>
          </cell>
          <cell r="X3413" t="str">
            <v xml:space="preserve">Borunda Gerardo  </v>
          </cell>
          <cell r="Z3413" t="str">
            <v>Villanueva Nuñez Jonathan</v>
          </cell>
        </row>
        <row r="3414">
          <cell r="B3414">
            <v>300086550</v>
          </cell>
          <cell r="T3414" t="str">
            <v>NOROESTE</v>
          </cell>
          <cell r="U3414" t="str">
            <v>Juárez</v>
          </cell>
          <cell r="X3414" t="str">
            <v xml:space="preserve">Borunda Gerardo  </v>
          </cell>
          <cell r="Z3414" t="str">
            <v>Navarrete Navarrete Hector David</v>
          </cell>
        </row>
        <row r="3415">
          <cell r="B3415">
            <v>300086515</v>
          </cell>
          <cell r="T3415" t="str">
            <v>NOROESTE</v>
          </cell>
          <cell r="U3415" t="str">
            <v>Juárez</v>
          </cell>
          <cell r="X3415" t="str">
            <v xml:space="preserve">Borunda Gerardo  </v>
          </cell>
          <cell r="Z3415" t="str">
            <v>Navarrete Navarrete Hector David</v>
          </cell>
        </row>
        <row r="3416">
          <cell r="B3416">
            <v>300086531</v>
          </cell>
          <cell r="T3416" t="str">
            <v>NOROESTE</v>
          </cell>
          <cell r="U3416" t="str">
            <v>Juárez</v>
          </cell>
          <cell r="X3416" t="str">
            <v xml:space="preserve">Borunda Gerardo  </v>
          </cell>
          <cell r="Z3416" t="str">
            <v>Lara Velazquez Ruben</v>
          </cell>
        </row>
        <row r="3417">
          <cell r="B3417">
            <v>300086554</v>
          </cell>
          <cell r="T3417" t="str">
            <v>NOROESTE</v>
          </cell>
          <cell r="U3417" t="str">
            <v>Juárez</v>
          </cell>
          <cell r="X3417" t="str">
            <v xml:space="preserve">Borunda Gerardo  </v>
          </cell>
          <cell r="Z3417" t="str">
            <v>Ramirez Solano Alejandro Francisco</v>
          </cell>
        </row>
        <row r="3418">
          <cell r="B3418">
            <v>300086541</v>
          </cell>
          <cell r="T3418" t="str">
            <v>NOROESTE</v>
          </cell>
          <cell r="U3418" t="str">
            <v>Juárez</v>
          </cell>
          <cell r="X3418" t="str">
            <v xml:space="preserve">Borunda Gerardo  </v>
          </cell>
          <cell r="Z3418" t="str">
            <v>Villanueva Nuñez Jonathan</v>
          </cell>
        </row>
        <row r="3419">
          <cell r="B3419">
            <v>300086564</v>
          </cell>
          <cell r="T3419" t="str">
            <v>NOROESTE</v>
          </cell>
          <cell r="U3419" t="str">
            <v>Juárez</v>
          </cell>
          <cell r="X3419" t="str">
            <v xml:space="preserve">Borunda Gerardo  </v>
          </cell>
          <cell r="Z3419" t="str">
            <v>Ramirez Solano Alejandro Francisco</v>
          </cell>
        </row>
        <row r="3420">
          <cell r="B3420">
            <v>300086551</v>
          </cell>
          <cell r="T3420" t="str">
            <v>NOROESTE</v>
          </cell>
          <cell r="U3420" t="str">
            <v>Juárez</v>
          </cell>
          <cell r="X3420" t="str">
            <v xml:space="preserve">Borunda Gerardo  </v>
          </cell>
          <cell r="Z3420" t="str">
            <v>Lara Velazquez Ruben</v>
          </cell>
        </row>
        <row r="3421">
          <cell r="B3421">
            <v>300086561</v>
          </cell>
          <cell r="T3421" t="str">
            <v>NOROESTE</v>
          </cell>
          <cell r="U3421" t="str">
            <v>Juárez</v>
          </cell>
          <cell r="X3421" t="str">
            <v xml:space="preserve">Borunda Gerardo  </v>
          </cell>
          <cell r="Z3421" t="str">
            <v>Villanueva Nuñez Jonathan</v>
          </cell>
        </row>
        <row r="3422">
          <cell r="B3422">
            <v>300086569</v>
          </cell>
          <cell r="T3422" t="str">
            <v>NOROESTE</v>
          </cell>
          <cell r="U3422" t="str">
            <v>Juárez</v>
          </cell>
          <cell r="X3422" t="str">
            <v xml:space="preserve">Borunda Gerardo  </v>
          </cell>
          <cell r="Z3422" t="str">
            <v>Villanueva Nuñez Jonathan</v>
          </cell>
        </row>
        <row r="3423">
          <cell r="B3423">
            <v>300086573</v>
          </cell>
          <cell r="T3423" t="str">
            <v>NOROESTE</v>
          </cell>
          <cell r="U3423" t="str">
            <v>Juárez</v>
          </cell>
          <cell r="X3423" t="str">
            <v xml:space="preserve">Borunda Gerardo  </v>
          </cell>
          <cell r="Z3423" t="str">
            <v>Villanueva Nuñez Jonathan</v>
          </cell>
        </row>
        <row r="3424">
          <cell r="B3424">
            <v>300086560</v>
          </cell>
          <cell r="T3424" t="str">
            <v>NOROESTE</v>
          </cell>
          <cell r="U3424" t="str">
            <v>Juárez</v>
          </cell>
          <cell r="X3424" t="str">
            <v xml:space="preserve">Borunda Gerardo  </v>
          </cell>
          <cell r="Z3424" t="str">
            <v>Villanueva Nuñez Jonathan</v>
          </cell>
        </row>
        <row r="3425">
          <cell r="B3425">
            <v>300086568</v>
          </cell>
          <cell r="T3425" t="str">
            <v>NOROESTE</v>
          </cell>
          <cell r="U3425" t="str">
            <v>Juárez</v>
          </cell>
          <cell r="X3425" t="str">
            <v xml:space="preserve">Borunda Gerardo  </v>
          </cell>
          <cell r="Z3425" t="str">
            <v>Navarrete Navarrete Hector David</v>
          </cell>
        </row>
        <row r="3426">
          <cell r="B3426">
            <v>300086539</v>
          </cell>
          <cell r="T3426" t="str">
            <v>NOROESTE</v>
          </cell>
          <cell r="U3426" t="str">
            <v>Juárez</v>
          </cell>
          <cell r="X3426" t="str">
            <v xml:space="preserve">Borunda Gerardo  </v>
          </cell>
          <cell r="Z3426" t="str">
            <v>Garcia Castro Jesus Roberto</v>
          </cell>
        </row>
        <row r="3427">
          <cell r="B3427">
            <v>300086578</v>
          </cell>
          <cell r="T3427" t="str">
            <v>NOROESTE</v>
          </cell>
          <cell r="U3427" t="str">
            <v>Juárez</v>
          </cell>
          <cell r="X3427" t="str">
            <v xml:space="preserve">Borunda Gerardo  </v>
          </cell>
          <cell r="Z3427" t="str">
            <v>Villanueva Nuñez Jonathan</v>
          </cell>
        </row>
        <row r="3428">
          <cell r="B3428">
            <v>300086581</v>
          </cell>
          <cell r="T3428" t="str">
            <v>NOROESTE</v>
          </cell>
          <cell r="U3428" t="str">
            <v>Juárez</v>
          </cell>
          <cell r="X3428" t="str">
            <v xml:space="preserve">Borunda Gerardo  </v>
          </cell>
          <cell r="Z3428" t="str">
            <v>Villanueva Nuñez Jonathan</v>
          </cell>
        </row>
        <row r="3429">
          <cell r="B3429">
            <v>300086557</v>
          </cell>
          <cell r="T3429" t="str">
            <v>NOROESTE</v>
          </cell>
          <cell r="U3429" t="str">
            <v>Juárez</v>
          </cell>
          <cell r="X3429" t="str">
            <v xml:space="preserve">Borunda Gerardo  </v>
          </cell>
          <cell r="Z3429" t="str">
            <v>Lara Velazquez Ruben</v>
          </cell>
        </row>
        <row r="3430">
          <cell r="B3430">
            <v>300086571</v>
          </cell>
          <cell r="T3430" t="str">
            <v>NOROESTE</v>
          </cell>
          <cell r="U3430" t="str">
            <v>Juárez</v>
          </cell>
          <cell r="X3430" t="str">
            <v xml:space="preserve">Borunda Gerardo  </v>
          </cell>
          <cell r="Z3430" t="str">
            <v>Navarrete Navarrete Hector David</v>
          </cell>
        </row>
        <row r="3431">
          <cell r="B3431">
            <v>300086579</v>
          </cell>
          <cell r="T3431" t="str">
            <v>NOROESTE</v>
          </cell>
          <cell r="U3431" t="str">
            <v>Juárez</v>
          </cell>
          <cell r="X3431" t="str">
            <v xml:space="preserve">Borunda Gerardo  </v>
          </cell>
          <cell r="Z3431" t="str">
            <v>Ramirez Solano Alejandro Francisco</v>
          </cell>
        </row>
        <row r="3432">
          <cell r="B3432">
            <v>300086586</v>
          </cell>
          <cell r="T3432" t="str">
            <v>NOROESTE</v>
          </cell>
          <cell r="U3432" t="str">
            <v>Juárez</v>
          </cell>
          <cell r="X3432" t="str">
            <v xml:space="preserve">Borunda Gerardo  </v>
          </cell>
          <cell r="Z3432" t="str">
            <v>Villanueva Nuñez Jonathan</v>
          </cell>
        </row>
        <row r="3433">
          <cell r="B3433">
            <v>300086587</v>
          </cell>
          <cell r="T3433" t="str">
            <v>NOROESTE</v>
          </cell>
          <cell r="U3433" t="str">
            <v>Juárez</v>
          </cell>
          <cell r="X3433" t="str">
            <v xml:space="preserve">Borunda Gerardo  </v>
          </cell>
          <cell r="Z3433" t="str">
            <v>Garcia Castro Jesus Roberto</v>
          </cell>
        </row>
        <row r="3434">
          <cell r="B3434">
            <v>300086591</v>
          </cell>
          <cell r="T3434" t="str">
            <v>NOROESTE</v>
          </cell>
          <cell r="U3434" t="str">
            <v>Juárez</v>
          </cell>
          <cell r="X3434" t="str">
            <v xml:space="preserve">Borunda Gerardo  </v>
          </cell>
          <cell r="Z3434" t="str">
            <v>Ramirez Solano Alejandro Francisco</v>
          </cell>
        </row>
        <row r="3435">
          <cell r="B3435">
            <v>300086600</v>
          </cell>
          <cell r="T3435" t="str">
            <v>NOROESTE</v>
          </cell>
          <cell r="U3435" t="str">
            <v>Juárez</v>
          </cell>
          <cell r="X3435" t="str">
            <v xml:space="preserve">Borunda Gerardo  </v>
          </cell>
          <cell r="Z3435" t="str">
            <v>Villanueva Nuñez Jonathan</v>
          </cell>
        </row>
        <row r="3436">
          <cell r="B3436">
            <v>300086570</v>
          </cell>
          <cell r="T3436" t="str">
            <v>NOROESTE</v>
          </cell>
          <cell r="U3436" t="str">
            <v>Juárez</v>
          </cell>
          <cell r="X3436" t="str">
            <v xml:space="preserve">Borunda Gerardo  </v>
          </cell>
          <cell r="Z3436" t="str">
            <v>Villanueva Nuñez Jonathan</v>
          </cell>
        </row>
        <row r="3437">
          <cell r="B3437">
            <v>300086582</v>
          </cell>
          <cell r="T3437" t="str">
            <v>NOROESTE</v>
          </cell>
          <cell r="U3437" t="str">
            <v>Juárez</v>
          </cell>
          <cell r="X3437" t="str">
            <v xml:space="preserve">Borunda Gerardo  </v>
          </cell>
          <cell r="Z3437" t="str">
            <v>Villanueva Nuñez Jonathan</v>
          </cell>
        </row>
        <row r="3438">
          <cell r="B3438">
            <v>300086585</v>
          </cell>
          <cell r="T3438" t="str">
            <v>NOROESTE</v>
          </cell>
          <cell r="U3438" t="str">
            <v>Juárez</v>
          </cell>
          <cell r="X3438" t="str">
            <v xml:space="preserve">Borunda Gerardo  </v>
          </cell>
          <cell r="Z3438" t="str">
            <v>Villanueva Nuñez Jonathan</v>
          </cell>
        </row>
        <row r="3439">
          <cell r="B3439">
            <v>300086590</v>
          </cell>
          <cell r="T3439" t="str">
            <v>NOROESTE</v>
          </cell>
          <cell r="U3439" t="str">
            <v>Juárez</v>
          </cell>
          <cell r="X3439" t="str">
            <v xml:space="preserve">Borunda Gerardo  </v>
          </cell>
          <cell r="Z3439" t="str">
            <v>Villanueva Nuñez Jonathan</v>
          </cell>
        </row>
        <row r="3440">
          <cell r="B3440">
            <v>300086593</v>
          </cell>
          <cell r="T3440" t="str">
            <v>NOROESTE</v>
          </cell>
          <cell r="U3440" t="str">
            <v>Juárez</v>
          </cell>
          <cell r="X3440" t="str">
            <v xml:space="preserve">Borunda Gerardo  </v>
          </cell>
          <cell r="Z3440" t="str">
            <v>Navarrete Navarrete Hector David</v>
          </cell>
        </row>
        <row r="3441">
          <cell r="B3441">
            <v>300086594</v>
          </cell>
          <cell r="T3441" t="str">
            <v>NOROESTE</v>
          </cell>
          <cell r="U3441" t="str">
            <v>Juárez</v>
          </cell>
          <cell r="X3441" t="str">
            <v xml:space="preserve">Borunda Gerardo  </v>
          </cell>
          <cell r="Z3441" t="str">
            <v>Garcia Castro Jesus Roberto</v>
          </cell>
        </row>
        <row r="3442">
          <cell r="B3442">
            <v>300086596</v>
          </cell>
          <cell r="T3442" t="str">
            <v>NOROESTE</v>
          </cell>
          <cell r="U3442" t="str">
            <v>Juárez</v>
          </cell>
          <cell r="X3442" t="str">
            <v xml:space="preserve">Borunda Gerardo  </v>
          </cell>
          <cell r="Z3442" t="str">
            <v>Navarrete Navarrete Hector David</v>
          </cell>
        </row>
        <row r="3443">
          <cell r="B3443">
            <v>300086597</v>
          </cell>
          <cell r="T3443" t="str">
            <v>NOROESTE</v>
          </cell>
          <cell r="U3443" t="str">
            <v>Juárez</v>
          </cell>
          <cell r="X3443" t="str">
            <v xml:space="preserve">Borunda Gerardo  </v>
          </cell>
          <cell r="Z3443" t="str">
            <v>Navarrete Navarrete Hector David</v>
          </cell>
        </row>
        <row r="3444">
          <cell r="B3444">
            <v>300086598</v>
          </cell>
          <cell r="T3444" t="str">
            <v>NOROESTE</v>
          </cell>
          <cell r="U3444" t="str">
            <v>Juárez</v>
          </cell>
          <cell r="X3444" t="str">
            <v xml:space="preserve">Borunda Gerardo  </v>
          </cell>
          <cell r="Z3444" t="str">
            <v>Garcia Castro Jesus Roberto</v>
          </cell>
        </row>
        <row r="3445">
          <cell r="B3445">
            <v>300086601</v>
          </cell>
          <cell r="T3445" t="str">
            <v>NOROESTE</v>
          </cell>
          <cell r="U3445" t="str">
            <v>Juárez</v>
          </cell>
          <cell r="X3445" t="str">
            <v xml:space="preserve">Borunda Gerardo  </v>
          </cell>
          <cell r="Z3445" t="str">
            <v>Villanueva Nuñez Jonathan</v>
          </cell>
        </row>
        <row r="3446">
          <cell r="B3446">
            <v>300086592</v>
          </cell>
          <cell r="T3446" t="str">
            <v>NOROESTE</v>
          </cell>
          <cell r="U3446" t="str">
            <v>Juárez</v>
          </cell>
          <cell r="X3446" t="str">
            <v xml:space="preserve">Borunda Gerardo  </v>
          </cell>
          <cell r="Z3446" t="str">
            <v>Navarrete Navarrete Hector David</v>
          </cell>
        </row>
        <row r="3447">
          <cell r="B3447">
            <v>300086605</v>
          </cell>
          <cell r="T3447" t="str">
            <v>NOROESTE</v>
          </cell>
          <cell r="U3447" t="str">
            <v>Juárez</v>
          </cell>
          <cell r="X3447" t="str">
            <v xml:space="preserve">Borunda Gerardo  </v>
          </cell>
          <cell r="Z3447" t="str">
            <v>Villanueva Nuñez Jonathan</v>
          </cell>
        </row>
        <row r="3448">
          <cell r="B3448">
            <v>300086606</v>
          </cell>
          <cell r="T3448" t="str">
            <v>NOROESTE</v>
          </cell>
          <cell r="U3448" t="str">
            <v>Juárez</v>
          </cell>
          <cell r="X3448" t="str">
            <v xml:space="preserve">Borunda Gerardo  </v>
          </cell>
          <cell r="Z3448" t="str">
            <v>Ramirez Solano Alejandro Francisco</v>
          </cell>
        </row>
        <row r="3449">
          <cell r="B3449">
            <v>300086610</v>
          </cell>
          <cell r="T3449" t="str">
            <v>NOROESTE</v>
          </cell>
          <cell r="U3449" t="str">
            <v>Juárez</v>
          </cell>
          <cell r="X3449" t="str">
            <v xml:space="preserve">Borunda Gerardo  </v>
          </cell>
          <cell r="Z3449" t="str">
            <v>Ramirez Solano Alejandro Francisco</v>
          </cell>
        </row>
        <row r="3450">
          <cell r="B3450">
            <v>300086521</v>
          </cell>
          <cell r="T3450" t="str">
            <v>NOROESTE</v>
          </cell>
          <cell r="U3450" t="str">
            <v>Juárez</v>
          </cell>
          <cell r="X3450" t="str">
            <v xml:space="preserve">Borunda Gerardo  </v>
          </cell>
          <cell r="Z3450" t="str">
            <v>Villanueva Nuñez Jonathan</v>
          </cell>
        </row>
        <row r="3451">
          <cell r="B3451">
            <v>300086622</v>
          </cell>
          <cell r="T3451" t="str">
            <v>NOROESTE</v>
          </cell>
          <cell r="U3451" t="str">
            <v>Juárez</v>
          </cell>
          <cell r="X3451" t="str">
            <v xml:space="preserve">Borunda Gerardo  </v>
          </cell>
          <cell r="Z3451" t="str">
            <v>Garcia Castro Jesus Roberto</v>
          </cell>
        </row>
        <row r="3452">
          <cell r="B3452">
            <v>300086623</v>
          </cell>
          <cell r="T3452" t="str">
            <v>NOROESTE</v>
          </cell>
          <cell r="U3452" t="str">
            <v>Juárez</v>
          </cell>
          <cell r="X3452" t="str">
            <v xml:space="preserve">Borunda Gerardo  </v>
          </cell>
          <cell r="Z3452" t="str">
            <v>Navarrete Navarrete Hector David</v>
          </cell>
        </row>
        <row r="3453">
          <cell r="B3453">
            <v>300086626</v>
          </cell>
          <cell r="T3453" t="str">
            <v>NOROESTE</v>
          </cell>
          <cell r="U3453" t="str">
            <v>Juárez</v>
          </cell>
          <cell r="X3453" t="str">
            <v xml:space="preserve">Borunda Gerardo  </v>
          </cell>
          <cell r="Z3453" t="str">
            <v>Garcia Castro Jesus Roberto</v>
          </cell>
        </row>
        <row r="3454">
          <cell r="B3454">
            <v>300086627</v>
          </cell>
          <cell r="T3454" t="str">
            <v>NOROESTE</v>
          </cell>
          <cell r="U3454" t="str">
            <v>Juárez</v>
          </cell>
          <cell r="X3454" t="str">
            <v xml:space="preserve">Borunda Gerardo  </v>
          </cell>
          <cell r="Z3454" t="str">
            <v>Garcia Castro Jesus Roberto</v>
          </cell>
        </row>
        <row r="3455">
          <cell r="B3455">
            <v>300086631</v>
          </cell>
          <cell r="T3455" t="str">
            <v>NOROESTE</v>
          </cell>
          <cell r="U3455" t="str">
            <v>Juárez</v>
          </cell>
          <cell r="X3455" t="str">
            <v xml:space="preserve">Borunda Gerardo  </v>
          </cell>
          <cell r="Z3455" t="str">
            <v>Villanueva Nuñez Jonathan</v>
          </cell>
        </row>
        <row r="3456">
          <cell r="B3456">
            <v>300086548</v>
          </cell>
          <cell r="T3456" t="str">
            <v>NOROESTE</v>
          </cell>
          <cell r="U3456" t="str">
            <v>Juárez</v>
          </cell>
          <cell r="X3456" t="str">
            <v xml:space="preserve">Borunda Gerardo  </v>
          </cell>
          <cell r="Z3456" t="str">
            <v>Villanueva Nuñez Jonathan</v>
          </cell>
        </row>
        <row r="3457">
          <cell r="B3457">
            <v>300086621</v>
          </cell>
          <cell r="T3457" t="str">
            <v>NOROESTE</v>
          </cell>
          <cell r="U3457" t="str">
            <v>Juárez</v>
          </cell>
          <cell r="X3457" t="str">
            <v xml:space="preserve">Borunda Gerardo  </v>
          </cell>
          <cell r="Z3457" t="str">
            <v>Ramirez Solano Alejandro Francisco</v>
          </cell>
        </row>
        <row r="3458">
          <cell r="B3458">
            <v>300086634</v>
          </cell>
          <cell r="T3458" t="str">
            <v>NOROESTE</v>
          </cell>
          <cell r="U3458" t="str">
            <v>Juárez</v>
          </cell>
          <cell r="X3458" t="str">
            <v xml:space="preserve">Borunda Gerardo  </v>
          </cell>
          <cell r="Z3458" t="str">
            <v>Lara Velazquez Ruben</v>
          </cell>
        </row>
        <row r="3459">
          <cell r="B3459">
            <v>300086637</v>
          </cell>
          <cell r="T3459" t="str">
            <v>NOROESTE</v>
          </cell>
          <cell r="U3459" t="str">
            <v>Juárez</v>
          </cell>
          <cell r="X3459" t="str">
            <v xml:space="preserve">Borunda Gerardo  </v>
          </cell>
          <cell r="Z3459" t="str">
            <v>Lara Velazquez Ruben</v>
          </cell>
        </row>
        <row r="3460">
          <cell r="B3460">
            <v>300086603</v>
          </cell>
          <cell r="T3460" t="str">
            <v>NOROESTE</v>
          </cell>
          <cell r="U3460" t="str">
            <v>Juárez</v>
          </cell>
          <cell r="X3460" t="str">
            <v xml:space="preserve">Borunda Gerardo  </v>
          </cell>
          <cell r="Z3460" t="str">
            <v>Lara Velazquez Ruben</v>
          </cell>
        </row>
        <row r="3461">
          <cell r="B3461">
            <v>300086611</v>
          </cell>
          <cell r="T3461" t="str">
            <v>NOROESTE</v>
          </cell>
          <cell r="U3461" t="str">
            <v>Juárez</v>
          </cell>
          <cell r="X3461" t="str">
            <v xml:space="preserve">Borunda Gerardo  </v>
          </cell>
          <cell r="Z3461" t="str">
            <v>Lara Velazquez Ruben</v>
          </cell>
        </row>
        <row r="3462">
          <cell r="B3462">
            <v>300086612</v>
          </cell>
          <cell r="T3462" t="str">
            <v>NOROESTE</v>
          </cell>
          <cell r="U3462" t="str">
            <v>Juárez</v>
          </cell>
          <cell r="X3462" t="str">
            <v xml:space="preserve">Borunda Gerardo  </v>
          </cell>
          <cell r="Z3462" t="str">
            <v>Lara Velazquez Ruben</v>
          </cell>
        </row>
        <row r="3463">
          <cell r="B3463">
            <v>300086538</v>
          </cell>
          <cell r="T3463" t="str">
            <v>NOROESTE</v>
          </cell>
          <cell r="U3463" t="str">
            <v>Juárez</v>
          </cell>
          <cell r="X3463" t="str">
            <v xml:space="preserve">Borunda Gerardo  </v>
          </cell>
          <cell r="Z3463" t="str">
            <v>Garcia Castro Jesus Roberto</v>
          </cell>
        </row>
        <row r="3464">
          <cell r="B3464">
            <v>300086646</v>
          </cell>
          <cell r="T3464" t="str">
            <v>NOROESTE</v>
          </cell>
          <cell r="U3464" t="str">
            <v>Juárez</v>
          </cell>
          <cell r="X3464" t="str">
            <v xml:space="preserve">Borunda Gerardo  </v>
          </cell>
          <cell r="Z3464" t="str">
            <v>Garcia Castro Jesus Roberto</v>
          </cell>
        </row>
        <row r="3465">
          <cell r="B3465">
            <v>300086649</v>
          </cell>
          <cell r="T3465" t="str">
            <v>NOROESTE</v>
          </cell>
          <cell r="U3465" t="str">
            <v>Juárez</v>
          </cell>
          <cell r="X3465" t="str">
            <v xml:space="preserve">Borunda Gerardo  </v>
          </cell>
          <cell r="Z3465" t="str">
            <v>Lara Velazquez Ruben</v>
          </cell>
        </row>
        <row r="3466">
          <cell r="B3466">
            <v>300086651</v>
          </cell>
          <cell r="T3466" t="str">
            <v>NOROESTE</v>
          </cell>
          <cell r="U3466" t="str">
            <v>Juárez</v>
          </cell>
          <cell r="X3466" t="str">
            <v xml:space="preserve">Borunda Gerardo  </v>
          </cell>
          <cell r="Z3466" t="str">
            <v>Ramirez Solano Alejandro Francisco</v>
          </cell>
        </row>
        <row r="3467">
          <cell r="B3467">
            <v>300086652</v>
          </cell>
          <cell r="T3467" t="str">
            <v>NOROESTE</v>
          </cell>
          <cell r="U3467" t="str">
            <v>Juárez</v>
          </cell>
          <cell r="X3467" t="str">
            <v xml:space="preserve">Borunda Gerardo  </v>
          </cell>
          <cell r="Z3467" t="str">
            <v>Villanueva Nuñez Jonathan</v>
          </cell>
        </row>
        <row r="3468">
          <cell r="B3468">
            <v>300086653</v>
          </cell>
          <cell r="T3468" t="str">
            <v>NOROESTE</v>
          </cell>
          <cell r="U3468" t="str">
            <v>Juárez</v>
          </cell>
          <cell r="X3468" t="str">
            <v xml:space="preserve">Borunda Gerardo  </v>
          </cell>
          <cell r="Z3468" t="str">
            <v>Ramirez Solano Alejandro Francisco</v>
          </cell>
        </row>
        <row r="3469">
          <cell r="B3469">
            <v>300086655</v>
          </cell>
          <cell r="T3469" t="str">
            <v>NOROESTE</v>
          </cell>
          <cell r="U3469" t="str">
            <v>Juárez</v>
          </cell>
          <cell r="X3469" t="str">
            <v xml:space="preserve">Borunda Gerardo  </v>
          </cell>
          <cell r="Z3469" t="str">
            <v>Lara Velazquez Ruben</v>
          </cell>
        </row>
        <row r="3470">
          <cell r="B3470">
            <v>300086615</v>
          </cell>
          <cell r="T3470" t="str">
            <v>NOROESTE</v>
          </cell>
          <cell r="U3470" t="str">
            <v>Juárez</v>
          </cell>
          <cell r="X3470" t="str">
            <v xml:space="preserve">Borunda Gerardo  </v>
          </cell>
          <cell r="Z3470" t="str">
            <v>Ramirez Solano Alejandro Francisco</v>
          </cell>
        </row>
        <row r="3471">
          <cell r="B3471">
            <v>300086616</v>
          </cell>
          <cell r="T3471" t="str">
            <v>NOROESTE</v>
          </cell>
          <cell r="U3471" t="str">
            <v>Juárez</v>
          </cell>
          <cell r="X3471" t="str">
            <v xml:space="preserve">Borunda Gerardo  </v>
          </cell>
          <cell r="Z3471" t="str">
            <v>Ramirez Solano Alejandro Francisco</v>
          </cell>
        </row>
        <row r="3472">
          <cell r="B3472">
            <v>300086617</v>
          </cell>
          <cell r="T3472" t="str">
            <v>NOROESTE</v>
          </cell>
          <cell r="U3472" t="str">
            <v>Juárez</v>
          </cell>
          <cell r="X3472" t="str">
            <v xml:space="preserve">Borunda Gerardo  </v>
          </cell>
          <cell r="Z3472" t="str">
            <v>Ramirez Solano Alejandro Francisco</v>
          </cell>
        </row>
        <row r="3473">
          <cell r="B3473">
            <v>300086618</v>
          </cell>
          <cell r="T3473" t="str">
            <v>NOROESTE</v>
          </cell>
          <cell r="U3473" t="str">
            <v>Juárez</v>
          </cell>
          <cell r="X3473" t="str">
            <v xml:space="preserve">Borunda Gerardo  </v>
          </cell>
          <cell r="Z3473" t="str">
            <v>Ramirez Solano Alejandro Francisco</v>
          </cell>
        </row>
        <row r="3474">
          <cell r="B3474">
            <v>300086619</v>
          </cell>
          <cell r="T3474" t="str">
            <v>NOROESTE</v>
          </cell>
          <cell r="U3474" t="str">
            <v>Juárez</v>
          </cell>
          <cell r="X3474" t="str">
            <v xml:space="preserve">Borunda Gerardo  </v>
          </cell>
          <cell r="Z3474" t="str">
            <v>Ramirez Solano Alejandro Francisco</v>
          </cell>
        </row>
        <row r="3475">
          <cell r="B3475">
            <v>300086654</v>
          </cell>
          <cell r="T3475" t="str">
            <v>NOROESTE</v>
          </cell>
          <cell r="U3475" t="str">
            <v>Juárez</v>
          </cell>
          <cell r="X3475" t="str">
            <v xml:space="preserve">Borunda Gerardo  </v>
          </cell>
          <cell r="Z3475" t="str">
            <v>Ramirez Solano Alejandro Francisco</v>
          </cell>
        </row>
        <row r="3476">
          <cell r="B3476">
            <v>300086657</v>
          </cell>
          <cell r="T3476" t="str">
            <v>NOROESTE</v>
          </cell>
          <cell r="U3476" t="str">
            <v>Juárez</v>
          </cell>
          <cell r="X3476" t="str">
            <v xml:space="preserve">Borunda Gerardo  </v>
          </cell>
          <cell r="Z3476" t="str">
            <v>Navarrete Navarrete Hector David</v>
          </cell>
        </row>
        <row r="3477">
          <cell r="B3477">
            <v>300086658</v>
          </cell>
          <cell r="T3477" t="str">
            <v>NOROESTE</v>
          </cell>
          <cell r="U3477" t="str">
            <v>Juárez</v>
          </cell>
          <cell r="X3477" t="str">
            <v xml:space="preserve">Borunda Gerardo  </v>
          </cell>
          <cell r="Z3477" t="str">
            <v>Garcia Castro Jesus Roberto</v>
          </cell>
        </row>
        <row r="3478">
          <cell r="B3478">
            <v>300086661</v>
          </cell>
          <cell r="T3478" t="str">
            <v>NOROESTE</v>
          </cell>
          <cell r="U3478" t="str">
            <v>Juárez</v>
          </cell>
          <cell r="X3478" t="str">
            <v xml:space="preserve">Borunda Gerardo  </v>
          </cell>
          <cell r="Z3478" t="str">
            <v>Lara Velazquez Ruben</v>
          </cell>
        </row>
        <row r="3479">
          <cell r="B3479">
            <v>300086559</v>
          </cell>
          <cell r="T3479" t="str">
            <v>NOROESTE</v>
          </cell>
          <cell r="U3479" t="str">
            <v>Juárez</v>
          </cell>
          <cell r="X3479" t="str">
            <v xml:space="preserve">Borunda Gerardo  </v>
          </cell>
          <cell r="Z3479" t="str">
            <v>Lara Velazquez Ruben</v>
          </cell>
        </row>
        <row r="3480">
          <cell r="B3480">
            <v>300086565</v>
          </cell>
          <cell r="T3480" t="str">
            <v>NOROESTE</v>
          </cell>
          <cell r="U3480" t="str">
            <v>Juárez</v>
          </cell>
          <cell r="X3480" t="str">
            <v xml:space="preserve">Borunda Gerardo  </v>
          </cell>
          <cell r="Z3480" t="str">
            <v>Garcia Castro Jesus Roberto</v>
          </cell>
        </row>
        <row r="3481">
          <cell r="B3481">
            <v>300086635</v>
          </cell>
          <cell r="T3481" t="str">
            <v>NOROESTE</v>
          </cell>
          <cell r="U3481" t="str">
            <v>Juárez</v>
          </cell>
          <cell r="X3481" t="str">
            <v xml:space="preserve">Borunda Gerardo  </v>
          </cell>
          <cell r="Z3481" t="str">
            <v>Garcia Castro Jesus Roberto</v>
          </cell>
        </row>
        <row r="3482">
          <cell r="B3482">
            <v>300086643</v>
          </cell>
          <cell r="T3482" t="str">
            <v>NOROESTE</v>
          </cell>
          <cell r="U3482" t="str">
            <v>Juárez</v>
          </cell>
          <cell r="X3482" t="str">
            <v xml:space="preserve">Borunda Gerardo  </v>
          </cell>
          <cell r="Z3482" t="str">
            <v>Navarrete Navarrete Hector David</v>
          </cell>
        </row>
        <row r="3483">
          <cell r="B3483">
            <v>300086659</v>
          </cell>
          <cell r="T3483" t="str">
            <v>NOROESTE</v>
          </cell>
          <cell r="U3483" t="str">
            <v>Juárez</v>
          </cell>
          <cell r="X3483" t="str">
            <v xml:space="preserve">Borunda Gerardo  </v>
          </cell>
          <cell r="Z3483" t="str">
            <v>Navarrete Navarrete Hector David</v>
          </cell>
        </row>
        <row r="3484">
          <cell r="B3484">
            <v>300086662</v>
          </cell>
          <cell r="T3484" t="str">
            <v>NOROESTE</v>
          </cell>
          <cell r="U3484" t="str">
            <v>Juárez</v>
          </cell>
          <cell r="X3484" t="str">
            <v xml:space="preserve">Borunda Gerardo  </v>
          </cell>
          <cell r="Z3484" t="str">
            <v>Ramirez Solano Alejandro Francisco</v>
          </cell>
        </row>
        <row r="3485">
          <cell r="B3485">
            <v>300086663</v>
          </cell>
          <cell r="T3485" t="str">
            <v>NOROESTE</v>
          </cell>
          <cell r="U3485" t="str">
            <v>Juárez</v>
          </cell>
          <cell r="X3485" t="str">
            <v xml:space="preserve">Borunda Gerardo  </v>
          </cell>
          <cell r="Z3485" t="str">
            <v>Garcia Castro Jesus Roberto</v>
          </cell>
        </row>
        <row r="3486">
          <cell r="B3486">
            <v>300086666</v>
          </cell>
          <cell r="T3486" t="str">
            <v>NOROESTE</v>
          </cell>
          <cell r="U3486" t="str">
            <v>Juárez</v>
          </cell>
          <cell r="X3486" t="str">
            <v xml:space="preserve">Borunda Gerardo  </v>
          </cell>
          <cell r="Z3486" t="str">
            <v>Navarrete Navarrete Hector David</v>
          </cell>
        </row>
        <row r="3487">
          <cell r="B3487">
            <v>300086574</v>
          </cell>
          <cell r="T3487" t="str">
            <v>NOROESTE</v>
          </cell>
          <cell r="U3487" t="str">
            <v>Juárez</v>
          </cell>
          <cell r="X3487" t="str">
            <v xml:space="preserve">Borunda Gerardo  </v>
          </cell>
          <cell r="Z3487" t="str">
            <v>Lara Velazquez Ruben</v>
          </cell>
        </row>
        <row r="3488">
          <cell r="B3488">
            <v>300086644</v>
          </cell>
          <cell r="T3488" t="str">
            <v>NOROESTE</v>
          </cell>
          <cell r="U3488" t="str">
            <v>Juárez</v>
          </cell>
          <cell r="X3488" t="str">
            <v xml:space="preserve">Borunda Gerardo  </v>
          </cell>
          <cell r="Z3488" t="str">
            <v>Lara Velazquez Ruben</v>
          </cell>
        </row>
        <row r="3489">
          <cell r="B3489">
            <v>300086665</v>
          </cell>
          <cell r="T3489" t="str">
            <v>NOROESTE</v>
          </cell>
          <cell r="U3489" t="str">
            <v>Juárez</v>
          </cell>
          <cell r="X3489" t="str">
            <v xml:space="preserve">Borunda Gerardo  </v>
          </cell>
          <cell r="Z3489" t="str">
            <v>Garcia Castro Jesus Roberto</v>
          </cell>
        </row>
        <row r="3490">
          <cell r="B3490">
            <v>300086667</v>
          </cell>
          <cell r="T3490" t="str">
            <v>NOROESTE</v>
          </cell>
          <cell r="U3490" t="str">
            <v>Juárez</v>
          </cell>
          <cell r="X3490" t="str">
            <v xml:space="preserve">Borunda Gerardo  </v>
          </cell>
          <cell r="Z3490" t="str">
            <v>Villanueva Nuñez Jonathan</v>
          </cell>
        </row>
        <row r="3491">
          <cell r="B3491">
            <v>300086669</v>
          </cell>
          <cell r="T3491" t="str">
            <v>NOROESTE</v>
          </cell>
          <cell r="U3491" t="str">
            <v>Juárez</v>
          </cell>
          <cell r="X3491" t="str">
            <v xml:space="preserve">Borunda Gerardo  </v>
          </cell>
          <cell r="Z3491" t="str">
            <v>Lara Velazquez Ruben</v>
          </cell>
        </row>
        <row r="3492">
          <cell r="B3492">
            <v>300086513</v>
          </cell>
          <cell r="T3492" t="str">
            <v>NOROESTE</v>
          </cell>
          <cell r="U3492" t="str">
            <v>Juárez</v>
          </cell>
          <cell r="X3492" t="str">
            <v xml:space="preserve">Borunda Gerardo  </v>
          </cell>
          <cell r="Z3492" t="str">
            <v>Ramirez Solano Alejandro Francisco</v>
          </cell>
        </row>
        <row r="3493">
          <cell r="B3493">
            <v>300086525</v>
          </cell>
          <cell r="T3493" t="str">
            <v>NOROESTE</v>
          </cell>
          <cell r="U3493" t="str">
            <v>Juárez</v>
          </cell>
          <cell r="X3493" t="str">
            <v xml:space="preserve">Borunda Gerardo  </v>
          </cell>
          <cell r="Z3493" t="str">
            <v>Ramirez Solano Alejandro Francisco</v>
          </cell>
        </row>
        <row r="3494">
          <cell r="B3494">
            <v>300086527</v>
          </cell>
          <cell r="T3494" t="str">
            <v>NOROESTE</v>
          </cell>
          <cell r="U3494" t="str">
            <v>Juárez</v>
          </cell>
          <cell r="X3494" t="str">
            <v xml:space="preserve">Borunda Gerardo  </v>
          </cell>
          <cell r="Z3494" t="str">
            <v>Navarrete Navarrete Hector David</v>
          </cell>
        </row>
        <row r="3495">
          <cell r="B3495">
            <v>300086528</v>
          </cell>
          <cell r="T3495" t="str">
            <v>NOROESTE</v>
          </cell>
          <cell r="U3495" t="str">
            <v>Juárez</v>
          </cell>
          <cell r="X3495" t="str">
            <v xml:space="preserve">Borunda Gerardo  </v>
          </cell>
          <cell r="Z3495" t="str">
            <v>Navarrete Navarrete Hector David</v>
          </cell>
        </row>
        <row r="3496">
          <cell r="B3496">
            <v>300086529</v>
          </cell>
          <cell r="T3496" t="str">
            <v>NOROESTE</v>
          </cell>
          <cell r="U3496" t="str">
            <v>Juárez</v>
          </cell>
          <cell r="X3496" t="str">
            <v xml:space="preserve">Borunda Gerardo  </v>
          </cell>
          <cell r="Z3496" t="str">
            <v>Ramirez Solano Alejandro Francisco</v>
          </cell>
        </row>
        <row r="3497">
          <cell r="B3497">
            <v>300086532</v>
          </cell>
          <cell r="T3497" t="str">
            <v>NOROESTE</v>
          </cell>
          <cell r="U3497" t="str">
            <v>Juárez</v>
          </cell>
          <cell r="X3497" t="str">
            <v xml:space="preserve">Borunda Gerardo  </v>
          </cell>
          <cell r="Z3497" t="str">
            <v>Ramirez Solano Alejandro Francisco</v>
          </cell>
        </row>
        <row r="3498">
          <cell r="B3498">
            <v>300086537</v>
          </cell>
          <cell r="T3498" t="str">
            <v>NOROESTE</v>
          </cell>
          <cell r="U3498" t="str">
            <v>Juárez</v>
          </cell>
          <cell r="X3498" t="str">
            <v xml:space="preserve">Borunda Gerardo  </v>
          </cell>
          <cell r="Z3498" t="str">
            <v>Navarrete Navarrete Hector David</v>
          </cell>
        </row>
        <row r="3499">
          <cell r="B3499">
            <v>300086530</v>
          </cell>
          <cell r="T3499" t="str">
            <v>NOROESTE</v>
          </cell>
          <cell r="U3499" t="str">
            <v>Juárez</v>
          </cell>
          <cell r="X3499" t="str">
            <v xml:space="preserve">Borunda Gerardo  </v>
          </cell>
          <cell r="Z3499" t="str">
            <v>Ramirez Solano Alejandro Francisco</v>
          </cell>
        </row>
        <row r="3500">
          <cell r="B3500">
            <v>300086670</v>
          </cell>
          <cell r="T3500" t="str">
            <v>NOROESTE</v>
          </cell>
          <cell r="U3500" t="str">
            <v>Juárez</v>
          </cell>
          <cell r="X3500" t="str">
            <v xml:space="preserve">Borunda Gerardo  </v>
          </cell>
          <cell r="Z3500" t="str">
            <v>Navarrete Navarrete Hector David</v>
          </cell>
        </row>
        <row r="3501">
          <cell r="B3501">
            <v>300086533</v>
          </cell>
          <cell r="T3501" t="str">
            <v>NOROESTE</v>
          </cell>
          <cell r="U3501" t="str">
            <v>Juárez</v>
          </cell>
          <cell r="X3501" t="str">
            <v xml:space="preserve">Borunda Gerardo  </v>
          </cell>
          <cell r="Z3501" t="str">
            <v>Ramirez Solano Alejandro Francisco</v>
          </cell>
        </row>
        <row r="3502">
          <cell r="B3502">
            <v>300086520</v>
          </cell>
          <cell r="T3502" t="str">
            <v>NOROESTE</v>
          </cell>
          <cell r="U3502" t="str">
            <v>Juárez</v>
          </cell>
          <cell r="X3502" t="str">
            <v xml:space="preserve">Borunda Gerardo  </v>
          </cell>
          <cell r="Z3502" t="str">
            <v>Villanueva Nuñez Jonathan</v>
          </cell>
        </row>
        <row r="3503">
          <cell r="B3503">
            <v>300086526</v>
          </cell>
          <cell r="T3503" t="str">
            <v>NOROESTE</v>
          </cell>
          <cell r="U3503" t="str">
            <v>Juárez</v>
          </cell>
          <cell r="X3503" t="str">
            <v xml:space="preserve">Borunda Gerardo  </v>
          </cell>
          <cell r="Z3503" t="str">
            <v>Ramirez Solano Alejandro Francisco</v>
          </cell>
        </row>
        <row r="3504">
          <cell r="B3504">
            <v>300086536</v>
          </cell>
          <cell r="T3504" t="str">
            <v>NOROESTE</v>
          </cell>
          <cell r="U3504" t="str">
            <v>Juárez</v>
          </cell>
          <cell r="X3504" t="str">
            <v xml:space="preserve">Borunda Gerardo  </v>
          </cell>
          <cell r="Z3504" t="str">
            <v>Garcia Castro Jesus Roberto</v>
          </cell>
        </row>
        <row r="3505">
          <cell r="B3505">
            <v>300086523</v>
          </cell>
          <cell r="T3505" t="str">
            <v>NOROESTE</v>
          </cell>
          <cell r="U3505" t="str">
            <v>Juárez</v>
          </cell>
          <cell r="X3505" t="str">
            <v xml:space="preserve">Borunda Gerardo  </v>
          </cell>
          <cell r="Z3505" t="str">
            <v>Villanueva Nuñez Jonathan</v>
          </cell>
        </row>
        <row r="3506">
          <cell r="B3506">
            <v>300084164</v>
          </cell>
          <cell r="T3506" t="str">
            <v>NOROESTE</v>
          </cell>
          <cell r="U3506" t="str">
            <v>Juárez</v>
          </cell>
          <cell r="X3506" t="str">
            <v xml:space="preserve">Borunda Gerardo  </v>
          </cell>
          <cell r="Z3506" t="str">
            <v>Ramirez Solano Alejandro Francisco</v>
          </cell>
        </row>
        <row r="3507">
          <cell r="B3507">
            <v>300083847</v>
          </cell>
          <cell r="T3507" t="str">
            <v>NOROESTE</v>
          </cell>
          <cell r="U3507" t="str">
            <v>Juárez</v>
          </cell>
          <cell r="X3507" t="str">
            <v xml:space="preserve">Borunda Gerardo  </v>
          </cell>
          <cell r="Z3507" t="str">
            <v>Navarrete Navarrete Hector David</v>
          </cell>
        </row>
        <row r="3508">
          <cell r="B3508">
            <v>300084377</v>
          </cell>
          <cell r="T3508" t="str">
            <v>NOROESTE</v>
          </cell>
          <cell r="U3508" t="str">
            <v>Juárez</v>
          </cell>
          <cell r="X3508" t="str">
            <v xml:space="preserve">Borunda Gerardo  </v>
          </cell>
          <cell r="Z3508" t="str">
            <v>Navarrete Navarrete Hector David</v>
          </cell>
        </row>
        <row r="3509">
          <cell r="B3509">
            <v>300089519</v>
          </cell>
          <cell r="T3509" t="str">
            <v>NOROESTE</v>
          </cell>
          <cell r="U3509" t="str">
            <v>Juárez</v>
          </cell>
          <cell r="X3509" t="str">
            <v xml:space="preserve">Borunda Gerardo  </v>
          </cell>
          <cell r="Z3509" t="str">
            <v>Ramirez Solano Alejandro Francisco</v>
          </cell>
        </row>
        <row r="3510">
          <cell r="B3510">
            <v>300083050</v>
          </cell>
          <cell r="T3510" t="str">
            <v>NOROESTE</v>
          </cell>
          <cell r="U3510" t="str">
            <v>Juárez</v>
          </cell>
          <cell r="X3510" t="str">
            <v xml:space="preserve">Borunda Gerardo  </v>
          </cell>
          <cell r="Z3510" t="str">
            <v>Navarrete Navarrete Hector David</v>
          </cell>
        </row>
        <row r="3511">
          <cell r="B3511">
            <v>300164603</v>
          </cell>
          <cell r="T3511" t="str">
            <v>NOROESTE</v>
          </cell>
          <cell r="U3511" t="str">
            <v>Juárez</v>
          </cell>
          <cell r="X3511" t="str">
            <v xml:space="preserve">Borunda Gerardo  </v>
          </cell>
          <cell r="Z3511" t="str">
            <v>Navarrete Navarrete Hector David</v>
          </cell>
        </row>
        <row r="3512">
          <cell r="B3512">
            <v>300164623</v>
          </cell>
          <cell r="T3512" t="str">
            <v>NOROESTE</v>
          </cell>
          <cell r="U3512" t="str">
            <v>Juárez</v>
          </cell>
          <cell r="X3512" t="str">
            <v xml:space="preserve">Borunda Gerardo  </v>
          </cell>
          <cell r="Z3512" t="str">
            <v>Navarrete Navarrete Hector David</v>
          </cell>
        </row>
        <row r="3513">
          <cell r="B3513">
            <v>300164624</v>
          </cell>
          <cell r="T3513" t="str">
            <v>NOROESTE</v>
          </cell>
          <cell r="U3513" t="str">
            <v>Juárez</v>
          </cell>
          <cell r="X3513" t="str">
            <v xml:space="preserve">Borunda Gerardo  </v>
          </cell>
          <cell r="Z3513" t="str">
            <v>Villanueva Nuñez Jonathan</v>
          </cell>
        </row>
        <row r="3514">
          <cell r="B3514">
            <v>300165031</v>
          </cell>
          <cell r="T3514" t="str">
            <v>NOROESTE</v>
          </cell>
          <cell r="U3514" t="str">
            <v>Juárez</v>
          </cell>
          <cell r="X3514" t="str">
            <v xml:space="preserve">Borunda Gerardo  </v>
          </cell>
          <cell r="Z3514" t="str">
            <v>Lara Velazquez Ruben</v>
          </cell>
        </row>
        <row r="3515">
          <cell r="B3515">
            <v>300214641</v>
          </cell>
          <cell r="T3515" t="str">
            <v>NOROESTE</v>
          </cell>
          <cell r="U3515" t="str">
            <v>Juárez</v>
          </cell>
          <cell r="X3515" t="str">
            <v xml:space="preserve">Borunda Gerardo  </v>
          </cell>
          <cell r="Z3515" t="str">
            <v>Villanueva Nuñez Jonathan</v>
          </cell>
        </row>
        <row r="3516">
          <cell r="B3516">
            <v>300276375</v>
          </cell>
          <cell r="T3516" t="str">
            <v>NOROESTE</v>
          </cell>
          <cell r="U3516" t="str">
            <v>Juárez</v>
          </cell>
          <cell r="X3516" t="str">
            <v xml:space="preserve">Borunda Gerardo  </v>
          </cell>
          <cell r="Z3516" t="str">
            <v>Garcia Castro Jesus Roberto</v>
          </cell>
        </row>
        <row r="3517">
          <cell r="B3517">
            <v>300276697</v>
          </cell>
          <cell r="T3517" t="str">
            <v>NOROESTE</v>
          </cell>
          <cell r="U3517" t="str">
            <v>Juárez</v>
          </cell>
          <cell r="X3517" t="str">
            <v xml:space="preserve">Borunda Gerardo  </v>
          </cell>
          <cell r="Z3517" t="str">
            <v>Villanueva Nuñez Jonathan</v>
          </cell>
        </row>
        <row r="3518">
          <cell r="B3518">
            <v>300277439</v>
          </cell>
          <cell r="T3518" t="str">
            <v>NOROESTE</v>
          </cell>
          <cell r="U3518" t="str">
            <v>Juárez</v>
          </cell>
          <cell r="X3518" t="str">
            <v xml:space="preserve">Borunda Gerardo  </v>
          </cell>
          <cell r="Z3518" t="str">
            <v>Navarrete Navarrete Hector David</v>
          </cell>
        </row>
        <row r="3519">
          <cell r="B3519">
            <v>300277477</v>
          </cell>
          <cell r="T3519" t="str">
            <v>NOROESTE</v>
          </cell>
          <cell r="U3519" t="str">
            <v>Juárez</v>
          </cell>
          <cell r="X3519" t="str">
            <v xml:space="preserve">Borunda Gerardo  </v>
          </cell>
          <cell r="Z3519" t="str">
            <v>Garcia Castro Jesus Roberto</v>
          </cell>
        </row>
        <row r="3520">
          <cell r="B3520">
            <v>300276372</v>
          </cell>
          <cell r="T3520" t="str">
            <v>NOROESTE</v>
          </cell>
          <cell r="U3520" t="str">
            <v>Juárez</v>
          </cell>
          <cell r="X3520" t="str">
            <v xml:space="preserve">Borunda Gerardo  </v>
          </cell>
          <cell r="Z3520" t="str">
            <v>Villanueva Nuñez Jonathan</v>
          </cell>
        </row>
        <row r="3521">
          <cell r="B3521">
            <v>300374206</v>
          </cell>
          <cell r="T3521" t="str">
            <v>NOROESTE</v>
          </cell>
          <cell r="U3521" t="str">
            <v>Juárez</v>
          </cell>
          <cell r="X3521" t="str">
            <v xml:space="preserve">Borunda Gerardo  </v>
          </cell>
          <cell r="Z3521" t="str">
            <v>Villanueva Nuñez Jonathan</v>
          </cell>
        </row>
        <row r="3522">
          <cell r="B3522">
            <v>300374210</v>
          </cell>
          <cell r="T3522" t="str">
            <v>NOROESTE</v>
          </cell>
          <cell r="U3522" t="str">
            <v>Juárez</v>
          </cell>
          <cell r="X3522" t="str">
            <v xml:space="preserve">Borunda Gerardo  </v>
          </cell>
          <cell r="Z3522" t="str">
            <v>Navarrete Navarrete Hector David</v>
          </cell>
        </row>
        <row r="3523">
          <cell r="B3523">
            <v>300555436</v>
          </cell>
          <cell r="T3523" t="str">
            <v>NOROESTE</v>
          </cell>
          <cell r="U3523" t="str">
            <v>Juárez</v>
          </cell>
          <cell r="X3523" t="str">
            <v xml:space="preserve">Borunda Gerardo  </v>
          </cell>
          <cell r="Z3523" t="str">
            <v>Villanueva Nuñez Jonathan</v>
          </cell>
        </row>
        <row r="3524">
          <cell r="B3524">
            <v>300571926</v>
          </cell>
          <cell r="T3524" t="str">
            <v>NOROESTE</v>
          </cell>
          <cell r="U3524" t="str">
            <v>Juárez</v>
          </cell>
          <cell r="X3524" t="str">
            <v xml:space="preserve">Borunda Gerardo  </v>
          </cell>
          <cell r="Z3524" t="str">
            <v>Lara Velazquez Ruben</v>
          </cell>
        </row>
        <row r="3525">
          <cell r="B3525">
            <v>300741742</v>
          </cell>
          <cell r="T3525" t="str">
            <v>NOROESTE</v>
          </cell>
          <cell r="U3525" t="str">
            <v>Juárez</v>
          </cell>
          <cell r="X3525" t="str">
            <v xml:space="preserve">Borunda Gerardo  </v>
          </cell>
          <cell r="Z3525" t="str">
            <v>Lara Velazquez Ruben</v>
          </cell>
        </row>
        <row r="3526">
          <cell r="B3526">
            <v>300741848</v>
          </cell>
          <cell r="T3526" t="str">
            <v>NOROESTE</v>
          </cell>
          <cell r="U3526" t="str">
            <v>Juárez</v>
          </cell>
          <cell r="X3526" t="str">
            <v xml:space="preserve">Borunda Gerardo  </v>
          </cell>
          <cell r="Z3526" t="str">
            <v>Navarrete Navarrete Hector David</v>
          </cell>
        </row>
        <row r="3527">
          <cell r="B3527">
            <v>300856978</v>
          </cell>
          <cell r="T3527" t="str">
            <v>NOROESTE</v>
          </cell>
          <cell r="U3527" t="str">
            <v>Juárez</v>
          </cell>
          <cell r="X3527" t="str">
            <v xml:space="preserve">Borunda Gerardo  </v>
          </cell>
          <cell r="Z3527" t="str">
            <v>Villanueva Nuñez Jonathan</v>
          </cell>
        </row>
        <row r="3528">
          <cell r="B3528">
            <v>300881560</v>
          </cell>
          <cell r="T3528" t="str">
            <v>NOROESTE</v>
          </cell>
          <cell r="U3528" t="str">
            <v>Juárez</v>
          </cell>
          <cell r="X3528" t="str">
            <v xml:space="preserve">Borunda Gerardo  </v>
          </cell>
          <cell r="Z3528" t="str">
            <v>Garcia Castro Jesus Roberto</v>
          </cell>
        </row>
        <row r="3529">
          <cell r="B3529">
            <v>300887521</v>
          </cell>
          <cell r="T3529" t="str">
            <v>NOROESTE</v>
          </cell>
          <cell r="U3529" t="str">
            <v>Juárez</v>
          </cell>
          <cell r="X3529" t="str">
            <v xml:space="preserve">Borunda Gerardo  </v>
          </cell>
          <cell r="Z3529" t="str">
            <v>Villanueva Nuñez Jonathan</v>
          </cell>
        </row>
        <row r="3530">
          <cell r="B3530">
            <v>300911138</v>
          </cell>
          <cell r="T3530" t="str">
            <v>NOROESTE</v>
          </cell>
          <cell r="U3530" t="str">
            <v>Juárez</v>
          </cell>
          <cell r="X3530" t="str">
            <v xml:space="preserve">Borunda Gerardo  </v>
          </cell>
          <cell r="Z3530" t="str">
            <v>Lara Velazquez Ruben</v>
          </cell>
        </row>
        <row r="3531">
          <cell r="B3531">
            <v>300917065</v>
          </cell>
          <cell r="T3531" t="str">
            <v>NOROESTE</v>
          </cell>
          <cell r="U3531" t="str">
            <v>Juárez</v>
          </cell>
          <cell r="X3531" t="str">
            <v xml:space="preserve">Borunda Gerardo  </v>
          </cell>
          <cell r="Z3531" t="str">
            <v>Villanueva Nuñez Jonathan</v>
          </cell>
        </row>
        <row r="3532">
          <cell r="B3532">
            <v>300919903</v>
          </cell>
          <cell r="T3532" t="str">
            <v>NOROESTE</v>
          </cell>
          <cell r="U3532" t="str">
            <v>Juárez</v>
          </cell>
          <cell r="X3532" t="str">
            <v xml:space="preserve">Borunda Gerardo  </v>
          </cell>
          <cell r="Z3532" t="str">
            <v>Villanueva Nuñez Jonathan</v>
          </cell>
        </row>
        <row r="3533">
          <cell r="B3533">
            <v>300919904</v>
          </cell>
          <cell r="T3533" t="str">
            <v>NOROESTE</v>
          </cell>
          <cell r="U3533" t="str">
            <v>Juárez</v>
          </cell>
          <cell r="X3533" t="str">
            <v xml:space="preserve">Borunda Gerardo  </v>
          </cell>
          <cell r="Z3533" t="str">
            <v>Villanueva Nuñez Jonathan</v>
          </cell>
        </row>
        <row r="3534">
          <cell r="B3534">
            <v>300919905</v>
          </cell>
          <cell r="T3534" t="str">
            <v>NOROESTE</v>
          </cell>
          <cell r="U3534" t="str">
            <v>Juárez</v>
          </cell>
          <cell r="X3534" t="str">
            <v xml:space="preserve">Borunda Gerardo  </v>
          </cell>
          <cell r="Z3534" t="str">
            <v>Garcia Castro Jesus Roberto</v>
          </cell>
        </row>
        <row r="3535">
          <cell r="B3535">
            <v>300919911</v>
          </cell>
          <cell r="T3535" t="str">
            <v>NOROESTE</v>
          </cell>
          <cell r="U3535" t="str">
            <v>Juárez</v>
          </cell>
          <cell r="X3535" t="str">
            <v xml:space="preserve">Borunda Gerardo  </v>
          </cell>
          <cell r="Z3535" t="str">
            <v>Ramirez Solano Alejandro Francisco</v>
          </cell>
        </row>
        <row r="3536">
          <cell r="B3536">
            <v>300919912</v>
          </cell>
          <cell r="T3536" t="str">
            <v>NOROESTE</v>
          </cell>
          <cell r="U3536" t="str">
            <v>Juárez</v>
          </cell>
          <cell r="X3536" t="str">
            <v xml:space="preserve">Borunda Gerardo  </v>
          </cell>
          <cell r="Z3536" t="str">
            <v>Navarrete Navarrete Hector David</v>
          </cell>
        </row>
        <row r="3537">
          <cell r="B3537">
            <v>300928232</v>
          </cell>
          <cell r="T3537" t="str">
            <v>NOROESTE</v>
          </cell>
          <cell r="U3537" t="str">
            <v>Juárez</v>
          </cell>
          <cell r="X3537" t="str">
            <v xml:space="preserve">Borunda Gerardo  </v>
          </cell>
          <cell r="Z3537" t="str">
            <v>Garcia Castro Jesus Roberto</v>
          </cell>
        </row>
        <row r="3538">
          <cell r="B3538">
            <v>300993786</v>
          </cell>
          <cell r="T3538" t="str">
            <v>NOROESTE</v>
          </cell>
          <cell r="U3538" t="str">
            <v>Juárez</v>
          </cell>
          <cell r="X3538" t="str">
            <v xml:space="preserve">Borunda Gerardo  </v>
          </cell>
          <cell r="Z3538" t="str">
            <v>Lara Velazquez Ruben</v>
          </cell>
        </row>
        <row r="3539">
          <cell r="B3539">
            <v>300997074</v>
          </cell>
          <cell r="T3539" t="str">
            <v>NOROESTE</v>
          </cell>
          <cell r="U3539" t="str">
            <v>Juárez</v>
          </cell>
          <cell r="X3539" t="str">
            <v xml:space="preserve">Borunda Gerardo  </v>
          </cell>
          <cell r="Z3539" t="str">
            <v>Lara Velazquez Ruben</v>
          </cell>
        </row>
        <row r="3540">
          <cell r="B3540">
            <v>300997854</v>
          </cell>
          <cell r="T3540" t="str">
            <v>NOROESTE</v>
          </cell>
          <cell r="U3540" t="str">
            <v>Juárez</v>
          </cell>
          <cell r="X3540" t="str">
            <v xml:space="preserve">Borunda Gerardo  </v>
          </cell>
          <cell r="Z3540" t="str">
            <v>Villanueva Nuñez Jonathan</v>
          </cell>
        </row>
        <row r="3541">
          <cell r="B3541">
            <v>301018188</v>
          </cell>
          <cell r="T3541" t="str">
            <v>NOROESTE</v>
          </cell>
          <cell r="U3541" t="str">
            <v>Juárez</v>
          </cell>
          <cell r="X3541" t="str">
            <v xml:space="preserve">Borunda Gerardo  </v>
          </cell>
          <cell r="Z3541" t="str">
            <v>Villanueva Nuñez Jonathan</v>
          </cell>
        </row>
        <row r="3542">
          <cell r="B3542">
            <v>301019706</v>
          </cell>
          <cell r="T3542" t="str">
            <v>NOROESTE</v>
          </cell>
          <cell r="U3542" t="str">
            <v>Juárez</v>
          </cell>
          <cell r="X3542" t="str">
            <v xml:space="preserve">Borunda Gerardo  </v>
          </cell>
          <cell r="Z3542" t="str">
            <v>Navarrete Navarrete Hector David</v>
          </cell>
        </row>
        <row r="3543">
          <cell r="B3543">
            <v>301023195</v>
          </cell>
          <cell r="T3543" t="str">
            <v>NOROESTE</v>
          </cell>
          <cell r="U3543" t="str">
            <v>Juárez</v>
          </cell>
          <cell r="X3543" t="str">
            <v xml:space="preserve">Borunda Gerardo  </v>
          </cell>
          <cell r="Z3543" t="str">
            <v>Villanueva Nuñez Jonathan</v>
          </cell>
        </row>
        <row r="3544">
          <cell r="B3544">
            <v>301028818</v>
          </cell>
          <cell r="T3544" t="str">
            <v>NOROESTE</v>
          </cell>
          <cell r="U3544" t="str">
            <v>Juárez</v>
          </cell>
          <cell r="X3544" t="str">
            <v xml:space="preserve">Borunda Gerardo  </v>
          </cell>
          <cell r="Z3544" t="str">
            <v>Lara Velazquez Ruben</v>
          </cell>
        </row>
        <row r="3545">
          <cell r="B3545">
            <v>301031047</v>
          </cell>
          <cell r="T3545" t="str">
            <v>NOROESTE</v>
          </cell>
          <cell r="U3545" t="str">
            <v>Juárez</v>
          </cell>
          <cell r="X3545" t="str">
            <v xml:space="preserve">Borunda Gerardo  </v>
          </cell>
          <cell r="Z3545" t="str">
            <v>Navarrete Navarrete Hector David</v>
          </cell>
        </row>
        <row r="3546">
          <cell r="B3546">
            <v>300096953</v>
          </cell>
          <cell r="T3546" t="str">
            <v>NOROESTE</v>
          </cell>
          <cell r="U3546" t="str">
            <v>Sinaloa</v>
          </cell>
          <cell r="X3546" t="str">
            <v xml:space="preserve">Manzanarez Jorge   </v>
          </cell>
          <cell r="Z3546" t="str">
            <v>Pierre gibran espinoza parra</v>
          </cell>
        </row>
        <row r="3547">
          <cell r="B3547">
            <v>300096954</v>
          </cell>
          <cell r="T3547" t="str">
            <v>NOROESTE</v>
          </cell>
          <cell r="U3547" t="str">
            <v>Sinaloa</v>
          </cell>
          <cell r="X3547" t="str">
            <v xml:space="preserve">Manzanarez Jorge   </v>
          </cell>
          <cell r="Z3547" t="str">
            <v>Pierre gibran espinoza parra</v>
          </cell>
        </row>
        <row r="3548">
          <cell r="B3548">
            <v>300096958</v>
          </cell>
          <cell r="T3548" t="str">
            <v>NOROESTE</v>
          </cell>
          <cell r="U3548" t="str">
            <v>Sinaloa</v>
          </cell>
          <cell r="X3548" t="str">
            <v xml:space="preserve">Andujo Dominicq  </v>
          </cell>
          <cell r="Z3548" t="str">
            <v>Lizarraga Rivas Osiris Alonso</v>
          </cell>
        </row>
        <row r="3549">
          <cell r="B3549">
            <v>300096963</v>
          </cell>
          <cell r="T3549" t="str">
            <v>NOROESTE</v>
          </cell>
          <cell r="U3549" t="str">
            <v>Sinaloa</v>
          </cell>
          <cell r="X3549" t="str">
            <v xml:space="preserve">Andujo Dominicq  </v>
          </cell>
          <cell r="Z3549" t="str">
            <v>Aldas Torres Julianna Paulina</v>
          </cell>
        </row>
        <row r="3550">
          <cell r="B3550">
            <v>300096967</v>
          </cell>
          <cell r="T3550" t="str">
            <v>NOROESTE</v>
          </cell>
          <cell r="U3550" t="str">
            <v>Sinaloa</v>
          </cell>
          <cell r="X3550" t="str">
            <v xml:space="preserve">Manzanarez Jorge   </v>
          </cell>
          <cell r="Z3550" t="str">
            <v>Lopez Espinoza Daniel</v>
          </cell>
        </row>
        <row r="3551">
          <cell r="B3551">
            <v>300096969</v>
          </cell>
          <cell r="T3551" t="str">
            <v>NOROESTE</v>
          </cell>
          <cell r="U3551" t="str">
            <v>Sinaloa</v>
          </cell>
          <cell r="X3551" t="str">
            <v xml:space="preserve">Manzanarez Jorge   </v>
          </cell>
          <cell r="Z3551" t="str">
            <v>Pierre gibran espinoza parra</v>
          </cell>
        </row>
        <row r="3552">
          <cell r="B3552">
            <v>300096970</v>
          </cell>
          <cell r="T3552" t="str">
            <v>NOROESTE</v>
          </cell>
          <cell r="U3552" t="str">
            <v>Sinaloa</v>
          </cell>
          <cell r="X3552" t="str">
            <v xml:space="preserve">Andujo Dominicq  </v>
          </cell>
          <cell r="Z3552" t="str">
            <v>Lizarraga Rivas Osiris Alonso</v>
          </cell>
        </row>
        <row r="3553">
          <cell r="B3553">
            <v>300096976</v>
          </cell>
          <cell r="T3553" t="str">
            <v>NOROESTE</v>
          </cell>
          <cell r="U3553" t="str">
            <v>Sinaloa</v>
          </cell>
          <cell r="X3553" t="str">
            <v xml:space="preserve">Andujo Dominicq  </v>
          </cell>
          <cell r="Z3553" t="str">
            <v>Aldas Torres Julianna Paulina</v>
          </cell>
        </row>
        <row r="3554">
          <cell r="B3554">
            <v>300096979</v>
          </cell>
          <cell r="T3554" t="str">
            <v>NOROESTE</v>
          </cell>
          <cell r="U3554" t="str">
            <v>Sinaloa</v>
          </cell>
          <cell r="X3554" t="str">
            <v xml:space="preserve">Andujo Dominicq  </v>
          </cell>
          <cell r="Z3554" t="str">
            <v>Lizarraga Rivas Osiris Alonso</v>
          </cell>
        </row>
        <row r="3555">
          <cell r="B3555">
            <v>300096982</v>
          </cell>
          <cell r="T3555" t="str">
            <v>NOROESTE</v>
          </cell>
          <cell r="U3555" t="str">
            <v>Sinaloa</v>
          </cell>
          <cell r="X3555" t="str">
            <v xml:space="preserve">Andujo Dominicq  </v>
          </cell>
          <cell r="Z3555" t="str">
            <v>Lizarraga Rivas Osiris Alonso</v>
          </cell>
        </row>
        <row r="3556">
          <cell r="B3556">
            <v>300096983</v>
          </cell>
          <cell r="T3556" t="str">
            <v>NOROESTE</v>
          </cell>
          <cell r="U3556" t="str">
            <v>Sinaloa</v>
          </cell>
          <cell r="X3556" t="str">
            <v xml:space="preserve">Andujo Dominicq  </v>
          </cell>
          <cell r="Z3556" t="str">
            <v>Lizarraga Rivas Osiris Alonso</v>
          </cell>
        </row>
        <row r="3557">
          <cell r="B3557">
            <v>300096984</v>
          </cell>
          <cell r="T3557" t="str">
            <v>NOROESTE</v>
          </cell>
          <cell r="U3557" t="str">
            <v>Sinaloa</v>
          </cell>
          <cell r="X3557" t="str">
            <v xml:space="preserve">Andujo Dominicq  </v>
          </cell>
          <cell r="Z3557" t="str">
            <v>Lizarraga Rivas Osiris Alonso</v>
          </cell>
        </row>
        <row r="3558">
          <cell r="B3558">
            <v>300096987</v>
          </cell>
          <cell r="T3558" t="str">
            <v>NOROESTE</v>
          </cell>
          <cell r="U3558" t="str">
            <v>Sinaloa</v>
          </cell>
          <cell r="X3558" t="str">
            <v xml:space="preserve">Andujo Dominicq  </v>
          </cell>
          <cell r="Z3558" t="str">
            <v>Lizarraga Rivas Osiris Alonso</v>
          </cell>
        </row>
        <row r="3559">
          <cell r="B3559">
            <v>300096990</v>
          </cell>
          <cell r="T3559" t="str">
            <v>NOROESTE</v>
          </cell>
          <cell r="U3559" t="str">
            <v>Sinaloa</v>
          </cell>
          <cell r="X3559" t="str">
            <v xml:space="preserve">Andujo Dominicq  </v>
          </cell>
          <cell r="Z3559" t="str">
            <v>Lizarraga Rivas Osiris Alonso</v>
          </cell>
        </row>
        <row r="3560">
          <cell r="B3560">
            <v>300096992</v>
          </cell>
          <cell r="T3560" t="str">
            <v>NOROESTE</v>
          </cell>
          <cell r="U3560" t="str">
            <v>Sinaloa</v>
          </cell>
          <cell r="X3560" t="str">
            <v xml:space="preserve">Andujo Dominicq  </v>
          </cell>
          <cell r="Z3560" t="str">
            <v>Lizarraga Rivas Osiris Alonso</v>
          </cell>
        </row>
        <row r="3561">
          <cell r="B3561">
            <v>300096993</v>
          </cell>
          <cell r="T3561" t="str">
            <v>NOROESTE</v>
          </cell>
          <cell r="U3561" t="str">
            <v>Sinaloa</v>
          </cell>
          <cell r="X3561" t="str">
            <v xml:space="preserve">Andujo Dominicq  </v>
          </cell>
          <cell r="Z3561" t="str">
            <v>Aldas Torres Julianna Paulina</v>
          </cell>
        </row>
        <row r="3562">
          <cell r="B3562">
            <v>300096996</v>
          </cell>
          <cell r="T3562" t="str">
            <v>NOROESTE</v>
          </cell>
          <cell r="U3562" t="str">
            <v>Sinaloa</v>
          </cell>
          <cell r="X3562" t="str">
            <v xml:space="preserve">Andujo Dominicq  </v>
          </cell>
          <cell r="Z3562" t="str">
            <v>Lizarraga Rivas Osiris Alonso</v>
          </cell>
        </row>
        <row r="3563">
          <cell r="B3563">
            <v>300096997</v>
          </cell>
          <cell r="T3563" t="str">
            <v>NOROESTE</v>
          </cell>
          <cell r="U3563" t="str">
            <v>Sinaloa</v>
          </cell>
          <cell r="X3563" t="str">
            <v xml:space="preserve">Andujo Dominicq  </v>
          </cell>
          <cell r="Z3563" t="str">
            <v>Sanchez Alatorre Javier Eduardo</v>
          </cell>
        </row>
        <row r="3564">
          <cell r="B3564">
            <v>300096998</v>
          </cell>
          <cell r="T3564" t="str">
            <v>NOROESTE</v>
          </cell>
          <cell r="U3564" t="str">
            <v>Sinaloa</v>
          </cell>
          <cell r="X3564" t="str">
            <v xml:space="preserve">Andujo Dominicq  </v>
          </cell>
          <cell r="Z3564" t="str">
            <v>Lizarraga Rivas Osiris Alonso</v>
          </cell>
        </row>
        <row r="3565">
          <cell r="B3565">
            <v>300097000</v>
          </cell>
          <cell r="T3565" t="str">
            <v>NOROESTE</v>
          </cell>
          <cell r="U3565" t="str">
            <v>Sinaloa</v>
          </cell>
          <cell r="X3565" t="str">
            <v xml:space="preserve">Andujo Dominicq  </v>
          </cell>
          <cell r="Z3565" t="str">
            <v>Lizarraga Rivas Osiris Alonso</v>
          </cell>
        </row>
        <row r="3566">
          <cell r="B3566">
            <v>300097001</v>
          </cell>
          <cell r="T3566" t="str">
            <v>NOROESTE</v>
          </cell>
          <cell r="U3566" t="str">
            <v>Sinaloa</v>
          </cell>
          <cell r="X3566" t="str">
            <v xml:space="preserve">Andujo Dominicq  </v>
          </cell>
          <cell r="Z3566" t="str">
            <v>Aldas Torres Julianna Paulina</v>
          </cell>
        </row>
        <row r="3567">
          <cell r="B3567">
            <v>300097002</v>
          </cell>
          <cell r="T3567" t="str">
            <v>NOROESTE</v>
          </cell>
          <cell r="U3567" t="str">
            <v>Sinaloa</v>
          </cell>
          <cell r="X3567" t="str">
            <v xml:space="preserve">Andujo Dominicq  </v>
          </cell>
          <cell r="Z3567" t="str">
            <v>Aldas Torres Julianna Paulina</v>
          </cell>
        </row>
        <row r="3568">
          <cell r="B3568">
            <v>300097007</v>
          </cell>
          <cell r="T3568" t="str">
            <v>NOROESTE</v>
          </cell>
          <cell r="U3568" t="str">
            <v>Sinaloa</v>
          </cell>
          <cell r="X3568" t="str">
            <v xml:space="preserve">Andujo Dominicq  </v>
          </cell>
          <cell r="Z3568" t="str">
            <v>Lizarraga Rivas Osiris Alonso</v>
          </cell>
        </row>
        <row r="3569">
          <cell r="B3569">
            <v>300097008</v>
          </cell>
          <cell r="T3569" t="str">
            <v>NOROESTE</v>
          </cell>
          <cell r="U3569" t="str">
            <v>Sinaloa</v>
          </cell>
          <cell r="X3569" t="str">
            <v xml:space="preserve">Andujo Dominicq  </v>
          </cell>
          <cell r="Z3569" t="str">
            <v>Aldas Torres Julianna Paulina</v>
          </cell>
        </row>
        <row r="3570">
          <cell r="B3570">
            <v>300097018</v>
          </cell>
          <cell r="T3570" t="str">
            <v>NOROESTE</v>
          </cell>
          <cell r="U3570" t="str">
            <v>Sinaloa</v>
          </cell>
          <cell r="X3570" t="str">
            <v xml:space="preserve">Lugo Verdugo Edgar  </v>
          </cell>
          <cell r="Z3570" t="str">
            <v>Lechuga Vargas Erika Guadalupe</v>
          </cell>
        </row>
        <row r="3571">
          <cell r="B3571">
            <v>300097019</v>
          </cell>
          <cell r="T3571" t="str">
            <v>NOROESTE</v>
          </cell>
          <cell r="U3571" t="str">
            <v>Sinaloa</v>
          </cell>
          <cell r="X3571" t="str">
            <v xml:space="preserve">Lugo Verdugo Edgar  </v>
          </cell>
          <cell r="Z3571" t="str">
            <v>Molinar Valdez Elva Guadalupe</v>
          </cell>
        </row>
        <row r="3572">
          <cell r="B3572">
            <v>300097020</v>
          </cell>
          <cell r="T3572" t="str">
            <v>NOROESTE</v>
          </cell>
          <cell r="U3572" t="str">
            <v>Sinaloa</v>
          </cell>
          <cell r="X3572" t="str">
            <v xml:space="preserve">Lugo Verdugo Edgar  </v>
          </cell>
          <cell r="Z3572" t="str">
            <v>Lechuga Vargas Erika Guadalupe</v>
          </cell>
        </row>
        <row r="3573">
          <cell r="B3573">
            <v>300097021</v>
          </cell>
          <cell r="T3573" t="str">
            <v>NOROESTE</v>
          </cell>
          <cell r="U3573" t="str">
            <v>Sinaloa</v>
          </cell>
          <cell r="X3573" t="str">
            <v xml:space="preserve">Lugo Verdugo Edgar  </v>
          </cell>
          <cell r="Z3573" t="str">
            <v>Lechuga Vargas Erika Guadalupe</v>
          </cell>
        </row>
        <row r="3574">
          <cell r="B3574">
            <v>300097022</v>
          </cell>
          <cell r="T3574" t="str">
            <v>NOROESTE</v>
          </cell>
          <cell r="U3574" t="str">
            <v>Sinaloa</v>
          </cell>
          <cell r="X3574" t="str">
            <v xml:space="preserve">Lugo Verdugo Edgar  </v>
          </cell>
          <cell r="Z3574" t="str">
            <v>Lechuga Vargas Erika Guadalupe</v>
          </cell>
        </row>
        <row r="3575">
          <cell r="B3575">
            <v>300097023</v>
          </cell>
          <cell r="T3575" t="str">
            <v>NOROESTE</v>
          </cell>
          <cell r="U3575" t="str">
            <v>Sinaloa</v>
          </cell>
          <cell r="X3575" t="str">
            <v xml:space="preserve">Lugo Verdugo Edgar  </v>
          </cell>
          <cell r="Z3575" t="str">
            <v>Garcia Vega Josue Ramon</v>
          </cell>
        </row>
        <row r="3576">
          <cell r="B3576">
            <v>300097024</v>
          </cell>
          <cell r="T3576" t="str">
            <v>NOROESTE</v>
          </cell>
          <cell r="U3576" t="str">
            <v>Sinaloa</v>
          </cell>
          <cell r="X3576" t="str">
            <v xml:space="preserve">Lugo Verdugo Edgar  </v>
          </cell>
          <cell r="Z3576" t="str">
            <v>Lechuga Vargas Erika Guadalupe</v>
          </cell>
        </row>
        <row r="3577">
          <cell r="B3577">
            <v>300097025</v>
          </cell>
          <cell r="T3577" t="str">
            <v>NOROESTE</v>
          </cell>
          <cell r="U3577" t="str">
            <v>Sinaloa</v>
          </cell>
          <cell r="X3577" t="str">
            <v xml:space="preserve">Lugo Verdugo Edgar  </v>
          </cell>
          <cell r="Z3577" t="str">
            <v>Molinar Valdez Elva Guadalupe</v>
          </cell>
        </row>
        <row r="3578">
          <cell r="B3578">
            <v>300097026</v>
          </cell>
          <cell r="T3578" t="str">
            <v>NOROESTE</v>
          </cell>
          <cell r="U3578" t="str">
            <v>Sinaloa</v>
          </cell>
          <cell r="X3578" t="str">
            <v xml:space="preserve">Lugo Verdugo Edgar  </v>
          </cell>
          <cell r="Z3578" t="str">
            <v>Molinar Valdez Elva Guadalupe</v>
          </cell>
        </row>
        <row r="3579">
          <cell r="B3579">
            <v>300097028</v>
          </cell>
          <cell r="T3579" t="str">
            <v>NOROESTE</v>
          </cell>
          <cell r="U3579" t="str">
            <v>Sinaloa</v>
          </cell>
          <cell r="X3579" t="str">
            <v xml:space="preserve">Lugo Verdugo Edgar  </v>
          </cell>
          <cell r="Z3579" t="str">
            <v>Garcia Vega Josue Ramon</v>
          </cell>
        </row>
        <row r="3580">
          <cell r="B3580">
            <v>300097029</v>
          </cell>
          <cell r="T3580" t="str">
            <v>NOROESTE</v>
          </cell>
          <cell r="U3580" t="str">
            <v>Sinaloa</v>
          </cell>
          <cell r="X3580" t="str">
            <v xml:space="preserve">Lugo Verdugo Edgar  </v>
          </cell>
          <cell r="Z3580" t="str">
            <v>Molinar Valdez Elva Guadalupe</v>
          </cell>
        </row>
        <row r="3581">
          <cell r="B3581">
            <v>300097033</v>
          </cell>
          <cell r="T3581" t="str">
            <v>NOROESTE</v>
          </cell>
          <cell r="U3581" t="str">
            <v>Sinaloa</v>
          </cell>
          <cell r="X3581" t="str">
            <v xml:space="preserve">Lugo Verdugo Edgar  </v>
          </cell>
          <cell r="Z3581" t="str">
            <v>Lechuga Vargas Erika Guadalupe</v>
          </cell>
        </row>
        <row r="3582">
          <cell r="B3582">
            <v>300097034</v>
          </cell>
          <cell r="T3582" t="str">
            <v>NOROESTE</v>
          </cell>
          <cell r="U3582" t="str">
            <v>Sinaloa</v>
          </cell>
          <cell r="X3582" t="str">
            <v xml:space="preserve">Lugo Verdugo Edgar  </v>
          </cell>
          <cell r="Z3582" t="str">
            <v>Sosa Santa Cruz Sandra Liliana</v>
          </cell>
        </row>
        <row r="3583">
          <cell r="B3583">
            <v>300097035</v>
          </cell>
          <cell r="T3583" t="str">
            <v>NOROESTE</v>
          </cell>
          <cell r="U3583" t="str">
            <v>Sinaloa</v>
          </cell>
          <cell r="X3583" t="str">
            <v xml:space="preserve">Manzanarez Jorge   </v>
          </cell>
          <cell r="Z3583" t="str">
            <v>Rubio Felix Luis Alan</v>
          </cell>
        </row>
        <row r="3584">
          <cell r="B3584">
            <v>300097037</v>
          </cell>
          <cell r="T3584" t="str">
            <v>NOROESTE</v>
          </cell>
          <cell r="U3584" t="str">
            <v>Sinaloa</v>
          </cell>
          <cell r="X3584" t="str">
            <v xml:space="preserve">Manzanarez Jorge   </v>
          </cell>
          <cell r="Z3584" t="str">
            <v>Pierre gibran espinoza parra</v>
          </cell>
        </row>
        <row r="3585">
          <cell r="B3585">
            <v>300097039</v>
          </cell>
          <cell r="T3585" t="str">
            <v>NOROESTE</v>
          </cell>
          <cell r="U3585" t="str">
            <v>Sinaloa</v>
          </cell>
          <cell r="X3585" t="str">
            <v xml:space="preserve">Manzanarez Jorge   </v>
          </cell>
          <cell r="Z3585" t="str">
            <v>Pierre gibran espinoza parra</v>
          </cell>
        </row>
        <row r="3586">
          <cell r="B3586">
            <v>300097040</v>
          </cell>
          <cell r="T3586" t="str">
            <v>NOROESTE</v>
          </cell>
          <cell r="U3586" t="str">
            <v>Sinaloa</v>
          </cell>
          <cell r="X3586" t="str">
            <v xml:space="preserve">Manzanarez Jorge   </v>
          </cell>
          <cell r="Z3586" t="str">
            <v>Pierre gibran espinoza parra</v>
          </cell>
        </row>
        <row r="3587">
          <cell r="B3587">
            <v>300097041</v>
          </cell>
          <cell r="T3587" t="str">
            <v>NOROESTE</v>
          </cell>
          <cell r="U3587" t="str">
            <v>Sinaloa</v>
          </cell>
          <cell r="X3587" t="str">
            <v xml:space="preserve">Manzanarez Jorge   </v>
          </cell>
          <cell r="Z3587" t="str">
            <v>Pierre gibran espinoza parra</v>
          </cell>
        </row>
        <row r="3588">
          <cell r="B3588">
            <v>300097042</v>
          </cell>
          <cell r="T3588" t="str">
            <v>NOROESTE</v>
          </cell>
          <cell r="U3588" t="str">
            <v>Sinaloa</v>
          </cell>
          <cell r="X3588" t="str">
            <v xml:space="preserve">Manzanarez Jorge   </v>
          </cell>
          <cell r="Z3588" t="str">
            <v>Pierre gibran espinoza parra</v>
          </cell>
        </row>
        <row r="3589">
          <cell r="B3589">
            <v>300097043</v>
          </cell>
          <cell r="T3589" t="str">
            <v>NOROESTE</v>
          </cell>
          <cell r="U3589" t="str">
            <v>Sinaloa</v>
          </cell>
          <cell r="X3589" t="str">
            <v xml:space="preserve">Manzanarez Jorge   </v>
          </cell>
          <cell r="Z3589" t="str">
            <v>Pierre gibran espinoza parra</v>
          </cell>
        </row>
        <row r="3590">
          <cell r="B3590">
            <v>300097046</v>
          </cell>
          <cell r="T3590" t="str">
            <v>NOROESTE</v>
          </cell>
          <cell r="U3590" t="str">
            <v>Sinaloa</v>
          </cell>
          <cell r="X3590" t="str">
            <v xml:space="preserve">Bolaños Valenzuela Ricardo  </v>
          </cell>
          <cell r="Z3590" t="str">
            <v>Miranda Perea Hernan de Jesus</v>
          </cell>
        </row>
        <row r="3591">
          <cell r="B3591">
            <v>300097047</v>
          </cell>
          <cell r="T3591" t="str">
            <v>NOROESTE</v>
          </cell>
          <cell r="U3591" t="str">
            <v>Sinaloa</v>
          </cell>
          <cell r="X3591" t="str">
            <v xml:space="preserve">Bolaños Valenzuela Ricardo  </v>
          </cell>
          <cell r="Z3591" t="str">
            <v>Miranda Perea Hernan de Jesus</v>
          </cell>
        </row>
        <row r="3592">
          <cell r="B3592">
            <v>300097049</v>
          </cell>
          <cell r="T3592" t="str">
            <v>NOROESTE</v>
          </cell>
          <cell r="U3592" t="str">
            <v>Sinaloa</v>
          </cell>
          <cell r="X3592" t="str">
            <v xml:space="preserve">Bolaños Valenzuela Ricardo  </v>
          </cell>
          <cell r="Z3592" t="str">
            <v>De la Cruz Morales Enrique de Jesus</v>
          </cell>
        </row>
        <row r="3593">
          <cell r="B3593">
            <v>300097051</v>
          </cell>
          <cell r="T3593" t="str">
            <v>NOROESTE</v>
          </cell>
          <cell r="U3593" t="str">
            <v>Sinaloa</v>
          </cell>
          <cell r="X3593" t="str">
            <v xml:space="preserve">Bolaños Valenzuela Ricardo  </v>
          </cell>
          <cell r="Z3593" t="str">
            <v>Ayala Estrada Marco Antonio</v>
          </cell>
        </row>
        <row r="3594">
          <cell r="B3594">
            <v>300097053</v>
          </cell>
          <cell r="T3594" t="str">
            <v>NOROESTE</v>
          </cell>
          <cell r="U3594" t="str">
            <v>Sinaloa</v>
          </cell>
          <cell r="X3594" t="str">
            <v xml:space="preserve">Bolaños Valenzuela Ricardo  </v>
          </cell>
          <cell r="Z3594" t="str">
            <v>De la Cruz Morales Enrique de Jesus</v>
          </cell>
        </row>
        <row r="3595">
          <cell r="B3595">
            <v>300097054</v>
          </cell>
          <cell r="T3595" t="str">
            <v>NOROESTE</v>
          </cell>
          <cell r="U3595" t="str">
            <v>Sinaloa</v>
          </cell>
          <cell r="X3595" t="str">
            <v xml:space="preserve">Bolaños Valenzuela Ricardo  </v>
          </cell>
          <cell r="Z3595" t="str">
            <v>De la Cruz Morales Enrique de Jesus</v>
          </cell>
        </row>
        <row r="3596">
          <cell r="B3596">
            <v>300097056</v>
          </cell>
          <cell r="T3596" t="str">
            <v>NOROESTE</v>
          </cell>
          <cell r="U3596" t="str">
            <v>Sinaloa</v>
          </cell>
          <cell r="X3596" t="str">
            <v xml:space="preserve">Bolaños Valenzuela Ricardo  </v>
          </cell>
          <cell r="Z3596" t="str">
            <v>Guzman Garcia Lesli Jannet</v>
          </cell>
        </row>
        <row r="3597">
          <cell r="B3597">
            <v>300097057</v>
          </cell>
          <cell r="T3597" t="str">
            <v>NOROESTE</v>
          </cell>
          <cell r="U3597" t="str">
            <v>Sinaloa</v>
          </cell>
          <cell r="X3597" t="str">
            <v xml:space="preserve">Bolaños Valenzuela Ricardo  </v>
          </cell>
          <cell r="Z3597" t="str">
            <v>Carlon Soto Jesus Marin</v>
          </cell>
        </row>
        <row r="3598">
          <cell r="B3598">
            <v>300097058</v>
          </cell>
          <cell r="T3598" t="str">
            <v>NOROESTE</v>
          </cell>
          <cell r="U3598" t="str">
            <v>Sinaloa</v>
          </cell>
          <cell r="X3598" t="str">
            <v xml:space="preserve">Bolaños Valenzuela Ricardo  </v>
          </cell>
          <cell r="Z3598" t="str">
            <v>Ayala Estrada Marco Antonio</v>
          </cell>
        </row>
        <row r="3599">
          <cell r="B3599">
            <v>300097059</v>
          </cell>
          <cell r="T3599" t="str">
            <v>NOROESTE</v>
          </cell>
          <cell r="U3599" t="str">
            <v>Sinaloa</v>
          </cell>
          <cell r="X3599" t="str">
            <v xml:space="preserve">Bolaños Valenzuela Ricardo  </v>
          </cell>
          <cell r="Z3599" t="str">
            <v>Carlon Soto Jesus Marin</v>
          </cell>
        </row>
        <row r="3600">
          <cell r="B3600">
            <v>300097065</v>
          </cell>
          <cell r="T3600" t="str">
            <v>NOROESTE</v>
          </cell>
          <cell r="U3600" t="str">
            <v>Sinaloa</v>
          </cell>
          <cell r="X3600" t="str">
            <v xml:space="preserve">Lugo Verdugo Edgar  </v>
          </cell>
          <cell r="Z3600" t="str">
            <v>Lechuga Vargas Erika Guadalupe</v>
          </cell>
        </row>
        <row r="3601">
          <cell r="B3601">
            <v>300097067</v>
          </cell>
          <cell r="T3601" t="str">
            <v>NOROESTE</v>
          </cell>
          <cell r="U3601" t="str">
            <v>Sinaloa</v>
          </cell>
          <cell r="X3601" t="str">
            <v xml:space="preserve">Salas Pablo Daniel  </v>
          </cell>
          <cell r="Z3601" t="str">
            <v>Zuñiga Acosta Daisy Guadalupe</v>
          </cell>
        </row>
        <row r="3602">
          <cell r="B3602">
            <v>300097069</v>
          </cell>
          <cell r="T3602" t="str">
            <v>NOROESTE</v>
          </cell>
          <cell r="U3602" t="str">
            <v>Sinaloa</v>
          </cell>
          <cell r="X3602" t="str">
            <v xml:space="preserve">Bolaños Valenzuela Ricardo  </v>
          </cell>
          <cell r="Z3602" t="str">
            <v>Carlon Soto Jesus Marin</v>
          </cell>
        </row>
        <row r="3603">
          <cell r="B3603">
            <v>300097070</v>
          </cell>
          <cell r="T3603" t="str">
            <v>NOROESTE</v>
          </cell>
          <cell r="U3603" t="str">
            <v>Sinaloa</v>
          </cell>
          <cell r="X3603" t="str">
            <v xml:space="preserve">Lugo Verdugo Edgar  </v>
          </cell>
          <cell r="Z3603" t="str">
            <v>Garcia Vega Josue Ramon</v>
          </cell>
        </row>
        <row r="3604">
          <cell r="B3604">
            <v>300097071</v>
          </cell>
          <cell r="T3604" t="str">
            <v>NOROESTE</v>
          </cell>
          <cell r="U3604" t="str">
            <v>Sinaloa</v>
          </cell>
          <cell r="X3604" t="str">
            <v xml:space="preserve">Salas Pablo Daniel  </v>
          </cell>
          <cell r="Z3604" t="str">
            <v>Velazquez Perez Airam Nataly</v>
          </cell>
        </row>
        <row r="3605">
          <cell r="B3605">
            <v>300097074</v>
          </cell>
          <cell r="T3605" t="str">
            <v>NOROESTE</v>
          </cell>
          <cell r="U3605" t="str">
            <v>Sinaloa</v>
          </cell>
          <cell r="X3605" t="str">
            <v xml:space="preserve">Manzanarez Jorge   </v>
          </cell>
          <cell r="Z3605" t="str">
            <v>Rubio Felix Luis Alan</v>
          </cell>
        </row>
        <row r="3606">
          <cell r="B3606">
            <v>300097075</v>
          </cell>
          <cell r="T3606" t="str">
            <v>NOROESTE</v>
          </cell>
          <cell r="U3606" t="str">
            <v>Sinaloa</v>
          </cell>
          <cell r="X3606" t="str">
            <v xml:space="preserve">Manzanarez Jorge   </v>
          </cell>
          <cell r="Z3606" t="str">
            <v>Lopez Espinoza Daniel</v>
          </cell>
        </row>
        <row r="3607">
          <cell r="B3607">
            <v>300097078</v>
          </cell>
          <cell r="T3607" t="str">
            <v>NOROESTE</v>
          </cell>
          <cell r="U3607" t="str">
            <v>Sinaloa</v>
          </cell>
          <cell r="X3607" t="str">
            <v xml:space="preserve">Manzanarez Jorge   </v>
          </cell>
          <cell r="Z3607" t="str">
            <v>Rubio Felix Luis Alan</v>
          </cell>
        </row>
        <row r="3608">
          <cell r="B3608">
            <v>300097079</v>
          </cell>
          <cell r="T3608" t="str">
            <v>NOROESTE</v>
          </cell>
          <cell r="U3608" t="str">
            <v>Sinaloa</v>
          </cell>
          <cell r="X3608" t="str">
            <v xml:space="preserve">Manzanarez Jorge   </v>
          </cell>
          <cell r="Z3608" t="str">
            <v>Rubio Felix Luis Alan</v>
          </cell>
        </row>
        <row r="3609">
          <cell r="B3609">
            <v>300097080</v>
          </cell>
          <cell r="T3609" t="str">
            <v>NOROESTE</v>
          </cell>
          <cell r="U3609" t="str">
            <v>Sinaloa</v>
          </cell>
          <cell r="X3609" t="str">
            <v xml:space="preserve">Manzanarez Jorge   </v>
          </cell>
          <cell r="Z3609" t="str">
            <v>Rubio Felix Luis Alan</v>
          </cell>
        </row>
        <row r="3610">
          <cell r="B3610">
            <v>300097082</v>
          </cell>
          <cell r="T3610" t="str">
            <v>NOROESTE</v>
          </cell>
          <cell r="U3610" t="str">
            <v>Sinaloa</v>
          </cell>
          <cell r="X3610" t="str">
            <v xml:space="preserve">Manzanarez Jorge   </v>
          </cell>
          <cell r="Z3610" t="str">
            <v>Lopez Espinoza Daniel</v>
          </cell>
        </row>
        <row r="3611">
          <cell r="B3611">
            <v>300097083</v>
          </cell>
          <cell r="T3611" t="str">
            <v>NOROESTE</v>
          </cell>
          <cell r="U3611" t="str">
            <v>Sinaloa</v>
          </cell>
          <cell r="X3611" t="str">
            <v xml:space="preserve">Manzanarez Jorge   </v>
          </cell>
          <cell r="Z3611" t="str">
            <v>Lopez Espinoza Daniel</v>
          </cell>
        </row>
        <row r="3612">
          <cell r="B3612">
            <v>300097084</v>
          </cell>
          <cell r="T3612" t="str">
            <v>NOROESTE</v>
          </cell>
          <cell r="U3612" t="str">
            <v>Sinaloa</v>
          </cell>
          <cell r="X3612" t="str">
            <v xml:space="preserve">Manzanarez Jorge   </v>
          </cell>
          <cell r="Z3612" t="str">
            <v>Lopez Espinoza Daniel</v>
          </cell>
        </row>
        <row r="3613">
          <cell r="B3613">
            <v>300097085</v>
          </cell>
          <cell r="T3613" t="str">
            <v>NOROESTE</v>
          </cell>
          <cell r="U3613" t="str">
            <v>Sinaloa</v>
          </cell>
          <cell r="X3613" t="str">
            <v xml:space="preserve">Manzanarez Jorge   </v>
          </cell>
          <cell r="Z3613" t="str">
            <v>Lopez Espinoza Daniel</v>
          </cell>
        </row>
        <row r="3614">
          <cell r="B3614">
            <v>300097086</v>
          </cell>
          <cell r="T3614" t="str">
            <v>NOROESTE</v>
          </cell>
          <cell r="U3614" t="str">
            <v>Sinaloa</v>
          </cell>
          <cell r="X3614" t="str">
            <v xml:space="preserve">Manzanarez Jorge   </v>
          </cell>
          <cell r="Z3614" t="str">
            <v>Lopez Espinoza Daniel</v>
          </cell>
        </row>
        <row r="3615">
          <cell r="B3615">
            <v>300097088</v>
          </cell>
          <cell r="T3615" t="str">
            <v>NOROESTE</v>
          </cell>
          <cell r="U3615" t="str">
            <v>Sinaloa</v>
          </cell>
          <cell r="X3615" t="str">
            <v xml:space="preserve">Manzanarez Jorge   </v>
          </cell>
          <cell r="Z3615" t="str">
            <v>Roman Zavala Julio Cesar</v>
          </cell>
        </row>
        <row r="3616">
          <cell r="B3616">
            <v>300097089</v>
          </cell>
          <cell r="T3616" t="str">
            <v>NOROESTE</v>
          </cell>
          <cell r="U3616" t="str">
            <v>Sinaloa</v>
          </cell>
          <cell r="X3616" t="str">
            <v xml:space="preserve">Manzanarez Jorge   </v>
          </cell>
          <cell r="Z3616" t="str">
            <v>Lopez Espinoza Daniel</v>
          </cell>
        </row>
        <row r="3617">
          <cell r="B3617">
            <v>300097090</v>
          </cell>
          <cell r="T3617" t="str">
            <v>NOROESTE</v>
          </cell>
          <cell r="U3617" t="str">
            <v>Sinaloa</v>
          </cell>
          <cell r="X3617" t="str">
            <v xml:space="preserve">Manzanarez Jorge   </v>
          </cell>
          <cell r="Z3617" t="str">
            <v>Roman Zavala Julio Cesar</v>
          </cell>
        </row>
        <row r="3618">
          <cell r="B3618">
            <v>300097091</v>
          </cell>
          <cell r="T3618" t="str">
            <v>NOROESTE</v>
          </cell>
          <cell r="U3618" t="str">
            <v>Sinaloa</v>
          </cell>
          <cell r="X3618" t="str">
            <v xml:space="preserve">Manzanarez Jorge   </v>
          </cell>
          <cell r="Z3618" t="str">
            <v>Lopez Espinoza Daniel</v>
          </cell>
        </row>
        <row r="3619">
          <cell r="B3619">
            <v>300097094</v>
          </cell>
          <cell r="T3619" t="str">
            <v>NOROESTE</v>
          </cell>
          <cell r="U3619" t="str">
            <v>Sinaloa</v>
          </cell>
          <cell r="X3619" t="str">
            <v xml:space="preserve">Manzanarez Jorge   </v>
          </cell>
          <cell r="Z3619" t="str">
            <v>Lopez Espinoza Daniel</v>
          </cell>
        </row>
        <row r="3620">
          <cell r="B3620">
            <v>300097095</v>
          </cell>
          <cell r="T3620" t="str">
            <v>NOROESTE</v>
          </cell>
          <cell r="U3620" t="str">
            <v>Sinaloa</v>
          </cell>
          <cell r="X3620" t="str">
            <v xml:space="preserve">Manzanarez Jorge   </v>
          </cell>
          <cell r="Z3620" t="str">
            <v>Lopez Espinoza Daniel</v>
          </cell>
        </row>
        <row r="3621">
          <cell r="B3621">
            <v>300097096</v>
          </cell>
          <cell r="T3621" t="str">
            <v>NOROESTE</v>
          </cell>
          <cell r="U3621" t="str">
            <v>Sinaloa</v>
          </cell>
          <cell r="X3621" t="str">
            <v xml:space="preserve">Manzanarez Jorge   </v>
          </cell>
          <cell r="Z3621" t="str">
            <v>Lopez Espinoza Daniel</v>
          </cell>
        </row>
        <row r="3622">
          <cell r="B3622">
            <v>300097097</v>
          </cell>
          <cell r="T3622" t="str">
            <v>NOROESTE</v>
          </cell>
          <cell r="U3622" t="str">
            <v>Sinaloa</v>
          </cell>
          <cell r="X3622" t="str">
            <v xml:space="preserve">Manzanarez Jorge   </v>
          </cell>
          <cell r="Z3622" t="str">
            <v>Rubio Felix Luis Alan</v>
          </cell>
        </row>
        <row r="3623">
          <cell r="B3623">
            <v>300097098</v>
          </cell>
          <cell r="T3623" t="str">
            <v>NOROESTE</v>
          </cell>
          <cell r="U3623" t="str">
            <v>Sinaloa</v>
          </cell>
          <cell r="X3623" t="str">
            <v xml:space="preserve">Manzanarez Jorge   </v>
          </cell>
          <cell r="Z3623" t="str">
            <v>Roman Zavala Julio Cesar</v>
          </cell>
        </row>
        <row r="3624">
          <cell r="B3624">
            <v>300097099</v>
          </cell>
          <cell r="T3624" t="str">
            <v>NOROESTE</v>
          </cell>
          <cell r="U3624" t="str">
            <v>Sinaloa</v>
          </cell>
          <cell r="X3624" t="str">
            <v xml:space="preserve">Manzanarez Jorge   </v>
          </cell>
          <cell r="Z3624" t="str">
            <v>Lopez Espinoza Daniel</v>
          </cell>
        </row>
        <row r="3625">
          <cell r="B3625">
            <v>300097100</v>
          </cell>
          <cell r="T3625" t="str">
            <v>NOROESTE</v>
          </cell>
          <cell r="U3625" t="str">
            <v>Sinaloa</v>
          </cell>
          <cell r="X3625" t="str">
            <v xml:space="preserve">Manzanarez Jorge   </v>
          </cell>
          <cell r="Z3625" t="str">
            <v>Rubio Felix Luis Alan</v>
          </cell>
        </row>
        <row r="3626">
          <cell r="B3626">
            <v>300097101</v>
          </cell>
          <cell r="T3626" t="str">
            <v>NOROESTE</v>
          </cell>
          <cell r="U3626" t="str">
            <v>Sinaloa</v>
          </cell>
          <cell r="X3626" t="str">
            <v xml:space="preserve">Manzanarez Jorge   </v>
          </cell>
          <cell r="Z3626" t="str">
            <v>Lopez Espinoza Daniel</v>
          </cell>
        </row>
        <row r="3627">
          <cell r="B3627">
            <v>300097104</v>
          </cell>
          <cell r="T3627" t="str">
            <v>NOROESTE</v>
          </cell>
          <cell r="U3627" t="str">
            <v>Sinaloa</v>
          </cell>
          <cell r="X3627" t="str">
            <v xml:space="preserve">Manzanarez Jorge   </v>
          </cell>
          <cell r="Z3627" t="str">
            <v>Lopez Espinoza Daniel</v>
          </cell>
        </row>
        <row r="3628">
          <cell r="B3628">
            <v>300097105</v>
          </cell>
          <cell r="T3628" t="str">
            <v>NOROESTE</v>
          </cell>
          <cell r="U3628" t="str">
            <v>Sinaloa</v>
          </cell>
          <cell r="X3628" t="str">
            <v xml:space="preserve">Manzanarez Jorge   </v>
          </cell>
          <cell r="Z3628" t="str">
            <v>Rubio Felix Luis Alan</v>
          </cell>
        </row>
        <row r="3629">
          <cell r="B3629">
            <v>300097106</v>
          </cell>
          <cell r="T3629" t="str">
            <v>NOROESTE</v>
          </cell>
          <cell r="U3629" t="str">
            <v>Sinaloa</v>
          </cell>
          <cell r="X3629" t="str">
            <v xml:space="preserve">Manzanarez Jorge   </v>
          </cell>
          <cell r="Z3629" t="str">
            <v>Rubio Felix Luis Alan</v>
          </cell>
        </row>
        <row r="3630">
          <cell r="B3630">
            <v>300097110</v>
          </cell>
          <cell r="T3630" t="str">
            <v>NOROESTE</v>
          </cell>
          <cell r="U3630" t="str">
            <v>Sinaloa</v>
          </cell>
          <cell r="X3630" t="str">
            <v xml:space="preserve">Manzanarez Jorge   </v>
          </cell>
          <cell r="Z3630" t="str">
            <v>Lopez Espinoza Daniel</v>
          </cell>
        </row>
        <row r="3631">
          <cell r="B3631">
            <v>300097112</v>
          </cell>
          <cell r="T3631" t="str">
            <v>NOROESTE</v>
          </cell>
          <cell r="U3631" t="str">
            <v>Sinaloa</v>
          </cell>
          <cell r="X3631" t="str">
            <v xml:space="preserve">Manzanarez Jorge   </v>
          </cell>
          <cell r="Z3631" t="str">
            <v>Pierre gibran espinoza parra</v>
          </cell>
        </row>
        <row r="3632">
          <cell r="B3632">
            <v>300097113</v>
          </cell>
          <cell r="T3632" t="str">
            <v>NOROESTE</v>
          </cell>
          <cell r="U3632" t="str">
            <v>Sinaloa</v>
          </cell>
          <cell r="X3632" t="str">
            <v xml:space="preserve">Manzanarez Jorge   </v>
          </cell>
          <cell r="Z3632" t="str">
            <v>Pierre gibran espinoza parra</v>
          </cell>
        </row>
        <row r="3633">
          <cell r="B3633">
            <v>300097114</v>
          </cell>
          <cell r="T3633" t="str">
            <v>NOROESTE</v>
          </cell>
          <cell r="U3633" t="str">
            <v>Sinaloa</v>
          </cell>
          <cell r="X3633" t="str">
            <v xml:space="preserve">Manzanarez Jorge   </v>
          </cell>
          <cell r="Z3633" t="str">
            <v>Pierre gibran espinoza parra</v>
          </cell>
        </row>
        <row r="3634">
          <cell r="B3634">
            <v>300097115</v>
          </cell>
          <cell r="T3634" t="str">
            <v>NOROESTE</v>
          </cell>
          <cell r="U3634" t="str">
            <v>Sinaloa</v>
          </cell>
          <cell r="X3634" t="str">
            <v xml:space="preserve">Manzanarez Jorge   </v>
          </cell>
          <cell r="Z3634" t="str">
            <v>Pierre gibran espinoza parra</v>
          </cell>
        </row>
        <row r="3635">
          <cell r="B3635">
            <v>300097116</v>
          </cell>
          <cell r="T3635" t="str">
            <v>NOROESTE</v>
          </cell>
          <cell r="U3635" t="str">
            <v>Sinaloa</v>
          </cell>
          <cell r="X3635" t="str">
            <v xml:space="preserve">Manzanarez Jorge   </v>
          </cell>
          <cell r="Z3635" t="str">
            <v>Pierre gibran espinoza parra</v>
          </cell>
        </row>
        <row r="3636">
          <cell r="B3636">
            <v>300097118</v>
          </cell>
          <cell r="T3636" t="str">
            <v>NOROESTE</v>
          </cell>
          <cell r="U3636" t="str">
            <v>Sinaloa</v>
          </cell>
          <cell r="X3636" t="str">
            <v xml:space="preserve">Manzanarez Jorge   </v>
          </cell>
          <cell r="Z3636" t="str">
            <v>Pierre gibran espinoza parra</v>
          </cell>
        </row>
        <row r="3637">
          <cell r="B3637">
            <v>300097119</v>
          </cell>
          <cell r="T3637" t="str">
            <v>NOROESTE</v>
          </cell>
          <cell r="U3637" t="str">
            <v>Sinaloa</v>
          </cell>
          <cell r="X3637" t="str">
            <v xml:space="preserve">Manzanarez Jorge   </v>
          </cell>
          <cell r="Z3637" t="str">
            <v>Pierre gibran espinoza parra</v>
          </cell>
        </row>
        <row r="3638">
          <cell r="B3638">
            <v>300097120</v>
          </cell>
          <cell r="T3638" t="str">
            <v>NOROESTE</v>
          </cell>
          <cell r="U3638" t="str">
            <v>Sinaloa</v>
          </cell>
          <cell r="X3638" t="str">
            <v xml:space="preserve">Manzanarez Jorge   </v>
          </cell>
          <cell r="Z3638" t="str">
            <v>Pierre gibran espinoza parra</v>
          </cell>
        </row>
        <row r="3639">
          <cell r="B3639">
            <v>300097121</v>
          </cell>
          <cell r="T3639" t="str">
            <v>NOROESTE</v>
          </cell>
          <cell r="U3639" t="str">
            <v>Sinaloa</v>
          </cell>
          <cell r="X3639" t="str">
            <v xml:space="preserve">Manzanarez Jorge   </v>
          </cell>
          <cell r="Z3639" t="str">
            <v>Pierre gibran espinoza parra</v>
          </cell>
        </row>
        <row r="3640">
          <cell r="B3640">
            <v>300097122</v>
          </cell>
          <cell r="T3640" t="str">
            <v>NOROESTE</v>
          </cell>
          <cell r="U3640" t="str">
            <v>Sinaloa</v>
          </cell>
          <cell r="X3640" t="str">
            <v xml:space="preserve">Manzanarez Jorge   </v>
          </cell>
          <cell r="Z3640" t="str">
            <v>Pierre gibran espinoza parra</v>
          </cell>
        </row>
        <row r="3641">
          <cell r="B3641">
            <v>300097124</v>
          </cell>
          <cell r="T3641" t="str">
            <v>NOROESTE</v>
          </cell>
          <cell r="U3641" t="str">
            <v>Sinaloa</v>
          </cell>
          <cell r="X3641" t="str">
            <v xml:space="preserve">Manzanarez Jorge   </v>
          </cell>
          <cell r="Z3641" t="str">
            <v>Pierre gibran espinoza parra</v>
          </cell>
        </row>
        <row r="3642">
          <cell r="B3642">
            <v>300097125</v>
          </cell>
          <cell r="T3642" t="str">
            <v>NOROESTE</v>
          </cell>
          <cell r="U3642" t="str">
            <v>Sinaloa</v>
          </cell>
          <cell r="X3642" t="str">
            <v xml:space="preserve">Manzanarez Jorge   </v>
          </cell>
          <cell r="Z3642" t="str">
            <v>Pierre gibran espinoza parra</v>
          </cell>
        </row>
        <row r="3643">
          <cell r="B3643">
            <v>300097126</v>
          </cell>
          <cell r="T3643" t="str">
            <v>NOROESTE</v>
          </cell>
          <cell r="U3643" t="str">
            <v>Sinaloa</v>
          </cell>
          <cell r="X3643" t="str">
            <v xml:space="preserve">Manzanarez Jorge   </v>
          </cell>
          <cell r="Z3643" t="str">
            <v>Roman Zavala Julio Cesar</v>
          </cell>
        </row>
        <row r="3644">
          <cell r="B3644">
            <v>300097129</v>
          </cell>
          <cell r="T3644" t="str">
            <v>NOROESTE</v>
          </cell>
          <cell r="U3644" t="str">
            <v>Sinaloa</v>
          </cell>
          <cell r="X3644" t="str">
            <v xml:space="preserve">Andujo Dominicq  </v>
          </cell>
          <cell r="Z3644" t="str">
            <v>Sanchez Alatorre Javier Eduardo</v>
          </cell>
        </row>
        <row r="3645">
          <cell r="B3645">
            <v>300097132</v>
          </cell>
          <cell r="T3645" t="str">
            <v>NOROESTE</v>
          </cell>
          <cell r="U3645" t="str">
            <v>Sinaloa</v>
          </cell>
          <cell r="X3645" t="str">
            <v xml:space="preserve">Bolaños Valenzuela Ricardo  </v>
          </cell>
          <cell r="Z3645" t="str">
            <v>Carlon Soto Jesus Marin</v>
          </cell>
        </row>
        <row r="3646">
          <cell r="B3646">
            <v>300097133</v>
          </cell>
          <cell r="T3646" t="str">
            <v>NOROESTE</v>
          </cell>
          <cell r="U3646" t="str">
            <v>Sinaloa</v>
          </cell>
          <cell r="X3646" t="str">
            <v xml:space="preserve">Bolaños Valenzuela Ricardo  </v>
          </cell>
          <cell r="Z3646" t="str">
            <v>Carlon Soto Jesus Marin</v>
          </cell>
        </row>
        <row r="3647">
          <cell r="B3647">
            <v>300097136</v>
          </cell>
          <cell r="T3647" t="str">
            <v>NOROESTE</v>
          </cell>
          <cell r="U3647" t="str">
            <v>Sinaloa</v>
          </cell>
          <cell r="X3647" t="str">
            <v xml:space="preserve">Bolaños Valenzuela Ricardo  </v>
          </cell>
          <cell r="Z3647" t="str">
            <v>Carlon Soto Jesus Marin</v>
          </cell>
        </row>
        <row r="3648">
          <cell r="B3648">
            <v>300097137</v>
          </cell>
          <cell r="T3648" t="str">
            <v>NOROESTE</v>
          </cell>
          <cell r="U3648" t="str">
            <v>Sinaloa</v>
          </cell>
          <cell r="X3648" t="str">
            <v xml:space="preserve">Bolaños Valenzuela Ricardo  </v>
          </cell>
          <cell r="Z3648" t="str">
            <v>De la Cruz Morales Enrique de Jesus</v>
          </cell>
        </row>
        <row r="3649">
          <cell r="B3649">
            <v>300097138</v>
          </cell>
          <cell r="T3649" t="str">
            <v>NOROESTE</v>
          </cell>
          <cell r="U3649" t="str">
            <v>Sinaloa</v>
          </cell>
          <cell r="X3649" t="str">
            <v xml:space="preserve">Bolaños Valenzuela Ricardo  </v>
          </cell>
          <cell r="Z3649" t="str">
            <v>Carlon Soto Jesus Marin</v>
          </cell>
        </row>
        <row r="3650">
          <cell r="B3650">
            <v>300097139</v>
          </cell>
          <cell r="T3650" t="str">
            <v>NOROESTE</v>
          </cell>
          <cell r="U3650" t="str">
            <v>Sinaloa</v>
          </cell>
          <cell r="X3650" t="str">
            <v xml:space="preserve">Bolaños Valenzuela Ricardo  </v>
          </cell>
          <cell r="Z3650" t="str">
            <v>Carlon Soto Jesus Marin</v>
          </cell>
        </row>
        <row r="3651">
          <cell r="B3651">
            <v>300097143</v>
          </cell>
          <cell r="T3651" t="str">
            <v>NOROESTE</v>
          </cell>
          <cell r="U3651" t="str">
            <v>Sinaloa</v>
          </cell>
          <cell r="X3651" t="str">
            <v xml:space="preserve">Bolaños Valenzuela Ricardo  </v>
          </cell>
          <cell r="Z3651" t="str">
            <v>De la Cruz Morales Enrique de Jesus</v>
          </cell>
        </row>
        <row r="3652">
          <cell r="B3652">
            <v>300097144</v>
          </cell>
          <cell r="T3652" t="str">
            <v>NOROESTE</v>
          </cell>
          <cell r="U3652" t="str">
            <v>Sinaloa</v>
          </cell>
          <cell r="X3652" t="str">
            <v xml:space="preserve">Bolaños Valenzuela Ricardo  </v>
          </cell>
          <cell r="Z3652" t="str">
            <v>De la Cruz Morales Enrique de Jesus</v>
          </cell>
        </row>
        <row r="3653">
          <cell r="B3653">
            <v>300097145</v>
          </cell>
          <cell r="T3653" t="str">
            <v>NOROESTE</v>
          </cell>
          <cell r="U3653" t="str">
            <v>Sinaloa</v>
          </cell>
          <cell r="X3653" t="str">
            <v xml:space="preserve">Bolaños Valenzuela Ricardo  </v>
          </cell>
          <cell r="Z3653" t="str">
            <v>Ayala Estrada Marco Antonio</v>
          </cell>
        </row>
        <row r="3654">
          <cell r="B3654">
            <v>300097146</v>
          </cell>
          <cell r="T3654" t="str">
            <v>NOROESTE</v>
          </cell>
          <cell r="U3654" t="str">
            <v>Sinaloa</v>
          </cell>
          <cell r="X3654" t="str">
            <v xml:space="preserve">Bolaños Valenzuela Ricardo  </v>
          </cell>
          <cell r="Z3654" t="str">
            <v>Ayala Estrada Marco Antonio</v>
          </cell>
        </row>
        <row r="3655">
          <cell r="B3655">
            <v>300097147</v>
          </cell>
          <cell r="T3655" t="str">
            <v>NOROESTE</v>
          </cell>
          <cell r="U3655" t="str">
            <v>Sinaloa</v>
          </cell>
          <cell r="X3655" t="str">
            <v xml:space="preserve">Bolaños Valenzuela Ricardo  </v>
          </cell>
          <cell r="Z3655" t="str">
            <v>Ayala Estrada Marco Antonio</v>
          </cell>
        </row>
        <row r="3656">
          <cell r="B3656">
            <v>300097148</v>
          </cell>
          <cell r="T3656" t="str">
            <v>NOROESTE</v>
          </cell>
          <cell r="U3656" t="str">
            <v>Sinaloa</v>
          </cell>
          <cell r="X3656" t="str">
            <v xml:space="preserve">Bolaños Valenzuela Ricardo  </v>
          </cell>
          <cell r="Z3656" t="str">
            <v>Ayala Estrada Marco Antonio</v>
          </cell>
        </row>
        <row r="3657">
          <cell r="B3657">
            <v>300097151</v>
          </cell>
          <cell r="T3657" t="str">
            <v>NOROESTE</v>
          </cell>
          <cell r="U3657" t="str">
            <v>Sinaloa</v>
          </cell>
          <cell r="X3657" t="str">
            <v xml:space="preserve">Bolaños Valenzuela Ricardo  </v>
          </cell>
          <cell r="Z3657" t="str">
            <v>Ayala Estrada Marco Antonio</v>
          </cell>
        </row>
        <row r="3658">
          <cell r="B3658">
            <v>300097152</v>
          </cell>
          <cell r="T3658" t="str">
            <v>NOROESTE</v>
          </cell>
          <cell r="U3658" t="str">
            <v>Sinaloa</v>
          </cell>
          <cell r="X3658" t="str">
            <v xml:space="preserve">Bolaños Valenzuela Ricardo  </v>
          </cell>
          <cell r="Z3658" t="str">
            <v>Ayala Estrada Marco Antonio</v>
          </cell>
        </row>
        <row r="3659">
          <cell r="B3659">
            <v>300097154</v>
          </cell>
          <cell r="T3659" t="str">
            <v>NOROESTE</v>
          </cell>
          <cell r="U3659" t="str">
            <v>Sinaloa</v>
          </cell>
          <cell r="X3659" t="str">
            <v xml:space="preserve">Manzanarez Jorge   </v>
          </cell>
          <cell r="Z3659" t="str">
            <v>Pierre gibran espinoza parra</v>
          </cell>
        </row>
        <row r="3660">
          <cell r="B3660">
            <v>300097156</v>
          </cell>
          <cell r="T3660" t="str">
            <v>NOROESTE</v>
          </cell>
          <cell r="U3660" t="str">
            <v>Sinaloa</v>
          </cell>
          <cell r="X3660" t="str">
            <v xml:space="preserve">Manzanarez Jorge   </v>
          </cell>
          <cell r="Z3660" t="str">
            <v>Pierre gibran espinoza parra</v>
          </cell>
        </row>
        <row r="3661">
          <cell r="B3661">
            <v>300097158</v>
          </cell>
          <cell r="T3661" t="str">
            <v>NOROESTE</v>
          </cell>
          <cell r="U3661" t="str">
            <v>Sinaloa</v>
          </cell>
          <cell r="X3661" t="str">
            <v xml:space="preserve">Manzanarez Jorge   </v>
          </cell>
          <cell r="Z3661" t="str">
            <v>Pierre gibran espinoza parra</v>
          </cell>
        </row>
        <row r="3662">
          <cell r="B3662">
            <v>300097161</v>
          </cell>
          <cell r="T3662" t="str">
            <v>NOROESTE</v>
          </cell>
          <cell r="U3662" t="str">
            <v>Sinaloa</v>
          </cell>
          <cell r="X3662" t="str">
            <v xml:space="preserve">Andujo Dominicq  </v>
          </cell>
          <cell r="Z3662" t="str">
            <v>Lizarraga Rivas Osiris Alonso</v>
          </cell>
        </row>
        <row r="3663">
          <cell r="B3663">
            <v>300097162</v>
          </cell>
          <cell r="T3663" t="str">
            <v>NOROESTE</v>
          </cell>
          <cell r="U3663" t="str">
            <v>Sinaloa</v>
          </cell>
          <cell r="X3663" t="str">
            <v xml:space="preserve">Bolaños Valenzuela Ricardo  </v>
          </cell>
          <cell r="Z3663" t="str">
            <v>De la Cruz Morales Enrique de Jesus</v>
          </cell>
        </row>
        <row r="3664">
          <cell r="B3664">
            <v>300097163</v>
          </cell>
          <cell r="T3664" t="str">
            <v>NOROESTE</v>
          </cell>
          <cell r="U3664" t="str">
            <v>Sinaloa</v>
          </cell>
          <cell r="X3664" t="str">
            <v xml:space="preserve">Bolaños Valenzuela Ricardo  </v>
          </cell>
          <cell r="Z3664" t="str">
            <v>De la Cruz Morales Enrique de Jesus</v>
          </cell>
        </row>
        <row r="3665">
          <cell r="B3665">
            <v>300097164</v>
          </cell>
          <cell r="T3665" t="str">
            <v>NOROESTE</v>
          </cell>
          <cell r="U3665" t="str">
            <v>Sinaloa</v>
          </cell>
          <cell r="X3665" t="str">
            <v xml:space="preserve">Manzanarez Jorge   </v>
          </cell>
          <cell r="Z3665" t="str">
            <v>Rubio Felix Luis Alan</v>
          </cell>
        </row>
        <row r="3666">
          <cell r="B3666">
            <v>300097165</v>
          </cell>
          <cell r="T3666" t="str">
            <v>NOROESTE</v>
          </cell>
          <cell r="U3666" t="str">
            <v>Sinaloa</v>
          </cell>
          <cell r="X3666" t="str">
            <v xml:space="preserve">Manzanarez Jorge   </v>
          </cell>
          <cell r="Z3666" t="str">
            <v>Rubio Felix Luis Alan</v>
          </cell>
        </row>
        <row r="3667">
          <cell r="B3667">
            <v>300097166</v>
          </cell>
          <cell r="T3667" t="str">
            <v>NOROESTE</v>
          </cell>
          <cell r="U3667" t="str">
            <v>Sinaloa</v>
          </cell>
          <cell r="X3667" t="str">
            <v xml:space="preserve">Manzanarez Jorge   </v>
          </cell>
          <cell r="Z3667" t="str">
            <v>Rubio Felix Luis Alan</v>
          </cell>
        </row>
        <row r="3668">
          <cell r="B3668">
            <v>300097167</v>
          </cell>
          <cell r="T3668" t="str">
            <v>NOROESTE</v>
          </cell>
          <cell r="U3668" t="str">
            <v>Sinaloa</v>
          </cell>
          <cell r="X3668" t="str">
            <v xml:space="preserve">Manzanarez Jorge   </v>
          </cell>
          <cell r="Z3668" t="str">
            <v>Roman Zavala Julio Cesar</v>
          </cell>
        </row>
        <row r="3669">
          <cell r="B3669">
            <v>300097169</v>
          </cell>
          <cell r="T3669" t="str">
            <v>NOROESTE</v>
          </cell>
          <cell r="U3669" t="str">
            <v>Sinaloa</v>
          </cell>
          <cell r="X3669" t="str">
            <v xml:space="preserve">Manzanarez Jorge   </v>
          </cell>
          <cell r="Z3669" t="str">
            <v>Rubio Felix Luis Alan</v>
          </cell>
        </row>
        <row r="3670">
          <cell r="B3670">
            <v>300097170</v>
          </cell>
          <cell r="T3670" t="str">
            <v>NOROESTE</v>
          </cell>
          <cell r="U3670" t="str">
            <v>Sinaloa</v>
          </cell>
          <cell r="X3670" t="str">
            <v xml:space="preserve">Manzanarez Jorge   </v>
          </cell>
          <cell r="Z3670" t="str">
            <v>Rubio Felix Luis Alan</v>
          </cell>
        </row>
        <row r="3671">
          <cell r="B3671">
            <v>300097171</v>
          </cell>
          <cell r="T3671" t="str">
            <v>NOROESTE</v>
          </cell>
          <cell r="U3671" t="str">
            <v>Sinaloa</v>
          </cell>
          <cell r="X3671" t="str">
            <v xml:space="preserve">Manzanarez Jorge   </v>
          </cell>
          <cell r="Z3671" t="str">
            <v>Lopez Espinoza Daniel</v>
          </cell>
        </row>
        <row r="3672">
          <cell r="B3672">
            <v>300097172</v>
          </cell>
          <cell r="T3672" t="str">
            <v>NOROESTE</v>
          </cell>
          <cell r="U3672" t="str">
            <v>Sinaloa</v>
          </cell>
          <cell r="X3672" t="str">
            <v xml:space="preserve">Manzanarez Jorge   </v>
          </cell>
          <cell r="Z3672" t="str">
            <v>Rubio Felix Luis Alan</v>
          </cell>
        </row>
        <row r="3673">
          <cell r="B3673">
            <v>300097173</v>
          </cell>
          <cell r="T3673" t="str">
            <v>NOROESTE</v>
          </cell>
          <cell r="U3673" t="str">
            <v>Sinaloa</v>
          </cell>
          <cell r="X3673" t="str">
            <v xml:space="preserve">Manzanarez Jorge   </v>
          </cell>
          <cell r="Z3673" t="str">
            <v>Lopez Espinoza Daniel</v>
          </cell>
        </row>
        <row r="3674">
          <cell r="B3674">
            <v>300097174</v>
          </cell>
          <cell r="T3674" t="str">
            <v>NOROESTE</v>
          </cell>
          <cell r="U3674" t="str">
            <v>Sinaloa</v>
          </cell>
          <cell r="X3674" t="str">
            <v xml:space="preserve">Manzanarez Jorge   </v>
          </cell>
          <cell r="Z3674" t="str">
            <v>Lopez Espinoza Daniel</v>
          </cell>
        </row>
        <row r="3675">
          <cell r="B3675">
            <v>300097176</v>
          </cell>
          <cell r="T3675" t="str">
            <v>NOROESTE</v>
          </cell>
          <cell r="U3675" t="str">
            <v>Sinaloa</v>
          </cell>
          <cell r="X3675" t="str">
            <v xml:space="preserve">Manzanarez Jorge   </v>
          </cell>
          <cell r="Z3675" t="str">
            <v>Lopez Espinoza Daniel</v>
          </cell>
        </row>
        <row r="3676">
          <cell r="B3676">
            <v>300097177</v>
          </cell>
          <cell r="T3676" t="str">
            <v>NOROESTE</v>
          </cell>
          <cell r="U3676" t="str">
            <v>Sinaloa</v>
          </cell>
          <cell r="X3676" t="str">
            <v xml:space="preserve">Manzanarez Jorge   </v>
          </cell>
          <cell r="Z3676" t="str">
            <v>Rubio Felix Luis Alan</v>
          </cell>
        </row>
        <row r="3677">
          <cell r="B3677">
            <v>300097178</v>
          </cell>
          <cell r="T3677" t="str">
            <v>NOROESTE</v>
          </cell>
          <cell r="U3677" t="str">
            <v>Sinaloa</v>
          </cell>
          <cell r="X3677" t="str">
            <v xml:space="preserve">Manzanarez Jorge   </v>
          </cell>
          <cell r="Z3677" t="str">
            <v>Rubio Felix Luis Alan</v>
          </cell>
        </row>
        <row r="3678">
          <cell r="B3678">
            <v>300097179</v>
          </cell>
          <cell r="T3678" t="str">
            <v>NOROESTE</v>
          </cell>
          <cell r="U3678" t="str">
            <v>Sinaloa</v>
          </cell>
          <cell r="X3678" t="str">
            <v xml:space="preserve">Manzanarez Jorge   </v>
          </cell>
          <cell r="Z3678" t="str">
            <v>Roman Zavala Julio Cesar</v>
          </cell>
        </row>
        <row r="3679">
          <cell r="B3679">
            <v>300097180</v>
          </cell>
          <cell r="T3679" t="str">
            <v>NOROESTE</v>
          </cell>
          <cell r="U3679" t="str">
            <v>Sinaloa</v>
          </cell>
          <cell r="X3679" t="str">
            <v xml:space="preserve">Manzanarez Jorge   </v>
          </cell>
          <cell r="Z3679" t="str">
            <v>Lopez Espinoza Daniel</v>
          </cell>
        </row>
        <row r="3680">
          <cell r="B3680">
            <v>300097181</v>
          </cell>
          <cell r="T3680" t="str">
            <v>NOROESTE</v>
          </cell>
          <cell r="U3680" t="str">
            <v>Sinaloa</v>
          </cell>
          <cell r="X3680" t="str">
            <v xml:space="preserve">Manzanarez Jorge   </v>
          </cell>
          <cell r="Z3680" t="str">
            <v>Rubio Felix Luis Alan</v>
          </cell>
        </row>
        <row r="3681">
          <cell r="B3681">
            <v>300097182</v>
          </cell>
          <cell r="T3681" t="str">
            <v>NOROESTE</v>
          </cell>
          <cell r="U3681" t="str">
            <v>Sinaloa</v>
          </cell>
          <cell r="X3681" t="str">
            <v xml:space="preserve">Manzanarez Jorge   </v>
          </cell>
          <cell r="Z3681" t="str">
            <v>Rubio Felix Luis Alan</v>
          </cell>
        </row>
        <row r="3682">
          <cell r="B3682">
            <v>300097183</v>
          </cell>
          <cell r="T3682" t="str">
            <v>NOROESTE</v>
          </cell>
          <cell r="U3682" t="str">
            <v>Sinaloa</v>
          </cell>
          <cell r="X3682" t="str">
            <v xml:space="preserve">Manzanarez Jorge   </v>
          </cell>
          <cell r="Z3682" t="str">
            <v>Lopez Espinoza Daniel</v>
          </cell>
        </row>
        <row r="3683">
          <cell r="B3683">
            <v>300097184</v>
          </cell>
          <cell r="T3683" t="str">
            <v>NOROESTE</v>
          </cell>
          <cell r="U3683" t="str">
            <v>Sinaloa</v>
          </cell>
          <cell r="X3683" t="str">
            <v xml:space="preserve">Manzanarez Jorge   </v>
          </cell>
          <cell r="Z3683" t="str">
            <v>Rubio Felix Luis Alan</v>
          </cell>
        </row>
        <row r="3684">
          <cell r="B3684">
            <v>300097185</v>
          </cell>
          <cell r="T3684" t="str">
            <v>NOROESTE</v>
          </cell>
          <cell r="U3684" t="str">
            <v>Sinaloa</v>
          </cell>
          <cell r="X3684" t="str">
            <v xml:space="preserve">Manzanarez Jorge   </v>
          </cell>
          <cell r="Z3684" t="str">
            <v>Rubio Felix Luis Alan</v>
          </cell>
        </row>
        <row r="3685">
          <cell r="B3685">
            <v>300097186</v>
          </cell>
          <cell r="T3685" t="str">
            <v>NOROESTE</v>
          </cell>
          <cell r="U3685" t="str">
            <v>Sinaloa</v>
          </cell>
          <cell r="X3685" t="str">
            <v xml:space="preserve">Manzanarez Jorge   </v>
          </cell>
          <cell r="Z3685" t="str">
            <v>Rubio Felix Luis Alan</v>
          </cell>
        </row>
        <row r="3686">
          <cell r="B3686">
            <v>300097187</v>
          </cell>
          <cell r="T3686" t="str">
            <v>NOROESTE</v>
          </cell>
          <cell r="U3686" t="str">
            <v>Sinaloa</v>
          </cell>
          <cell r="X3686" t="str">
            <v xml:space="preserve">Manzanarez Jorge   </v>
          </cell>
          <cell r="Z3686" t="str">
            <v>Rubio Felix Luis Alan</v>
          </cell>
        </row>
        <row r="3687">
          <cell r="B3687">
            <v>300097188</v>
          </cell>
          <cell r="T3687" t="str">
            <v>NOROESTE</v>
          </cell>
          <cell r="U3687" t="str">
            <v>Sinaloa</v>
          </cell>
          <cell r="X3687" t="str">
            <v xml:space="preserve">Manzanarez Jorge   </v>
          </cell>
          <cell r="Z3687" t="str">
            <v>Rubio Felix Luis Alan</v>
          </cell>
        </row>
        <row r="3688">
          <cell r="B3688">
            <v>300097190</v>
          </cell>
          <cell r="T3688" t="str">
            <v>NOROESTE</v>
          </cell>
          <cell r="U3688" t="str">
            <v>Sinaloa</v>
          </cell>
          <cell r="X3688" t="str">
            <v xml:space="preserve">Manzanarez Jorge   </v>
          </cell>
          <cell r="Z3688" t="str">
            <v>Rubio Felix Luis Alan</v>
          </cell>
        </row>
        <row r="3689">
          <cell r="B3689">
            <v>300097191</v>
          </cell>
          <cell r="T3689" t="str">
            <v>NOROESTE</v>
          </cell>
          <cell r="U3689" t="str">
            <v>Sinaloa</v>
          </cell>
          <cell r="X3689" t="str">
            <v xml:space="preserve">Manzanarez Jorge   </v>
          </cell>
          <cell r="Z3689" t="str">
            <v>Rubio Felix Luis Alan</v>
          </cell>
        </row>
        <row r="3690">
          <cell r="B3690">
            <v>300097192</v>
          </cell>
          <cell r="T3690" t="str">
            <v>NOROESTE</v>
          </cell>
          <cell r="U3690" t="str">
            <v>Sinaloa</v>
          </cell>
          <cell r="X3690" t="str">
            <v xml:space="preserve">Manzanarez Jorge   </v>
          </cell>
          <cell r="Z3690" t="str">
            <v>Rubio Felix Luis Alan</v>
          </cell>
        </row>
        <row r="3691">
          <cell r="B3691">
            <v>300097193</v>
          </cell>
          <cell r="T3691" t="str">
            <v>NOROESTE</v>
          </cell>
          <cell r="U3691" t="str">
            <v>Sinaloa</v>
          </cell>
          <cell r="X3691" t="str">
            <v xml:space="preserve">Manzanarez Jorge   </v>
          </cell>
          <cell r="Z3691" t="str">
            <v>Rubio Felix Luis Alan</v>
          </cell>
        </row>
        <row r="3692">
          <cell r="B3692">
            <v>300097194</v>
          </cell>
          <cell r="T3692" t="str">
            <v>NOROESTE</v>
          </cell>
          <cell r="U3692" t="str">
            <v>Sinaloa</v>
          </cell>
          <cell r="X3692" t="str">
            <v xml:space="preserve">Manzanarez Jorge   </v>
          </cell>
          <cell r="Z3692" t="str">
            <v>Rubio Felix Luis Alan</v>
          </cell>
        </row>
        <row r="3693">
          <cell r="B3693">
            <v>300097195</v>
          </cell>
          <cell r="T3693" t="str">
            <v>NOROESTE</v>
          </cell>
          <cell r="U3693" t="str">
            <v>Sinaloa</v>
          </cell>
          <cell r="X3693" t="str">
            <v xml:space="preserve">Manzanarez Jorge   </v>
          </cell>
          <cell r="Z3693" t="str">
            <v>Lopez Espinoza Daniel</v>
          </cell>
        </row>
        <row r="3694">
          <cell r="B3694">
            <v>300097197</v>
          </cell>
          <cell r="T3694" t="str">
            <v>NOROESTE</v>
          </cell>
          <cell r="U3694" t="str">
            <v>Sinaloa</v>
          </cell>
          <cell r="X3694" t="str">
            <v xml:space="preserve">Bolaños Valenzuela Ricardo  </v>
          </cell>
          <cell r="Z3694" t="str">
            <v>Guzman Garcia Lesli Jannet</v>
          </cell>
        </row>
        <row r="3695">
          <cell r="B3695">
            <v>300097199</v>
          </cell>
          <cell r="T3695" t="str">
            <v>NOROESTE</v>
          </cell>
          <cell r="U3695" t="str">
            <v>Sinaloa</v>
          </cell>
          <cell r="X3695" t="str">
            <v xml:space="preserve">Bolaños Valenzuela Ricardo  </v>
          </cell>
          <cell r="Z3695" t="str">
            <v>De la Cruz Morales Enrique de Jesus</v>
          </cell>
        </row>
        <row r="3696">
          <cell r="B3696">
            <v>300097200</v>
          </cell>
          <cell r="T3696" t="str">
            <v>NOROESTE</v>
          </cell>
          <cell r="U3696" t="str">
            <v>Sinaloa</v>
          </cell>
          <cell r="X3696" t="str">
            <v xml:space="preserve">Bolaños Valenzuela Ricardo  </v>
          </cell>
          <cell r="Z3696" t="str">
            <v>De la Cruz Morales Enrique de Jesus</v>
          </cell>
        </row>
        <row r="3697">
          <cell r="B3697">
            <v>300097201</v>
          </cell>
          <cell r="T3697" t="str">
            <v>NOROESTE</v>
          </cell>
          <cell r="U3697" t="str">
            <v>Sinaloa</v>
          </cell>
          <cell r="X3697" t="str">
            <v xml:space="preserve">Bolaños Valenzuela Ricardo  </v>
          </cell>
          <cell r="Z3697" t="str">
            <v>Guzman Garcia Lesli Jannet</v>
          </cell>
        </row>
        <row r="3698">
          <cell r="B3698">
            <v>300097207</v>
          </cell>
          <cell r="T3698" t="str">
            <v>NOROESTE</v>
          </cell>
          <cell r="U3698" t="str">
            <v>Sinaloa</v>
          </cell>
          <cell r="X3698" t="str">
            <v xml:space="preserve">Lugo Verdugo Edgar  </v>
          </cell>
          <cell r="Z3698" t="str">
            <v>Lechuga Vargas Erika Guadalupe</v>
          </cell>
        </row>
        <row r="3699">
          <cell r="B3699">
            <v>300097209</v>
          </cell>
          <cell r="T3699" t="str">
            <v>NOROESTE</v>
          </cell>
          <cell r="U3699" t="str">
            <v>Sinaloa</v>
          </cell>
          <cell r="X3699" t="str">
            <v xml:space="preserve">Lugo Verdugo Edgar  </v>
          </cell>
          <cell r="Z3699" t="str">
            <v>Lechuga Vargas Erika Guadalupe</v>
          </cell>
        </row>
        <row r="3700">
          <cell r="B3700">
            <v>300097210</v>
          </cell>
          <cell r="T3700" t="str">
            <v>NOROESTE</v>
          </cell>
          <cell r="U3700" t="str">
            <v>Sinaloa</v>
          </cell>
          <cell r="X3700" t="str">
            <v xml:space="preserve">Salas Pablo Daniel  </v>
          </cell>
          <cell r="Z3700" t="str">
            <v>Zuñiga Acosta Daisy Guadalupe</v>
          </cell>
        </row>
        <row r="3701">
          <cell r="B3701">
            <v>300097211</v>
          </cell>
          <cell r="T3701" t="str">
            <v>NOROESTE</v>
          </cell>
          <cell r="U3701" t="str">
            <v>Sinaloa</v>
          </cell>
          <cell r="X3701" t="str">
            <v xml:space="preserve">Lugo Verdugo Edgar  </v>
          </cell>
          <cell r="Z3701" t="str">
            <v>Lechuga Vargas Erika Guadalupe</v>
          </cell>
        </row>
        <row r="3702">
          <cell r="B3702">
            <v>300097212</v>
          </cell>
          <cell r="T3702" t="str">
            <v>NOROESTE</v>
          </cell>
          <cell r="U3702" t="str">
            <v>Sinaloa</v>
          </cell>
          <cell r="X3702" t="str">
            <v xml:space="preserve">Lugo Verdugo Edgar  </v>
          </cell>
          <cell r="Z3702" t="str">
            <v>Lechuga Vargas Erika Guadalupe</v>
          </cell>
        </row>
        <row r="3703">
          <cell r="B3703">
            <v>300097213</v>
          </cell>
          <cell r="T3703" t="str">
            <v>NOROESTE</v>
          </cell>
          <cell r="U3703" t="str">
            <v>Sinaloa</v>
          </cell>
          <cell r="X3703" t="str">
            <v xml:space="preserve">Lugo Verdugo Edgar  </v>
          </cell>
          <cell r="Z3703" t="str">
            <v>Garcia Vega Josue Ramon</v>
          </cell>
        </row>
        <row r="3704">
          <cell r="B3704">
            <v>300097214</v>
          </cell>
          <cell r="T3704" t="str">
            <v>NOROESTE</v>
          </cell>
          <cell r="U3704" t="str">
            <v>Sinaloa</v>
          </cell>
          <cell r="X3704" t="str">
            <v xml:space="preserve">Lugo Verdugo Edgar  </v>
          </cell>
          <cell r="Z3704" t="str">
            <v>Lechuga Vargas Erika Guadalupe</v>
          </cell>
        </row>
        <row r="3705">
          <cell r="B3705">
            <v>300097215</v>
          </cell>
          <cell r="T3705" t="str">
            <v>NOROESTE</v>
          </cell>
          <cell r="U3705" t="str">
            <v>Sinaloa</v>
          </cell>
          <cell r="X3705" t="str">
            <v xml:space="preserve">Lugo Verdugo Edgar  </v>
          </cell>
          <cell r="Z3705" t="str">
            <v>Lechuga Vargas Erika Guadalupe</v>
          </cell>
        </row>
        <row r="3706">
          <cell r="B3706">
            <v>300097216</v>
          </cell>
          <cell r="T3706" t="str">
            <v>NOROESTE</v>
          </cell>
          <cell r="U3706" t="str">
            <v>Sinaloa</v>
          </cell>
          <cell r="X3706" t="str">
            <v xml:space="preserve">Lugo Verdugo Edgar  </v>
          </cell>
          <cell r="Z3706" t="str">
            <v>Molinar Valdez Elva Guadalupe</v>
          </cell>
        </row>
        <row r="3707">
          <cell r="B3707">
            <v>300097217</v>
          </cell>
          <cell r="T3707" t="str">
            <v>NOROESTE</v>
          </cell>
          <cell r="U3707" t="str">
            <v>Sinaloa</v>
          </cell>
          <cell r="X3707" t="str">
            <v xml:space="preserve">Lugo Verdugo Edgar  </v>
          </cell>
          <cell r="Z3707" t="str">
            <v>Molinar Valdez Elva Guadalupe</v>
          </cell>
        </row>
        <row r="3708">
          <cell r="B3708">
            <v>300097218</v>
          </cell>
          <cell r="T3708" t="str">
            <v>NOROESTE</v>
          </cell>
          <cell r="U3708" t="str">
            <v>Sinaloa</v>
          </cell>
          <cell r="X3708" t="str">
            <v xml:space="preserve">Lugo Verdugo Edgar  </v>
          </cell>
          <cell r="Z3708" t="str">
            <v>Molinar Valdez Elva Guadalupe</v>
          </cell>
        </row>
        <row r="3709">
          <cell r="B3709">
            <v>300097219</v>
          </cell>
          <cell r="T3709" t="str">
            <v>NOROESTE</v>
          </cell>
          <cell r="U3709" t="str">
            <v>Sinaloa</v>
          </cell>
          <cell r="X3709" t="str">
            <v xml:space="preserve">Lugo Verdugo Edgar  </v>
          </cell>
          <cell r="Z3709" t="str">
            <v>Molinar Valdez Elva Guadalupe</v>
          </cell>
        </row>
        <row r="3710">
          <cell r="B3710">
            <v>300097220</v>
          </cell>
          <cell r="T3710" t="str">
            <v>NOROESTE</v>
          </cell>
          <cell r="U3710" t="str">
            <v>Sinaloa</v>
          </cell>
          <cell r="X3710" t="str">
            <v xml:space="preserve">Andujo Dominicq  </v>
          </cell>
          <cell r="Z3710" t="str">
            <v>Lizarraga Rivas Osiris Alonso</v>
          </cell>
        </row>
        <row r="3711">
          <cell r="B3711">
            <v>300097221</v>
          </cell>
          <cell r="T3711" t="str">
            <v>NOROESTE</v>
          </cell>
          <cell r="U3711" t="str">
            <v>Sinaloa</v>
          </cell>
          <cell r="X3711" t="str">
            <v xml:space="preserve">Andujo Dominicq  </v>
          </cell>
          <cell r="Z3711" t="str">
            <v>Lizarraga Rivas Osiris Alonso</v>
          </cell>
        </row>
        <row r="3712">
          <cell r="B3712">
            <v>300097222</v>
          </cell>
          <cell r="T3712" t="str">
            <v>NOROESTE</v>
          </cell>
          <cell r="U3712" t="str">
            <v>Sinaloa</v>
          </cell>
          <cell r="X3712" t="str">
            <v xml:space="preserve">Andujo Dominicq  </v>
          </cell>
          <cell r="Z3712" t="str">
            <v>Lizarraga Rivas Osiris Alonso</v>
          </cell>
        </row>
        <row r="3713">
          <cell r="B3713">
            <v>300097223</v>
          </cell>
          <cell r="T3713" t="str">
            <v>NOROESTE</v>
          </cell>
          <cell r="U3713" t="str">
            <v>Sinaloa</v>
          </cell>
          <cell r="X3713" t="str">
            <v xml:space="preserve">Andujo Dominicq  </v>
          </cell>
          <cell r="Z3713" t="str">
            <v>Aldas Torres Julianna Paulina</v>
          </cell>
        </row>
        <row r="3714">
          <cell r="B3714">
            <v>300097226</v>
          </cell>
          <cell r="T3714" t="str">
            <v>NOROESTE</v>
          </cell>
          <cell r="U3714" t="str">
            <v>Sinaloa</v>
          </cell>
          <cell r="X3714" t="str">
            <v xml:space="preserve">Bolaños Valenzuela Ricardo  </v>
          </cell>
          <cell r="Z3714" t="str">
            <v>Carlon Soto Jesus Marin</v>
          </cell>
        </row>
        <row r="3715">
          <cell r="B3715">
            <v>300097228</v>
          </cell>
          <cell r="T3715" t="str">
            <v>NOROESTE</v>
          </cell>
          <cell r="U3715" t="str">
            <v>Sinaloa</v>
          </cell>
          <cell r="X3715" t="str">
            <v xml:space="preserve">Bolaños Valenzuela Ricardo  </v>
          </cell>
          <cell r="Z3715" t="str">
            <v>Carlon Soto Jesus Marin</v>
          </cell>
        </row>
        <row r="3716">
          <cell r="B3716">
            <v>300097229</v>
          </cell>
          <cell r="T3716" t="str">
            <v>NOROESTE</v>
          </cell>
          <cell r="U3716" t="str">
            <v>Sinaloa</v>
          </cell>
          <cell r="X3716" t="str">
            <v xml:space="preserve">Bolaños Valenzuela Ricardo  </v>
          </cell>
          <cell r="Z3716" t="str">
            <v>Carlon Soto Jesus Marin</v>
          </cell>
        </row>
        <row r="3717">
          <cell r="B3717">
            <v>300097230</v>
          </cell>
          <cell r="T3717" t="str">
            <v>NOROESTE</v>
          </cell>
          <cell r="U3717" t="str">
            <v>Sinaloa</v>
          </cell>
          <cell r="X3717" t="str">
            <v xml:space="preserve">Bolaños Valenzuela Ricardo  </v>
          </cell>
          <cell r="Z3717" t="str">
            <v>De la Cruz Morales Enrique de Jesus</v>
          </cell>
        </row>
        <row r="3718">
          <cell r="B3718">
            <v>300097231</v>
          </cell>
          <cell r="T3718" t="str">
            <v>NOROESTE</v>
          </cell>
          <cell r="U3718" t="str">
            <v>Sinaloa</v>
          </cell>
          <cell r="X3718" t="str">
            <v xml:space="preserve">Bolaños Valenzuela Ricardo  </v>
          </cell>
          <cell r="Z3718" t="str">
            <v>De la Cruz Morales Enrique de Jesus</v>
          </cell>
        </row>
        <row r="3719">
          <cell r="B3719">
            <v>300097232</v>
          </cell>
          <cell r="T3719" t="str">
            <v>NOROESTE</v>
          </cell>
          <cell r="U3719" t="str">
            <v>Sinaloa</v>
          </cell>
          <cell r="X3719" t="str">
            <v xml:space="preserve">Bolaños Valenzuela Ricardo  </v>
          </cell>
          <cell r="Z3719" t="str">
            <v>De la Cruz Morales Enrique de Jesus</v>
          </cell>
        </row>
        <row r="3720">
          <cell r="B3720">
            <v>300097233</v>
          </cell>
          <cell r="T3720" t="str">
            <v>NOROESTE</v>
          </cell>
          <cell r="U3720" t="str">
            <v>Sinaloa</v>
          </cell>
          <cell r="X3720" t="str">
            <v xml:space="preserve">Bolaños Valenzuela Ricardo  </v>
          </cell>
          <cell r="Z3720" t="str">
            <v>De la Cruz Morales Enrique de Jesus</v>
          </cell>
        </row>
        <row r="3721">
          <cell r="B3721">
            <v>300097234</v>
          </cell>
          <cell r="T3721" t="str">
            <v>NOROESTE</v>
          </cell>
          <cell r="U3721" t="str">
            <v>Sinaloa</v>
          </cell>
          <cell r="X3721" t="str">
            <v xml:space="preserve">Bolaños Valenzuela Ricardo  </v>
          </cell>
          <cell r="Z3721" t="str">
            <v>De la Cruz Morales Enrique de Jesus</v>
          </cell>
        </row>
        <row r="3722">
          <cell r="B3722">
            <v>300097236</v>
          </cell>
          <cell r="T3722" t="str">
            <v>NOROESTE</v>
          </cell>
          <cell r="U3722" t="str">
            <v>Sinaloa</v>
          </cell>
          <cell r="X3722" t="str">
            <v xml:space="preserve">Bolaños Valenzuela Ricardo  </v>
          </cell>
          <cell r="Z3722" t="str">
            <v>De la Cruz Morales Enrique de Jesus</v>
          </cell>
        </row>
        <row r="3723">
          <cell r="B3723">
            <v>300097237</v>
          </cell>
          <cell r="T3723" t="str">
            <v>NOROESTE</v>
          </cell>
          <cell r="U3723" t="str">
            <v>Sinaloa</v>
          </cell>
          <cell r="X3723" t="str">
            <v xml:space="preserve">Bolaños Valenzuela Ricardo  </v>
          </cell>
          <cell r="Z3723" t="str">
            <v>Carlon Soto Jesus Marin</v>
          </cell>
        </row>
        <row r="3724">
          <cell r="B3724">
            <v>300097240</v>
          </cell>
          <cell r="T3724" t="str">
            <v>NOROESTE</v>
          </cell>
          <cell r="U3724" t="str">
            <v>Sinaloa</v>
          </cell>
          <cell r="X3724" t="str">
            <v xml:space="preserve">Bolaños Valenzuela Ricardo  </v>
          </cell>
          <cell r="Z3724" t="str">
            <v>Ayala Estrada Marco Antonio</v>
          </cell>
        </row>
        <row r="3725">
          <cell r="B3725">
            <v>300097244</v>
          </cell>
          <cell r="T3725" t="str">
            <v>NOROESTE</v>
          </cell>
          <cell r="U3725" t="str">
            <v>Sinaloa</v>
          </cell>
          <cell r="X3725" t="str">
            <v xml:space="preserve">Bolaños Valenzuela Ricardo  </v>
          </cell>
          <cell r="Z3725" t="str">
            <v>Ayala Estrada Marco Antonio</v>
          </cell>
        </row>
        <row r="3726">
          <cell r="B3726">
            <v>300097255</v>
          </cell>
          <cell r="T3726" t="str">
            <v>NOROESTE</v>
          </cell>
          <cell r="U3726" t="str">
            <v>Sinaloa</v>
          </cell>
          <cell r="X3726" t="str">
            <v xml:space="preserve">Bolaños Valenzuela Ricardo  </v>
          </cell>
          <cell r="Z3726" t="str">
            <v>Ayala Estrada Marco Antonio</v>
          </cell>
        </row>
        <row r="3727">
          <cell r="B3727">
            <v>300097264</v>
          </cell>
          <cell r="T3727" t="str">
            <v>NOROESTE</v>
          </cell>
          <cell r="U3727" t="str">
            <v>Sinaloa</v>
          </cell>
          <cell r="X3727" t="str">
            <v xml:space="preserve">Manzanarez Jorge   </v>
          </cell>
          <cell r="Z3727" t="str">
            <v>Roman Zavala Julio Cesar</v>
          </cell>
        </row>
        <row r="3728">
          <cell r="B3728">
            <v>300097266</v>
          </cell>
          <cell r="T3728" t="str">
            <v>NOROESTE</v>
          </cell>
          <cell r="U3728" t="str">
            <v>Sinaloa</v>
          </cell>
          <cell r="X3728" t="str">
            <v xml:space="preserve">Manzanarez Jorge   </v>
          </cell>
          <cell r="Z3728" t="str">
            <v>Pierre gibran espinoza parra</v>
          </cell>
        </row>
        <row r="3729">
          <cell r="B3729">
            <v>300097267</v>
          </cell>
          <cell r="T3729" t="str">
            <v>NOROESTE</v>
          </cell>
          <cell r="U3729" t="str">
            <v>Sinaloa</v>
          </cell>
          <cell r="X3729" t="str">
            <v xml:space="preserve">Manzanarez Jorge   </v>
          </cell>
          <cell r="Z3729" t="str">
            <v>Pierre gibran espinoza parra</v>
          </cell>
        </row>
        <row r="3730">
          <cell r="B3730">
            <v>300097268</v>
          </cell>
          <cell r="T3730" t="str">
            <v>NOROESTE</v>
          </cell>
          <cell r="U3730" t="str">
            <v>Sinaloa</v>
          </cell>
          <cell r="X3730" t="str">
            <v xml:space="preserve">Manzanarez Jorge   </v>
          </cell>
          <cell r="Z3730" t="str">
            <v>Pierre gibran espinoza parra</v>
          </cell>
        </row>
        <row r="3731">
          <cell r="B3731">
            <v>300097269</v>
          </cell>
          <cell r="T3731" t="str">
            <v>NOROESTE</v>
          </cell>
          <cell r="U3731" t="str">
            <v>Sinaloa</v>
          </cell>
          <cell r="X3731" t="str">
            <v xml:space="preserve">Manzanarez Jorge   </v>
          </cell>
          <cell r="Z3731" t="str">
            <v>Pierre gibran espinoza parra</v>
          </cell>
        </row>
        <row r="3732">
          <cell r="B3732">
            <v>300097270</v>
          </cell>
          <cell r="T3732" t="str">
            <v>NOROESTE</v>
          </cell>
          <cell r="U3732" t="str">
            <v>Sinaloa</v>
          </cell>
          <cell r="X3732" t="str">
            <v xml:space="preserve">Manzanarez Jorge   </v>
          </cell>
          <cell r="Z3732" t="str">
            <v>Pierre gibran espinoza parra</v>
          </cell>
        </row>
        <row r="3733">
          <cell r="B3733">
            <v>300097272</v>
          </cell>
          <cell r="T3733" t="str">
            <v>NOROESTE</v>
          </cell>
          <cell r="U3733" t="str">
            <v>Sinaloa</v>
          </cell>
          <cell r="X3733" t="str">
            <v xml:space="preserve">Manzanarez Jorge   </v>
          </cell>
          <cell r="Z3733" t="str">
            <v>Pierre gibran espinoza parra</v>
          </cell>
        </row>
        <row r="3734">
          <cell r="B3734">
            <v>300097274</v>
          </cell>
          <cell r="T3734" t="str">
            <v>NOROESTE</v>
          </cell>
          <cell r="U3734" t="str">
            <v>Sinaloa</v>
          </cell>
          <cell r="X3734" t="str">
            <v xml:space="preserve">Manzanarez Jorge   </v>
          </cell>
          <cell r="Z3734" t="str">
            <v>Pierre gibran espinoza parra</v>
          </cell>
        </row>
        <row r="3735">
          <cell r="B3735">
            <v>300097276</v>
          </cell>
          <cell r="T3735" t="str">
            <v>NOROESTE</v>
          </cell>
          <cell r="U3735" t="str">
            <v>Sinaloa</v>
          </cell>
          <cell r="X3735" t="str">
            <v xml:space="preserve">Manzanarez Jorge   </v>
          </cell>
          <cell r="Z3735" t="str">
            <v>Pierre gibran espinoza parra</v>
          </cell>
        </row>
        <row r="3736">
          <cell r="B3736">
            <v>300097277</v>
          </cell>
          <cell r="T3736" t="str">
            <v>NOROESTE</v>
          </cell>
          <cell r="U3736" t="str">
            <v>Sinaloa</v>
          </cell>
          <cell r="X3736" t="str">
            <v xml:space="preserve">Manzanarez Jorge   </v>
          </cell>
          <cell r="Z3736" t="str">
            <v>Pierre gibran espinoza parra</v>
          </cell>
        </row>
        <row r="3737">
          <cell r="B3737">
            <v>300097278</v>
          </cell>
          <cell r="T3737" t="str">
            <v>NOROESTE</v>
          </cell>
          <cell r="U3737" t="str">
            <v>Sinaloa</v>
          </cell>
          <cell r="X3737" t="str">
            <v xml:space="preserve">Manzanarez Jorge   </v>
          </cell>
          <cell r="Z3737" t="str">
            <v>Pierre gibran espinoza parra</v>
          </cell>
        </row>
        <row r="3738">
          <cell r="B3738">
            <v>300097279</v>
          </cell>
          <cell r="T3738" t="str">
            <v>NOROESTE</v>
          </cell>
          <cell r="U3738" t="str">
            <v>Sinaloa</v>
          </cell>
          <cell r="X3738" t="str">
            <v xml:space="preserve">Manzanarez Jorge   </v>
          </cell>
          <cell r="Z3738" t="str">
            <v>Pierre gibran espinoza parra</v>
          </cell>
        </row>
        <row r="3739">
          <cell r="B3739">
            <v>300097280</v>
          </cell>
          <cell r="T3739" t="str">
            <v>NOROESTE</v>
          </cell>
          <cell r="U3739" t="str">
            <v>Sinaloa</v>
          </cell>
          <cell r="X3739" t="str">
            <v xml:space="preserve">Manzanarez Jorge   </v>
          </cell>
          <cell r="Z3739" t="str">
            <v>Pierre gibran espinoza parra</v>
          </cell>
        </row>
        <row r="3740">
          <cell r="B3740">
            <v>300097282</v>
          </cell>
          <cell r="T3740" t="str">
            <v>NOROESTE</v>
          </cell>
          <cell r="U3740" t="str">
            <v>Sinaloa</v>
          </cell>
          <cell r="X3740" t="str">
            <v xml:space="preserve">Manzanarez Jorge   </v>
          </cell>
          <cell r="Z3740" t="str">
            <v>Pierre gibran espinoza parra</v>
          </cell>
        </row>
        <row r="3741">
          <cell r="B3741">
            <v>300097285</v>
          </cell>
          <cell r="T3741" t="str">
            <v>NOROESTE</v>
          </cell>
          <cell r="U3741" t="str">
            <v>Sinaloa</v>
          </cell>
          <cell r="X3741" t="str">
            <v xml:space="preserve">Manzanarez Jorge   </v>
          </cell>
          <cell r="Z3741" t="str">
            <v>Pierre gibran espinoza parra</v>
          </cell>
        </row>
        <row r="3742">
          <cell r="B3742">
            <v>300097286</v>
          </cell>
          <cell r="T3742" t="str">
            <v>NOROESTE</v>
          </cell>
          <cell r="U3742" t="str">
            <v>Sinaloa</v>
          </cell>
          <cell r="X3742" t="str">
            <v xml:space="preserve">Manzanarez Jorge   </v>
          </cell>
          <cell r="Z3742" t="str">
            <v>Lopez Espinoza Daniel</v>
          </cell>
        </row>
        <row r="3743">
          <cell r="B3743">
            <v>300097287</v>
          </cell>
          <cell r="T3743" t="str">
            <v>NOROESTE</v>
          </cell>
          <cell r="U3743" t="str">
            <v>Sinaloa</v>
          </cell>
          <cell r="X3743" t="str">
            <v xml:space="preserve">Manzanarez Jorge   </v>
          </cell>
          <cell r="Z3743" t="str">
            <v>Roman Zavala Julio Cesar</v>
          </cell>
        </row>
        <row r="3744">
          <cell r="B3744">
            <v>300097288</v>
          </cell>
          <cell r="T3744" t="str">
            <v>NOROESTE</v>
          </cell>
          <cell r="U3744" t="str">
            <v>Sinaloa</v>
          </cell>
          <cell r="X3744" t="str">
            <v xml:space="preserve">Manzanarez Jorge   </v>
          </cell>
          <cell r="Z3744" t="str">
            <v>Roman Zavala Julio Cesar</v>
          </cell>
        </row>
        <row r="3745">
          <cell r="B3745">
            <v>300097289</v>
          </cell>
          <cell r="T3745" t="str">
            <v>NOROESTE</v>
          </cell>
          <cell r="U3745" t="str">
            <v>Sinaloa</v>
          </cell>
          <cell r="X3745" t="str">
            <v xml:space="preserve">Manzanarez Jorge   </v>
          </cell>
          <cell r="Z3745" t="str">
            <v>Lopez Espinoza Daniel</v>
          </cell>
        </row>
        <row r="3746">
          <cell r="B3746">
            <v>300097292</v>
          </cell>
          <cell r="T3746" t="str">
            <v>NOROESTE</v>
          </cell>
          <cell r="U3746" t="str">
            <v>Sinaloa</v>
          </cell>
          <cell r="X3746" t="str">
            <v xml:space="preserve">Manzanarez Jorge   </v>
          </cell>
          <cell r="Z3746" t="str">
            <v>Roman Zavala Julio Cesar</v>
          </cell>
        </row>
        <row r="3747">
          <cell r="B3747">
            <v>300097294</v>
          </cell>
          <cell r="T3747" t="str">
            <v>NOROESTE</v>
          </cell>
          <cell r="U3747" t="str">
            <v>Sinaloa</v>
          </cell>
          <cell r="X3747" t="str">
            <v xml:space="preserve">Manzanarez Jorge   </v>
          </cell>
          <cell r="Z3747" t="str">
            <v>Roman Zavala Julio Cesar</v>
          </cell>
        </row>
        <row r="3748">
          <cell r="B3748">
            <v>300097295</v>
          </cell>
          <cell r="T3748" t="str">
            <v>NOROESTE</v>
          </cell>
          <cell r="U3748" t="str">
            <v>Sinaloa</v>
          </cell>
          <cell r="X3748" t="str">
            <v xml:space="preserve">Manzanarez Jorge   </v>
          </cell>
          <cell r="Z3748" t="str">
            <v>Lopez Espinoza Daniel</v>
          </cell>
        </row>
        <row r="3749">
          <cell r="B3749">
            <v>300097296</v>
          </cell>
          <cell r="T3749" t="str">
            <v>NOROESTE</v>
          </cell>
          <cell r="U3749" t="str">
            <v>Sinaloa</v>
          </cell>
          <cell r="X3749" t="str">
            <v xml:space="preserve">Manzanarez Jorge   </v>
          </cell>
          <cell r="Z3749" t="str">
            <v>Roman Zavala Julio Cesar</v>
          </cell>
        </row>
        <row r="3750">
          <cell r="B3750">
            <v>300097297</v>
          </cell>
          <cell r="T3750" t="str">
            <v>NOROESTE</v>
          </cell>
          <cell r="U3750" t="str">
            <v>Sinaloa</v>
          </cell>
          <cell r="X3750" t="str">
            <v xml:space="preserve">Manzanarez Jorge   </v>
          </cell>
          <cell r="Z3750" t="str">
            <v>Lopez Espinoza Daniel</v>
          </cell>
        </row>
        <row r="3751">
          <cell r="B3751">
            <v>300097298</v>
          </cell>
          <cell r="T3751" t="str">
            <v>NOROESTE</v>
          </cell>
          <cell r="U3751" t="str">
            <v>Sinaloa</v>
          </cell>
          <cell r="X3751" t="str">
            <v xml:space="preserve">Manzanarez Jorge   </v>
          </cell>
          <cell r="Z3751" t="str">
            <v>Lopez Espinoza Daniel</v>
          </cell>
        </row>
        <row r="3752">
          <cell r="B3752">
            <v>300097299</v>
          </cell>
          <cell r="T3752" t="str">
            <v>NOROESTE</v>
          </cell>
          <cell r="U3752" t="str">
            <v>Sinaloa</v>
          </cell>
          <cell r="X3752" t="str">
            <v xml:space="preserve">Manzanarez Jorge   </v>
          </cell>
          <cell r="Z3752" t="str">
            <v>Lopez Espinoza Daniel</v>
          </cell>
        </row>
        <row r="3753">
          <cell r="B3753">
            <v>300097300</v>
          </cell>
          <cell r="T3753" t="str">
            <v>NOROESTE</v>
          </cell>
          <cell r="U3753" t="str">
            <v>Sinaloa</v>
          </cell>
          <cell r="X3753" t="str">
            <v xml:space="preserve">Manzanarez Jorge   </v>
          </cell>
          <cell r="Z3753" t="str">
            <v>Roman Zavala Julio Cesar</v>
          </cell>
        </row>
        <row r="3754">
          <cell r="B3754">
            <v>300097301</v>
          </cell>
          <cell r="T3754" t="str">
            <v>NOROESTE</v>
          </cell>
          <cell r="U3754" t="str">
            <v>Sinaloa</v>
          </cell>
          <cell r="X3754" t="str">
            <v xml:space="preserve">Manzanarez Jorge   </v>
          </cell>
          <cell r="Z3754" t="str">
            <v>Roman Zavala Julio Cesar</v>
          </cell>
        </row>
        <row r="3755">
          <cell r="B3755">
            <v>300097302</v>
          </cell>
          <cell r="T3755" t="str">
            <v>NOROESTE</v>
          </cell>
          <cell r="U3755" t="str">
            <v>Sinaloa</v>
          </cell>
          <cell r="X3755" t="str">
            <v xml:space="preserve">Manzanarez Jorge   </v>
          </cell>
          <cell r="Z3755" t="str">
            <v>Roman Zavala Julio Cesar</v>
          </cell>
        </row>
        <row r="3756">
          <cell r="B3756">
            <v>300097303</v>
          </cell>
          <cell r="T3756" t="str">
            <v>NOROESTE</v>
          </cell>
          <cell r="U3756" t="str">
            <v>Sinaloa</v>
          </cell>
          <cell r="X3756" t="str">
            <v xml:space="preserve">Manzanarez Jorge   </v>
          </cell>
          <cell r="Z3756" t="str">
            <v>Lopez Espinoza Daniel</v>
          </cell>
        </row>
        <row r="3757">
          <cell r="B3757">
            <v>300097305</v>
          </cell>
          <cell r="T3757" t="str">
            <v>NOROESTE</v>
          </cell>
          <cell r="U3757" t="str">
            <v>Sinaloa</v>
          </cell>
          <cell r="X3757" t="str">
            <v xml:space="preserve">Manzanarez Jorge   </v>
          </cell>
          <cell r="Z3757" t="str">
            <v>Roman Zavala Julio Cesar</v>
          </cell>
        </row>
        <row r="3758">
          <cell r="B3758">
            <v>300097306</v>
          </cell>
          <cell r="T3758" t="str">
            <v>NOROESTE</v>
          </cell>
          <cell r="U3758" t="str">
            <v>Sinaloa</v>
          </cell>
          <cell r="X3758" t="str">
            <v xml:space="preserve">Manzanarez Jorge   </v>
          </cell>
          <cell r="Z3758" t="str">
            <v>Rubio Felix Luis Alan</v>
          </cell>
        </row>
        <row r="3759">
          <cell r="B3759">
            <v>300097307</v>
          </cell>
          <cell r="T3759" t="str">
            <v>NOROESTE</v>
          </cell>
          <cell r="U3759" t="str">
            <v>Sinaloa</v>
          </cell>
          <cell r="X3759" t="str">
            <v xml:space="preserve">Manzanarez Jorge   </v>
          </cell>
          <cell r="Z3759" t="str">
            <v>Lopez Espinoza Daniel</v>
          </cell>
        </row>
        <row r="3760">
          <cell r="B3760">
            <v>300097310</v>
          </cell>
          <cell r="T3760" t="str">
            <v>NOROESTE</v>
          </cell>
          <cell r="U3760" t="str">
            <v>Sinaloa</v>
          </cell>
          <cell r="X3760" t="str">
            <v xml:space="preserve">Manzanarez Jorge   </v>
          </cell>
          <cell r="Z3760" t="str">
            <v>Rubio Felix Luis Alan</v>
          </cell>
        </row>
        <row r="3761">
          <cell r="B3761">
            <v>300097312</v>
          </cell>
          <cell r="T3761" t="str">
            <v>NOROESTE</v>
          </cell>
          <cell r="U3761" t="str">
            <v>Sinaloa</v>
          </cell>
          <cell r="X3761" t="str">
            <v xml:space="preserve">Manzanarez Jorge   </v>
          </cell>
          <cell r="Z3761" t="str">
            <v>Roman Zavala Julio Cesar</v>
          </cell>
        </row>
        <row r="3762">
          <cell r="B3762">
            <v>300097313</v>
          </cell>
          <cell r="T3762" t="str">
            <v>NOROESTE</v>
          </cell>
          <cell r="U3762" t="str">
            <v>Sinaloa</v>
          </cell>
          <cell r="X3762" t="str">
            <v xml:space="preserve">Manzanarez Jorge   </v>
          </cell>
          <cell r="Z3762" t="str">
            <v>Lopez Espinoza Daniel</v>
          </cell>
        </row>
        <row r="3763">
          <cell r="B3763">
            <v>300097314</v>
          </cell>
          <cell r="T3763" t="str">
            <v>NOROESTE</v>
          </cell>
          <cell r="U3763" t="str">
            <v>Sinaloa</v>
          </cell>
          <cell r="X3763" t="str">
            <v xml:space="preserve">Manzanarez Jorge   </v>
          </cell>
          <cell r="Z3763" t="str">
            <v>Rubio Felix Luis Alan</v>
          </cell>
        </row>
        <row r="3764">
          <cell r="B3764">
            <v>300097315</v>
          </cell>
          <cell r="T3764" t="str">
            <v>NOROESTE</v>
          </cell>
          <cell r="U3764" t="str">
            <v>Sinaloa</v>
          </cell>
          <cell r="X3764" t="str">
            <v xml:space="preserve">Manzanarez Jorge   </v>
          </cell>
          <cell r="Z3764" t="str">
            <v>Roman Zavala Julio Cesar</v>
          </cell>
        </row>
        <row r="3765">
          <cell r="B3765">
            <v>300097316</v>
          </cell>
          <cell r="T3765" t="str">
            <v>NOROESTE</v>
          </cell>
          <cell r="U3765" t="str">
            <v>Sinaloa</v>
          </cell>
          <cell r="X3765" t="str">
            <v xml:space="preserve">Manzanarez Jorge   </v>
          </cell>
          <cell r="Z3765" t="str">
            <v>Lopez Espinoza Daniel</v>
          </cell>
        </row>
        <row r="3766">
          <cell r="B3766">
            <v>300097317</v>
          </cell>
          <cell r="T3766" t="str">
            <v>NOROESTE</v>
          </cell>
          <cell r="U3766" t="str">
            <v>Sinaloa</v>
          </cell>
          <cell r="X3766" t="str">
            <v xml:space="preserve">Manzanarez Jorge   </v>
          </cell>
          <cell r="Z3766" t="str">
            <v>Lopez Espinoza Daniel</v>
          </cell>
        </row>
        <row r="3767">
          <cell r="B3767">
            <v>300097318</v>
          </cell>
          <cell r="T3767" t="str">
            <v>NOROESTE</v>
          </cell>
          <cell r="U3767" t="str">
            <v>Sinaloa</v>
          </cell>
          <cell r="X3767" t="str">
            <v xml:space="preserve">Manzanarez Jorge   </v>
          </cell>
          <cell r="Z3767" t="str">
            <v>Roman Zavala Julio Cesar</v>
          </cell>
        </row>
        <row r="3768">
          <cell r="B3768">
            <v>300097319</v>
          </cell>
          <cell r="T3768" t="str">
            <v>NOROESTE</v>
          </cell>
          <cell r="U3768" t="str">
            <v>Sinaloa</v>
          </cell>
          <cell r="X3768" t="str">
            <v xml:space="preserve">Manzanarez Jorge   </v>
          </cell>
          <cell r="Z3768" t="str">
            <v>Roman Zavala Julio Cesar</v>
          </cell>
        </row>
        <row r="3769">
          <cell r="B3769">
            <v>300097325</v>
          </cell>
          <cell r="T3769" t="str">
            <v>NOROESTE</v>
          </cell>
          <cell r="U3769" t="str">
            <v>Sinaloa</v>
          </cell>
          <cell r="X3769" t="str">
            <v xml:space="preserve">Manzanarez Jorge   </v>
          </cell>
          <cell r="Z3769" t="str">
            <v>Roman Zavala Julio Cesar</v>
          </cell>
        </row>
        <row r="3770">
          <cell r="B3770">
            <v>300097326</v>
          </cell>
          <cell r="T3770" t="str">
            <v>NOROESTE</v>
          </cell>
          <cell r="U3770" t="str">
            <v>Sinaloa</v>
          </cell>
          <cell r="X3770" t="str">
            <v xml:space="preserve">Manzanarez Jorge   </v>
          </cell>
          <cell r="Z3770" t="str">
            <v>Roman Zavala Julio Cesar</v>
          </cell>
        </row>
        <row r="3771">
          <cell r="B3771">
            <v>300097328</v>
          </cell>
          <cell r="T3771" t="str">
            <v>NOROESTE</v>
          </cell>
          <cell r="U3771" t="str">
            <v>Sinaloa</v>
          </cell>
          <cell r="X3771" t="str">
            <v xml:space="preserve">Manzanarez Jorge   </v>
          </cell>
          <cell r="Z3771" t="str">
            <v>Rubio Felix Luis Alan</v>
          </cell>
        </row>
        <row r="3772">
          <cell r="B3772">
            <v>300097329</v>
          </cell>
          <cell r="T3772" t="str">
            <v>NOROESTE</v>
          </cell>
          <cell r="U3772" t="str">
            <v>Sinaloa</v>
          </cell>
          <cell r="X3772" t="str">
            <v xml:space="preserve">Manzanarez Jorge   </v>
          </cell>
          <cell r="Z3772" t="str">
            <v>Lopez Espinoza Daniel</v>
          </cell>
        </row>
        <row r="3773">
          <cell r="B3773">
            <v>300097330</v>
          </cell>
          <cell r="T3773" t="str">
            <v>NOROESTE</v>
          </cell>
          <cell r="U3773" t="str">
            <v>Sinaloa</v>
          </cell>
          <cell r="X3773" t="str">
            <v xml:space="preserve">Manzanarez Jorge   </v>
          </cell>
          <cell r="Z3773" t="str">
            <v>Lopez Espinoza Daniel</v>
          </cell>
        </row>
        <row r="3774">
          <cell r="B3774">
            <v>300097331</v>
          </cell>
          <cell r="T3774" t="str">
            <v>NOROESTE</v>
          </cell>
          <cell r="U3774" t="str">
            <v>Sinaloa</v>
          </cell>
          <cell r="X3774" t="str">
            <v xml:space="preserve">Manzanarez Jorge   </v>
          </cell>
          <cell r="Z3774" t="str">
            <v>Lopez Espinoza Daniel</v>
          </cell>
        </row>
        <row r="3775">
          <cell r="B3775">
            <v>300097332</v>
          </cell>
          <cell r="T3775" t="str">
            <v>NOROESTE</v>
          </cell>
          <cell r="U3775" t="str">
            <v>Sinaloa</v>
          </cell>
          <cell r="X3775" t="str">
            <v xml:space="preserve">Manzanarez Jorge   </v>
          </cell>
          <cell r="Z3775" t="str">
            <v>Roman Zavala Julio Cesar</v>
          </cell>
        </row>
        <row r="3776">
          <cell r="B3776">
            <v>300097335</v>
          </cell>
          <cell r="T3776" t="str">
            <v>NOROESTE</v>
          </cell>
          <cell r="U3776" t="str">
            <v>Sinaloa</v>
          </cell>
          <cell r="X3776" t="str">
            <v xml:space="preserve">Bolaños Valenzuela Ricardo  </v>
          </cell>
          <cell r="Z3776" t="str">
            <v>Miranda Perea Hernan de Jesus</v>
          </cell>
        </row>
        <row r="3777">
          <cell r="B3777">
            <v>300097337</v>
          </cell>
          <cell r="T3777" t="str">
            <v>NOROESTE</v>
          </cell>
          <cell r="U3777" t="str">
            <v>Sinaloa</v>
          </cell>
          <cell r="X3777" t="str">
            <v xml:space="preserve">Salas Pablo Daniel  </v>
          </cell>
          <cell r="Z3777" t="str">
            <v>Montenegro Sambrano Santa Teresita de Je</v>
          </cell>
        </row>
        <row r="3778">
          <cell r="B3778">
            <v>300097338</v>
          </cell>
          <cell r="T3778" t="str">
            <v>NOROESTE</v>
          </cell>
          <cell r="U3778" t="str">
            <v>Sinaloa</v>
          </cell>
          <cell r="X3778" t="str">
            <v xml:space="preserve">Salas Pablo Daniel  </v>
          </cell>
          <cell r="Z3778" t="str">
            <v>Montenegro Sambrano Santa Teresita de Je</v>
          </cell>
        </row>
        <row r="3779">
          <cell r="B3779">
            <v>300097339</v>
          </cell>
          <cell r="T3779" t="str">
            <v>NOROESTE</v>
          </cell>
          <cell r="U3779" t="str">
            <v>Sinaloa</v>
          </cell>
          <cell r="X3779" t="str">
            <v xml:space="preserve">Salas Pablo Daniel  </v>
          </cell>
          <cell r="Z3779" t="str">
            <v>Montenegro Sambrano Santa Teresita de Je</v>
          </cell>
        </row>
        <row r="3780">
          <cell r="B3780">
            <v>300097348</v>
          </cell>
          <cell r="T3780" t="str">
            <v>NOROESTE</v>
          </cell>
          <cell r="U3780" t="str">
            <v>Sinaloa</v>
          </cell>
          <cell r="X3780" t="str">
            <v xml:space="preserve">Salas Pablo Daniel  </v>
          </cell>
          <cell r="Z3780" t="str">
            <v>Zazueta Zazueta Jossue</v>
          </cell>
        </row>
        <row r="3781">
          <cell r="B3781">
            <v>300097355</v>
          </cell>
          <cell r="T3781" t="str">
            <v>NOROESTE</v>
          </cell>
          <cell r="U3781" t="str">
            <v>Sinaloa</v>
          </cell>
          <cell r="X3781" t="str">
            <v xml:space="preserve">Bolaños Valenzuela Ricardo  </v>
          </cell>
          <cell r="Z3781" t="str">
            <v>De la Cruz Morales Enrique de Jesus</v>
          </cell>
        </row>
        <row r="3782">
          <cell r="B3782">
            <v>300097356</v>
          </cell>
          <cell r="T3782" t="str">
            <v>NOROESTE</v>
          </cell>
          <cell r="U3782" t="str">
            <v>Sinaloa</v>
          </cell>
          <cell r="X3782" t="str">
            <v xml:space="preserve">Lugo Verdugo Edgar  </v>
          </cell>
          <cell r="Z3782" t="str">
            <v>Garcia Vega Josue Ramon</v>
          </cell>
        </row>
        <row r="3783">
          <cell r="B3783">
            <v>300097357</v>
          </cell>
          <cell r="T3783" t="str">
            <v>NOROESTE</v>
          </cell>
          <cell r="U3783" t="str">
            <v>Sinaloa</v>
          </cell>
          <cell r="X3783" t="str">
            <v xml:space="preserve">Lugo Verdugo Edgar  </v>
          </cell>
          <cell r="Z3783" t="str">
            <v>Lechuga Vargas Erika Guadalupe</v>
          </cell>
        </row>
        <row r="3784">
          <cell r="B3784">
            <v>300097359</v>
          </cell>
          <cell r="T3784" t="str">
            <v>NOROESTE</v>
          </cell>
          <cell r="U3784" t="str">
            <v>Sinaloa</v>
          </cell>
          <cell r="X3784" t="str">
            <v xml:space="preserve">Bolaños Valenzuela Ricardo  </v>
          </cell>
          <cell r="Z3784" t="str">
            <v>De la Cruz Morales Enrique de Jesus</v>
          </cell>
        </row>
        <row r="3785">
          <cell r="B3785">
            <v>300097360</v>
          </cell>
          <cell r="T3785" t="str">
            <v>NOROESTE</v>
          </cell>
          <cell r="U3785" t="str">
            <v>Sinaloa</v>
          </cell>
          <cell r="X3785" t="str">
            <v xml:space="preserve">Bolaños Valenzuela Ricardo  </v>
          </cell>
          <cell r="Z3785" t="str">
            <v>Ayala Estrada Marco Antonio</v>
          </cell>
        </row>
        <row r="3786">
          <cell r="B3786">
            <v>300097361</v>
          </cell>
          <cell r="T3786" t="str">
            <v>NOROESTE</v>
          </cell>
          <cell r="U3786" t="str">
            <v>Sinaloa</v>
          </cell>
          <cell r="X3786" t="str">
            <v xml:space="preserve">Bolaños Valenzuela Ricardo  </v>
          </cell>
          <cell r="Z3786" t="str">
            <v>De la Cruz Morales Enrique de Jesus</v>
          </cell>
        </row>
        <row r="3787">
          <cell r="B3787">
            <v>300097364</v>
          </cell>
          <cell r="T3787" t="str">
            <v>NOROESTE</v>
          </cell>
          <cell r="U3787" t="str">
            <v>Sinaloa</v>
          </cell>
          <cell r="X3787" t="str">
            <v xml:space="preserve">Bolaños Valenzuela Ricardo  </v>
          </cell>
          <cell r="Z3787" t="str">
            <v>Carlon Soto Jesus Marin</v>
          </cell>
        </row>
        <row r="3788">
          <cell r="B3788">
            <v>300097366</v>
          </cell>
          <cell r="T3788" t="str">
            <v>NOROESTE</v>
          </cell>
          <cell r="U3788" t="str">
            <v>Sinaloa</v>
          </cell>
          <cell r="X3788" t="str">
            <v xml:space="preserve">Bolaños Valenzuela Ricardo  </v>
          </cell>
          <cell r="Z3788" t="str">
            <v>Miranda Perea Hernan de Jesus</v>
          </cell>
        </row>
        <row r="3789">
          <cell r="B3789">
            <v>300097368</v>
          </cell>
          <cell r="T3789" t="str">
            <v>NOROESTE</v>
          </cell>
          <cell r="U3789" t="str">
            <v>Sinaloa</v>
          </cell>
          <cell r="X3789" t="str">
            <v xml:space="preserve">Bolaños Valenzuela Ricardo  </v>
          </cell>
          <cell r="Z3789" t="str">
            <v>De la Cruz Morales Enrique de Jesus</v>
          </cell>
        </row>
        <row r="3790">
          <cell r="B3790">
            <v>300097371</v>
          </cell>
          <cell r="T3790" t="str">
            <v>NOROESTE</v>
          </cell>
          <cell r="U3790" t="str">
            <v>Sinaloa</v>
          </cell>
          <cell r="X3790" t="str">
            <v xml:space="preserve">Bolaños Valenzuela Ricardo  </v>
          </cell>
          <cell r="Z3790" t="str">
            <v>Guzman Garcia Lesli Jannet</v>
          </cell>
        </row>
        <row r="3791">
          <cell r="B3791">
            <v>300097373</v>
          </cell>
          <cell r="T3791" t="str">
            <v>NOROESTE</v>
          </cell>
          <cell r="U3791" t="str">
            <v>Sinaloa</v>
          </cell>
          <cell r="X3791" t="str">
            <v xml:space="preserve">Bolaños Valenzuela Ricardo  </v>
          </cell>
          <cell r="Z3791" t="str">
            <v>Carlon Soto Jesus Marin</v>
          </cell>
        </row>
        <row r="3792">
          <cell r="B3792">
            <v>300097376</v>
          </cell>
          <cell r="T3792" t="str">
            <v>NOROESTE</v>
          </cell>
          <cell r="U3792" t="str">
            <v>Sinaloa</v>
          </cell>
          <cell r="X3792" t="str">
            <v xml:space="preserve">Bolaños Valenzuela Ricardo  </v>
          </cell>
          <cell r="Z3792" t="str">
            <v>Carlon Soto Jesus Marin</v>
          </cell>
        </row>
        <row r="3793">
          <cell r="B3793">
            <v>300097378</v>
          </cell>
          <cell r="T3793" t="str">
            <v>NOROESTE</v>
          </cell>
          <cell r="U3793" t="str">
            <v>Sinaloa</v>
          </cell>
          <cell r="X3793" t="str">
            <v xml:space="preserve">Bolaños Valenzuela Ricardo  </v>
          </cell>
          <cell r="Z3793" t="str">
            <v>Guzman Garcia Lesli Jannet</v>
          </cell>
        </row>
        <row r="3794">
          <cell r="B3794">
            <v>300097381</v>
          </cell>
          <cell r="T3794" t="str">
            <v>NOROESTE</v>
          </cell>
          <cell r="U3794" t="str">
            <v>Sinaloa</v>
          </cell>
          <cell r="X3794" t="str">
            <v xml:space="preserve">Lugo Verdugo Edgar  </v>
          </cell>
          <cell r="Z3794" t="str">
            <v>Garcia Vega Josue Ramon</v>
          </cell>
        </row>
        <row r="3795">
          <cell r="B3795">
            <v>300097382</v>
          </cell>
          <cell r="T3795" t="str">
            <v>NOROESTE</v>
          </cell>
          <cell r="U3795" t="str">
            <v>Sinaloa</v>
          </cell>
          <cell r="X3795" t="str">
            <v xml:space="preserve">Lugo Verdugo Edgar  </v>
          </cell>
          <cell r="Z3795" t="str">
            <v>Garcia Vega Josue Ramon</v>
          </cell>
        </row>
        <row r="3796">
          <cell r="B3796">
            <v>300097386</v>
          </cell>
          <cell r="T3796" t="str">
            <v>NOROESTE</v>
          </cell>
          <cell r="U3796" t="str">
            <v>Sinaloa</v>
          </cell>
          <cell r="X3796" t="str">
            <v xml:space="preserve">Lugo Verdugo Edgar  </v>
          </cell>
          <cell r="Z3796" t="str">
            <v>Molinar Valdez Elva Guadalupe</v>
          </cell>
        </row>
        <row r="3797">
          <cell r="B3797">
            <v>300097387</v>
          </cell>
          <cell r="T3797" t="str">
            <v>NOROESTE</v>
          </cell>
          <cell r="U3797" t="str">
            <v>Sinaloa</v>
          </cell>
          <cell r="X3797" t="str">
            <v xml:space="preserve">Salas Pablo Daniel  </v>
          </cell>
          <cell r="Z3797" t="str">
            <v>Zuñiga Acosta Daisy Guadalupe</v>
          </cell>
        </row>
        <row r="3798">
          <cell r="B3798">
            <v>300097389</v>
          </cell>
          <cell r="T3798" t="str">
            <v>NOROESTE</v>
          </cell>
          <cell r="U3798" t="str">
            <v>Sinaloa</v>
          </cell>
          <cell r="X3798" t="str">
            <v xml:space="preserve">Lugo Verdugo Edgar  </v>
          </cell>
          <cell r="Z3798" t="str">
            <v>Lechuga Vargas Erika Guadalupe</v>
          </cell>
        </row>
        <row r="3799">
          <cell r="B3799">
            <v>300097390</v>
          </cell>
          <cell r="T3799" t="str">
            <v>NOROESTE</v>
          </cell>
          <cell r="U3799" t="str">
            <v>Sinaloa</v>
          </cell>
          <cell r="X3799" t="str">
            <v xml:space="preserve">Lugo Verdugo Edgar  </v>
          </cell>
          <cell r="Z3799" t="str">
            <v>Lechuga Vargas Erika Guadalupe</v>
          </cell>
        </row>
        <row r="3800">
          <cell r="B3800">
            <v>300097392</v>
          </cell>
          <cell r="T3800" t="str">
            <v>NOROESTE</v>
          </cell>
          <cell r="U3800" t="str">
            <v>Sinaloa</v>
          </cell>
          <cell r="X3800" t="str">
            <v xml:space="preserve">Lugo Verdugo Edgar  </v>
          </cell>
          <cell r="Z3800" t="str">
            <v>Sosa Santa Cruz Sandra Liliana</v>
          </cell>
        </row>
        <row r="3801">
          <cell r="B3801">
            <v>300097393</v>
          </cell>
          <cell r="T3801" t="str">
            <v>NOROESTE</v>
          </cell>
          <cell r="U3801" t="str">
            <v>Sinaloa</v>
          </cell>
          <cell r="X3801" t="str">
            <v xml:space="preserve">Lugo Verdugo Edgar  </v>
          </cell>
          <cell r="Z3801" t="str">
            <v>Molinar Valdez Elva Guadalupe</v>
          </cell>
        </row>
        <row r="3802">
          <cell r="B3802">
            <v>300097396</v>
          </cell>
          <cell r="T3802" t="str">
            <v>NOROESTE</v>
          </cell>
          <cell r="U3802" t="str">
            <v>Sinaloa</v>
          </cell>
          <cell r="X3802" t="str">
            <v xml:space="preserve">Lugo Verdugo Edgar  </v>
          </cell>
          <cell r="Z3802" t="str">
            <v>Sosa Santa Cruz Sandra Liliana</v>
          </cell>
        </row>
        <row r="3803">
          <cell r="B3803">
            <v>300097398</v>
          </cell>
          <cell r="T3803" t="str">
            <v>NOROESTE</v>
          </cell>
          <cell r="U3803" t="str">
            <v>Sinaloa</v>
          </cell>
          <cell r="X3803" t="str">
            <v xml:space="preserve">Lugo Verdugo Edgar  </v>
          </cell>
          <cell r="Z3803" t="str">
            <v>Lechuga Vargas Erika Guadalupe</v>
          </cell>
        </row>
        <row r="3804">
          <cell r="B3804">
            <v>300097399</v>
          </cell>
          <cell r="T3804" t="str">
            <v>NOROESTE</v>
          </cell>
          <cell r="U3804" t="str">
            <v>Sinaloa</v>
          </cell>
          <cell r="X3804" t="str">
            <v xml:space="preserve">Lugo Verdugo Edgar  </v>
          </cell>
          <cell r="Z3804" t="str">
            <v>Lechuga Vargas Erika Guadalupe</v>
          </cell>
        </row>
        <row r="3805">
          <cell r="B3805">
            <v>300097400</v>
          </cell>
          <cell r="T3805" t="str">
            <v>NOROESTE</v>
          </cell>
          <cell r="U3805" t="str">
            <v>Sinaloa</v>
          </cell>
          <cell r="X3805" t="str">
            <v xml:space="preserve">Lugo Verdugo Edgar  </v>
          </cell>
          <cell r="Z3805" t="str">
            <v>Garcia Vega Josue Ramon</v>
          </cell>
        </row>
        <row r="3806">
          <cell r="B3806">
            <v>300097401</v>
          </cell>
          <cell r="T3806" t="str">
            <v>NOROESTE</v>
          </cell>
          <cell r="U3806" t="str">
            <v>Sinaloa</v>
          </cell>
          <cell r="X3806" t="str">
            <v xml:space="preserve">Lugo Verdugo Edgar  </v>
          </cell>
          <cell r="Z3806" t="str">
            <v>Molinar Valdez Elva Guadalupe</v>
          </cell>
        </row>
        <row r="3807">
          <cell r="B3807">
            <v>300097402</v>
          </cell>
          <cell r="T3807" t="str">
            <v>NOROESTE</v>
          </cell>
          <cell r="U3807" t="str">
            <v>Sinaloa</v>
          </cell>
          <cell r="X3807" t="str">
            <v xml:space="preserve">Lugo Verdugo Edgar  </v>
          </cell>
          <cell r="Z3807" t="str">
            <v>Garcia Vega Josue Ramon</v>
          </cell>
        </row>
        <row r="3808">
          <cell r="B3808">
            <v>300097403</v>
          </cell>
          <cell r="T3808" t="str">
            <v>NOROESTE</v>
          </cell>
          <cell r="U3808" t="str">
            <v>Sinaloa</v>
          </cell>
          <cell r="X3808" t="str">
            <v xml:space="preserve">Lugo Verdugo Edgar  </v>
          </cell>
          <cell r="Z3808" t="str">
            <v>Garcia Vega Josue Ramon</v>
          </cell>
        </row>
        <row r="3809">
          <cell r="B3809">
            <v>300097404</v>
          </cell>
          <cell r="T3809" t="str">
            <v>NOROESTE</v>
          </cell>
          <cell r="U3809" t="str">
            <v>Sinaloa</v>
          </cell>
          <cell r="X3809" t="str">
            <v xml:space="preserve">Salas Pablo Daniel  </v>
          </cell>
          <cell r="Z3809" t="str">
            <v>Zuñiga Acosta Daisy Guadalupe</v>
          </cell>
        </row>
        <row r="3810">
          <cell r="B3810">
            <v>300097406</v>
          </cell>
          <cell r="T3810" t="str">
            <v>NOROESTE</v>
          </cell>
          <cell r="U3810" t="str">
            <v>Sinaloa</v>
          </cell>
          <cell r="X3810" t="str">
            <v xml:space="preserve">Salas Pablo Daniel  </v>
          </cell>
          <cell r="Z3810" t="str">
            <v>Zuñiga Acosta Daisy Guadalupe</v>
          </cell>
        </row>
        <row r="3811">
          <cell r="B3811">
            <v>300097408</v>
          </cell>
          <cell r="T3811" t="str">
            <v>NOROESTE</v>
          </cell>
          <cell r="U3811" t="str">
            <v>Sinaloa</v>
          </cell>
          <cell r="X3811" t="str">
            <v xml:space="preserve">Lugo Verdugo Edgar  </v>
          </cell>
          <cell r="Z3811" t="str">
            <v>Garcia Vega Josue Ramon</v>
          </cell>
        </row>
        <row r="3812">
          <cell r="B3812">
            <v>300097409</v>
          </cell>
          <cell r="T3812" t="str">
            <v>NOROESTE</v>
          </cell>
          <cell r="U3812" t="str">
            <v>Sinaloa</v>
          </cell>
          <cell r="X3812" t="str">
            <v xml:space="preserve">Salas Pablo Daniel  </v>
          </cell>
          <cell r="Z3812" t="str">
            <v>Velazquez Perez Airam Nataly</v>
          </cell>
        </row>
        <row r="3813">
          <cell r="B3813">
            <v>300097410</v>
          </cell>
          <cell r="T3813" t="str">
            <v>NOROESTE</v>
          </cell>
          <cell r="U3813" t="str">
            <v>Sinaloa</v>
          </cell>
          <cell r="X3813" t="str">
            <v xml:space="preserve">Salas Pablo Daniel  </v>
          </cell>
          <cell r="Z3813" t="str">
            <v>Velazquez Perez Airam Nataly</v>
          </cell>
        </row>
        <row r="3814">
          <cell r="B3814">
            <v>300097411</v>
          </cell>
          <cell r="T3814" t="str">
            <v>NOROESTE</v>
          </cell>
          <cell r="U3814" t="str">
            <v>Sinaloa</v>
          </cell>
          <cell r="X3814" t="str">
            <v xml:space="preserve">Salas Pablo Daniel  </v>
          </cell>
          <cell r="Z3814" t="str">
            <v>Velazquez Perez Airam Nataly</v>
          </cell>
        </row>
        <row r="3815">
          <cell r="B3815">
            <v>300097412</v>
          </cell>
          <cell r="T3815" t="str">
            <v>NOROESTE</v>
          </cell>
          <cell r="U3815" t="str">
            <v>Sinaloa</v>
          </cell>
          <cell r="X3815" t="str">
            <v xml:space="preserve">Salas Pablo Daniel  </v>
          </cell>
          <cell r="Z3815" t="str">
            <v>Velazquez Perez Airam Nataly</v>
          </cell>
        </row>
        <row r="3816">
          <cell r="B3816">
            <v>300097413</v>
          </cell>
          <cell r="T3816" t="str">
            <v>NOROESTE</v>
          </cell>
          <cell r="U3816" t="str">
            <v>Sinaloa</v>
          </cell>
          <cell r="X3816" t="str">
            <v xml:space="preserve">Lugo Verdugo Edgar  </v>
          </cell>
          <cell r="Z3816" t="str">
            <v>Garcia Vega Josue Ramon</v>
          </cell>
        </row>
        <row r="3817">
          <cell r="B3817">
            <v>300097414</v>
          </cell>
          <cell r="T3817" t="str">
            <v>NOROESTE</v>
          </cell>
          <cell r="U3817" t="str">
            <v>Sinaloa</v>
          </cell>
          <cell r="X3817" t="str">
            <v xml:space="preserve">Lugo Verdugo Edgar  </v>
          </cell>
          <cell r="Z3817" t="str">
            <v>Sosa Santa Cruz Sandra Liliana</v>
          </cell>
        </row>
        <row r="3818">
          <cell r="B3818">
            <v>300097418</v>
          </cell>
          <cell r="T3818" t="str">
            <v>NOROESTE</v>
          </cell>
          <cell r="U3818" t="str">
            <v>Sinaloa</v>
          </cell>
          <cell r="X3818" t="str">
            <v xml:space="preserve">Lugo Verdugo Edgar  </v>
          </cell>
          <cell r="Z3818" t="str">
            <v>Garcia Vega Josue Ramon</v>
          </cell>
        </row>
        <row r="3819">
          <cell r="B3819">
            <v>300097419</v>
          </cell>
          <cell r="T3819" t="str">
            <v>NOROESTE</v>
          </cell>
          <cell r="U3819" t="str">
            <v>Sinaloa</v>
          </cell>
          <cell r="X3819" t="str">
            <v xml:space="preserve">Lugo Verdugo Edgar  </v>
          </cell>
          <cell r="Z3819" t="str">
            <v>Garcia Vega Josue Ramon</v>
          </cell>
        </row>
        <row r="3820">
          <cell r="B3820">
            <v>300097420</v>
          </cell>
          <cell r="T3820" t="str">
            <v>NOROESTE</v>
          </cell>
          <cell r="U3820" t="str">
            <v>Sinaloa</v>
          </cell>
          <cell r="X3820" t="str">
            <v xml:space="preserve">Manzanarez Jorge   </v>
          </cell>
          <cell r="Z3820" t="str">
            <v>Pierre gibran espinoza parra</v>
          </cell>
        </row>
        <row r="3821">
          <cell r="B3821">
            <v>300097421</v>
          </cell>
          <cell r="T3821" t="str">
            <v>NOROESTE</v>
          </cell>
          <cell r="U3821" t="str">
            <v>Sinaloa</v>
          </cell>
          <cell r="X3821" t="str">
            <v xml:space="preserve">Salas Pablo Daniel  </v>
          </cell>
          <cell r="Z3821" t="str">
            <v>Montenegro Sambrano Santa Teresita de Je</v>
          </cell>
        </row>
        <row r="3822">
          <cell r="B3822">
            <v>300097422</v>
          </cell>
          <cell r="T3822" t="str">
            <v>NOROESTE</v>
          </cell>
          <cell r="U3822" t="str">
            <v>Sinaloa</v>
          </cell>
          <cell r="X3822" t="str">
            <v xml:space="preserve">Lugo Verdugo Edgar  </v>
          </cell>
          <cell r="Z3822" t="str">
            <v>Molinar Valdez Elva Guadalupe</v>
          </cell>
        </row>
        <row r="3823">
          <cell r="B3823">
            <v>300097423</v>
          </cell>
          <cell r="T3823" t="str">
            <v>NOROESTE</v>
          </cell>
          <cell r="U3823" t="str">
            <v>Sinaloa</v>
          </cell>
          <cell r="X3823" t="str">
            <v xml:space="preserve">Lugo Verdugo Edgar  </v>
          </cell>
          <cell r="Z3823" t="str">
            <v>Garcia Vega Josue Ramon</v>
          </cell>
        </row>
        <row r="3824">
          <cell r="B3824">
            <v>300097425</v>
          </cell>
          <cell r="T3824" t="str">
            <v>NOROESTE</v>
          </cell>
          <cell r="U3824" t="str">
            <v>Sinaloa</v>
          </cell>
          <cell r="X3824" t="str">
            <v xml:space="preserve">Lugo Verdugo Edgar  </v>
          </cell>
          <cell r="Z3824" t="str">
            <v>Garcia Vega Josue Ramon</v>
          </cell>
        </row>
        <row r="3825">
          <cell r="B3825">
            <v>300097426</v>
          </cell>
          <cell r="T3825" t="str">
            <v>NOROESTE</v>
          </cell>
          <cell r="U3825" t="str">
            <v>Sinaloa</v>
          </cell>
          <cell r="X3825" t="str">
            <v xml:space="preserve">Salas Pablo Daniel  </v>
          </cell>
          <cell r="Z3825" t="str">
            <v>Zuñiga Acosta Daisy Guadalupe</v>
          </cell>
        </row>
        <row r="3826">
          <cell r="B3826">
            <v>300097427</v>
          </cell>
          <cell r="T3826" t="str">
            <v>NOROESTE</v>
          </cell>
          <cell r="U3826" t="str">
            <v>Sinaloa</v>
          </cell>
          <cell r="X3826" t="str">
            <v xml:space="preserve">Lugo Verdugo Edgar  </v>
          </cell>
          <cell r="Z3826" t="str">
            <v>Garcia Vega Josue Ramon</v>
          </cell>
        </row>
        <row r="3827">
          <cell r="B3827">
            <v>300097428</v>
          </cell>
          <cell r="T3827" t="str">
            <v>NOROESTE</v>
          </cell>
          <cell r="U3827" t="str">
            <v>Sinaloa</v>
          </cell>
          <cell r="X3827" t="str">
            <v xml:space="preserve">Salas Pablo Daniel  </v>
          </cell>
          <cell r="Z3827" t="str">
            <v>Velazquez Perez Airam Nataly</v>
          </cell>
        </row>
        <row r="3828">
          <cell r="B3828">
            <v>300097429</v>
          </cell>
          <cell r="T3828" t="str">
            <v>NOROESTE</v>
          </cell>
          <cell r="U3828" t="str">
            <v>Sinaloa</v>
          </cell>
          <cell r="X3828" t="str">
            <v xml:space="preserve">Lugo Verdugo Edgar  </v>
          </cell>
          <cell r="Z3828" t="str">
            <v>Lechuga Vargas Erika Guadalupe</v>
          </cell>
        </row>
        <row r="3829">
          <cell r="B3829">
            <v>300097430</v>
          </cell>
          <cell r="T3829" t="str">
            <v>NOROESTE</v>
          </cell>
          <cell r="U3829" t="str">
            <v>Sinaloa</v>
          </cell>
          <cell r="X3829" t="str">
            <v xml:space="preserve">Lugo Verdugo Edgar  </v>
          </cell>
          <cell r="Z3829" t="str">
            <v>Sosa Santa Cruz Sandra Liliana</v>
          </cell>
        </row>
        <row r="3830">
          <cell r="B3830">
            <v>300097432</v>
          </cell>
          <cell r="T3830" t="str">
            <v>NOROESTE</v>
          </cell>
          <cell r="U3830" t="str">
            <v>Sinaloa</v>
          </cell>
          <cell r="X3830" t="str">
            <v xml:space="preserve">Salas Pablo Daniel  </v>
          </cell>
          <cell r="Z3830" t="str">
            <v>Zuñiga Acosta Daisy Guadalupe</v>
          </cell>
        </row>
        <row r="3831">
          <cell r="B3831">
            <v>300097433</v>
          </cell>
          <cell r="T3831" t="str">
            <v>NOROESTE</v>
          </cell>
          <cell r="U3831" t="str">
            <v>Sinaloa</v>
          </cell>
          <cell r="X3831" t="str">
            <v xml:space="preserve">Lugo Verdugo Edgar  </v>
          </cell>
          <cell r="Z3831" t="str">
            <v>Molinar Valdez Elva Guadalupe</v>
          </cell>
        </row>
        <row r="3832">
          <cell r="B3832">
            <v>300097434</v>
          </cell>
          <cell r="T3832" t="str">
            <v>NOROESTE</v>
          </cell>
          <cell r="U3832" t="str">
            <v>Sinaloa</v>
          </cell>
          <cell r="X3832" t="str">
            <v xml:space="preserve">Andujo Dominicq  </v>
          </cell>
          <cell r="Z3832" t="str">
            <v>Lizarraga Rivas Osiris Alonso</v>
          </cell>
        </row>
        <row r="3833">
          <cell r="B3833">
            <v>300097435</v>
          </cell>
          <cell r="T3833" t="str">
            <v>NOROESTE</v>
          </cell>
          <cell r="U3833" t="str">
            <v>Sinaloa</v>
          </cell>
          <cell r="X3833" t="str">
            <v xml:space="preserve">Andujo Dominicq  </v>
          </cell>
          <cell r="Z3833" t="str">
            <v>Lizarraga Rivas Osiris Alonso</v>
          </cell>
        </row>
        <row r="3834">
          <cell r="B3834">
            <v>300097436</v>
          </cell>
          <cell r="T3834" t="str">
            <v>NOROESTE</v>
          </cell>
          <cell r="U3834" t="str">
            <v>Sinaloa</v>
          </cell>
          <cell r="X3834" t="str">
            <v xml:space="preserve">Andujo Dominicq  </v>
          </cell>
          <cell r="Z3834" t="str">
            <v>Lizarraga Rivas Osiris Alonso</v>
          </cell>
        </row>
        <row r="3835">
          <cell r="B3835">
            <v>300097439</v>
          </cell>
          <cell r="T3835" t="str">
            <v>NOROESTE</v>
          </cell>
          <cell r="U3835" t="str">
            <v>Sinaloa</v>
          </cell>
          <cell r="X3835" t="str">
            <v xml:space="preserve">Andujo Dominicq  </v>
          </cell>
          <cell r="Z3835" t="str">
            <v>Aldas Torres Julianna Paulina</v>
          </cell>
        </row>
        <row r="3836">
          <cell r="B3836">
            <v>300097441</v>
          </cell>
          <cell r="T3836" t="str">
            <v>NOROESTE</v>
          </cell>
          <cell r="U3836" t="str">
            <v>Sinaloa</v>
          </cell>
          <cell r="X3836" t="str">
            <v xml:space="preserve">Andujo Dominicq  </v>
          </cell>
          <cell r="Z3836" t="str">
            <v>Lizarraga Rivas Osiris Alonso</v>
          </cell>
        </row>
        <row r="3837">
          <cell r="B3837">
            <v>300097444</v>
          </cell>
          <cell r="T3837" t="str">
            <v>NOROESTE</v>
          </cell>
          <cell r="U3837" t="str">
            <v>Sinaloa</v>
          </cell>
          <cell r="X3837" t="str">
            <v xml:space="preserve">Andujo Dominicq  </v>
          </cell>
          <cell r="Z3837" t="str">
            <v>Sanchez Alatorre Javier Eduardo</v>
          </cell>
        </row>
        <row r="3838">
          <cell r="B3838">
            <v>300097446</v>
          </cell>
          <cell r="T3838" t="str">
            <v>NOROESTE</v>
          </cell>
          <cell r="U3838" t="str">
            <v>Sinaloa</v>
          </cell>
          <cell r="X3838" t="str">
            <v xml:space="preserve">Andujo Dominicq  </v>
          </cell>
          <cell r="Z3838" t="str">
            <v>Lizarraga Rivas Osiris Alonso</v>
          </cell>
        </row>
        <row r="3839">
          <cell r="B3839">
            <v>300097448</v>
          </cell>
          <cell r="T3839" t="str">
            <v>NOROESTE</v>
          </cell>
          <cell r="U3839" t="str">
            <v>Sinaloa</v>
          </cell>
          <cell r="X3839" t="str">
            <v xml:space="preserve">Andujo Dominicq  </v>
          </cell>
          <cell r="Z3839" t="str">
            <v>Lizarraga Rivas Osiris Alonso</v>
          </cell>
        </row>
        <row r="3840">
          <cell r="B3840">
            <v>300097449</v>
          </cell>
          <cell r="T3840" t="str">
            <v>NOROESTE</v>
          </cell>
          <cell r="U3840" t="str">
            <v>Sinaloa</v>
          </cell>
          <cell r="X3840" t="str">
            <v xml:space="preserve">Andujo Dominicq  </v>
          </cell>
          <cell r="Z3840" t="str">
            <v>Lizarraga Rivas Osiris Alonso</v>
          </cell>
        </row>
        <row r="3841">
          <cell r="B3841">
            <v>300097450</v>
          </cell>
          <cell r="T3841" t="str">
            <v>NOROESTE</v>
          </cell>
          <cell r="U3841" t="str">
            <v>Sinaloa</v>
          </cell>
          <cell r="X3841" t="str">
            <v xml:space="preserve">Andujo Dominicq  </v>
          </cell>
          <cell r="Z3841" t="str">
            <v>Lizarraga Rivas Osiris Alonso</v>
          </cell>
        </row>
        <row r="3842">
          <cell r="B3842">
            <v>300097451</v>
          </cell>
          <cell r="T3842" t="str">
            <v>NOROESTE</v>
          </cell>
          <cell r="U3842" t="str">
            <v>Sinaloa</v>
          </cell>
          <cell r="X3842" t="str">
            <v xml:space="preserve">Andujo Dominicq  </v>
          </cell>
          <cell r="Z3842" t="str">
            <v>Aldas Torres Julianna Paulina</v>
          </cell>
        </row>
        <row r="3843">
          <cell r="B3843">
            <v>300097452</v>
          </cell>
          <cell r="T3843" t="str">
            <v>NOROESTE</v>
          </cell>
          <cell r="U3843" t="str">
            <v>Sinaloa</v>
          </cell>
          <cell r="X3843" t="str">
            <v xml:space="preserve">Andujo Dominicq  </v>
          </cell>
          <cell r="Z3843" t="str">
            <v>Lizarraga Rivas Osiris Alonso</v>
          </cell>
        </row>
        <row r="3844">
          <cell r="B3844">
            <v>300097453</v>
          </cell>
          <cell r="T3844" t="str">
            <v>NOROESTE</v>
          </cell>
          <cell r="U3844" t="str">
            <v>Sinaloa</v>
          </cell>
          <cell r="X3844" t="str">
            <v xml:space="preserve">Andujo Dominicq  </v>
          </cell>
          <cell r="Z3844" t="str">
            <v>Sanchez Alatorre Javier Eduardo</v>
          </cell>
        </row>
        <row r="3845">
          <cell r="B3845">
            <v>300097454</v>
          </cell>
          <cell r="T3845" t="str">
            <v>NOROESTE</v>
          </cell>
          <cell r="U3845" t="str">
            <v>Sinaloa</v>
          </cell>
          <cell r="X3845" t="str">
            <v xml:space="preserve">Andujo Dominicq  </v>
          </cell>
          <cell r="Z3845" t="str">
            <v>Lizarraga Rivas Osiris Alonso</v>
          </cell>
        </row>
        <row r="3846">
          <cell r="B3846">
            <v>300097456</v>
          </cell>
          <cell r="T3846" t="str">
            <v>NOROESTE</v>
          </cell>
          <cell r="U3846" t="str">
            <v>Sinaloa</v>
          </cell>
          <cell r="X3846" t="str">
            <v xml:space="preserve">Andujo Dominicq  </v>
          </cell>
          <cell r="Z3846" t="str">
            <v>Aldas Torres Julianna Paulina</v>
          </cell>
        </row>
        <row r="3847">
          <cell r="B3847">
            <v>300097457</v>
          </cell>
          <cell r="T3847" t="str">
            <v>NOROESTE</v>
          </cell>
          <cell r="U3847" t="str">
            <v>Sinaloa</v>
          </cell>
          <cell r="X3847" t="str">
            <v xml:space="preserve">Andujo Dominicq  </v>
          </cell>
          <cell r="Z3847" t="str">
            <v>Lizarraga Rivas Osiris Alonso</v>
          </cell>
        </row>
        <row r="3848">
          <cell r="B3848">
            <v>300097458</v>
          </cell>
          <cell r="T3848" t="str">
            <v>NOROESTE</v>
          </cell>
          <cell r="U3848" t="str">
            <v>Sinaloa</v>
          </cell>
          <cell r="X3848" t="str">
            <v xml:space="preserve">Andujo Dominicq  </v>
          </cell>
          <cell r="Z3848" t="str">
            <v>Aldas Torres Julianna Paulina</v>
          </cell>
        </row>
        <row r="3849">
          <cell r="B3849">
            <v>300097459</v>
          </cell>
          <cell r="T3849" t="str">
            <v>NOROESTE</v>
          </cell>
          <cell r="U3849" t="str">
            <v>Sinaloa</v>
          </cell>
          <cell r="X3849" t="str">
            <v xml:space="preserve">Andujo Dominicq  </v>
          </cell>
          <cell r="Z3849" t="str">
            <v>Sanchez Alatorre Javier Eduardo</v>
          </cell>
        </row>
        <row r="3850">
          <cell r="B3850">
            <v>300097460</v>
          </cell>
          <cell r="T3850" t="str">
            <v>NOROESTE</v>
          </cell>
          <cell r="U3850" t="str">
            <v>Sinaloa</v>
          </cell>
          <cell r="X3850" t="str">
            <v xml:space="preserve">Andujo Dominicq  </v>
          </cell>
          <cell r="Z3850" t="str">
            <v>Lizarraga Rivas Osiris Alonso</v>
          </cell>
        </row>
        <row r="3851">
          <cell r="B3851">
            <v>300097462</v>
          </cell>
          <cell r="T3851" t="str">
            <v>NOROESTE</v>
          </cell>
          <cell r="U3851" t="str">
            <v>Sinaloa</v>
          </cell>
          <cell r="X3851" t="str">
            <v xml:space="preserve">Andujo Dominicq  </v>
          </cell>
          <cell r="Z3851" t="str">
            <v>Aldas Torres Julianna Paulina</v>
          </cell>
        </row>
        <row r="3852">
          <cell r="B3852">
            <v>300097463</v>
          </cell>
          <cell r="T3852" t="str">
            <v>NOROESTE</v>
          </cell>
          <cell r="U3852" t="str">
            <v>Sinaloa</v>
          </cell>
          <cell r="X3852" t="str">
            <v xml:space="preserve">Andujo Dominicq  </v>
          </cell>
          <cell r="Z3852" t="str">
            <v>Lizarraga Rivas Osiris Alonso</v>
          </cell>
        </row>
        <row r="3853">
          <cell r="B3853">
            <v>300097464</v>
          </cell>
          <cell r="T3853" t="str">
            <v>NOROESTE</v>
          </cell>
          <cell r="U3853" t="str">
            <v>Sinaloa</v>
          </cell>
          <cell r="X3853" t="str">
            <v xml:space="preserve">Andujo Dominicq  </v>
          </cell>
          <cell r="Z3853" t="str">
            <v>Lizarraga Rivas Osiris Alonso</v>
          </cell>
        </row>
        <row r="3854">
          <cell r="B3854">
            <v>300097467</v>
          </cell>
          <cell r="T3854" t="str">
            <v>NOROESTE</v>
          </cell>
          <cell r="U3854" t="str">
            <v>Sinaloa</v>
          </cell>
          <cell r="X3854" t="str">
            <v xml:space="preserve">Andujo Dominicq  </v>
          </cell>
          <cell r="Z3854" t="str">
            <v>Lizarraga Rivas Osiris Alonso</v>
          </cell>
        </row>
        <row r="3855">
          <cell r="B3855">
            <v>300097470</v>
          </cell>
          <cell r="T3855" t="str">
            <v>NOROESTE</v>
          </cell>
          <cell r="U3855" t="str">
            <v>Sinaloa</v>
          </cell>
          <cell r="X3855" t="str">
            <v xml:space="preserve">Andujo Dominicq  </v>
          </cell>
          <cell r="Z3855" t="str">
            <v>Aldas Torres Julianna Paulina</v>
          </cell>
        </row>
        <row r="3856">
          <cell r="B3856">
            <v>300097471</v>
          </cell>
          <cell r="T3856" t="str">
            <v>NOROESTE</v>
          </cell>
          <cell r="U3856" t="str">
            <v>Sinaloa</v>
          </cell>
          <cell r="X3856" t="str">
            <v xml:space="preserve">Andujo Dominicq  </v>
          </cell>
          <cell r="Z3856" t="str">
            <v>Aldas Torres Julianna Paulina</v>
          </cell>
        </row>
        <row r="3857">
          <cell r="B3857">
            <v>300097473</v>
          </cell>
          <cell r="T3857" t="str">
            <v>NOROESTE</v>
          </cell>
          <cell r="U3857" t="str">
            <v>Sinaloa</v>
          </cell>
          <cell r="X3857" t="str">
            <v xml:space="preserve">Andujo Dominicq  </v>
          </cell>
          <cell r="Z3857" t="str">
            <v>Aldas Torres Julianna Paulina</v>
          </cell>
        </row>
        <row r="3858">
          <cell r="B3858">
            <v>300097474</v>
          </cell>
          <cell r="T3858" t="str">
            <v>NOROESTE</v>
          </cell>
          <cell r="U3858" t="str">
            <v>Sinaloa</v>
          </cell>
          <cell r="X3858" t="str">
            <v xml:space="preserve">Andujo Dominicq  </v>
          </cell>
          <cell r="Z3858" t="str">
            <v>Lizarraga Rivas Osiris Alonso</v>
          </cell>
        </row>
        <row r="3859">
          <cell r="B3859">
            <v>300097477</v>
          </cell>
          <cell r="T3859" t="str">
            <v>NOROESTE</v>
          </cell>
          <cell r="U3859" t="str">
            <v>Sinaloa</v>
          </cell>
          <cell r="X3859" t="str">
            <v xml:space="preserve">Bolaños Valenzuela Ricardo  </v>
          </cell>
          <cell r="Z3859" t="str">
            <v>Guzman Garcia Lesli Jannet</v>
          </cell>
        </row>
        <row r="3860">
          <cell r="B3860">
            <v>300097478</v>
          </cell>
          <cell r="T3860" t="str">
            <v>NOROESTE</v>
          </cell>
          <cell r="U3860" t="str">
            <v>Sinaloa</v>
          </cell>
          <cell r="X3860" t="str">
            <v xml:space="preserve">Manzanarez Jorge   </v>
          </cell>
          <cell r="Z3860" t="str">
            <v>Roman Zavala Julio Cesar</v>
          </cell>
        </row>
        <row r="3861">
          <cell r="B3861">
            <v>300097489</v>
          </cell>
          <cell r="T3861" t="str">
            <v>NOROESTE</v>
          </cell>
          <cell r="U3861" t="str">
            <v>Sinaloa</v>
          </cell>
          <cell r="X3861" t="str">
            <v xml:space="preserve">Andujo Dominicq  </v>
          </cell>
          <cell r="Z3861" t="str">
            <v>Lizarraga Rivas Osiris Alonso</v>
          </cell>
        </row>
        <row r="3862">
          <cell r="B3862">
            <v>300097510</v>
          </cell>
          <cell r="T3862" t="str">
            <v>NOROESTE</v>
          </cell>
          <cell r="U3862" t="str">
            <v>Sinaloa</v>
          </cell>
          <cell r="X3862" t="str">
            <v xml:space="preserve">Bolaños Valenzuela Ricardo  </v>
          </cell>
          <cell r="Z3862" t="str">
            <v>De la Cruz Morales Enrique de Jesus</v>
          </cell>
        </row>
        <row r="3863">
          <cell r="B3863">
            <v>300097522</v>
          </cell>
          <cell r="T3863" t="str">
            <v>NOROESTE</v>
          </cell>
          <cell r="U3863" t="str">
            <v>Sinaloa</v>
          </cell>
          <cell r="X3863" t="str">
            <v xml:space="preserve">Andujo Dominicq  </v>
          </cell>
          <cell r="Z3863" t="str">
            <v>Sanchez Alatorre Javier Eduardo</v>
          </cell>
        </row>
        <row r="3864">
          <cell r="B3864">
            <v>300097524</v>
          </cell>
          <cell r="T3864" t="str">
            <v>NOROESTE</v>
          </cell>
          <cell r="U3864" t="str">
            <v>Sinaloa</v>
          </cell>
          <cell r="X3864" t="str">
            <v xml:space="preserve">Andujo Dominicq  </v>
          </cell>
          <cell r="Z3864" t="str">
            <v>Lizarraga Rivas Osiris Alonso</v>
          </cell>
        </row>
        <row r="3865">
          <cell r="B3865">
            <v>300097525</v>
          </cell>
          <cell r="T3865" t="str">
            <v>NOROESTE</v>
          </cell>
          <cell r="U3865" t="str">
            <v>Sinaloa</v>
          </cell>
          <cell r="X3865" t="str">
            <v xml:space="preserve">Andujo Dominicq  </v>
          </cell>
          <cell r="Z3865" t="str">
            <v>Lizarraga Rivas Osiris Alonso</v>
          </cell>
        </row>
        <row r="3866">
          <cell r="B3866">
            <v>300097526</v>
          </cell>
          <cell r="T3866" t="str">
            <v>NOROESTE</v>
          </cell>
          <cell r="U3866" t="str">
            <v>Sinaloa</v>
          </cell>
          <cell r="X3866" t="str">
            <v xml:space="preserve">Andujo Dominicq  </v>
          </cell>
          <cell r="Z3866" t="str">
            <v>Aldas Torres Julianna Paulina</v>
          </cell>
        </row>
        <row r="3867">
          <cell r="B3867">
            <v>300097527</v>
          </cell>
          <cell r="T3867" t="str">
            <v>NOROESTE</v>
          </cell>
          <cell r="U3867" t="str">
            <v>Sinaloa</v>
          </cell>
          <cell r="X3867" t="str">
            <v xml:space="preserve">Bolaños Valenzuela Ricardo  </v>
          </cell>
          <cell r="Z3867" t="str">
            <v>Carlon Soto Jesus Marin</v>
          </cell>
        </row>
        <row r="3868">
          <cell r="B3868">
            <v>300097532</v>
          </cell>
          <cell r="T3868" t="str">
            <v>NOROESTE</v>
          </cell>
          <cell r="U3868" t="str">
            <v>Sinaloa</v>
          </cell>
          <cell r="X3868" t="str">
            <v xml:space="preserve">Andujo Dominicq  </v>
          </cell>
          <cell r="Z3868" t="str">
            <v>Lizarraga Rivas Osiris Alonso</v>
          </cell>
        </row>
        <row r="3869">
          <cell r="B3869">
            <v>300097537</v>
          </cell>
          <cell r="T3869" t="str">
            <v>NOROESTE</v>
          </cell>
          <cell r="U3869" t="str">
            <v>Sinaloa</v>
          </cell>
          <cell r="X3869" t="str">
            <v xml:space="preserve">Manzanarez Jorge   </v>
          </cell>
          <cell r="Z3869" t="str">
            <v>Rubio Felix Luis Alan</v>
          </cell>
        </row>
        <row r="3870">
          <cell r="B3870">
            <v>300097539</v>
          </cell>
          <cell r="T3870" t="str">
            <v>NOROESTE</v>
          </cell>
          <cell r="U3870" t="str">
            <v>Sinaloa</v>
          </cell>
          <cell r="X3870" t="str">
            <v xml:space="preserve">Andujo Dominicq  </v>
          </cell>
          <cell r="Z3870" t="str">
            <v>Lizarraga Rivas Osiris Alonso</v>
          </cell>
        </row>
        <row r="3871">
          <cell r="B3871">
            <v>300097550</v>
          </cell>
          <cell r="T3871" t="str">
            <v>NOROESTE</v>
          </cell>
          <cell r="U3871" t="str">
            <v>Sinaloa</v>
          </cell>
          <cell r="X3871" t="str">
            <v xml:space="preserve">Salas Pablo Daniel  </v>
          </cell>
          <cell r="Z3871" t="str">
            <v>Velazquez Perez Airam Nataly</v>
          </cell>
        </row>
        <row r="3872">
          <cell r="B3872">
            <v>300097551</v>
          </cell>
          <cell r="T3872" t="str">
            <v>NOROESTE</v>
          </cell>
          <cell r="U3872" t="str">
            <v>Sinaloa</v>
          </cell>
          <cell r="X3872" t="str">
            <v xml:space="preserve">Salas Pablo Daniel  </v>
          </cell>
          <cell r="Z3872" t="str">
            <v>Montenegro Sambrano Santa Teresita de Je</v>
          </cell>
        </row>
        <row r="3873">
          <cell r="B3873">
            <v>300097553</v>
          </cell>
          <cell r="T3873" t="str">
            <v>NOROESTE</v>
          </cell>
          <cell r="U3873" t="str">
            <v>Sinaloa</v>
          </cell>
          <cell r="X3873" t="str">
            <v xml:space="preserve">Andujo Dominicq  </v>
          </cell>
          <cell r="Z3873" t="str">
            <v>Lizarraga Rivas Osiris Alonso</v>
          </cell>
        </row>
        <row r="3874">
          <cell r="B3874">
            <v>300097555</v>
          </cell>
          <cell r="T3874" t="str">
            <v>NOROESTE</v>
          </cell>
          <cell r="U3874" t="str">
            <v>Sinaloa</v>
          </cell>
          <cell r="X3874" t="str">
            <v xml:space="preserve">Salas Pablo Daniel  </v>
          </cell>
          <cell r="Z3874" t="str">
            <v>Montenegro Sambrano Santa Teresita de Je</v>
          </cell>
        </row>
        <row r="3875">
          <cell r="B3875">
            <v>300097557</v>
          </cell>
          <cell r="T3875" t="str">
            <v>NOROESTE</v>
          </cell>
          <cell r="U3875" t="str">
            <v>Sinaloa</v>
          </cell>
          <cell r="X3875" t="str">
            <v xml:space="preserve">Salas Pablo Daniel  </v>
          </cell>
          <cell r="Z3875" t="str">
            <v>Montenegro Sambrano Santa Teresita de Je</v>
          </cell>
        </row>
        <row r="3876">
          <cell r="B3876">
            <v>300097558</v>
          </cell>
          <cell r="T3876" t="str">
            <v>NOROESTE</v>
          </cell>
          <cell r="U3876" t="str">
            <v>Sinaloa</v>
          </cell>
          <cell r="X3876" t="str">
            <v xml:space="preserve">Salas Pablo Daniel  </v>
          </cell>
          <cell r="Z3876" t="str">
            <v>Montenegro Sambrano Santa Teresita de Je</v>
          </cell>
        </row>
        <row r="3877">
          <cell r="B3877">
            <v>300097559</v>
          </cell>
          <cell r="T3877" t="str">
            <v>NOROESTE</v>
          </cell>
          <cell r="U3877" t="str">
            <v>Sinaloa</v>
          </cell>
          <cell r="X3877" t="str">
            <v xml:space="preserve">Andujo Dominicq  </v>
          </cell>
          <cell r="Z3877" t="str">
            <v>Sanchez Alatorre Javier Eduardo</v>
          </cell>
        </row>
        <row r="3878">
          <cell r="B3878">
            <v>300097562</v>
          </cell>
          <cell r="T3878" t="str">
            <v>NOROESTE</v>
          </cell>
          <cell r="U3878" t="str">
            <v>Sinaloa</v>
          </cell>
          <cell r="X3878" t="str">
            <v xml:space="preserve">Salas Pablo Daniel  </v>
          </cell>
          <cell r="Z3878" t="str">
            <v>Montenegro Sambrano Santa Teresita de Je</v>
          </cell>
        </row>
        <row r="3879">
          <cell r="B3879">
            <v>300097563</v>
          </cell>
          <cell r="T3879" t="str">
            <v>NOROESTE</v>
          </cell>
          <cell r="U3879" t="str">
            <v>Sinaloa</v>
          </cell>
          <cell r="X3879" t="str">
            <v xml:space="preserve">Andujo Dominicq  </v>
          </cell>
          <cell r="Z3879" t="str">
            <v>Lizarraga Rivas Osiris Alonso</v>
          </cell>
        </row>
        <row r="3880">
          <cell r="B3880">
            <v>300097564</v>
          </cell>
          <cell r="T3880" t="str">
            <v>NOROESTE</v>
          </cell>
          <cell r="U3880" t="str">
            <v>Sinaloa</v>
          </cell>
          <cell r="X3880" t="str">
            <v xml:space="preserve">Salas Pablo Daniel  </v>
          </cell>
          <cell r="Z3880" t="str">
            <v>Velazquez Perez Airam Nataly</v>
          </cell>
        </row>
        <row r="3881">
          <cell r="B3881">
            <v>300097565</v>
          </cell>
          <cell r="T3881" t="str">
            <v>NOROESTE</v>
          </cell>
          <cell r="U3881" t="str">
            <v>Sinaloa</v>
          </cell>
          <cell r="X3881" t="str">
            <v xml:space="preserve">Salas Pablo Daniel  </v>
          </cell>
          <cell r="Z3881" t="str">
            <v>Montenegro Sambrano Santa Teresita de Je</v>
          </cell>
        </row>
        <row r="3882">
          <cell r="B3882">
            <v>300097566</v>
          </cell>
          <cell r="T3882" t="str">
            <v>NOROESTE</v>
          </cell>
          <cell r="U3882" t="str">
            <v>Sinaloa</v>
          </cell>
          <cell r="X3882" t="str">
            <v xml:space="preserve">Salas Pablo Daniel  </v>
          </cell>
          <cell r="Z3882" t="str">
            <v>Velazquez Perez Airam Nataly</v>
          </cell>
        </row>
        <row r="3883">
          <cell r="B3883">
            <v>300097567</v>
          </cell>
          <cell r="T3883" t="str">
            <v>NOROESTE</v>
          </cell>
          <cell r="U3883" t="str">
            <v>Sinaloa</v>
          </cell>
          <cell r="X3883" t="str">
            <v xml:space="preserve">Salas Pablo Daniel  </v>
          </cell>
          <cell r="Z3883" t="str">
            <v>Montenegro Sambrano Santa Teresita de Je</v>
          </cell>
        </row>
        <row r="3884">
          <cell r="B3884">
            <v>300097568</v>
          </cell>
          <cell r="T3884" t="str">
            <v>NOROESTE</v>
          </cell>
          <cell r="U3884" t="str">
            <v>Sinaloa</v>
          </cell>
          <cell r="X3884" t="str">
            <v xml:space="preserve">Salas Pablo Daniel  </v>
          </cell>
          <cell r="Z3884" t="str">
            <v>Montenegro Sambrano Santa Teresita de Je</v>
          </cell>
        </row>
        <row r="3885">
          <cell r="B3885">
            <v>300097569</v>
          </cell>
          <cell r="T3885" t="str">
            <v>NOROESTE</v>
          </cell>
          <cell r="U3885" t="str">
            <v>Sinaloa</v>
          </cell>
          <cell r="X3885" t="str">
            <v xml:space="preserve">Salas Pablo Daniel  </v>
          </cell>
          <cell r="Z3885" t="str">
            <v>Montenegro Sambrano Santa Teresita de Je</v>
          </cell>
        </row>
        <row r="3886">
          <cell r="B3886">
            <v>300097570</v>
          </cell>
          <cell r="T3886" t="str">
            <v>NOROESTE</v>
          </cell>
          <cell r="U3886" t="str">
            <v>Sinaloa</v>
          </cell>
          <cell r="X3886" t="str">
            <v xml:space="preserve">Lugo Verdugo Edgar  </v>
          </cell>
          <cell r="Z3886" t="str">
            <v>Molinar Valdez Elva Guadalupe</v>
          </cell>
        </row>
        <row r="3887">
          <cell r="B3887">
            <v>300097571</v>
          </cell>
          <cell r="T3887" t="str">
            <v>NOROESTE</v>
          </cell>
          <cell r="U3887" t="str">
            <v>Sinaloa</v>
          </cell>
          <cell r="X3887" t="str">
            <v xml:space="preserve">Salas Pablo Daniel  </v>
          </cell>
          <cell r="Z3887" t="str">
            <v>Velazquez Perez Airam Nataly</v>
          </cell>
        </row>
        <row r="3888">
          <cell r="B3888">
            <v>300097572</v>
          </cell>
          <cell r="T3888" t="str">
            <v>NOROESTE</v>
          </cell>
          <cell r="U3888" t="str">
            <v>Sinaloa</v>
          </cell>
          <cell r="X3888" t="str">
            <v xml:space="preserve">Salas Pablo Daniel  </v>
          </cell>
          <cell r="Z3888" t="str">
            <v>Velazquez Perez Airam Nataly</v>
          </cell>
        </row>
        <row r="3889">
          <cell r="B3889">
            <v>300097574</v>
          </cell>
          <cell r="T3889" t="str">
            <v>NOROESTE</v>
          </cell>
          <cell r="U3889" t="str">
            <v>Sinaloa</v>
          </cell>
          <cell r="X3889" t="str">
            <v xml:space="preserve">Salas Pablo Daniel  </v>
          </cell>
          <cell r="Z3889" t="str">
            <v>Velazquez Perez Airam Nataly</v>
          </cell>
        </row>
        <row r="3890">
          <cell r="B3890">
            <v>300097577</v>
          </cell>
          <cell r="T3890" t="str">
            <v>NOROESTE</v>
          </cell>
          <cell r="U3890" t="str">
            <v>Sinaloa</v>
          </cell>
          <cell r="X3890" t="str">
            <v xml:space="preserve">Salas Pablo Daniel  </v>
          </cell>
          <cell r="Z3890" t="str">
            <v>Montenegro Sambrano Santa Teresita de Je</v>
          </cell>
        </row>
        <row r="3891">
          <cell r="B3891">
            <v>300097578</v>
          </cell>
          <cell r="T3891" t="str">
            <v>NOROESTE</v>
          </cell>
          <cell r="U3891" t="str">
            <v>Sinaloa</v>
          </cell>
          <cell r="X3891" t="str">
            <v xml:space="preserve">Salas Pablo Daniel  </v>
          </cell>
          <cell r="Z3891" t="str">
            <v>Velazquez Perez Airam Nataly</v>
          </cell>
        </row>
        <row r="3892">
          <cell r="B3892">
            <v>300097579</v>
          </cell>
          <cell r="T3892" t="str">
            <v>NOROESTE</v>
          </cell>
          <cell r="U3892" t="str">
            <v>Sinaloa</v>
          </cell>
          <cell r="X3892" t="str">
            <v xml:space="preserve">Salas Pablo Daniel  </v>
          </cell>
          <cell r="Z3892" t="str">
            <v>Velazquez Perez Airam Nataly</v>
          </cell>
        </row>
        <row r="3893">
          <cell r="B3893">
            <v>300097581</v>
          </cell>
          <cell r="T3893" t="str">
            <v>NOROESTE</v>
          </cell>
          <cell r="U3893" t="str">
            <v>Sinaloa</v>
          </cell>
          <cell r="X3893" t="str">
            <v xml:space="preserve">Salas Pablo Daniel  </v>
          </cell>
          <cell r="Z3893" t="str">
            <v>Montenegro Sambrano Santa Teresita de Je</v>
          </cell>
        </row>
        <row r="3894">
          <cell r="B3894">
            <v>300097582</v>
          </cell>
          <cell r="T3894" t="str">
            <v>NOROESTE</v>
          </cell>
          <cell r="U3894" t="str">
            <v>Sinaloa</v>
          </cell>
          <cell r="X3894" t="str">
            <v xml:space="preserve">Salas Pablo Daniel  </v>
          </cell>
          <cell r="Z3894" t="str">
            <v>Montenegro Sambrano Santa Teresita de Je</v>
          </cell>
        </row>
        <row r="3895">
          <cell r="B3895">
            <v>300097583</v>
          </cell>
          <cell r="T3895" t="str">
            <v>NOROESTE</v>
          </cell>
          <cell r="U3895" t="str">
            <v>Sinaloa</v>
          </cell>
          <cell r="X3895" t="str">
            <v xml:space="preserve">Salas Pablo Daniel  </v>
          </cell>
          <cell r="Z3895" t="str">
            <v>Velazquez Perez Airam Nataly</v>
          </cell>
        </row>
        <row r="3896">
          <cell r="B3896">
            <v>300097584</v>
          </cell>
          <cell r="T3896" t="str">
            <v>NOROESTE</v>
          </cell>
          <cell r="U3896" t="str">
            <v>Sinaloa</v>
          </cell>
          <cell r="X3896" t="str">
            <v xml:space="preserve">Salas Pablo Daniel  </v>
          </cell>
          <cell r="Z3896" t="str">
            <v>Velazquez Perez Airam Nataly</v>
          </cell>
        </row>
        <row r="3897">
          <cell r="B3897">
            <v>300097585</v>
          </cell>
          <cell r="T3897" t="str">
            <v>NOROESTE</v>
          </cell>
          <cell r="U3897" t="str">
            <v>Sinaloa</v>
          </cell>
          <cell r="X3897" t="str">
            <v xml:space="preserve">Salas Pablo Daniel  </v>
          </cell>
          <cell r="Z3897" t="str">
            <v>Velazquez Perez Airam Nataly</v>
          </cell>
        </row>
        <row r="3898">
          <cell r="B3898">
            <v>300097586</v>
          </cell>
          <cell r="T3898" t="str">
            <v>NOROESTE</v>
          </cell>
          <cell r="U3898" t="str">
            <v>Sinaloa</v>
          </cell>
          <cell r="X3898" t="str">
            <v xml:space="preserve">Salas Pablo Daniel  </v>
          </cell>
          <cell r="Z3898" t="str">
            <v>Velazquez Perez Airam Nataly</v>
          </cell>
        </row>
        <row r="3899">
          <cell r="B3899">
            <v>300097587</v>
          </cell>
          <cell r="T3899" t="str">
            <v>NOROESTE</v>
          </cell>
          <cell r="U3899" t="str">
            <v>Sinaloa</v>
          </cell>
          <cell r="X3899" t="str">
            <v xml:space="preserve">Salas Pablo Daniel  </v>
          </cell>
          <cell r="Z3899" t="str">
            <v>Velazquez Perez Airam Nataly</v>
          </cell>
        </row>
        <row r="3900">
          <cell r="B3900">
            <v>300097588</v>
          </cell>
          <cell r="T3900" t="str">
            <v>NOROESTE</v>
          </cell>
          <cell r="U3900" t="str">
            <v>Sinaloa</v>
          </cell>
          <cell r="X3900" t="str">
            <v xml:space="preserve">Salas Pablo Daniel  </v>
          </cell>
          <cell r="Z3900" t="str">
            <v>Velazquez Perez Airam Nataly</v>
          </cell>
        </row>
        <row r="3901">
          <cell r="B3901">
            <v>300097591</v>
          </cell>
          <cell r="T3901" t="str">
            <v>NOROESTE</v>
          </cell>
          <cell r="U3901" t="str">
            <v>Sinaloa</v>
          </cell>
          <cell r="X3901" t="str">
            <v xml:space="preserve">Salas Pablo Daniel  </v>
          </cell>
          <cell r="Z3901" t="str">
            <v>Velazquez Perez Airam Nataly</v>
          </cell>
        </row>
        <row r="3902">
          <cell r="B3902">
            <v>300097592</v>
          </cell>
          <cell r="T3902" t="str">
            <v>NOROESTE</v>
          </cell>
          <cell r="U3902" t="str">
            <v>Sinaloa</v>
          </cell>
          <cell r="X3902" t="str">
            <v xml:space="preserve">Salas Pablo Daniel  </v>
          </cell>
          <cell r="Z3902" t="str">
            <v>Montenegro Sambrano Santa Teresita de Je</v>
          </cell>
        </row>
        <row r="3903">
          <cell r="B3903">
            <v>300097593</v>
          </cell>
          <cell r="T3903" t="str">
            <v>NOROESTE</v>
          </cell>
          <cell r="U3903" t="str">
            <v>Sinaloa</v>
          </cell>
          <cell r="X3903" t="str">
            <v xml:space="preserve">Salas Pablo Daniel  </v>
          </cell>
          <cell r="Z3903" t="str">
            <v>Velazquez Perez Airam Nataly</v>
          </cell>
        </row>
        <row r="3904">
          <cell r="B3904">
            <v>300097594</v>
          </cell>
          <cell r="T3904" t="str">
            <v>NOROESTE</v>
          </cell>
          <cell r="U3904" t="str">
            <v>Sinaloa</v>
          </cell>
          <cell r="X3904" t="str">
            <v xml:space="preserve">Salas Pablo Daniel  </v>
          </cell>
          <cell r="Z3904" t="str">
            <v>Velazquez Perez Airam Nataly</v>
          </cell>
        </row>
        <row r="3905">
          <cell r="B3905">
            <v>300097595</v>
          </cell>
          <cell r="T3905" t="str">
            <v>NOROESTE</v>
          </cell>
          <cell r="U3905" t="str">
            <v>Sinaloa</v>
          </cell>
          <cell r="X3905" t="str">
            <v xml:space="preserve">Salas Pablo Daniel  </v>
          </cell>
          <cell r="Z3905" t="str">
            <v>Montenegro Sambrano Santa Teresita de Je</v>
          </cell>
        </row>
        <row r="3906">
          <cell r="B3906">
            <v>300097597</v>
          </cell>
          <cell r="T3906" t="str">
            <v>NOROESTE</v>
          </cell>
          <cell r="U3906" t="str">
            <v>Sinaloa</v>
          </cell>
          <cell r="X3906" t="str">
            <v xml:space="preserve">Salas Pablo Daniel  </v>
          </cell>
          <cell r="Z3906" t="str">
            <v>Velazquez Perez Airam Nataly</v>
          </cell>
        </row>
        <row r="3907">
          <cell r="B3907">
            <v>300097598</v>
          </cell>
          <cell r="T3907" t="str">
            <v>NOROESTE</v>
          </cell>
          <cell r="U3907" t="str">
            <v>Sinaloa</v>
          </cell>
          <cell r="X3907" t="str">
            <v xml:space="preserve">Salas Pablo Daniel  </v>
          </cell>
          <cell r="Z3907" t="str">
            <v>Velazquez Perez Airam Nataly</v>
          </cell>
        </row>
        <row r="3908">
          <cell r="B3908">
            <v>300097599</v>
          </cell>
          <cell r="T3908" t="str">
            <v>NOROESTE</v>
          </cell>
          <cell r="U3908" t="str">
            <v>Sinaloa</v>
          </cell>
          <cell r="X3908" t="str">
            <v xml:space="preserve">Salas Pablo Daniel  </v>
          </cell>
          <cell r="Z3908" t="str">
            <v>Velazquez Perez Airam Nataly</v>
          </cell>
        </row>
        <row r="3909">
          <cell r="B3909">
            <v>300097600</v>
          </cell>
          <cell r="T3909" t="str">
            <v>NOROESTE</v>
          </cell>
          <cell r="U3909" t="str">
            <v>Sinaloa</v>
          </cell>
          <cell r="X3909" t="str">
            <v xml:space="preserve">Salas Pablo Daniel  </v>
          </cell>
          <cell r="Z3909" t="str">
            <v>Montenegro Sambrano Santa Teresita de Je</v>
          </cell>
        </row>
        <row r="3910">
          <cell r="B3910">
            <v>300097601</v>
          </cell>
          <cell r="T3910" t="str">
            <v>NOROESTE</v>
          </cell>
          <cell r="U3910" t="str">
            <v>Sinaloa</v>
          </cell>
          <cell r="X3910" t="str">
            <v xml:space="preserve">Salas Pablo Daniel  </v>
          </cell>
          <cell r="Z3910" t="str">
            <v>Montenegro Sambrano Santa Teresita de Je</v>
          </cell>
        </row>
        <row r="3911">
          <cell r="B3911">
            <v>300097602</v>
          </cell>
          <cell r="T3911" t="str">
            <v>NOROESTE</v>
          </cell>
          <cell r="U3911" t="str">
            <v>Sinaloa</v>
          </cell>
          <cell r="X3911" t="str">
            <v xml:space="preserve">Salas Pablo Daniel  </v>
          </cell>
          <cell r="Z3911" t="str">
            <v>Montenegro Sambrano Santa Teresita de Je</v>
          </cell>
        </row>
        <row r="3912">
          <cell r="B3912">
            <v>300097603</v>
          </cell>
          <cell r="T3912" t="str">
            <v>NOROESTE</v>
          </cell>
          <cell r="U3912" t="str">
            <v>Sinaloa</v>
          </cell>
          <cell r="X3912" t="str">
            <v xml:space="preserve">Salas Pablo Daniel  </v>
          </cell>
          <cell r="Z3912" t="str">
            <v>Velazquez Perez Airam Nataly</v>
          </cell>
        </row>
        <row r="3913">
          <cell r="B3913">
            <v>300097605</v>
          </cell>
          <cell r="T3913" t="str">
            <v>NOROESTE</v>
          </cell>
          <cell r="U3913" t="str">
            <v>Sinaloa</v>
          </cell>
          <cell r="X3913" t="str">
            <v xml:space="preserve">Salas Pablo Daniel  </v>
          </cell>
          <cell r="Z3913" t="str">
            <v>Velazquez Perez Airam Nataly</v>
          </cell>
        </row>
        <row r="3914">
          <cell r="B3914">
            <v>300097606</v>
          </cell>
          <cell r="T3914" t="str">
            <v>NOROESTE</v>
          </cell>
          <cell r="U3914" t="str">
            <v>Sinaloa</v>
          </cell>
          <cell r="X3914" t="str">
            <v xml:space="preserve">Salas Pablo Daniel  </v>
          </cell>
          <cell r="Z3914" t="str">
            <v>Velazquez Perez Airam Nataly</v>
          </cell>
        </row>
        <row r="3915">
          <cell r="B3915">
            <v>300097607</v>
          </cell>
          <cell r="T3915" t="str">
            <v>NOROESTE</v>
          </cell>
          <cell r="U3915" t="str">
            <v>Sinaloa</v>
          </cell>
          <cell r="X3915" t="str">
            <v xml:space="preserve">Salas Pablo Daniel  </v>
          </cell>
          <cell r="Z3915" t="str">
            <v>Montenegro Sambrano Santa Teresita de Je</v>
          </cell>
        </row>
        <row r="3916">
          <cell r="B3916">
            <v>300097608</v>
          </cell>
          <cell r="T3916" t="str">
            <v>NOROESTE</v>
          </cell>
          <cell r="U3916" t="str">
            <v>Sinaloa</v>
          </cell>
          <cell r="X3916" t="str">
            <v xml:space="preserve">Salas Pablo Daniel  </v>
          </cell>
          <cell r="Z3916" t="str">
            <v>Velazquez Perez Airam Nataly</v>
          </cell>
        </row>
        <row r="3917">
          <cell r="B3917">
            <v>300097609</v>
          </cell>
          <cell r="T3917" t="str">
            <v>NOROESTE</v>
          </cell>
          <cell r="U3917" t="str">
            <v>Sinaloa</v>
          </cell>
          <cell r="X3917" t="str">
            <v xml:space="preserve">Salas Pablo Daniel  </v>
          </cell>
          <cell r="Z3917" t="str">
            <v>Velazquez Perez Airam Nataly</v>
          </cell>
        </row>
        <row r="3918">
          <cell r="B3918">
            <v>300097611</v>
          </cell>
          <cell r="T3918" t="str">
            <v>NOROESTE</v>
          </cell>
          <cell r="U3918" t="str">
            <v>Sinaloa</v>
          </cell>
          <cell r="X3918" t="str">
            <v xml:space="preserve">Salas Pablo Daniel  </v>
          </cell>
          <cell r="Z3918" t="str">
            <v>Montenegro Sambrano Santa Teresita de Je</v>
          </cell>
        </row>
        <row r="3919">
          <cell r="B3919">
            <v>300097612</v>
          </cell>
          <cell r="T3919" t="str">
            <v>NOROESTE</v>
          </cell>
          <cell r="U3919" t="str">
            <v>Sinaloa</v>
          </cell>
          <cell r="X3919" t="str">
            <v xml:space="preserve">Salas Pablo Daniel  </v>
          </cell>
          <cell r="Z3919" t="str">
            <v>Velazquez Perez Airam Nataly</v>
          </cell>
        </row>
        <row r="3920">
          <cell r="B3920">
            <v>300097613</v>
          </cell>
          <cell r="T3920" t="str">
            <v>NOROESTE</v>
          </cell>
          <cell r="U3920" t="str">
            <v>Sinaloa</v>
          </cell>
          <cell r="X3920" t="str">
            <v xml:space="preserve">Salas Pablo Daniel  </v>
          </cell>
          <cell r="Z3920" t="str">
            <v>Velazquez Perez Airam Nataly</v>
          </cell>
        </row>
        <row r="3921">
          <cell r="B3921">
            <v>300097616</v>
          </cell>
          <cell r="T3921" t="str">
            <v>NOROESTE</v>
          </cell>
          <cell r="U3921" t="str">
            <v>Sinaloa</v>
          </cell>
          <cell r="X3921" t="str">
            <v xml:space="preserve">Salas Pablo Daniel  </v>
          </cell>
          <cell r="Z3921" t="str">
            <v>Montenegro Sambrano Santa Teresita de Je</v>
          </cell>
        </row>
        <row r="3922">
          <cell r="B3922">
            <v>300097619</v>
          </cell>
          <cell r="T3922" t="str">
            <v>NOROESTE</v>
          </cell>
          <cell r="U3922" t="str">
            <v>Sinaloa</v>
          </cell>
          <cell r="X3922" t="str">
            <v xml:space="preserve">Salas Pablo Daniel  </v>
          </cell>
          <cell r="Z3922" t="str">
            <v>Montenegro Sambrano Santa Teresita de Je</v>
          </cell>
        </row>
        <row r="3923">
          <cell r="B3923">
            <v>300097620</v>
          </cell>
          <cell r="T3923" t="str">
            <v>NOROESTE</v>
          </cell>
          <cell r="U3923" t="str">
            <v>Sinaloa</v>
          </cell>
          <cell r="X3923" t="str">
            <v xml:space="preserve">Salas Pablo Daniel  </v>
          </cell>
          <cell r="Z3923" t="str">
            <v>Velazquez Perez Airam Nataly</v>
          </cell>
        </row>
        <row r="3924">
          <cell r="B3924">
            <v>300097621</v>
          </cell>
          <cell r="T3924" t="str">
            <v>NOROESTE</v>
          </cell>
          <cell r="U3924" t="str">
            <v>Sinaloa</v>
          </cell>
          <cell r="X3924" t="str">
            <v xml:space="preserve">Salas Pablo Daniel  </v>
          </cell>
          <cell r="Z3924" t="str">
            <v>Montenegro Sambrano Santa Teresita de Je</v>
          </cell>
        </row>
        <row r="3925">
          <cell r="B3925">
            <v>300097622</v>
          </cell>
          <cell r="T3925" t="str">
            <v>NOROESTE</v>
          </cell>
          <cell r="U3925" t="str">
            <v>Sinaloa</v>
          </cell>
          <cell r="X3925" t="str">
            <v xml:space="preserve">Salas Pablo Daniel  </v>
          </cell>
          <cell r="Z3925" t="str">
            <v>Velazquez Perez Airam Nataly</v>
          </cell>
        </row>
        <row r="3926">
          <cell r="B3926">
            <v>300097623</v>
          </cell>
          <cell r="T3926" t="str">
            <v>NOROESTE</v>
          </cell>
          <cell r="U3926" t="str">
            <v>Sinaloa</v>
          </cell>
          <cell r="X3926" t="str">
            <v xml:space="preserve">Salas Pablo Daniel  </v>
          </cell>
          <cell r="Z3926" t="str">
            <v>Velazquez Perez Airam Nataly</v>
          </cell>
        </row>
        <row r="3927">
          <cell r="B3927">
            <v>300097626</v>
          </cell>
          <cell r="T3927" t="str">
            <v>NOROESTE</v>
          </cell>
          <cell r="U3927" t="str">
            <v>Sinaloa</v>
          </cell>
          <cell r="X3927" t="str">
            <v xml:space="preserve">Salas Pablo Daniel  </v>
          </cell>
          <cell r="Z3927" t="str">
            <v>Montenegro Sambrano Santa Teresita de Je</v>
          </cell>
        </row>
        <row r="3928">
          <cell r="B3928">
            <v>300097627</v>
          </cell>
          <cell r="T3928" t="str">
            <v>NOROESTE</v>
          </cell>
          <cell r="U3928" t="str">
            <v>Sinaloa</v>
          </cell>
          <cell r="X3928" t="str">
            <v xml:space="preserve">Salas Pablo Daniel  </v>
          </cell>
          <cell r="Z3928" t="str">
            <v>Velazquez Perez Airam Nataly</v>
          </cell>
        </row>
        <row r="3929">
          <cell r="B3929">
            <v>300097628</v>
          </cell>
          <cell r="T3929" t="str">
            <v>NOROESTE</v>
          </cell>
          <cell r="U3929" t="str">
            <v>Sinaloa</v>
          </cell>
          <cell r="X3929" t="str">
            <v xml:space="preserve">Salas Pablo Daniel  </v>
          </cell>
          <cell r="Z3929" t="str">
            <v>Montenegro Sambrano Santa Teresita de Je</v>
          </cell>
        </row>
        <row r="3930">
          <cell r="B3930">
            <v>300097635</v>
          </cell>
          <cell r="T3930" t="str">
            <v>NOROESTE</v>
          </cell>
          <cell r="U3930" t="str">
            <v>Sinaloa</v>
          </cell>
          <cell r="X3930" t="str">
            <v xml:space="preserve">Andujo Dominicq  </v>
          </cell>
          <cell r="Z3930" t="str">
            <v>Lizarraga Rivas Osiris Alonso</v>
          </cell>
        </row>
        <row r="3931">
          <cell r="B3931">
            <v>300097636</v>
          </cell>
          <cell r="T3931" t="str">
            <v>NOROESTE</v>
          </cell>
          <cell r="U3931" t="str">
            <v>Sinaloa</v>
          </cell>
          <cell r="X3931" t="str">
            <v xml:space="preserve">Manzanarez Jorge   </v>
          </cell>
          <cell r="Z3931" t="str">
            <v>Roman Zavala Julio Cesar</v>
          </cell>
        </row>
        <row r="3932">
          <cell r="B3932">
            <v>300097637</v>
          </cell>
          <cell r="T3932" t="str">
            <v>NOROESTE</v>
          </cell>
          <cell r="U3932" t="str">
            <v>Sinaloa</v>
          </cell>
          <cell r="X3932" t="str">
            <v xml:space="preserve">Andujo Dominicq  </v>
          </cell>
          <cell r="Z3932" t="str">
            <v>Lizarraga Rivas Osiris Alonso</v>
          </cell>
        </row>
        <row r="3933">
          <cell r="B3933">
            <v>300097639</v>
          </cell>
          <cell r="T3933" t="str">
            <v>NOROESTE</v>
          </cell>
          <cell r="U3933" t="str">
            <v>Sinaloa</v>
          </cell>
          <cell r="X3933" t="str">
            <v xml:space="preserve">Manzanarez Jorge   </v>
          </cell>
          <cell r="Z3933" t="str">
            <v>Roman Zavala Julio Cesar</v>
          </cell>
        </row>
        <row r="3934">
          <cell r="B3934">
            <v>300097642</v>
          </cell>
          <cell r="T3934" t="str">
            <v>NOROESTE</v>
          </cell>
          <cell r="U3934" t="str">
            <v>Sinaloa</v>
          </cell>
          <cell r="X3934" t="str">
            <v xml:space="preserve">Andujo Dominicq  </v>
          </cell>
          <cell r="Z3934" t="str">
            <v>Lizarraga Rivas Osiris Alonso</v>
          </cell>
        </row>
        <row r="3935">
          <cell r="B3935">
            <v>300097783</v>
          </cell>
          <cell r="T3935" t="str">
            <v>OCCIDENTE</v>
          </cell>
          <cell r="U3935" t="str">
            <v>Jal - Col - Nay</v>
          </cell>
          <cell r="X3935" t="str">
            <v xml:space="preserve">Nancy Velez  </v>
          </cell>
          <cell r="Z3935" t="str">
            <v>Hernandez Silva Marco Roberto</v>
          </cell>
        </row>
        <row r="3936">
          <cell r="B3936">
            <v>300097795</v>
          </cell>
          <cell r="T3936" t="str">
            <v>OCCIDENTE</v>
          </cell>
          <cell r="U3936" t="str">
            <v>Jal - Col - Nay</v>
          </cell>
          <cell r="X3936" t="str">
            <v xml:space="preserve">Nancy Velez  </v>
          </cell>
          <cell r="Z3936" t="str">
            <v>Hernandez Silva Marco Roberto</v>
          </cell>
        </row>
        <row r="3937">
          <cell r="B3937">
            <v>300097802</v>
          </cell>
          <cell r="T3937" t="str">
            <v>OCCIDENTE</v>
          </cell>
          <cell r="U3937" t="str">
            <v>Jal - Col - Nay</v>
          </cell>
          <cell r="X3937" t="str">
            <v xml:space="preserve">Nancy Velez  </v>
          </cell>
          <cell r="Z3937" t="str">
            <v>Paez Ventura Jesus Alejandro</v>
          </cell>
        </row>
        <row r="3938">
          <cell r="B3938">
            <v>300097803</v>
          </cell>
          <cell r="T3938" t="str">
            <v>OCCIDENTE</v>
          </cell>
          <cell r="U3938" t="str">
            <v>Jal - Col - Nay</v>
          </cell>
          <cell r="X3938" t="str">
            <v xml:space="preserve">Nancy Velez  </v>
          </cell>
          <cell r="Z3938" t="str">
            <v>Paez Ventura Jesus Alejandro</v>
          </cell>
        </row>
        <row r="3939">
          <cell r="B3939">
            <v>300097805</v>
          </cell>
          <cell r="T3939" t="str">
            <v>OCCIDENTE</v>
          </cell>
          <cell r="U3939" t="str">
            <v>Jal - Col - Nay</v>
          </cell>
          <cell r="X3939" t="str">
            <v xml:space="preserve">Nancy Velez  </v>
          </cell>
          <cell r="Z3939" t="str">
            <v>Paez Ventura Jesus Alejandro</v>
          </cell>
        </row>
        <row r="3940">
          <cell r="B3940">
            <v>300097813</v>
          </cell>
          <cell r="T3940" t="str">
            <v>NOROESTE</v>
          </cell>
          <cell r="U3940" t="str">
            <v>Sinaloa</v>
          </cell>
          <cell r="X3940" t="str">
            <v xml:space="preserve">Andujo Dominicq  </v>
          </cell>
          <cell r="Z3940" t="str">
            <v>Aldas Torres Julianna Paulina</v>
          </cell>
        </row>
        <row r="3941">
          <cell r="B3941">
            <v>300097821</v>
          </cell>
          <cell r="T3941" t="str">
            <v>OCCIDENTE</v>
          </cell>
          <cell r="U3941" t="str">
            <v>Jal - Col - Nay</v>
          </cell>
          <cell r="X3941" t="str">
            <v xml:space="preserve">Nancy Velez  </v>
          </cell>
          <cell r="Z3941" t="str">
            <v>Hernandez Silva Marco Roberto</v>
          </cell>
        </row>
        <row r="3942">
          <cell r="B3942">
            <v>300097823</v>
          </cell>
          <cell r="T3942" t="str">
            <v>OCCIDENTE</v>
          </cell>
          <cell r="U3942" t="str">
            <v>Jal - Col - Nay</v>
          </cell>
          <cell r="X3942" t="str">
            <v xml:space="preserve">Nancy Velez  </v>
          </cell>
          <cell r="Z3942" t="str">
            <v>Hernandez Silva Marco Roberto</v>
          </cell>
        </row>
        <row r="3943">
          <cell r="B3943">
            <v>300097824</v>
          </cell>
          <cell r="T3943" t="str">
            <v>OCCIDENTE</v>
          </cell>
          <cell r="U3943" t="str">
            <v>Jal - Col - Nay</v>
          </cell>
          <cell r="X3943" t="str">
            <v xml:space="preserve">Nancy Velez  </v>
          </cell>
          <cell r="Z3943" t="str">
            <v>Hernandez Silva Marco Roberto</v>
          </cell>
        </row>
        <row r="3944">
          <cell r="B3944">
            <v>300097826</v>
          </cell>
          <cell r="T3944" t="str">
            <v>OCCIDENTE</v>
          </cell>
          <cell r="U3944" t="str">
            <v>Jal - Col - Nay</v>
          </cell>
          <cell r="X3944" t="str">
            <v xml:space="preserve">Nancy Velez  </v>
          </cell>
          <cell r="Z3944" t="str">
            <v>Hernandez Silva Marco Roberto</v>
          </cell>
        </row>
        <row r="3945">
          <cell r="B3945">
            <v>300097832</v>
          </cell>
          <cell r="T3945" t="str">
            <v>OCCIDENTE</v>
          </cell>
          <cell r="U3945" t="str">
            <v>Jal - Col - Nay</v>
          </cell>
          <cell r="X3945" t="str">
            <v xml:space="preserve">Nancy Velez  </v>
          </cell>
          <cell r="Z3945" t="str">
            <v>Paez Ventura Jesus Alejandro</v>
          </cell>
        </row>
        <row r="3946">
          <cell r="B3946">
            <v>300097840</v>
          </cell>
          <cell r="T3946" t="str">
            <v>OCCIDENTE</v>
          </cell>
          <cell r="U3946" t="str">
            <v>Jal - Col - Nay</v>
          </cell>
          <cell r="X3946" t="str">
            <v xml:space="preserve">Nancy Velez  </v>
          </cell>
          <cell r="Z3946" t="str">
            <v>Paez Ventura Jesus Alejandro</v>
          </cell>
        </row>
        <row r="3947">
          <cell r="B3947">
            <v>300097845</v>
          </cell>
          <cell r="T3947" t="str">
            <v>OCCIDENTE</v>
          </cell>
          <cell r="U3947" t="str">
            <v>Jal - Col - Nay</v>
          </cell>
          <cell r="X3947" t="str">
            <v xml:space="preserve">Nancy Velez  </v>
          </cell>
          <cell r="Z3947" t="str">
            <v>Paez Ventura Jesus Alejandro</v>
          </cell>
        </row>
        <row r="3948">
          <cell r="B3948">
            <v>300097846</v>
          </cell>
          <cell r="T3948" t="str">
            <v>OCCIDENTE</v>
          </cell>
          <cell r="U3948" t="str">
            <v>Jal - Col - Nay</v>
          </cell>
          <cell r="X3948" t="str">
            <v xml:space="preserve">Nancy Velez  </v>
          </cell>
          <cell r="Z3948" t="str">
            <v>Hernandez Silva Marco Roberto</v>
          </cell>
        </row>
        <row r="3949">
          <cell r="B3949">
            <v>300097848</v>
          </cell>
          <cell r="T3949" t="str">
            <v>OCCIDENTE</v>
          </cell>
          <cell r="U3949" t="str">
            <v>Jal - Col - Nay</v>
          </cell>
          <cell r="X3949" t="str">
            <v xml:space="preserve">Nancy Velez  </v>
          </cell>
          <cell r="Z3949" t="str">
            <v>Paez Ventura Jesus Alejandro</v>
          </cell>
        </row>
        <row r="3950">
          <cell r="B3950">
            <v>300097849</v>
          </cell>
          <cell r="T3950" t="str">
            <v>OCCIDENTE</v>
          </cell>
          <cell r="U3950" t="str">
            <v>Jal - Col - Nay</v>
          </cell>
          <cell r="X3950" t="str">
            <v xml:space="preserve">Nancy Velez  </v>
          </cell>
          <cell r="Z3950" t="str">
            <v>Paez Ventura Jesus Alejandro</v>
          </cell>
        </row>
        <row r="3951">
          <cell r="B3951">
            <v>300097852</v>
          </cell>
          <cell r="T3951" t="str">
            <v>OCCIDENTE</v>
          </cell>
          <cell r="U3951" t="str">
            <v>Jal - Col - Nay</v>
          </cell>
          <cell r="X3951" t="str">
            <v xml:space="preserve">Nancy Velez  </v>
          </cell>
          <cell r="Z3951" t="str">
            <v>Hernandez Silva Marco Roberto</v>
          </cell>
        </row>
        <row r="3952">
          <cell r="B3952">
            <v>300097917</v>
          </cell>
          <cell r="T3952" t="str">
            <v>NOROESTE</v>
          </cell>
          <cell r="U3952" t="str">
            <v>Sinaloa</v>
          </cell>
          <cell r="X3952" t="str">
            <v xml:space="preserve">Andujo Dominicq  </v>
          </cell>
          <cell r="Z3952" t="str">
            <v>Aldas Torres Julianna Paulina</v>
          </cell>
        </row>
        <row r="3953">
          <cell r="B3953">
            <v>300097918</v>
          </cell>
          <cell r="T3953" t="str">
            <v>NOROESTE</v>
          </cell>
          <cell r="U3953" t="str">
            <v>Sinaloa</v>
          </cell>
          <cell r="X3953" t="str">
            <v xml:space="preserve">Andujo Dominicq  </v>
          </cell>
          <cell r="Z3953" t="str">
            <v>Lizarraga Rivas Osiris Alonso</v>
          </cell>
        </row>
        <row r="3954">
          <cell r="B3954">
            <v>300097920</v>
          </cell>
          <cell r="T3954" t="str">
            <v>NOROESTE</v>
          </cell>
          <cell r="U3954" t="str">
            <v>Sinaloa</v>
          </cell>
          <cell r="X3954" t="str">
            <v xml:space="preserve">Andujo Dominicq  </v>
          </cell>
          <cell r="Z3954" t="str">
            <v>Aldas Torres Julianna Paulina</v>
          </cell>
        </row>
        <row r="3955">
          <cell r="B3955">
            <v>300097950</v>
          </cell>
          <cell r="T3955" t="str">
            <v>NOROESTE</v>
          </cell>
          <cell r="U3955" t="str">
            <v>Sinaloa</v>
          </cell>
          <cell r="X3955" t="str">
            <v xml:space="preserve">Andujo Dominicq  </v>
          </cell>
          <cell r="Z3955" t="str">
            <v>Bernal Ontiveros Jorge Raul</v>
          </cell>
        </row>
        <row r="3956">
          <cell r="B3956">
            <v>300097976</v>
          </cell>
          <cell r="T3956" t="str">
            <v>NOROESTE</v>
          </cell>
          <cell r="U3956" t="str">
            <v>Sinaloa</v>
          </cell>
          <cell r="X3956" t="str">
            <v xml:space="preserve">Andujo Dominicq  </v>
          </cell>
          <cell r="Z3956" t="str">
            <v>Aldas Torres Julianna Paulina</v>
          </cell>
        </row>
        <row r="3957">
          <cell r="B3957">
            <v>300097981</v>
          </cell>
          <cell r="T3957" t="str">
            <v>NOROESTE</v>
          </cell>
          <cell r="U3957" t="str">
            <v>Sinaloa</v>
          </cell>
          <cell r="X3957" t="str">
            <v xml:space="preserve">Andujo Dominicq  </v>
          </cell>
          <cell r="Z3957" t="str">
            <v>Lizarraga Rivas Osiris Alonso</v>
          </cell>
        </row>
        <row r="3958">
          <cell r="B3958">
            <v>300097990</v>
          </cell>
          <cell r="T3958" t="str">
            <v>NOROESTE</v>
          </cell>
          <cell r="U3958" t="str">
            <v>Sinaloa</v>
          </cell>
          <cell r="X3958" t="str">
            <v xml:space="preserve">Bolaños Valenzuela Ricardo  </v>
          </cell>
          <cell r="Z3958" t="str">
            <v>Carlon Soto Jesus Marin</v>
          </cell>
        </row>
        <row r="3959">
          <cell r="B3959">
            <v>300097992</v>
          </cell>
          <cell r="T3959" t="str">
            <v>NOROESTE</v>
          </cell>
          <cell r="U3959" t="str">
            <v>Sinaloa</v>
          </cell>
          <cell r="X3959" t="str">
            <v xml:space="preserve">Bolaños Valenzuela Ricardo  </v>
          </cell>
          <cell r="Z3959" t="str">
            <v>Carlon Soto Jesus Marin</v>
          </cell>
        </row>
        <row r="3960">
          <cell r="B3960">
            <v>300097994</v>
          </cell>
          <cell r="T3960" t="str">
            <v>NOROESTE</v>
          </cell>
          <cell r="U3960" t="str">
            <v>Sinaloa</v>
          </cell>
          <cell r="X3960" t="str">
            <v xml:space="preserve">Bolaños Valenzuela Ricardo  </v>
          </cell>
          <cell r="Z3960" t="str">
            <v>Carlon Soto Jesus Marin</v>
          </cell>
        </row>
        <row r="3961">
          <cell r="B3961">
            <v>300097999</v>
          </cell>
          <cell r="T3961" t="str">
            <v>NOROESTE</v>
          </cell>
          <cell r="U3961" t="str">
            <v>Sinaloa</v>
          </cell>
          <cell r="X3961" t="str">
            <v xml:space="preserve">Bolaños Valenzuela Ricardo  </v>
          </cell>
          <cell r="Z3961" t="str">
            <v>Carlon Soto Jesus Marin</v>
          </cell>
        </row>
        <row r="3962">
          <cell r="B3962">
            <v>300098001</v>
          </cell>
          <cell r="T3962" t="str">
            <v>NOROESTE</v>
          </cell>
          <cell r="U3962" t="str">
            <v>Sinaloa</v>
          </cell>
          <cell r="X3962" t="str">
            <v xml:space="preserve">Bolaños Valenzuela Ricardo  </v>
          </cell>
          <cell r="Z3962" t="str">
            <v>Carlon Soto Jesus Marin</v>
          </cell>
        </row>
        <row r="3963">
          <cell r="B3963">
            <v>300098002</v>
          </cell>
          <cell r="T3963" t="str">
            <v>NOROESTE</v>
          </cell>
          <cell r="U3963" t="str">
            <v>Sinaloa</v>
          </cell>
          <cell r="X3963" t="str">
            <v xml:space="preserve">Bolaños Valenzuela Ricardo  </v>
          </cell>
          <cell r="Z3963" t="str">
            <v>Carlon Soto Jesus Marin</v>
          </cell>
        </row>
        <row r="3964">
          <cell r="B3964">
            <v>300098004</v>
          </cell>
          <cell r="T3964" t="str">
            <v>NOROESTE</v>
          </cell>
          <cell r="U3964" t="str">
            <v>Sinaloa</v>
          </cell>
          <cell r="X3964" t="str">
            <v xml:space="preserve">Bolaños Valenzuela Ricardo  </v>
          </cell>
          <cell r="Z3964" t="str">
            <v>Carlon Soto Jesus Marin</v>
          </cell>
        </row>
        <row r="3965">
          <cell r="B3965">
            <v>300098012</v>
          </cell>
          <cell r="T3965" t="str">
            <v>NOROESTE</v>
          </cell>
          <cell r="U3965" t="str">
            <v>Sinaloa</v>
          </cell>
          <cell r="X3965" t="str">
            <v xml:space="preserve">Bolaños Valenzuela Ricardo  </v>
          </cell>
          <cell r="Z3965" t="str">
            <v>Carlon Soto Jesus Marin</v>
          </cell>
        </row>
        <row r="3966">
          <cell r="B3966">
            <v>300098018</v>
          </cell>
          <cell r="T3966" t="str">
            <v>NOROESTE</v>
          </cell>
          <cell r="U3966" t="str">
            <v>Sinaloa</v>
          </cell>
          <cell r="X3966" t="str">
            <v xml:space="preserve">Andujo Dominicq  </v>
          </cell>
          <cell r="Z3966" t="str">
            <v>Bernal Ontiveros Jorge Raul</v>
          </cell>
        </row>
        <row r="3967">
          <cell r="B3967">
            <v>300097665</v>
          </cell>
          <cell r="T3967" t="str">
            <v>NOROESTE</v>
          </cell>
          <cell r="U3967" t="str">
            <v>Sinaloa</v>
          </cell>
          <cell r="X3967" t="str">
            <v xml:space="preserve">Andujo Dominicq  </v>
          </cell>
          <cell r="Z3967" t="str">
            <v>Aldas Torres Julianna Paulina</v>
          </cell>
        </row>
        <row r="3968">
          <cell r="B3968">
            <v>300097013</v>
          </cell>
          <cell r="T3968" t="str">
            <v>NOROESTE</v>
          </cell>
          <cell r="U3968" t="str">
            <v>Sinaloa</v>
          </cell>
          <cell r="X3968" t="str">
            <v xml:space="preserve">Andujo Dominicq  </v>
          </cell>
          <cell r="Z3968" t="str">
            <v>Aldas Torres Julianna Paulina</v>
          </cell>
        </row>
        <row r="3969">
          <cell r="B3969">
            <v>300097027</v>
          </cell>
          <cell r="T3969" t="str">
            <v>NOROESTE</v>
          </cell>
          <cell r="U3969" t="str">
            <v>Sinaloa</v>
          </cell>
          <cell r="X3969" t="str">
            <v xml:space="preserve">Salas Pablo Daniel  </v>
          </cell>
          <cell r="Z3969" t="str">
            <v>Zuñiga Acosta Daisy Guadalupe</v>
          </cell>
        </row>
        <row r="3970">
          <cell r="B3970">
            <v>300097064</v>
          </cell>
          <cell r="T3970" t="str">
            <v>NOROESTE</v>
          </cell>
          <cell r="U3970" t="str">
            <v>Sinaloa</v>
          </cell>
          <cell r="X3970" t="str">
            <v xml:space="preserve">Lugo Verdugo Edgar  </v>
          </cell>
          <cell r="Z3970" t="str">
            <v>Garcia Vega Josue Ramon</v>
          </cell>
        </row>
        <row r="3971">
          <cell r="B3971">
            <v>300097109</v>
          </cell>
          <cell r="T3971" t="str">
            <v>NOROESTE</v>
          </cell>
          <cell r="U3971" t="str">
            <v>Sinaloa</v>
          </cell>
          <cell r="X3971" t="str">
            <v xml:space="preserve">Manzanarez Jorge   </v>
          </cell>
          <cell r="Z3971" t="str">
            <v>Roman Zavala Julio Cesar</v>
          </cell>
        </row>
        <row r="3972">
          <cell r="B3972">
            <v>300097140</v>
          </cell>
          <cell r="T3972" t="str">
            <v>NOROESTE</v>
          </cell>
          <cell r="U3972" t="str">
            <v>Sinaloa</v>
          </cell>
          <cell r="X3972" t="str">
            <v xml:space="preserve">Bolaños Valenzuela Ricardo  </v>
          </cell>
          <cell r="Z3972" t="str">
            <v>Ayala Estrada Marco Antonio</v>
          </cell>
        </row>
        <row r="3973">
          <cell r="B3973">
            <v>300097204</v>
          </cell>
          <cell r="T3973" t="str">
            <v>NOROESTE</v>
          </cell>
          <cell r="U3973" t="str">
            <v>Sinaloa</v>
          </cell>
          <cell r="X3973" t="str">
            <v xml:space="preserve">Bolaños Valenzuela Ricardo  </v>
          </cell>
          <cell r="Z3973" t="str">
            <v>De la Cruz Morales Enrique de Jesus</v>
          </cell>
        </row>
        <row r="3974">
          <cell r="B3974">
            <v>300097362</v>
          </cell>
          <cell r="T3974" t="str">
            <v>NOROESTE</v>
          </cell>
          <cell r="U3974" t="str">
            <v>Sinaloa</v>
          </cell>
          <cell r="X3974" t="str">
            <v xml:space="preserve">Bolaños Valenzuela Ricardo  </v>
          </cell>
          <cell r="Z3974" t="str">
            <v>Ayala Estrada Marco Antonio</v>
          </cell>
        </row>
        <row r="3975">
          <cell r="B3975">
            <v>300097466</v>
          </cell>
          <cell r="T3975" t="str">
            <v>NOROESTE</v>
          </cell>
          <cell r="U3975" t="str">
            <v>Sinaloa</v>
          </cell>
          <cell r="X3975" t="str">
            <v xml:space="preserve">Andujo Dominicq  </v>
          </cell>
          <cell r="Z3975" t="str">
            <v>Lizarraga Rivas Osiris Alonso</v>
          </cell>
        </row>
        <row r="3976">
          <cell r="B3976">
            <v>300097614</v>
          </cell>
          <cell r="T3976" t="str">
            <v>NOROESTE</v>
          </cell>
          <cell r="U3976" t="str">
            <v>Sinaloa</v>
          </cell>
          <cell r="X3976" t="str">
            <v xml:space="preserve">Salas Pablo Daniel  </v>
          </cell>
          <cell r="Z3976" t="str">
            <v>Velazquez Perez Airam Nataly</v>
          </cell>
        </row>
        <row r="3977">
          <cell r="B3977">
            <v>300097978</v>
          </cell>
          <cell r="T3977" t="str">
            <v>NOROESTE</v>
          </cell>
          <cell r="U3977" t="str">
            <v>Sinaloa</v>
          </cell>
          <cell r="X3977" t="str">
            <v xml:space="preserve">Andujo Dominicq  </v>
          </cell>
          <cell r="Z3977" t="str">
            <v>Lizarraga Rivas Osiris Alonso</v>
          </cell>
        </row>
        <row r="3978">
          <cell r="B3978">
            <v>300097650</v>
          </cell>
          <cell r="T3978" t="str">
            <v>NOROESTE</v>
          </cell>
          <cell r="U3978" t="str">
            <v>Sinaloa</v>
          </cell>
          <cell r="X3978" t="str">
            <v xml:space="preserve">Andujo Dominicq  </v>
          </cell>
          <cell r="Z3978" t="str">
            <v>Aldas Torres Julianna Paulina</v>
          </cell>
        </row>
        <row r="3979">
          <cell r="B3979">
            <v>300097916</v>
          </cell>
          <cell r="T3979" t="str">
            <v>NOROESTE</v>
          </cell>
          <cell r="U3979" t="str">
            <v>Sinaloa</v>
          </cell>
          <cell r="X3979" t="str">
            <v xml:space="preserve">Andujo Dominicq  </v>
          </cell>
          <cell r="Z3979" t="str">
            <v>Lizarraga Rivas Osiris Alonso</v>
          </cell>
        </row>
        <row r="3980">
          <cell r="B3980">
            <v>300097919</v>
          </cell>
          <cell r="T3980" t="str">
            <v>NOROESTE</v>
          </cell>
          <cell r="U3980" t="str">
            <v>Sinaloa</v>
          </cell>
          <cell r="X3980" t="str">
            <v xml:space="preserve">Andujo Dominicq  </v>
          </cell>
          <cell r="Z3980" t="str">
            <v>Aldas Torres Julianna Paulina</v>
          </cell>
        </row>
        <row r="3981">
          <cell r="B3981">
            <v>300097261</v>
          </cell>
          <cell r="T3981" t="str">
            <v>NOROESTE</v>
          </cell>
          <cell r="U3981" t="str">
            <v>Sinaloa</v>
          </cell>
          <cell r="X3981" t="str">
            <v xml:space="preserve">Bolaños Valenzuela Ricardo  </v>
          </cell>
          <cell r="Z3981" t="str">
            <v>Guzman Garcia Lesli Jannet</v>
          </cell>
        </row>
        <row r="3982">
          <cell r="B3982">
            <v>300097336</v>
          </cell>
          <cell r="T3982" t="str">
            <v>NOROESTE</v>
          </cell>
          <cell r="U3982" t="str">
            <v>Sinaloa</v>
          </cell>
          <cell r="X3982" t="str">
            <v xml:space="preserve">Bolaños Valenzuela Ricardo  </v>
          </cell>
          <cell r="Z3982" t="str">
            <v>Carlon Soto Jesus Marin</v>
          </cell>
        </row>
        <row r="3983">
          <cell r="B3983">
            <v>300097949</v>
          </cell>
          <cell r="T3983" t="str">
            <v>NOROESTE</v>
          </cell>
          <cell r="U3983" t="str">
            <v>Sinaloa</v>
          </cell>
          <cell r="X3983" t="str">
            <v xml:space="preserve">Andujo Dominicq  </v>
          </cell>
          <cell r="Z3983" t="str">
            <v>Bernal Ontiveros Jorge Raul</v>
          </cell>
        </row>
        <row r="3984">
          <cell r="B3984">
            <v>300097060</v>
          </cell>
          <cell r="T3984" t="str">
            <v>NOROESTE</v>
          </cell>
          <cell r="U3984" t="str">
            <v>Sinaloa</v>
          </cell>
          <cell r="X3984" t="str">
            <v xml:space="preserve">Bolaños Valenzuela Ricardo  </v>
          </cell>
          <cell r="Z3984" t="str">
            <v>Carlon Soto Jesus Marin</v>
          </cell>
        </row>
        <row r="3985">
          <cell r="B3985">
            <v>300097659</v>
          </cell>
          <cell r="T3985" t="str">
            <v>NOROESTE</v>
          </cell>
          <cell r="U3985" t="str">
            <v>Sinaloa</v>
          </cell>
          <cell r="X3985" t="str">
            <v xml:space="preserve">Manzanarez Jorge   </v>
          </cell>
          <cell r="Z3985" t="str">
            <v>Rubio Felix Luis Alan</v>
          </cell>
        </row>
        <row r="3986">
          <cell r="B3986">
            <v>300097135</v>
          </cell>
          <cell r="T3986" t="str">
            <v>NOROESTE</v>
          </cell>
          <cell r="U3986" t="str">
            <v>Sinaloa</v>
          </cell>
          <cell r="X3986" t="str">
            <v xml:space="preserve">Bolaños Valenzuela Ricardo  </v>
          </cell>
          <cell r="Z3986" t="str">
            <v>Ayala Estrada Marco Antonio</v>
          </cell>
        </row>
        <row r="3987">
          <cell r="B3987">
            <v>300097141</v>
          </cell>
          <cell r="T3987" t="str">
            <v>NOROESTE</v>
          </cell>
          <cell r="U3987" t="str">
            <v>Sinaloa</v>
          </cell>
          <cell r="X3987" t="str">
            <v xml:space="preserve">Bolaños Valenzuela Ricardo  </v>
          </cell>
          <cell r="Z3987" t="str">
            <v>Ayala Estrada Marco Antonio</v>
          </cell>
        </row>
        <row r="3988">
          <cell r="B3988">
            <v>300097206</v>
          </cell>
          <cell r="T3988" t="str">
            <v>NOROESTE</v>
          </cell>
          <cell r="U3988" t="str">
            <v>Sinaloa</v>
          </cell>
          <cell r="X3988" t="str">
            <v xml:space="preserve">Bolaños Valenzuela Ricardo  </v>
          </cell>
          <cell r="Z3988" t="str">
            <v>Miranda Perea Hernan de Jesus</v>
          </cell>
        </row>
        <row r="3989">
          <cell r="B3989">
            <v>300097678</v>
          </cell>
          <cell r="T3989" t="str">
            <v>NOROESTE</v>
          </cell>
          <cell r="U3989" t="str">
            <v>Sinaloa</v>
          </cell>
          <cell r="X3989" t="str">
            <v xml:space="preserve">Bolaños Valenzuela Ricardo  </v>
          </cell>
          <cell r="Z3989" t="str">
            <v>De la Cruz Morales Enrique de Jesus</v>
          </cell>
        </row>
        <row r="3990">
          <cell r="B3990">
            <v>300097975</v>
          </cell>
          <cell r="T3990" t="str">
            <v>NOROESTE</v>
          </cell>
          <cell r="U3990" t="str">
            <v>Sinaloa</v>
          </cell>
          <cell r="X3990" t="str">
            <v xml:space="preserve">Andujo Dominicq  </v>
          </cell>
          <cell r="Z3990" t="str">
            <v>Aldas Torres Julianna Paulina</v>
          </cell>
        </row>
        <row r="3991">
          <cell r="B3991">
            <v>300098011</v>
          </cell>
          <cell r="T3991" t="str">
            <v>NOROESTE</v>
          </cell>
          <cell r="U3991" t="str">
            <v>Sinaloa</v>
          </cell>
          <cell r="X3991" t="str">
            <v xml:space="preserve">Andujo Dominicq  </v>
          </cell>
          <cell r="Z3991" t="str">
            <v>Lizarraga Rivas Osiris Alonso</v>
          </cell>
        </row>
        <row r="3992">
          <cell r="B3992">
            <v>300097259</v>
          </cell>
          <cell r="T3992" t="str">
            <v>NOROESTE</v>
          </cell>
          <cell r="U3992" t="str">
            <v>Sinaloa</v>
          </cell>
          <cell r="X3992" t="str">
            <v xml:space="preserve">Bolaños Valenzuela Ricardo  </v>
          </cell>
          <cell r="Z3992" t="str">
            <v>De la Cruz Morales Enrique de Jesus</v>
          </cell>
        </row>
        <row r="3993">
          <cell r="B3993">
            <v>300098014</v>
          </cell>
          <cell r="T3993" t="str">
            <v>NOROESTE</v>
          </cell>
          <cell r="U3993" t="str">
            <v>Sinaloa</v>
          </cell>
          <cell r="X3993" t="str">
            <v xml:space="preserve">Bolaños Valenzuela Ricardo  </v>
          </cell>
          <cell r="Z3993" t="str">
            <v>Carlon Soto Jesus Marin</v>
          </cell>
        </row>
        <row r="3994">
          <cell r="B3994">
            <v>300096952</v>
          </cell>
          <cell r="T3994" t="str">
            <v>NOROESTE</v>
          </cell>
          <cell r="U3994" t="str">
            <v>Sinaloa</v>
          </cell>
          <cell r="X3994" t="str">
            <v xml:space="preserve">Salas Pablo Daniel  </v>
          </cell>
          <cell r="Z3994" t="str">
            <v>Zazueta Zazueta Jossue</v>
          </cell>
        </row>
        <row r="3995">
          <cell r="B3995">
            <v>300096965</v>
          </cell>
          <cell r="T3995" t="str">
            <v>NOROESTE</v>
          </cell>
          <cell r="U3995" t="str">
            <v>Sinaloa</v>
          </cell>
          <cell r="X3995" t="str">
            <v xml:space="preserve">Salas Pablo Daniel  </v>
          </cell>
          <cell r="Z3995" t="str">
            <v>Montenegro Sambrano Santa Teresita de Je</v>
          </cell>
        </row>
        <row r="3996">
          <cell r="B3996">
            <v>300097253</v>
          </cell>
          <cell r="T3996" t="str">
            <v>NOROESTE</v>
          </cell>
          <cell r="U3996" t="str">
            <v>Sinaloa</v>
          </cell>
          <cell r="X3996" t="str">
            <v xml:space="preserve">Bolaños Valenzuela Ricardo  </v>
          </cell>
          <cell r="Z3996" t="str">
            <v>Ayala Estrada Marco Antonio</v>
          </cell>
        </row>
        <row r="3997">
          <cell r="B3997">
            <v>300097353</v>
          </cell>
          <cell r="T3997" t="str">
            <v>NOROESTE</v>
          </cell>
          <cell r="U3997" t="str">
            <v>Sinaloa</v>
          </cell>
          <cell r="X3997" t="str">
            <v xml:space="preserve">Bolaños Valenzuela Ricardo  </v>
          </cell>
          <cell r="Z3997" t="str">
            <v>Ayala Estrada Marco Antonio</v>
          </cell>
        </row>
        <row r="3998">
          <cell r="B3998">
            <v>300097475</v>
          </cell>
          <cell r="T3998" t="str">
            <v>NOROESTE</v>
          </cell>
          <cell r="U3998" t="str">
            <v>Sinaloa</v>
          </cell>
          <cell r="X3998" t="str">
            <v xml:space="preserve">Andujo Dominicq  </v>
          </cell>
          <cell r="Z3998" t="str">
            <v>Lizarraga Rivas Osiris Alonso</v>
          </cell>
        </row>
        <row r="3999">
          <cell r="B3999">
            <v>300097142</v>
          </cell>
          <cell r="T3999" t="str">
            <v>NOROESTE</v>
          </cell>
          <cell r="U3999" t="str">
            <v>Sinaloa</v>
          </cell>
          <cell r="X3999" t="str">
            <v xml:space="preserve">Bolaños Valenzuela Ricardo  </v>
          </cell>
          <cell r="Z3999" t="str">
            <v>Ayala Estrada Marco Antonio</v>
          </cell>
        </row>
        <row r="4000">
          <cell r="B4000">
            <v>300097344</v>
          </cell>
          <cell r="T4000" t="str">
            <v>NOROESTE</v>
          </cell>
          <cell r="U4000" t="str">
            <v>Sinaloa</v>
          </cell>
          <cell r="X4000" t="str">
            <v xml:space="preserve">Salas Pablo Daniel  </v>
          </cell>
          <cell r="Z4000" t="str">
            <v>Zazueta Zazueta Jossue</v>
          </cell>
        </row>
        <row r="4001">
          <cell r="B4001">
            <v>300097590</v>
          </cell>
          <cell r="T4001" t="str">
            <v>NOROESTE</v>
          </cell>
          <cell r="U4001" t="str">
            <v>Sinaloa</v>
          </cell>
          <cell r="X4001" t="str">
            <v xml:space="preserve">Salas Pablo Daniel  </v>
          </cell>
          <cell r="Z4001" t="str">
            <v>Velazquez Perez Airam Nataly</v>
          </cell>
        </row>
        <row r="4002">
          <cell r="B4002">
            <v>300097986</v>
          </cell>
          <cell r="T4002" t="str">
            <v>NOROESTE</v>
          </cell>
          <cell r="U4002" t="str">
            <v>Sinaloa</v>
          </cell>
          <cell r="X4002" t="str">
            <v xml:space="preserve">Bolaños Valenzuela Ricardo  </v>
          </cell>
          <cell r="Z4002" t="str">
            <v>Miranda Perea Hernan de Jesus</v>
          </cell>
        </row>
        <row r="4003">
          <cell r="B4003">
            <v>300097010</v>
          </cell>
          <cell r="T4003" t="str">
            <v>NOROESTE</v>
          </cell>
          <cell r="U4003" t="str">
            <v>Sinaloa</v>
          </cell>
          <cell r="X4003" t="str">
            <v xml:space="preserve">Andujo Dominicq  </v>
          </cell>
          <cell r="Z4003" t="str">
            <v>Lizarraga Rivas Osiris Alonso</v>
          </cell>
        </row>
        <row r="4004">
          <cell r="B4004">
            <v>300097036</v>
          </cell>
          <cell r="T4004" t="str">
            <v>NOROESTE</v>
          </cell>
          <cell r="U4004" t="str">
            <v>Sinaloa</v>
          </cell>
          <cell r="X4004" t="str">
            <v xml:space="preserve">Manzanarez Jorge   </v>
          </cell>
          <cell r="Z4004" t="str">
            <v>Pierre gibran espinoza parra</v>
          </cell>
        </row>
        <row r="4005">
          <cell r="B4005">
            <v>300097552</v>
          </cell>
          <cell r="T4005" t="str">
            <v>NOROESTE</v>
          </cell>
          <cell r="U4005" t="str">
            <v>Sinaloa</v>
          </cell>
          <cell r="X4005" t="str">
            <v xml:space="preserve">Bolaños Valenzuela Ricardo  </v>
          </cell>
          <cell r="Z4005" t="str">
            <v>Miranda Perea Hernan de Jesus</v>
          </cell>
        </row>
        <row r="4006">
          <cell r="B4006">
            <v>300097684</v>
          </cell>
          <cell r="T4006" t="str">
            <v>NOROESTE</v>
          </cell>
          <cell r="U4006" t="str">
            <v>Sinaloa</v>
          </cell>
          <cell r="X4006" t="str">
            <v xml:space="preserve">Manzanarez Jorge   </v>
          </cell>
          <cell r="Z4006" t="str">
            <v>Pierre gibran espinoza parra</v>
          </cell>
        </row>
        <row r="4007">
          <cell r="B4007">
            <v>300097687</v>
          </cell>
          <cell r="T4007" t="str">
            <v>NOROESTE</v>
          </cell>
          <cell r="U4007" t="str">
            <v>Sinaloa</v>
          </cell>
          <cell r="X4007" t="str">
            <v xml:space="preserve">Lugo Verdugo Edgar  </v>
          </cell>
          <cell r="Z4007" t="str">
            <v>Garcia Vega Josue Ramon</v>
          </cell>
        </row>
        <row r="4008">
          <cell r="B4008">
            <v>300097688</v>
          </cell>
          <cell r="T4008" t="str">
            <v>NOROESTE</v>
          </cell>
          <cell r="U4008" t="str">
            <v>Sinaloa</v>
          </cell>
          <cell r="X4008" t="str">
            <v xml:space="preserve">Lugo Verdugo Edgar  </v>
          </cell>
          <cell r="Z4008" t="str">
            <v>Molinar Valdez Elva Guadalupe</v>
          </cell>
        </row>
        <row r="4009">
          <cell r="B4009">
            <v>300097689</v>
          </cell>
          <cell r="T4009" t="str">
            <v>NOROESTE</v>
          </cell>
          <cell r="U4009" t="str">
            <v>Sinaloa</v>
          </cell>
          <cell r="X4009" t="str">
            <v xml:space="preserve">Manzanarez Jorge   </v>
          </cell>
          <cell r="Z4009" t="str">
            <v>Rubio Felix Luis Alan</v>
          </cell>
        </row>
        <row r="4010">
          <cell r="B4010">
            <v>300097974</v>
          </cell>
          <cell r="T4010" t="str">
            <v>NOROESTE</v>
          </cell>
          <cell r="U4010" t="str">
            <v>Sinaloa</v>
          </cell>
          <cell r="X4010" t="str">
            <v xml:space="preserve">Andujo Dominicq  </v>
          </cell>
          <cell r="Z4010" t="str">
            <v>Lizarraga Rivas Osiris Alonso</v>
          </cell>
        </row>
        <row r="4011">
          <cell r="B4011">
            <v>300097073</v>
          </cell>
          <cell r="T4011" t="str">
            <v>NOROESTE</v>
          </cell>
          <cell r="U4011" t="str">
            <v>Sinaloa</v>
          </cell>
          <cell r="X4011" t="str">
            <v xml:space="preserve">Salas Pablo Daniel  </v>
          </cell>
          <cell r="Z4011" t="str">
            <v>Zuñiga Acosta Daisy Guadalupe</v>
          </cell>
        </row>
        <row r="4012">
          <cell r="B4012">
            <v>300097258</v>
          </cell>
          <cell r="T4012" t="str">
            <v>NOROESTE</v>
          </cell>
          <cell r="U4012" t="str">
            <v>Sinaloa</v>
          </cell>
          <cell r="X4012" t="str">
            <v xml:space="preserve">Bolaños Valenzuela Ricardo  </v>
          </cell>
          <cell r="Z4012" t="str">
            <v>Miranda Perea Hernan de Jesus</v>
          </cell>
        </row>
        <row r="4013">
          <cell r="B4013">
            <v>300097346</v>
          </cell>
          <cell r="T4013" t="str">
            <v>NOROESTE</v>
          </cell>
          <cell r="U4013" t="str">
            <v>Sinaloa</v>
          </cell>
          <cell r="X4013" t="str">
            <v xml:space="preserve">Salas Pablo Daniel  </v>
          </cell>
          <cell r="Z4013" t="str">
            <v>Zazueta Zazueta Jossue</v>
          </cell>
        </row>
        <row r="4014">
          <cell r="B4014">
            <v>300097354</v>
          </cell>
          <cell r="T4014" t="str">
            <v>NOROESTE</v>
          </cell>
          <cell r="U4014" t="str">
            <v>Sinaloa</v>
          </cell>
          <cell r="X4014" t="str">
            <v xml:space="preserve">Bolaños Valenzuela Ricardo  </v>
          </cell>
          <cell r="Z4014" t="str">
            <v>Miranda Perea Hernan de Jesus</v>
          </cell>
        </row>
        <row r="4015">
          <cell r="B4015">
            <v>300097358</v>
          </cell>
          <cell r="T4015" t="str">
            <v>NOROESTE</v>
          </cell>
          <cell r="U4015" t="str">
            <v>Sinaloa</v>
          </cell>
          <cell r="X4015" t="str">
            <v xml:space="preserve">Bolaños Valenzuela Ricardo  </v>
          </cell>
          <cell r="Z4015" t="str">
            <v>De la Cruz Morales Enrique de Jesus</v>
          </cell>
        </row>
        <row r="4016">
          <cell r="B4016">
            <v>300097499</v>
          </cell>
          <cell r="T4016" t="str">
            <v>NOROESTE</v>
          </cell>
          <cell r="U4016" t="str">
            <v>Sinaloa</v>
          </cell>
          <cell r="X4016" t="str">
            <v xml:space="preserve">Manzanarez Jorge   </v>
          </cell>
          <cell r="Z4016" t="str">
            <v>Rubio Felix Luis Alan</v>
          </cell>
        </row>
        <row r="4017">
          <cell r="B4017">
            <v>300097521</v>
          </cell>
          <cell r="T4017" t="str">
            <v>NOROESTE</v>
          </cell>
          <cell r="U4017" t="str">
            <v>Sinaloa</v>
          </cell>
          <cell r="X4017" t="str">
            <v xml:space="preserve">Bolaños Valenzuela Ricardo  </v>
          </cell>
          <cell r="Z4017" t="str">
            <v>Guzman Garcia Lesli Jannet</v>
          </cell>
        </row>
        <row r="4018">
          <cell r="B4018">
            <v>300097536</v>
          </cell>
          <cell r="T4018" t="str">
            <v>NOROESTE</v>
          </cell>
          <cell r="U4018" t="str">
            <v>Sinaloa</v>
          </cell>
          <cell r="X4018" t="str">
            <v xml:space="preserve">Manzanarez Jorge   </v>
          </cell>
          <cell r="Z4018" t="str">
            <v>Lopez Espinoza Daniel</v>
          </cell>
        </row>
        <row r="4019">
          <cell r="B4019">
            <v>300097541</v>
          </cell>
          <cell r="T4019" t="str">
            <v>NOROESTE</v>
          </cell>
          <cell r="U4019" t="str">
            <v>Sinaloa</v>
          </cell>
          <cell r="X4019" t="str">
            <v xml:space="preserve">Manzanarez Jorge   </v>
          </cell>
          <cell r="Z4019" t="str">
            <v>Roman Zavala Julio Cesar</v>
          </cell>
        </row>
        <row r="4020">
          <cell r="B4020">
            <v>300097984</v>
          </cell>
          <cell r="T4020" t="str">
            <v>NOROESTE</v>
          </cell>
          <cell r="U4020" t="str">
            <v>Sinaloa</v>
          </cell>
          <cell r="X4020" t="str">
            <v xml:space="preserve">Bolaños Valenzuela Ricardo  </v>
          </cell>
          <cell r="Z4020" t="str">
            <v>Carlon Soto Jesus Marin</v>
          </cell>
        </row>
        <row r="4021">
          <cell r="B4021">
            <v>300097985</v>
          </cell>
          <cell r="T4021" t="str">
            <v>NOROESTE</v>
          </cell>
          <cell r="U4021" t="str">
            <v>Sinaloa</v>
          </cell>
          <cell r="X4021" t="str">
            <v xml:space="preserve">Bolaños Valenzuela Ricardo  </v>
          </cell>
          <cell r="Z4021" t="str">
            <v>Carlon Soto Jesus Marin</v>
          </cell>
        </row>
        <row r="4022">
          <cell r="B4022">
            <v>300097988</v>
          </cell>
          <cell r="T4022" t="str">
            <v>NOROESTE</v>
          </cell>
          <cell r="U4022" t="str">
            <v>Sinaloa</v>
          </cell>
          <cell r="X4022" t="str">
            <v xml:space="preserve">Bolaños Valenzuela Ricardo  </v>
          </cell>
          <cell r="Z4022" t="str">
            <v>Carlon Soto Jesus Marin</v>
          </cell>
        </row>
        <row r="4023">
          <cell r="B4023">
            <v>300097989</v>
          </cell>
          <cell r="T4023" t="str">
            <v>NOROESTE</v>
          </cell>
          <cell r="U4023" t="str">
            <v>Sinaloa</v>
          </cell>
          <cell r="X4023" t="str">
            <v xml:space="preserve">Bolaños Valenzuela Ricardo  </v>
          </cell>
          <cell r="Z4023" t="str">
            <v>Carlon Soto Jesus Marin</v>
          </cell>
        </row>
        <row r="4024">
          <cell r="B4024">
            <v>300097993</v>
          </cell>
          <cell r="T4024" t="str">
            <v>NOROESTE</v>
          </cell>
          <cell r="U4024" t="str">
            <v>Sinaloa</v>
          </cell>
          <cell r="X4024" t="str">
            <v xml:space="preserve">Bolaños Valenzuela Ricardo  </v>
          </cell>
          <cell r="Z4024" t="str">
            <v>Carlon Soto Jesus Marin</v>
          </cell>
        </row>
        <row r="4025">
          <cell r="B4025">
            <v>300097995</v>
          </cell>
          <cell r="T4025" t="str">
            <v>NOROESTE</v>
          </cell>
          <cell r="U4025" t="str">
            <v>Sinaloa</v>
          </cell>
          <cell r="X4025" t="str">
            <v xml:space="preserve">Bolaños Valenzuela Ricardo  </v>
          </cell>
          <cell r="Z4025" t="str">
            <v>Carlon Soto Jesus Marin</v>
          </cell>
        </row>
        <row r="4026">
          <cell r="B4026">
            <v>300098003</v>
          </cell>
          <cell r="T4026" t="str">
            <v>NOROESTE</v>
          </cell>
          <cell r="U4026" t="str">
            <v>Sinaloa</v>
          </cell>
          <cell r="X4026" t="str">
            <v xml:space="preserve">Bolaños Valenzuela Ricardo  </v>
          </cell>
          <cell r="Z4026" t="str">
            <v>Guzman Garcia Lesli Jannet</v>
          </cell>
        </row>
        <row r="4027">
          <cell r="B4027">
            <v>300098013</v>
          </cell>
          <cell r="T4027" t="str">
            <v>NOROESTE</v>
          </cell>
          <cell r="U4027" t="str">
            <v>Sinaloa</v>
          </cell>
          <cell r="X4027" t="str">
            <v xml:space="preserve">Bolaños Valenzuela Ricardo  </v>
          </cell>
          <cell r="Z4027" t="str">
            <v>Carlon Soto Jesus Marin</v>
          </cell>
        </row>
        <row r="4028">
          <cell r="B4028">
            <v>300098015</v>
          </cell>
          <cell r="T4028" t="str">
            <v>NOROESTE</v>
          </cell>
          <cell r="U4028" t="str">
            <v>Sinaloa</v>
          </cell>
          <cell r="X4028" t="str">
            <v xml:space="preserve">Bolaños Valenzuela Ricardo  </v>
          </cell>
          <cell r="Z4028" t="str">
            <v>Carlon Soto Jesus Marin</v>
          </cell>
        </row>
        <row r="4029">
          <cell r="B4029">
            <v>300098017</v>
          </cell>
          <cell r="T4029" t="str">
            <v>NOROESTE</v>
          </cell>
          <cell r="U4029" t="str">
            <v>Sinaloa</v>
          </cell>
          <cell r="X4029" t="str">
            <v xml:space="preserve">Bolaños Valenzuela Ricardo  </v>
          </cell>
          <cell r="Z4029" t="str">
            <v>Carlon Soto Jesus Marin</v>
          </cell>
        </row>
        <row r="4030">
          <cell r="B4030">
            <v>300097694</v>
          </cell>
          <cell r="T4030" t="str">
            <v>NOROESTE</v>
          </cell>
          <cell r="U4030" t="str">
            <v>Sinaloa</v>
          </cell>
          <cell r="X4030" t="str">
            <v xml:space="preserve">Manzanarez Jorge   </v>
          </cell>
          <cell r="Z4030" t="str">
            <v>Rubio Felix Luis Alan</v>
          </cell>
        </row>
        <row r="4031">
          <cell r="B4031">
            <v>300097996</v>
          </cell>
          <cell r="T4031" t="str">
            <v>NOROESTE</v>
          </cell>
          <cell r="U4031" t="str">
            <v>Sinaloa</v>
          </cell>
          <cell r="X4031" t="str">
            <v xml:space="preserve">Bolaños Valenzuela Ricardo  </v>
          </cell>
          <cell r="Z4031" t="str">
            <v>Carlon Soto Jesus Marin</v>
          </cell>
        </row>
        <row r="4032">
          <cell r="B4032">
            <v>300097686</v>
          </cell>
          <cell r="T4032" t="str">
            <v>NOROESTE</v>
          </cell>
          <cell r="U4032" t="str">
            <v>Sinaloa</v>
          </cell>
          <cell r="X4032" t="str">
            <v xml:space="preserve">Manzanarez Jorge   </v>
          </cell>
          <cell r="Z4032" t="str">
            <v>Lopez Espinoza Daniel</v>
          </cell>
        </row>
        <row r="4033">
          <cell r="B4033">
            <v>300097697</v>
          </cell>
          <cell r="T4033" t="str">
            <v>NOROESTE</v>
          </cell>
          <cell r="U4033" t="str">
            <v>Sinaloa</v>
          </cell>
          <cell r="X4033" t="str">
            <v xml:space="preserve">Salas Pablo Daniel  </v>
          </cell>
          <cell r="Z4033" t="str">
            <v>Velazquez Perez Airam Nataly</v>
          </cell>
        </row>
        <row r="4034">
          <cell r="B4034">
            <v>300097249</v>
          </cell>
          <cell r="T4034" t="str">
            <v>NOROESTE</v>
          </cell>
          <cell r="U4034" t="str">
            <v>Sinaloa</v>
          </cell>
          <cell r="X4034" t="str">
            <v xml:space="preserve">Bolaños Valenzuela Ricardo  </v>
          </cell>
          <cell r="Z4034" t="str">
            <v>Miranda Perea Hernan de Jesus</v>
          </cell>
        </row>
        <row r="4035">
          <cell r="B4035">
            <v>300097629</v>
          </cell>
          <cell r="T4035" t="str">
            <v>NOROESTE</v>
          </cell>
          <cell r="U4035" t="str">
            <v>Sinaloa</v>
          </cell>
          <cell r="X4035" t="str">
            <v xml:space="preserve">Salas Pablo Daniel  </v>
          </cell>
          <cell r="Z4035" t="str">
            <v>Montenegro Sambrano Santa Teresita de Je</v>
          </cell>
        </row>
        <row r="4036">
          <cell r="B4036">
            <v>300097630</v>
          </cell>
          <cell r="T4036" t="str">
            <v>NOROESTE</v>
          </cell>
          <cell r="U4036" t="str">
            <v>Sinaloa</v>
          </cell>
          <cell r="X4036" t="str">
            <v xml:space="preserve">Salas Pablo Daniel  </v>
          </cell>
          <cell r="Z4036" t="str">
            <v>Velazquez Perez Airam Nataly</v>
          </cell>
        </row>
        <row r="4037">
          <cell r="B4037">
            <v>300097699</v>
          </cell>
          <cell r="T4037" t="str">
            <v>NOROESTE</v>
          </cell>
          <cell r="U4037" t="str">
            <v>Sinaloa</v>
          </cell>
          <cell r="X4037" t="str">
            <v xml:space="preserve">Lugo Verdugo Edgar  </v>
          </cell>
          <cell r="Z4037" t="str">
            <v>Molinar Valdez Elva Guadalupe</v>
          </cell>
        </row>
        <row r="4038">
          <cell r="B4038">
            <v>300097245</v>
          </cell>
          <cell r="T4038" t="str">
            <v>NOROESTE</v>
          </cell>
          <cell r="U4038" t="str">
            <v>Sinaloa</v>
          </cell>
          <cell r="X4038" t="str">
            <v xml:space="preserve">Bolaños Valenzuela Ricardo  </v>
          </cell>
          <cell r="Z4038" t="str">
            <v>Ayala Estrada Marco Antonio</v>
          </cell>
        </row>
        <row r="4039">
          <cell r="B4039">
            <v>300097363</v>
          </cell>
          <cell r="T4039" t="str">
            <v>NOROESTE</v>
          </cell>
          <cell r="U4039" t="str">
            <v>Sinaloa</v>
          </cell>
          <cell r="X4039" t="str">
            <v xml:space="preserve">Bolaños Valenzuela Ricardo  </v>
          </cell>
          <cell r="Z4039" t="str">
            <v>De la Cruz Morales Enrique de Jesus</v>
          </cell>
        </row>
        <row r="4040">
          <cell r="B4040">
            <v>300097922</v>
          </cell>
          <cell r="T4040" t="str">
            <v>NOROESTE</v>
          </cell>
          <cell r="U4040" t="str">
            <v>Sinaloa</v>
          </cell>
          <cell r="X4040" t="str">
            <v xml:space="preserve">Andujo Dominicq  </v>
          </cell>
          <cell r="Z4040" t="str">
            <v>Sanchez Alatorre Javier Eduardo</v>
          </cell>
        </row>
        <row r="4041">
          <cell r="B4041">
            <v>300097923</v>
          </cell>
          <cell r="T4041" t="str">
            <v>NOROESTE</v>
          </cell>
          <cell r="U4041" t="str">
            <v>Sinaloa</v>
          </cell>
          <cell r="X4041" t="str">
            <v xml:space="preserve">Andujo Dominicq  </v>
          </cell>
          <cell r="Z4041" t="str">
            <v>Sanchez Alatorre Javier Eduardo</v>
          </cell>
        </row>
        <row r="4042">
          <cell r="B4042">
            <v>300097925</v>
          </cell>
          <cell r="T4042" t="str">
            <v>NOROESTE</v>
          </cell>
          <cell r="U4042" t="str">
            <v>Sinaloa</v>
          </cell>
          <cell r="X4042" t="str">
            <v xml:space="preserve">Andujo Dominicq  </v>
          </cell>
          <cell r="Z4042" t="str">
            <v>Sanchez Alatorre Javier Eduardo</v>
          </cell>
        </row>
        <row r="4043">
          <cell r="B4043">
            <v>300097926</v>
          </cell>
          <cell r="T4043" t="str">
            <v>NOROESTE</v>
          </cell>
          <cell r="U4043" t="str">
            <v>Sinaloa</v>
          </cell>
          <cell r="X4043" t="str">
            <v xml:space="preserve">Andujo Dominicq  </v>
          </cell>
          <cell r="Z4043" t="str">
            <v>Sanchez Alatorre Javier Eduardo</v>
          </cell>
        </row>
        <row r="4044">
          <cell r="B4044">
            <v>300097927</v>
          </cell>
          <cell r="T4044" t="str">
            <v>NOROESTE</v>
          </cell>
          <cell r="U4044" t="str">
            <v>Sinaloa</v>
          </cell>
          <cell r="X4044" t="str">
            <v xml:space="preserve">Andujo Dominicq  </v>
          </cell>
          <cell r="Z4044" t="str">
            <v>Sanchez Alatorre Javier Eduardo</v>
          </cell>
        </row>
        <row r="4045">
          <cell r="B4045">
            <v>300097929</v>
          </cell>
          <cell r="T4045" t="str">
            <v>NOROESTE</v>
          </cell>
          <cell r="U4045" t="str">
            <v>Sinaloa</v>
          </cell>
          <cell r="X4045" t="str">
            <v xml:space="preserve">Andujo Dominicq  </v>
          </cell>
          <cell r="Z4045" t="str">
            <v>Sanchez Alatorre Javier Eduardo</v>
          </cell>
        </row>
        <row r="4046">
          <cell r="B4046">
            <v>300097930</v>
          </cell>
          <cell r="T4046" t="str">
            <v>NOROESTE</v>
          </cell>
          <cell r="U4046" t="str">
            <v>Sinaloa</v>
          </cell>
          <cell r="X4046" t="str">
            <v xml:space="preserve">Andujo Dominicq  </v>
          </cell>
          <cell r="Z4046" t="str">
            <v>Sanchez Alatorre Javier Eduardo</v>
          </cell>
        </row>
        <row r="4047">
          <cell r="B4047">
            <v>300097931</v>
          </cell>
          <cell r="T4047" t="str">
            <v>NOROESTE</v>
          </cell>
          <cell r="U4047" t="str">
            <v>Sinaloa</v>
          </cell>
          <cell r="X4047" t="str">
            <v xml:space="preserve">Andujo Dominicq  </v>
          </cell>
          <cell r="Z4047" t="str">
            <v>Sanchez Alatorre Javier Eduardo</v>
          </cell>
        </row>
        <row r="4048">
          <cell r="B4048">
            <v>300097932</v>
          </cell>
          <cell r="T4048" t="str">
            <v>NOROESTE</v>
          </cell>
          <cell r="U4048" t="str">
            <v>Sinaloa</v>
          </cell>
          <cell r="X4048" t="str">
            <v xml:space="preserve">Andujo Dominicq  </v>
          </cell>
          <cell r="Z4048" t="str">
            <v>Sanchez Alatorre Javier Eduardo</v>
          </cell>
        </row>
        <row r="4049">
          <cell r="B4049">
            <v>300097933</v>
          </cell>
          <cell r="T4049" t="str">
            <v>NOROESTE</v>
          </cell>
          <cell r="U4049" t="str">
            <v>Sinaloa</v>
          </cell>
          <cell r="X4049" t="str">
            <v xml:space="preserve">Andujo Dominicq  </v>
          </cell>
          <cell r="Z4049" t="str">
            <v>Sanchez Alatorre Javier Eduardo</v>
          </cell>
        </row>
        <row r="4050">
          <cell r="B4050">
            <v>300097934</v>
          </cell>
          <cell r="T4050" t="str">
            <v>NOROESTE</v>
          </cell>
          <cell r="U4050" t="str">
            <v>Sinaloa</v>
          </cell>
          <cell r="X4050" t="str">
            <v xml:space="preserve">Andujo Dominicq  </v>
          </cell>
          <cell r="Z4050" t="str">
            <v>Sanchez Alatorre Javier Eduardo</v>
          </cell>
        </row>
        <row r="4051">
          <cell r="B4051">
            <v>300097935</v>
          </cell>
          <cell r="T4051" t="str">
            <v>NOROESTE</v>
          </cell>
          <cell r="U4051" t="str">
            <v>Sinaloa</v>
          </cell>
          <cell r="X4051" t="str">
            <v xml:space="preserve">Andujo Dominicq  </v>
          </cell>
          <cell r="Z4051" t="str">
            <v>Sanchez Alatorre Javier Eduardo</v>
          </cell>
        </row>
        <row r="4052">
          <cell r="B4052">
            <v>300097936</v>
          </cell>
          <cell r="T4052" t="str">
            <v>NOROESTE</v>
          </cell>
          <cell r="U4052" t="str">
            <v>Sinaloa</v>
          </cell>
          <cell r="X4052" t="str">
            <v xml:space="preserve">Andujo Dominicq  </v>
          </cell>
          <cell r="Z4052" t="str">
            <v>Sanchez Alatorre Javier Eduardo</v>
          </cell>
        </row>
        <row r="4053">
          <cell r="B4053">
            <v>300097938</v>
          </cell>
          <cell r="T4053" t="str">
            <v>NOROESTE</v>
          </cell>
          <cell r="U4053" t="str">
            <v>Sinaloa</v>
          </cell>
          <cell r="X4053" t="str">
            <v xml:space="preserve">Andujo Dominicq  </v>
          </cell>
          <cell r="Z4053" t="str">
            <v>Sanchez Alatorre Javier Eduardo</v>
          </cell>
        </row>
        <row r="4054">
          <cell r="B4054">
            <v>300097939</v>
          </cell>
          <cell r="T4054" t="str">
            <v>NOROESTE</v>
          </cell>
          <cell r="U4054" t="str">
            <v>Sinaloa</v>
          </cell>
          <cell r="X4054" t="str">
            <v xml:space="preserve">Andujo Dominicq  </v>
          </cell>
          <cell r="Z4054" t="str">
            <v>Sanchez Alatorre Javier Eduardo</v>
          </cell>
        </row>
        <row r="4055">
          <cell r="B4055">
            <v>300097940</v>
          </cell>
          <cell r="T4055" t="str">
            <v>NOROESTE</v>
          </cell>
          <cell r="U4055" t="str">
            <v>Sinaloa</v>
          </cell>
          <cell r="X4055" t="str">
            <v xml:space="preserve">Andujo Dominicq  </v>
          </cell>
          <cell r="Z4055" t="str">
            <v>Sanchez Alatorre Javier Eduardo</v>
          </cell>
        </row>
        <row r="4056">
          <cell r="B4056">
            <v>300097941</v>
          </cell>
          <cell r="T4056" t="str">
            <v>NOROESTE</v>
          </cell>
          <cell r="U4056" t="str">
            <v>Sinaloa</v>
          </cell>
          <cell r="X4056" t="str">
            <v xml:space="preserve">Andujo Dominicq  </v>
          </cell>
          <cell r="Z4056" t="str">
            <v>Sanchez Alatorre Javier Eduardo</v>
          </cell>
        </row>
        <row r="4057">
          <cell r="B4057">
            <v>300097942</v>
          </cell>
          <cell r="T4057" t="str">
            <v>NOROESTE</v>
          </cell>
          <cell r="U4057" t="str">
            <v>Sinaloa</v>
          </cell>
          <cell r="X4057" t="str">
            <v xml:space="preserve">Andujo Dominicq  </v>
          </cell>
          <cell r="Z4057" t="str">
            <v>Sanchez Alatorre Javier Eduardo</v>
          </cell>
        </row>
        <row r="4058">
          <cell r="B4058">
            <v>300097944</v>
          </cell>
          <cell r="T4058" t="str">
            <v>NOROESTE</v>
          </cell>
          <cell r="U4058" t="str">
            <v>Sinaloa</v>
          </cell>
          <cell r="X4058" t="str">
            <v xml:space="preserve">Andujo Dominicq  </v>
          </cell>
          <cell r="Z4058" t="str">
            <v>Sanchez Alatorre Javier Eduardo</v>
          </cell>
        </row>
        <row r="4059">
          <cell r="B4059">
            <v>300097954</v>
          </cell>
          <cell r="T4059" t="str">
            <v>NOROESTE</v>
          </cell>
          <cell r="U4059" t="str">
            <v>Sinaloa</v>
          </cell>
          <cell r="X4059" t="str">
            <v xml:space="preserve">Andujo Dominicq  </v>
          </cell>
          <cell r="Z4059" t="str">
            <v>Bernal Ontiveros Jorge Raul</v>
          </cell>
        </row>
        <row r="4060">
          <cell r="B4060">
            <v>300097957</v>
          </cell>
          <cell r="T4060" t="str">
            <v>NOROESTE</v>
          </cell>
          <cell r="U4060" t="str">
            <v>Sinaloa</v>
          </cell>
          <cell r="X4060" t="str">
            <v xml:space="preserve">Andujo Dominicq  </v>
          </cell>
          <cell r="Z4060" t="str">
            <v>Bernal Ontiveros Jorge Raul</v>
          </cell>
        </row>
        <row r="4061">
          <cell r="B4061">
            <v>300097958</v>
          </cell>
          <cell r="T4061" t="str">
            <v>NOROESTE</v>
          </cell>
          <cell r="U4061" t="str">
            <v>Sinaloa</v>
          </cell>
          <cell r="X4061" t="str">
            <v xml:space="preserve">Andujo Dominicq  </v>
          </cell>
          <cell r="Z4061" t="str">
            <v>Bernal Ontiveros Jorge Raul</v>
          </cell>
        </row>
        <row r="4062">
          <cell r="B4062">
            <v>300097959</v>
          </cell>
          <cell r="T4062" t="str">
            <v>NOROESTE</v>
          </cell>
          <cell r="U4062" t="str">
            <v>Sinaloa</v>
          </cell>
          <cell r="X4062" t="str">
            <v xml:space="preserve">Andujo Dominicq  </v>
          </cell>
          <cell r="Z4062" t="str">
            <v>Bernal Ontiveros Jorge Raul</v>
          </cell>
        </row>
        <row r="4063">
          <cell r="B4063">
            <v>300097960</v>
          </cell>
          <cell r="T4063" t="str">
            <v>NOROESTE</v>
          </cell>
          <cell r="U4063" t="str">
            <v>Sinaloa</v>
          </cell>
          <cell r="X4063" t="str">
            <v xml:space="preserve">Andujo Dominicq  </v>
          </cell>
          <cell r="Z4063" t="str">
            <v>Bernal Ontiveros Jorge Raul</v>
          </cell>
        </row>
        <row r="4064">
          <cell r="B4064">
            <v>300097961</v>
          </cell>
          <cell r="T4064" t="str">
            <v>NOROESTE</v>
          </cell>
          <cell r="U4064" t="str">
            <v>Sinaloa</v>
          </cell>
          <cell r="X4064" t="str">
            <v xml:space="preserve">Andujo Dominicq  </v>
          </cell>
          <cell r="Z4064" t="str">
            <v>Bernal Ontiveros Jorge Raul</v>
          </cell>
        </row>
        <row r="4065">
          <cell r="B4065">
            <v>300097963</v>
          </cell>
          <cell r="T4065" t="str">
            <v>NOROESTE</v>
          </cell>
          <cell r="U4065" t="str">
            <v>Sinaloa</v>
          </cell>
          <cell r="X4065" t="str">
            <v xml:space="preserve">Andujo Dominicq  </v>
          </cell>
          <cell r="Z4065" t="str">
            <v>Bernal Ontiveros Jorge Raul</v>
          </cell>
        </row>
        <row r="4066">
          <cell r="B4066">
            <v>300097965</v>
          </cell>
          <cell r="T4066" t="str">
            <v>NOROESTE</v>
          </cell>
          <cell r="U4066" t="str">
            <v>Sinaloa</v>
          </cell>
          <cell r="X4066" t="str">
            <v xml:space="preserve">Andujo Dominicq  </v>
          </cell>
          <cell r="Z4066" t="str">
            <v>Bernal Ontiveros Jorge Raul</v>
          </cell>
        </row>
        <row r="4067">
          <cell r="B4067">
            <v>300097967</v>
          </cell>
          <cell r="T4067" t="str">
            <v>NOROESTE</v>
          </cell>
          <cell r="U4067" t="str">
            <v>Sinaloa</v>
          </cell>
          <cell r="X4067" t="str">
            <v xml:space="preserve">Andujo Dominicq  </v>
          </cell>
          <cell r="Z4067" t="str">
            <v>Bernal Ontiveros Jorge Raul</v>
          </cell>
        </row>
        <row r="4068">
          <cell r="B4068">
            <v>300097969</v>
          </cell>
          <cell r="T4068" t="str">
            <v>NOROESTE</v>
          </cell>
          <cell r="U4068" t="str">
            <v>Sinaloa</v>
          </cell>
          <cell r="X4068" t="str">
            <v xml:space="preserve">Andujo Dominicq  </v>
          </cell>
          <cell r="Z4068" t="str">
            <v>Bernal Ontiveros Jorge Raul</v>
          </cell>
        </row>
        <row r="4069">
          <cell r="B4069">
            <v>300097970</v>
          </cell>
          <cell r="T4069" t="str">
            <v>NOROESTE</v>
          </cell>
          <cell r="U4069" t="str">
            <v>Sinaloa</v>
          </cell>
          <cell r="X4069" t="str">
            <v xml:space="preserve">Andujo Dominicq  </v>
          </cell>
          <cell r="Z4069" t="str">
            <v>Bernal Ontiveros Jorge Raul</v>
          </cell>
        </row>
        <row r="4070">
          <cell r="B4070">
            <v>300097971</v>
          </cell>
          <cell r="T4070" t="str">
            <v>NOROESTE</v>
          </cell>
          <cell r="U4070" t="str">
            <v>Sinaloa</v>
          </cell>
          <cell r="X4070" t="str">
            <v xml:space="preserve">Andujo Dominicq  </v>
          </cell>
          <cell r="Z4070" t="str">
            <v>Bernal Ontiveros Jorge Raul</v>
          </cell>
        </row>
        <row r="4071">
          <cell r="B4071">
            <v>300098020</v>
          </cell>
          <cell r="T4071" t="str">
            <v>NOROESTE</v>
          </cell>
          <cell r="U4071" t="str">
            <v>Sinaloa</v>
          </cell>
          <cell r="X4071" t="str">
            <v xml:space="preserve">Andujo Dominicq  </v>
          </cell>
          <cell r="Z4071" t="str">
            <v>Bernal Ontiveros Jorge Raul</v>
          </cell>
        </row>
        <row r="4072">
          <cell r="B4072">
            <v>300098022</v>
          </cell>
          <cell r="T4072" t="str">
            <v>NOROESTE</v>
          </cell>
          <cell r="U4072" t="str">
            <v>Sinaloa</v>
          </cell>
          <cell r="X4072" t="str">
            <v xml:space="preserve">Andujo Dominicq  </v>
          </cell>
          <cell r="Z4072" t="str">
            <v>Bernal Ontiveros Jorge Raul</v>
          </cell>
        </row>
        <row r="4073">
          <cell r="B4073">
            <v>300097012</v>
          </cell>
          <cell r="T4073" t="str">
            <v>NOROESTE</v>
          </cell>
          <cell r="U4073" t="str">
            <v>Sinaloa</v>
          </cell>
          <cell r="X4073" t="str">
            <v xml:space="preserve">Bolaños Valenzuela Ricardo  </v>
          </cell>
          <cell r="Z4073" t="str">
            <v>Guzman Garcia Lesli Jannet</v>
          </cell>
        </row>
        <row r="4074">
          <cell r="B4074">
            <v>300097077</v>
          </cell>
          <cell r="T4074" t="str">
            <v>NOROESTE</v>
          </cell>
          <cell r="U4074" t="str">
            <v>Sinaloa</v>
          </cell>
          <cell r="X4074" t="str">
            <v xml:space="preserve">Manzanarez Jorge   </v>
          </cell>
          <cell r="Z4074" t="str">
            <v>Lopez Espinoza Daniel</v>
          </cell>
        </row>
        <row r="4075">
          <cell r="B4075">
            <v>300097117</v>
          </cell>
          <cell r="T4075" t="str">
            <v>NOROESTE</v>
          </cell>
          <cell r="U4075" t="str">
            <v>Sinaloa</v>
          </cell>
          <cell r="X4075" t="str">
            <v xml:space="preserve">Manzanarez Jorge   </v>
          </cell>
          <cell r="Z4075" t="str">
            <v>Pierre gibran espinoza parra</v>
          </cell>
        </row>
        <row r="4076">
          <cell r="B4076">
            <v>300097131</v>
          </cell>
          <cell r="T4076" t="str">
            <v>NOROESTE</v>
          </cell>
          <cell r="U4076" t="str">
            <v>Sinaloa</v>
          </cell>
          <cell r="X4076" t="str">
            <v xml:space="preserve">Bolaños Valenzuela Ricardo  </v>
          </cell>
          <cell r="Z4076" t="str">
            <v>Miranda Perea Hernan de Jesus</v>
          </cell>
        </row>
        <row r="4077">
          <cell r="B4077">
            <v>300097205</v>
          </cell>
          <cell r="T4077" t="str">
            <v>NOROESTE</v>
          </cell>
          <cell r="U4077" t="str">
            <v>Sinaloa</v>
          </cell>
          <cell r="X4077" t="str">
            <v xml:space="preserve">Bolaños Valenzuela Ricardo  </v>
          </cell>
          <cell r="Z4077" t="str">
            <v>De la Cruz Morales Enrique de Jesus</v>
          </cell>
        </row>
        <row r="4078">
          <cell r="B4078">
            <v>300097239</v>
          </cell>
          <cell r="T4078" t="str">
            <v>NOROESTE</v>
          </cell>
          <cell r="U4078" t="str">
            <v>Sinaloa</v>
          </cell>
          <cell r="X4078" t="str">
            <v xml:space="preserve">Bolaños Valenzuela Ricardo  </v>
          </cell>
          <cell r="Z4078" t="str">
            <v>Ayala Estrada Marco Antonio</v>
          </cell>
        </row>
        <row r="4079">
          <cell r="B4079">
            <v>300097349</v>
          </cell>
          <cell r="T4079" t="str">
            <v>NOROESTE</v>
          </cell>
          <cell r="U4079" t="str">
            <v>Sinaloa</v>
          </cell>
          <cell r="X4079" t="str">
            <v xml:space="preserve">Salas Pablo Daniel  </v>
          </cell>
          <cell r="Z4079" t="str">
            <v>Zazueta Zazueta Jossue</v>
          </cell>
        </row>
        <row r="4080">
          <cell r="B4080">
            <v>300097528</v>
          </cell>
          <cell r="T4080" t="str">
            <v>NOROESTE</v>
          </cell>
          <cell r="U4080" t="str">
            <v>Sinaloa</v>
          </cell>
          <cell r="X4080" t="str">
            <v xml:space="preserve">Manzanarez Jorge   </v>
          </cell>
          <cell r="Z4080" t="str">
            <v>Pierre gibran espinoza parra</v>
          </cell>
        </row>
        <row r="4081">
          <cell r="B4081">
            <v>300097968</v>
          </cell>
          <cell r="T4081" t="str">
            <v>NOROESTE</v>
          </cell>
          <cell r="U4081" t="str">
            <v>Sinaloa</v>
          </cell>
          <cell r="X4081" t="str">
            <v xml:space="preserve">Andujo Dominicq  </v>
          </cell>
          <cell r="Z4081" t="str">
            <v>Bernal Ontiveros Jorge Raul</v>
          </cell>
        </row>
        <row r="4082">
          <cell r="B4082">
            <v>300097547</v>
          </cell>
          <cell r="T4082" t="str">
            <v>NOROESTE</v>
          </cell>
          <cell r="U4082" t="str">
            <v>Sinaloa</v>
          </cell>
          <cell r="X4082" t="str">
            <v xml:space="preserve">Manzanarez Jorge   </v>
          </cell>
          <cell r="Z4082" t="str">
            <v>Rubio Felix Luis Alan</v>
          </cell>
        </row>
        <row r="4083">
          <cell r="B4083">
            <v>300097604</v>
          </cell>
          <cell r="T4083" t="str">
            <v>NOROESTE</v>
          </cell>
          <cell r="U4083" t="str">
            <v>Sinaloa</v>
          </cell>
          <cell r="X4083" t="str">
            <v xml:space="preserve">Salas Pablo Daniel  </v>
          </cell>
          <cell r="Z4083" t="str">
            <v>Montenegro Sambrano Santa Teresita de Je</v>
          </cell>
        </row>
        <row r="4084">
          <cell r="B4084">
            <v>300097998</v>
          </cell>
          <cell r="T4084" t="str">
            <v>NOROESTE</v>
          </cell>
          <cell r="U4084" t="str">
            <v>Sinaloa</v>
          </cell>
          <cell r="X4084" t="str">
            <v xml:space="preserve">Bolaños Valenzuela Ricardo  </v>
          </cell>
          <cell r="Z4084" t="str">
            <v>Guzman Garcia Lesli Jannet</v>
          </cell>
        </row>
        <row r="4085">
          <cell r="B4085">
            <v>300097271</v>
          </cell>
          <cell r="T4085" t="str">
            <v>NOROESTE</v>
          </cell>
          <cell r="U4085" t="str">
            <v>Sinaloa</v>
          </cell>
          <cell r="X4085" t="str">
            <v xml:space="preserve">Manzanarez Jorge   </v>
          </cell>
          <cell r="Z4085" t="str">
            <v>Pierre gibran espinoza parra</v>
          </cell>
        </row>
        <row r="4086">
          <cell r="B4086">
            <v>300097924</v>
          </cell>
          <cell r="T4086" t="str">
            <v>NOROESTE</v>
          </cell>
          <cell r="U4086" t="str">
            <v>Sinaloa</v>
          </cell>
          <cell r="X4086" t="str">
            <v xml:space="preserve">Andujo Dominicq  </v>
          </cell>
          <cell r="Z4086" t="str">
            <v>Sanchez Alatorre Javier Eduardo</v>
          </cell>
        </row>
        <row r="4087">
          <cell r="B4087">
            <v>300097928</v>
          </cell>
          <cell r="T4087" t="str">
            <v>NOROESTE</v>
          </cell>
          <cell r="U4087" t="str">
            <v>Sinaloa</v>
          </cell>
          <cell r="X4087" t="str">
            <v xml:space="preserve">Andujo Dominicq  </v>
          </cell>
          <cell r="Z4087" t="str">
            <v>Sanchez Alatorre Javier Eduardo</v>
          </cell>
        </row>
        <row r="4088">
          <cell r="B4088">
            <v>300097937</v>
          </cell>
          <cell r="T4088" t="str">
            <v>NOROESTE</v>
          </cell>
          <cell r="U4088" t="str">
            <v>Sinaloa</v>
          </cell>
          <cell r="X4088" t="str">
            <v xml:space="preserve">Andujo Dominicq  </v>
          </cell>
          <cell r="Z4088" t="str">
            <v>Sanchez Alatorre Javier Eduardo</v>
          </cell>
        </row>
        <row r="4089">
          <cell r="B4089">
            <v>300098023</v>
          </cell>
          <cell r="T4089" t="str">
            <v>NOROESTE</v>
          </cell>
          <cell r="U4089" t="str">
            <v>Sinaloa</v>
          </cell>
          <cell r="X4089" t="str">
            <v xml:space="preserve">Andujo Dominicq  </v>
          </cell>
          <cell r="Z4089" t="str">
            <v>Sanchez Alatorre Javier Eduardo</v>
          </cell>
        </row>
        <row r="4090">
          <cell r="B4090">
            <v>300097645</v>
          </cell>
          <cell r="T4090" t="str">
            <v>NOROESTE</v>
          </cell>
          <cell r="U4090" t="str">
            <v>Sinaloa</v>
          </cell>
          <cell r="X4090" t="str">
            <v xml:space="preserve">Bolaños Valenzuela Ricardo  </v>
          </cell>
          <cell r="Z4090" t="str">
            <v>Ayala Estrada Marco Antonio</v>
          </cell>
        </row>
        <row r="4091">
          <cell r="B4091">
            <v>300097905</v>
          </cell>
          <cell r="T4091" t="str">
            <v>NOROESTE</v>
          </cell>
          <cell r="U4091" t="str">
            <v>Sinaloa</v>
          </cell>
          <cell r="X4091" t="str">
            <v xml:space="preserve">Salas Pablo Daniel  </v>
          </cell>
          <cell r="Z4091" t="str">
            <v>Zazueta Zazueta Jossue</v>
          </cell>
        </row>
        <row r="4092">
          <cell r="B4092">
            <v>300097907</v>
          </cell>
          <cell r="T4092" t="str">
            <v>NOROESTE</v>
          </cell>
          <cell r="U4092" t="str">
            <v>Sinaloa</v>
          </cell>
          <cell r="X4092" t="str">
            <v xml:space="preserve">Salas Pablo Daniel  </v>
          </cell>
          <cell r="Z4092" t="str">
            <v>Zazueta Zazueta Jossue</v>
          </cell>
        </row>
        <row r="4093">
          <cell r="B4093">
            <v>300097908</v>
          </cell>
          <cell r="T4093" t="str">
            <v>NOROESTE</v>
          </cell>
          <cell r="U4093" t="str">
            <v>Sinaloa</v>
          </cell>
          <cell r="X4093" t="str">
            <v xml:space="preserve">Salas Pablo Daniel  </v>
          </cell>
          <cell r="Z4093" t="str">
            <v>Zazueta Zazueta Jossue</v>
          </cell>
        </row>
        <row r="4094">
          <cell r="B4094">
            <v>300097225</v>
          </cell>
          <cell r="T4094" t="str">
            <v>NOROESTE</v>
          </cell>
          <cell r="U4094" t="str">
            <v>Sinaloa</v>
          </cell>
          <cell r="X4094" t="str">
            <v xml:space="preserve">Manzanarez Jorge   </v>
          </cell>
          <cell r="Z4094" t="str">
            <v>Roman Zavala Julio Cesar</v>
          </cell>
        </row>
        <row r="4095">
          <cell r="B4095">
            <v>300097273</v>
          </cell>
          <cell r="T4095" t="str">
            <v>NOROESTE</v>
          </cell>
          <cell r="U4095" t="str">
            <v>Sinaloa</v>
          </cell>
          <cell r="X4095" t="str">
            <v xml:space="preserve">Manzanarez Jorge   </v>
          </cell>
          <cell r="Z4095" t="str">
            <v>Pierre gibran espinoza parra</v>
          </cell>
        </row>
        <row r="4096">
          <cell r="B4096">
            <v>300097799</v>
          </cell>
          <cell r="T4096" t="str">
            <v>OCCIDENTE</v>
          </cell>
          <cell r="U4096" t="str">
            <v>Jal - Col - Nay</v>
          </cell>
          <cell r="X4096" t="str">
            <v xml:space="preserve">Nancy Velez  </v>
          </cell>
          <cell r="Z4096" t="str">
            <v>Paez Ventura Jesus Alejandro</v>
          </cell>
        </row>
        <row r="4097">
          <cell r="B4097">
            <v>300097800</v>
          </cell>
          <cell r="T4097" t="str">
            <v>OCCIDENTE</v>
          </cell>
          <cell r="U4097" t="str">
            <v>Jal - Col - Nay</v>
          </cell>
          <cell r="X4097" t="str">
            <v xml:space="preserve">Nancy Velez  </v>
          </cell>
          <cell r="Z4097" t="str">
            <v>Paez Ventura Jesus Alejandro</v>
          </cell>
        </row>
        <row r="4098">
          <cell r="B4098">
            <v>300097964</v>
          </cell>
          <cell r="T4098" t="str">
            <v>NOROESTE</v>
          </cell>
          <cell r="U4098" t="str">
            <v>Sinaloa</v>
          </cell>
          <cell r="X4098" t="str">
            <v xml:space="preserve">Andujo Dominicq  </v>
          </cell>
          <cell r="Z4098" t="str">
            <v>Bernal Ontiveros Jorge Raul</v>
          </cell>
        </row>
        <row r="4099">
          <cell r="B4099">
            <v>300097275</v>
          </cell>
          <cell r="T4099" t="str">
            <v>NOROESTE</v>
          </cell>
          <cell r="U4099" t="str">
            <v>Sinaloa</v>
          </cell>
          <cell r="X4099" t="str">
            <v xml:space="preserve">Manzanarez Jorge   </v>
          </cell>
          <cell r="Z4099" t="str">
            <v>Pierre gibran espinoza parra</v>
          </cell>
        </row>
        <row r="4100">
          <cell r="B4100">
            <v>300097394</v>
          </cell>
          <cell r="T4100" t="str">
            <v>NOROESTE</v>
          </cell>
          <cell r="U4100" t="str">
            <v>Sinaloa</v>
          </cell>
          <cell r="X4100" t="str">
            <v xml:space="preserve">Salas Pablo Daniel  </v>
          </cell>
          <cell r="Z4100" t="str">
            <v>Velazquez Perez Airam Nataly</v>
          </cell>
        </row>
        <row r="4101">
          <cell r="B4101">
            <v>300097490</v>
          </cell>
          <cell r="T4101" t="str">
            <v>NOROESTE</v>
          </cell>
          <cell r="U4101" t="str">
            <v>Sinaloa</v>
          </cell>
          <cell r="X4101" t="str">
            <v xml:space="preserve">Bolaños Valenzuela Ricardo  </v>
          </cell>
          <cell r="Z4101" t="str">
            <v>Miranda Perea Hernan de Jesus</v>
          </cell>
        </row>
        <row r="4102">
          <cell r="B4102">
            <v>300097530</v>
          </cell>
          <cell r="T4102" t="str">
            <v>NOROESTE</v>
          </cell>
          <cell r="U4102" t="str">
            <v>Sinaloa</v>
          </cell>
          <cell r="X4102" t="str">
            <v xml:space="preserve">Manzanarez Jorge   </v>
          </cell>
          <cell r="Z4102" t="str">
            <v>Rubio Felix Luis Alan</v>
          </cell>
        </row>
        <row r="4103">
          <cell r="B4103">
            <v>300097664</v>
          </cell>
          <cell r="T4103" t="str">
            <v>NOROESTE</v>
          </cell>
          <cell r="U4103" t="str">
            <v>Sinaloa</v>
          </cell>
          <cell r="X4103" t="str">
            <v xml:space="preserve">Andujo Dominicq  </v>
          </cell>
          <cell r="Z4103" t="str">
            <v>Bernal Ontiveros Jorge Raul</v>
          </cell>
        </row>
        <row r="4104">
          <cell r="B4104">
            <v>300097722</v>
          </cell>
          <cell r="T4104" t="str">
            <v>NOROESTE</v>
          </cell>
          <cell r="U4104" t="str">
            <v>Sinaloa</v>
          </cell>
          <cell r="X4104" t="str">
            <v xml:space="preserve">Lugo Verdugo Edgar  </v>
          </cell>
          <cell r="Z4104" t="str">
            <v>Sosa Santa Cruz Sandra Liliana</v>
          </cell>
        </row>
        <row r="4105">
          <cell r="B4105">
            <v>300097342</v>
          </cell>
          <cell r="T4105" t="str">
            <v>NOROESTE</v>
          </cell>
          <cell r="U4105" t="str">
            <v>Sinaloa</v>
          </cell>
          <cell r="X4105" t="str">
            <v xml:space="preserve">Salas Pablo Daniel  </v>
          </cell>
          <cell r="Z4105" t="str">
            <v>Zuñiga Acosta Daisy Guadalupe</v>
          </cell>
        </row>
        <row r="4106">
          <cell r="B4106">
            <v>300097734</v>
          </cell>
          <cell r="T4106" t="str">
            <v>NOROESTE</v>
          </cell>
          <cell r="U4106" t="str">
            <v>Sinaloa</v>
          </cell>
          <cell r="X4106" t="str">
            <v xml:space="preserve">Bolaños Valenzuela Ricardo  </v>
          </cell>
          <cell r="Z4106" t="str">
            <v>Ayala Estrada Marco Antonio</v>
          </cell>
        </row>
        <row r="4107">
          <cell r="B4107">
            <v>300097738</v>
          </cell>
          <cell r="T4107" t="str">
            <v>NOROESTE</v>
          </cell>
          <cell r="U4107" t="str">
            <v>Sinaloa</v>
          </cell>
          <cell r="X4107" t="str">
            <v xml:space="preserve">Bolaños Valenzuela Ricardo  </v>
          </cell>
          <cell r="Z4107" t="str">
            <v>De la Cruz Morales Enrique de Jesus</v>
          </cell>
        </row>
        <row r="4108">
          <cell r="B4108">
            <v>300097048</v>
          </cell>
          <cell r="T4108" t="str">
            <v>NOROESTE</v>
          </cell>
          <cell r="U4108" t="str">
            <v>Sinaloa</v>
          </cell>
          <cell r="X4108" t="str">
            <v xml:space="preserve">Bolaños Valenzuela Ricardo  </v>
          </cell>
          <cell r="Z4108" t="str">
            <v>Miranda Perea Hernan de Jesus</v>
          </cell>
        </row>
        <row r="4109">
          <cell r="B4109">
            <v>300097737</v>
          </cell>
          <cell r="T4109" t="str">
            <v>NOROESTE</v>
          </cell>
          <cell r="U4109" t="str">
            <v>Sinaloa</v>
          </cell>
          <cell r="X4109" t="str">
            <v xml:space="preserve">Andujo Dominicq  </v>
          </cell>
          <cell r="Z4109" t="str">
            <v>Bernal Ontiveros Jorge Raul</v>
          </cell>
        </row>
        <row r="4110">
          <cell r="B4110">
            <v>300097631</v>
          </cell>
          <cell r="T4110" t="str">
            <v>NOROESTE</v>
          </cell>
          <cell r="U4110" t="str">
            <v>Sinaloa</v>
          </cell>
          <cell r="X4110" t="str">
            <v xml:space="preserve">Manzanarez Jorge   </v>
          </cell>
          <cell r="Z4110" t="str">
            <v>Rubio Felix Luis Alan</v>
          </cell>
        </row>
        <row r="4111">
          <cell r="B4111">
            <v>300097779</v>
          </cell>
          <cell r="T4111" t="str">
            <v>OCCIDENTE</v>
          </cell>
          <cell r="U4111" t="str">
            <v>Jal - Col - Nay</v>
          </cell>
          <cell r="X4111" t="str">
            <v xml:space="preserve">Nancy Velez  </v>
          </cell>
          <cell r="Z4111" t="str">
            <v>Hernandez Silva Marco Roberto</v>
          </cell>
        </row>
        <row r="4112">
          <cell r="B4112">
            <v>300097797</v>
          </cell>
          <cell r="T4112" t="str">
            <v>OCCIDENTE</v>
          </cell>
          <cell r="U4112" t="str">
            <v>Jal - Col - Nay</v>
          </cell>
          <cell r="X4112" t="str">
            <v xml:space="preserve">Nancy Velez  </v>
          </cell>
          <cell r="Z4112" t="str">
            <v>Hernandez Silva Marco Roberto</v>
          </cell>
        </row>
        <row r="4113">
          <cell r="B4113">
            <v>300097153</v>
          </cell>
          <cell r="T4113" t="str">
            <v>NOROESTE</v>
          </cell>
          <cell r="U4113" t="str">
            <v>Sinaloa</v>
          </cell>
          <cell r="X4113" t="str">
            <v xml:space="preserve">Bolaños Valenzuela Ricardo  </v>
          </cell>
          <cell r="Z4113" t="str">
            <v>Ayala Estrada Marco Antonio</v>
          </cell>
        </row>
        <row r="4114">
          <cell r="B4114">
            <v>300097727</v>
          </cell>
          <cell r="T4114" t="str">
            <v>NOROESTE</v>
          </cell>
          <cell r="U4114" t="str">
            <v>Sinaloa</v>
          </cell>
          <cell r="X4114" t="str">
            <v xml:space="preserve">Bolaños Valenzuela Ricardo  </v>
          </cell>
          <cell r="Z4114" t="str">
            <v>Ayala Estrada Marco Antonio</v>
          </cell>
        </row>
        <row r="4115">
          <cell r="B4115">
            <v>300097742</v>
          </cell>
          <cell r="T4115" t="str">
            <v>NOROESTE</v>
          </cell>
          <cell r="U4115" t="str">
            <v>Sinaloa</v>
          </cell>
          <cell r="X4115" t="str">
            <v xml:space="preserve">Andujo Dominicq  </v>
          </cell>
          <cell r="Z4115" t="str">
            <v>Lizarraga Rivas Osiris Alonso</v>
          </cell>
        </row>
        <row r="4116">
          <cell r="B4116">
            <v>300097911</v>
          </cell>
          <cell r="T4116" t="str">
            <v>NOROESTE</v>
          </cell>
          <cell r="U4116" t="str">
            <v>Sinaloa</v>
          </cell>
          <cell r="X4116" t="str">
            <v xml:space="preserve">Salas Pablo Daniel  </v>
          </cell>
          <cell r="Z4116" t="str">
            <v>Zazueta Zazueta Jossue</v>
          </cell>
        </row>
        <row r="4117">
          <cell r="B4117">
            <v>300097066</v>
          </cell>
          <cell r="T4117" t="str">
            <v>NOROESTE</v>
          </cell>
          <cell r="U4117" t="str">
            <v>Sinaloa</v>
          </cell>
          <cell r="X4117" t="str">
            <v xml:space="preserve">Lugo Verdugo Edgar  </v>
          </cell>
          <cell r="Z4117" t="str">
            <v>Molinar Valdez Elva Guadalupe</v>
          </cell>
        </row>
        <row r="4118">
          <cell r="B4118">
            <v>300097235</v>
          </cell>
          <cell r="T4118" t="str">
            <v>NOROESTE</v>
          </cell>
          <cell r="U4118" t="str">
            <v>Sinaloa</v>
          </cell>
          <cell r="X4118" t="str">
            <v xml:space="preserve">Bolaños Valenzuela Ricardo  </v>
          </cell>
          <cell r="Z4118" t="str">
            <v>De la Cruz Morales Enrique de Jesus</v>
          </cell>
        </row>
        <row r="4119">
          <cell r="B4119">
            <v>300097343</v>
          </cell>
          <cell r="T4119" t="str">
            <v>NOROESTE</v>
          </cell>
          <cell r="U4119" t="str">
            <v>Sinaloa</v>
          </cell>
          <cell r="X4119" t="str">
            <v xml:space="preserve">Salas Pablo Daniel  </v>
          </cell>
          <cell r="Z4119" t="str">
            <v>Zazueta Zazueta Jossue</v>
          </cell>
        </row>
        <row r="4120">
          <cell r="B4120">
            <v>300097350</v>
          </cell>
          <cell r="T4120" t="str">
            <v>NOROESTE</v>
          </cell>
          <cell r="U4120" t="str">
            <v>Sinaloa</v>
          </cell>
          <cell r="X4120" t="str">
            <v xml:space="preserve">Salas Pablo Daniel  </v>
          </cell>
          <cell r="Z4120" t="str">
            <v>Zazueta Zazueta Jossue</v>
          </cell>
        </row>
        <row r="4121">
          <cell r="B4121">
            <v>300097731</v>
          </cell>
          <cell r="T4121" t="str">
            <v>NOROESTE</v>
          </cell>
          <cell r="U4121" t="str">
            <v>Sinaloa</v>
          </cell>
          <cell r="X4121" t="str">
            <v xml:space="preserve">Andujo Dominicq  </v>
          </cell>
          <cell r="Z4121" t="str">
            <v>Sanchez Alatorre Javier Eduardo</v>
          </cell>
        </row>
        <row r="4122">
          <cell r="B4122">
            <v>300097745</v>
          </cell>
          <cell r="T4122" t="str">
            <v>NOROESTE</v>
          </cell>
          <cell r="U4122" t="str">
            <v>Sinaloa</v>
          </cell>
          <cell r="X4122" t="str">
            <v xml:space="preserve">Manzanarez Jorge   </v>
          </cell>
          <cell r="Z4122" t="str">
            <v>Roman Zavala Julio Cesar</v>
          </cell>
        </row>
        <row r="4123">
          <cell r="B4123">
            <v>300097906</v>
          </cell>
          <cell r="T4123" t="str">
            <v>NOROESTE</v>
          </cell>
          <cell r="U4123" t="str">
            <v>Sinaloa</v>
          </cell>
          <cell r="X4123" t="str">
            <v xml:space="preserve">Salas Pablo Daniel  </v>
          </cell>
          <cell r="Z4123" t="str">
            <v>Zazueta Zazueta Jossue</v>
          </cell>
        </row>
        <row r="4124">
          <cell r="B4124">
            <v>300097910</v>
          </cell>
          <cell r="T4124" t="str">
            <v>NOROESTE</v>
          </cell>
          <cell r="U4124" t="str">
            <v>Sinaloa</v>
          </cell>
          <cell r="X4124" t="str">
            <v xml:space="preserve">Salas Pablo Daniel  </v>
          </cell>
          <cell r="Z4124" t="str">
            <v>Zazueta Zazueta Jossue</v>
          </cell>
        </row>
        <row r="4125">
          <cell r="B4125">
            <v>300096972</v>
          </cell>
          <cell r="T4125" t="str">
            <v>NOROESTE</v>
          </cell>
          <cell r="U4125" t="str">
            <v>Sinaloa</v>
          </cell>
          <cell r="X4125" t="str">
            <v xml:space="preserve">Manzanarez Jorge   </v>
          </cell>
          <cell r="Z4125" t="str">
            <v>Pierre gibran espinoza parra</v>
          </cell>
        </row>
        <row r="4126">
          <cell r="B4126">
            <v>300097679</v>
          </cell>
          <cell r="T4126" t="str">
            <v>NOROESTE</v>
          </cell>
          <cell r="U4126" t="str">
            <v>Sinaloa</v>
          </cell>
          <cell r="X4126" t="str">
            <v xml:space="preserve">Andujo Dominicq  </v>
          </cell>
          <cell r="Z4126" t="str">
            <v>Lizarraga Rivas Osiris Alonso</v>
          </cell>
        </row>
        <row r="4127">
          <cell r="B4127">
            <v>300097816</v>
          </cell>
          <cell r="T4127" t="str">
            <v>OCCIDENTE</v>
          </cell>
          <cell r="U4127" t="str">
            <v>Jal - Col - Nay</v>
          </cell>
          <cell r="X4127" t="str">
            <v xml:space="preserve">Nancy Velez  </v>
          </cell>
          <cell r="Z4127" t="str">
            <v>Villalobos Gutierrez Ana Laura</v>
          </cell>
        </row>
        <row r="4128">
          <cell r="B4128">
            <v>300097817</v>
          </cell>
          <cell r="T4128" t="str">
            <v>OCCIDENTE</v>
          </cell>
          <cell r="U4128" t="str">
            <v>Jal - Col - Nay</v>
          </cell>
          <cell r="X4128" t="str">
            <v xml:space="preserve">Nancy Velez  </v>
          </cell>
          <cell r="Z4128" t="str">
            <v>Villalobos Gutierrez Ana Laura</v>
          </cell>
        </row>
        <row r="4129">
          <cell r="B4129">
            <v>300097818</v>
          </cell>
          <cell r="T4129" t="str">
            <v>OCCIDENTE</v>
          </cell>
          <cell r="U4129" t="str">
            <v>Jal - Col - Nay</v>
          </cell>
          <cell r="X4129" t="str">
            <v xml:space="preserve">Nancy Velez  </v>
          </cell>
          <cell r="Z4129" t="str">
            <v>Villalobos Gutierrez Ana Laura</v>
          </cell>
        </row>
        <row r="4130">
          <cell r="B4130">
            <v>300097915</v>
          </cell>
          <cell r="T4130" t="str">
            <v>NOROESTE</v>
          </cell>
          <cell r="U4130" t="str">
            <v>Sinaloa</v>
          </cell>
          <cell r="X4130" t="str">
            <v xml:space="preserve">Andujo Dominicq  </v>
          </cell>
          <cell r="Z4130" t="str">
            <v>Lizarraga Rivas Osiris Alonso</v>
          </cell>
        </row>
        <row r="4131">
          <cell r="B4131">
            <v>300097943</v>
          </cell>
          <cell r="T4131" t="str">
            <v>NOROESTE</v>
          </cell>
          <cell r="U4131" t="str">
            <v>Sinaloa</v>
          </cell>
          <cell r="X4131" t="str">
            <v xml:space="preserve">Andujo Dominicq  </v>
          </cell>
          <cell r="Z4131" t="str">
            <v>Sanchez Alatorre Javier Eduardo</v>
          </cell>
        </row>
        <row r="4132">
          <cell r="B4132">
            <v>300096964</v>
          </cell>
          <cell r="T4132" t="str">
            <v>NOROESTE</v>
          </cell>
          <cell r="U4132" t="str">
            <v>Sinaloa</v>
          </cell>
          <cell r="X4132" t="str">
            <v xml:space="preserve">Bolaños Valenzuela Ricardo  </v>
          </cell>
          <cell r="Z4132" t="str">
            <v>Ayala Estrada Marco Antonio</v>
          </cell>
        </row>
        <row r="4133">
          <cell r="B4133">
            <v>300097744</v>
          </cell>
          <cell r="T4133" t="str">
            <v>NOROESTE</v>
          </cell>
          <cell r="U4133" t="str">
            <v>Sinaloa</v>
          </cell>
          <cell r="X4133" t="str">
            <v xml:space="preserve">Andujo Dominicq  </v>
          </cell>
          <cell r="Z4133" t="str">
            <v>Bernal Ontiveros Jorge Raul</v>
          </cell>
        </row>
        <row r="4134">
          <cell r="B4134">
            <v>300097750</v>
          </cell>
          <cell r="T4134" t="str">
            <v>NOROESTE</v>
          </cell>
          <cell r="U4134" t="str">
            <v>Sinaloa</v>
          </cell>
          <cell r="X4134" t="str">
            <v xml:space="preserve">Andujo Dominicq  </v>
          </cell>
          <cell r="Z4134" t="str">
            <v>Lizarraga Rivas Osiris Alonso</v>
          </cell>
        </row>
        <row r="4135">
          <cell r="B4135">
            <v>300097836</v>
          </cell>
          <cell r="T4135" t="str">
            <v>OCCIDENTE</v>
          </cell>
          <cell r="U4135" t="str">
            <v>Jal - Col - Nay</v>
          </cell>
          <cell r="X4135" t="str">
            <v xml:space="preserve">Nancy Velez  </v>
          </cell>
          <cell r="Z4135" t="str">
            <v>Villalobos Gutierrez Ana Laura</v>
          </cell>
        </row>
        <row r="4136">
          <cell r="B4136">
            <v>300097951</v>
          </cell>
          <cell r="T4136" t="str">
            <v>NOROESTE</v>
          </cell>
          <cell r="U4136" t="str">
            <v>Sinaloa</v>
          </cell>
          <cell r="X4136" t="str">
            <v xml:space="preserve">Andujo Dominicq  </v>
          </cell>
          <cell r="Z4136" t="str">
            <v>Bernal Ontiveros Jorge Raul</v>
          </cell>
        </row>
        <row r="4137">
          <cell r="B4137">
            <v>300097753</v>
          </cell>
          <cell r="T4137" t="str">
            <v>NOROESTE</v>
          </cell>
          <cell r="U4137" t="str">
            <v>Sinaloa</v>
          </cell>
          <cell r="X4137" t="str">
            <v xml:space="preserve">Manzanarez Jorge   </v>
          </cell>
          <cell r="Z4137" t="str">
            <v>Lopez Espinoza Daniel</v>
          </cell>
        </row>
        <row r="4138">
          <cell r="B4138">
            <v>300096968</v>
          </cell>
          <cell r="T4138" t="str">
            <v>NOROESTE</v>
          </cell>
          <cell r="U4138" t="str">
            <v>Sinaloa</v>
          </cell>
          <cell r="X4138" t="str">
            <v xml:space="preserve">Lugo Verdugo Edgar  </v>
          </cell>
          <cell r="Z4138" t="str">
            <v>Lechuga Vargas Erika Guadalupe</v>
          </cell>
        </row>
        <row r="4139">
          <cell r="B4139">
            <v>300097003</v>
          </cell>
          <cell r="T4139" t="str">
            <v>NOROESTE</v>
          </cell>
          <cell r="U4139" t="str">
            <v>Sinaloa</v>
          </cell>
          <cell r="X4139" t="str">
            <v xml:space="preserve">Andujo Dominicq  </v>
          </cell>
          <cell r="Z4139" t="str">
            <v>Aldas Torres Julianna Paulina</v>
          </cell>
        </row>
        <row r="4140">
          <cell r="B4140">
            <v>300097134</v>
          </cell>
          <cell r="T4140" t="str">
            <v>NOROESTE</v>
          </cell>
          <cell r="U4140" t="str">
            <v>Sinaloa</v>
          </cell>
          <cell r="X4140" t="str">
            <v xml:space="preserve">Bolaños Valenzuela Ricardo  </v>
          </cell>
          <cell r="Z4140" t="str">
            <v>Carlon Soto Jesus Marin</v>
          </cell>
        </row>
        <row r="4141">
          <cell r="B4141">
            <v>300097283</v>
          </cell>
          <cell r="T4141" t="str">
            <v>NOROESTE</v>
          </cell>
          <cell r="U4141" t="str">
            <v>Sinaloa</v>
          </cell>
          <cell r="X4141" t="str">
            <v xml:space="preserve">Manzanarez Jorge   </v>
          </cell>
          <cell r="Z4141" t="str">
            <v>Pierre gibran espinoza parra</v>
          </cell>
        </row>
        <row r="4142">
          <cell r="B4142">
            <v>300097308</v>
          </cell>
          <cell r="T4142" t="str">
            <v>NOROESTE</v>
          </cell>
          <cell r="U4142" t="str">
            <v>Sinaloa</v>
          </cell>
          <cell r="X4142" t="str">
            <v xml:space="preserve">Manzanarez Jorge   </v>
          </cell>
          <cell r="Z4142" t="str">
            <v>Roman Zavala Julio Cesar</v>
          </cell>
        </row>
        <row r="4143">
          <cell r="B4143">
            <v>300097351</v>
          </cell>
          <cell r="T4143" t="str">
            <v>NOROESTE</v>
          </cell>
          <cell r="U4143" t="str">
            <v>Sinaloa</v>
          </cell>
          <cell r="X4143" t="str">
            <v xml:space="preserve">Salas Pablo Daniel  </v>
          </cell>
          <cell r="Z4143" t="str">
            <v>Zazueta Zazueta Jossue</v>
          </cell>
        </row>
        <row r="4144">
          <cell r="B4144">
            <v>300097397</v>
          </cell>
          <cell r="T4144" t="str">
            <v>NOROESTE</v>
          </cell>
          <cell r="U4144" t="str">
            <v>Sinaloa</v>
          </cell>
          <cell r="X4144" t="str">
            <v xml:space="preserve">Lugo Verdugo Edgar  </v>
          </cell>
          <cell r="Z4144" t="str">
            <v>Lechuga Vargas Erika Guadalupe</v>
          </cell>
        </row>
        <row r="4145">
          <cell r="B4145">
            <v>300097549</v>
          </cell>
          <cell r="T4145" t="str">
            <v>NOROESTE</v>
          </cell>
          <cell r="U4145" t="str">
            <v>Sinaloa</v>
          </cell>
          <cell r="X4145" t="str">
            <v xml:space="preserve">Lugo Verdugo Edgar  </v>
          </cell>
          <cell r="Z4145" t="str">
            <v>Molinar Valdez Elva Guadalupe</v>
          </cell>
        </row>
        <row r="4146">
          <cell r="B4146">
            <v>300097573</v>
          </cell>
          <cell r="T4146" t="str">
            <v>NOROESTE</v>
          </cell>
          <cell r="U4146" t="str">
            <v>Sinaloa</v>
          </cell>
          <cell r="X4146" t="str">
            <v xml:space="preserve">Lugo Verdugo Edgar  </v>
          </cell>
          <cell r="Z4146" t="str">
            <v>Garcia Vega Josue Ramon</v>
          </cell>
        </row>
        <row r="4147">
          <cell r="B4147">
            <v>300097624</v>
          </cell>
          <cell r="T4147" t="str">
            <v>NOROESTE</v>
          </cell>
          <cell r="U4147" t="str">
            <v>Sinaloa</v>
          </cell>
          <cell r="X4147" t="str">
            <v xml:space="preserve">Salas Pablo Daniel  </v>
          </cell>
          <cell r="Z4147" t="str">
            <v>Velazquez Perez Airam Nataly</v>
          </cell>
        </row>
        <row r="4148">
          <cell r="B4148">
            <v>300097749</v>
          </cell>
          <cell r="T4148" t="str">
            <v>NOROESTE</v>
          </cell>
          <cell r="U4148" t="str">
            <v>Sinaloa</v>
          </cell>
          <cell r="X4148" t="str">
            <v xml:space="preserve">Bolaños Valenzuela Ricardo  </v>
          </cell>
          <cell r="Z4148" t="str">
            <v>Miranda Perea Hernan de Jesus</v>
          </cell>
        </row>
        <row r="4149">
          <cell r="B4149">
            <v>300097755</v>
          </cell>
          <cell r="T4149" t="str">
            <v>NOROESTE</v>
          </cell>
          <cell r="U4149" t="str">
            <v>Sinaloa</v>
          </cell>
          <cell r="X4149" t="str">
            <v xml:space="preserve">Salas Pablo Daniel  </v>
          </cell>
          <cell r="Z4149" t="str">
            <v>Velazquez Perez Airam Nataly</v>
          </cell>
        </row>
        <row r="4150">
          <cell r="B4150">
            <v>300097757</v>
          </cell>
          <cell r="T4150" t="str">
            <v>NOROESTE</v>
          </cell>
          <cell r="U4150" t="str">
            <v>Sinaloa</v>
          </cell>
          <cell r="X4150" t="str">
            <v xml:space="preserve">Bolaños Valenzuela Ricardo  </v>
          </cell>
          <cell r="Z4150" t="str">
            <v>Carlon Soto Jesus Marin</v>
          </cell>
        </row>
        <row r="4151">
          <cell r="B4151">
            <v>300097759</v>
          </cell>
          <cell r="T4151" t="str">
            <v>NOROESTE</v>
          </cell>
          <cell r="U4151" t="str">
            <v>Sinaloa</v>
          </cell>
          <cell r="X4151" t="str">
            <v xml:space="preserve">Manzanarez Jorge   </v>
          </cell>
          <cell r="Z4151" t="str">
            <v>Roman Zavala Julio Cesar</v>
          </cell>
        </row>
        <row r="4152">
          <cell r="B4152">
            <v>300097487</v>
          </cell>
          <cell r="T4152" t="str">
            <v>NOROESTE</v>
          </cell>
          <cell r="U4152" t="str">
            <v>Sinaloa</v>
          </cell>
          <cell r="X4152" t="str">
            <v xml:space="preserve">Bolaños Valenzuela Ricardo  </v>
          </cell>
          <cell r="Z4152" t="str">
            <v>Ayala Estrada Marco Antonio</v>
          </cell>
        </row>
        <row r="4153">
          <cell r="B4153">
            <v>300097715</v>
          </cell>
          <cell r="T4153" t="str">
            <v>NOROESTE</v>
          </cell>
          <cell r="U4153" t="str">
            <v>Sinaloa</v>
          </cell>
          <cell r="X4153" t="str">
            <v xml:space="preserve">Manzanarez Jorge   </v>
          </cell>
          <cell r="Z4153" t="str">
            <v>Rubio Felix Luis Alan</v>
          </cell>
        </row>
        <row r="4154">
          <cell r="B4154">
            <v>300097815</v>
          </cell>
          <cell r="T4154" t="str">
            <v>OCCIDENTE</v>
          </cell>
          <cell r="U4154" t="str">
            <v>Jal - Col - Nay</v>
          </cell>
          <cell r="X4154" t="str">
            <v xml:space="preserve">Nancy Velez  </v>
          </cell>
          <cell r="Z4154" t="str">
            <v>Villalobos Gutierrez Ana Laura</v>
          </cell>
        </row>
        <row r="4155">
          <cell r="B4155">
            <v>300097765</v>
          </cell>
          <cell r="T4155" t="str">
            <v>NOROESTE</v>
          </cell>
          <cell r="U4155" t="str">
            <v>Sinaloa</v>
          </cell>
          <cell r="X4155" t="str">
            <v xml:space="preserve">Lugo Verdugo Edgar  </v>
          </cell>
          <cell r="Z4155" t="str">
            <v>Lechuga Vargas Erika Guadalupe</v>
          </cell>
        </row>
        <row r="4156">
          <cell r="B4156">
            <v>300097767</v>
          </cell>
          <cell r="T4156" t="str">
            <v>NOROESTE</v>
          </cell>
          <cell r="U4156" t="str">
            <v>Sinaloa</v>
          </cell>
          <cell r="X4156" t="str">
            <v xml:space="preserve">Andujo Dominicq  </v>
          </cell>
          <cell r="Z4156" t="str">
            <v>Aldas Torres Julianna Paulina</v>
          </cell>
        </row>
        <row r="4157">
          <cell r="B4157">
            <v>300098019</v>
          </cell>
          <cell r="T4157" t="str">
            <v>NOROESTE</v>
          </cell>
          <cell r="U4157" t="str">
            <v>Sinaloa</v>
          </cell>
          <cell r="X4157" t="str">
            <v xml:space="preserve">Lugo Verdugo Edgar  </v>
          </cell>
          <cell r="Z4157" t="str">
            <v>Molinar Valdez Elva Guadalupe</v>
          </cell>
        </row>
        <row r="4158">
          <cell r="B4158">
            <v>300097831</v>
          </cell>
          <cell r="T4158" t="str">
            <v>OCCIDENTE</v>
          </cell>
          <cell r="U4158" t="str">
            <v>Jal - Col - Nay</v>
          </cell>
          <cell r="X4158" t="str">
            <v xml:space="preserve">Nancy Velez  </v>
          </cell>
          <cell r="Z4158" t="str">
            <v>Villalobos Gutierrez Ana Laura</v>
          </cell>
        </row>
        <row r="4159">
          <cell r="B4159">
            <v>300097855</v>
          </cell>
          <cell r="T4159" t="str">
            <v>OCCIDENTE</v>
          </cell>
          <cell r="U4159" t="str">
            <v>Jal - Col - Nay</v>
          </cell>
          <cell r="X4159" t="str">
            <v xml:space="preserve">Nancy Velez  </v>
          </cell>
          <cell r="Z4159" t="str">
            <v>Hernandez Silva Marco Roberto</v>
          </cell>
        </row>
        <row r="4160">
          <cell r="B4160">
            <v>300096962</v>
          </cell>
          <cell r="T4160" t="str">
            <v>NOROESTE</v>
          </cell>
          <cell r="U4160" t="str">
            <v>Sinaloa</v>
          </cell>
          <cell r="X4160" t="str">
            <v xml:space="preserve">Bolaños Valenzuela Ricardo  </v>
          </cell>
          <cell r="Z4160" t="str">
            <v>Guzman Garcia Lesli Jannet</v>
          </cell>
        </row>
        <row r="4161">
          <cell r="B4161">
            <v>300097720</v>
          </cell>
          <cell r="T4161" t="str">
            <v>NOROESTE</v>
          </cell>
          <cell r="U4161" t="str">
            <v>Sinaloa</v>
          </cell>
          <cell r="X4161" t="str">
            <v xml:space="preserve">Bolaños Valenzuela Ricardo  </v>
          </cell>
          <cell r="Z4161" t="str">
            <v>De la Cruz Morales Enrique de Jesus</v>
          </cell>
        </row>
        <row r="4162">
          <cell r="B4162">
            <v>300097763</v>
          </cell>
          <cell r="T4162" t="str">
            <v>NOROESTE</v>
          </cell>
          <cell r="U4162" t="str">
            <v>Sinaloa</v>
          </cell>
          <cell r="X4162" t="str">
            <v xml:space="preserve">Andujo Dominicq  </v>
          </cell>
          <cell r="Z4162" t="str">
            <v>Aldas Torres Julianna Paulina</v>
          </cell>
        </row>
        <row r="4163">
          <cell r="B4163">
            <v>300097764</v>
          </cell>
          <cell r="T4163" t="str">
            <v>NOROESTE</v>
          </cell>
          <cell r="U4163" t="str">
            <v>Sinaloa</v>
          </cell>
          <cell r="X4163" t="str">
            <v xml:space="preserve">Andujo Dominicq  </v>
          </cell>
          <cell r="Z4163" t="str">
            <v>Bernal Ontiveros Jorge Raul</v>
          </cell>
        </row>
        <row r="4164">
          <cell r="B4164">
            <v>300097830</v>
          </cell>
          <cell r="T4164" t="str">
            <v>OCCIDENTE</v>
          </cell>
          <cell r="U4164" t="str">
            <v>Jal - Col - Nay</v>
          </cell>
          <cell r="X4164" t="str">
            <v xml:space="preserve">Nancy Velez  </v>
          </cell>
          <cell r="Z4164" t="str">
            <v>Villalobos Gutierrez Ana Laura</v>
          </cell>
        </row>
        <row r="4165">
          <cell r="B4165">
            <v>300097947</v>
          </cell>
          <cell r="T4165" t="str">
            <v>NOROESTE</v>
          </cell>
          <cell r="U4165" t="str">
            <v>Sinaloa</v>
          </cell>
          <cell r="X4165" t="str">
            <v xml:space="preserve">Andujo Dominicq  </v>
          </cell>
          <cell r="Z4165" t="str">
            <v>Bernal Ontiveros Jorge Raul</v>
          </cell>
        </row>
        <row r="4166">
          <cell r="B4166">
            <v>300097987</v>
          </cell>
          <cell r="T4166" t="str">
            <v>NOROESTE</v>
          </cell>
          <cell r="U4166" t="str">
            <v>Sinaloa</v>
          </cell>
          <cell r="X4166" t="str">
            <v xml:space="preserve">Bolaños Valenzuela Ricardo  </v>
          </cell>
          <cell r="Z4166" t="str">
            <v>Carlon Soto Jesus Marin</v>
          </cell>
        </row>
        <row r="4167">
          <cell r="B4167">
            <v>300097770</v>
          </cell>
          <cell r="T4167" t="str">
            <v>NOROESTE</v>
          </cell>
          <cell r="U4167" t="str">
            <v>Sinaloa</v>
          </cell>
          <cell r="X4167" t="str">
            <v xml:space="preserve">Andujo Dominicq  </v>
          </cell>
          <cell r="Z4167" t="str">
            <v>Bernal Ontiveros Jorge Raul</v>
          </cell>
        </row>
        <row r="4168">
          <cell r="B4168">
            <v>300097771</v>
          </cell>
          <cell r="T4168" t="str">
            <v>NOROESTE</v>
          </cell>
          <cell r="U4168" t="str">
            <v>Sinaloa</v>
          </cell>
          <cell r="X4168" t="str">
            <v xml:space="preserve">Bolaños Valenzuela Ricardo  </v>
          </cell>
          <cell r="Z4168" t="str">
            <v>Carlon Soto Jesus Marin</v>
          </cell>
        </row>
        <row r="4169">
          <cell r="B4169">
            <v>300097773</v>
          </cell>
          <cell r="T4169" t="str">
            <v>NOROESTE</v>
          </cell>
          <cell r="U4169" t="str">
            <v>Sinaloa</v>
          </cell>
          <cell r="X4169" t="str">
            <v xml:space="preserve">Andujo Dominicq  </v>
          </cell>
          <cell r="Z4169" t="str">
            <v>Bernal Ontiveros Jorge Raul</v>
          </cell>
        </row>
        <row r="4170">
          <cell r="B4170">
            <v>300097774</v>
          </cell>
          <cell r="T4170" t="str">
            <v>NOROESTE</v>
          </cell>
          <cell r="U4170" t="str">
            <v>Sinaloa</v>
          </cell>
          <cell r="X4170" t="str">
            <v xml:space="preserve">Bolaños Valenzuela Ricardo  </v>
          </cell>
          <cell r="Z4170" t="str">
            <v>Guzman Garcia Lesli Jannet</v>
          </cell>
        </row>
        <row r="4171">
          <cell r="B4171">
            <v>300097772</v>
          </cell>
          <cell r="T4171" t="str">
            <v>NOROESTE</v>
          </cell>
          <cell r="U4171" t="str">
            <v>Sinaloa</v>
          </cell>
          <cell r="X4171" t="str">
            <v xml:space="preserve">Andujo Dominicq  </v>
          </cell>
          <cell r="Z4171" t="str">
            <v>Sanchez Alatorre Javier Eduardo</v>
          </cell>
        </row>
        <row r="4172">
          <cell r="B4172">
            <v>300097825</v>
          </cell>
          <cell r="T4172" t="str">
            <v>OCCIDENTE</v>
          </cell>
          <cell r="U4172" t="str">
            <v>Jal - Col - Nay</v>
          </cell>
          <cell r="X4172" t="str">
            <v xml:space="preserve">Nancy Velez  </v>
          </cell>
          <cell r="Z4172" t="str">
            <v>Hernandez Silva Marco Roberto</v>
          </cell>
        </row>
        <row r="4173">
          <cell r="B4173">
            <v>300097829</v>
          </cell>
          <cell r="T4173" t="str">
            <v>OCCIDENTE</v>
          </cell>
          <cell r="U4173" t="str">
            <v>Jal - Col - Nay</v>
          </cell>
          <cell r="X4173" t="str">
            <v xml:space="preserve">Nancy Velez  </v>
          </cell>
          <cell r="Z4173" t="str">
            <v>Villalobos Gutierrez Ana Laura</v>
          </cell>
        </row>
        <row r="4174">
          <cell r="B4174">
            <v>300097254</v>
          </cell>
          <cell r="T4174" t="str">
            <v>NOROESTE</v>
          </cell>
          <cell r="U4174" t="str">
            <v>Sinaloa</v>
          </cell>
          <cell r="X4174" t="str">
            <v xml:space="preserve">Bolaños Valenzuela Ricardo  </v>
          </cell>
          <cell r="Z4174" t="str">
            <v>Guzman Garcia Lesli Jannet</v>
          </cell>
        </row>
        <row r="4175">
          <cell r="B4175">
            <v>300097370</v>
          </cell>
          <cell r="T4175" t="str">
            <v>NOROESTE</v>
          </cell>
          <cell r="U4175" t="str">
            <v>Sinaloa</v>
          </cell>
          <cell r="X4175" t="str">
            <v xml:space="preserve">Bolaños Valenzuela Ricardo  </v>
          </cell>
          <cell r="Z4175" t="str">
            <v>De la Cruz Morales Enrique de Jesus</v>
          </cell>
        </row>
        <row r="4176">
          <cell r="B4176">
            <v>300097761</v>
          </cell>
          <cell r="T4176" t="str">
            <v>NOROESTE</v>
          </cell>
          <cell r="U4176" t="str">
            <v>Sinaloa</v>
          </cell>
          <cell r="X4176" t="str">
            <v xml:space="preserve">Bolaños Valenzuela Ricardo  </v>
          </cell>
          <cell r="Z4176" t="str">
            <v>Miranda Perea Hernan de Jesus</v>
          </cell>
        </row>
        <row r="4177">
          <cell r="B4177">
            <v>300097785</v>
          </cell>
          <cell r="T4177" t="str">
            <v>NOROESTE</v>
          </cell>
          <cell r="U4177" t="str">
            <v>Sinaloa</v>
          </cell>
          <cell r="X4177" t="str">
            <v xml:space="preserve">Andujo Dominicq  </v>
          </cell>
          <cell r="Z4177" t="str">
            <v>Bernal Ontiveros Jorge Raul</v>
          </cell>
        </row>
        <row r="4178">
          <cell r="B4178">
            <v>300096974</v>
          </cell>
          <cell r="T4178" t="str">
            <v>NOROESTE</v>
          </cell>
          <cell r="U4178" t="str">
            <v>Sinaloa</v>
          </cell>
          <cell r="X4178" t="str">
            <v xml:space="preserve">Manzanarez Jorge   </v>
          </cell>
          <cell r="Z4178" t="str">
            <v>Rubio Felix Luis Alan</v>
          </cell>
        </row>
        <row r="4179">
          <cell r="B4179">
            <v>300097168</v>
          </cell>
          <cell r="T4179" t="str">
            <v>NOROESTE</v>
          </cell>
          <cell r="U4179" t="str">
            <v>Sinaloa</v>
          </cell>
          <cell r="X4179" t="str">
            <v xml:space="preserve">Manzanarez Jorge   </v>
          </cell>
          <cell r="Z4179" t="str">
            <v>Rubio Felix Luis Alan</v>
          </cell>
        </row>
        <row r="4180">
          <cell r="B4180">
            <v>300097507</v>
          </cell>
          <cell r="T4180" t="str">
            <v>NOROESTE</v>
          </cell>
          <cell r="U4180" t="str">
            <v>Sinaloa</v>
          </cell>
          <cell r="X4180" t="str">
            <v xml:space="preserve">Lugo Verdugo Edgar  </v>
          </cell>
          <cell r="Z4180" t="str">
            <v>Sosa Santa Cruz Sandra Liliana</v>
          </cell>
        </row>
        <row r="4181">
          <cell r="B4181">
            <v>300097787</v>
          </cell>
          <cell r="T4181" t="str">
            <v>NOROESTE</v>
          </cell>
          <cell r="U4181" t="str">
            <v>Sinaloa</v>
          </cell>
          <cell r="X4181" t="str">
            <v xml:space="preserve">Bolaños Valenzuela Ricardo  </v>
          </cell>
          <cell r="Z4181" t="str">
            <v>Miranda Perea Hernan de Jesus</v>
          </cell>
        </row>
        <row r="4182">
          <cell r="B4182">
            <v>300097788</v>
          </cell>
          <cell r="T4182" t="str">
            <v>NOROESTE</v>
          </cell>
          <cell r="U4182" t="str">
            <v>Sinaloa</v>
          </cell>
          <cell r="X4182" t="str">
            <v xml:space="preserve">Manzanarez Jorge   </v>
          </cell>
          <cell r="Z4182" t="str">
            <v>Lopez Espinoza Daniel</v>
          </cell>
        </row>
        <row r="4183">
          <cell r="B4183">
            <v>300097966</v>
          </cell>
          <cell r="T4183" t="str">
            <v>NOROESTE</v>
          </cell>
          <cell r="U4183" t="str">
            <v>Sinaloa</v>
          </cell>
          <cell r="X4183" t="str">
            <v xml:space="preserve">Andujo Dominicq  </v>
          </cell>
          <cell r="Z4183" t="str">
            <v>Bernal Ontiveros Jorge Raul</v>
          </cell>
        </row>
        <row r="4184">
          <cell r="B4184">
            <v>300098024</v>
          </cell>
          <cell r="T4184" t="str">
            <v>NOROESTE</v>
          </cell>
          <cell r="U4184" t="str">
            <v>Sinaloa</v>
          </cell>
          <cell r="X4184" t="str">
            <v xml:space="preserve">Bolaños Valenzuela Ricardo  </v>
          </cell>
          <cell r="Z4184" t="str">
            <v>Guzman Garcia Lesli Jannet</v>
          </cell>
        </row>
        <row r="4185">
          <cell r="B4185">
            <v>300097256</v>
          </cell>
          <cell r="T4185" t="str">
            <v>NOROESTE</v>
          </cell>
          <cell r="U4185" t="str">
            <v>Sinaloa</v>
          </cell>
          <cell r="X4185" t="str">
            <v xml:space="preserve">Bolaños Valenzuela Ricardo  </v>
          </cell>
          <cell r="Z4185" t="str">
            <v>De la Cruz Morales Enrique de Jesus</v>
          </cell>
        </row>
        <row r="4186">
          <cell r="B4186">
            <v>300097260</v>
          </cell>
          <cell r="T4186" t="str">
            <v>NOROESTE</v>
          </cell>
          <cell r="U4186" t="str">
            <v>Sinaloa</v>
          </cell>
          <cell r="X4186" t="str">
            <v xml:space="preserve">Bolaños Valenzuela Ricardo  </v>
          </cell>
          <cell r="Z4186" t="str">
            <v>Miranda Perea Hernan de Jesus</v>
          </cell>
        </row>
        <row r="4187">
          <cell r="B4187">
            <v>300097719</v>
          </cell>
          <cell r="T4187" t="str">
            <v>NOROESTE</v>
          </cell>
          <cell r="U4187" t="str">
            <v>Sinaloa</v>
          </cell>
          <cell r="X4187" t="str">
            <v xml:space="preserve">Manzanarez Jorge   </v>
          </cell>
          <cell r="Z4187" t="str">
            <v>Roman Zavala Julio Cesar</v>
          </cell>
        </row>
        <row r="4188">
          <cell r="B4188">
            <v>300097726</v>
          </cell>
          <cell r="T4188" t="str">
            <v>NOROESTE</v>
          </cell>
          <cell r="U4188" t="str">
            <v>Sinaloa</v>
          </cell>
          <cell r="X4188" t="str">
            <v xml:space="preserve">Andujo Dominicq  </v>
          </cell>
          <cell r="Z4188" t="str">
            <v>Bernal Ontiveros Jorge Raul</v>
          </cell>
        </row>
        <row r="4189">
          <cell r="B4189">
            <v>300097972</v>
          </cell>
          <cell r="T4189" t="str">
            <v>NOROESTE</v>
          </cell>
          <cell r="U4189" t="str">
            <v>Sinaloa</v>
          </cell>
          <cell r="X4189" t="str">
            <v xml:space="preserve">Andujo Dominicq  </v>
          </cell>
          <cell r="Z4189" t="str">
            <v>Bernal Ontiveros Jorge Raul</v>
          </cell>
        </row>
        <row r="4190">
          <cell r="B4190">
            <v>300097251</v>
          </cell>
          <cell r="T4190" t="str">
            <v>NOROESTE</v>
          </cell>
          <cell r="U4190" t="str">
            <v>Sinaloa</v>
          </cell>
          <cell r="X4190" t="str">
            <v xml:space="preserve">Bolaños Valenzuela Ricardo  </v>
          </cell>
          <cell r="Z4190" t="str">
            <v>Miranda Perea Hernan de Jesus</v>
          </cell>
        </row>
        <row r="4191">
          <cell r="B4191">
            <v>300097321</v>
          </cell>
          <cell r="T4191" t="str">
            <v>NOROESTE</v>
          </cell>
          <cell r="U4191" t="str">
            <v>Sinaloa</v>
          </cell>
          <cell r="X4191" t="str">
            <v xml:space="preserve">Manzanarez Jorge   </v>
          </cell>
          <cell r="Z4191" t="str">
            <v>Lopez Espinoza Daniel</v>
          </cell>
        </row>
        <row r="4192">
          <cell r="B4192">
            <v>300097405</v>
          </cell>
          <cell r="T4192" t="str">
            <v>NOROESTE</v>
          </cell>
          <cell r="U4192" t="str">
            <v>Sinaloa</v>
          </cell>
          <cell r="X4192" t="str">
            <v xml:space="preserve">Lugo Verdugo Edgar  </v>
          </cell>
          <cell r="Z4192" t="str">
            <v>Garcia Vega Josue Ramon</v>
          </cell>
        </row>
        <row r="4193">
          <cell r="B4193">
            <v>300097488</v>
          </cell>
          <cell r="T4193" t="str">
            <v>NOROESTE</v>
          </cell>
          <cell r="U4193" t="str">
            <v>Sinaloa</v>
          </cell>
          <cell r="X4193" t="str">
            <v xml:space="preserve">Bolaños Valenzuela Ricardo  </v>
          </cell>
          <cell r="Z4193" t="str">
            <v>Miranda Perea Hernan de Jesus</v>
          </cell>
        </row>
        <row r="4194">
          <cell r="B4194">
            <v>300097850</v>
          </cell>
          <cell r="T4194" t="str">
            <v>OCCIDENTE</v>
          </cell>
          <cell r="U4194" t="str">
            <v>Jal - Col - Nay</v>
          </cell>
          <cell r="X4194" t="str">
            <v xml:space="preserve">Nancy Velez  </v>
          </cell>
          <cell r="Z4194" t="str">
            <v>Paez Ventura Jesus Alejandro</v>
          </cell>
        </row>
        <row r="4195">
          <cell r="B4195">
            <v>300097912</v>
          </cell>
          <cell r="T4195" t="str">
            <v>NOROESTE</v>
          </cell>
          <cell r="U4195" t="str">
            <v>Sinaloa</v>
          </cell>
          <cell r="X4195" t="str">
            <v xml:space="preserve">Salas Pablo Daniel  </v>
          </cell>
          <cell r="Z4195" t="str">
            <v>Velazquez Perez Airam Nataly</v>
          </cell>
        </row>
        <row r="4196">
          <cell r="B4196">
            <v>300097087</v>
          </cell>
          <cell r="T4196" t="str">
            <v>NOROESTE</v>
          </cell>
          <cell r="U4196" t="str">
            <v>Sinaloa</v>
          </cell>
          <cell r="X4196" t="str">
            <v xml:space="preserve">Manzanarez Jorge   </v>
          </cell>
          <cell r="Z4196" t="str">
            <v>Rubio Felix Luis Alan</v>
          </cell>
        </row>
        <row r="4197">
          <cell r="B4197">
            <v>300098005</v>
          </cell>
          <cell r="T4197" t="str">
            <v>NOROESTE</v>
          </cell>
          <cell r="U4197" t="str">
            <v>Sinaloa</v>
          </cell>
          <cell r="X4197" t="str">
            <v xml:space="preserve">Lugo Verdugo Edgar  </v>
          </cell>
          <cell r="Z4197" t="str">
            <v>Sosa Santa Cruz Sandra Liliana</v>
          </cell>
        </row>
        <row r="4198">
          <cell r="B4198">
            <v>300098029</v>
          </cell>
          <cell r="T4198" t="str">
            <v>NOROESTE</v>
          </cell>
          <cell r="U4198" t="str">
            <v>Sinaloa</v>
          </cell>
          <cell r="X4198" t="str">
            <v xml:space="preserve">Lugo Verdugo Edgar  </v>
          </cell>
          <cell r="Z4198" t="str">
            <v>Molinar Valdez Elva Guadalupe</v>
          </cell>
        </row>
        <row r="4199">
          <cell r="B4199">
            <v>300097367</v>
          </cell>
          <cell r="T4199" t="str">
            <v>NOROESTE</v>
          </cell>
          <cell r="U4199" t="str">
            <v>Sinaloa</v>
          </cell>
          <cell r="X4199" t="str">
            <v xml:space="preserve">Bolaños Valenzuela Ricardo  </v>
          </cell>
          <cell r="Z4199" t="str">
            <v>De la Cruz Morales Enrique de Jesus</v>
          </cell>
        </row>
        <row r="4200">
          <cell r="B4200">
            <v>300097733</v>
          </cell>
          <cell r="T4200" t="str">
            <v>NOROESTE</v>
          </cell>
          <cell r="U4200" t="str">
            <v>Sinaloa</v>
          </cell>
          <cell r="X4200" t="str">
            <v xml:space="preserve">Bolaños Valenzuela Ricardo  </v>
          </cell>
          <cell r="Z4200" t="str">
            <v>De la Cruz Morales Enrique de Jesus</v>
          </cell>
        </row>
        <row r="4201">
          <cell r="B4201">
            <v>300097127</v>
          </cell>
          <cell r="T4201" t="str">
            <v>NOROESTE</v>
          </cell>
          <cell r="U4201" t="str">
            <v>Sinaloa</v>
          </cell>
          <cell r="X4201" t="str">
            <v xml:space="preserve">Manzanarez Jorge   </v>
          </cell>
          <cell r="Z4201" t="str">
            <v>Pierre gibran espinoza parra</v>
          </cell>
        </row>
        <row r="4202">
          <cell r="B4202">
            <v>300097250</v>
          </cell>
          <cell r="T4202" t="str">
            <v>NOROESTE</v>
          </cell>
          <cell r="U4202" t="str">
            <v>Sinaloa</v>
          </cell>
          <cell r="X4202" t="str">
            <v xml:space="preserve">Bolaños Valenzuela Ricardo  </v>
          </cell>
          <cell r="Z4202" t="str">
            <v>Miranda Perea Hernan de Jesus</v>
          </cell>
        </row>
        <row r="4203">
          <cell r="B4203">
            <v>300097265</v>
          </cell>
          <cell r="T4203" t="str">
            <v>NOROESTE</v>
          </cell>
          <cell r="U4203" t="str">
            <v>Sinaloa</v>
          </cell>
          <cell r="X4203" t="str">
            <v xml:space="preserve">Manzanarez Jorge   </v>
          </cell>
          <cell r="Z4203" t="str">
            <v>Pierre gibran espinoza parra</v>
          </cell>
        </row>
        <row r="4204">
          <cell r="B4204">
            <v>300097375</v>
          </cell>
          <cell r="T4204" t="str">
            <v>NOROESTE</v>
          </cell>
          <cell r="U4204" t="str">
            <v>Sinaloa</v>
          </cell>
          <cell r="X4204" t="str">
            <v xml:space="preserve">Bolaños Valenzuela Ricardo  </v>
          </cell>
          <cell r="Z4204" t="str">
            <v>Guzman Garcia Lesli Jannet</v>
          </cell>
        </row>
        <row r="4205">
          <cell r="B4205">
            <v>300097751</v>
          </cell>
          <cell r="T4205" t="str">
            <v>NOROESTE</v>
          </cell>
          <cell r="U4205" t="str">
            <v>Sinaloa</v>
          </cell>
          <cell r="X4205" t="str">
            <v xml:space="preserve">Bolaños Valenzuela Ricardo  </v>
          </cell>
          <cell r="Z4205" t="str">
            <v>Miranda Perea Hernan de Jesus</v>
          </cell>
        </row>
        <row r="4206">
          <cell r="B4206">
            <v>300097778</v>
          </cell>
          <cell r="T4206" t="str">
            <v>NOROESTE</v>
          </cell>
          <cell r="U4206" t="str">
            <v>Sinaloa</v>
          </cell>
          <cell r="X4206" t="str">
            <v xml:space="preserve">Bolaños Valenzuela Ricardo  </v>
          </cell>
          <cell r="Z4206" t="str">
            <v>Miranda Perea Hernan de Jesus</v>
          </cell>
        </row>
        <row r="4207">
          <cell r="B4207">
            <v>300097252</v>
          </cell>
          <cell r="T4207" t="str">
            <v>NOROESTE</v>
          </cell>
          <cell r="U4207" t="str">
            <v>Sinaloa</v>
          </cell>
          <cell r="X4207" t="str">
            <v xml:space="preserve">Bolaños Valenzuela Ricardo  </v>
          </cell>
          <cell r="Z4207" t="str">
            <v>Guzman Garcia Lesli Jannet</v>
          </cell>
        </row>
        <row r="4208">
          <cell r="B4208">
            <v>300097291</v>
          </cell>
          <cell r="T4208" t="str">
            <v>NOROESTE</v>
          </cell>
          <cell r="U4208" t="str">
            <v>Sinaloa</v>
          </cell>
          <cell r="X4208" t="str">
            <v xml:space="preserve">Manzanarez Jorge   </v>
          </cell>
          <cell r="Z4208" t="str">
            <v>Rubio Felix Luis Alan</v>
          </cell>
        </row>
        <row r="4209">
          <cell r="B4209">
            <v>300097746</v>
          </cell>
          <cell r="T4209" t="str">
            <v>NOROESTE</v>
          </cell>
          <cell r="U4209" t="str">
            <v>Sinaloa</v>
          </cell>
          <cell r="X4209" t="str">
            <v xml:space="preserve">Lugo Verdugo Edgar  </v>
          </cell>
          <cell r="Z4209" t="str">
            <v>Garcia Vega Josue Ramon</v>
          </cell>
        </row>
        <row r="4210">
          <cell r="B4210">
            <v>300097862</v>
          </cell>
          <cell r="T4210" t="str">
            <v>NOROESTE</v>
          </cell>
          <cell r="U4210" t="str">
            <v>Sinaloa</v>
          </cell>
          <cell r="X4210" t="str">
            <v xml:space="preserve">Bolaños Valenzuela Ricardo  </v>
          </cell>
          <cell r="Z4210" t="str">
            <v>De la Cruz Morales Enrique de Jesus</v>
          </cell>
        </row>
        <row r="4211">
          <cell r="B4211">
            <v>300097914</v>
          </cell>
          <cell r="T4211" t="str">
            <v>NOROESTE</v>
          </cell>
          <cell r="U4211" t="str">
            <v>Sinaloa</v>
          </cell>
          <cell r="X4211" t="str">
            <v xml:space="preserve">Salas Pablo Daniel  </v>
          </cell>
          <cell r="Z4211" t="str">
            <v>Zazueta Zazueta Jossue</v>
          </cell>
        </row>
        <row r="4212">
          <cell r="B4212">
            <v>300097708</v>
          </cell>
          <cell r="T4212" t="str">
            <v>NOROESTE</v>
          </cell>
          <cell r="U4212" t="str">
            <v>Sinaloa</v>
          </cell>
          <cell r="X4212" t="str">
            <v xml:space="preserve">Salas Pablo Daniel  </v>
          </cell>
          <cell r="Z4212" t="str">
            <v>Zazueta Zazueta Jossue</v>
          </cell>
        </row>
        <row r="4213">
          <cell r="B4213">
            <v>300097819</v>
          </cell>
          <cell r="T4213" t="str">
            <v>OCCIDENTE</v>
          </cell>
          <cell r="U4213" t="str">
            <v>Jal - Col - Nay</v>
          </cell>
          <cell r="X4213" t="str">
            <v xml:space="preserve">Nancy Velez  </v>
          </cell>
          <cell r="Z4213" t="str">
            <v>Hernandez Silva Marco Roberto</v>
          </cell>
        </row>
        <row r="4214">
          <cell r="B4214">
            <v>300097247</v>
          </cell>
          <cell r="T4214" t="str">
            <v>NOROESTE</v>
          </cell>
          <cell r="U4214" t="str">
            <v>Sinaloa</v>
          </cell>
          <cell r="X4214" t="str">
            <v xml:space="preserve">Bolaños Valenzuela Ricardo  </v>
          </cell>
          <cell r="Z4214" t="str">
            <v>De la Cruz Morales Enrique de Jesus</v>
          </cell>
        </row>
        <row r="4215">
          <cell r="B4215">
            <v>300097311</v>
          </cell>
          <cell r="T4215" t="str">
            <v>NOROESTE</v>
          </cell>
          <cell r="U4215" t="str">
            <v>Sinaloa</v>
          </cell>
          <cell r="X4215" t="str">
            <v xml:space="preserve">Manzanarez Jorge   </v>
          </cell>
          <cell r="Z4215" t="str">
            <v>Roman Zavala Julio Cesar</v>
          </cell>
        </row>
        <row r="4216">
          <cell r="B4216">
            <v>300097424</v>
          </cell>
          <cell r="T4216" t="str">
            <v>NOROESTE</v>
          </cell>
          <cell r="U4216" t="str">
            <v>Sinaloa</v>
          </cell>
          <cell r="X4216" t="str">
            <v xml:space="preserve">Lugo Verdugo Edgar  </v>
          </cell>
          <cell r="Z4216" t="str">
            <v>Sosa Santa Cruz Sandra Liliana</v>
          </cell>
        </row>
        <row r="4217">
          <cell r="B4217">
            <v>300097533</v>
          </cell>
          <cell r="T4217" t="str">
            <v>NOROESTE</v>
          </cell>
          <cell r="U4217" t="str">
            <v>Sinaloa</v>
          </cell>
          <cell r="X4217" t="str">
            <v xml:space="preserve">Bolaños Valenzuela Ricardo  </v>
          </cell>
          <cell r="Z4217" t="str">
            <v>Carlon Soto Jesus Marin</v>
          </cell>
        </row>
        <row r="4218">
          <cell r="B4218">
            <v>300097540</v>
          </cell>
          <cell r="T4218" t="str">
            <v>NOROESTE</v>
          </cell>
          <cell r="U4218" t="str">
            <v>Sinaloa</v>
          </cell>
          <cell r="X4218" t="str">
            <v xml:space="preserve">Manzanarez Jorge   </v>
          </cell>
          <cell r="Z4218" t="str">
            <v>Lopez Espinoza Daniel</v>
          </cell>
        </row>
        <row r="4219">
          <cell r="B4219">
            <v>300097575</v>
          </cell>
          <cell r="T4219" t="str">
            <v>NOROESTE</v>
          </cell>
          <cell r="U4219" t="str">
            <v>Sinaloa</v>
          </cell>
          <cell r="X4219" t="str">
            <v xml:space="preserve">Salas Pablo Daniel  </v>
          </cell>
          <cell r="Z4219" t="str">
            <v>Montenegro Sambrano Santa Teresita de Je</v>
          </cell>
        </row>
        <row r="4220">
          <cell r="B4220">
            <v>300097866</v>
          </cell>
          <cell r="T4220" t="str">
            <v>NOROESTE</v>
          </cell>
          <cell r="U4220" t="str">
            <v>Sinaloa</v>
          </cell>
          <cell r="X4220" t="str">
            <v xml:space="preserve">Manzanarez Jorge   </v>
          </cell>
          <cell r="Z4220" t="str">
            <v>Pierre gibran espinoza parra</v>
          </cell>
        </row>
        <row r="4221">
          <cell r="B4221">
            <v>300097045</v>
          </cell>
          <cell r="T4221" t="str">
            <v>NOROESTE</v>
          </cell>
          <cell r="U4221" t="str">
            <v>Sinaloa</v>
          </cell>
          <cell r="X4221" t="str">
            <v xml:space="preserve">Bolaños Valenzuela Ricardo  </v>
          </cell>
          <cell r="Z4221" t="str">
            <v>Miranda Perea Hernan de Jesus</v>
          </cell>
        </row>
        <row r="4222">
          <cell r="B4222">
            <v>300097827</v>
          </cell>
          <cell r="T4222" t="str">
            <v>OCCIDENTE</v>
          </cell>
          <cell r="U4222" t="str">
            <v>Jal - Col - Nay</v>
          </cell>
          <cell r="X4222" t="str">
            <v xml:space="preserve">Nancy Velez  </v>
          </cell>
          <cell r="Z4222" t="str">
            <v>Hernandez Silva Marco Roberto</v>
          </cell>
        </row>
        <row r="4223">
          <cell r="B4223">
            <v>300097870</v>
          </cell>
          <cell r="T4223" t="str">
            <v>OCCIDENTE</v>
          </cell>
          <cell r="U4223" t="str">
            <v>Jal - Col - Nay</v>
          </cell>
          <cell r="X4223" t="str">
            <v xml:space="preserve">Nancy Velez  </v>
          </cell>
          <cell r="Z4223" t="str">
            <v>Paez Ventura Jesus Alejandro</v>
          </cell>
        </row>
        <row r="4224">
          <cell r="B4224">
            <v>300097150</v>
          </cell>
          <cell r="T4224" t="str">
            <v>NOROESTE</v>
          </cell>
          <cell r="U4224" t="str">
            <v>Sinaloa</v>
          </cell>
          <cell r="X4224" t="str">
            <v xml:space="preserve">Bolaños Valenzuela Ricardo  </v>
          </cell>
          <cell r="Z4224" t="str">
            <v>Ayala Estrada Marco Antonio</v>
          </cell>
        </row>
        <row r="4225">
          <cell r="B4225">
            <v>300097157</v>
          </cell>
          <cell r="T4225" t="str">
            <v>NOROESTE</v>
          </cell>
          <cell r="U4225" t="str">
            <v>Sinaloa</v>
          </cell>
          <cell r="X4225" t="str">
            <v xml:space="preserve">Manzanarez Jorge   </v>
          </cell>
          <cell r="Z4225" t="str">
            <v>Pierre gibran espinoza parra</v>
          </cell>
        </row>
        <row r="4226">
          <cell r="B4226">
            <v>300097417</v>
          </cell>
          <cell r="T4226" t="str">
            <v>NOROESTE</v>
          </cell>
          <cell r="U4226" t="str">
            <v>Sinaloa</v>
          </cell>
          <cell r="X4226" t="str">
            <v xml:space="preserve">Salas Pablo Daniel  </v>
          </cell>
          <cell r="Z4226" t="str">
            <v>Zuñiga Acosta Daisy Guadalupe</v>
          </cell>
        </row>
        <row r="4227">
          <cell r="B4227">
            <v>300097576</v>
          </cell>
          <cell r="T4227" t="str">
            <v>NOROESTE</v>
          </cell>
          <cell r="U4227" t="str">
            <v>Sinaloa</v>
          </cell>
          <cell r="X4227" t="str">
            <v xml:space="preserve">Lugo Verdugo Edgar  </v>
          </cell>
          <cell r="Z4227" t="str">
            <v>Lechuga Vargas Erika Guadalupe</v>
          </cell>
        </row>
        <row r="4228">
          <cell r="B4228">
            <v>300097806</v>
          </cell>
          <cell r="T4228" t="str">
            <v>NOROESTE</v>
          </cell>
          <cell r="U4228" t="str">
            <v>Sinaloa</v>
          </cell>
          <cell r="X4228" t="str">
            <v xml:space="preserve">Salas Pablo Daniel  </v>
          </cell>
          <cell r="Z4228" t="str">
            <v>Zuñiga Acosta Daisy Guadalupe</v>
          </cell>
        </row>
        <row r="4229">
          <cell r="B4229">
            <v>300097904</v>
          </cell>
          <cell r="T4229" t="str">
            <v>NOROESTE</v>
          </cell>
          <cell r="U4229" t="str">
            <v>Sinaloa</v>
          </cell>
          <cell r="X4229" t="str">
            <v xml:space="preserve">Salas Pablo Daniel  </v>
          </cell>
          <cell r="Z4229" t="str">
            <v>Zuñiga Acosta Daisy Guadalupe</v>
          </cell>
        </row>
        <row r="4230">
          <cell r="B4230">
            <v>300097977</v>
          </cell>
          <cell r="T4230" t="str">
            <v>NOROESTE</v>
          </cell>
          <cell r="U4230" t="str">
            <v>Sinaloa</v>
          </cell>
          <cell r="X4230" t="str">
            <v xml:space="preserve">Andujo Dominicq  </v>
          </cell>
          <cell r="Z4230" t="str">
            <v>Aldas Torres Julianna Paulina</v>
          </cell>
        </row>
        <row r="4231">
          <cell r="B4231">
            <v>300097149</v>
          </cell>
          <cell r="T4231" t="str">
            <v>NOROESTE</v>
          </cell>
          <cell r="U4231" t="str">
            <v>Sinaloa</v>
          </cell>
          <cell r="X4231" t="str">
            <v xml:space="preserve">Bolaños Valenzuela Ricardo  </v>
          </cell>
          <cell r="Z4231" t="str">
            <v>Ayala Estrada Marco Antonio</v>
          </cell>
        </row>
        <row r="4232">
          <cell r="B4232">
            <v>300097243</v>
          </cell>
          <cell r="T4232" t="str">
            <v>NOROESTE</v>
          </cell>
          <cell r="U4232" t="str">
            <v>Sinaloa</v>
          </cell>
          <cell r="X4232" t="str">
            <v xml:space="preserve">Bolaños Valenzuela Ricardo  </v>
          </cell>
          <cell r="Z4232" t="str">
            <v>Miranda Perea Hernan de Jesus</v>
          </cell>
        </row>
        <row r="4233">
          <cell r="B4233">
            <v>300097327</v>
          </cell>
          <cell r="T4233" t="str">
            <v>NOROESTE</v>
          </cell>
          <cell r="U4233" t="str">
            <v>Sinaloa</v>
          </cell>
          <cell r="X4233" t="str">
            <v xml:space="preserve">Manzanarez Jorge   </v>
          </cell>
          <cell r="Z4233" t="str">
            <v>Roman Zavala Julio Cesar</v>
          </cell>
        </row>
        <row r="4234">
          <cell r="B4234">
            <v>300097505</v>
          </cell>
          <cell r="T4234" t="str">
            <v>NOROESTE</v>
          </cell>
          <cell r="U4234" t="str">
            <v>Sinaloa</v>
          </cell>
          <cell r="X4234" t="str">
            <v xml:space="preserve">Manzanarez Jorge   </v>
          </cell>
          <cell r="Z4234" t="str">
            <v>Lopez Espinoza Daniel</v>
          </cell>
        </row>
        <row r="4235">
          <cell r="B4235">
            <v>300097804</v>
          </cell>
          <cell r="T4235" t="str">
            <v>OCCIDENTE</v>
          </cell>
          <cell r="U4235" t="str">
            <v>Jal - Col - Nay</v>
          </cell>
          <cell r="X4235" t="str">
            <v xml:space="preserve">Nancy Velez  </v>
          </cell>
          <cell r="Z4235" t="str">
            <v>Hernandez Silva Marco Roberto</v>
          </cell>
        </row>
        <row r="4236">
          <cell r="B4236">
            <v>300097808</v>
          </cell>
          <cell r="T4236" t="str">
            <v>NOROESTE</v>
          </cell>
          <cell r="U4236" t="str">
            <v>Sinaloa</v>
          </cell>
          <cell r="X4236" t="str">
            <v xml:space="preserve">Lugo Verdugo Edgar  </v>
          </cell>
          <cell r="Z4236" t="str">
            <v>Lechuga Vargas Erika Guadalupe</v>
          </cell>
        </row>
        <row r="4237">
          <cell r="B4237">
            <v>300097863</v>
          </cell>
          <cell r="T4237" t="str">
            <v>OCCIDENTE</v>
          </cell>
          <cell r="U4237" t="str">
            <v>Jal - Col - Nay</v>
          </cell>
          <cell r="X4237" t="str">
            <v xml:space="preserve">Nancy Velez  </v>
          </cell>
          <cell r="Z4237" t="str">
            <v>Hernandez Silva Marco Roberto</v>
          </cell>
        </row>
        <row r="4238">
          <cell r="B4238">
            <v>300097865</v>
          </cell>
          <cell r="T4238" t="str">
            <v>OCCIDENTE</v>
          </cell>
          <cell r="U4238" t="str">
            <v>Jal - Col - Nay</v>
          </cell>
          <cell r="X4238" t="str">
            <v xml:space="preserve">Nancy Velez  </v>
          </cell>
          <cell r="Z4238" t="str">
            <v>Paez Ventura Jesus Alejandro</v>
          </cell>
        </row>
        <row r="4239">
          <cell r="B4239">
            <v>300097871</v>
          </cell>
          <cell r="T4239" t="str">
            <v>OCCIDENTE</v>
          </cell>
          <cell r="U4239" t="str">
            <v>Jal - Col - Nay</v>
          </cell>
          <cell r="X4239" t="str">
            <v xml:space="preserve">Nancy Velez  </v>
          </cell>
          <cell r="Z4239" t="str">
            <v>Villalobos Gutierrez Ana Laura</v>
          </cell>
        </row>
        <row r="4240">
          <cell r="B4240">
            <v>300097872</v>
          </cell>
          <cell r="T4240" t="str">
            <v>OCCIDENTE</v>
          </cell>
          <cell r="U4240" t="str">
            <v>Jal - Col - Nay</v>
          </cell>
          <cell r="X4240" t="str">
            <v xml:space="preserve">Nancy Velez  </v>
          </cell>
          <cell r="Z4240" t="str">
            <v>Paez Ventura Jesus Alejandro</v>
          </cell>
        </row>
        <row r="4241">
          <cell r="B4241">
            <v>300098025</v>
          </cell>
          <cell r="T4241" t="str">
            <v>NOROESTE</v>
          </cell>
          <cell r="U4241" t="str">
            <v>Sinaloa</v>
          </cell>
          <cell r="X4241" t="str">
            <v xml:space="preserve">Lugo Verdugo Edgar  </v>
          </cell>
          <cell r="Z4241" t="str">
            <v>Molinar Valdez Elva Guadalupe</v>
          </cell>
        </row>
        <row r="4242">
          <cell r="B4242">
            <v>300097395</v>
          </cell>
          <cell r="T4242" t="str">
            <v>NOROESTE</v>
          </cell>
          <cell r="U4242" t="str">
            <v>Sinaloa</v>
          </cell>
          <cell r="X4242" t="str">
            <v xml:space="preserve">Lugo Verdugo Edgar  </v>
          </cell>
          <cell r="Z4242" t="str">
            <v>Molinar Valdez Elva Guadalupe</v>
          </cell>
        </row>
        <row r="4243">
          <cell r="B4243">
            <v>300097681</v>
          </cell>
          <cell r="T4243" t="str">
            <v>NOROESTE</v>
          </cell>
          <cell r="U4243" t="str">
            <v>Sinaloa</v>
          </cell>
          <cell r="X4243" t="str">
            <v xml:space="preserve">Manzanarez Jorge   </v>
          </cell>
          <cell r="Z4243" t="str">
            <v>Rubio Felix Luis Alan</v>
          </cell>
        </row>
        <row r="4244">
          <cell r="B4244">
            <v>300097717</v>
          </cell>
          <cell r="T4244" t="str">
            <v>NOROESTE</v>
          </cell>
          <cell r="U4244" t="str">
            <v>Sinaloa</v>
          </cell>
          <cell r="X4244" t="str">
            <v xml:space="preserve">Andujo Dominicq  </v>
          </cell>
          <cell r="Z4244" t="str">
            <v>Bernal Ontiveros Jorge Raul</v>
          </cell>
        </row>
        <row r="4245">
          <cell r="B4245">
            <v>300097798</v>
          </cell>
          <cell r="T4245" t="str">
            <v>NOROESTE</v>
          </cell>
          <cell r="U4245" t="str">
            <v>Sinaloa</v>
          </cell>
          <cell r="X4245" t="str">
            <v xml:space="preserve">Bolaños Valenzuela Ricardo  </v>
          </cell>
          <cell r="Z4245" t="str">
            <v>De la Cruz Morales Enrique de Jesus</v>
          </cell>
        </row>
        <row r="4246">
          <cell r="B4246">
            <v>300097913</v>
          </cell>
          <cell r="T4246" t="str">
            <v>NOROESTE</v>
          </cell>
          <cell r="U4246" t="str">
            <v>Sinaloa</v>
          </cell>
          <cell r="X4246" t="str">
            <v xml:space="preserve">Salas Pablo Daniel  </v>
          </cell>
          <cell r="Z4246" t="str">
            <v>Zazueta Zazueta Jossue</v>
          </cell>
        </row>
        <row r="4247">
          <cell r="B4247">
            <v>300097973</v>
          </cell>
          <cell r="T4247" t="str">
            <v>NOROESTE</v>
          </cell>
          <cell r="U4247" t="str">
            <v>Sinaloa</v>
          </cell>
          <cell r="X4247" t="str">
            <v xml:space="preserve">Andujo Dominicq  </v>
          </cell>
          <cell r="Z4247" t="str">
            <v>Bernal Ontiveros Jorge Raul</v>
          </cell>
        </row>
        <row r="4248">
          <cell r="B4248">
            <v>300097062</v>
          </cell>
          <cell r="T4248" t="str">
            <v>NOROESTE</v>
          </cell>
          <cell r="U4248" t="str">
            <v>Sinaloa</v>
          </cell>
          <cell r="X4248" t="str">
            <v xml:space="preserve">Bolaños Valenzuela Ricardo  </v>
          </cell>
          <cell r="Z4248" t="str">
            <v>Carlon Soto Jesus Marin</v>
          </cell>
        </row>
        <row r="4249">
          <cell r="B4249">
            <v>300097076</v>
          </cell>
          <cell r="T4249" t="str">
            <v>NOROESTE</v>
          </cell>
          <cell r="U4249" t="str">
            <v>Sinaloa</v>
          </cell>
          <cell r="X4249" t="str">
            <v xml:space="preserve">Manzanarez Jorge   </v>
          </cell>
          <cell r="Z4249" t="str">
            <v>Lopez Espinoza Daniel</v>
          </cell>
        </row>
        <row r="4250">
          <cell r="B4250">
            <v>300097293</v>
          </cell>
          <cell r="T4250" t="str">
            <v>NOROESTE</v>
          </cell>
          <cell r="U4250" t="str">
            <v>Sinaloa</v>
          </cell>
          <cell r="X4250" t="str">
            <v xml:space="preserve">Manzanarez Jorge   </v>
          </cell>
          <cell r="Z4250" t="str">
            <v>Roman Zavala Julio Cesar</v>
          </cell>
        </row>
        <row r="4251">
          <cell r="B4251">
            <v>300097379</v>
          </cell>
          <cell r="T4251" t="str">
            <v>NOROESTE</v>
          </cell>
          <cell r="U4251" t="str">
            <v>Sinaloa</v>
          </cell>
          <cell r="X4251" t="str">
            <v xml:space="preserve">Bolaños Valenzuela Ricardo  </v>
          </cell>
          <cell r="Z4251" t="str">
            <v>Ayala Estrada Marco Antonio</v>
          </cell>
        </row>
        <row r="4252">
          <cell r="B4252">
            <v>300097529</v>
          </cell>
          <cell r="T4252" t="str">
            <v>NOROESTE</v>
          </cell>
          <cell r="U4252" t="str">
            <v>Sinaloa</v>
          </cell>
          <cell r="X4252" t="str">
            <v xml:space="preserve">Manzanarez Jorge   </v>
          </cell>
          <cell r="Z4252" t="str">
            <v>Lopez Espinoza Daniel</v>
          </cell>
        </row>
        <row r="4253">
          <cell r="B4253">
            <v>300097554</v>
          </cell>
          <cell r="T4253" t="str">
            <v>NOROESTE</v>
          </cell>
          <cell r="U4253" t="str">
            <v>Sinaloa</v>
          </cell>
          <cell r="X4253" t="str">
            <v xml:space="preserve">Manzanarez Jorge   </v>
          </cell>
          <cell r="Z4253" t="str">
            <v>Pierre gibran espinoza parra</v>
          </cell>
        </row>
        <row r="4254">
          <cell r="B4254">
            <v>300097741</v>
          </cell>
          <cell r="T4254" t="str">
            <v>NOROESTE</v>
          </cell>
          <cell r="U4254" t="str">
            <v>Sinaloa</v>
          </cell>
          <cell r="X4254" t="str">
            <v xml:space="preserve">Bolaños Valenzuela Ricardo  </v>
          </cell>
          <cell r="Z4254" t="str">
            <v>Carlon Soto Jesus Marin</v>
          </cell>
        </row>
        <row r="4255">
          <cell r="B4255">
            <v>300097760</v>
          </cell>
          <cell r="T4255" t="str">
            <v>NOROESTE</v>
          </cell>
          <cell r="U4255" t="str">
            <v>Sinaloa</v>
          </cell>
          <cell r="X4255" t="str">
            <v xml:space="preserve">Andujo Dominicq  </v>
          </cell>
          <cell r="Z4255" t="str">
            <v>Aldas Torres Julianna Paulina</v>
          </cell>
        </row>
        <row r="4256">
          <cell r="B4256">
            <v>300097775</v>
          </cell>
          <cell r="T4256" t="str">
            <v>NOROESTE</v>
          </cell>
          <cell r="U4256" t="str">
            <v>Sinaloa</v>
          </cell>
          <cell r="X4256" t="str">
            <v xml:space="preserve">Andujo Dominicq  </v>
          </cell>
          <cell r="Z4256" t="str">
            <v>Bernal Ontiveros Jorge Raul</v>
          </cell>
        </row>
        <row r="4257">
          <cell r="B4257">
            <v>300097790</v>
          </cell>
          <cell r="T4257" t="str">
            <v>NOROESTE</v>
          </cell>
          <cell r="U4257" t="str">
            <v>Sinaloa</v>
          </cell>
          <cell r="X4257" t="str">
            <v xml:space="preserve">Manzanarez Jorge   </v>
          </cell>
          <cell r="Z4257" t="str">
            <v>Rubio Felix Luis Alan</v>
          </cell>
        </row>
        <row r="4258">
          <cell r="B4258">
            <v>300097874</v>
          </cell>
          <cell r="T4258" t="str">
            <v>OCCIDENTE</v>
          </cell>
          <cell r="U4258" t="str">
            <v>Jal - Col - Nay</v>
          </cell>
          <cell r="X4258" t="str">
            <v xml:space="preserve">Nancy Velez  </v>
          </cell>
          <cell r="Z4258" t="str">
            <v>Paez Ventura Jesus Alejandro</v>
          </cell>
        </row>
        <row r="4259">
          <cell r="B4259">
            <v>300097880</v>
          </cell>
          <cell r="T4259" t="str">
            <v>OCCIDENTE</v>
          </cell>
          <cell r="U4259" t="str">
            <v>Jal - Col - Nay</v>
          </cell>
          <cell r="X4259" t="str">
            <v xml:space="preserve">Nancy Velez  </v>
          </cell>
          <cell r="Z4259" t="str">
            <v>Paez Ventura Jesus Alejandro</v>
          </cell>
        </row>
        <row r="4260">
          <cell r="B4260">
            <v>300097881</v>
          </cell>
          <cell r="T4260" t="str">
            <v>OCCIDENTE</v>
          </cell>
          <cell r="U4260" t="str">
            <v>Jal - Col - Nay</v>
          </cell>
          <cell r="X4260" t="str">
            <v xml:space="preserve">Nancy Velez  </v>
          </cell>
          <cell r="Z4260" t="str">
            <v>Paez Ventura Jesus Alejandro</v>
          </cell>
        </row>
        <row r="4261">
          <cell r="B4261">
            <v>300097030</v>
          </cell>
          <cell r="T4261" t="str">
            <v>NOROESTE</v>
          </cell>
          <cell r="U4261" t="str">
            <v>Sinaloa</v>
          </cell>
          <cell r="X4261" t="str">
            <v xml:space="preserve">Lugo Verdugo Edgar  </v>
          </cell>
          <cell r="Z4261" t="str">
            <v>Lechuga Vargas Erika Guadalupe</v>
          </cell>
        </row>
        <row r="4262">
          <cell r="B4262">
            <v>300097111</v>
          </cell>
          <cell r="T4262" t="str">
            <v>NOROESTE</v>
          </cell>
          <cell r="U4262" t="str">
            <v>Sinaloa</v>
          </cell>
          <cell r="X4262" t="str">
            <v xml:space="preserve">Manzanarez Jorge   </v>
          </cell>
          <cell r="Z4262" t="str">
            <v>Lopez Espinoza Daniel</v>
          </cell>
        </row>
        <row r="4263">
          <cell r="B4263">
            <v>300097523</v>
          </cell>
          <cell r="T4263" t="str">
            <v>NOROESTE</v>
          </cell>
          <cell r="U4263" t="str">
            <v>Sinaloa</v>
          </cell>
          <cell r="X4263" t="str">
            <v xml:space="preserve">Andujo Dominicq  </v>
          </cell>
          <cell r="Z4263" t="str">
            <v>Sanchez Alatorre Javier Eduardo</v>
          </cell>
        </row>
        <row r="4264">
          <cell r="B4264">
            <v>300097649</v>
          </cell>
          <cell r="T4264" t="str">
            <v>NOROESTE</v>
          </cell>
          <cell r="U4264" t="str">
            <v>Sinaloa</v>
          </cell>
          <cell r="X4264" t="str">
            <v xml:space="preserve">Bolaños Valenzuela Ricardo  </v>
          </cell>
          <cell r="Z4264" t="str">
            <v>Ayala Estrada Marco Antonio</v>
          </cell>
        </row>
        <row r="4265">
          <cell r="B4265">
            <v>300097876</v>
          </cell>
          <cell r="T4265" t="str">
            <v>OCCIDENTE</v>
          </cell>
          <cell r="U4265" t="str">
            <v>Jal - Col - Nay</v>
          </cell>
          <cell r="X4265" t="str">
            <v xml:space="preserve">Nancy Velez  </v>
          </cell>
          <cell r="Z4265" t="str">
            <v>Paez Ventura Jesus Alejandro</v>
          </cell>
        </row>
        <row r="4266">
          <cell r="B4266">
            <v>300097345</v>
          </cell>
          <cell r="T4266" t="str">
            <v>NOROESTE</v>
          </cell>
          <cell r="U4266" t="str">
            <v>Sinaloa</v>
          </cell>
          <cell r="X4266" t="str">
            <v xml:space="preserve">Salas Pablo Daniel  </v>
          </cell>
          <cell r="Z4266" t="str">
            <v>Montenegro Sambrano Santa Teresita de Je</v>
          </cell>
        </row>
        <row r="4267">
          <cell r="B4267">
            <v>300097752</v>
          </cell>
          <cell r="T4267" t="str">
            <v>NOROESTE</v>
          </cell>
          <cell r="U4267" t="str">
            <v>Sinaloa</v>
          </cell>
          <cell r="X4267" t="str">
            <v xml:space="preserve">Bolaños Valenzuela Ricardo  </v>
          </cell>
          <cell r="Z4267" t="str">
            <v>De la Cruz Morales Enrique de Jesus</v>
          </cell>
        </row>
        <row r="4268">
          <cell r="B4268">
            <v>300097769</v>
          </cell>
          <cell r="T4268" t="str">
            <v>NOROESTE</v>
          </cell>
          <cell r="U4268" t="str">
            <v>Sinaloa</v>
          </cell>
          <cell r="X4268" t="str">
            <v xml:space="preserve">Andujo Dominicq  </v>
          </cell>
          <cell r="Z4268" t="str">
            <v>Aldas Torres Julianna Paulina</v>
          </cell>
        </row>
        <row r="4269">
          <cell r="B4269">
            <v>300097887</v>
          </cell>
          <cell r="T4269" t="str">
            <v>NOROESTE</v>
          </cell>
          <cell r="U4269" t="str">
            <v>Sinaloa</v>
          </cell>
          <cell r="X4269" t="str">
            <v xml:space="preserve">Bolaños Valenzuela Ricardo  </v>
          </cell>
          <cell r="Z4269" t="str">
            <v>Carlon Soto Jesus Marin</v>
          </cell>
        </row>
        <row r="4270">
          <cell r="B4270">
            <v>300097921</v>
          </cell>
          <cell r="T4270" t="str">
            <v>NOROESTE</v>
          </cell>
          <cell r="U4270" t="str">
            <v>Sinaloa</v>
          </cell>
          <cell r="X4270" t="str">
            <v xml:space="preserve">Andujo Dominicq  </v>
          </cell>
          <cell r="Z4270" t="str">
            <v>Aldas Torres Julianna Paulina</v>
          </cell>
        </row>
        <row r="4271">
          <cell r="B4271">
            <v>300096973</v>
          </cell>
          <cell r="T4271" t="str">
            <v>NOROESTE</v>
          </cell>
          <cell r="U4271" t="str">
            <v>Sinaloa</v>
          </cell>
          <cell r="X4271" t="str">
            <v xml:space="preserve">Manzanarez Jorge   </v>
          </cell>
          <cell r="Z4271" t="str">
            <v>Pierre gibran espinoza parra</v>
          </cell>
        </row>
        <row r="4272">
          <cell r="B4272">
            <v>300097155</v>
          </cell>
          <cell r="T4272" t="str">
            <v>NOROESTE</v>
          </cell>
          <cell r="U4272" t="str">
            <v>Sinaloa</v>
          </cell>
          <cell r="X4272" t="str">
            <v xml:space="preserve">Manzanarez Jorge   </v>
          </cell>
          <cell r="Z4272" t="str">
            <v>Pierre gibran espinoza parra</v>
          </cell>
        </row>
        <row r="4273">
          <cell r="B4273">
            <v>300097776</v>
          </cell>
          <cell r="T4273" t="str">
            <v>NOROESTE</v>
          </cell>
          <cell r="U4273" t="str">
            <v>Sinaloa</v>
          </cell>
          <cell r="X4273" t="str">
            <v xml:space="preserve">Lugo Verdugo Edgar  </v>
          </cell>
          <cell r="Z4273" t="str">
            <v>Molinar Valdez Elva Guadalupe</v>
          </cell>
        </row>
        <row r="4274">
          <cell r="B4274">
            <v>300097856</v>
          </cell>
          <cell r="T4274" t="str">
            <v>NOROESTE</v>
          </cell>
          <cell r="U4274" t="str">
            <v>Sinaloa</v>
          </cell>
          <cell r="X4274" t="str">
            <v xml:space="preserve">Bolaños Valenzuela Ricardo  </v>
          </cell>
          <cell r="Z4274" t="str">
            <v>Miranda Perea Hernan de Jesus</v>
          </cell>
        </row>
        <row r="4275">
          <cell r="B4275">
            <v>300097997</v>
          </cell>
          <cell r="T4275" t="str">
            <v>NOROESTE</v>
          </cell>
          <cell r="U4275" t="str">
            <v>Sinaloa</v>
          </cell>
          <cell r="X4275" t="str">
            <v xml:space="preserve">Bolaños Valenzuela Ricardo  </v>
          </cell>
          <cell r="Z4275" t="str">
            <v>De la Cruz Morales Enrique de Jesus</v>
          </cell>
        </row>
        <row r="4276">
          <cell r="B4276">
            <v>300097031</v>
          </cell>
          <cell r="T4276" t="str">
            <v>NOROESTE</v>
          </cell>
          <cell r="U4276" t="str">
            <v>Sinaloa</v>
          </cell>
          <cell r="X4276" t="str">
            <v xml:space="preserve">Lugo Verdugo Edgar  </v>
          </cell>
          <cell r="Z4276" t="str">
            <v>Lechuga Vargas Erika Guadalupe</v>
          </cell>
        </row>
        <row r="4277">
          <cell r="B4277">
            <v>300097038</v>
          </cell>
          <cell r="T4277" t="str">
            <v>NOROESTE</v>
          </cell>
          <cell r="U4277" t="str">
            <v>Sinaloa</v>
          </cell>
          <cell r="X4277" t="str">
            <v xml:space="preserve">Manzanarez Jorge   </v>
          </cell>
          <cell r="Z4277" t="str">
            <v>Pierre gibran espinoza parra</v>
          </cell>
        </row>
        <row r="4278">
          <cell r="B4278">
            <v>300098030</v>
          </cell>
          <cell r="T4278" t="str">
            <v>NOROESTE</v>
          </cell>
          <cell r="U4278" t="str">
            <v>Sinaloa</v>
          </cell>
          <cell r="X4278" t="str">
            <v xml:space="preserve">Lugo Verdugo Edgar  </v>
          </cell>
          <cell r="Z4278" t="str">
            <v>Molinar Valdez Elva Guadalupe</v>
          </cell>
        </row>
        <row r="4279">
          <cell r="B4279">
            <v>300097290</v>
          </cell>
          <cell r="T4279" t="str">
            <v>NOROESTE</v>
          </cell>
          <cell r="U4279" t="str">
            <v>Sinaloa</v>
          </cell>
          <cell r="X4279" t="str">
            <v xml:space="preserve">Manzanarez Jorge   </v>
          </cell>
          <cell r="Z4279" t="str">
            <v>Lopez Espinoza Daniel</v>
          </cell>
        </row>
        <row r="4280">
          <cell r="B4280">
            <v>300097476</v>
          </cell>
          <cell r="T4280" t="str">
            <v>NOROESTE</v>
          </cell>
          <cell r="U4280" t="str">
            <v>Sinaloa</v>
          </cell>
          <cell r="X4280" t="str">
            <v xml:space="preserve">Andujo Dominicq  </v>
          </cell>
          <cell r="Z4280" t="str">
            <v>Sanchez Alatorre Javier Eduardo</v>
          </cell>
        </row>
        <row r="4281">
          <cell r="B4281">
            <v>300097758</v>
          </cell>
          <cell r="T4281" t="str">
            <v>NOROESTE</v>
          </cell>
          <cell r="U4281" t="str">
            <v>Sinaloa</v>
          </cell>
          <cell r="X4281" t="str">
            <v xml:space="preserve">Bolaños Valenzuela Ricardo  </v>
          </cell>
          <cell r="Z4281" t="str">
            <v>Carlon Soto Jesus Marin</v>
          </cell>
        </row>
        <row r="4282">
          <cell r="B4282">
            <v>300096955</v>
          </cell>
          <cell r="T4282" t="str">
            <v>NOROESTE</v>
          </cell>
          <cell r="U4282" t="str">
            <v>Sinaloa</v>
          </cell>
          <cell r="X4282" t="str">
            <v xml:space="preserve">Manzanarez Jorge   </v>
          </cell>
          <cell r="Z4282" t="str">
            <v>Pierre gibran espinoza parra</v>
          </cell>
        </row>
        <row r="4283">
          <cell r="B4283">
            <v>300097063</v>
          </cell>
          <cell r="T4283" t="str">
            <v>NOROESTE</v>
          </cell>
          <cell r="U4283" t="str">
            <v>Sinaloa</v>
          </cell>
          <cell r="X4283" t="str">
            <v xml:space="preserve">Bolaños Valenzuela Ricardo  </v>
          </cell>
          <cell r="Z4283" t="str">
            <v>De la Cruz Morales Enrique de Jesus</v>
          </cell>
        </row>
        <row r="4284">
          <cell r="B4284">
            <v>300097352</v>
          </cell>
          <cell r="T4284" t="str">
            <v>NOROESTE</v>
          </cell>
          <cell r="U4284" t="str">
            <v>Sinaloa</v>
          </cell>
          <cell r="X4284" t="str">
            <v xml:space="preserve">Salas Pablo Daniel  </v>
          </cell>
          <cell r="Z4284" t="str">
            <v>Zazueta Zazueta Jossue</v>
          </cell>
        </row>
        <row r="4285">
          <cell r="B4285">
            <v>300097388</v>
          </cell>
          <cell r="T4285" t="str">
            <v>NOROESTE</v>
          </cell>
          <cell r="U4285" t="str">
            <v>Sinaloa</v>
          </cell>
          <cell r="X4285" t="str">
            <v xml:space="preserve">Lugo Verdugo Edgar  </v>
          </cell>
          <cell r="Z4285" t="str">
            <v>Lechuga Vargas Erika Guadalupe</v>
          </cell>
        </row>
        <row r="4286">
          <cell r="B4286">
            <v>300097479</v>
          </cell>
          <cell r="T4286" t="str">
            <v>NOROESTE</v>
          </cell>
          <cell r="U4286" t="str">
            <v>Sinaloa</v>
          </cell>
          <cell r="X4286" t="str">
            <v xml:space="preserve">Manzanarez Jorge   </v>
          </cell>
          <cell r="Z4286" t="str">
            <v>Lopez Espinoza Daniel</v>
          </cell>
        </row>
        <row r="4287">
          <cell r="B4287">
            <v>300097500</v>
          </cell>
          <cell r="T4287" t="str">
            <v>NOROESTE</v>
          </cell>
          <cell r="U4287" t="str">
            <v>Sinaloa</v>
          </cell>
          <cell r="X4287" t="str">
            <v xml:space="preserve">Manzanarez Jorge   </v>
          </cell>
          <cell r="Z4287" t="str">
            <v>Roman Zavala Julio Cesar</v>
          </cell>
        </row>
        <row r="4288">
          <cell r="B4288">
            <v>300097693</v>
          </cell>
          <cell r="T4288" t="str">
            <v>NOROESTE</v>
          </cell>
          <cell r="U4288" t="str">
            <v>Sinaloa</v>
          </cell>
          <cell r="X4288" t="str">
            <v xml:space="preserve">Manzanarez Jorge   </v>
          </cell>
          <cell r="Z4288" t="str">
            <v>Roman Zavala Julio Cesar</v>
          </cell>
        </row>
        <row r="4289">
          <cell r="B4289">
            <v>300097732</v>
          </cell>
          <cell r="T4289" t="str">
            <v>NOROESTE</v>
          </cell>
          <cell r="U4289" t="str">
            <v>Sinaloa</v>
          </cell>
          <cell r="X4289" t="str">
            <v xml:space="preserve">Lugo Verdugo Edgar  </v>
          </cell>
          <cell r="Z4289" t="str">
            <v>Lechuga Vargas Erika Guadalupe</v>
          </cell>
        </row>
        <row r="4290">
          <cell r="B4290">
            <v>300097736</v>
          </cell>
          <cell r="T4290" t="str">
            <v>NOROESTE</v>
          </cell>
          <cell r="U4290" t="str">
            <v>Sinaloa</v>
          </cell>
          <cell r="X4290" t="str">
            <v xml:space="preserve">Manzanarez Jorge   </v>
          </cell>
          <cell r="Z4290" t="str">
            <v>Lopez Espinoza Daniel</v>
          </cell>
        </row>
        <row r="4291">
          <cell r="B4291">
            <v>300097869</v>
          </cell>
          <cell r="T4291" t="str">
            <v>OCCIDENTE</v>
          </cell>
          <cell r="U4291" t="str">
            <v>Jal - Col - Nay</v>
          </cell>
          <cell r="X4291" t="str">
            <v xml:space="preserve">Nancy Velez  </v>
          </cell>
          <cell r="Z4291" t="str">
            <v>Paez Ventura Jesus Alejandro</v>
          </cell>
        </row>
        <row r="4292">
          <cell r="B4292">
            <v>300097898</v>
          </cell>
          <cell r="T4292" t="str">
            <v>NOROESTE</v>
          </cell>
          <cell r="U4292" t="str">
            <v>Sinaloa</v>
          </cell>
          <cell r="X4292" t="str">
            <v xml:space="preserve">Manzanarez Jorge   </v>
          </cell>
          <cell r="Z4292" t="str">
            <v>Roman Zavala Julio Cesar</v>
          </cell>
        </row>
        <row r="4293">
          <cell r="B4293">
            <v>300097900</v>
          </cell>
          <cell r="T4293" t="str">
            <v>NOROESTE</v>
          </cell>
          <cell r="U4293" t="str">
            <v>Sinaloa</v>
          </cell>
          <cell r="X4293" t="str">
            <v xml:space="preserve">Lugo Verdugo Edgar  </v>
          </cell>
          <cell r="Z4293" t="str">
            <v>Lechuga Vargas Erika Guadalupe</v>
          </cell>
        </row>
        <row r="4294">
          <cell r="B4294">
            <v>300097945</v>
          </cell>
          <cell r="T4294" t="str">
            <v>NOROESTE</v>
          </cell>
          <cell r="U4294" t="str">
            <v>Sinaloa</v>
          </cell>
          <cell r="X4294" t="str">
            <v xml:space="preserve">Andujo Dominicq  </v>
          </cell>
          <cell r="Z4294" t="str">
            <v>Bernal Ontiveros Jorge Raul</v>
          </cell>
        </row>
        <row r="4295">
          <cell r="B4295">
            <v>300097175</v>
          </cell>
          <cell r="T4295" t="str">
            <v>NOROESTE</v>
          </cell>
          <cell r="U4295" t="str">
            <v>Sinaloa</v>
          </cell>
          <cell r="X4295" t="str">
            <v xml:space="preserve">Manzanarez Jorge   </v>
          </cell>
          <cell r="Z4295" t="str">
            <v>Roman Zavala Julio Cesar</v>
          </cell>
        </row>
        <row r="4296">
          <cell r="B4296">
            <v>300097322</v>
          </cell>
          <cell r="T4296" t="str">
            <v>NOROESTE</v>
          </cell>
          <cell r="U4296" t="str">
            <v>Sinaloa</v>
          </cell>
          <cell r="X4296" t="str">
            <v xml:space="preserve">Manzanarez Jorge   </v>
          </cell>
          <cell r="Z4296" t="str">
            <v>Roman Zavala Julio Cesar</v>
          </cell>
        </row>
        <row r="4297">
          <cell r="B4297">
            <v>300097391</v>
          </cell>
          <cell r="T4297" t="str">
            <v>NOROESTE</v>
          </cell>
          <cell r="U4297" t="str">
            <v>Sinaloa</v>
          </cell>
          <cell r="X4297" t="str">
            <v xml:space="preserve">Lugo Verdugo Edgar  </v>
          </cell>
          <cell r="Z4297" t="str">
            <v>Lechuga Vargas Erika Guadalupe</v>
          </cell>
        </row>
        <row r="4298">
          <cell r="B4298">
            <v>300097640</v>
          </cell>
          <cell r="T4298" t="str">
            <v>NOROESTE</v>
          </cell>
          <cell r="U4298" t="str">
            <v>Sinaloa</v>
          </cell>
          <cell r="X4298" t="str">
            <v xml:space="preserve">Lugo Verdugo Edgar  </v>
          </cell>
          <cell r="Z4298" t="str">
            <v>Sosa Santa Cruz Sandra Liliana</v>
          </cell>
        </row>
        <row r="4299">
          <cell r="B4299">
            <v>300097646</v>
          </cell>
          <cell r="T4299" t="str">
            <v>NOROESTE</v>
          </cell>
          <cell r="U4299" t="str">
            <v>Sinaloa</v>
          </cell>
          <cell r="X4299" t="str">
            <v xml:space="preserve">Bolaños Valenzuela Ricardo  </v>
          </cell>
          <cell r="Z4299" t="str">
            <v>Miranda Perea Hernan de Jesus</v>
          </cell>
        </row>
        <row r="4300">
          <cell r="B4300">
            <v>300097647</v>
          </cell>
          <cell r="T4300" t="str">
            <v>NOROESTE</v>
          </cell>
          <cell r="U4300" t="str">
            <v>Sinaloa</v>
          </cell>
          <cell r="X4300" t="str">
            <v xml:space="preserve">Bolaños Valenzuela Ricardo  </v>
          </cell>
          <cell r="Z4300" t="str">
            <v>Guzman Garcia Lesli Jannet</v>
          </cell>
        </row>
        <row r="4301">
          <cell r="B4301">
            <v>300097657</v>
          </cell>
          <cell r="T4301" t="str">
            <v>NOROESTE</v>
          </cell>
          <cell r="U4301" t="str">
            <v>Sinaloa</v>
          </cell>
          <cell r="X4301" t="str">
            <v xml:space="preserve">Manzanarez Jorge   </v>
          </cell>
          <cell r="Z4301" t="str">
            <v>Rubio Felix Luis Alan</v>
          </cell>
        </row>
        <row r="4302">
          <cell r="B4302">
            <v>300097901</v>
          </cell>
          <cell r="T4302" t="str">
            <v>OCCIDENTE</v>
          </cell>
          <cell r="U4302" t="str">
            <v>Jal - Col - Nay</v>
          </cell>
          <cell r="X4302" t="str">
            <v xml:space="preserve">Nancy Velez  </v>
          </cell>
          <cell r="Z4302" t="str">
            <v>Paez Ventura Jesus Alejandro</v>
          </cell>
        </row>
        <row r="4303">
          <cell r="B4303">
            <v>300097946</v>
          </cell>
          <cell r="T4303" t="str">
            <v>NOROESTE</v>
          </cell>
          <cell r="U4303" t="str">
            <v>Sinaloa</v>
          </cell>
          <cell r="X4303" t="str">
            <v xml:space="preserve">Andujo Dominicq  </v>
          </cell>
          <cell r="Z4303" t="str">
            <v>Bernal Ontiveros Jorge Raul</v>
          </cell>
        </row>
        <row r="4304">
          <cell r="B4304">
            <v>300097809</v>
          </cell>
          <cell r="T4304" t="str">
            <v>NOROESTE</v>
          </cell>
          <cell r="U4304" t="str">
            <v>Sinaloa</v>
          </cell>
          <cell r="X4304" t="str">
            <v xml:space="preserve">Bolaños Valenzuela Ricardo  </v>
          </cell>
          <cell r="Z4304" t="str">
            <v>De la Cruz Morales Enrique de Jesus</v>
          </cell>
        </row>
        <row r="4305">
          <cell r="B4305">
            <v>300097883</v>
          </cell>
          <cell r="T4305" t="str">
            <v>OCCIDENTE</v>
          </cell>
          <cell r="U4305" t="str">
            <v>Jal - Col - Nay</v>
          </cell>
          <cell r="X4305" t="str">
            <v xml:space="preserve">Nancy Velez  </v>
          </cell>
          <cell r="Z4305" t="str">
            <v>Villalobos Gutierrez Ana Laura</v>
          </cell>
        </row>
        <row r="4306">
          <cell r="B4306">
            <v>300097888</v>
          </cell>
          <cell r="T4306" t="str">
            <v>NOROESTE</v>
          </cell>
          <cell r="U4306" t="str">
            <v>Sinaloa</v>
          </cell>
          <cell r="X4306" t="str">
            <v xml:space="preserve">Andujo Dominicq  </v>
          </cell>
          <cell r="Z4306" t="str">
            <v>Aldas Torres Julianna Paulina</v>
          </cell>
        </row>
        <row r="4307">
          <cell r="B4307">
            <v>300097899</v>
          </cell>
          <cell r="T4307" t="str">
            <v>OCCIDENTE</v>
          </cell>
          <cell r="U4307" t="str">
            <v>Jal - Col - Nay</v>
          </cell>
          <cell r="X4307" t="str">
            <v xml:space="preserve">Nancy Velez  </v>
          </cell>
          <cell r="Z4307" t="str">
            <v>Hernandez Silva Marco Roberto</v>
          </cell>
        </row>
        <row r="4308">
          <cell r="B4308">
            <v>300097903</v>
          </cell>
          <cell r="T4308" t="str">
            <v>NOROESTE</v>
          </cell>
          <cell r="U4308" t="str">
            <v>Sinaloa</v>
          </cell>
          <cell r="X4308" t="str">
            <v xml:space="preserve">Manzanarez Jorge   </v>
          </cell>
          <cell r="Z4308" t="str">
            <v>Roman Zavala Julio Cesar</v>
          </cell>
        </row>
        <row r="4309">
          <cell r="B4309">
            <v>300096975</v>
          </cell>
          <cell r="T4309" t="str">
            <v>NOROESTE</v>
          </cell>
          <cell r="U4309" t="str">
            <v>Sinaloa</v>
          </cell>
          <cell r="X4309" t="str">
            <v xml:space="preserve">Manzanarez Jorge   </v>
          </cell>
          <cell r="Z4309" t="str">
            <v>Roman Zavala Julio Cesar</v>
          </cell>
        </row>
        <row r="4310">
          <cell r="B4310">
            <v>300097208</v>
          </cell>
          <cell r="T4310" t="str">
            <v>NOROESTE</v>
          </cell>
          <cell r="U4310" t="str">
            <v>Sinaloa</v>
          </cell>
          <cell r="X4310" t="str">
            <v xml:space="preserve">Salas Pablo Daniel  </v>
          </cell>
          <cell r="Z4310" t="str">
            <v>Zuñiga Acosta Daisy Guadalupe</v>
          </cell>
        </row>
        <row r="4311">
          <cell r="B4311">
            <v>300097281</v>
          </cell>
          <cell r="T4311" t="str">
            <v>NOROESTE</v>
          </cell>
          <cell r="U4311" t="str">
            <v>Sinaloa</v>
          </cell>
          <cell r="X4311" t="str">
            <v xml:space="preserve">Manzanarez Jorge   </v>
          </cell>
          <cell r="Z4311" t="str">
            <v>Pierre gibran espinoza parra</v>
          </cell>
        </row>
        <row r="4312">
          <cell r="B4312">
            <v>300097324</v>
          </cell>
          <cell r="T4312" t="str">
            <v>NOROESTE</v>
          </cell>
          <cell r="U4312" t="str">
            <v>Sinaloa</v>
          </cell>
          <cell r="X4312" t="str">
            <v xml:space="preserve">Manzanarez Jorge   </v>
          </cell>
          <cell r="Z4312" t="str">
            <v>Roman Zavala Julio Cesar</v>
          </cell>
        </row>
        <row r="4313">
          <cell r="B4313">
            <v>300097341</v>
          </cell>
          <cell r="T4313" t="str">
            <v>NOROESTE</v>
          </cell>
          <cell r="U4313" t="str">
            <v>Sinaloa</v>
          </cell>
          <cell r="X4313" t="str">
            <v xml:space="preserve">Salas Pablo Daniel  </v>
          </cell>
          <cell r="Z4313" t="str">
            <v>Montenegro Sambrano Santa Teresita de Je</v>
          </cell>
        </row>
        <row r="4314">
          <cell r="B4314">
            <v>300097531</v>
          </cell>
          <cell r="T4314" t="str">
            <v>NOROESTE</v>
          </cell>
          <cell r="U4314" t="str">
            <v>Sinaloa</v>
          </cell>
          <cell r="X4314" t="str">
            <v xml:space="preserve">Manzanarez Jorge   </v>
          </cell>
          <cell r="Z4314" t="str">
            <v>Lopez Espinoza Daniel</v>
          </cell>
        </row>
        <row r="4315">
          <cell r="B4315">
            <v>300097542</v>
          </cell>
          <cell r="T4315" t="str">
            <v>NOROESTE</v>
          </cell>
          <cell r="U4315" t="str">
            <v>Sinaloa</v>
          </cell>
          <cell r="X4315" t="str">
            <v xml:space="preserve">Manzanarez Jorge   </v>
          </cell>
          <cell r="Z4315" t="str">
            <v>Roman Zavala Julio Cesar</v>
          </cell>
        </row>
        <row r="4316">
          <cell r="B4316">
            <v>300097638</v>
          </cell>
          <cell r="T4316" t="str">
            <v>NOROESTE</v>
          </cell>
          <cell r="U4316" t="str">
            <v>Sinaloa</v>
          </cell>
          <cell r="X4316" t="str">
            <v xml:space="preserve">Manzanarez Jorge   </v>
          </cell>
          <cell r="Z4316" t="str">
            <v>Roman Zavala Julio Cesar</v>
          </cell>
        </row>
        <row r="4317">
          <cell r="B4317">
            <v>300097747</v>
          </cell>
          <cell r="T4317" t="str">
            <v>NOROESTE</v>
          </cell>
          <cell r="U4317" t="str">
            <v>Sinaloa</v>
          </cell>
          <cell r="X4317" t="str">
            <v xml:space="preserve">Bolaños Valenzuela Ricardo  </v>
          </cell>
          <cell r="Z4317" t="str">
            <v>Guzman Garcia Lesli Jannet</v>
          </cell>
        </row>
        <row r="4318">
          <cell r="B4318">
            <v>300097768</v>
          </cell>
          <cell r="T4318" t="str">
            <v>NOROESTE</v>
          </cell>
          <cell r="U4318" t="str">
            <v>Sinaloa</v>
          </cell>
          <cell r="X4318" t="str">
            <v xml:space="preserve">Bolaños Valenzuela Ricardo  </v>
          </cell>
          <cell r="Z4318" t="str">
            <v>De la Cruz Morales Enrique de Jesus</v>
          </cell>
        </row>
        <row r="4319">
          <cell r="B4319">
            <v>300097885</v>
          </cell>
          <cell r="T4319" t="str">
            <v>OCCIDENTE</v>
          </cell>
          <cell r="U4319" t="str">
            <v>Jal - Col - Nay</v>
          </cell>
          <cell r="X4319" t="str">
            <v xml:space="preserve">Nancy Velez  </v>
          </cell>
          <cell r="Z4319" t="str">
            <v>Paez Ventura Jesus Alejandro</v>
          </cell>
        </row>
        <row r="4320">
          <cell r="B4320">
            <v>300097886</v>
          </cell>
          <cell r="T4320" t="str">
            <v>NOROESTE</v>
          </cell>
          <cell r="U4320" t="str">
            <v>Sinaloa</v>
          </cell>
          <cell r="X4320" t="str">
            <v xml:space="preserve">Lugo Verdugo Edgar  </v>
          </cell>
          <cell r="Z4320" t="str">
            <v>Lechuga Vargas Erika Guadalupe</v>
          </cell>
        </row>
        <row r="4321">
          <cell r="B4321">
            <v>300097889</v>
          </cell>
          <cell r="T4321" t="str">
            <v>NOROESTE</v>
          </cell>
          <cell r="U4321" t="str">
            <v>Sinaloa</v>
          </cell>
          <cell r="X4321" t="str">
            <v xml:space="preserve">Manzanarez Jorge   </v>
          </cell>
          <cell r="Z4321" t="str">
            <v>Roman Zavala Julio Cesar</v>
          </cell>
        </row>
        <row r="4322">
          <cell r="B4322">
            <v>300097892</v>
          </cell>
          <cell r="T4322" t="str">
            <v>NOROESTE</v>
          </cell>
          <cell r="U4322" t="str">
            <v>Sinaloa</v>
          </cell>
          <cell r="X4322" t="str">
            <v xml:space="preserve">Bolaños Valenzuela Ricardo  </v>
          </cell>
          <cell r="Z4322" t="str">
            <v>Miranda Perea Hernan de Jesus</v>
          </cell>
        </row>
        <row r="4323">
          <cell r="B4323">
            <v>300097894</v>
          </cell>
          <cell r="T4323" t="str">
            <v>OCCIDENTE</v>
          </cell>
          <cell r="U4323" t="str">
            <v>Jal - Col - Nay</v>
          </cell>
          <cell r="X4323" t="str">
            <v xml:space="preserve">Nancy Velez  </v>
          </cell>
          <cell r="Z4323" t="str">
            <v>Hernandez Silva Marco Roberto</v>
          </cell>
        </row>
        <row r="4324">
          <cell r="B4324">
            <v>300097896</v>
          </cell>
          <cell r="T4324" t="str">
            <v>NOROESTE</v>
          </cell>
          <cell r="U4324" t="str">
            <v>Sinaloa</v>
          </cell>
          <cell r="X4324" t="str">
            <v xml:space="preserve">Manzanarez Jorge   </v>
          </cell>
          <cell r="Z4324" t="str">
            <v>Roman Zavala Julio Cesar</v>
          </cell>
        </row>
        <row r="4325">
          <cell r="B4325">
            <v>300097897</v>
          </cell>
          <cell r="T4325" t="str">
            <v>NOROESTE</v>
          </cell>
          <cell r="U4325" t="str">
            <v>Sinaloa</v>
          </cell>
          <cell r="X4325" t="str">
            <v xml:space="preserve">Lugo Verdugo Edgar  </v>
          </cell>
          <cell r="Z4325" t="str">
            <v>Molinar Valdez Elva Guadalupe</v>
          </cell>
        </row>
        <row r="4326">
          <cell r="B4326">
            <v>300097902</v>
          </cell>
          <cell r="T4326" t="str">
            <v>OCCIDENTE</v>
          </cell>
          <cell r="U4326" t="str">
            <v>Jal - Col - Nay</v>
          </cell>
          <cell r="X4326" t="str">
            <v xml:space="preserve">Nancy Velez  </v>
          </cell>
          <cell r="Z4326" t="str">
            <v>Paez Ventura Jesus Alejandro</v>
          </cell>
        </row>
        <row r="4327">
          <cell r="B4327">
            <v>300109243</v>
          </cell>
          <cell r="T4327" t="str">
            <v>NOROESTE</v>
          </cell>
          <cell r="U4327" t="str">
            <v>Sinaloa</v>
          </cell>
          <cell r="X4327" t="str">
            <v xml:space="preserve">Bolaños Valenzuela Ricardo  </v>
          </cell>
          <cell r="Z4327" t="str">
            <v>Guzman Garcia Lesli Jannet</v>
          </cell>
        </row>
        <row r="4328">
          <cell r="B4328">
            <v>300124204</v>
          </cell>
          <cell r="T4328" t="str">
            <v>NOROESTE</v>
          </cell>
          <cell r="U4328" t="str">
            <v>Sinaloa</v>
          </cell>
          <cell r="X4328" t="str">
            <v xml:space="preserve">Andujo Dominicq  </v>
          </cell>
          <cell r="Z4328" t="str">
            <v>Aldas Torres Julianna Paulina</v>
          </cell>
        </row>
        <row r="4329">
          <cell r="B4329">
            <v>300124211</v>
          </cell>
          <cell r="T4329" t="str">
            <v>NOROESTE</v>
          </cell>
          <cell r="U4329" t="str">
            <v>Sinaloa</v>
          </cell>
          <cell r="X4329" t="str">
            <v xml:space="preserve">Andujo Dominicq  </v>
          </cell>
          <cell r="Z4329" t="str">
            <v>Bernal Ontiveros Jorge Raul</v>
          </cell>
        </row>
        <row r="4330">
          <cell r="B4330">
            <v>300097248</v>
          </cell>
          <cell r="T4330" t="str">
            <v>NOROESTE</v>
          </cell>
          <cell r="U4330" t="str">
            <v>Sinaloa</v>
          </cell>
          <cell r="X4330" t="str">
            <v xml:space="preserve">Bolaños Valenzuela Ricardo  </v>
          </cell>
          <cell r="Z4330" t="str">
            <v>Miranda Perea Hernan de Jesus</v>
          </cell>
        </row>
        <row r="4331">
          <cell r="B4331">
            <v>300097340</v>
          </cell>
          <cell r="T4331" t="str">
            <v>NOROESTE</v>
          </cell>
          <cell r="U4331" t="str">
            <v>Sinaloa</v>
          </cell>
          <cell r="X4331" t="str">
            <v xml:space="preserve">Salas Pablo Daniel  </v>
          </cell>
          <cell r="Z4331" t="str">
            <v>Montenegro Sambrano Santa Teresita de Je</v>
          </cell>
        </row>
        <row r="4332">
          <cell r="B4332">
            <v>300097415</v>
          </cell>
          <cell r="T4332" t="str">
            <v>NOROESTE</v>
          </cell>
          <cell r="U4332" t="str">
            <v>Sinaloa</v>
          </cell>
          <cell r="X4332" t="str">
            <v xml:space="preserve">Salas Pablo Daniel  </v>
          </cell>
          <cell r="Z4332" t="str">
            <v>Zuñiga Acosta Daisy Guadalupe</v>
          </cell>
        </row>
        <row r="4333">
          <cell r="B4333">
            <v>300097648</v>
          </cell>
          <cell r="T4333" t="str">
            <v>NOROESTE</v>
          </cell>
          <cell r="U4333" t="str">
            <v>Sinaloa</v>
          </cell>
          <cell r="X4333" t="str">
            <v xml:space="preserve">Salas Pablo Daniel  </v>
          </cell>
          <cell r="Z4333" t="str">
            <v>Zuñiga Acosta Daisy Guadalupe</v>
          </cell>
        </row>
        <row r="4334">
          <cell r="B4334">
            <v>300097660</v>
          </cell>
          <cell r="T4334" t="str">
            <v>NOROESTE</v>
          </cell>
          <cell r="U4334" t="str">
            <v>Sinaloa</v>
          </cell>
          <cell r="X4334" t="str">
            <v xml:space="preserve">Manzanarez Jorge   </v>
          </cell>
          <cell r="Z4334" t="str">
            <v>Lopez Espinoza Daniel</v>
          </cell>
        </row>
        <row r="4335">
          <cell r="B4335">
            <v>300097858</v>
          </cell>
          <cell r="T4335" t="str">
            <v>NOROESTE</v>
          </cell>
          <cell r="U4335" t="str">
            <v>Sinaloa</v>
          </cell>
          <cell r="X4335" t="str">
            <v xml:space="preserve">Andujo Dominicq  </v>
          </cell>
          <cell r="Z4335" t="str">
            <v>Bernal Ontiveros Jorge Raul</v>
          </cell>
        </row>
        <row r="4336">
          <cell r="B4336">
            <v>300124087</v>
          </cell>
          <cell r="T4336" t="str">
            <v>NOROESTE</v>
          </cell>
          <cell r="U4336" t="str">
            <v>Sinaloa</v>
          </cell>
          <cell r="X4336" t="str">
            <v xml:space="preserve">Bolaños Valenzuela Ricardo  </v>
          </cell>
          <cell r="Z4336" t="str">
            <v>Miranda Perea Hernan de Jesus</v>
          </cell>
        </row>
        <row r="4337">
          <cell r="B4337">
            <v>300124089</v>
          </cell>
          <cell r="T4337" t="str">
            <v>NOROESTE</v>
          </cell>
          <cell r="U4337" t="str">
            <v>Sinaloa</v>
          </cell>
          <cell r="X4337" t="str">
            <v xml:space="preserve">Andujo Dominicq  </v>
          </cell>
          <cell r="Z4337" t="str">
            <v>Lizarraga Rivas Osiris Alonso</v>
          </cell>
        </row>
        <row r="4338">
          <cell r="B4338">
            <v>300108884</v>
          </cell>
          <cell r="T4338" t="str">
            <v>NOROESTE</v>
          </cell>
          <cell r="U4338" t="str">
            <v>Sinaloa</v>
          </cell>
          <cell r="X4338" t="str">
            <v xml:space="preserve">Lugo Verdugo Edgar  </v>
          </cell>
          <cell r="Z4338" t="str">
            <v>Sosa Santa Cruz Sandra Liliana</v>
          </cell>
        </row>
        <row r="4339">
          <cell r="B4339">
            <v>300113615</v>
          </cell>
          <cell r="T4339" t="str">
            <v>OCCIDENTE</v>
          </cell>
          <cell r="U4339" t="str">
            <v>Jal - Col - Nay</v>
          </cell>
          <cell r="X4339" t="str">
            <v xml:space="preserve">Nancy Velez  </v>
          </cell>
          <cell r="Z4339" t="str">
            <v>Hernandez Silva Marco Roberto</v>
          </cell>
        </row>
        <row r="4340">
          <cell r="B4340">
            <v>300114348</v>
          </cell>
          <cell r="T4340" t="str">
            <v>NOROESTE</v>
          </cell>
          <cell r="U4340" t="str">
            <v>Sinaloa</v>
          </cell>
          <cell r="X4340" t="str">
            <v xml:space="preserve">Salas Pablo Daniel  </v>
          </cell>
          <cell r="Z4340" t="str">
            <v>Velazquez Perez Airam Nataly</v>
          </cell>
        </row>
        <row r="4341">
          <cell r="B4341">
            <v>300124219</v>
          </cell>
          <cell r="T4341" t="str">
            <v>NOROESTE</v>
          </cell>
          <cell r="U4341" t="str">
            <v>Sinaloa</v>
          </cell>
          <cell r="X4341" t="str">
            <v xml:space="preserve">Salas Pablo Daniel  </v>
          </cell>
          <cell r="Z4341" t="str">
            <v>Zuñiga Acosta Daisy Guadalupe</v>
          </cell>
        </row>
        <row r="4342">
          <cell r="B4342">
            <v>300108038</v>
          </cell>
          <cell r="T4342" t="str">
            <v>NOROESTE</v>
          </cell>
          <cell r="U4342" t="str">
            <v>Sinaloa</v>
          </cell>
          <cell r="X4342" t="str">
            <v xml:space="preserve">Manzanarez Jorge   </v>
          </cell>
          <cell r="Z4342" t="str">
            <v>Pierre gibran espinoza parra</v>
          </cell>
        </row>
        <row r="4343">
          <cell r="B4343">
            <v>300108404</v>
          </cell>
          <cell r="T4343" t="str">
            <v>NOROESTE</v>
          </cell>
          <cell r="U4343" t="str">
            <v>Sinaloa</v>
          </cell>
          <cell r="X4343" t="str">
            <v xml:space="preserve">Lugo Verdugo Edgar  </v>
          </cell>
          <cell r="Z4343" t="str">
            <v>Lechuga Vargas Erika Guadalupe</v>
          </cell>
        </row>
        <row r="4344">
          <cell r="B4344">
            <v>300111816</v>
          </cell>
          <cell r="T4344" t="str">
            <v>NOROESTE</v>
          </cell>
          <cell r="U4344" t="str">
            <v>Sinaloa</v>
          </cell>
          <cell r="X4344" t="str">
            <v xml:space="preserve">Bolaños Valenzuela Ricardo  </v>
          </cell>
          <cell r="Z4344" t="str">
            <v>Miranda Perea Hernan de Jesus</v>
          </cell>
        </row>
        <row r="4345">
          <cell r="B4345">
            <v>300113538</v>
          </cell>
          <cell r="T4345" t="str">
            <v>OCCIDENTE</v>
          </cell>
          <cell r="U4345" t="str">
            <v>Jal - Col - Nay</v>
          </cell>
          <cell r="X4345" t="str">
            <v xml:space="preserve">Nancy Velez  </v>
          </cell>
          <cell r="Z4345" t="str">
            <v>Hernandez Silva Marco Roberto</v>
          </cell>
        </row>
        <row r="4346">
          <cell r="B4346">
            <v>300114265</v>
          </cell>
          <cell r="T4346" t="str">
            <v>NOROESTE</v>
          </cell>
          <cell r="U4346" t="str">
            <v>Sinaloa</v>
          </cell>
          <cell r="X4346" t="str">
            <v xml:space="preserve">Lugo Verdugo Edgar  </v>
          </cell>
          <cell r="Z4346" t="str">
            <v>Lechuga Vargas Erika Guadalupe</v>
          </cell>
        </row>
        <row r="4347">
          <cell r="B4347">
            <v>300124039</v>
          </cell>
          <cell r="T4347" t="str">
            <v>OCCIDENTE</v>
          </cell>
          <cell r="U4347" t="str">
            <v>Jal - Col - Nay</v>
          </cell>
          <cell r="X4347" t="str">
            <v xml:space="preserve">Nancy Velez  </v>
          </cell>
          <cell r="Z4347" t="str">
            <v>Paez Ventura Jesus Alejandro</v>
          </cell>
        </row>
        <row r="4348">
          <cell r="B4348">
            <v>300124539</v>
          </cell>
          <cell r="T4348" t="str">
            <v>NOROESTE</v>
          </cell>
          <cell r="U4348" t="str">
            <v>Sinaloa</v>
          </cell>
          <cell r="X4348" t="str">
            <v xml:space="preserve">Bolaños Valenzuela Ricardo  </v>
          </cell>
          <cell r="Z4348" t="str">
            <v>Guzman Garcia Lesli Jannet</v>
          </cell>
        </row>
        <row r="4349">
          <cell r="B4349">
            <v>300124700</v>
          </cell>
          <cell r="T4349" t="str">
            <v>NOROESTE</v>
          </cell>
          <cell r="U4349" t="str">
            <v>Sinaloa</v>
          </cell>
          <cell r="X4349" t="str">
            <v xml:space="preserve">Salas Pablo Daniel  </v>
          </cell>
          <cell r="Z4349" t="str">
            <v>Zuñiga Acosta Daisy Guadalupe</v>
          </cell>
        </row>
        <row r="4350">
          <cell r="B4350">
            <v>300124730</v>
          </cell>
          <cell r="T4350" t="str">
            <v>NOROESTE</v>
          </cell>
          <cell r="U4350" t="str">
            <v>Sinaloa</v>
          </cell>
          <cell r="X4350" t="str">
            <v xml:space="preserve">Manzanarez Jorge   </v>
          </cell>
          <cell r="Z4350" t="str">
            <v>Rubio Felix Luis Alan</v>
          </cell>
        </row>
        <row r="4351">
          <cell r="B4351">
            <v>300144760</v>
          </cell>
          <cell r="T4351" t="str">
            <v>NOROESTE</v>
          </cell>
          <cell r="U4351" t="str">
            <v>Sinaloa</v>
          </cell>
          <cell r="X4351" t="str">
            <v xml:space="preserve">Lugo Verdugo Edgar  </v>
          </cell>
          <cell r="Z4351" t="str">
            <v>Sosa Santa Cruz Sandra Liliana</v>
          </cell>
        </row>
        <row r="4352">
          <cell r="B4352">
            <v>300164575</v>
          </cell>
          <cell r="T4352" t="str">
            <v>NOROESTE</v>
          </cell>
          <cell r="U4352" t="str">
            <v>Sinaloa</v>
          </cell>
          <cell r="X4352" t="str">
            <v xml:space="preserve">Manzanarez Jorge   </v>
          </cell>
          <cell r="Z4352" t="str">
            <v>Roman Zavala Julio Cesar</v>
          </cell>
        </row>
        <row r="4353">
          <cell r="B4353">
            <v>300164580</v>
          </cell>
          <cell r="T4353" t="str">
            <v>NOROESTE</v>
          </cell>
          <cell r="U4353" t="str">
            <v>Sinaloa</v>
          </cell>
          <cell r="X4353" t="str">
            <v xml:space="preserve">Lugo Verdugo Edgar  </v>
          </cell>
          <cell r="Z4353" t="str">
            <v>Sosa Santa Cruz Sandra Liliana</v>
          </cell>
        </row>
        <row r="4354">
          <cell r="B4354">
            <v>300164591</v>
          </cell>
          <cell r="T4354" t="str">
            <v>NOROESTE</v>
          </cell>
          <cell r="U4354" t="str">
            <v>Sinaloa</v>
          </cell>
          <cell r="X4354" t="str">
            <v xml:space="preserve">Andujo Dominicq  </v>
          </cell>
          <cell r="Z4354" t="str">
            <v>Sanchez Alatorre Javier Eduardo</v>
          </cell>
        </row>
        <row r="4355">
          <cell r="B4355">
            <v>300164592</v>
          </cell>
          <cell r="T4355" t="str">
            <v>NOROESTE</v>
          </cell>
          <cell r="U4355" t="str">
            <v>Sinaloa</v>
          </cell>
          <cell r="X4355" t="str">
            <v xml:space="preserve">Andujo Dominicq  </v>
          </cell>
          <cell r="Z4355" t="str">
            <v>Aldas Torres Julianna Paulina</v>
          </cell>
        </row>
        <row r="4356">
          <cell r="B4356">
            <v>300164593</v>
          </cell>
          <cell r="T4356" t="str">
            <v>NOROESTE</v>
          </cell>
          <cell r="U4356" t="str">
            <v>Sinaloa</v>
          </cell>
          <cell r="X4356" t="str">
            <v xml:space="preserve">Andujo Dominicq  </v>
          </cell>
          <cell r="Z4356" t="str">
            <v>Bernal Ontiveros Jorge Raul</v>
          </cell>
        </row>
        <row r="4357">
          <cell r="B4357">
            <v>300164594</v>
          </cell>
          <cell r="T4357" t="str">
            <v>NOROESTE</v>
          </cell>
          <cell r="U4357" t="str">
            <v>Sinaloa</v>
          </cell>
          <cell r="X4357" t="str">
            <v xml:space="preserve">Andujo Dominicq  </v>
          </cell>
          <cell r="Z4357" t="str">
            <v>Bernal Ontiveros Jorge Raul</v>
          </cell>
        </row>
        <row r="4358">
          <cell r="B4358">
            <v>300164598</v>
          </cell>
          <cell r="T4358" t="str">
            <v>NOROESTE</v>
          </cell>
          <cell r="U4358" t="str">
            <v>Sinaloa</v>
          </cell>
          <cell r="X4358" t="str">
            <v xml:space="preserve">Salas Pablo Daniel  </v>
          </cell>
          <cell r="Z4358" t="str">
            <v>Zazueta Zazueta Jossue</v>
          </cell>
        </row>
        <row r="4359">
          <cell r="B4359">
            <v>300164602</v>
          </cell>
          <cell r="T4359" t="str">
            <v>NOROESTE</v>
          </cell>
          <cell r="U4359" t="str">
            <v>Sinaloa</v>
          </cell>
          <cell r="X4359" t="str">
            <v xml:space="preserve">Andujo Dominicq  </v>
          </cell>
          <cell r="Z4359" t="str">
            <v>Aldas Torres Julianna Paulina</v>
          </cell>
        </row>
        <row r="4360">
          <cell r="B4360">
            <v>300164629</v>
          </cell>
          <cell r="T4360" t="str">
            <v>NOROESTE</v>
          </cell>
          <cell r="U4360" t="str">
            <v>Sinaloa</v>
          </cell>
          <cell r="X4360" t="str">
            <v xml:space="preserve">Bolaños Valenzuela Ricardo  </v>
          </cell>
          <cell r="Z4360" t="str">
            <v>Carlon Soto Jesus Marin</v>
          </cell>
        </row>
        <row r="4361">
          <cell r="B4361">
            <v>300164638</v>
          </cell>
          <cell r="T4361" t="str">
            <v>NOROESTE</v>
          </cell>
          <cell r="U4361" t="str">
            <v>Sinaloa</v>
          </cell>
          <cell r="X4361" t="str">
            <v xml:space="preserve">Bolaños Valenzuela Ricardo  </v>
          </cell>
          <cell r="Z4361" t="str">
            <v>Miranda Perea Hernan de Jesus</v>
          </cell>
        </row>
        <row r="4362">
          <cell r="B4362">
            <v>300164639</v>
          </cell>
          <cell r="T4362" t="str">
            <v>NOROESTE</v>
          </cell>
          <cell r="U4362" t="str">
            <v>Sinaloa</v>
          </cell>
          <cell r="X4362" t="str">
            <v xml:space="preserve">Bolaños Valenzuela Ricardo  </v>
          </cell>
          <cell r="Z4362" t="str">
            <v>Miranda Perea Hernan de Jesus</v>
          </cell>
        </row>
        <row r="4363">
          <cell r="B4363">
            <v>300164640</v>
          </cell>
          <cell r="T4363" t="str">
            <v>NOROESTE</v>
          </cell>
          <cell r="U4363" t="str">
            <v>Sinaloa</v>
          </cell>
          <cell r="X4363" t="str">
            <v xml:space="preserve">Lugo Verdugo Edgar  </v>
          </cell>
          <cell r="Z4363" t="str">
            <v>Lechuga Vargas Erika Guadalupe</v>
          </cell>
        </row>
        <row r="4364">
          <cell r="B4364">
            <v>300164641</v>
          </cell>
          <cell r="T4364" t="str">
            <v>NOROESTE</v>
          </cell>
          <cell r="U4364" t="str">
            <v>Sinaloa</v>
          </cell>
          <cell r="X4364" t="str">
            <v xml:space="preserve">Lugo Verdugo Edgar  </v>
          </cell>
          <cell r="Z4364" t="str">
            <v>Sosa Santa Cruz Sandra Liliana</v>
          </cell>
        </row>
        <row r="4365">
          <cell r="B4365">
            <v>300164680</v>
          </cell>
          <cell r="T4365" t="str">
            <v>NOROESTE</v>
          </cell>
          <cell r="U4365" t="str">
            <v>Sinaloa</v>
          </cell>
          <cell r="X4365" t="str">
            <v xml:space="preserve">Salas Pablo Daniel  </v>
          </cell>
          <cell r="Z4365" t="str">
            <v>Zazueta Zazueta Jossue</v>
          </cell>
        </row>
        <row r="4366">
          <cell r="B4366">
            <v>300164681</v>
          </cell>
          <cell r="T4366" t="str">
            <v>NOROESTE</v>
          </cell>
          <cell r="U4366" t="str">
            <v>Sinaloa</v>
          </cell>
          <cell r="X4366" t="str">
            <v xml:space="preserve">Salas Pablo Daniel  </v>
          </cell>
          <cell r="Z4366" t="str">
            <v>Zazueta Zazueta Jossue</v>
          </cell>
        </row>
        <row r="4367">
          <cell r="B4367">
            <v>300164706</v>
          </cell>
          <cell r="T4367" t="str">
            <v>NOROESTE</v>
          </cell>
          <cell r="U4367" t="str">
            <v>Sinaloa</v>
          </cell>
          <cell r="X4367" t="str">
            <v xml:space="preserve">Bolaños Valenzuela Ricardo  </v>
          </cell>
          <cell r="Z4367" t="str">
            <v>Carlon Soto Jesus Marin</v>
          </cell>
        </row>
        <row r="4368">
          <cell r="B4368">
            <v>300164708</v>
          </cell>
          <cell r="T4368" t="str">
            <v>NOROESTE</v>
          </cell>
          <cell r="U4368" t="str">
            <v>Sinaloa</v>
          </cell>
          <cell r="X4368" t="str">
            <v xml:space="preserve">Manzanarez Jorge   </v>
          </cell>
          <cell r="Z4368" t="str">
            <v>Lopez Espinoza Daniel</v>
          </cell>
        </row>
        <row r="4369">
          <cell r="B4369">
            <v>300164710</v>
          </cell>
          <cell r="T4369" t="str">
            <v>NOROESTE</v>
          </cell>
          <cell r="U4369" t="str">
            <v>Sinaloa</v>
          </cell>
          <cell r="X4369" t="str">
            <v xml:space="preserve">Bolaños Valenzuela Ricardo  </v>
          </cell>
          <cell r="Z4369" t="str">
            <v>Guzman Garcia Lesli Jannet</v>
          </cell>
        </row>
        <row r="4370">
          <cell r="B4370">
            <v>300164713</v>
          </cell>
          <cell r="T4370" t="str">
            <v>NOROESTE</v>
          </cell>
          <cell r="U4370" t="str">
            <v>Sinaloa</v>
          </cell>
          <cell r="X4370" t="str">
            <v xml:space="preserve">Bolaños Valenzuela Ricardo  </v>
          </cell>
          <cell r="Z4370" t="str">
            <v>De la Cruz Morales Enrique de Jesus</v>
          </cell>
        </row>
        <row r="4371">
          <cell r="B4371">
            <v>300164714</v>
          </cell>
          <cell r="T4371" t="str">
            <v>NOROESTE</v>
          </cell>
          <cell r="U4371" t="str">
            <v>Sinaloa</v>
          </cell>
          <cell r="X4371" t="str">
            <v xml:space="preserve">Bolaños Valenzuela Ricardo  </v>
          </cell>
          <cell r="Z4371" t="str">
            <v>Carlon Soto Jesus Marin</v>
          </cell>
        </row>
        <row r="4372">
          <cell r="B4372">
            <v>300164715</v>
          </cell>
          <cell r="T4372" t="str">
            <v>NOROESTE</v>
          </cell>
          <cell r="U4372" t="str">
            <v>Sinaloa</v>
          </cell>
          <cell r="X4372" t="str">
            <v xml:space="preserve">Bolaños Valenzuela Ricardo  </v>
          </cell>
          <cell r="Z4372" t="str">
            <v>Guzman Garcia Lesli Jannet</v>
          </cell>
        </row>
        <row r="4373">
          <cell r="B4373">
            <v>300164716</v>
          </cell>
          <cell r="T4373" t="str">
            <v>NOROESTE</v>
          </cell>
          <cell r="U4373" t="str">
            <v>Sinaloa</v>
          </cell>
          <cell r="X4373" t="str">
            <v xml:space="preserve">Bolaños Valenzuela Ricardo  </v>
          </cell>
          <cell r="Z4373" t="str">
            <v>Miranda Perea Hernan de Jesus</v>
          </cell>
        </row>
        <row r="4374">
          <cell r="B4374">
            <v>300164673</v>
          </cell>
          <cell r="T4374" t="str">
            <v>OCCIDENTE</v>
          </cell>
          <cell r="U4374" t="str">
            <v>Jal - Col - Nay</v>
          </cell>
          <cell r="X4374" t="str">
            <v xml:space="preserve">Nancy Velez  </v>
          </cell>
          <cell r="Z4374" t="str">
            <v>Hernandez Silva Marco Roberto</v>
          </cell>
        </row>
        <row r="4375">
          <cell r="B4375">
            <v>300164711</v>
          </cell>
          <cell r="T4375" t="str">
            <v>NOROESTE</v>
          </cell>
          <cell r="U4375" t="str">
            <v>Sinaloa</v>
          </cell>
          <cell r="X4375" t="str">
            <v xml:space="preserve">Salas Pablo Daniel  </v>
          </cell>
          <cell r="Z4375" t="str">
            <v>Montenegro Sambrano Santa Teresita de Je</v>
          </cell>
        </row>
        <row r="4376">
          <cell r="B4376">
            <v>300164781</v>
          </cell>
          <cell r="T4376" t="str">
            <v>NOROESTE</v>
          </cell>
          <cell r="U4376" t="str">
            <v>Sinaloa</v>
          </cell>
          <cell r="X4376" t="str">
            <v xml:space="preserve">Lugo Verdugo Edgar  </v>
          </cell>
          <cell r="Z4376" t="str">
            <v>Garcia Vega Josue Ramon</v>
          </cell>
        </row>
        <row r="4377">
          <cell r="B4377">
            <v>300165042</v>
          </cell>
          <cell r="T4377" t="str">
            <v>NOROESTE</v>
          </cell>
          <cell r="U4377" t="str">
            <v>Sinaloa</v>
          </cell>
          <cell r="X4377" t="str">
            <v xml:space="preserve">Manzanarez Jorge   </v>
          </cell>
          <cell r="Z4377" t="str">
            <v>Roman Zavala Julio Cesar</v>
          </cell>
        </row>
        <row r="4378">
          <cell r="B4378">
            <v>300124086</v>
          </cell>
          <cell r="T4378" t="str">
            <v>NOROESTE</v>
          </cell>
          <cell r="U4378" t="str">
            <v>Sinaloa</v>
          </cell>
          <cell r="X4378" t="str">
            <v xml:space="preserve">Bolaños Valenzuela Ricardo  </v>
          </cell>
          <cell r="Z4378" t="str">
            <v>Ayala Estrada Marco Antonio</v>
          </cell>
        </row>
        <row r="4379">
          <cell r="B4379">
            <v>300164099</v>
          </cell>
          <cell r="T4379" t="str">
            <v>OCCIDENTE</v>
          </cell>
          <cell r="U4379" t="str">
            <v>Jal - Col - Nay</v>
          </cell>
          <cell r="X4379" t="str">
            <v xml:space="preserve">Nancy Velez  </v>
          </cell>
          <cell r="Z4379" t="str">
            <v>Hernandez Silva Marco Roberto</v>
          </cell>
        </row>
        <row r="4380">
          <cell r="B4380">
            <v>300164573</v>
          </cell>
          <cell r="T4380" t="str">
            <v>NOROESTE</v>
          </cell>
          <cell r="U4380" t="str">
            <v>Sinaloa</v>
          </cell>
          <cell r="X4380" t="str">
            <v xml:space="preserve">Manzanarez Jorge   </v>
          </cell>
          <cell r="Z4380" t="str">
            <v>Rubio Felix Luis Alan</v>
          </cell>
        </row>
        <row r="4381">
          <cell r="B4381">
            <v>300164595</v>
          </cell>
          <cell r="T4381" t="str">
            <v>NOROESTE</v>
          </cell>
          <cell r="U4381" t="str">
            <v>Sinaloa</v>
          </cell>
          <cell r="X4381" t="str">
            <v xml:space="preserve">Andujo Dominicq  </v>
          </cell>
          <cell r="Z4381" t="str">
            <v>Bernal Ontiveros Jorge Raul</v>
          </cell>
        </row>
        <row r="4382">
          <cell r="B4382">
            <v>300165033</v>
          </cell>
          <cell r="T4382" t="str">
            <v>NOROESTE</v>
          </cell>
          <cell r="U4382" t="str">
            <v>Sinaloa</v>
          </cell>
          <cell r="X4382" t="str">
            <v xml:space="preserve">Manzanarez Jorge   </v>
          </cell>
          <cell r="Z4382" t="str">
            <v>Roman Zavala Julio Cesar</v>
          </cell>
        </row>
        <row r="4383">
          <cell r="B4383">
            <v>300165036</v>
          </cell>
          <cell r="T4383" t="str">
            <v>NOROESTE</v>
          </cell>
          <cell r="U4383" t="str">
            <v>Sinaloa</v>
          </cell>
          <cell r="X4383" t="str">
            <v xml:space="preserve">Manzanarez Jorge   </v>
          </cell>
          <cell r="Z4383" t="str">
            <v>Roman Zavala Julio Cesar</v>
          </cell>
        </row>
        <row r="4384">
          <cell r="B4384">
            <v>300165043</v>
          </cell>
          <cell r="T4384" t="str">
            <v>NOROESTE</v>
          </cell>
          <cell r="U4384" t="str">
            <v>Sinaloa</v>
          </cell>
          <cell r="X4384" t="str">
            <v xml:space="preserve">Manzanarez Jorge   </v>
          </cell>
          <cell r="Z4384" t="str">
            <v>Rubio Felix Luis Alan</v>
          </cell>
        </row>
        <row r="4385">
          <cell r="B4385">
            <v>300165131</v>
          </cell>
          <cell r="T4385" t="str">
            <v>NOROESTE</v>
          </cell>
          <cell r="U4385" t="str">
            <v>Sinaloa</v>
          </cell>
          <cell r="X4385" t="str">
            <v xml:space="preserve">Bolaños Valenzuela Ricardo  </v>
          </cell>
          <cell r="Z4385" t="str">
            <v>Guzman Garcia Lesli Jannet</v>
          </cell>
        </row>
        <row r="4386">
          <cell r="B4386">
            <v>300165133</v>
          </cell>
          <cell r="T4386" t="str">
            <v>NOROESTE</v>
          </cell>
          <cell r="U4386" t="str">
            <v>Sinaloa</v>
          </cell>
          <cell r="X4386" t="str">
            <v xml:space="preserve">Bolaños Valenzuela Ricardo  </v>
          </cell>
          <cell r="Z4386" t="str">
            <v>Miranda Perea Hernan de Jesus</v>
          </cell>
        </row>
        <row r="4387">
          <cell r="B4387">
            <v>300165137</v>
          </cell>
          <cell r="T4387" t="str">
            <v>NOROESTE</v>
          </cell>
          <cell r="U4387" t="str">
            <v>Sinaloa</v>
          </cell>
          <cell r="X4387" t="str">
            <v xml:space="preserve">Bolaños Valenzuela Ricardo  </v>
          </cell>
          <cell r="Z4387" t="str">
            <v>Ayala Estrada Marco Antonio</v>
          </cell>
        </row>
        <row r="4388">
          <cell r="B4388">
            <v>300165208</v>
          </cell>
          <cell r="T4388" t="str">
            <v>NOROESTE</v>
          </cell>
          <cell r="U4388" t="str">
            <v>Sinaloa</v>
          </cell>
          <cell r="X4388" t="str">
            <v xml:space="preserve">Andujo Dominicq  </v>
          </cell>
          <cell r="Z4388" t="str">
            <v>Bernal Ontiveros Jorge Raul</v>
          </cell>
        </row>
        <row r="4389">
          <cell r="B4389">
            <v>300165209</v>
          </cell>
          <cell r="T4389" t="str">
            <v>NOROESTE</v>
          </cell>
          <cell r="U4389" t="str">
            <v>Sinaloa</v>
          </cell>
          <cell r="X4389" t="str">
            <v xml:space="preserve">Andujo Dominicq  </v>
          </cell>
          <cell r="Z4389" t="str">
            <v>Sanchez Alatorre Javier Eduardo</v>
          </cell>
        </row>
        <row r="4390">
          <cell r="B4390">
            <v>300165241</v>
          </cell>
          <cell r="T4390" t="str">
            <v>NOROESTE</v>
          </cell>
          <cell r="U4390" t="str">
            <v>Sinaloa</v>
          </cell>
          <cell r="X4390" t="str">
            <v xml:space="preserve">Andujo Dominicq  </v>
          </cell>
          <cell r="Z4390" t="str">
            <v>Sanchez Alatorre Javier Eduardo</v>
          </cell>
        </row>
        <row r="4391">
          <cell r="B4391">
            <v>300165790</v>
          </cell>
          <cell r="T4391" t="str">
            <v>NOROESTE</v>
          </cell>
          <cell r="U4391" t="str">
            <v>Sinaloa</v>
          </cell>
          <cell r="X4391" t="str">
            <v xml:space="preserve">Salas Pablo Daniel  </v>
          </cell>
          <cell r="Z4391" t="str">
            <v>Zazueta Zazueta Jossue</v>
          </cell>
        </row>
        <row r="4392">
          <cell r="B4392">
            <v>300165827</v>
          </cell>
          <cell r="T4392" t="str">
            <v>NOROESTE</v>
          </cell>
          <cell r="U4392" t="str">
            <v>Sinaloa</v>
          </cell>
          <cell r="X4392" t="str">
            <v xml:space="preserve">Lugo Verdugo Edgar  </v>
          </cell>
          <cell r="Z4392" t="str">
            <v>Garcia Vega Josue Ramon</v>
          </cell>
        </row>
        <row r="4393">
          <cell r="B4393">
            <v>300166148</v>
          </cell>
          <cell r="T4393" t="str">
            <v>NOROESTE</v>
          </cell>
          <cell r="U4393" t="str">
            <v>Sinaloa</v>
          </cell>
          <cell r="X4393" t="str">
            <v xml:space="preserve">Manzanarez Jorge   </v>
          </cell>
          <cell r="Z4393" t="str">
            <v>Lopez Espinoza Daniel</v>
          </cell>
        </row>
        <row r="4394">
          <cell r="B4394">
            <v>300168088</v>
          </cell>
          <cell r="T4394" t="str">
            <v>NOROESTE</v>
          </cell>
          <cell r="U4394" t="str">
            <v>Sinaloa</v>
          </cell>
          <cell r="X4394" t="str">
            <v xml:space="preserve">Manzanarez Jorge   </v>
          </cell>
          <cell r="Z4394" t="str">
            <v>Pierre gibran espinoza parra</v>
          </cell>
        </row>
        <row r="4395">
          <cell r="B4395">
            <v>300168089</v>
          </cell>
          <cell r="T4395" t="str">
            <v>NOROESTE</v>
          </cell>
          <cell r="U4395" t="str">
            <v>Sinaloa</v>
          </cell>
          <cell r="X4395" t="str">
            <v xml:space="preserve">Manzanarez Jorge   </v>
          </cell>
          <cell r="Z4395" t="str">
            <v>Pierre gibran espinoza parra</v>
          </cell>
        </row>
        <row r="4396">
          <cell r="B4396">
            <v>300168090</v>
          </cell>
          <cell r="T4396" t="str">
            <v>NOROESTE</v>
          </cell>
          <cell r="U4396" t="str">
            <v>Sinaloa</v>
          </cell>
          <cell r="X4396" t="str">
            <v xml:space="preserve">Manzanarez Jorge   </v>
          </cell>
          <cell r="Z4396" t="str">
            <v>Pierre gibran espinoza parra</v>
          </cell>
        </row>
        <row r="4397">
          <cell r="B4397">
            <v>300165037</v>
          </cell>
          <cell r="T4397" t="str">
            <v>NOROESTE</v>
          </cell>
          <cell r="U4397" t="str">
            <v>Sinaloa</v>
          </cell>
          <cell r="X4397" t="str">
            <v xml:space="preserve">Manzanarez Jorge   </v>
          </cell>
          <cell r="Z4397" t="str">
            <v>Lopez Espinoza Daniel</v>
          </cell>
        </row>
        <row r="4398">
          <cell r="B4398">
            <v>300165039</v>
          </cell>
          <cell r="T4398" t="str">
            <v>NOROESTE</v>
          </cell>
          <cell r="U4398" t="str">
            <v>Sinaloa</v>
          </cell>
          <cell r="X4398" t="str">
            <v xml:space="preserve">Manzanarez Jorge   </v>
          </cell>
          <cell r="Z4398" t="str">
            <v>Rubio Felix Luis Alan</v>
          </cell>
        </row>
        <row r="4399">
          <cell r="B4399">
            <v>300165134</v>
          </cell>
          <cell r="T4399" t="str">
            <v>NOROESTE</v>
          </cell>
          <cell r="U4399" t="str">
            <v>Sinaloa</v>
          </cell>
          <cell r="X4399" t="str">
            <v xml:space="preserve">Bolaños Valenzuela Ricardo  </v>
          </cell>
          <cell r="Z4399" t="str">
            <v>Ayala Estrada Marco Antonio</v>
          </cell>
        </row>
        <row r="4400">
          <cell r="B4400">
            <v>300168006</v>
          </cell>
          <cell r="T4400" t="str">
            <v>NOROESTE</v>
          </cell>
          <cell r="U4400" t="str">
            <v>Sinaloa</v>
          </cell>
          <cell r="X4400" t="str">
            <v xml:space="preserve">Andujo Dominicq  </v>
          </cell>
          <cell r="Z4400" t="str">
            <v>Bernal Ontiveros Jorge Raul</v>
          </cell>
        </row>
        <row r="4401">
          <cell r="B4401">
            <v>300168065</v>
          </cell>
          <cell r="T4401" t="str">
            <v>NOROESTE</v>
          </cell>
          <cell r="U4401" t="str">
            <v>Sinaloa</v>
          </cell>
          <cell r="X4401" t="str">
            <v xml:space="preserve">Andujo Dominicq  </v>
          </cell>
          <cell r="Z4401" t="str">
            <v>Lizarraga Rivas Osiris Alonso</v>
          </cell>
        </row>
        <row r="4402">
          <cell r="B4402">
            <v>300168298</v>
          </cell>
          <cell r="T4402" t="str">
            <v>NOROESTE</v>
          </cell>
          <cell r="U4402" t="str">
            <v>Sinaloa</v>
          </cell>
          <cell r="X4402" t="str">
            <v xml:space="preserve">Andujo Dominicq  </v>
          </cell>
          <cell r="Z4402" t="str">
            <v>Bernal Ontiveros Jorge Raul</v>
          </cell>
        </row>
        <row r="4403">
          <cell r="B4403">
            <v>300196328</v>
          </cell>
          <cell r="T4403" t="str">
            <v>NOROESTE</v>
          </cell>
          <cell r="U4403" t="str">
            <v>Sinaloa</v>
          </cell>
          <cell r="X4403" t="str">
            <v xml:space="preserve">Salas Pablo Daniel  </v>
          </cell>
          <cell r="Z4403" t="str">
            <v>Zuñiga Acosta Daisy Guadalupe</v>
          </cell>
        </row>
        <row r="4404">
          <cell r="B4404">
            <v>300246877</v>
          </cell>
          <cell r="T4404" t="str">
            <v>NOROESTE</v>
          </cell>
          <cell r="U4404" t="str">
            <v>Sinaloa</v>
          </cell>
          <cell r="X4404" t="str">
            <v xml:space="preserve">Manzanarez Jorge   </v>
          </cell>
          <cell r="Z4404" t="str">
            <v>Pierre gibran espinoza parra</v>
          </cell>
        </row>
        <row r="4405">
          <cell r="B4405">
            <v>300165791</v>
          </cell>
          <cell r="T4405" t="str">
            <v>NOROESTE</v>
          </cell>
          <cell r="U4405" t="str">
            <v>Sinaloa</v>
          </cell>
          <cell r="X4405" t="str">
            <v xml:space="preserve">Salas Pablo Daniel  </v>
          </cell>
          <cell r="Z4405" t="str">
            <v>Zazueta Zazueta Jossue</v>
          </cell>
        </row>
        <row r="4406">
          <cell r="B4406">
            <v>300168293</v>
          </cell>
          <cell r="T4406" t="str">
            <v>NOROESTE</v>
          </cell>
          <cell r="U4406" t="str">
            <v>Sinaloa</v>
          </cell>
          <cell r="X4406" t="str">
            <v xml:space="preserve">Andujo Dominicq  </v>
          </cell>
          <cell r="Z4406" t="str">
            <v>Lizarraga Rivas Osiris Alonso</v>
          </cell>
        </row>
        <row r="4407">
          <cell r="B4407">
            <v>300168299</v>
          </cell>
          <cell r="T4407" t="str">
            <v>NOROESTE</v>
          </cell>
          <cell r="U4407" t="str">
            <v>Sinaloa</v>
          </cell>
          <cell r="X4407" t="str">
            <v xml:space="preserve">Andujo Dominicq  </v>
          </cell>
          <cell r="Z4407" t="str">
            <v>Lizarraga Rivas Osiris Alonso</v>
          </cell>
        </row>
        <row r="4408">
          <cell r="B4408">
            <v>300168302</v>
          </cell>
          <cell r="T4408" t="str">
            <v>NOROESTE</v>
          </cell>
          <cell r="U4408" t="str">
            <v>Sinaloa</v>
          </cell>
          <cell r="X4408" t="str">
            <v xml:space="preserve">Andujo Dominicq  </v>
          </cell>
          <cell r="Z4408" t="str">
            <v>Lizarraga Rivas Osiris Alonso</v>
          </cell>
        </row>
        <row r="4409">
          <cell r="B4409">
            <v>300168314</v>
          </cell>
          <cell r="T4409" t="str">
            <v>NOROESTE</v>
          </cell>
          <cell r="U4409" t="str">
            <v>Sinaloa</v>
          </cell>
          <cell r="X4409" t="str">
            <v xml:space="preserve">Bolaños Valenzuela Ricardo  </v>
          </cell>
          <cell r="Z4409" t="str">
            <v>Carlon Soto Jesus Marin</v>
          </cell>
        </row>
        <row r="4410">
          <cell r="B4410">
            <v>300246956</v>
          </cell>
          <cell r="T4410" t="str">
            <v>NOROESTE</v>
          </cell>
          <cell r="U4410" t="str">
            <v>Sinaloa</v>
          </cell>
          <cell r="X4410" t="str">
            <v xml:space="preserve">Manzanarez Jorge   </v>
          </cell>
          <cell r="Z4410" t="str">
            <v>Roman Zavala Julio Cesar</v>
          </cell>
        </row>
        <row r="4411">
          <cell r="B4411">
            <v>300246957</v>
          </cell>
          <cell r="T4411" t="str">
            <v>NOROESTE</v>
          </cell>
          <cell r="U4411" t="str">
            <v>Sinaloa</v>
          </cell>
          <cell r="X4411" t="str">
            <v xml:space="preserve">Manzanarez Jorge   </v>
          </cell>
          <cell r="Z4411" t="str">
            <v>Lopez Espinoza Daniel</v>
          </cell>
        </row>
        <row r="4412">
          <cell r="B4412">
            <v>300246958</v>
          </cell>
          <cell r="T4412" t="str">
            <v>NOROESTE</v>
          </cell>
          <cell r="U4412" t="str">
            <v>Sinaloa</v>
          </cell>
          <cell r="X4412" t="str">
            <v xml:space="preserve">Manzanarez Jorge   </v>
          </cell>
          <cell r="Z4412" t="str">
            <v>Roman Zavala Julio Cesar</v>
          </cell>
        </row>
        <row r="4413">
          <cell r="B4413">
            <v>300267560</v>
          </cell>
          <cell r="T4413" t="str">
            <v>NOROESTE</v>
          </cell>
          <cell r="U4413" t="str">
            <v>Sinaloa</v>
          </cell>
          <cell r="X4413" t="str">
            <v xml:space="preserve">Manzanarez Jorge   </v>
          </cell>
          <cell r="Z4413" t="str">
            <v>Pierre gibran espinoza parra</v>
          </cell>
        </row>
        <row r="4414">
          <cell r="B4414">
            <v>300276328</v>
          </cell>
          <cell r="T4414" t="str">
            <v>OCCIDENTE</v>
          </cell>
          <cell r="U4414" t="str">
            <v>Jal - Col - Nay</v>
          </cell>
          <cell r="X4414" t="str">
            <v xml:space="preserve">Nancy Velez  </v>
          </cell>
          <cell r="Z4414" t="str">
            <v>Paez Ventura Jesus Alejandro</v>
          </cell>
        </row>
        <row r="4415">
          <cell r="B4415">
            <v>300276379</v>
          </cell>
          <cell r="T4415" t="str">
            <v>NOROESTE</v>
          </cell>
          <cell r="U4415" t="str">
            <v>Sinaloa</v>
          </cell>
          <cell r="X4415" t="str">
            <v xml:space="preserve">Lugo Verdugo Edgar  </v>
          </cell>
          <cell r="Z4415" t="str">
            <v>Garcia Vega Josue Ramon</v>
          </cell>
        </row>
        <row r="4416">
          <cell r="B4416">
            <v>300276431</v>
          </cell>
          <cell r="T4416" t="str">
            <v>NOROESTE</v>
          </cell>
          <cell r="U4416" t="str">
            <v>Sinaloa</v>
          </cell>
          <cell r="X4416" t="str">
            <v xml:space="preserve">Lugo Verdugo Edgar  </v>
          </cell>
          <cell r="Z4416" t="str">
            <v>Molinar Valdez Elva Guadalupe</v>
          </cell>
        </row>
        <row r="4417">
          <cell r="B4417">
            <v>300276434</v>
          </cell>
          <cell r="T4417" t="str">
            <v>NOROESTE</v>
          </cell>
          <cell r="U4417" t="str">
            <v>Sinaloa</v>
          </cell>
          <cell r="X4417" t="str">
            <v xml:space="preserve">Salas Pablo Daniel  </v>
          </cell>
          <cell r="Z4417" t="str">
            <v>Zuñiga Acosta Daisy Guadalupe</v>
          </cell>
        </row>
        <row r="4418">
          <cell r="B4418">
            <v>300276587</v>
          </cell>
          <cell r="T4418" t="str">
            <v>NOROESTE</v>
          </cell>
          <cell r="U4418" t="str">
            <v>Sinaloa</v>
          </cell>
          <cell r="X4418" t="str">
            <v xml:space="preserve">Manzanarez Jorge   </v>
          </cell>
          <cell r="Z4418" t="str">
            <v>Rubio Felix Luis Alan</v>
          </cell>
        </row>
        <row r="4419">
          <cell r="B4419">
            <v>300276626</v>
          </cell>
          <cell r="T4419" t="str">
            <v>NOROESTE</v>
          </cell>
          <cell r="U4419" t="str">
            <v>Sinaloa</v>
          </cell>
          <cell r="X4419" t="str">
            <v xml:space="preserve">Lugo Verdugo Edgar  </v>
          </cell>
          <cell r="Z4419" t="str">
            <v>Garcia Vega Josue Ramon</v>
          </cell>
        </row>
        <row r="4420">
          <cell r="B4420">
            <v>300168098</v>
          </cell>
          <cell r="T4420" t="str">
            <v>NOROESTE</v>
          </cell>
          <cell r="U4420" t="str">
            <v>Sinaloa</v>
          </cell>
          <cell r="X4420" t="str">
            <v xml:space="preserve">Manzanarez Jorge   </v>
          </cell>
          <cell r="Z4420" t="str">
            <v>Pierre gibran espinoza parra</v>
          </cell>
        </row>
        <row r="4421">
          <cell r="B4421">
            <v>300168309</v>
          </cell>
          <cell r="T4421" t="str">
            <v>NOROESTE</v>
          </cell>
          <cell r="U4421" t="str">
            <v>Sinaloa</v>
          </cell>
          <cell r="X4421" t="str">
            <v xml:space="preserve">Andujo Dominicq  </v>
          </cell>
          <cell r="Z4421" t="str">
            <v>Sanchez Alatorre Javier Eduardo</v>
          </cell>
        </row>
        <row r="4422">
          <cell r="B4422">
            <v>300276716</v>
          </cell>
          <cell r="T4422" t="str">
            <v>NOROESTE</v>
          </cell>
          <cell r="U4422" t="str">
            <v>Sinaloa</v>
          </cell>
          <cell r="X4422" t="str">
            <v xml:space="preserve">Andujo Dominicq  </v>
          </cell>
          <cell r="Z4422" t="str">
            <v>Lizarraga Rivas Osiris Alonso</v>
          </cell>
        </row>
        <row r="4423">
          <cell r="B4423">
            <v>300277361</v>
          </cell>
          <cell r="T4423" t="str">
            <v>OCCIDENTE</v>
          </cell>
          <cell r="U4423" t="str">
            <v>Jal - Col - Nay</v>
          </cell>
          <cell r="X4423" t="str">
            <v xml:space="preserve">Nancy Velez  </v>
          </cell>
          <cell r="Z4423" t="str">
            <v>Villalobos Gutierrez Ana Laura</v>
          </cell>
        </row>
        <row r="4424">
          <cell r="B4424">
            <v>300277365</v>
          </cell>
          <cell r="T4424" t="str">
            <v>OCCIDENTE</v>
          </cell>
          <cell r="U4424" t="str">
            <v>Jal - Col - Nay</v>
          </cell>
          <cell r="X4424" t="str">
            <v xml:space="preserve">Nancy Velez  </v>
          </cell>
          <cell r="Z4424" t="str">
            <v>Villalobos Gutierrez Ana Laura</v>
          </cell>
        </row>
        <row r="4425">
          <cell r="B4425">
            <v>300277484</v>
          </cell>
          <cell r="T4425" t="str">
            <v>NOROESTE</v>
          </cell>
          <cell r="U4425" t="str">
            <v>Sinaloa</v>
          </cell>
          <cell r="X4425" t="str">
            <v xml:space="preserve">Salas Pablo Daniel  </v>
          </cell>
          <cell r="Z4425" t="str">
            <v>Zazueta Zazueta Jossue</v>
          </cell>
        </row>
        <row r="4426">
          <cell r="B4426">
            <v>300277494</v>
          </cell>
          <cell r="T4426" t="str">
            <v>NOROESTE</v>
          </cell>
          <cell r="U4426" t="str">
            <v>Sinaloa</v>
          </cell>
          <cell r="X4426" t="str">
            <v xml:space="preserve">Salas Pablo Daniel  </v>
          </cell>
          <cell r="Z4426" t="str">
            <v>Montenegro Sambrano Santa Teresita de Je</v>
          </cell>
        </row>
        <row r="4427">
          <cell r="B4427">
            <v>300277558</v>
          </cell>
          <cell r="T4427" t="str">
            <v>NOROESTE</v>
          </cell>
          <cell r="U4427" t="str">
            <v>Sinaloa</v>
          </cell>
          <cell r="X4427" t="str">
            <v xml:space="preserve">Lugo Verdugo Edgar  </v>
          </cell>
          <cell r="Z4427" t="str">
            <v>Molinar Valdez Elva Guadalupe</v>
          </cell>
        </row>
        <row r="4428">
          <cell r="B4428">
            <v>300277649</v>
          </cell>
          <cell r="T4428" t="str">
            <v>NOROESTE</v>
          </cell>
          <cell r="U4428" t="str">
            <v>Sinaloa</v>
          </cell>
          <cell r="X4428" t="str">
            <v xml:space="preserve">Lugo Verdugo Edgar  </v>
          </cell>
          <cell r="Z4428" t="str">
            <v>Sosa Santa Cruz Sandra Liliana</v>
          </cell>
        </row>
        <row r="4429">
          <cell r="B4429">
            <v>300340875</v>
          </cell>
          <cell r="T4429" t="str">
            <v>NOROESTE</v>
          </cell>
          <cell r="U4429" t="str">
            <v>Sinaloa</v>
          </cell>
          <cell r="X4429" t="str">
            <v xml:space="preserve">Manzanarez Jorge   </v>
          </cell>
          <cell r="Z4429" t="str">
            <v>Rubio Felix Luis Alan</v>
          </cell>
        </row>
        <row r="4430">
          <cell r="B4430">
            <v>300340945</v>
          </cell>
          <cell r="T4430" t="str">
            <v>NOROESTE</v>
          </cell>
          <cell r="U4430" t="str">
            <v>Sinaloa</v>
          </cell>
          <cell r="X4430" t="str">
            <v xml:space="preserve">Andujo Dominicq  </v>
          </cell>
          <cell r="Z4430" t="str">
            <v>Bernal Ontiveros Jorge Raul</v>
          </cell>
        </row>
        <row r="4431">
          <cell r="B4431">
            <v>300341042</v>
          </cell>
          <cell r="T4431" t="str">
            <v>NOROESTE</v>
          </cell>
          <cell r="U4431" t="str">
            <v>Sinaloa</v>
          </cell>
          <cell r="X4431" t="str">
            <v xml:space="preserve">Manzanarez Jorge   </v>
          </cell>
          <cell r="Z4431" t="str">
            <v>Pierre gibran espinoza parra</v>
          </cell>
        </row>
        <row r="4432">
          <cell r="B4432">
            <v>300340846</v>
          </cell>
          <cell r="T4432" t="str">
            <v>NOROESTE</v>
          </cell>
          <cell r="U4432" t="str">
            <v>Sinaloa</v>
          </cell>
          <cell r="X4432" t="str">
            <v xml:space="preserve">Bolaños Valenzuela Ricardo  </v>
          </cell>
          <cell r="Z4432" t="str">
            <v>Guzman Garcia Lesli Jannet</v>
          </cell>
        </row>
        <row r="4433">
          <cell r="B4433">
            <v>300340847</v>
          </cell>
          <cell r="T4433" t="str">
            <v>NOROESTE</v>
          </cell>
          <cell r="U4433" t="str">
            <v>Sinaloa</v>
          </cell>
          <cell r="X4433" t="str">
            <v xml:space="preserve">Bolaños Valenzuela Ricardo  </v>
          </cell>
          <cell r="Z4433" t="str">
            <v>Carlon Soto Jesus Marin</v>
          </cell>
        </row>
        <row r="4434">
          <cell r="B4434">
            <v>300341283</v>
          </cell>
          <cell r="T4434" t="str">
            <v>OCCIDENTE</v>
          </cell>
          <cell r="U4434" t="str">
            <v>Jal - Col - Nay</v>
          </cell>
          <cell r="X4434" t="str">
            <v xml:space="preserve">Nancy Velez  </v>
          </cell>
          <cell r="Z4434" t="str">
            <v>Paez Ventura Jesus Alejandro</v>
          </cell>
        </row>
        <row r="4435">
          <cell r="B4435">
            <v>300341448</v>
          </cell>
          <cell r="T4435" t="str">
            <v>OCCIDENTE</v>
          </cell>
          <cell r="U4435" t="str">
            <v>Jal - Col - Nay</v>
          </cell>
          <cell r="X4435" t="str">
            <v xml:space="preserve">Nancy Velez  </v>
          </cell>
          <cell r="Z4435" t="str">
            <v>Villalobos Gutierrez Ana Laura</v>
          </cell>
        </row>
        <row r="4436">
          <cell r="B4436">
            <v>300341539</v>
          </cell>
          <cell r="T4436" t="str">
            <v>NOROESTE</v>
          </cell>
          <cell r="U4436" t="str">
            <v>Sinaloa</v>
          </cell>
          <cell r="X4436" t="str">
            <v xml:space="preserve">Lugo Verdugo Edgar  </v>
          </cell>
          <cell r="Z4436" t="str">
            <v>Lechuga Vargas Erika Guadalupe</v>
          </cell>
        </row>
        <row r="4437">
          <cell r="B4437">
            <v>300341618</v>
          </cell>
          <cell r="T4437" t="str">
            <v>NOROESTE</v>
          </cell>
          <cell r="U4437" t="str">
            <v>Sinaloa</v>
          </cell>
          <cell r="X4437" t="str">
            <v xml:space="preserve">Andujo Dominicq  </v>
          </cell>
          <cell r="Z4437" t="str">
            <v>Bernal Ontiveros Jorge Raul</v>
          </cell>
        </row>
        <row r="4438">
          <cell r="B4438">
            <v>300341620</v>
          </cell>
          <cell r="T4438" t="str">
            <v>NOROESTE</v>
          </cell>
          <cell r="U4438" t="str">
            <v>Sinaloa</v>
          </cell>
          <cell r="X4438" t="str">
            <v xml:space="preserve">Andujo Dominicq  </v>
          </cell>
          <cell r="Z4438" t="str">
            <v>Bernal Ontiveros Jorge Raul</v>
          </cell>
        </row>
        <row r="4439">
          <cell r="B4439">
            <v>300341622</v>
          </cell>
          <cell r="T4439" t="str">
            <v>NOROESTE</v>
          </cell>
          <cell r="U4439" t="str">
            <v>Sinaloa</v>
          </cell>
          <cell r="X4439" t="str">
            <v xml:space="preserve">Andujo Dominicq  </v>
          </cell>
          <cell r="Z4439" t="str">
            <v>Aldas Torres Julianna Paulina</v>
          </cell>
        </row>
        <row r="4440">
          <cell r="B4440">
            <v>300342120</v>
          </cell>
          <cell r="T4440" t="str">
            <v>NOROESTE</v>
          </cell>
          <cell r="U4440" t="str">
            <v>Sinaloa</v>
          </cell>
          <cell r="X4440" t="str">
            <v xml:space="preserve">Bolaños Valenzuela Ricardo  </v>
          </cell>
          <cell r="Z4440" t="str">
            <v>De la Cruz Morales Enrique de Jesus</v>
          </cell>
        </row>
        <row r="4441">
          <cell r="B4441">
            <v>300342201</v>
          </cell>
          <cell r="T4441" t="str">
            <v>NOROESTE</v>
          </cell>
          <cell r="U4441" t="str">
            <v>Sinaloa</v>
          </cell>
          <cell r="X4441" t="str">
            <v xml:space="preserve">Manzanarez Jorge   </v>
          </cell>
          <cell r="Z4441" t="str">
            <v>Roman Zavala Julio Cesar</v>
          </cell>
        </row>
        <row r="4442">
          <cell r="B4442">
            <v>300342222</v>
          </cell>
          <cell r="T4442" t="str">
            <v>NOROESTE</v>
          </cell>
          <cell r="U4442" t="str">
            <v>Sinaloa</v>
          </cell>
          <cell r="X4442" t="str">
            <v xml:space="preserve">Bolaños Valenzuela Ricardo  </v>
          </cell>
          <cell r="Z4442" t="str">
            <v>De la Cruz Morales Enrique de Jesus</v>
          </cell>
        </row>
        <row r="4443">
          <cell r="B4443">
            <v>300342225</v>
          </cell>
          <cell r="T4443" t="str">
            <v>NOROESTE</v>
          </cell>
          <cell r="U4443" t="str">
            <v>Sinaloa</v>
          </cell>
          <cell r="X4443" t="str">
            <v xml:space="preserve">Bolaños Valenzuela Ricardo  </v>
          </cell>
          <cell r="Z4443" t="str">
            <v>Guzman Garcia Lesli Jannet</v>
          </cell>
        </row>
        <row r="4444">
          <cell r="B4444">
            <v>300342230</v>
          </cell>
          <cell r="T4444" t="str">
            <v>NOROESTE</v>
          </cell>
          <cell r="U4444" t="str">
            <v>Sinaloa</v>
          </cell>
          <cell r="X4444" t="str">
            <v xml:space="preserve">Bolaños Valenzuela Ricardo  </v>
          </cell>
          <cell r="Z4444" t="str">
            <v>Carlon Soto Jesus Marin</v>
          </cell>
        </row>
        <row r="4445">
          <cell r="B4445">
            <v>300342235</v>
          </cell>
          <cell r="T4445" t="str">
            <v>NOROESTE</v>
          </cell>
          <cell r="U4445" t="str">
            <v>Sinaloa</v>
          </cell>
          <cell r="X4445" t="str">
            <v xml:space="preserve">Bolaños Valenzuela Ricardo  </v>
          </cell>
          <cell r="Z4445" t="str">
            <v>Ayala Estrada Marco Antonio</v>
          </cell>
        </row>
        <row r="4446">
          <cell r="B4446">
            <v>300342241</v>
          </cell>
          <cell r="T4446" t="str">
            <v>NOROESTE</v>
          </cell>
          <cell r="U4446" t="str">
            <v>Sinaloa</v>
          </cell>
          <cell r="X4446" t="str">
            <v xml:space="preserve">Salas Pablo Daniel  </v>
          </cell>
          <cell r="Z4446" t="str">
            <v>Zazueta Zazueta Jossue</v>
          </cell>
        </row>
        <row r="4447">
          <cell r="B4447">
            <v>300342242</v>
          </cell>
          <cell r="T4447" t="str">
            <v>NOROESTE</v>
          </cell>
          <cell r="U4447" t="str">
            <v>Sinaloa</v>
          </cell>
          <cell r="X4447" t="str">
            <v xml:space="preserve">Salas Pablo Daniel  </v>
          </cell>
          <cell r="Z4447" t="str">
            <v>Zazueta Zazueta Jossue</v>
          </cell>
        </row>
        <row r="4448">
          <cell r="B4448">
            <v>300363052</v>
          </cell>
          <cell r="T4448" t="str">
            <v>NOROESTE</v>
          </cell>
          <cell r="U4448" t="str">
            <v>Sinaloa</v>
          </cell>
          <cell r="X4448" t="str">
            <v xml:space="preserve">Salas Pablo Daniel  </v>
          </cell>
          <cell r="Z4448" t="str">
            <v>Zuñiga Acosta Daisy Guadalupe</v>
          </cell>
        </row>
        <row r="4449">
          <cell r="B4449">
            <v>300371450</v>
          </cell>
          <cell r="T4449" t="str">
            <v>OCCIDENTE</v>
          </cell>
          <cell r="U4449" t="str">
            <v>Jal - Col - Nay</v>
          </cell>
          <cell r="X4449" t="str">
            <v xml:space="preserve">Nancy Velez  </v>
          </cell>
          <cell r="Z4449" t="str">
            <v>Hernandez Silva Marco Roberto</v>
          </cell>
        </row>
        <row r="4450">
          <cell r="B4450">
            <v>300371451</v>
          </cell>
          <cell r="T4450" t="str">
            <v>OCCIDENTE</v>
          </cell>
          <cell r="U4450" t="str">
            <v>Jal - Col - Nay</v>
          </cell>
          <cell r="X4450" t="str">
            <v xml:space="preserve">Nancy Velez  </v>
          </cell>
          <cell r="Z4450" t="str">
            <v>Villalobos Gutierrez Ana Laura</v>
          </cell>
        </row>
        <row r="4451">
          <cell r="B4451">
            <v>300374127</v>
          </cell>
          <cell r="T4451" t="str">
            <v>NOROESTE</v>
          </cell>
          <cell r="U4451" t="str">
            <v>Sinaloa</v>
          </cell>
          <cell r="X4451" t="str">
            <v xml:space="preserve">Lugo Verdugo Edgar  </v>
          </cell>
          <cell r="Z4451" t="str">
            <v>Lechuga Vargas Erika Guadalupe</v>
          </cell>
        </row>
        <row r="4452">
          <cell r="B4452">
            <v>300374221</v>
          </cell>
          <cell r="T4452" t="str">
            <v>OCCIDENTE</v>
          </cell>
          <cell r="U4452" t="str">
            <v>Jal - Col - Nay</v>
          </cell>
          <cell r="X4452" t="str">
            <v xml:space="preserve">Nancy Velez  </v>
          </cell>
          <cell r="Z4452" t="str">
            <v>Paez Ventura Jesus Alejandro</v>
          </cell>
        </row>
        <row r="4453">
          <cell r="B4453">
            <v>300374364</v>
          </cell>
          <cell r="T4453" t="str">
            <v>NOROESTE</v>
          </cell>
          <cell r="U4453" t="str">
            <v>Sinaloa</v>
          </cell>
          <cell r="X4453" t="str">
            <v xml:space="preserve">Salas Pablo Daniel  </v>
          </cell>
          <cell r="Z4453" t="str">
            <v>Zuñiga Acosta Daisy Guadalupe</v>
          </cell>
        </row>
        <row r="4454">
          <cell r="B4454">
            <v>300374680</v>
          </cell>
          <cell r="T4454" t="str">
            <v>NOROESTE</v>
          </cell>
          <cell r="U4454" t="str">
            <v>Sinaloa</v>
          </cell>
          <cell r="X4454" t="str">
            <v xml:space="preserve">Lugo Verdugo Edgar  </v>
          </cell>
          <cell r="Z4454" t="str">
            <v>Garcia Vega Josue Ramon</v>
          </cell>
        </row>
        <row r="4455">
          <cell r="B4455">
            <v>300374691</v>
          </cell>
          <cell r="T4455" t="str">
            <v>NOROESTE</v>
          </cell>
          <cell r="U4455" t="str">
            <v>Sinaloa</v>
          </cell>
          <cell r="X4455" t="str">
            <v xml:space="preserve">Manzanarez Jorge   </v>
          </cell>
          <cell r="Z4455" t="str">
            <v>Roman Zavala Julio Cesar</v>
          </cell>
        </row>
        <row r="4456">
          <cell r="B4456">
            <v>300374871</v>
          </cell>
          <cell r="T4456" t="str">
            <v>NOROESTE</v>
          </cell>
          <cell r="U4456" t="str">
            <v>Sinaloa</v>
          </cell>
          <cell r="X4456" t="str">
            <v xml:space="preserve">Andujo Dominicq  </v>
          </cell>
          <cell r="Z4456" t="str">
            <v>Bernal Ontiveros Jorge Raul</v>
          </cell>
        </row>
        <row r="4457">
          <cell r="B4457">
            <v>300374883</v>
          </cell>
          <cell r="T4457" t="str">
            <v>NOROESTE</v>
          </cell>
          <cell r="U4457" t="str">
            <v>Sinaloa</v>
          </cell>
          <cell r="X4457" t="str">
            <v xml:space="preserve">Andujo Dominicq  </v>
          </cell>
          <cell r="Z4457" t="str">
            <v>Bernal Ontiveros Jorge Raul</v>
          </cell>
        </row>
        <row r="4458">
          <cell r="B4458">
            <v>300374891</v>
          </cell>
          <cell r="T4458" t="str">
            <v>NOROESTE</v>
          </cell>
          <cell r="U4458" t="str">
            <v>Sinaloa</v>
          </cell>
          <cell r="X4458" t="str">
            <v xml:space="preserve">Andujo Dominicq  </v>
          </cell>
          <cell r="Z4458" t="str">
            <v>Bernal Ontiveros Jorge Raul</v>
          </cell>
        </row>
        <row r="4459">
          <cell r="B4459">
            <v>300375056</v>
          </cell>
          <cell r="T4459" t="str">
            <v>NOROESTE</v>
          </cell>
          <cell r="U4459" t="str">
            <v>Sinaloa</v>
          </cell>
          <cell r="X4459" t="str">
            <v xml:space="preserve">Manzanarez Jorge   </v>
          </cell>
          <cell r="Z4459" t="str">
            <v>Pierre gibran espinoza parra</v>
          </cell>
        </row>
        <row r="4460">
          <cell r="B4460">
            <v>300375068</v>
          </cell>
          <cell r="T4460" t="str">
            <v>NOROESTE</v>
          </cell>
          <cell r="U4460" t="str">
            <v>Sinaloa</v>
          </cell>
          <cell r="X4460" t="str">
            <v xml:space="preserve">Manzanarez Jorge   </v>
          </cell>
          <cell r="Z4460" t="str">
            <v>Pierre gibran espinoza parra</v>
          </cell>
        </row>
        <row r="4461">
          <cell r="B4461">
            <v>300419168</v>
          </cell>
          <cell r="T4461" t="str">
            <v>NOROESTE</v>
          </cell>
          <cell r="U4461" t="str">
            <v>Sinaloa</v>
          </cell>
          <cell r="X4461" t="str">
            <v xml:space="preserve">Bolaños Valenzuela Ricardo  </v>
          </cell>
          <cell r="Z4461" t="str">
            <v>De la Cruz Morales Enrique de Jesus</v>
          </cell>
        </row>
        <row r="4462">
          <cell r="B4462">
            <v>300419169</v>
          </cell>
          <cell r="T4462" t="str">
            <v>NOROESTE</v>
          </cell>
          <cell r="U4462" t="str">
            <v>Sinaloa</v>
          </cell>
          <cell r="X4462" t="str">
            <v xml:space="preserve">Bolaños Valenzuela Ricardo  </v>
          </cell>
          <cell r="Z4462" t="str">
            <v>De la Cruz Morales Enrique de Jesus</v>
          </cell>
        </row>
        <row r="4463">
          <cell r="B4463">
            <v>300419328</v>
          </cell>
          <cell r="T4463" t="str">
            <v>NOROESTE</v>
          </cell>
          <cell r="U4463" t="str">
            <v>Sinaloa</v>
          </cell>
          <cell r="X4463" t="str">
            <v xml:space="preserve">Lugo Verdugo Edgar  </v>
          </cell>
          <cell r="Z4463" t="str">
            <v>Sosa Santa Cruz Sandra Liliana</v>
          </cell>
        </row>
        <row r="4464">
          <cell r="B4464">
            <v>300419329</v>
          </cell>
          <cell r="T4464" t="str">
            <v>NOROESTE</v>
          </cell>
          <cell r="U4464" t="str">
            <v>Sinaloa</v>
          </cell>
          <cell r="X4464" t="str">
            <v xml:space="preserve">Salas Pablo Daniel  </v>
          </cell>
          <cell r="Z4464" t="str">
            <v>Zuñiga Acosta Daisy Guadalupe</v>
          </cell>
        </row>
        <row r="4465">
          <cell r="B4465">
            <v>300374865</v>
          </cell>
          <cell r="T4465" t="str">
            <v>NOROESTE</v>
          </cell>
          <cell r="U4465" t="str">
            <v>Sinaloa</v>
          </cell>
          <cell r="X4465" t="str">
            <v xml:space="preserve">Andujo Dominicq  </v>
          </cell>
          <cell r="Z4465" t="str">
            <v>Bernal Ontiveros Jorge Raul</v>
          </cell>
        </row>
        <row r="4466">
          <cell r="B4466">
            <v>300374868</v>
          </cell>
          <cell r="T4466" t="str">
            <v>NOROESTE</v>
          </cell>
          <cell r="U4466" t="str">
            <v>Sinaloa</v>
          </cell>
          <cell r="X4466" t="str">
            <v xml:space="preserve">Andujo Dominicq  </v>
          </cell>
          <cell r="Z4466" t="str">
            <v>Bernal Ontiveros Jorge Raul</v>
          </cell>
        </row>
        <row r="4467">
          <cell r="B4467">
            <v>300420011</v>
          </cell>
          <cell r="T4467" t="str">
            <v>OCCIDENTE</v>
          </cell>
          <cell r="U4467" t="str">
            <v>Jal - Col - Nay</v>
          </cell>
          <cell r="X4467" t="str">
            <v xml:space="preserve">Nancy Velez  </v>
          </cell>
          <cell r="Z4467" t="str">
            <v>Paez Ventura Jesus Alejandro</v>
          </cell>
        </row>
        <row r="4468">
          <cell r="B4468">
            <v>300420013</v>
          </cell>
          <cell r="T4468" t="str">
            <v>OCCIDENTE</v>
          </cell>
          <cell r="U4468" t="str">
            <v>Jal - Col - Nay</v>
          </cell>
          <cell r="X4468" t="str">
            <v xml:space="preserve">Nancy Velez  </v>
          </cell>
          <cell r="Z4468" t="str">
            <v>Hernandez Silva Marco Roberto</v>
          </cell>
        </row>
        <row r="4469">
          <cell r="B4469">
            <v>300555371</v>
          </cell>
          <cell r="T4469" t="str">
            <v>OCCIDENTE</v>
          </cell>
          <cell r="U4469" t="str">
            <v>Jal - Col - Nay</v>
          </cell>
          <cell r="X4469" t="str">
            <v xml:space="preserve">Nancy Velez  </v>
          </cell>
          <cell r="Z4469" t="str">
            <v>Paez Ventura Jesus Alejandro</v>
          </cell>
        </row>
        <row r="4470">
          <cell r="B4470">
            <v>300555493</v>
          </cell>
          <cell r="T4470" t="str">
            <v>NOROESTE</v>
          </cell>
          <cell r="U4470" t="str">
            <v>Sinaloa</v>
          </cell>
          <cell r="X4470" t="str">
            <v xml:space="preserve">Lugo Verdugo Edgar  </v>
          </cell>
          <cell r="Z4470" t="str">
            <v>Molinar Valdez Elva Guadalupe</v>
          </cell>
        </row>
        <row r="4471">
          <cell r="B4471">
            <v>300555497</v>
          </cell>
          <cell r="T4471" t="str">
            <v>NOROESTE</v>
          </cell>
          <cell r="U4471" t="str">
            <v>Sinaloa</v>
          </cell>
          <cell r="X4471" t="str">
            <v xml:space="preserve">Salas Pablo Daniel  </v>
          </cell>
          <cell r="Z4471" t="str">
            <v>Montenegro Sambrano Santa Teresita de Je</v>
          </cell>
        </row>
        <row r="4472">
          <cell r="B4472">
            <v>300555502</v>
          </cell>
          <cell r="T4472" t="str">
            <v>NOROESTE</v>
          </cell>
          <cell r="U4472" t="str">
            <v>Sinaloa</v>
          </cell>
          <cell r="X4472" t="str">
            <v xml:space="preserve">Bolaños Valenzuela Ricardo  </v>
          </cell>
          <cell r="Z4472" t="str">
            <v>Carlon Soto Jesus Marin</v>
          </cell>
        </row>
        <row r="4473">
          <cell r="B4473">
            <v>300555503</v>
          </cell>
          <cell r="T4473" t="str">
            <v>NOROESTE</v>
          </cell>
          <cell r="U4473" t="str">
            <v>Sinaloa</v>
          </cell>
          <cell r="X4473" t="str">
            <v xml:space="preserve">Bolaños Valenzuela Ricardo  </v>
          </cell>
          <cell r="Z4473" t="str">
            <v>Miranda Perea Hernan de Jesus</v>
          </cell>
        </row>
        <row r="4474">
          <cell r="B4474">
            <v>300555506</v>
          </cell>
          <cell r="T4474" t="str">
            <v>NOROESTE</v>
          </cell>
          <cell r="U4474" t="str">
            <v>Sinaloa</v>
          </cell>
          <cell r="X4474" t="str">
            <v xml:space="preserve">Bolaños Valenzuela Ricardo  </v>
          </cell>
          <cell r="Z4474" t="str">
            <v>Miranda Perea Hernan de Jesus</v>
          </cell>
        </row>
        <row r="4475">
          <cell r="B4475">
            <v>300555995</v>
          </cell>
          <cell r="T4475" t="str">
            <v>NOROESTE</v>
          </cell>
          <cell r="U4475" t="str">
            <v>Sinaloa</v>
          </cell>
          <cell r="X4475" t="str">
            <v xml:space="preserve">Manzanarez Jorge   </v>
          </cell>
          <cell r="Z4475" t="str">
            <v>Pierre gibran espinoza parra</v>
          </cell>
        </row>
        <row r="4476">
          <cell r="B4476">
            <v>300556283</v>
          </cell>
          <cell r="T4476" t="str">
            <v>NOROESTE</v>
          </cell>
          <cell r="U4476" t="str">
            <v>Sinaloa</v>
          </cell>
          <cell r="X4476" t="str">
            <v xml:space="preserve">Andujo Dominicq  </v>
          </cell>
          <cell r="Z4476" t="str">
            <v>Bernal Ontiveros Jorge Raul</v>
          </cell>
        </row>
        <row r="4477">
          <cell r="B4477">
            <v>300374905</v>
          </cell>
          <cell r="T4477" t="str">
            <v>NOROESTE</v>
          </cell>
          <cell r="U4477" t="str">
            <v>Sinaloa</v>
          </cell>
          <cell r="X4477" t="str">
            <v xml:space="preserve">Andujo Dominicq  </v>
          </cell>
          <cell r="Z4477" t="str">
            <v>Bernal Ontiveros Jorge Raul</v>
          </cell>
        </row>
        <row r="4478">
          <cell r="B4478">
            <v>300419167</v>
          </cell>
          <cell r="T4478" t="str">
            <v>NOROESTE</v>
          </cell>
          <cell r="U4478" t="str">
            <v>Sinaloa</v>
          </cell>
          <cell r="X4478" t="str">
            <v xml:space="preserve">Bolaños Valenzuela Ricardo  </v>
          </cell>
          <cell r="Z4478" t="str">
            <v>Miranda Perea Hernan de Jesus</v>
          </cell>
        </row>
        <row r="4479">
          <cell r="B4479">
            <v>300555384</v>
          </cell>
          <cell r="T4479" t="str">
            <v>OCCIDENTE</v>
          </cell>
          <cell r="U4479" t="str">
            <v>Jal - Col - Nay</v>
          </cell>
          <cell r="X4479" t="str">
            <v xml:space="preserve">Nancy Velez  </v>
          </cell>
          <cell r="Z4479" t="str">
            <v>Hernandez Silva Marco Roberto</v>
          </cell>
        </row>
        <row r="4480">
          <cell r="B4480">
            <v>300556362</v>
          </cell>
          <cell r="T4480" t="str">
            <v>NOROESTE</v>
          </cell>
          <cell r="U4480" t="str">
            <v>Sinaloa</v>
          </cell>
          <cell r="X4480" t="str">
            <v xml:space="preserve">Salas Pablo Daniel  </v>
          </cell>
          <cell r="Z4480" t="str">
            <v>Zazueta Zazueta Jossue</v>
          </cell>
        </row>
        <row r="4481">
          <cell r="B4481">
            <v>300559972</v>
          </cell>
          <cell r="T4481" t="str">
            <v>NOROESTE</v>
          </cell>
          <cell r="U4481" t="str">
            <v>Sinaloa</v>
          </cell>
          <cell r="X4481" t="str">
            <v xml:space="preserve">Lugo Verdugo Edgar  </v>
          </cell>
          <cell r="Z4481" t="str">
            <v>Garcia Vega Josue Ramon</v>
          </cell>
        </row>
        <row r="4482">
          <cell r="B4482">
            <v>300559978</v>
          </cell>
          <cell r="T4482" t="str">
            <v>NOROESTE</v>
          </cell>
          <cell r="U4482" t="str">
            <v>Sinaloa</v>
          </cell>
          <cell r="X4482" t="str">
            <v xml:space="preserve">Lugo Verdugo Edgar  </v>
          </cell>
          <cell r="Z4482" t="str">
            <v>Molinar Valdez Elva Guadalupe</v>
          </cell>
        </row>
        <row r="4483">
          <cell r="B4483">
            <v>300560420</v>
          </cell>
          <cell r="T4483" t="str">
            <v>NOROESTE</v>
          </cell>
          <cell r="U4483" t="str">
            <v>Sinaloa</v>
          </cell>
          <cell r="X4483" t="str">
            <v xml:space="preserve">Andujo Dominicq  </v>
          </cell>
          <cell r="Z4483" t="str">
            <v>Sanchez Alatorre Javier Eduardo</v>
          </cell>
        </row>
        <row r="4484">
          <cell r="B4484">
            <v>300560422</v>
          </cell>
          <cell r="T4484" t="str">
            <v>NOROESTE</v>
          </cell>
          <cell r="U4484" t="str">
            <v>Sinaloa</v>
          </cell>
          <cell r="X4484" t="str">
            <v xml:space="preserve">Andujo Dominicq  </v>
          </cell>
          <cell r="Z4484" t="str">
            <v>Lizarraga Rivas Osiris Alonso</v>
          </cell>
        </row>
        <row r="4485">
          <cell r="B4485">
            <v>300560443</v>
          </cell>
          <cell r="T4485" t="str">
            <v>NOROESTE</v>
          </cell>
          <cell r="U4485" t="str">
            <v>Sinaloa</v>
          </cell>
          <cell r="X4485" t="str">
            <v xml:space="preserve">Lugo Verdugo Edgar  </v>
          </cell>
          <cell r="Z4485" t="str">
            <v>Sosa Santa Cruz Sandra Liliana</v>
          </cell>
        </row>
        <row r="4486">
          <cell r="B4486">
            <v>300560546</v>
          </cell>
          <cell r="T4486" t="str">
            <v>NOROESTE</v>
          </cell>
          <cell r="U4486" t="str">
            <v>Sinaloa</v>
          </cell>
          <cell r="X4486" t="str">
            <v xml:space="preserve">Andujo Dominicq  </v>
          </cell>
          <cell r="Z4486" t="str">
            <v>Lizarraga Rivas Osiris Alonso</v>
          </cell>
        </row>
        <row r="4487">
          <cell r="B4487">
            <v>300560552</v>
          </cell>
          <cell r="T4487" t="str">
            <v>NOROESTE</v>
          </cell>
          <cell r="U4487" t="str">
            <v>Sinaloa</v>
          </cell>
          <cell r="X4487" t="str">
            <v xml:space="preserve">Lugo Verdugo Edgar  </v>
          </cell>
          <cell r="Z4487" t="str">
            <v>Molinar Valdez Elva Guadalupe</v>
          </cell>
        </row>
        <row r="4488">
          <cell r="B4488">
            <v>300560556</v>
          </cell>
          <cell r="T4488" t="str">
            <v>NOROESTE</v>
          </cell>
          <cell r="U4488" t="str">
            <v>Sinaloa</v>
          </cell>
          <cell r="X4488" t="str">
            <v xml:space="preserve">Salas Pablo Daniel  </v>
          </cell>
          <cell r="Z4488" t="str">
            <v>Montenegro Sambrano Santa Teresita de Je</v>
          </cell>
        </row>
        <row r="4489">
          <cell r="B4489">
            <v>300560691</v>
          </cell>
          <cell r="T4489" t="str">
            <v>NOROESTE</v>
          </cell>
          <cell r="U4489" t="str">
            <v>Sinaloa</v>
          </cell>
          <cell r="X4489" t="str">
            <v xml:space="preserve">Salas Pablo Daniel  </v>
          </cell>
          <cell r="Z4489" t="str">
            <v>Zazueta Zazueta Jossue</v>
          </cell>
        </row>
        <row r="4490">
          <cell r="B4490">
            <v>300584806</v>
          </cell>
          <cell r="T4490" t="str">
            <v>NOROESTE</v>
          </cell>
          <cell r="U4490" t="str">
            <v>Sinaloa</v>
          </cell>
          <cell r="X4490" t="str">
            <v xml:space="preserve">Manzanarez Jorge   </v>
          </cell>
          <cell r="Z4490" t="str">
            <v>Pierre gibran espinoza parra</v>
          </cell>
        </row>
        <row r="4491">
          <cell r="B4491">
            <v>300584855</v>
          </cell>
          <cell r="T4491" t="str">
            <v>NOROESTE</v>
          </cell>
          <cell r="U4491" t="str">
            <v>Sinaloa</v>
          </cell>
          <cell r="X4491" t="str">
            <v xml:space="preserve">Manzanarez Jorge   </v>
          </cell>
          <cell r="Z4491" t="str">
            <v>Roman Zavala Julio Cesar</v>
          </cell>
        </row>
        <row r="4492">
          <cell r="B4492">
            <v>300628893</v>
          </cell>
          <cell r="T4492" t="str">
            <v>NOROESTE</v>
          </cell>
          <cell r="U4492" t="str">
            <v>Sinaloa</v>
          </cell>
          <cell r="X4492" t="str">
            <v xml:space="preserve">Bolaños Valenzuela Ricardo  </v>
          </cell>
          <cell r="Z4492" t="str">
            <v>Ayala Estrada Marco Antonio</v>
          </cell>
        </row>
        <row r="4493">
          <cell r="B4493">
            <v>300374864</v>
          </cell>
          <cell r="T4493" t="str">
            <v>NOROESTE</v>
          </cell>
          <cell r="U4493" t="str">
            <v>Sinaloa</v>
          </cell>
          <cell r="X4493" t="str">
            <v xml:space="preserve">Andujo Dominicq  </v>
          </cell>
          <cell r="Z4493" t="str">
            <v>Bernal Ontiveros Jorge Raul</v>
          </cell>
        </row>
        <row r="4494">
          <cell r="B4494">
            <v>300555369</v>
          </cell>
          <cell r="T4494" t="str">
            <v>OCCIDENTE</v>
          </cell>
          <cell r="U4494" t="str">
            <v>Jal - Col - Nay</v>
          </cell>
          <cell r="X4494" t="str">
            <v xml:space="preserve">Nancy Velez  </v>
          </cell>
          <cell r="Z4494" t="str">
            <v>Paez Ventura Jesus Alejandro</v>
          </cell>
        </row>
        <row r="4495">
          <cell r="B4495">
            <v>300560557</v>
          </cell>
          <cell r="T4495" t="str">
            <v>NOROESTE</v>
          </cell>
          <cell r="U4495" t="str">
            <v>Sinaloa</v>
          </cell>
          <cell r="X4495" t="str">
            <v xml:space="preserve">Salas Pablo Daniel  </v>
          </cell>
          <cell r="Z4495" t="str">
            <v>Montenegro Sambrano Santa Teresita de Je</v>
          </cell>
        </row>
        <row r="4496">
          <cell r="B4496">
            <v>300628889</v>
          </cell>
          <cell r="T4496" t="str">
            <v>NOROESTE</v>
          </cell>
          <cell r="U4496" t="str">
            <v>Sinaloa</v>
          </cell>
          <cell r="X4496" t="str">
            <v xml:space="preserve">Bolaños Valenzuela Ricardo  </v>
          </cell>
          <cell r="Z4496" t="str">
            <v>Ayala Estrada Marco Antonio</v>
          </cell>
        </row>
        <row r="4497">
          <cell r="B4497">
            <v>300628890</v>
          </cell>
          <cell r="T4497" t="str">
            <v>NOROESTE</v>
          </cell>
          <cell r="U4497" t="str">
            <v>Sinaloa</v>
          </cell>
          <cell r="X4497" t="str">
            <v xml:space="preserve">Bolaños Valenzuela Ricardo  </v>
          </cell>
          <cell r="Z4497" t="str">
            <v>Ayala Estrada Marco Antonio</v>
          </cell>
        </row>
        <row r="4498">
          <cell r="B4498">
            <v>300628990</v>
          </cell>
          <cell r="T4498" t="str">
            <v>OCCIDENTE</v>
          </cell>
          <cell r="U4498" t="str">
            <v>Jal - Col - Nay</v>
          </cell>
          <cell r="X4498" t="str">
            <v xml:space="preserve">Nancy Velez  </v>
          </cell>
          <cell r="Z4498" t="str">
            <v>Paez Ventura Jesus Alejandro</v>
          </cell>
        </row>
        <row r="4499">
          <cell r="B4499">
            <v>300642254</v>
          </cell>
          <cell r="T4499" t="str">
            <v>NOROESTE</v>
          </cell>
          <cell r="U4499" t="str">
            <v>Sinaloa</v>
          </cell>
          <cell r="X4499" t="str">
            <v xml:space="preserve">Andujo Dominicq  </v>
          </cell>
          <cell r="Z4499" t="str">
            <v>Bernal Ontiveros Jorge Raul</v>
          </cell>
        </row>
        <row r="4500">
          <cell r="B4500">
            <v>300642327</v>
          </cell>
          <cell r="T4500" t="str">
            <v>OCCIDENTE</v>
          </cell>
          <cell r="U4500" t="str">
            <v>Jal - Col - Nay</v>
          </cell>
          <cell r="X4500" t="str">
            <v xml:space="preserve">Nancy Velez  </v>
          </cell>
          <cell r="Z4500" t="str">
            <v>Paez Ventura Jesus Alejandro</v>
          </cell>
        </row>
        <row r="4501">
          <cell r="B4501">
            <v>300642332</v>
          </cell>
          <cell r="T4501" t="str">
            <v>OCCIDENTE</v>
          </cell>
          <cell r="U4501" t="str">
            <v>Jal - Col - Nay</v>
          </cell>
          <cell r="X4501" t="str">
            <v xml:space="preserve">Nancy Velez  </v>
          </cell>
          <cell r="Z4501" t="str">
            <v>Paez Ventura Jesus Alejandro</v>
          </cell>
        </row>
        <row r="4502">
          <cell r="B4502">
            <v>300642795</v>
          </cell>
          <cell r="T4502" t="str">
            <v>NOROESTE</v>
          </cell>
          <cell r="U4502" t="str">
            <v>Sinaloa</v>
          </cell>
          <cell r="X4502" t="str">
            <v xml:space="preserve">Salas Pablo Daniel  </v>
          </cell>
          <cell r="Z4502" t="str">
            <v>Velazquez Perez Airam Nataly</v>
          </cell>
        </row>
        <row r="4503">
          <cell r="B4503">
            <v>300642797</v>
          </cell>
          <cell r="T4503" t="str">
            <v>NOROESTE</v>
          </cell>
          <cell r="U4503" t="str">
            <v>Sinaloa</v>
          </cell>
          <cell r="X4503" t="str">
            <v xml:space="preserve">Salas Pablo Daniel  </v>
          </cell>
          <cell r="Z4503" t="str">
            <v>Zazueta Zazueta Jossue</v>
          </cell>
        </row>
        <row r="4504">
          <cell r="B4504">
            <v>300740848</v>
          </cell>
          <cell r="T4504" t="str">
            <v>NOROESTE</v>
          </cell>
          <cell r="U4504" t="str">
            <v>Sinaloa</v>
          </cell>
          <cell r="X4504" t="str">
            <v xml:space="preserve">Bolaños Valenzuela Ricardo  </v>
          </cell>
          <cell r="Z4504" t="str">
            <v>Guzman Garcia Lesli Jannet</v>
          </cell>
        </row>
        <row r="4505">
          <cell r="B4505">
            <v>300740864</v>
          </cell>
          <cell r="T4505" t="str">
            <v>NOROESTE</v>
          </cell>
          <cell r="U4505" t="str">
            <v>Sinaloa</v>
          </cell>
          <cell r="X4505" t="str">
            <v xml:space="preserve">Bolaños Valenzuela Ricardo  </v>
          </cell>
          <cell r="Z4505" t="str">
            <v>Carlon Soto Jesus Marin</v>
          </cell>
        </row>
        <row r="4506">
          <cell r="B4506">
            <v>300741091</v>
          </cell>
          <cell r="T4506" t="str">
            <v>NOROESTE</v>
          </cell>
          <cell r="U4506" t="str">
            <v>Sinaloa</v>
          </cell>
          <cell r="X4506" t="str">
            <v xml:space="preserve">Salas Pablo Daniel  </v>
          </cell>
          <cell r="Z4506" t="str">
            <v>Zuñiga Acosta Daisy Guadalupe</v>
          </cell>
        </row>
        <row r="4507">
          <cell r="B4507">
            <v>300741517</v>
          </cell>
          <cell r="T4507" t="str">
            <v>NOROESTE</v>
          </cell>
          <cell r="U4507" t="str">
            <v>Sinaloa</v>
          </cell>
          <cell r="X4507" t="str">
            <v xml:space="preserve">Andujo Dominicq  </v>
          </cell>
          <cell r="Z4507" t="str">
            <v>Lizarraga Rivas Osiris Alonso</v>
          </cell>
        </row>
        <row r="4508">
          <cell r="B4508">
            <v>300741518</v>
          </cell>
          <cell r="T4508" t="str">
            <v>NOROESTE</v>
          </cell>
          <cell r="U4508" t="str">
            <v>Sinaloa</v>
          </cell>
          <cell r="X4508" t="str">
            <v xml:space="preserve">Andujo Dominicq  </v>
          </cell>
          <cell r="Z4508" t="str">
            <v>Aldas Torres Julianna Paulina</v>
          </cell>
        </row>
        <row r="4509">
          <cell r="B4509">
            <v>300741970</v>
          </cell>
          <cell r="T4509" t="str">
            <v>NOROESTE</v>
          </cell>
          <cell r="U4509" t="str">
            <v>Sinaloa</v>
          </cell>
          <cell r="X4509" t="str">
            <v xml:space="preserve">Lugo Verdugo Edgar  </v>
          </cell>
          <cell r="Z4509" t="str">
            <v>Garcia Vega Josue Ramon</v>
          </cell>
        </row>
        <row r="4510">
          <cell r="B4510">
            <v>300781596</v>
          </cell>
          <cell r="T4510" t="str">
            <v>NOROESTE</v>
          </cell>
          <cell r="U4510" t="str">
            <v>Sinaloa</v>
          </cell>
          <cell r="X4510" t="str">
            <v xml:space="preserve">Manzanarez Jorge   </v>
          </cell>
          <cell r="Z4510" t="str">
            <v>Lopez Espinoza Daniel</v>
          </cell>
        </row>
        <row r="4511">
          <cell r="B4511">
            <v>300781601</v>
          </cell>
          <cell r="T4511" t="str">
            <v>NOROESTE</v>
          </cell>
          <cell r="U4511" t="str">
            <v>Sinaloa</v>
          </cell>
          <cell r="X4511" t="str">
            <v xml:space="preserve">Manzanarez Jorge   </v>
          </cell>
          <cell r="Z4511" t="str">
            <v>Lopez Espinoza Daniel</v>
          </cell>
        </row>
        <row r="4512">
          <cell r="B4512">
            <v>300781605</v>
          </cell>
          <cell r="T4512" t="str">
            <v>NOROESTE</v>
          </cell>
          <cell r="U4512" t="str">
            <v>Sinaloa</v>
          </cell>
          <cell r="X4512" t="str">
            <v xml:space="preserve">Manzanarez Jorge   </v>
          </cell>
          <cell r="Z4512" t="str">
            <v>Lopez Espinoza Daniel</v>
          </cell>
        </row>
        <row r="4513">
          <cell r="B4513">
            <v>300827053</v>
          </cell>
          <cell r="T4513" t="str">
            <v>NOROESTE</v>
          </cell>
          <cell r="U4513" t="str">
            <v>Sinaloa</v>
          </cell>
          <cell r="X4513" t="str">
            <v xml:space="preserve">Bolaños Valenzuela Ricardo  </v>
          </cell>
          <cell r="Z4513" t="str">
            <v>Guzman Garcia Lesli Jannet</v>
          </cell>
        </row>
        <row r="4514">
          <cell r="B4514">
            <v>300740852</v>
          </cell>
          <cell r="T4514" t="str">
            <v>NOROESTE</v>
          </cell>
          <cell r="U4514" t="str">
            <v>Sinaloa</v>
          </cell>
          <cell r="X4514" t="str">
            <v xml:space="preserve">Bolaños Valenzuela Ricardo  </v>
          </cell>
          <cell r="Z4514" t="str">
            <v>Guzman Garcia Lesli Jannet</v>
          </cell>
        </row>
        <row r="4515">
          <cell r="B4515">
            <v>300782090</v>
          </cell>
          <cell r="T4515" t="str">
            <v>NOROESTE</v>
          </cell>
          <cell r="U4515" t="str">
            <v>Sinaloa</v>
          </cell>
          <cell r="X4515" t="str">
            <v xml:space="preserve">Andujo Dominicq  </v>
          </cell>
          <cell r="Z4515" t="str">
            <v>Sanchez Alatorre Javier Eduardo</v>
          </cell>
        </row>
        <row r="4516">
          <cell r="B4516">
            <v>300826992</v>
          </cell>
          <cell r="T4516" t="str">
            <v>NOROESTE</v>
          </cell>
          <cell r="U4516" t="str">
            <v>Sinaloa</v>
          </cell>
          <cell r="X4516" t="str">
            <v xml:space="preserve">Salas Pablo Daniel  </v>
          </cell>
          <cell r="Z4516" t="str">
            <v>Zuñiga Acosta Daisy Guadalupe</v>
          </cell>
        </row>
        <row r="4517">
          <cell r="B4517">
            <v>300853594</v>
          </cell>
          <cell r="T4517" t="str">
            <v>OCCIDENTE</v>
          </cell>
          <cell r="U4517" t="str">
            <v>Jal - Col - Nay</v>
          </cell>
          <cell r="X4517" t="str">
            <v xml:space="preserve">Nancy Velez  </v>
          </cell>
          <cell r="Z4517" t="str">
            <v>Hernandez Silva Marco Roberto</v>
          </cell>
        </row>
        <row r="4518">
          <cell r="B4518">
            <v>300853684</v>
          </cell>
          <cell r="T4518" t="str">
            <v>NOROESTE</v>
          </cell>
          <cell r="U4518" t="str">
            <v>Sinaloa</v>
          </cell>
          <cell r="X4518" t="str">
            <v xml:space="preserve">Salas Pablo Daniel  </v>
          </cell>
          <cell r="Z4518" t="str">
            <v>Montenegro Sambrano Santa Teresita de Je</v>
          </cell>
        </row>
        <row r="4519">
          <cell r="B4519">
            <v>300854545</v>
          </cell>
          <cell r="T4519" t="str">
            <v>NOROESTE</v>
          </cell>
          <cell r="U4519" t="str">
            <v>Sinaloa</v>
          </cell>
          <cell r="X4519" t="str">
            <v xml:space="preserve">Lugo Verdugo Edgar  </v>
          </cell>
          <cell r="Z4519" t="str">
            <v>Garcia Vega Josue Ramon</v>
          </cell>
        </row>
        <row r="4520">
          <cell r="B4520">
            <v>300854552</v>
          </cell>
          <cell r="T4520" t="str">
            <v>NOROESTE</v>
          </cell>
          <cell r="U4520" t="str">
            <v>Sinaloa</v>
          </cell>
          <cell r="X4520" t="str">
            <v xml:space="preserve">Salas Pablo Daniel  </v>
          </cell>
          <cell r="Z4520" t="str">
            <v>Zuñiga Acosta Daisy Guadalupe</v>
          </cell>
        </row>
        <row r="4521">
          <cell r="B4521">
            <v>300556930</v>
          </cell>
          <cell r="T4521" t="str">
            <v>NOROESTE</v>
          </cell>
          <cell r="U4521" t="str">
            <v>Sinaloa</v>
          </cell>
          <cell r="X4521" t="str">
            <v xml:space="preserve">Lugo Verdugo Edgar  </v>
          </cell>
          <cell r="Z4521" t="str">
            <v>Lechuga Vargas Erika Guadalupe</v>
          </cell>
        </row>
        <row r="4522">
          <cell r="B4522">
            <v>300642685</v>
          </cell>
          <cell r="T4522" t="str">
            <v>NOROESTE</v>
          </cell>
          <cell r="U4522" t="str">
            <v>Sinaloa</v>
          </cell>
          <cell r="X4522" t="str">
            <v xml:space="preserve">Salas Pablo Daniel  </v>
          </cell>
          <cell r="Z4522" t="str">
            <v>Zazueta Zazueta Jossue</v>
          </cell>
        </row>
        <row r="4523">
          <cell r="B4523">
            <v>300740846</v>
          </cell>
          <cell r="T4523" t="str">
            <v>NOROESTE</v>
          </cell>
          <cell r="U4523" t="str">
            <v>Sinaloa</v>
          </cell>
          <cell r="X4523" t="str">
            <v xml:space="preserve">Bolaños Valenzuela Ricardo  </v>
          </cell>
          <cell r="Z4523" t="str">
            <v>Ayala Estrada Marco Antonio</v>
          </cell>
        </row>
        <row r="4524">
          <cell r="B4524">
            <v>300740858</v>
          </cell>
          <cell r="T4524" t="str">
            <v>NOROESTE</v>
          </cell>
          <cell r="U4524" t="str">
            <v>Sinaloa</v>
          </cell>
          <cell r="X4524" t="str">
            <v xml:space="preserve">Bolaños Valenzuela Ricardo  </v>
          </cell>
          <cell r="Z4524" t="str">
            <v>Miranda Perea Hernan de Jesus</v>
          </cell>
        </row>
        <row r="4525">
          <cell r="B4525">
            <v>300740861</v>
          </cell>
          <cell r="T4525" t="str">
            <v>NOROESTE</v>
          </cell>
          <cell r="U4525" t="str">
            <v>Sinaloa</v>
          </cell>
          <cell r="X4525" t="str">
            <v xml:space="preserve">Bolaños Valenzuela Ricardo  </v>
          </cell>
          <cell r="Z4525" t="str">
            <v>Miranda Perea Hernan de Jesus</v>
          </cell>
        </row>
        <row r="4526">
          <cell r="B4526">
            <v>300741050</v>
          </cell>
          <cell r="T4526" t="str">
            <v>OCCIDENTE</v>
          </cell>
          <cell r="U4526" t="str">
            <v>Jal - Col - Nay</v>
          </cell>
          <cell r="X4526" t="str">
            <v xml:space="preserve">Nancy Velez  </v>
          </cell>
          <cell r="Z4526" t="str">
            <v>Villalobos Gutierrez Ana Laura</v>
          </cell>
        </row>
        <row r="4527">
          <cell r="B4527">
            <v>300830500</v>
          </cell>
          <cell r="T4527" t="str">
            <v>NOROESTE</v>
          </cell>
          <cell r="U4527" t="str">
            <v>Sinaloa</v>
          </cell>
          <cell r="X4527" t="str">
            <v xml:space="preserve">Bolaños Valenzuela Ricardo  </v>
          </cell>
          <cell r="Z4527" t="str">
            <v>Guzman Garcia Lesli Jannet</v>
          </cell>
        </row>
        <row r="4528">
          <cell r="B4528">
            <v>300857914</v>
          </cell>
          <cell r="T4528" t="str">
            <v>NOROESTE</v>
          </cell>
          <cell r="U4528" t="str">
            <v>Sinaloa</v>
          </cell>
          <cell r="X4528" t="str">
            <v xml:space="preserve">Bolaños Valenzuela Ricardo  </v>
          </cell>
          <cell r="Z4528" t="str">
            <v>Ayala Estrada Marco Antonio</v>
          </cell>
        </row>
        <row r="4529">
          <cell r="B4529">
            <v>300857924</v>
          </cell>
          <cell r="T4529" t="str">
            <v>NOROESTE</v>
          </cell>
          <cell r="U4529" t="str">
            <v>Sinaloa</v>
          </cell>
          <cell r="X4529" t="str">
            <v xml:space="preserve">Bolaños Valenzuela Ricardo  </v>
          </cell>
          <cell r="Z4529" t="str">
            <v>Guzman Garcia Lesli Jannet</v>
          </cell>
        </row>
        <row r="4530">
          <cell r="B4530">
            <v>300858160</v>
          </cell>
          <cell r="T4530" t="str">
            <v>NOROESTE</v>
          </cell>
          <cell r="U4530" t="str">
            <v>Sinaloa</v>
          </cell>
          <cell r="X4530" t="str">
            <v xml:space="preserve">Manzanarez Jorge   </v>
          </cell>
          <cell r="Z4530" t="str">
            <v>Lopez Espinoza Daniel</v>
          </cell>
        </row>
        <row r="4531">
          <cell r="B4531">
            <v>300859155</v>
          </cell>
          <cell r="T4531" t="str">
            <v>NOROESTE</v>
          </cell>
          <cell r="U4531" t="str">
            <v>Sinaloa</v>
          </cell>
          <cell r="X4531" t="str">
            <v xml:space="preserve">Lugo Verdugo Edgar  </v>
          </cell>
          <cell r="Z4531" t="str">
            <v>Lechuga Vargas Erika Guadalupe</v>
          </cell>
        </row>
        <row r="4532">
          <cell r="B4532">
            <v>300642842</v>
          </cell>
          <cell r="T4532" t="str">
            <v>OCCIDENTE</v>
          </cell>
          <cell r="U4532" t="str">
            <v>Jal - Col - Nay</v>
          </cell>
          <cell r="X4532" t="str">
            <v xml:space="preserve">Nancy Velez  </v>
          </cell>
          <cell r="Z4532" t="str">
            <v>Paez Ventura Jesus Alejandro</v>
          </cell>
        </row>
        <row r="4533">
          <cell r="B4533">
            <v>300782930</v>
          </cell>
          <cell r="T4533" t="str">
            <v>NOROESTE</v>
          </cell>
          <cell r="U4533" t="str">
            <v>Sinaloa</v>
          </cell>
          <cell r="X4533" t="str">
            <v xml:space="preserve">Manzanarez Jorge   </v>
          </cell>
          <cell r="Z4533" t="str">
            <v>Lopez Espinoza Daniel</v>
          </cell>
        </row>
        <row r="4534">
          <cell r="B4534">
            <v>300857932</v>
          </cell>
          <cell r="T4534" t="str">
            <v>NOROESTE</v>
          </cell>
          <cell r="U4534" t="str">
            <v>Sinaloa</v>
          </cell>
          <cell r="X4534" t="str">
            <v xml:space="preserve">Bolaños Valenzuela Ricardo  </v>
          </cell>
          <cell r="Z4534" t="str">
            <v>Carlon Soto Jesus Marin</v>
          </cell>
        </row>
        <row r="4535">
          <cell r="B4535">
            <v>300858952</v>
          </cell>
          <cell r="T4535" t="str">
            <v>NOROESTE</v>
          </cell>
          <cell r="U4535" t="str">
            <v>Sinaloa</v>
          </cell>
          <cell r="X4535" t="str">
            <v xml:space="preserve">Manzanarez Jorge   </v>
          </cell>
          <cell r="Z4535" t="str">
            <v>Pierre gibran espinoza parra</v>
          </cell>
        </row>
        <row r="4536">
          <cell r="B4536">
            <v>300860410</v>
          </cell>
          <cell r="T4536" t="str">
            <v>NOROESTE</v>
          </cell>
          <cell r="U4536" t="str">
            <v>Sinaloa</v>
          </cell>
          <cell r="X4536" t="str">
            <v xml:space="preserve">Manzanarez Jorge   </v>
          </cell>
          <cell r="Z4536" t="str">
            <v>Pierre gibran espinoza parra</v>
          </cell>
        </row>
        <row r="4537">
          <cell r="B4537">
            <v>300881643</v>
          </cell>
          <cell r="T4537" t="str">
            <v>NOROESTE</v>
          </cell>
          <cell r="U4537" t="str">
            <v>Sinaloa</v>
          </cell>
          <cell r="X4537" t="str">
            <v xml:space="preserve">Bolaños Valenzuela Ricardo  </v>
          </cell>
          <cell r="Z4537" t="str">
            <v>De la Cruz Morales Enrique de Jesus</v>
          </cell>
        </row>
        <row r="4538">
          <cell r="B4538">
            <v>300881974</v>
          </cell>
          <cell r="T4538" t="str">
            <v>NOROESTE</v>
          </cell>
          <cell r="U4538" t="str">
            <v>Sinaloa</v>
          </cell>
          <cell r="X4538" t="str">
            <v xml:space="preserve">Andujo Dominicq  </v>
          </cell>
          <cell r="Z4538" t="str">
            <v>Aldas Torres Julianna Paulina</v>
          </cell>
        </row>
        <row r="4539">
          <cell r="B4539">
            <v>300881975</v>
          </cell>
          <cell r="T4539" t="str">
            <v>NOROESTE</v>
          </cell>
          <cell r="U4539" t="str">
            <v>Sinaloa</v>
          </cell>
          <cell r="X4539" t="str">
            <v xml:space="preserve">Andujo Dominicq  </v>
          </cell>
          <cell r="Z4539" t="str">
            <v>Lizarraga Rivas Osiris Alonso</v>
          </cell>
        </row>
        <row r="4540">
          <cell r="B4540">
            <v>300885559</v>
          </cell>
          <cell r="T4540" t="str">
            <v>NOROESTE</v>
          </cell>
          <cell r="U4540" t="str">
            <v>Sinaloa</v>
          </cell>
          <cell r="X4540" t="str">
            <v xml:space="preserve">Lugo Verdugo Edgar  </v>
          </cell>
          <cell r="Z4540" t="str">
            <v>Garcia Vega Josue Ramon</v>
          </cell>
        </row>
        <row r="4541">
          <cell r="B4541">
            <v>300741055</v>
          </cell>
          <cell r="T4541" t="str">
            <v>OCCIDENTE</v>
          </cell>
          <cell r="U4541" t="str">
            <v>Jal - Col - Nay</v>
          </cell>
          <cell r="X4541" t="str">
            <v xml:space="preserve">Nancy Velez  </v>
          </cell>
          <cell r="Z4541" t="str">
            <v>Hernandez Silva Marco Roberto</v>
          </cell>
        </row>
        <row r="4542">
          <cell r="B4542">
            <v>300782089</v>
          </cell>
          <cell r="T4542" t="str">
            <v>NOROESTE</v>
          </cell>
          <cell r="U4542" t="str">
            <v>Sinaloa</v>
          </cell>
          <cell r="X4542" t="str">
            <v xml:space="preserve">Andujo Dominicq  </v>
          </cell>
          <cell r="Z4542" t="str">
            <v>Aldas Torres Julianna Paulina</v>
          </cell>
        </row>
        <row r="4543">
          <cell r="B4543">
            <v>300860416</v>
          </cell>
          <cell r="T4543" t="str">
            <v>OCCIDENTE</v>
          </cell>
          <cell r="U4543" t="str">
            <v>Jal - Col - Nay</v>
          </cell>
          <cell r="X4543" t="str">
            <v xml:space="preserve">Nancy Velez  </v>
          </cell>
          <cell r="Z4543" t="str">
            <v>Hernandez Silva Marco Roberto</v>
          </cell>
        </row>
        <row r="4544">
          <cell r="B4544">
            <v>300881644</v>
          </cell>
          <cell r="T4544" t="str">
            <v>NOROESTE</v>
          </cell>
          <cell r="U4544" t="str">
            <v>Sinaloa</v>
          </cell>
          <cell r="X4544" t="str">
            <v xml:space="preserve">Bolaños Valenzuela Ricardo  </v>
          </cell>
          <cell r="Z4544" t="str">
            <v>Guzman Garcia Lesli Jannet</v>
          </cell>
        </row>
        <row r="4545">
          <cell r="B4545">
            <v>300881645</v>
          </cell>
          <cell r="T4545" t="str">
            <v>NOROESTE</v>
          </cell>
          <cell r="U4545" t="str">
            <v>Sinaloa</v>
          </cell>
          <cell r="X4545" t="str">
            <v xml:space="preserve">Bolaños Valenzuela Ricardo  </v>
          </cell>
          <cell r="Z4545" t="str">
            <v>Guzman Garcia Lesli Jannet</v>
          </cell>
        </row>
        <row r="4546">
          <cell r="B4546">
            <v>300886558</v>
          </cell>
          <cell r="T4546" t="str">
            <v>NOROESTE</v>
          </cell>
          <cell r="U4546" t="str">
            <v>Sinaloa</v>
          </cell>
          <cell r="X4546" t="str">
            <v xml:space="preserve">Manzanarez Jorge   </v>
          </cell>
          <cell r="Z4546" t="str">
            <v>Roman Zavala Julio Cesar</v>
          </cell>
        </row>
        <row r="4547">
          <cell r="B4547">
            <v>300886562</v>
          </cell>
          <cell r="T4547" t="str">
            <v>NOROESTE</v>
          </cell>
          <cell r="U4547" t="str">
            <v>Sinaloa</v>
          </cell>
          <cell r="X4547" t="str">
            <v xml:space="preserve">Manzanarez Jorge   </v>
          </cell>
          <cell r="Z4547" t="str">
            <v>Roman Zavala Julio Cesar</v>
          </cell>
        </row>
        <row r="4548">
          <cell r="B4548">
            <v>300903311</v>
          </cell>
          <cell r="T4548" t="str">
            <v>NOROESTE</v>
          </cell>
          <cell r="U4548" t="str">
            <v>Sinaloa</v>
          </cell>
          <cell r="X4548" t="str">
            <v xml:space="preserve">Andujo Dominicq  </v>
          </cell>
          <cell r="Z4548" t="str">
            <v>Bernal Ontiveros Jorge Raul</v>
          </cell>
        </row>
        <row r="4549">
          <cell r="B4549">
            <v>300903551</v>
          </cell>
          <cell r="T4549" t="str">
            <v>NOROESTE</v>
          </cell>
          <cell r="U4549" t="str">
            <v>Sinaloa</v>
          </cell>
          <cell r="X4549" t="str">
            <v xml:space="preserve">Lugo Verdugo Edgar  </v>
          </cell>
          <cell r="Z4549" t="str">
            <v>Sosa Santa Cruz Sandra Liliana</v>
          </cell>
        </row>
        <row r="4550">
          <cell r="B4550">
            <v>300903552</v>
          </cell>
          <cell r="T4550" t="str">
            <v>NOROESTE</v>
          </cell>
          <cell r="U4550" t="str">
            <v>Sinaloa</v>
          </cell>
          <cell r="X4550" t="str">
            <v xml:space="preserve">Lugo Verdugo Edgar  </v>
          </cell>
          <cell r="Z4550" t="str">
            <v>Molinar Valdez Elva Guadalupe</v>
          </cell>
        </row>
        <row r="4551">
          <cell r="B4551">
            <v>300903604</v>
          </cell>
          <cell r="T4551" t="str">
            <v>NOROESTE</v>
          </cell>
          <cell r="U4551" t="str">
            <v>Sinaloa</v>
          </cell>
          <cell r="X4551" t="str">
            <v xml:space="preserve">Lugo Verdugo Edgar  </v>
          </cell>
          <cell r="Z4551" t="str">
            <v>Garcia Vega Josue Ramon</v>
          </cell>
        </row>
        <row r="4552">
          <cell r="B4552">
            <v>300903608</v>
          </cell>
          <cell r="T4552" t="str">
            <v>NOROESTE</v>
          </cell>
          <cell r="U4552" t="str">
            <v>Sinaloa</v>
          </cell>
          <cell r="X4552" t="str">
            <v xml:space="preserve">Lugo Verdugo Edgar  </v>
          </cell>
          <cell r="Z4552" t="str">
            <v>Garcia Vega Josue Ramon</v>
          </cell>
        </row>
        <row r="4553">
          <cell r="B4553">
            <v>300903609</v>
          </cell>
          <cell r="T4553" t="str">
            <v>NOROESTE</v>
          </cell>
          <cell r="U4553" t="str">
            <v>Sinaloa</v>
          </cell>
          <cell r="X4553" t="str">
            <v xml:space="preserve">Lugo Verdugo Edgar  </v>
          </cell>
          <cell r="Z4553" t="str">
            <v>Molinar Valdez Elva Guadalupe</v>
          </cell>
        </row>
        <row r="4554">
          <cell r="B4554">
            <v>300903616</v>
          </cell>
          <cell r="T4554" t="str">
            <v>NOROESTE</v>
          </cell>
          <cell r="U4554" t="str">
            <v>Sinaloa</v>
          </cell>
          <cell r="X4554" t="str">
            <v xml:space="preserve">Lugo Verdugo Edgar  </v>
          </cell>
          <cell r="Z4554" t="str">
            <v>Lechuga Vargas Erika Guadalupe</v>
          </cell>
        </row>
        <row r="4555">
          <cell r="B4555">
            <v>300857358</v>
          </cell>
          <cell r="T4555" t="str">
            <v>NOROESTE</v>
          </cell>
          <cell r="U4555" t="str">
            <v>Sinaloa</v>
          </cell>
          <cell r="X4555" t="str">
            <v xml:space="preserve">Lugo Verdugo Edgar  </v>
          </cell>
          <cell r="Z4555" t="str">
            <v>Sosa Santa Cruz Sandra Liliana</v>
          </cell>
        </row>
        <row r="4556">
          <cell r="B4556">
            <v>300857593</v>
          </cell>
          <cell r="T4556" t="str">
            <v>NOROESTE</v>
          </cell>
          <cell r="U4556" t="str">
            <v>Sinaloa</v>
          </cell>
          <cell r="X4556" t="str">
            <v xml:space="preserve">Salas Pablo Daniel  </v>
          </cell>
          <cell r="Z4556" t="str">
            <v>Zuñiga Acosta Daisy Guadalupe</v>
          </cell>
        </row>
        <row r="4557">
          <cell r="B4557">
            <v>300886563</v>
          </cell>
          <cell r="T4557" t="str">
            <v>NOROESTE</v>
          </cell>
          <cell r="U4557" t="str">
            <v>Sinaloa</v>
          </cell>
          <cell r="X4557" t="str">
            <v xml:space="preserve">Manzanarez Jorge   </v>
          </cell>
          <cell r="Z4557" t="str">
            <v>Rubio Felix Luis Alan</v>
          </cell>
        </row>
        <row r="4558">
          <cell r="B4558">
            <v>300886564</v>
          </cell>
          <cell r="T4558" t="str">
            <v>NOROESTE</v>
          </cell>
          <cell r="U4558" t="str">
            <v>Sinaloa</v>
          </cell>
          <cell r="X4558" t="str">
            <v xml:space="preserve">Manzanarez Jorge   </v>
          </cell>
          <cell r="Z4558" t="str">
            <v>Lopez Espinoza Daniel</v>
          </cell>
        </row>
        <row r="4559">
          <cell r="B4559">
            <v>300886933</v>
          </cell>
          <cell r="T4559" t="str">
            <v>NOROESTE</v>
          </cell>
          <cell r="U4559" t="str">
            <v>Sinaloa</v>
          </cell>
          <cell r="X4559" t="str">
            <v xml:space="preserve">Manzanarez Jorge   </v>
          </cell>
          <cell r="Z4559" t="str">
            <v>Pierre gibran espinoza parra</v>
          </cell>
        </row>
        <row r="4560">
          <cell r="B4560">
            <v>300887043</v>
          </cell>
          <cell r="T4560" t="str">
            <v>NOROESTE</v>
          </cell>
          <cell r="U4560" t="str">
            <v>Sinaloa</v>
          </cell>
          <cell r="X4560" t="str">
            <v xml:space="preserve">Bolaños Valenzuela Ricardo  </v>
          </cell>
          <cell r="Z4560" t="str">
            <v>De la Cruz Morales Enrique de Jesus</v>
          </cell>
        </row>
        <row r="4561">
          <cell r="B4561">
            <v>300903553</v>
          </cell>
          <cell r="T4561" t="str">
            <v>NOROESTE</v>
          </cell>
          <cell r="U4561" t="str">
            <v>Sinaloa</v>
          </cell>
          <cell r="X4561" t="str">
            <v xml:space="preserve">Lugo Verdugo Edgar  </v>
          </cell>
          <cell r="Z4561" t="str">
            <v>Molinar Valdez Elva Guadalupe</v>
          </cell>
        </row>
        <row r="4562">
          <cell r="B4562">
            <v>300905321</v>
          </cell>
          <cell r="T4562" t="str">
            <v>NOROESTE</v>
          </cell>
          <cell r="U4562" t="str">
            <v>Sinaloa</v>
          </cell>
          <cell r="X4562" t="str">
            <v xml:space="preserve">Bolaños Valenzuela Ricardo  </v>
          </cell>
          <cell r="Z4562" t="str">
            <v>Miranda Perea Hernan de Jesus</v>
          </cell>
        </row>
        <row r="4563">
          <cell r="B4563">
            <v>300905932</v>
          </cell>
          <cell r="T4563" t="str">
            <v>NOROESTE</v>
          </cell>
          <cell r="U4563" t="str">
            <v>Sinaloa</v>
          </cell>
          <cell r="X4563" t="str">
            <v xml:space="preserve">Bolaños Valenzuela Ricardo  </v>
          </cell>
          <cell r="Z4563" t="str">
            <v>Carlon Soto Jesus Marin</v>
          </cell>
        </row>
        <row r="4564">
          <cell r="B4564">
            <v>300916755</v>
          </cell>
          <cell r="T4564" t="str">
            <v>NOROESTE</v>
          </cell>
          <cell r="U4564" t="str">
            <v>Sinaloa</v>
          </cell>
          <cell r="X4564" t="str">
            <v xml:space="preserve">Salas Pablo Daniel  </v>
          </cell>
          <cell r="Z4564" t="str">
            <v>Zazueta Zazueta Jossue</v>
          </cell>
        </row>
        <row r="4565">
          <cell r="B4565">
            <v>300917000</v>
          </cell>
          <cell r="T4565" t="str">
            <v>NOROESTE</v>
          </cell>
          <cell r="U4565" t="str">
            <v>Sinaloa</v>
          </cell>
          <cell r="X4565" t="str">
            <v xml:space="preserve">Andujo Dominicq  </v>
          </cell>
          <cell r="Z4565" t="str">
            <v>Lizarraga Rivas Osiris Alonso</v>
          </cell>
        </row>
        <row r="4566">
          <cell r="B4566">
            <v>300917081</v>
          </cell>
          <cell r="T4566" t="str">
            <v>NOROESTE</v>
          </cell>
          <cell r="U4566" t="str">
            <v>Sinaloa</v>
          </cell>
          <cell r="X4566" t="str">
            <v xml:space="preserve">Andujo Dominicq  </v>
          </cell>
          <cell r="Z4566" t="str">
            <v>Lizarraga Rivas Osiris Alonso</v>
          </cell>
        </row>
        <row r="4567">
          <cell r="B4567">
            <v>300277431</v>
          </cell>
          <cell r="T4567" t="str">
            <v>NOROESTE</v>
          </cell>
          <cell r="U4567" t="str">
            <v>Sinaloa</v>
          </cell>
          <cell r="X4567" t="str">
            <v xml:space="preserve">Salas Pablo Daniel  </v>
          </cell>
          <cell r="Z4567" t="str">
            <v>Zazueta Zazueta Jossue</v>
          </cell>
        </row>
        <row r="4568">
          <cell r="B4568">
            <v>300886960</v>
          </cell>
          <cell r="T4568" t="str">
            <v>NOROESTE</v>
          </cell>
          <cell r="U4568" t="str">
            <v>Sinaloa</v>
          </cell>
          <cell r="X4568" t="str">
            <v xml:space="preserve">Manzanarez Jorge   </v>
          </cell>
          <cell r="Z4568" t="str">
            <v>Roman Zavala Julio Cesar</v>
          </cell>
        </row>
        <row r="4569">
          <cell r="B4569">
            <v>300905177</v>
          </cell>
          <cell r="T4569" t="str">
            <v>NOROESTE</v>
          </cell>
          <cell r="U4569" t="str">
            <v>Sinaloa</v>
          </cell>
          <cell r="X4569" t="str">
            <v xml:space="preserve">Lugo Verdugo Edgar  </v>
          </cell>
          <cell r="Z4569" t="str">
            <v>Lechuga Vargas Erika Guadalupe</v>
          </cell>
        </row>
        <row r="4570">
          <cell r="B4570">
            <v>300905896</v>
          </cell>
          <cell r="T4570" t="str">
            <v>NOROESTE</v>
          </cell>
          <cell r="U4570" t="str">
            <v>Sinaloa</v>
          </cell>
          <cell r="X4570" t="str">
            <v xml:space="preserve">Bolaños Valenzuela Ricardo  </v>
          </cell>
          <cell r="Z4570" t="str">
            <v>Miranda Perea Hernan de Jesus</v>
          </cell>
        </row>
        <row r="4571">
          <cell r="B4571">
            <v>300906376</v>
          </cell>
          <cell r="T4571" t="str">
            <v>OCCIDENTE</v>
          </cell>
          <cell r="U4571" t="str">
            <v>Jal - Col - Nay</v>
          </cell>
          <cell r="X4571" t="str">
            <v xml:space="preserve">Nancy Velez  </v>
          </cell>
          <cell r="Z4571" t="str">
            <v>Villalobos Gutierrez Ana Laura</v>
          </cell>
        </row>
        <row r="4572">
          <cell r="B4572">
            <v>300910826</v>
          </cell>
          <cell r="T4572" t="str">
            <v>NOROESTE</v>
          </cell>
          <cell r="U4572" t="str">
            <v>Sinaloa</v>
          </cell>
          <cell r="X4572" t="str">
            <v xml:space="preserve">Andujo Dominicq  </v>
          </cell>
          <cell r="Z4572" t="str">
            <v>Sanchez Alatorre Javier Eduardo</v>
          </cell>
        </row>
        <row r="4573">
          <cell r="B4573">
            <v>300917808</v>
          </cell>
          <cell r="T4573" t="str">
            <v>NOROESTE</v>
          </cell>
          <cell r="U4573" t="str">
            <v>Sinaloa</v>
          </cell>
          <cell r="X4573" t="str">
            <v xml:space="preserve">Andujo Dominicq  </v>
          </cell>
          <cell r="Z4573" t="str">
            <v>Lizarraga Rivas Osiris Alonso</v>
          </cell>
        </row>
        <row r="4574">
          <cell r="B4574">
            <v>300917851</v>
          </cell>
          <cell r="T4574" t="str">
            <v>NOROESTE</v>
          </cell>
          <cell r="U4574" t="str">
            <v>Sinaloa</v>
          </cell>
          <cell r="X4574" t="str">
            <v xml:space="preserve">Bolaños Valenzuela Ricardo  </v>
          </cell>
          <cell r="Z4574" t="str">
            <v>Guzman Garcia Lesli Jannet</v>
          </cell>
        </row>
        <row r="4575">
          <cell r="B4575">
            <v>300917853</v>
          </cell>
          <cell r="T4575" t="str">
            <v>NOROESTE</v>
          </cell>
          <cell r="U4575" t="str">
            <v>Sinaloa</v>
          </cell>
          <cell r="X4575" t="str">
            <v xml:space="preserve">Bolaños Valenzuela Ricardo  </v>
          </cell>
          <cell r="Z4575" t="str">
            <v>De la Cruz Morales Enrique de Jesus</v>
          </cell>
        </row>
        <row r="4576">
          <cell r="B4576">
            <v>300919159</v>
          </cell>
          <cell r="T4576" t="str">
            <v>NOROESTE</v>
          </cell>
          <cell r="U4576" t="str">
            <v>Sinaloa</v>
          </cell>
          <cell r="X4576" t="str">
            <v xml:space="preserve">Andujo Dominicq  </v>
          </cell>
          <cell r="Z4576" t="str">
            <v>Aldas Torres Julianna Paulina</v>
          </cell>
        </row>
        <row r="4577">
          <cell r="B4577">
            <v>300919889</v>
          </cell>
          <cell r="T4577" t="str">
            <v>NOROESTE</v>
          </cell>
          <cell r="U4577" t="str">
            <v>Sinaloa</v>
          </cell>
          <cell r="X4577" t="str">
            <v xml:space="preserve">Bolaños Valenzuela Ricardo  </v>
          </cell>
          <cell r="Z4577" t="str">
            <v>Guzman Garcia Lesli Jannet</v>
          </cell>
        </row>
        <row r="4578">
          <cell r="B4578">
            <v>300919897</v>
          </cell>
          <cell r="T4578" t="str">
            <v>NOROESTE</v>
          </cell>
          <cell r="U4578" t="str">
            <v>Sinaloa</v>
          </cell>
          <cell r="X4578" t="str">
            <v xml:space="preserve">Bolaños Valenzuela Ricardo  </v>
          </cell>
          <cell r="Z4578" t="str">
            <v>Miranda Perea Hernan de Jesus</v>
          </cell>
        </row>
        <row r="4579">
          <cell r="B4579">
            <v>300920156</v>
          </cell>
          <cell r="T4579" t="str">
            <v>NOROESTE</v>
          </cell>
          <cell r="U4579" t="str">
            <v>Sinaloa</v>
          </cell>
          <cell r="X4579" t="str">
            <v xml:space="preserve">Salas Pablo Daniel  </v>
          </cell>
          <cell r="Z4579" t="str">
            <v>Montenegro Sambrano Santa Teresita de Je</v>
          </cell>
        </row>
        <row r="4580">
          <cell r="B4580">
            <v>300920953</v>
          </cell>
          <cell r="T4580" t="str">
            <v>NOROESTE</v>
          </cell>
          <cell r="U4580" t="str">
            <v>Sinaloa</v>
          </cell>
          <cell r="X4580" t="str">
            <v xml:space="preserve">Manzanarez Jorge   </v>
          </cell>
          <cell r="Z4580" t="str">
            <v>Rubio Felix Luis Alan</v>
          </cell>
        </row>
        <row r="4581">
          <cell r="B4581">
            <v>300910827</v>
          </cell>
          <cell r="T4581" t="str">
            <v>NOROESTE</v>
          </cell>
          <cell r="U4581" t="str">
            <v>Sinaloa</v>
          </cell>
          <cell r="X4581" t="str">
            <v xml:space="preserve">Andujo Dominicq  </v>
          </cell>
          <cell r="Z4581" t="str">
            <v>Lizarraga Rivas Osiris Alonso</v>
          </cell>
        </row>
        <row r="4582">
          <cell r="B4582">
            <v>300918232</v>
          </cell>
          <cell r="T4582" t="str">
            <v>NOROESTE</v>
          </cell>
          <cell r="U4582" t="str">
            <v>Sinaloa</v>
          </cell>
          <cell r="X4582" t="str">
            <v xml:space="preserve">Andujo Dominicq  </v>
          </cell>
          <cell r="Z4582" t="str">
            <v>Lizarraga Rivas Osiris Alonso</v>
          </cell>
        </row>
        <row r="4583">
          <cell r="B4583">
            <v>300918233</v>
          </cell>
          <cell r="T4583" t="str">
            <v>NOROESTE</v>
          </cell>
          <cell r="U4583" t="str">
            <v>Sinaloa</v>
          </cell>
          <cell r="X4583" t="str">
            <v xml:space="preserve">Andujo Dominicq  </v>
          </cell>
          <cell r="Z4583" t="str">
            <v>Sanchez Alatorre Javier Eduardo</v>
          </cell>
        </row>
        <row r="4584">
          <cell r="B4584">
            <v>300918234</v>
          </cell>
          <cell r="T4584" t="str">
            <v>NOROESTE</v>
          </cell>
          <cell r="U4584" t="str">
            <v>Sinaloa</v>
          </cell>
          <cell r="X4584" t="str">
            <v xml:space="preserve">Andujo Dominicq  </v>
          </cell>
          <cell r="Z4584" t="str">
            <v>Lizarraga Rivas Osiris Alonso</v>
          </cell>
        </row>
        <row r="4585">
          <cell r="B4585">
            <v>300918657</v>
          </cell>
          <cell r="T4585" t="str">
            <v>NOROESTE</v>
          </cell>
          <cell r="U4585" t="str">
            <v>Sinaloa</v>
          </cell>
          <cell r="X4585" t="str">
            <v xml:space="preserve">Andujo Dominicq  </v>
          </cell>
          <cell r="Z4585" t="str">
            <v>Aldas Torres Julianna Paulina</v>
          </cell>
        </row>
        <row r="4586">
          <cell r="B4586">
            <v>300922151</v>
          </cell>
          <cell r="T4586" t="str">
            <v>NOROESTE</v>
          </cell>
          <cell r="U4586" t="str">
            <v>Sinaloa</v>
          </cell>
          <cell r="X4586" t="str">
            <v xml:space="preserve">Andujo Dominicq  </v>
          </cell>
          <cell r="Z4586" t="str">
            <v>Aldas Torres Julianna Paulina</v>
          </cell>
        </row>
        <row r="4587">
          <cell r="B4587">
            <v>300922176</v>
          </cell>
          <cell r="T4587" t="str">
            <v>NOROESTE</v>
          </cell>
          <cell r="U4587" t="str">
            <v>Sinaloa</v>
          </cell>
          <cell r="X4587" t="str">
            <v xml:space="preserve">Andujo Dominicq  </v>
          </cell>
          <cell r="Z4587" t="str">
            <v>Aldas Torres Julianna Paulina</v>
          </cell>
        </row>
        <row r="4588">
          <cell r="B4588">
            <v>300922771</v>
          </cell>
          <cell r="T4588" t="str">
            <v>NOROESTE</v>
          </cell>
          <cell r="U4588" t="str">
            <v>Sinaloa</v>
          </cell>
          <cell r="X4588" t="str">
            <v xml:space="preserve">Manzanarez Jorge   </v>
          </cell>
          <cell r="Z4588" t="str">
            <v>Pierre gibran espinoza parra</v>
          </cell>
        </row>
        <row r="4589">
          <cell r="B4589">
            <v>300922772</v>
          </cell>
          <cell r="T4589" t="str">
            <v>NOROESTE</v>
          </cell>
          <cell r="U4589" t="str">
            <v>Sinaloa</v>
          </cell>
          <cell r="X4589" t="str">
            <v xml:space="preserve">Manzanarez Jorge   </v>
          </cell>
          <cell r="Z4589" t="str">
            <v>Rubio Felix Luis Alan</v>
          </cell>
        </row>
        <row r="4590">
          <cell r="B4590">
            <v>300922773</v>
          </cell>
          <cell r="T4590" t="str">
            <v>NOROESTE</v>
          </cell>
          <cell r="U4590" t="str">
            <v>Sinaloa</v>
          </cell>
          <cell r="X4590" t="str">
            <v xml:space="preserve">Manzanarez Jorge   </v>
          </cell>
          <cell r="Z4590" t="str">
            <v>Roman Zavala Julio Cesar</v>
          </cell>
        </row>
        <row r="4591">
          <cell r="B4591">
            <v>300922799</v>
          </cell>
          <cell r="T4591" t="str">
            <v>NOROESTE</v>
          </cell>
          <cell r="U4591" t="str">
            <v>Sinaloa</v>
          </cell>
          <cell r="X4591" t="str">
            <v xml:space="preserve">Salas Pablo Daniel  </v>
          </cell>
          <cell r="Z4591" t="str">
            <v>Zuñiga Acosta Daisy Guadalupe</v>
          </cell>
        </row>
        <row r="4592">
          <cell r="B4592">
            <v>300923576</v>
          </cell>
          <cell r="T4592" t="str">
            <v>NOROESTE</v>
          </cell>
          <cell r="U4592" t="str">
            <v>Sinaloa</v>
          </cell>
          <cell r="X4592" t="str">
            <v xml:space="preserve">Lugo Verdugo Edgar  </v>
          </cell>
          <cell r="Z4592" t="str">
            <v>Lechuga Vargas Erika Guadalupe</v>
          </cell>
        </row>
        <row r="4593">
          <cell r="B4593">
            <v>300923599</v>
          </cell>
          <cell r="T4593" t="str">
            <v>NOROESTE</v>
          </cell>
          <cell r="U4593" t="str">
            <v>Sinaloa</v>
          </cell>
          <cell r="X4593" t="str">
            <v xml:space="preserve">Lugo Verdugo Edgar  </v>
          </cell>
          <cell r="Z4593" t="str">
            <v>Lechuga Vargas Erika Guadalupe</v>
          </cell>
        </row>
        <row r="4594">
          <cell r="B4594">
            <v>300923648</v>
          </cell>
          <cell r="T4594" t="str">
            <v>NOROESTE</v>
          </cell>
          <cell r="U4594" t="str">
            <v>Sinaloa</v>
          </cell>
          <cell r="X4594" t="str">
            <v xml:space="preserve">Lugo Verdugo Edgar  </v>
          </cell>
          <cell r="Z4594" t="str">
            <v>Molinar Valdez Elva Guadalupe</v>
          </cell>
        </row>
        <row r="4595">
          <cell r="B4595">
            <v>300924346</v>
          </cell>
          <cell r="T4595" t="str">
            <v>NOROESTE</v>
          </cell>
          <cell r="U4595" t="str">
            <v>Sinaloa</v>
          </cell>
          <cell r="X4595" t="str">
            <v xml:space="preserve">Andujo Dominicq  </v>
          </cell>
          <cell r="Z4595" t="str">
            <v>Aldas Torres Julianna Paulina</v>
          </cell>
        </row>
        <row r="4596">
          <cell r="B4596">
            <v>300924710</v>
          </cell>
          <cell r="T4596" t="str">
            <v>NOROESTE</v>
          </cell>
          <cell r="U4596" t="str">
            <v>Sinaloa</v>
          </cell>
          <cell r="X4596" t="str">
            <v xml:space="preserve">Bolaños Valenzuela Ricardo  </v>
          </cell>
          <cell r="Z4596" t="str">
            <v>Guzman Garcia Lesli Jannet</v>
          </cell>
        </row>
        <row r="4597">
          <cell r="B4597">
            <v>300925137</v>
          </cell>
          <cell r="T4597" t="str">
            <v>NOROESTE</v>
          </cell>
          <cell r="U4597" t="str">
            <v>Sinaloa</v>
          </cell>
          <cell r="X4597" t="str">
            <v xml:space="preserve">Lugo Verdugo Edgar  </v>
          </cell>
          <cell r="Z4597" t="str">
            <v>Garcia Vega Josue Ramon</v>
          </cell>
        </row>
        <row r="4598">
          <cell r="B4598">
            <v>300925138</v>
          </cell>
          <cell r="T4598" t="str">
            <v>NOROESTE</v>
          </cell>
          <cell r="U4598" t="str">
            <v>Sinaloa</v>
          </cell>
          <cell r="X4598" t="str">
            <v xml:space="preserve">Salas Pablo Daniel  </v>
          </cell>
          <cell r="Z4598" t="str">
            <v>Zazueta Zazueta Jossue</v>
          </cell>
        </row>
        <row r="4599">
          <cell r="B4599">
            <v>300925140</v>
          </cell>
          <cell r="T4599" t="str">
            <v>NOROESTE</v>
          </cell>
          <cell r="U4599" t="str">
            <v>Sinaloa</v>
          </cell>
          <cell r="X4599" t="str">
            <v xml:space="preserve">Lugo Verdugo Edgar  </v>
          </cell>
          <cell r="Z4599" t="str">
            <v>Molinar Valdez Elva Guadalupe</v>
          </cell>
        </row>
        <row r="4600">
          <cell r="B4600">
            <v>300374867</v>
          </cell>
          <cell r="T4600" t="str">
            <v>NOROESTE</v>
          </cell>
          <cell r="U4600" t="str">
            <v>Sinaloa</v>
          </cell>
          <cell r="X4600" t="str">
            <v xml:space="preserve">Andujo Dominicq  </v>
          </cell>
          <cell r="Z4600" t="str">
            <v>Aldas Torres Julianna Paulina</v>
          </cell>
        </row>
        <row r="4601">
          <cell r="B4601">
            <v>300919888</v>
          </cell>
          <cell r="T4601" t="str">
            <v>OCCIDENTE</v>
          </cell>
          <cell r="U4601" t="str">
            <v>Jal - Col - Nay</v>
          </cell>
          <cell r="X4601" t="str">
            <v xml:space="preserve">Nancy Velez  </v>
          </cell>
          <cell r="Z4601" t="str">
            <v>Villalobos Gutierrez Ana Laura</v>
          </cell>
        </row>
        <row r="4602">
          <cell r="B4602">
            <v>300922134</v>
          </cell>
          <cell r="T4602" t="str">
            <v>OCCIDENTE</v>
          </cell>
          <cell r="U4602" t="str">
            <v>Jal - Col - Nay</v>
          </cell>
          <cell r="X4602" t="str">
            <v xml:space="preserve">Nancy Velez  </v>
          </cell>
          <cell r="Z4602" t="str">
            <v>Villalobos Gutierrez Ana Laura</v>
          </cell>
        </row>
        <row r="4603">
          <cell r="B4603">
            <v>300922735</v>
          </cell>
          <cell r="T4603" t="str">
            <v>NOROESTE</v>
          </cell>
          <cell r="U4603" t="str">
            <v>Sinaloa</v>
          </cell>
          <cell r="X4603" t="str">
            <v xml:space="preserve">Manzanarez Jorge   </v>
          </cell>
          <cell r="Z4603" t="str">
            <v>Pierre gibran espinoza parra</v>
          </cell>
        </row>
        <row r="4604">
          <cell r="B4604">
            <v>300922774</v>
          </cell>
          <cell r="T4604" t="str">
            <v>NOROESTE</v>
          </cell>
          <cell r="U4604" t="str">
            <v>Sinaloa</v>
          </cell>
          <cell r="X4604" t="str">
            <v xml:space="preserve">Lugo Verdugo Edgar  </v>
          </cell>
          <cell r="Z4604" t="str">
            <v>Sosa Santa Cruz Sandra Liliana</v>
          </cell>
        </row>
        <row r="4605">
          <cell r="B4605">
            <v>300923447</v>
          </cell>
          <cell r="T4605" t="str">
            <v>NOROESTE</v>
          </cell>
          <cell r="U4605" t="str">
            <v>Sinaloa</v>
          </cell>
          <cell r="X4605" t="str">
            <v xml:space="preserve">Andujo Dominicq  </v>
          </cell>
          <cell r="Z4605" t="str">
            <v>Aldas Torres Julianna Paulina</v>
          </cell>
        </row>
        <row r="4606">
          <cell r="B4606">
            <v>300923555</v>
          </cell>
          <cell r="T4606" t="str">
            <v>NOROESTE</v>
          </cell>
          <cell r="U4606" t="str">
            <v>Sinaloa</v>
          </cell>
          <cell r="X4606" t="str">
            <v xml:space="preserve">Lugo Verdugo Edgar  </v>
          </cell>
          <cell r="Z4606" t="str">
            <v>Sosa Santa Cruz Sandra Liliana</v>
          </cell>
        </row>
        <row r="4607">
          <cell r="B4607">
            <v>300923578</v>
          </cell>
          <cell r="T4607" t="str">
            <v>NOROESTE</v>
          </cell>
          <cell r="U4607" t="str">
            <v>Sinaloa</v>
          </cell>
          <cell r="X4607" t="str">
            <v xml:space="preserve">Lugo Verdugo Edgar  </v>
          </cell>
          <cell r="Z4607" t="str">
            <v>Lechuga Vargas Erika Guadalupe</v>
          </cell>
        </row>
        <row r="4608">
          <cell r="B4608">
            <v>300923734</v>
          </cell>
          <cell r="T4608" t="str">
            <v>NOROESTE</v>
          </cell>
          <cell r="U4608" t="str">
            <v>Sinaloa</v>
          </cell>
          <cell r="X4608" t="str">
            <v xml:space="preserve">Lugo Verdugo Edgar  </v>
          </cell>
          <cell r="Z4608" t="str">
            <v>Lechuga Vargas Erika Guadalupe</v>
          </cell>
        </row>
        <row r="4609">
          <cell r="B4609">
            <v>300924708</v>
          </cell>
          <cell r="T4609" t="str">
            <v>NOROESTE</v>
          </cell>
          <cell r="U4609" t="str">
            <v>Sinaloa</v>
          </cell>
          <cell r="X4609" t="str">
            <v xml:space="preserve">Bolaños Valenzuela Ricardo  </v>
          </cell>
          <cell r="Z4609" t="str">
            <v>Miranda Perea Hernan de Jesus</v>
          </cell>
        </row>
        <row r="4610">
          <cell r="B4610">
            <v>300925288</v>
          </cell>
          <cell r="T4610" t="str">
            <v>NOROESTE</v>
          </cell>
          <cell r="U4610" t="str">
            <v>Sinaloa</v>
          </cell>
          <cell r="X4610" t="str">
            <v xml:space="preserve">Manzanarez Jorge   </v>
          </cell>
          <cell r="Z4610" t="str">
            <v>Lopez Espinoza Daniel</v>
          </cell>
        </row>
        <row r="4611">
          <cell r="B4611">
            <v>300926492</v>
          </cell>
          <cell r="T4611" t="str">
            <v>NOROESTE</v>
          </cell>
          <cell r="U4611" t="str">
            <v>Sinaloa</v>
          </cell>
          <cell r="X4611" t="str">
            <v xml:space="preserve">Bolaños Valenzuela Ricardo  </v>
          </cell>
          <cell r="Z4611" t="str">
            <v>Miranda Perea Hernan de Jesus</v>
          </cell>
        </row>
        <row r="4612">
          <cell r="B4612">
            <v>300927157</v>
          </cell>
          <cell r="T4612" t="str">
            <v>NOROESTE</v>
          </cell>
          <cell r="U4612" t="str">
            <v>Sinaloa</v>
          </cell>
          <cell r="X4612" t="str">
            <v xml:space="preserve">Andujo Dominicq  </v>
          </cell>
          <cell r="Z4612" t="str">
            <v>Aldas Torres Julianna Paulina</v>
          </cell>
        </row>
        <row r="4613">
          <cell r="B4613">
            <v>300927347</v>
          </cell>
          <cell r="T4613" t="str">
            <v>NOROESTE</v>
          </cell>
          <cell r="U4613" t="str">
            <v>Sinaloa</v>
          </cell>
          <cell r="X4613" t="str">
            <v xml:space="preserve">Andujo Dominicq  </v>
          </cell>
          <cell r="Z4613" t="str">
            <v>Aldas Torres Julianna Paulina</v>
          </cell>
        </row>
        <row r="4614">
          <cell r="B4614">
            <v>300928345</v>
          </cell>
          <cell r="T4614" t="str">
            <v>NOROESTE</v>
          </cell>
          <cell r="U4614" t="str">
            <v>Sinaloa</v>
          </cell>
          <cell r="X4614" t="str">
            <v xml:space="preserve">Lugo Verdugo Edgar  </v>
          </cell>
          <cell r="Z4614" t="str">
            <v>Garcia Vega Josue Ramon</v>
          </cell>
        </row>
        <row r="4615">
          <cell r="B4615">
            <v>300928361</v>
          </cell>
          <cell r="T4615" t="str">
            <v>NOROESTE</v>
          </cell>
          <cell r="U4615" t="str">
            <v>Sinaloa</v>
          </cell>
          <cell r="X4615" t="str">
            <v xml:space="preserve">Lugo Verdugo Edgar  </v>
          </cell>
          <cell r="Z4615" t="str">
            <v>Garcia Vega Josue Ramon</v>
          </cell>
        </row>
        <row r="4616">
          <cell r="B4616">
            <v>300927348</v>
          </cell>
          <cell r="T4616" t="str">
            <v>NOROESTE</v>
          </cell>
          <cell r="U4616" t="str">
            <v>Sinaloa</v>
          </cell>
          <cell r="X4616" t="str">
            <v xml:space="preserve">Andujo Dominicq  </v>
          </cell>
          <cell r="Z4616" t="str">
            <v>Aldas Torres Julianna Paulina</v>
          </cell>
        </row>
        <row r="4617">
          <cell r="B4617">
            <v>300927388</v>
          </cell>
          <cell r="T4617" t="str">
            <v>NOROESTE</v>
          </cell>
          <cell r="U4617" t="str">
            <v>Sinaloa</v>
          </cell>
          <cell r="X4617" t="str">
            <v xml:space="preserve">Bolaños Valenzuela Ricardo  </v>
          </cell>
          <cell r="Z4617" t="str">
            <v>Guzman Garcia Lesli Jannet</v>
          </cell>
        </row>
        <row r="4618">
          <cell r="B4618">
            <v>300929853</v>
          </cell>
          <cell r="T4618" t="str">
            <v>NOROESTE</v>
          </cell>
          <cell r="U4618" t="str">
            <v>Sinaloa</v>
          </cell>
          <cell r="X4618" t="str">
            <v xml:space="preserve">Bolaños Valenzuela Ricardo  </v>
          </cell>
          <cell r="Z4618" t="str">
            <v>Guzman Garcia Lesli Jannet</v>
          </cell>
        </row>
        <row r="4619">
          <cell r="B4619">
            <v>300930277</v>
          </cell>
          <cell r="T4619" t="str">
            <v>NOROESTE</v>
          </cell>
          <cell r="U4619" t="str">
            <v>Sinaloa</v>
          </cell>
          <cell r="X4619" t="str">
            <v xml:space="preserve">Andujo Dominicq  </v>
          </cell>
          <cell r="Z4619" t="str">
            <v>Bernal Ontiveros Jorge Raul</v>
          </cell>
        </row>
        <row r="4620">
          <cell r="B4620">
            <v>300931795</v>
          </cell>
          <cell r="T4620" t="str">
            <v>NOROESTE</v>
          </cell>
          <cell r="U4620" t="str">
            <v>Sinaloa</v>
          </cell>
          <cell r="X4620" t="str">
            <v xml:space="preserve">Andujo Dominicq  </v>
          </cell>
          <cell r="Z4620" t="str">
            <v>Aldas Torres Julianna Paulina</v>
          </cell>
        </row>
        <row r="4621">
          <cell r="B4621">
            <v>300931821</v>
          </cell>
          <cell r="T4621" t="str">
            <v>NOROESTE</v>
          </cell>
          <cell r="U4621" t="str">
            <v>Sinaloa</v>
          </cell>
          <cell r="X4621" t="str">
            <v xml:space="preserve">Salas Pablo Daniel  </v>
          </cell>
          <cell r="Z4621" t="str">
            <v>Zazueta Zazueta Jossue</v>
          </cell>
        </row>
        <row r="4622">
          <cell r="B4622">
            <v>300931859</v>
          </cell>
          <cell r="T4622" t="str">
            <v>NOROESTE</v>
          </cell>
          <cell r="U4622" t="str">
            <v>Sinaloa</v>
          </cell>
          <cell r="X4622" t="str">
            <v xml:space="preserve">Lugo Verdugo Edgar  </v>
          </cell>
          <cell r="Z4622" t="str">
            <v>Garcia Vega Josue Ramon</v>
          </cell>
        </row>
        <row r="4623">
          <cell r="B4623">
            <v>300929644</v>
          </cell>
          <cell r="T4623" t="str">
            <v>OCCIDENTE</v>
          </cell>
          <cell r="U4623" t="str">
            <v>Jal - Col - Nay</v>
          </cell>
          <cell r="X4623" t="str">
            <v xml:space="preserve">Nancy Velez  </v>
          </cell>
          <cell r="Z4623" t="str">
            <v>Paez Ventura Jesus Alejandro</v>
          </cell>
        </row>
        <row r="4624">
          <cell r="B4624">
            <v>300931860</v>
          </cell>
          <cell r="T4624" t="str">
            <v>NOROESTE</v>
          </cell>
          <cell r="U4624" t="str">
            <v>Sinaloa</v>
          </cell>
          <cell r="X4624" t="str">
            <v xml:space="preserve">Lugo Verdugo Edgar  </v>
          </cell>
          <cell r="Z4624" t="str">
            <v>Sosa Santa Cruz Sandra Liliana</v>
          </cell>
        </row>
        <row r="4625">
          <cell r="B4625">
            <v>300931882</v>
          </cell>
          <cell r="T4625" t="str">
            <v>NOROESTE</v>
          </cell>
          <cell r="U4625" t="str">
            <v>Sinaloa</v>
          </cell>
          <cell r="X4625" t="str">
            <v xml:space="preserve">Lugo Verdugo Edgar  </v>
          </cell>
          <cell r="Z4625" t="str">
            <v>Sosa Santa Cruz Sandra Liliana</v>
          </cell>
        </row>
        <row r="4626">
          <cell r="B4626">
            <v>300933233</v>
          </cell>
          <cell r="T4626" t="str">
            <v>NOROESTE</v>
          </cell>
          <cell r="U4626" t="str">
            <v>Sinaloa</v>
          </cell>
          <cell r="X4626" t="str">
            <v xml:space="preserve">Andujo Dominicq  </v>
          </cell>
          <cell r="Z4626" t="str">
            <v>Bernal Ontiveros Jorge Raul</v>
          </cell>
        </row>
        <row r="4627">
          <cell r="B4627">
            <v>300935089</v>
          </cell>
          <cell r="T4627" t="str">
            <v>NOROESTE</v>
          </cell>
          <cell r="U4627" t="str">
            <v>Sinaloa</v>
          </cell>
          <cell r="X4627" t="str">
            <v xml:space="preserve">Bolaños Valenzuela Ricardo  </v>
          </cell>
          <cell r="Z4627" t="str">
            <v>De la Cruz Morales Enrique de Jesus</v>
          </cell>
        </row>
        <row r="4628">
          <cell r="B4628">
            <v>300935723</v>
          </cell>
          <cell r="T4628" t="str">
            <v>NOROESTE</v>
          </cell>
          <cell r="U4628" t="str">
            <v>Sinaloa</v>
          </cell>
          <cell r="X4628" t="str">
            <v xml:space="preserve">Andujo Dominicq  </v>
          </cell>
          <cell r="Z4628" t="str">
            <v>Bernal Ontiveros Jorge Raul</v>
          </cell>
        </row>
        <row r="4629">
          <cell r="B4629">
            <v>300939675</v>
          </cell>
          <cell r="T4629" t="str">
            <v>NOROESTE</v>
          </cell>
          <cell r="U4629" t="str">
            <v>Sinaloa</v>
          </cell>
          <cell r="X4629" t="str">
            <v xml:space="preserve">Bolaños Valenzuela Ricardo  </v>
          </cell>
          <cell r="Z4629" t="str">
            <v>Ayala Estrada Marco Antonio</v>
          </cell>
        </row>
        <row r="4630">
          <cell r="B4630">
            <v>300941063</v>
          </cell>
          <cell r="T4630" t="str">
            <v>NOROESTE</v>
          </cell>
          <cell r="U4630" t="str">
            <v>Sinaloa</v>
          </cell>
          <cell r="X4630" t="str">
            <v xml:space="preserve">Manzanarez Jorge   </v>
          </cell>
          <cell r="Z4630" t="str">
            <v>Roman Zavala Julio Cesar</v>
          </cell>
        </row>
        <row r="4631">
          <cell r="B4631">
            <v>300929259</v>
          </cell>
          <cell r="T4631" t="str">
            <v>NOROESTE</v>
          </cell>
          <cell r="U4631" t="str">
            <v>Sinaloa</v>
          </cell>
          <cell r="X4631" t="str">
            <v xml:space="preserve">Andujo Dominicq  </v>
          </cell>
          <cell r="Z4631" t="str">
            <v>Lizarraga Rivas Osiris Alonso</v>
          </cell>
        </row>
        <row r="4632">
          <cell r="B4632">
            <v>300960757</v>
          </cell>
          <cell r="T4632" t="str">
            <v>NOROESTE</v>
          </cell>
          <cell r="U4632" t="str">
            <v>Sinaloa</v>
          </cell>
          <cell r="X4632" t="str">
            <v xml:space="preserve">Lugo Verdugo Edgar  </v>
          </cell>
          <cell r="Z4632" t="str">
            <v>Sosa Santa Cruz Sandra Liliana</v>
          </cell>
        </row>
        <row r="4633">
          <cell r="B4633">
            <v>300966617</v>
          </cell>
          <cell r="T4633" t="str">
            <v>NOROESTE</v>
          </cell>
          <cell r="U4633" t="str">
            <v>Sinaloa</v>
          </cell>
          <cell r="X4633" t="str">
            <v xml:space="preserve">Bolaños Valenzuela Ricardo  </v>
          </cell>
          <cell r="Z4633" t="str">
            <v>Carlon Soto Jesus Marin</v>
          </cell>
        </row>
        <row r="4634">
          <cell r="B4634">
            <v>300966620</v>
          </cell>
          <cell r="T4634" t="str">
            <v>NOROESTE</v>
          </cell>
          <cell r="U4634" t="str">
            <v>Sinaloa</v>
          </cell>
          <cell r="X4634" t="str">
            <v xml:space="preserve">Bolaños Valenzuela Ricardo  </v>
          </cell>
          <cell r="Z4634" t="str">
            <v>Miranda Perea Hernan de Jesus</v>
          </cell>
        </row>
        <row r="4635">
          <cell r="B4635">
            <v>300966942</v>
          </cell>
          <cell r="T4635" t="str">
            <v>NOROESTE</v>
          </cell>
          <cell r="U4635" t="str">
            <v>Sinaloa</v>
          </cell>
          <cell r="X4635" t="str">
            <v xml:space="preserve">Lugo Verdugo Edgar  </v>
          </cell>
          <cell r="Z4635" t="str">
            <v>Lechuga Vargas Erika Guadalupe</v>
          </cell>
        </row>
        <row r="4636">
          <cell r="B4636">
            <v>300967043</v>
          </cell>
          <cell r="T4636" t="str">
            <v>NOROESTE</v>
          </cell>
          <cell r="U4636" t="str">
            <v>Sinaloa</v>
          </cell>
          <cell r="X4636" t="str">
            <v xml:space="preserve">Salas Pablo Daniel  </v>
          </cell>
          <cell r="Z4636" t="str">
            <v>Zuñiga Acosta Daisy Guadalupe</v>
          </cell>
        </row>
        <row r="4637">
          <cell r="B4637">
            <v>300967044</v>
          </cell>
          <cell r="T4637" t="str">
            <v>NOROESTE</v>
          </cell>
          <cell r="U4637" t="str">
            <v>Sinaloa</v>
          </cell>
          <cell r="X4637" t="str">
            <v xml:space="preserve">Salas Pablo Daniel  </v>
          </cell>
          <cell r="Z4637" t="str">
            <v>Montenegro Sambrano Santa Teresita de Je</v>
          </cell>
        </row>
        <row r="4638">
          <cell r="B4638">
            <v>300968100</v>
          </cell>
          <cell r="T4638" t="str">
            <v>NOROESTE</v>
          </cell>
          <cell r="U4638" t="str">
            <v>Sinaloa</v>
          </cell>
          <cell r="X4638" t="str">
            <v xml:space="preserve">Lugo Verdugo Edgar  </v>
          </cell>
          <cell r="Z4638" t="str">
            <v>Garcia Vega Josue Ramon</v>
          </cell>
        </row>
        <row r="4639">
          <cell r="B4639">
            <v>300968125</v>
          </cell>
          <cell r="T4639" t="str">
            <v>NOROESTE</v>
          </cell>
          <cell r="U4639" t="str">
            <v>Sinaloa</v>
          </cell>
          <cell r="X4639" t="str">
            <v xml:space="preserve">Lugo Verdugo Edgar  </v>
          </cell>
          <cell r="Z4639" t="str">
            <v>Molinar Valdez Elva Guadalupe</v>
          </cell>
        </row>
        <row r="4640">
          <cell r="B4640">
            <v>300992871</v>
          </cell>
          <cell r="T4640" t="str">
            <v>NOROESTE</v>
          </cell>
          <cell r="U4640" t="str">
            <v>Sinaloa</v>
          </cell>
          <cell r="X4640" t="str">
            <v xml:space="preserve">Bolaños Valenzuela Ricardo  </v>
          </cell>
          <cell r="Z4640" t="str">
            <v>De la Cruz Morales Enrique de Jesus</v>
          </cell>
        </row>
        <row r="4641">
          <cell r="B4641">
            <v>300887042</v>
          </cell>
          <cell r="T4641" t="str">
            <v>NOROESTE</v>
          </cell>
          <cell r="U4641" t="str">
            <v>Sinaloa</v>
          </cell>
          <cell r="X4641" t="str">
            <v xml:space="preserve">Bolaños Valenzuela Ricardo  </v>
          </cell>
          <cell r="Z4641" t="str">
            <v>De la Cruz Morales Enrique de Jesus</v>
          </cell>
        </row>
        <row r="4642">
          <cell r="B4642">
            <v>300995521</v>
          </cell>
          <cell r="T4642" t="str">
            <v>NOROESTE</v>
          </cell>
          <cell r="U4642" t="str">
            <v>Sinaloa</v>
          </cell>
          <cell r="X4642" t="str">
            <v xml:space="preserve">Andujo Dominicq  </v>
          </cell>
          <cell r="Z4642" t="str">
            <v>Lizarraga Rivas Osiris Alonso</v>
          </cell>
        </row>
        <row r="4643">
          <cell r="B4643">
            <v>300995522</v>
          </cell>
          <cell r="T4643" t="str">
            <v>NOROESTE</v>
          </cell>
          <cell r="U4643" t="str">
            <v>Sinaloa</v>
          </cell>
          <cell r="X4643" t="str">
            <v xml:space="preserve">Andujo Dominicq  </v>
          </cell>
          <cell r="Z4643" t="str">
            <v>Lizarraga Rivas Osiris Alonso</v>
          </cell>
        </row>
        <row r="4644">
          <cell r="B4644">
            <v>300929866</v>
          </cell>
          <cell r="T4644" t="str">
            <v>NOROESTE</v>
          </cell>
          <cell r="U4644" t="str">
            <v>Sinaloa</v>
          </cell>
          <cell r="X4644" t="str">
            <v xml:space="preserve">Bolaños Valenzuela Ricardo  </v>
          </cell>
          <cell r="Z4644" t="str">
            <v>Miranda Perea Hernan de Jesus</v>
          </cell>
        </row>
        <row r="4645">
          <cell r="B4645">
            <v>300930768</v>
          </cell>
          <cell r="T4645" t="str">
            <v>NOROESTE</v>
          </cell>
          <cell r="U4645" t="str">
            <v>Sinaloa</v>
          </cell>
          <cell r="X4645" t="str">
            <v xml:space="preserve">Bolaños Valenzuela Ricardo  </v>
          </cell>
          <cell r="Z4645" t="str">
            <v>Carlon Soto Jesus Marin</v>
          </cell>
        </row>
        <row r="4646">
          <cell r="B4646">
            <v>300995582</v>
          </cell>
          <cell r="T4646" t="str">
            <v>NOROESTE</v>
          </cell>
          <cell r="U4646" t="str">
            <v>Sinaloa</v>
          </cell>
          <cell r="X4646" t="str">
            <v xml:space="preserve">Bolaños Valenzuela Ricardo  </v>
          </cell>
          <cell r="Z4646" t="str">
            <v>Guzman Garcia Lesli Jannet</v>
          </cell>
        </row>
        <row r="4647">
          <cell r="B4647">
            <v>300997078</v>
          </cell>
          <cell r="T4647" t="str">
            <v>NOROESTE</v>
          </cell>
          <cell r="U4647" t="str">
            <v>Sinaloa</v>
          </cell>
          <cell r="X4647" t="str">
            <v xml:space="preserve">Manzanarez Jorge   </v>
          </cell>
          <cell r="Z4647" t="str">
            <v>Rubio Felix Luis Alan</v>
          </cell>
        </row>
        <row r="4648">
          <cell r="B4648">
            <v>300997287</v>
          </cell>
          <cell r="T4648" t="str">
            <v>NOROESTE</v>
          </cell>
          <cell r="U4648" t="str">
            <v>Sinaloa</v>
          </cell>
          <cell r="X4648" t="str">
            <v xml:space="preserve">Lugo Verdugo Edgar  </v>
          </cell>
          <cell r="Z4648" t="str">
            <v>Sosa Santa Cruz Sandra Liliana</v>
          </cell>
        </row>
        <row r="4649">
          <cell r="B4649">
            <v>301015772</v>
          </cell>
          <cell r="T4649" t="str">
            <v>NOROESTE</v>
          </cell>
          <cell r="U4649" t="str">
            <v>Sinaloa</v>
          </cell>
          <cell r="X4649" t="str">
            <v xml:space="preserve">Lugo Verdugo Edgar  </v>
          </cell>
          <cell r="Z4649" t="str">
            <v>Garcia Vega Josue Ramon</v>
          </cell>
        </row>
        <row r="4650">
          <cell r="B4650">
            <v>301015830</v>
          </cell>
          <cell r="T4650" t="str">
            <v>NOROESTE</v>
          </cell>
          <cell r="U4650" t="str">
            <v>Sinaloa</v>
          </cell>
          <cell r="X4650" t="str">
            <v xml:space="preserve">Lugo Verdugo Edgar  </v>
          </cell>
          <cell r="Z4650" t="str">
            <v>Molinar Valdez Elva Guadalupe</v>
          </cell>
        </row>
        <row r="4651">
          <cell r="B4651">
            <v>301015852</v>
          </cell>
          <cell r="T4651" t="str">
            <v>NOROESTE</v>
          </cell>
          <cell r="U4651" t="str">
            <v>Sinaloa</v>
          </cell>
          <cell r="X4651" t="str">
            <v xml:space="preserve">Salas Pablo Daniel  </v>
          </cell>
          <cell r="Z4651" t="str">
            <v>Velazquez Perez Airam Nataly</v>
          </cell>
        </row>
        <row r="4652">
          <cell r="B4652">
            <v>301015854</v>
          </cell>
          <cell r="T4652" t="str">
            <v>NOROESTE</v>
          </cell>
          <cell r="U4652" t="str">
            <v>Sinaloa</v>
          </cell>
          <cell r="X4652" t="str">
            <v xml:space="preserve">Lugo Verdugo Edgar  </v>
          </cell>
          <cell r="Z4652" t="str">
            <v>Lechuga Vargas Erika Guadalupe</v>
          </cell>
        </row>
        <row r="4653">
          <cell r="B4653">
            <v>301015855</v>
          </cell>
          <cell r="T4653" t="str">
            <v>NOROESTE</v>
          </cell>
          <cell r="U4653" t="str">
            <v>Sinaloa</v>
          </cell>
          <cell r="X4653" t="str">
            <v xml:space="preserve">Salas Pablo Daniel  </v>
          </cell>
          <cell r="Z4653" t="str">
            <v>Montenegro Sambrano Santa Teresita de Je</v>
          </cell>
        </row>
        <row r="4654">
          <cell r="B4654">
            <v>301016057</v>
          </cell>
          <cell r="T4654" t="str">
            <v>NOROESTE</v>
          </cell>
          <cell r="U4654" t="str">
            <v>Sinaloa</v>
          </cell>
          <cell r="X4654" t="str">
            <v xml:space="preserve">Salas Pablo Daniel  </v>
          </cell>
          <cell r="Z4654" t="str">
            <v>Zuñiga Acosta Daisy Guadalupe</v>
          </cell>
        </row>
        <row r="4655">
          <cell r="B4655">
            <v>301018162</v>
          </cell>
          <cell r="T4655" t="str">
            <v>NOROESTE</v>
          </cell>
          <cell r="U4655" t="str">
            <v>Sinaloa</v>
          </cell>
          <cell r="X4655" t="str">
            <v xml:space="preserve">Lugo Verdugo Edgar  </v>
          </cell>
          <cell r="Z4655" t="str">
            <v>Garcia Vega Josue Ramon</v>
          </cell>
        </row>
        <row r="4656">
          <cell r="B4656">
            <v>301016655</v>
          </cell>
          <cell r="T4656" t="str">
            <v>NOROESTE</v>
          </cell>
          <cell r="U4656" t="str">
            <v>Sinaloa</v>
          </cell>
          <cell r="X4656" t="str">
            <v xml:space="preserve">Bolaños Valenzuela Ricardo  </v>
          </cell>
          <cell r="Z4656" t="str">
            <v>Miranda Perea Hernan de Jesus</v>
          </cell>
        </row>
        <row r="4657">
          <cell r="B4657">
            <v>301023372</v>
          </cell>
          <cell r="T4657" t="str">
            <v>NOROESTE</v>
          </cell>
          <cell r="U4657" t="str">
            <v>Sinaloa</v>
          </cell>
          <cell r="X4657" t="str">
            <v xml:space="preserve">Lugo Verdugo Edgar  </v>
          </cell>
          <cell r="Z4657" t="str">
            <v>Garcia Vega Josue Ramon</v>
          </cell>
        </row>
        <row r="4658">
          <cell r="B4658">
            <v>301023946</v>
          </cell>
          <cell r="T4658" t="str">
            <v>NOROESTE</v>
          </cell>
          <cell r="U4658" t="str">
            <v>Sinaloa</v>
          </cell>
          <cell r="X4658" t="str">
            <v xml:space="preserve">Lugo Verdugo Edgar  </v>
          </cell>
          <cell r="Z4658" t="str">
            <v>Garcia Vega Josue Ramon</v>
          </cell>
        </row>
        <row r="4659">
          <cell r="B4659">
            <v>301030606</v>
          </cell>
          <cell r="T4659" t="str">
            <v>NOROESTE</v>
          </cell>
          <cell r="U4659" t="str">
            <v>Sinaloa</v>
          </cell>
          <cell r="X4659" t="str">
            <v xml:space="preserve">Bolaños Valenzuela Ricardo  </v>
          </cell>
          <cell r="Z4659" t="str">
            <v>Carlon Soto Jesus Marin</v>
          </cell>
        </row>
        <row r="4660">
          <cell r="B4660">
            <v>300091086</v>
          </cell>
          <cell r="T4660" t="str">
            <v>NOROESTE</v>
          </cell>
          <cell r="U4660" t="str">
            <v>Sonora</v>
          </cell>
          <cell r="X4660" t="str">
            <v xml:space="preserve">Alvidrez Gamboa Edgar Alejandro  </v>
          </cell>
          <cell r="Z4660" t="str">
            <v>Zarate Cota Andrea</v>
          </cell>
        </row>
        <row r="4661">
          <cell r="B4661">
            <v>300091087</v>
          </cell>
          <cell r="T4661" t="str">
            <v>NOROESTE</v>
          </cell>
          <cell r="U4661" t="str">
            <v>Sonora</v>
          </cell>
          <cell r="X4661" t="str">
            <v xml:space="preserve">Alvidrez Gamboa Edgar Alejandro  </v>
          </cell>
          <cell r="Z4661" t="str">
            <v>Zarate Cota Andrea</v>
          </cell>
        </row>
        <row r="4662">
          <cell r="B4662">
            <v>300091093</v>
          </cell>
          <cell r="T4662" t="str">
            <v>NOROESTE</v>
          </cell>
          <cell r="U4662" t="str">
            <v>Sonora</v>
          </cell>
          <cell r="X4662" t="str">
            <v xml:space="preserve">Alvidrez Gamboa Edgar Alejandro  </v>
          </cell>
          <cell r="Z4662" t="str">
            <v>Olivarria Mata Jesus Alberto</v>
          </cell>
        </row>
        <row r="4663">
          <cell r="B4663">
            <v>300091095</v>
          </cell>
          <cell r="T4663" t="str">
            <v>NOROESTE</v>
          </cell>
          <cell r="U4663" t="str">
            <v>Sonora</v>
          </cell>
          <cell r="X4663" t="str">
            <v xml:space="preserve">Alvidrez Gamboa Edgar Alejandro  </v>
          </cell>
          <cell r="Z4663" t="str">
            <v>Olivarria Mata Jesus Alberto</v>
          </cell>
        </row>
        <row r="4664">
          <cell r="B4664">
            <v>300091096</v>
          </cell>
          <cell r="T4664" t="str">
            <v>NOROESTE</v>
          </cell>
          <cell r="U4664" t="str">
            <v>Sonora</v>
          </cell>
          <cell r="X4664" t="str">
            <v xml:space="preserve">Alvidrez Gamboa Edgar Alejandro  </v>
          </cell>
          <cell r="Z4664" t="str">
            <v>Urbalejo Leyva Carlos Arim</v>
          </cell>
        </row>
        <row r="4665">
          <cell r="B4665">
            <v>300091097</v>
          </cell>
          <cell r="T4665" t="str">
            <v>NOROESTE</v>
          </cell>
          <cell r="U4665" t="str">
            <v>Sonora</v>
          </cell>
          <cell r="X4665" t="str">
            <v xml:space="preserve">Alvidrez Gamboa Edgar Alejandro  </v>
          </cell>
          <cell r="Z4665" t="str">
            <v>Olivarria Mata Jesus Alberto</v>
          </cell>
        </row>
        <row r="4666">
          <cell r="B4666">
            <v>300091105</v>
          </cell>
          <cell r="T4666" t="str">
            <v>NOROESTE</v>
          </cell>
          <cell r="U4666" t="str">
            <v>Sonora</v>
          </cell>
          <cell r="X4666" t="str">
            <v xml:space="preserve">Alvidrez Gamboa Edgar Alejandro  </v>
          </cell>
          <cell r="Z4666" t="str">
            <v>Zarate Cota Andrea</v>
          </cell>
        </row>
        <row r="4667">
          <cell r="B4667">
            <v>300091108</v>
          </cell>
          <cell r="T4667" t="str">
            <v>NOROESTE</v>
          </cell>
          <cell r="U4667" t="str">
            <v>Sonora</v>
          </cell>
          <cell r="X4667" t="str">
            <v xml:space="preserve">Alvidrez Gamboa Edgar Alejandro  </v>
          </cell>
          <cell r="Z4667" t="str">
            <v>Olivarria Mata Jesus Alberto</v>
          </cell>
        </row>
        <row r="4668">
          <cell r="B4668">
            <v>300091110</v>
          </cell>
          <cell r="T4668" t="str">
            <v>NOROESTE</v>
          </cell>
          <cell r="U4668" t="str">
            <v>Sonora</v>
          </cell>
          <cell r="X4668" t="str">
            <v xml:space="preserve">Alvidrez Gamboa Edgar Alejandro  </v>
          </cell>
          <cell r="Z4668" t="str">
            <v>Olivarria Mata Jesus Alberto</v>
          </cell>
        </row>
        <row r="4669">
          <cell r="B4669">
            <v>300091113</v>
          </cell>
          <cell r="T4669" t="str">
            <v>NOROESTE</v>
          </cell>
          <cell r="U4669" t="str">
            <v>Sonora</v>
          </cell>
          <cell r="X4669" t="str">
            <v xml:space="preserve">Alvidrez Gamboa Edgar Alejandro  </v>
          </cell>
          <cell r="Z4669" t="str">
            <v>Olivarria Mata Jesus Alberto</v>
          </cell>
        </row>
        <row r="4670">
          <cell r="B4670">
            <v>300091121</v>
          </cell>
          <cell r="T4670" t="str">
            <v>NOROESTE</v>
          </cell>
          <cell r="U4670" t="str">
            <v>Sonora</v>
          </cell>
          <cell r="X4670" t="str">
            <v xml:space="preserve">Alvidrez Gamboa Edgar Alejandro  </v>
          </cell>
          <cell r="Z4670" t="str">
            <v>Zarate Cota Andrea</v>
          </cell>
        </row>
        <row r="4671">
          <cell r="B4671">
            <v>300091122</v>
          </cell>
          <cell r="T4671" t="str">
            <v>NOROESTE</v>
          </cell>
          <cell r="U4671" t="str">
            <v>Sonora</v>
          </cell>
          <cell r="X4671" t="str">
            <v xml:space="preserve">Alvidrez Gamboa Edgar Alejandro  </v>
          </cell>
          <cell r="Z4671" t="str">
            <v>Olivarria Mata Jesus Alberto</v>
          </cell>
        </row>
        <row r="4672">
          <cell r="B4672">
            <v>300091123</v>
          </cell>
          <cell r="T4672" t="str">
            <v>NOROESTE</v>
          </cell>
          <cell r="U4672" t="str">
            <v>Sonora</v>
          </cell>
          <cell r="X4672" t="str">
            <v xml:space="preserve">Alvidrez Gamboa Edgar Alejandro  </v>
          </cell>
          <cell r="Z4672" t="str">
            <v>Zarate Cota Andrea</v>
          </cell>
        </row>
        <row r="4673">
          <cell r="B4673">
            <v>300091124</v>
          </cell>
          <cell r="T4673" t="str">
            <v>NOROESTE</v>
          </cell>
          <cell r="U4673" t="str">
            <v>Sonora</v>
          </cell>
          <cell r="X4673" t="str">
            <v xml:space="preserve">Alvidrez Gamboa Edgar Alejandro  </v>
          </cell>
          <cell r="Z4673" t="str">
            <v>Zarate Cota Andrea</v>
          </cell>
        </row>
        <row r="4674">
          <cell r="B4674">
            <v>300091126</v>
          </cell>
          <cell r="T4674" t="str">
            <v>NOROESTE</v>
          </cell>
          <cell r="U4674" t="str">
            <v>Sonora</v>
          </cell>
          <cell r="X4674" t="str">
            <v xml:space="preserve">Alvidrez Gamboa Edgar Alejandro  </v>
          </cell>
          <cell r="Z4674" t="str">
            <v>Zarate Cota Andrea</v>
          </cell>
        </row>
        <row r="4675">
          <cell r="B4675">
            <v>300091127</v>
          </cell>
          <cell r="T4675" t="str">
            <v>NOROESTE</v>
          </cell>
          <cell r="U4675" t="str">
            <v>Sonora</v>
          </cell>
          <cell r="X4675" t="str">
            <v xml:space="preserve">Alvidrez Gamboa Edgar Alejandro  </v>
          </cell>
          <cell r="Z4675" t="str">
            <v>Zarate Cota Andrea</v>
          </cell>
        </row>
        <row r="4676">
          <cell r="B4676">
            <v>300091129</v>
          </cell>
          <cell r="T4676" t="str">
            <v>NOROESTE</v>
          </cell>
          <cell r="U4676" t="str">
            <v>Sonora</v>
          </cell>
          <cell r="X4676" t="str">
            <v xml:space="preserve">Alvidrez Gamboa Edgar Alejandro  </v>
          </cell>
          <cell r="Z4676" t="str">
            <v>Zarate Cota Andrea</v>
          </cell>
        </row>
        <row r="4677">
          <cell r="B4677">
            <v>300091130</v>
          </cell>
          <cell r="T4677" t="str">
            <v>NOROESTE</v>
          </cell>
          <cell r="U4677" t="str">
            <v>Sonora</v>
          </cell>
          <cell r="X4677" t="str">
            <v xml:space="preserve">Alvidrez Gamboa Edgar Alejandro  </v>
          </cell>
          <cell r="Z4677" t="str">
            <v>Olivarria Mata Jesus Alberto</v>
          </cell>
        </row>
        <row r="4678">
          <cell r="B4678">
            <v>300091131</v>
          </cell>
          <cell r="T4678" t="str">
            <v>NOROESTE</v>
          </cell>
          <cell r="U4678" t="str">
            <v>Sonora</v>
          </cell>
          <cell r="X4678" t="str">
            <v xml:space="preserve">Alvidrez Gamboa Edgar Alejandro  </v>
          </cell>
          <cell r="Z4678" t="str">
            <v>Urbalejo Leyva Carlos Arim</v>
          </cell>
        </row>
        <row r="4679">
          <cell r="B4679">
            <v>300091138</v>
          </cell>
          <cell r="T4679" t="str">
            <v>NOROESTE</v>
          </cell>
          <cell r="U4679" t="str">
            <v>Sonora</v>
          </cell>
          <cell r="X4679" t="str">
            <v xml:space="preserve">Alvidrez Gamboa Edgar Alejandro  </v>
          </cell>
          <cell r="Z4679" t="str">
            <v>Olivarria Mata Jesus Alberto</v>
          </cell>
        </row>
        <row r="4680">
          <cell r="B4680">
            <v>300091139</v>
          </cell>
          <cell r="T4680" t="str">
            <v>NOROESTE</v>
          </cell>
          <cell r="U4680" t="str">
            <v>Sonora</v>
          </cell>
          <cell r="X4680" t="str">
            <v xml:space="preserve">Alvidrez Gamboa Edgar Alejandro  </v>
          </cell>
          <cell r="Z4680" t="str">
            <v>Olivarria Mata Jesus Alberto</v>
          </cell>
        </row>
        <row r="4681">
          <cell r="B4681">
            <v>300091140</v>
          </cell>
          <cell r="T4681" t="str">
            <v>NOROESTE</v>
          </cell>
          <cell r="U4681" t="str">
            <v>Sonora</v>
          </cell>
          <cell r="X4681" t="str">
            <v xml:space="preserve">Alvidrez Gamboa Edgar Alejandro  </v>
          </cell>
          <cell r="Z4681" t="str">
            <v>Olivarria Mata Jesus Alberto</v>
          </cell>
        </row>
        <row r="4682">
          <cell r="B4682">
            <v>300091141</v>
          </cell>
          <cell r="T4682" t="str">
            <v>NOROESTE</v>
          </cell>
          <cell r="U4682" t="str">
            <v>Sonora</v>
          </cell>
          <cell r="X4682" t="str">
            <v xml:space="preserve">Alvidrez Gamboa Edgar Alejandro  </v>
          </cell>
          <cell r="Z4682" t="str">
            <v>Zarate Cota Andrea</v>
          </cell>
        </row>
        <row r="4683">
          <cell r="B4683">
            <v>300091145</v>
          </cell>
          <cell r="T4683" t="str">
            <v>NOROESTE</v>
          </cell>
          <cell r="U4683" t="str">
            <v>Sonora</v>
          </cell>
          <cell r="X4683" t="str">
            <v xml:space="preserve">Alvidrez Gamboa Edgar Alejandro  </v>
          </cell>
          <cell r="Z4683" t="str">
            <v>Olivarria Mata Jesus Alberto</v>
          </cell>
        </row>
        <row r="4684">
          <cell r="B4684">
            <v>300091147</v>
          </cell>
          <cell r="T4684" t="str">
            <v>NOROESTE</v>
          </cell>
          <cell r="U4684" t="str">
            <v>Sonora</v>
          </cell>
          <cell r="X4684" t="str">
            <v xml:space="preserve">Alvidrez Gamboa Edgar Alejandro  </v>
          </cell>
          <cell r="Z4684" t="str">
            <v>Olivarria Mata Jesus Alberto</v>
          </cell>
        </row>
        <row r="4685">
          <cell r="B4685">
            <v>300091148</v>
          </cell>
          <cell r="T4685" t="str">
            <v>NOROESTE</v>
          </cell>
          <cell r="U4685" t="str">
            <v>Sonora</v>
          </cell>
          <cell r="X4685" t="str">
            <v xml:space="preserve">Alvidrez Gamboa Edgar Alejandro  </v>
          </cell>
          <cell r="Z4685" t="str">
            <v>Urbalejo Leyva Carlos Arim</v>
          </cell>
        </row>
        <row r="4686">
          <cell r="B4686">
            <v>300091149</v>
          </cell>
          <cell r="T4686" t="str">
            <v>NOROESTE</v>
          </cell>
          <cell r="U4686" t="str">
            <v>Sonora</v>
          </cell>
          <cell r="X4686" t="str">
            <v xml:space="preserve">Alvidrez Gamboa Edgar Alejandro  </v>
          </cell>
          <cell r="Z4686" t="str">
            <v>Urbalejo Leyva Carlos Arim</v>
          </cell>
        </row>
        <row r="4687">
          <cell r="B4687">
            <v>300091150</v>
          </cell>
          <cell r="T4687" t="str">
            <v>NOROESTE</v>
          </cell>
          <cell r="U4687" t="str">
            <v>Sonora</v>
          </cell>
          <cell r="X4687" t="str">
            <v xml:space="preserve">Alvidrez Gamboa Edgar Alejandro  </v>
          </cell>
          <cell r="Z4687" t="str">
            <v>Olivarria Mata Jesus Alberto</v>
          </cell>
        </row>
        <row r="4688">
          <cell r="B4688">
            <v>300091151</v>
          </cell>
          <cell r="T4688" t="str">
            <v>NOROESTE</v>
          </cell>
          <cell r="U4688" t="str">
            <v>Sonora</v>
          </cell>
          <cell r="X4688" t="str">
            <v xml:space="preserve">Alvidrez Gamboa Edgar Alejandro  </v>
          </cell>
          <cell r="Z4688" t="str">
            <v>Urbalejo Leyva Carlos Arim</v>
          </cell>
        </row>
        <row r="4689">
          <cell r="B4689">
            <v>300091154</v>
          </cell>
          <cell r="T4689" t="str">
            <v>NOROESTE</v>
          </cell>
          <cell r="U4689" t="str">
            <v>Sonora</v>
          </cell>
          <cell r="X4689" t="str">
            <v xml:space="preserve">Alvidrez Gamboa Edgar Alejandro  </v>
          </cell>
          <cell r="Z4689" t="str">
            <v>Zarate Cota Andrea</v>
          </cell>
        </row>
        <row r="4690">
          <cell r="B4690">
            <v>300091155</v>
          </cell>
          <cell r="T4690" t="str">
            <v>NOROESTE</v>
          </cell>
          <cell r="U4690" t="str">
            <v>Sonora</v>
          </cell>
          <cell r="X4690" t="str">
            <v xml:space="preserve">Alvidrez Gamboa Edgar Alejandro  </v>
          </cell>
          <cell r="Z4690" t="str">
            <v>Zarate Cota Andrea</v>
          </cell>
        </row>
        <row r="4691">
          <cell r="B4691">
            <v>300091156</v>
          </cell>
          <cell r="T4691" t="str">
            <v>NOROESTE</v>
          </cell>
          <cell r="U4691" t="str">
            <v>Sonora</v>
          </cell>
          <cell r="X4691" t="str">
            <v xml:space="preserve">Alvidrez Gamboa Edgar Alejandro  </v>
          </cell>
          <cell r="Z4691" t="str">
            <v>Zarate Cota Andrea</v>
          </cell>
        </row>
        <row r="4692">
          <cell r="B4692">
            <v>300091159</v>
          </cell>
          <cell r="T4692" t="str">
            <v>NOROESTE</v>
          </cell>
          <cell r="U4692" t="str">
            <v>Sonora</v>
          </cell>
          <cell r="X4692" t="str">
            <v xml:space="preserve">Alvidrez Gamboa Edgar Alejandro  </v>
          </cell>
          <cell r="Z4692" t="str">
            <v>Zarate Cota Andrea</v>
          </cell>
        </row>
        <row r="4693">
          <cell r="B4693">
            <v>300091161</v>
          </cell>
          <cell r="T4693" t="str">
            <v>NOROESTE</v>
          </cell>
          <cell r="U4693" t="str">
            <v>Sonora</v>
          </cell>
          <cell r="X4693" t="str">
            <v xml:space="preserve">Alvidrez Gamboa Edgar Alejandro  </v>
          </cell>
          <cell r="Z4693" t="str">
            <v>Olivarria Mata Jesus Alberto</v>
          </cell>
        </row>
        <row r="4694">
          <cell r="B4694">
            <v>300091164</v>
          </cell>
          <cell r="T4694" t="str">
            <v>NOROESTE</v>
          </cell>
          <cell r="U4694" t="str">
            <v>Sonora</v>
          </cell>
          <cell r="X4694" t="str">
            <v xml:space="preserve">Alvidrez Gamboa Edgar Alejandro  </v>
          </cell>
          <cell r="Z4694" t="str">
            <v>Zarate Cota Andrea</v>
          </cell>
        </row>
        <row r="4695">
          <cell r="B4695">
            <v>300091166</v>
          </cell>
          <cell r="T4695" t="str">
            <v>NOROESTE</v>
          </cell>
          <cell r="U4695" t="str">
            <v>Sonora</v>
          </cell>
          <cell r="X4695" t="str">
            <v xml:space="preserve">Alvidrez Gamboa Edgar Alejandro  </v>
          </cell>
          <cell r="Z4695" t="str">
            <v>Zarate Cota Andrea</v>
          </cell>
        </row>
        <row r="4696">
          <cell r="B4696">
            <v>300091168</v>
          </cell>
          <cell r="T4696" t="str">
            <v>NOROESTE</v>
          </cell>
          <cell r="U4696" t="str">
            <v>Sonora</v>
          </cell>
          <cell r="X4696" t="str">
            <v xml:space="preserve">Alvidrez Gamboa Edgar Alejandro  </v>
          </cell>
          <cell r="Z4696" t="str">
            <v>Urbalejo Leyva Carlos Arim</v>
          </cell>
        </row>
        <row r="4697">
          <cell r="B4697">
            <v>300091169</v>
          </cell>
          <cell r="T4697" t="str">
            <v>NOROESTE</v>
          </cell>
          <cell r="U4697" t="str">
            <v>Sonora</v>
          </cell>
          <cell r="X4697" t="str">
            <v xml:space="preserve">Alvidrez Gamboa Edgar Alejandro  </v>
          </cell>
          <cell r="Z4697" t="str">
            <v>Zarate Cota Andrea</v>
          </cell>
        </row>
        <row r="4698">
          <cell r="B4698">
            <v>300091171</v>
          </cell>
          <cell r="T4698" t="str">
            <v>NOROESTE</v>
          </cell>
          <cell r="U4698" t="str">
            <v>Sonora</v>
          </cell>
          <cell r="X4698" t="str">
            <v xml:space="preserve">Alvidrez Gamboa Edgar Alejandro  </v>
          </cell>
          <cell r="Z4698" t="str">
            <v>Urbalejo Leyva Carlos Arim</v>
          </cell>
        </row>
        <row r="4699">
          <cell r="B4699">
            <v>300091172</v>
          </cell>
          <cell r="T4699" t="str">
            <v>NOROESTE</v>
          </cell>
          <cell r="U4699" t="str">
            <v>Sonora</v>
          </cell>
          <cell r="X4699" t="str">
            <v xml:space="preserve">Alvidrez Gamboa Edgar Alejandro  </v>
          </cell>
          <cell r="Z4699" t="str">
            <v>Urbalejo Leyva Carlos Arim</v>
          </cell>
        </row>
        <row r="4700">
          <cell r="B4700">
            <v>300091173</v>
          </cell>
          <cell r="T4700" t="str">
            <v>NOROESTE</v>
          </cell>
          <cell r="U4700" t="str">
            <v>Sonora</v>
          </cell>
          <cell r="X4700" t="str">
            <v xml:space="preserve">Alvidrez Gamboa Edgar Alejandro  </v>
          </cell>
          <cell r="Z4700" t="str">
            <v>Olivarria Mata Jesus Alberto</v>
          </cell>
        </row>
        <row r="4701">
          <cell r="B4701">
            <v>300091175</v>
          </cell>
          <cell r="T4701" t="str">
            <v>NOROESTE</v>
          </cell>
          <cell r="U4701" t="str">
            <v>Sonora</v>
          </cell>
          <cell r="X4701" t="str">
            <v xml:space="preserve">Alvidrez Gamboa Edgar Alejandro  </v>
          </cell>
          <cell r="Z4701" t="str">
            <v>Olivarria Mata Jesus Alberto</v>
          </cell>
        </row>
        <row r="4702">
          <cell r="B4702">
            <v>300091176</v>
          </cell>
          <cell r="T4702" t="str">
            <v>NOROESTE</v>
          </cell>
          <cell r="U4702" t="str">
            <v>Sonora</v>
          </cell>
          <cell r="X4702" t="str">
            <v xml:space="preserve">Alvidrez Gamboa Edgar Alejandro  </v>
          </cell>
          <cell r="Z4702" t="str">
            <v>Zarate Cota Andrea</v>
          </cell>
        </row>
        <row r="4703">
          <cell r="B4703">
            <v>300091179</v>
          </cell>
          <cell r="T4703" t="str">
            <v>NOROESTE</v>
          </cell>
          <cell r="U4703" t="str">
            <v>Sonora</v>
          </cell>
          <cell r="X4703" t="str">
            <v xml:space="preserve">Alvidrez Gamboa Edgar Alejandro  </v>
          </cell>
          <cell r="Z4703" t="str">
            <v>Olivarria Mata Jesus Alberto</v>
          </cell>
        </row>
        <row r="4704">
          <cell r="B4704">
            <v>300091183</v>
          </cell>
          <cell r="T4704" t="str">
            <v>NOROESTE</v>
          </cell>
          <cell r="U4704" t="str">
            <v>Sonora</v>
          </cell>
          <cell r="X4704" t="str">
            <v xml:space="preserve">Alvidrez Gamboa Edgar Alejandro  </v>
          </cell>
          <cell r="Z4704" t="str">
            <v>Olivarria Mata Jesus Alberto</v>
          </cell>
        </row>
        <row r="4705">
          <cell r="B4705">
            <v>300091184</v>
          </cell>
          <cell r="T4705" t="str">
            <v>NOROESTE</v>
          </cell>
          <cell r="U4705" t="str">
            <v>Sonora</v>
          </cell>
          <cell r="X4705" t="str">
            <v xml:space="preserve">Alvidrez Gamboa Edgar Alejandro  </v>
          </cell>
          <cell r="Z4705" t="str">
            <v>Olivarria Mata Jesus Alberto</v>
          </cell>
        </row>
        <row r="4706">
          <cell r="B4706">
            <v>300091186</v>
          </cell>
          <cell r="T4706" t="str">
            <v>NOROESTE</v>
          </cell>
          <cell r="U4706" t="str">
            <v>Sonora</v>
          </cell>
          <cell r="X4706" t="str">
            <v xml:space="preserve">Alvidrez Gamboa Edgar Alejandro  </v>
          </cell>
          <cell r="Z4706" t="str">
            <v>Olivarria Mata Jesus Alberto</v>
          </cell>
        </row>
        <row r="4707">
          <cell r="B4707">
            <v>300091187</v>
          </cell>
          <cell r="T4707" t="str">
            <v>NOROESTE</v>
          </cell>
          <cell r="U4707" t="str">
            <v>Sonora</v>
          </cell>
          <cell r="X4707" t="str">
            <v xml:space="preserve">Alvidrez Gamboa Edgar Alejandro  </v>
          </cell>
          <cell r="Z4707" t="str">
            <v>Olivarria Mata Jesus Alberto</v>
          </cell>
        </row>
        <row r="4708">
          <cell r="B4708">
            <v>300091188</v>
          </cell>
          <cell r="T4708" t="str">
            <v>NOROESTE</v>
          </cell>
          <cell r="U4708" t="str">
            <v>Sonora</v>
          </cell>
          <cell r="X4708" t="str">
            <v xml:space="preserve">Alvidrez Gamboa Edgar Alejandro  </v>
          </cell>
          <cell r="Z4708" t="str">
            <v>Olivarria Mata Jesus Alberto</v>
          </cell>
        </row>
        <row r="4709">
          <cell r="B4709">
            <v>300091192</v>
          </cell>
          <cell r="T4709" t="str">
            <v>NOROESTE</v>
          </cell>
          <cell r="U4709" t="str">
            <v>Sonora</v>
          </cell>
          <cell r="X4709" t="str">
            <v xml:space="preserve">Alvidrez Gamboa Edgar Alejandro  </v>
          </cell>
          <cell r="Z4709" t="str">
            <v>Olivarria Mata Jesus Alberto</v>
          </cell>
        </row>
        <row r="4710">
          <cell r="B4710">
            <v>300091193</v>
          </cell>
          <cell r="T4710" t="str">
            <v>NOROESTE</v>
          </cell>
          <cell r="U4710" t="str">
            <v>Sonora</v>
          </cell>
          <cell r="X4710" t="str">
            <v xml:space="preserve">Alvidrez Gamboa Edgar Alejandro  </v>
          </cell>
          <cell r="Z4710" t="str">
            <v>Olivarria Mata Jesus Alberto</v>
          </cell>
        </row>
        <row r="4711">
          <cell r="B4711">
            <v>300091194</v>
          </cell>
          <cell r="T4711" t="str">
            <v>NOROESTE</v>
          </cell>
          <cell r="U4711" t="str">
            <v>Sonora</v>
          </cell>
          <cell r="X4711" t="str">
            <v xml:space="preserve">Alvidrez Gamboa Edgar Alejandro  </v>
          </cell>
          <cell r="Z4711" t="str">
            <v>Zarate Cota Andrea</v>
          </cell>
        </row>
        <row r="4712">
          <cell r="B4712">
            <v>300091196</v>
          </cell>
          <cell r="T4712" t="str">
            <v>NOROESTE</v>
          </cell>
          <cell r="U4712" t="str">
            <v>Sonora</v>
          </cell>
          <cell r="X4712" t="str">
            <v xml:space="preserve">Alvidrez Gamboa Edgar Alejandro  </v>
          </cell>
          <cell r="Z4712" t="str">
            <v>Olivarria Mata Jesus Alberto</v>
          </cell>
        </row>
        <row r="4713">
          <cell r="B4713">
            <v>300091199</v>
          </cell>
          <cell r="T4713" t="str">
            <v>NOROESTE</v>
          </cell>
          <cell r="U4713" t="str">
            <v>Sonora</v>
          </cell>
          <cell r="X4713" t="str">
            <v xml:space="preserve">Alvidrez Gamboa Edgar Alejandro  </v>
          </cell>
          <cell r="Z4713" t="str">
            <v>Urbalejo Leyva Carlos Arim</v>
          </cell>
        </row>
        <row r="4714">
          <cell r="B4714">
            <v>300091200</v>
          </cell>
          <cell r="T4714" t="str">
            <v>NOROESTE</v>
          </cell>
          <cell r="U4714" t="str">
            <v>Sonora</v>
          </cell>
          <cell r="X4714" t="str">
            <v xml:space="preserve">Alvidrez Gamboa Edgar Alejandro  </v>
          </cell>
          <cell r="Z4714" t="str">
            <v>Olivarria Mata Jesus Alberto</v>
          </cell>
        </row>
        <row r="4715">
          <cell r="B4715">
            <v>300091212</v>
          </cell>
          <cell r="T4715" t="str">
            <v>NOROESTE</v>
          </cell>
          <cell r="U4715" t="str">
            <v>Sonora</v>
          </cell>
          <cell r="X4715" t="str">
            <v xml:space="preserve">Alvidrez Gamboa Edgar Alejandro  </v>
          </cell>
          <cell r="Z4715" t="str">
            <v>Olivarria Mata Jesus Alberto</v>
          </cell>
        </row>
        <row r="4716">
          <cell r="B4716">
            <v>300091214</v>
          </cell>
          <cell r="T4716" t="str">
            <v>NOROESTE</v>
          </cell>
          <cell r="U4716" t="str">
            <v>Sonora</v>
          </cell>
          <cell r="X4716" t="str">
            <v xml:space="preserve">Alvidrez Gamboa Edgar Alejandro  </v>
          </cell>
          <cell r="Z4716" t="str">
            <v>Olivarria Mata Jesus Alberto</v>
          </cell>
        </row>
        <row r="4717">
          <cell r="B4717">
            <v>300091217</v>
          </cell>
          <cell r="T4717" t="str">
            <v>NOROESTE</v>
          </cell>
          <cell r="U4717" t="str">
            <v>Sonora</v>
          </cell>
          <cell r="X4717" t="str">
            <v xml:space="preserve">Alvidrez Gamboa Edgar Alejandro  </v>
          </cell>
          <cell r="Z4717" t="str">
            <v>Olivarria Mata Jesus Alberto</v>
          </cell>
        </row>
        <row r="4718">
          <cell r="B4718">
            <v>300091218</v>
          </cell>
          <cell r="T4718" t="str">
            <v>NOROESTE</v>
          </cell>
          <cell r="U4718" t="str">
            <v>Sonora</v>
          </cell>
          <cell r="X4718" t="str">
            <v xml:space="preserve">Alvidrez Gamboa Edgar Alejandro  </v>
          </cell>
          <cell r="Z4718" t="str">
            <v>Zarate Cota Andrea</v>
          </cell>
        </row>
        <row r="4719">
          <cell r="B4719">
            <v>300091219</v>
          </cell>
          <cell r="T4719" t="str">
            <v>NOROESTE</v>
          </cell>
          <cell r="U4719" t="str">
            <v>Sonora</v>
          </cell>
          <cell r="X4719" t="str">
            <v xml:space="preserve">Alvidrez Gamboa Edgar Alejandro  </v>
          </cell>
          <cell r="Z4719" t="str">
            <v>Zarate Cota Andrea</v>
          </cell>
        </row>
        <row r="4720">
          <cell r="B4720">
            <v>300091222</v>
          </cell>
          <cell r="T4720" t="str">
            <v>NOROESTE</v>
          </cell>
          <cell r="U4720" t="str">
            <v>Sonora</v>
          </cell>
          <cell r="X4720" t="str">
            <v xml:space="preserve">Alvidrez Gamboa Edgar Alejandro  </v>
          </cell>
          <cell r="Z4720" t="str">
            <v>Olivarria Mata Jesus Alberto</v>
          </cell>
        </row>
        <row r="4721">
          <cell r="B4721">
            <v>300091223</v>
          </cell>
          <cell r="T4721" t="str">
            <v>NOROESTE</v>
          </cell>
          <cell r="U4721" t="str">
            <v>Sonora</v>
          </cell>
          <cell r="X4721" t="str">
            <v xml:space="preserve">Alvidrez Gamboa Edgar Alejandro  </v>
          </cell>
          <cell r="Z4721" t="str">
            <v>Olivarria Mata Jesus Alberto</v>
          </cell>
        </row>
        <row r="4722">
          <cell r="B4722">
            <v>300091225</v>
          </cell>
          <cell r="T4722" t="str">
            <v>NOROESTE</v>
          </cell>
          <cell r="U4722" t="str">
            <v>Sonora</v>
          </cell>
          <cell r="X4722" t="str">
            <v xml:space="preserve">Alvidrez Gamboa Edgar Alejandro  </v>
          </cell>
          <cell r="Z4722" t="str">
            <v>Olivarria Mata Jesus Alberto</v>
          </cell>
        </row>
        <row r="4723">
          <cell r="B4723">
            <v>300091226</v>
          </cell>
          <cell r="T4723" t="str">
            <v>NOROESTE</v>
          </cell>
          <cell r="U4723" t="str">
            <v>Sonora</v>
          </cell>
          <cell r="X4723" t="str">
            <v xml:space="preserve">Alvidrez Gamboa Edgar Alejandro  </v>
          </cell>
          <cell r="Z4723" t="str">
            <v>Olivarria Mata Jesus Alberto</v>
          </cell>
        </row>
        <row r="4724">
          <cell r="B4724">
            <v>300091229</v>
          </cell>
          <cell r="T4724" t="str">
            <v>NOROESTE</v>
          </cell>
          <cell r="U4724" t="str">
            <v>Sonora</v>
          </cell>
          <cell r="X4724" t="str">
            <v xml:space="preserve">Alvidrez Gamboa Edgar Alejandro  </v>
          </cell>
          <cell r="Z4724" t="str">
            <v>Olivarria Mata Jesus Alberto</v>
          </cell>
        </row>
        <row r="4725">
          <cell r="B4725">
            <v>300091242</v>
          </cell>
          <cell r="T4725" t="str">
            <v>NOROESTE</v>
          </cell>
          <cell r="U4725" t="str">
            <v>Sonora</v>
          </cell>
          <cell r="X4725" t="str">
            <v xml:space="preserve">Alvidrez Gamboa Edgar Alejandro  </v>
          </cell>
          <cell r="Z4725" t="str">
            <v>Zarate Cota Andrea</v>
          </cell>
        </row>
        <row r="4726">
          <cell r="B4726">
            <v>300091256</v>
          </cell>
          <cell r="T4726" t="str">
            <v>NOROESTE</v>
          </cell>
          <cell r="U4726" t="str">
            <v>Sonora</v>
          </cell>
          <cell r="X4726" t="str">
            <v xml:space="preserve">Alvidrez Gamboa Edgar Alejandro  </v>
          </cell>
          <cell r="Z4726" t="str">
            <v>Zarate Cota Andrea</v>
          </cell>
        </row>
        <row r="4727">
          <cell r="B4727">
            <v>300091258</v>
          </cell>
          <cell r="T4727" t="str">
            <v>NOROESTE</v>
          </cell>
          <cell r="U4727" t="str">
            <v>Sonora</v>
          </cell>
          <cell r="X4727" t="str">
            <v xml:space="preserve">Alvidrez Gamboa Edgar Alejandro  </v>
          </cell>
          <cell r="Z4727" t="str">
            <v>Urbalejo Leyva Carlos Arim</v>
          </cell>
        </row>
        <row r="4728">
          <cell r="B4728">
            <v>300091259</v>
          </cell>
          <cell r="T4728" t="str">
            <v>NOROESTE</v>
          </cell>
          <cell r="U4728" t="str">
            <v>Sonora</v>
          </cell>
          <cell r="X4728" t="str">
            <v xml:space="preserve">Alvidrez Gamboa Edgar Alejandro  </v>
          </cell>
          <cell r="Z4728" t="str">
            <v>Urbalejo Leyva Carlos Arim</v>
          </cell>
        </row>
        <row r="4729">
          <cell r="B4729">
            <v>300091262</v>
          </cell>
          <cell r="T4729" t="str">
            <v>NOROESTE</v>
          </cell>
          <cell r="U4729" t="str">
            <v>Sonora</v>
          </cell>
          <cell r="X4729" t="str">
            <v xml:space="preserve">Alvidrez Gamboa Edgar Alejandro  </v>
          </cell>
          <cell r="Z4729" t="str">
            <v>Urbalejo Leyva Carlos Arim</v>
          </cell>
        </row>
        <row r="4730">
          <cell r="B4730">
            <v>300091264</v>
          </cell>
          <cell r="T4730" t="str">
            <v>NOROESTE</v>
          </cell>
          <cell r="U4730" t="str">
            <v>Sonora</v>
          </cell>
          <cell r="X4730" t="str">
            <v xml:space="preserve">Alvidrez Gamboa Edgar Alejandro  </v>
          </cell>
          <cell r="Z4730" t="str">
            <v>Zarate Cota Andrea</v>
          </cell>
        </row>
        <row r="4731">
          <cell r="B4731">
            <v>300091290</v>
          </cell>
          <cell r="T4731" t="str">
            <v>NOROESTE</v>
          </cell>
          <cell r="U4731" t="str">
            <v>Sonora</v>
          </cell>
          <cell r="X4731" t="str">
            <v xml:space="preserve">Alvidrez Gamboa Edgar Alejandro  </v>
          </cell>
          <cell r="Z4731" t="str">
            <v>Olivarria Mata Jesus Alberto</v>
          </cell>
        </row>
        <row r="4732">
          <cell r="B4732">
            <v>300091297</v>
          </cell>
          <cell r="T4732" t="str">
            <v>NOROESTE</v>
          </cell>
          <cell r="U4732" t="str">
            <v>Sonora</v>
          </cell>
          <cell r="X4732" t="str">
            <v xml:space="preserve">Alvidrez Gamboa Edgar Alejandro  </v>
          </cell>
          <cell r="Z4732" t="str">
            <v>Zarate Cota Andrea</v>
          </cell>
        </row>
        <row r="4733">
          <cell r="B4733">
            <v>300091298</v>
          </cell>
          <cell r="T4733" t="str">
            <v>NOROESTE</v>
          </cell>
          <cell r="U4733" t="str">
            <v>Sonora</v>
          </cell>
          <cell r="X4733" t="str">
            <v xml:space="preserve">Alvidrez Gamboa Edgar Alejandro  </v>
          </cell>
          <cell r="Z4733" t="str">
            <v>Olivarria Mata Jesus Alberto</v>
          </cell>
        </row>
        <row r="4734">
          <cell r="B4734">
            <v>300091303</v>
          </cell>
          <cell r="T4734" t="str">
            <v>NOROESTE</v>
          </cell>
          <cell r="U4734" t="str">
            <v>Sonora</v>
          </cell>
          <cell r="X4734" t="str">
            <v xml:space="preserve">Alvidrez Gamboa Edgar Alejandro  </v>
          </cell>
          <cell r="Z4734" t="str">
            <v>Urbalejo Leyva Carlos Arim</v>
          </cell>
        </row>
        <row r="4735">
          <cell r="B4735">
            <v>300091308</v>
          </cell>
          <cell r="T4735" t="str">
            <v>NOROESTE</v>
          </cell>
          <cell r="U4735" t="str">
            <v>Sonora</v>
          </cell>
          <cell r="X4735" t="str">
            <v xml:space="preserve">Alvidrez Gamboa Edgar Alejandro  </v>
          </cell>
          <cell r="Z4735" t="str">
            <v>Zarate Cota Andrea</v>
          </cell>
        </row>
        <row r="4736">
          <cell r="B4736">
            <v>300091324</v>
          </cell>
          <cell r="T4736" t="str">
            <v>NOROESTE</v>
          </cell>
          <cell r="U4736" t="str">
            <v>Sonora</v>
          </cell>
          <cell r="X4736" t="str">
            <v xml:space="preserve">Alvidrez Gamboa Edgar Alejandro  </v>
          </cell>
          <cell r="Z4736" t="str">
            <v>Olivarria Mata Jesus Alberto</v>
          </cell>
        </row>
        <row r="4737">
          <cell r="B4737">
            <v>300091325</v>
          </cell>
          <cell r="T4737" t="str">
            <v>NOROESTE</v>
          </cell>
          <cell r="U4737" t="str">
            <v>Sonora</v>
          </cell>
          <cell r="X4737" t="str">
            <v xml:space="preserve">Alvidrez Gamboa Edgar Alejandro  </v>
          </cell>
          <cell r="Z4737" t="str">
            <v>Olivarria Mata Jesus Alberto</v>
          </cell>
        </row>
        <row r="4738">
          <cell r="B4738">
            <v>300091330</v>
          </cell>
          <cell r="T4738" t="str">
            <v>NOROESTE</v>
          </cell>
          <cell r="U4738" t="str">
            <v>Sonora</v>
          </cell>
          <cell r="X4738" t="str">
            <v xml:space="preserve">Alvidrez Gamboa Edgar Alejandro  </v>
          </cell>
          <cell r="Z4738" t="str">
            <v>Zarate Cota Andrea</v>
          </cell>
        </row>
        <row r="4739">
          <cell r="B4739">
            <v>300091331</v>
          </cell>
          <cell r="T4739" t="str">
            <v>NOROESTE</v>
          </cell>
          <cell r="U4739" t="str">
            <v>Sonora</v>
          </cell>
          <cell r="X4739" t="str">
            <v xml:space="preserve">Alvidrez Gamboa Edgar Alejandro  </v>
          </cell>
          <cell r="Z4739" t="str">
            <v>Zarate Cota Andrea</v>
          </cell>
        </row>
        <row r="4740">
          <cell r="B4740">
            <v>300091332</v>
          </cell>
          <cell r="T4740" t="str">
            <v>NOROESTE</v>
          </cell>
          <cell r="U4740" t="str">
            <v>Sonora</v>
          </cell>
          <cell r="X4740" t="str">
            <v xml:space="preserve">Alvidrez Gamboa Edgar Alejandro  </v>
          </cell>
          <cell r="Z4740" t="str">
            <v>Urbalejo Leyva Carlos Arim</v>
          </cell>
        </row>
        <row r="4741">
          <cell r="B4741">
            <v>300091334</v>
          </cell>
          <cell r="T4741" t="str">
            <v>NOROESTE</v>
          </cell>
          <cell r="U4741" t="str">
            <v>Sonora</v>
          </cell>
          <cell r="X4741" t="str">
            <v xml:space="preserve">Alvidrez Gamboa Edgar Alejandro  </v>
          </cell>
          <cell r="Z4741" t="str">
            <v>Zarate Cota Andrea</v>
          </cell>
        </row>
        <row r="4742">
          <cell r="B4742">
            <v>300091358</v>
          </cell>
          <cell r="T4742" t="str">
            <v>NOROESTE</v>
          </cell>
          <cell r="U4742" t="str">
            <v>Sonora</v>
          </cell>
          <cell r="X4742" t="str">
            <v xml:space="preserve">Alvidrez Gamboa Edgar Alejandro  </v>
          </cell>
          <cell r="Z4742" t="str">
            <v>Zarate Cota Andrea</v>
          </cell>
        </row>
        <row r="4743">
          <cell r="B4743">
            <v>300091360</v>
          </cell>
          <cell r="T4743" t="str">
            <v>NOROESTE</v>
          </cell>
          <cell r="U4743" t="str">
            <v>Sonora</v>
          </cell>
          <cell r="X4743" t="str">
            <v xml:space="preserve">Alvidrez Gamboa Edgar Alejandro  </v>
          </cell>
          <cell r="Z4743" t="str">
            <v>Zarate Cota Andrea</v>
          </cell>
        </row>
        <row r="4744">
          <cell r="B4744">
            <v>300091361</v>
          </cell>
          <cell r="T4744" t="str">
            <v>NOROESTE</v>
          </cell>
          <cell r="U4744" t="str">
            <v>Sonora</v>
          </cell>
          <cell r="X4744" t="str">
            <v xml:space="preserve">Alvidrez Gamboa Edgar Alejandro  </v>
          </cell>
          <cell r="Z4744" t="str">
            <v>Urbalejo Leyva Carlos Arim</v>
          </cell>
        </row>
        <row r="4745">
          <cell r="B4745">
            <v>300091447</v>
          </cell>
          <cell r="T4745" t="str">
            <v>NOROESTE</v>
          </cell>
          <cell r="U4745" t="str">
            <v>Sonora</v>
          </cell>
          <cell r="X4745" t="str">
            <v xml:space="preserve">Martinez Cota Eleodora </v>
          </cell>
          <cell r="Z4745" t="str">
            <v>Cordova Bustillos Ivan Antonio</v>
          </cell>
        </row>
        <row r="4746">
          <cell r="B4746">
            <v>300091450</v>
          </cell>
          <cell r="T4746" t="str">
            <v>NOROESTE</v>
          </cell>
          <cell r="U4746" t="str">
            <v>Sonora</v>
          </cell>
          <cell r="X4746" t="str">
            <v xml:space="preserve">Martinez Cota Eleodora </v>
          </cell>
          <cell r="Z4746" t="str">
            <v>Cordova Bustillos Ivan Antonio</v>
          </cell>
        </row>
        <row r="4747">
          <cell r="B4747">
            <v>300091456</v>
          </cell>
          <cell r="T4747" t="str">
            <v>NOROESTE</v>
          </cell>
          <cell r="U4747" t="str">
            <v>Sonora</v>
          </cell>
          <cell r="X4747" t="str">
            <v xml:space="preserve">Martinez Cota Eleodora </v>
          </cell>
          <cell r="Z4747" t="str">
            <v>Cordova Bustillos Ivan Antonio</v>
          </cell>
        </row>
        <row r="4748">
          <cell r="B4748">
            <v>300091458</v>
          </cell>
          <cell r="T4748" t="str">
            <v>NOROESTE</v>
          </cell>
          <cell r="U4748" t="str">
            <v>Sonora</v>
          </cell>
          <cell r="X4748" t="str">
            <v xml:space="preserve">Martinez Cota Eleodora </v>
          </cell>
          <cell r="Z4748" t="str">
            <v>Cordova Bustillos Ivan Antonio</v>
          </cell>
        </row>
        <row r="4749">
          <cell r="B4749">
            <v>300091469</v>
          </cell>
          <cell r="T4749" t="str">
            <v>NOROESTE</v>
          </cell>
          <cell r="U4749" t="str">
            <v>Sonora</v>
          </cell>
          <cell r="X4749" t="str">
            <v xml:space="preserve">Martinez Cota Eleodora </v>
          </cell>
          <cell r="Z4749" t="str">
            <v>Cordova Bustillos Ivan Antonio</v>
          </cell>
        </row>
        <row r="4750">
          <cell r="B4750">
            <v>300091528</v>
          </cell>
          <cell r="T4750" t="str">
            <v>NOROESTE</v>
          </cell>
          <cell r="U4750" t="str">
            <v>Sonora</v>
          </cell>
          <cell r="X4750" t="str">
            <v xml:space="preserve">Alvidrez Gamboa Edgar Alejandro  </v>
          </cell>
          <cell r="Z4750" t="str">
            <v>Olivarria Mata Jesus Alberto</v>
          </cell>
        </row>
        <row r="4751">
          <cell r="B4751">
            <v>300091718</v>
          </cell>
          <cell r="T4751" t="str">
            <v>NOROESTE</v>
          </cell>
          <cell r="U4751" t="str">
            <v>Sonora</v>
          </cell>
          <cell r="X4751" t="str">
            <v xml:space="preserve">Alvidrez Gamboa Edgar Alejandro  </v>
          </cell>
          <cell r="Z4751" t="str">
            <v>Olivarria Mata Jesus Alberto</v>
          </cell>
        </row>
        <row r="4752">
          <cell r="B4752">
            <v>300091773</v>
          </cell>
          <cell r="T4752" t="str">
            <v>NOROESTE</v>
          </cell>
          <cell r="U4752" t="str">
            <v>Sonora</v>
          </cell>
          <cell r="X4752" t="str">
            <v xml:space="preserve">Gutierrez Ivan Antonio  </v>
          </cell>
          <cell r="Z4752" t="str">
            <v>Flores Acedo Victor Manuel</v>
          </cell>
        </row>
        <row r="4753">
          <cell r="B4753">
            <v>300091802</v>
          </cell>
          <cell r="T4753" t="str">
            <v>NOROESTE</v>
          </cell>
          <cell r="U4753" t="str">
            <v>Sonora</v>
          </cell>
          <cell r="X4753" t="str">
            <v xml:space="preserve">Gutierrez Ivan Antonio  </v>
          </cell>
          <cell r="Z4753" t="str">
            <v>Vega Leyva Victor Emmanuel</v>
          </cell>
        </row>
        <row r="4754">
          <cell r="B4754">
            <v>300091816</v>
          </cell>
          <cell r="T4754" t="str">
            <v>NOROESTE</v>
          </cell>
          <cell r="U4754" t="str">
            <v>Sonora</v>
          </cell>
          <cell r="X4754" t="str">
            <v xml:space="preserve">Gutierrez Ivan Antonio  </v>
          </cell>
          <cell r="Z4754" t="str">
            <v>Higuera Verduzco Mario</v>
          </cell>
        </row>
        <row r="4755">
          <cell r="B4755">
            <v>300091840</v>
          </cell>
          <cell r="T4755" t="str">
            <v>NOROESTE</v>
          </cell>
          <cell r="U4755" t="str">
            <v>Sonora</v>
          </cell>
          <cell r="X4755" t="str">
            <v xml:space="preserve">Gutierrez Ivan Antonio  </v>
          </cell>
          <cell r="Z4755" t="str">
            <v>Flores Acedo Victor Manuel</v>
          </cell>
        </row>
        <row r="4756">
          <cell r="B4756">
            <v>300091851</v>
          </cell>
          <cell r="T4756" t="str">
            <v>NOROESTE</v>
          </cell>
          <cell r="U4756" t="str">
            <v>Sonora</v>
          </cell>
          <cell r="X4756" t="str">
            <v xml:space="preserve">Gutierrez Ivan Antonio  </v>
          </cell>
          <cell r="Z4756" t="str">
            <v>Flores Acedo Victor Manuel</v>
          </cell>
        </row>
        <row r="4757">
          <cell r="B4757">
            <v>300091853</v>
          </cell>
          <cell r="T4757" t="str">
            <v>NOROESTE</v>
          </cell>
          <cell r="U4757" t="str">
            <v>Sonora</v>
          </cell>
          <cell r="X4757" t="str">
            <v xml:space="preserve">Gutierrez Ivan Antonio  </v>
          </cell>
          <cell r="Z4757" t="str">
            <v>Hernandez Murrieta Mercedes</v>
          </cell>
        </row>
        <row r="4758">
          <cell r="B4758">
            <v>300091854</v>
          </cell>
          <cell r="T4758" t="str">
            <v>NOROESTE</v>
          </cell>
          <cell r="U4758" t="str">
            <v>Sonora</v>
          </cell>
          <cell r="X4758" t="str">
            <v xml:space="preserve">Gutierrez Ivan Antonio  </v>
          </cell>
          <cell r="Z4758" t="str">
            <v>Flores Acedo Victor Manuel</v>
          </cell>
        </row>
        <row r="4759">
          <cell r="B4759">
            <v>300091855</v>
          </cell>
          <cell r="T4759" t="str">
            <v>NOROESTE</v>
          </cell>
          <cell r="U4759" t="str">
            <v>Sonora</v>
          </cell>
          <cell r="X4759" t="str">
            <v xml:space="preserve">Gutierrez Ivan Antonio  </v>
          </cell>
          <cell r="Z4759" t="str">
            <v>Hernandez Murrieta Mercedes</v>
          </cell>
        </row>
        <row r="4760">
          <cell r="B4760">
            <v>300091856</v>
          </cell>
          <cell r="T4760" t="str">
            <v>NOROESTE</v>
          </cell>
          <cell r="U4760" t="str">
            <v>Sonora</v>
          </cell>
          <cell r="X4760" t="str">
            <v xml:space="preserve">Gutierrez Ivan Antonio  </v>
          </cell>
          <cell r="Z4760" t="str">
            <v>Flores Acedo Victor Manuel</v>
          </cell>
        </row>
        <row r="4761">
          <cell r="B4761">
            <v>300091858</v>
          </cell>
          <cell r="T4761" t="str">
            <v>NOROESTE</v>
          </cell>
          <cell r="U4761" t="str">
            <v>Sonora</v>
          </cell>
          <cell r="X4761" t="str">
            <v xml:space="preserve">Gutierrez Ivan Antonio  </v>
          </cell>
          <cell r="Z4761" t="str">
            <v>Hernandez Murrieta Mercedes</v>
          </cell>
        </row>
        <row r="4762">
          <cell r="B4762">
            <v>300091859</v>
          </cell>
          <cell r="T4762" t="str">
            <v>NOROESTE</v>
          </cell>
          <cell r="U4762" t="str">
            <v>Sonora</v>
          </cell>
          <cell r="X4762" t="str">
            <v xml:space="preserve">Gutierrez Ivan Antonio  </v>
          </cell>
          <cell r="Z4762" t="str">
            <v>Flores Acedo Victor Manuel</v>
          </cell>
        </row>
        <row r="4763">
          <cell r="B4763">
            <v>300091860</v>
          </cell>
          <cell r="T4763" t="str">
            <v>NOROESTE</v>
          </cell>
          <cell r="U4763" t="str">
            <v>Sonora</v>
          </cell>
          <cell r="X4763" t="str">
            <v xml:space="preserve">Gutierrez Ivan Antonio  </v>
          </cell>
          <cell r="Z4763" t="str">
            <v>Hernandez Murrieta Mercedes</v>
          </cell>
        </row>
        <row r="4764">
          <cell r="B4764">
            <v>300091861</v>
          </cell>
          <cell r="T4764" t="str">
            <v>NOROESTE</v>
          </cell>
          <cell r="U4764" t="str">
            <v>Sonora</v>
          </cell>
          <cell r="X4764" t="str">
            <v xml:space="preserve">Gutierrez Ivan Antonio  </v>
          </cell>
          <cell r="Z4764" t="str">
            <v>Hernandez Murrieta Mercedes</v>
          </cell>
        </row>
        <row r="4765">
          <cell r="B4765">
            <v>300091862</v>
          </cell>
          <cell r="T4765" t="str">
            <v>NOROESTE</v>
          </cell>
          <cell r="U4765" t="str">
            <v>Sonora</v>
          </cell>
          <cell r="X4765" t="str">
            <v xml:space="preserve">Gutierrez Ivan Antonio  </v>
          </cell>
          <cell r="Z4765" t="str">
            <v>Flores Acedo Victor Manuel</v>
          </cell>
        </row>
        <row r="4766">
          <cell r="B4766">
            <v>300091873</v>
          </cell>
          <cell r="T4766" t="str">
            <v>NOROESTE</v>
          </cell>
          <cell r="U4766" t="str">
            <v>Sonora</v>
          </cell>
          <cell r="X4766" t="str">
            <v xml:space="preserve">Gutierrez Ivan Antonio  </v>
          </cell>
          <cell r="Z4766" t="str">
            <v>Flores Acedo Victor Manuel</v>
          </cell>
        </row>
        <row r="4767">
          <cell r="B4767">
            <v>300091874</v>
          </cell>
          <cell r="T4767" t="str">
            <v>NOROESTE</v>
          </cell>
          <cell r="U4767" t="str">
            <v>Sonora</v>
          </cell>
          <cell r="X4767" t="str">
            <v xml:space="preserve">Gutierrez Ivan Antonio  </v>
          </cell>
          <cell r="Z4767" t="str">
            <v>Flores Acedo Victor Manuel</v>
          </cell>
        </row>
        <row r="4768">
          <cell r="B4768">
            <v>300091887</v>
          </cell>
          <cell r="T4768" t="str">
            <v>NOROESTE</v>
          </cell>
          <cell r="U4768" t="str">
            <v>Sonora</v>
          </cell>
          <cell r="X4768" t="str">
            <v xml:space="preserve">Gutierrez Ivan Antonio  </v>
          </cell>
          <cell r="Z4768" t="str">
            <v>Hernandez Murrieta Mercedes</v>
          </cell>
        </row>
        <row r="4769">
          <cell r="B4769">
            <v>300091915</v>
          </cell>
          <cell r="T4769" t="str">
            <v>NOROESTE</v>
          </cell>
          <cell r="U4769" t="str">
            <v>Sonora</v>
          </cell>
          <cell r="X4769" t="str">
            <v xml:space="preserve">Gutierrez Ivan Antonio  </v>
          </cell>
          <cell r="Z4769" t="str">
            <v>Higuera Verduzco Mario</v>
          </cell>
        </row>
        <row r="4770">
          <cell r="B4770">
            <v>300091919</v>
          </cell>
          <cell r="T4770" t="str">
            <v>NOROESTE</v>
          </cell>
          <cell r="U4770" t="str">
            <v>Sonora</v>
          </cell>
          <cell r="X4770" t="str">
            <v xml:space="preserve">Gutierrez Ivan Antonio  </v>
          </cell>
          <cell r="Z4770" t="str">
            <v>Hernandez Murrieta Mercedes</v>
          </cell>
        </row>
        <row r="4771">
          <cell r="B4771">
            <v>300091920</v>
          </cell>
          <cell r="T4771" t="str">
            <v>NOROESTE</v>
          </cell>
          <cell r="U4771" t="str">
            <v>Sonora</v>
          </cell>
          <cell r="X4771" t="str">
            <v xml:space="preserve">Gutierrez Ivan Antonio  </v>
          </cell>
          <cell r="Z4771" t="str">
            <v>Hernandez Murrieta Mercedes</v>
          </cell>
        </row>
        <row r="4772">
          <cell r="B4772">
            <v>300091921</v>
          </cell>
          <cell r="T4772" t="str">
            <v>NOROESTE</v>
          </cell>
          <cell r="U4772" t="str">
            <v>Sonora</v>
          </cell>
          <cell r="X4772" t="str">
            <v xml:space="preserve">Gutierrez Ivan Antonio  </v>
          </cell>
          <cell r="Z4772" t="str">
            <v>Flores Acedo Victor Manuel</v>
          </cell>
        </row>
        <row r="4773">
          <cell r="B4773">
            <v>300091923</v>
          </cell>
          <cell r="T4773" t="str">
            <v>NOROESTE</v>
          </cell>
          <cell r="U4773" t="str">
            <v>Sonora</v>
          </cell>
          <cell r="X4773" t="str">
            <v xml:space="preserve">Gutierrez Ivan Antonio  </v>
          </cell>
          <cell r="Z4773" t="str">
            <v>Higuera Verduzco Mario</v>
          </cell>
        </row>
        <row r="4774">
          <cell r="B4774">
            <v>300091924</v>
          </cell>
          <cell r="T4774" t="str">
            <v>NOROESTE</v>
          </cell>
          <cell r="U4774" t="str">
            <v>Sonora</v>
          </cell>
          <cell r="X4774" t="str">
            <v xml:space="preserve">Gutierrez Ivan Antonio  </v>
          </cell>
          <cell r="Z4774" t="str">
            <v>Vega Leyva Victor Emmanuel</v>
          </cell>
        </row>
        <row r="4775">
          <cell r="B4775">
            <v>300091925</v>
          </cell>
          <cell r="T4775" t="str">
            <v>NOROESTE</v>
          </cell>
          <cell r="U4775" t="str">
            <v>Sonora</v>
          </cell>
          <cell r="X4775" t="str">
            <v xml:space="preserve">Gutierrez Ivan Antonio  </v>
          </cell>
          <cell r="Z4775" t="str">
            <v>Hernandez Murrieta Mercedes</v>
          </cell>
        </row>
        <row r="4776">
          <cell r="B4776">
            <v>300091929</v>
          </cell>
          <cell r="T4776" t="str">
            <v>NOROESTE</v>
          </cell>
          <cell r="U4776" t="str">
            <v>Sonora</v>
          </cell>
          <cell r="X4776" t="str">
            <v xml:space="preserve">Gutierrez Ivan Antonio  </v>
          </cell>
          <cell r="Z4776" t="str">
            <v>Vega Leyva Victor Emmanuel</v>
          </cell>
        </row>
        <row r="4777">
          <cell r="B4777">
            <v>300091930</v>
          </cell>
          <cell r="T4777" t="str">
            <v>NOROESTE</v>
          </cell>
          <cell r="U4777" t="str">
            <v>Sonora</v>
          </cell>
          <cell r="X4777" t="str">
            <v xml:space="preserve">Gutierrez Ivan Antonio  </v>
          </cell>
          <cell r="Z4777" t="str">
            <v>Vega Leyva Victor Emmanuel</v>
          </cell>
        </row>
        <row r="4778">
          <cell r="B4778">
            <v>300091931</v>
          </cell>
          <cell r="T4778" t="str">
            <v>NOROESTE</v>
          </cell>
          <cell r="U4778" t="str">
            <v>Sonora</v>
          </cell>
          <cell r="X4778" t="str">
            <v xml:space="preserve">Gutierrez Ivan Antonio  </v>
          </cell>
          <cell r="Z4778" t="str">
            <v>Flores Acedo Victor Manuel</v>
          </cell>
        </row>
        <row r="4779">
          <cell r="B4779">
            <v>300091932</v>
          </cell>
          <cell r="T4779" t="str">
            <v>NOROESTE</v>
          </cell>
          <cell r="U4779" t="str">
            <v>Sonora</v>
          </cell>
          <cell r="X4779" t="str">
            <v xml:space="preserve">Gutierrez Ivan Antonio  </v>
          </cell>
          <cell r="Z4779" t="str">
            <v>Vega Leyva Victor Emmanuel</v>
          </cell>
        </row>
        <row r="4780">
          <cell r="B4780">
            <v>300091933</v>
          </cell>
          <cell r="T4780" t="str">
            <v>NOROESTE</v>
          </cell>
          <cell r="U4780" t="str">
            <v>Sonora</v>
          </cell>
          <cell r="X4780" t="str">
            <v xml:space="preserve">Gutierrez Ivan Antonio  </v>
          </cell>
          <cell r="Z4780" t="str">
            <v>Higuera Verduzco Mario</v>
          </cell>
        </row>
        <row r="4781">
          <cell r="B4781">
            <v>300091936</v>
          </cell>
          <cell r="T4781" t="str">
            <v>NOROESTE</v>
          </cell>
          <cell r="U4781" t="str">
            <v>Sonora</v>
          </cell>
          <cell r="X4781" t="str">
            <v xml:space="preserve">Gutierrez Ivan Antonio  </v>
          </cell>
          <cell r="Z4781" t="str">
            <v>Vega Leyva Victor Emmanuel</v>
          </cell>
        </row>
        <row r="4782">
          <cell r="B4782">
            <v>300091937</v>
          </cell>
          <cell r="T4782" t="str">
            <v>NOROESTE</v>
          </cell>
          <cell r="U4782" t="str">
            <v>Sonora</v>
          </cell>
          <cell r="X4782" t="str">
            <v xml:space="preserve">Gutierrez Ivan Antonio  </v>
          </cell>
          <cell r="Z4782" t="str">
            <v>Hernandez Murrieta Mercedes</v>
          </cell>
        </row>
        <row r="4783">
          <cell r="B4783">
            <v>300091938</v>
          </cell>
          <cell r="T4783" t="str">
            <v>NOROESTE</v>
          </cell>
          <cell r="U4783" t="str">
            <v>Sonora</v>
          </cell>
          <cell r="X4783" t="str">
            <v xml:space="preserve">Gutierrez Ivan Antonio  </v>
          </cell>
          <cell r="Z4783" t="str">
            <v>Hernandez Murrieta Mercedes</v>
          </cell>
        </row>
        <row r="4784">
          <cell r="B4784">
            <v>300091940</v>
          </cell>
          <cell r="T4784" t="str">
            <v>NOROESTE</v>
          </cell>
          <cell r="U4784" t="str">
            <v>Sonora</v>
          </cell>
          <cell r="X4784" t="str">
            <v xml:space="preserve">Gutierrez Ivan Antonio  </v>
          </cell>
          <cell r="Z4784" t="str">
            <v>Higuera Verduzco Mario</v>
          </cell>
        </row>
        <row r="4785">
          <cell r="B4785">
            <v>300091945</v>
          </cell>
          <cell r="T4785" t="str">
            <v>NOROESTE</v>
          </cell>
          <cell r="U4785" t="str">
            <v>Sonora</v>
          </cell>
          <cell r="X4785" t="str">
            <v xml:space="preserve">Gutierrez Ivan Antonio  </v>
          </cell>
          <cell r="Z4785" t="str">
            <v>Hernandez Murrieta Mercedes</v>
          </cell>
        </row>
        <row r="4786">
          <cell r="B4786">
            <v>300091946</v>
          </cell>
          <cell r="T4786" t="str">
            <v>NOROESTE</v>
          </cell>
          <cell r="U4786" t="str">
            <v>Sonora</v>
          </cell>
          <cell r="X4786" t="str">
            <v xml:space="preserve">Gutierrez Ivan Antonio  </v>
          </cell>
          <cell r="Z4786" t="str">
            <v>Flores Acedo Victor Manuel</v>
          </cell>
        </row>
        <row r="4787">
          <cell r="B4787">
            <v>300091950</v>
          </cell>
          <cell r="T4787" t="str">
            <v>NOROESTE</v>
          </cell>
          <cell r="U4787" t="str">
            <v>Sonora</v>
          </cell>
          <cell r="X4787" t="str">
            <v xml:space="preserve">Gutierrez Ivan Antonio  </v>
          </cell>
          <cell r="Z4787" t="str">
            <v>Vega Leyva Victor Emmanuel</v>
          </cell>
        </row>
        <row r="4788">
          <cell r="B4788">
            <v>300091951</v>
          </cell>
          <cell r="T4788" t="str">
            <v>NOROESTE</v>
          </cell>
          <cell r="U4788" t="str">
            <v>Sonora</v>
          </cell>
          <cell r="X4788" t="str">
            <v xml:space="preserve">Gutierrez Ivan Antonio  </v>
          </cell>
          <cell r="Z4788" t="str">
            <v>Higuera Verduzco Mario</v>
          </cell>
        </row>
        <row r="4789">
          <cell r="B4789">
            <v>300091957</v>
          </cell>
          <cell r="T4789" t="str">
            <v>NOROESTE</v>
          </cell>
          <cell r="U4789" t="str">
            <v>Sonora</v>
          </cell>
          <cell r="X4789" t="str">
            <v xml:space="preserve">Gutierrez Ivan Antonio  </v>
          </cell>
          <cell r="Z4789" t="str">
            <v>Flores Acedo Victor Manuel</v>
          </cell>
        </row>
        <row r="4790">
          <cell r="B4790">
            <v>300091966</v>
          </cell>
          <cell r="T4790" t="str">
            <v>NOROESTE</v>
          </cell>
          <cell r="U4790" t="str">
            <v>Sonora</v>
          </cell>
          <cell r="X4790" t="str">
            <v xml:space="preserve">Gutierrez Ivan Antonio  </v>
          </cell>
          <cell r="Z4790" t="str">
            <v>Vega Leyva Victor Emmanuel</v>
          </cell>
        </row>
        <row r="4791">
          <cell r="B4791">
            <v>300091969</v>
          </cell>
          <cell r="T4791" t="str">
            <v>NOROESTE</v>
          </cell>
          <cell r="U4791" t="str">
            <v>Sonora</v>
          </cell>
          <cell r="X4791" t="str">
            <v xml:space="preserve">Gutierrez Ivan Antonio  </v>
          </cell>
          <cell r="Z4791" t="str">
            <v>Higuera Verduzco Mario</v>
          </cell>
        </row>
        <row r="4792">
          <cell r="B4792">
            <v>300091972</v>
          </cell>
          <cell r="T4792" t="str">
            <v>NOROESTE</v>
          </cell>
          <cell r="U4792" t="str">
            <v>Sonora</v>
          </cell>
          <cell r="X4792" t="str">
            <v xml:space="preserve">Gutierrez Ivan Antonio  </v>
          </cell>
          <cell r="Z4792" t="str">
            <v>Hernandez Murrieta Mercedes</v>
          </cell>
        </row>
        <row r="4793">
          <cell r="B4793">
            <v>300091974</v>
          </cell>
          <cell r="T4793" t="str">
            <v>NOROESTE</v>
          </cell>
          <cell r="U4793" t="str">
            <v>Sonora</v>
          </cell>
          <cell r="X4793" t="str">
            <v xml:space="preserve">Gutierrez Ivan Antonio  </v>
          </cell>
          <cell r="Z4793" t="str">
            <v>Higuera Verduzco Mario</v>
          </cell>
        </row>
        <row r="4794">
          <cell r="B4794">
            <v>300091976</v>
          </cell>
          <cell r="T4794" t="str">
            <v>NOROESTE</v>
          </cell>
          <cell r="U4794" t="str">
            <v>Sonora</v>
          </cell>
          <cell r="X4794" t="str">
            <v xml:space="preserve">Gutierrez Ivan Antonio  </v>
          </cell>
          <cell r="Z4794" t="str">
            <v>Higuera Verduzco Mario</v>
          </cell>
        </row>
        <row r="4795">
          <cell r="B4795">
            <v>300091977</v>
          </cell>
          <cell r="T4795" t="str">
            <v>NOROESTE</v>
          </cell>
          <cell r="U4795" t="str">
            <v>Sonora</v>
          </cell>
          <cell r="X4795" t="str">
            <v xml:space="preserve">Gutierrez Ivan Antonio  </v>
          </cell>
          <cell r="Z4795" t="str">
            <v>Hernandez Murrieta Mercedes</v>
          </cell>
        </row>
        <row r="4796">
          <cell r="B4796">
            <v>300091978</v>
          </cell>
          <cell r="T4796" t="str">
            <v>NOROESTE</v>
          </cell>
          <cell r="U4796" t="str">
            <v>Sonora</v>
          </cell>
          <cell r="X4796" t="str">
            <v xml:space="preserve">Gutierrez Ivan Antonio  </v>
          </cell>
          <cell r="Z4796" t="str">
            <v>Higuera Verduzco Mario</v>
          </cell>
        </row>
        <row r="4797">
          <cell r="B4797">
            <v>300091979</v>
          </cell>
          <cell r="T4797" t="str">
            <v>NOROESTE</v>
          </cell>
          <cell r="U4797" t="str">
            <v>Sonora</v>
          </cell>
          <cell r="X4797" t="str">
            <v xml:space="preserve">Gutierrez Ivan Antonio  </v>
          </cell>
          <cell r="Z4797" t="str">
            <v>Hernandez Murrieta Mercedes</v>
          </cell>
        </row>
        <row r="4798">
          <cell r="B4798">
            <v>300091983</v>
          </cell>
          <cell r="T4798" t="str">
            <v>NOROESTE</v>
          </cell>
          <cell r="U4798" t="str">
            <v>Sonora</v>
          </cell>
          <cell r="X4798" t="str">
            <v xml:space="preserve">Gutierrez Ivan Antonio  </v>
          </cell>
          <cell r="Z4798" t="str">
            <v>Hernandez Murrieta Mercedes</v>
          </cell>
        </row>
        <row r="4799">
          <cell r="B4799">
            <v>300091986</v>
          </cell>
          <cell r="T4799" t="str">
            <v>NOROESTE</v>
          </cell>
          <cell r="U4799" t="str">
            <v>Sonora</v>
          </cell>
          <cell r="X4799" t="str">
            <v xml:space="preserve">Gutierrez Ivan Antonio  </v>
          </cell>
          <cell r="Z4799" t="str">
            <v>Flores Acedo Victor Manuel</v>
          </cell>
        </row>
        <row r="4800">
          <cell r="B4800">
            <v>300091990</v>
          </cell>
          <cell r="T4800" t="str">
            <v>NOROESTE</v>
          </cell>
          <cell r="U4800" t="str">
            <v>Sonora</v>
          </cell>
          <cell r="X4800" t="str">
            <v xml:space="preserve">Gutierrez Ivan Antonio  </v>
          </cell>
          <cell r="Z4800" t="str">
            <v>Higuera Verduzco Mario</v>
          </cell>
        </row>
        <row r="4801">
          <cell r="B4801">
            <v>300091992</v>
          </cell>
          <cell r="T4801" t="str">
            <v>NOROESTE</v>
          </cell>
          <cell r="U4801" t="str">
            <v>Sonora</v>
          </cell>
          <cell r="X4801" t="str">
            <v xml:space="preserve">Gutierrez Ivan Antonio  </v>
          </cell>
          <cell r="Z4801" t="str">
            <v>Higuera Verduzco Mario</v>
          </cell>
        </row>
        <row r="4802">
          <cell r="B4802">
            <v>300091993</v>
          </cell>
          <cell r="T4802" t="str">
            <v>NOROESTE</v>
          </cell>
          <cell r="U4802" t="str">
            <v>Sonora</v>
          </cell>
          <cell r="X4802" t="str">
            <v xml:space="preserve">Gutierrez Ivan Antonio  </v>
          </cell>
          <cell r="Z4802" t="str">
            <v>Vega Leyva Victor Emmanuel</v>
          </cell>
        </row>
        <row r="4803">
          <cell r="B4803">
            <v>300091996</v>
          </cell>
          <cell r="T4803" t="str">
            <v>NOROESTE</v>
          </cell>
          <cell r="U4803" t="str">
            <v>Sonora</v>
          </cell>
          <cell r="X4803" t="str">
            <v xml:space="preserve">Gutierrez Ivan Antonio  </v>
          </cell>
          <cell r="Z4803" t="str">
            <v>Vega Leyva Victor Emmanuel</v>
          </cell>
        </row>
        <row r="4804">
          <cell r="B4804">
            <v>300091998</v>
          </cell>
          <cell r="T4804" t="str">
            <v>NOROESTE</v>
          </cell>
          <cell r="U4804" t="str">
            <v>Sonora</v>
          </cell>
          <cell r="X4804" t="str">
            <v xml:space="preserve">Gutierrez Ivan Antonio  </v>
          </cell>
          <cell r="Z4804" t="str">
            <v>Higuera Verduzco Mario</v>
          </cell>
        </row>
        <row r="4805">
          <cell r="B4805">
            <v>300091999</v>
          </cell>
          <cell r="T4805" t="str">
            <v>NOROESTE</v>
          </cell>
          <cell r="U4805" t="str">
            <v>Sonora</v>
          </cell>
          <cell r="X4805" t="str">
            <v xml:space="preserve">Gutierrez Ivan Antonio  </v>
          </cell>
          <cell r="Z4805" t="str">
            <v>Hernandez Murrieta Mercedes</v>
          </cell>
        </row>
        <row r="4806">
          <cell r="B4806">
            <v>300092002</v>
          </cell>
          <cell r="T4806" t="str">
            <v>NOROESTE</v>
          </cell>
          <cell r="U4806" t="str">
            <v>Sonora</v>
          </cell>
          <cell r="X4806" t="str">
            <v xml:space="preserve">Gutierrez Ivan Antonio  </v>
          </cell>
          <cell r="Z4806" t="str">
            <v>Higuera Verduzco Mario</v>
          </cell>
        </row>
        <row r="4807">
          <cell r="B4807">
            <v>300092004</v>
          </cell>
          <cell r="T4807" t="str">
            <v>NOROESTE</v>
          </cell>
          <cell r="U4807" t="str">
            <v>Sonora</v>
          </cell>
          <cell r="X4807" t="str">
            <v xml:space="preserve">Gutierrez Ivan Antonio  </v>
          </cell>
          <cell r="Z4807" t="str">
            <v>Flores Acedo Victor Manuel</v>
          </cell>
        </row>
        <row r="4808">
          <cell r="B4808">
            <v>300092006</v>
          </cell>
          <cell r="T4808" t="str">
            <v>NOROESTE</v>
          </cell>
          <cell r="U4808" t="str">
            <v>Sonora</v>
          </cell>
          <cell r="X4808" t="str">
            <v xml:space="preserve">Gutierrez Ivan Antonio  </v>
          </cell>
          <cell r="Z4808" t="str">
            <v>Hernandez Murrieta Mercedes</v>
          </cell>
        </row>
        <row r="4809">
          <cell r="B4809">
            <v>300092009</v>
          </cell>
          <cell r="T4809" t="str">
            <v>NOROESTE</v>
          </cell>
          <cell r="U4809" t="str">
            <v>Sonora</v>
          </cell>
          <cell r="X4809" t="str">
            <v xml:space="preserve">Gutierrez Ivan Antonio  </v>
          </cell>
          <cell r="Z4809" t="str">
            <v>Higuera Verduzco Mario</v>
          </cell>
        </row>
        <row r="4810">
          <cell r="B4810">
            <v>300092012</v>
          </cell>
          <cell r="T4810" t="str">
            <v>NOROESTE</v>
          </cell>
          <cell r="U4810" t="str">
            <v>Sonora</v>
          </cell>
          <cell r="X4810" t="str">
            <v xml:space="preserve">Gutierrez Ivan Antonio  </v>
          </cell>
          <cell r="Z4810" t="str">
            <v>Flores Acedo Victor Manuel</v>
          </cell>
        </row>
        <row r="4811">
          <cell r="B4811">
            <v>300092014</v>
          </cell>
          <cell r="T4811" t="str">
            <v>NOROESTE</v>
          </cell>
          <cell r="U4811" t="str">
            <v>Sonora</v>
          </cell>
          <cell r="X4811" t="str">
            <v xml:space="preserve">Gutierrez Ivan Antonio  </v>
          </cell>
          <cell r="Z4811" t="str">
            <v>Vega Leyva Victor Emmanuel</v>
          </cell>
        </row>
        <row r="4812">
          <cell r="B4812">
            <v>300092016</v>
          </cell>
          <cell r="T4812" t="str">
            <v>NOROESTE</v>
          </cell>
          <cell r="U4812" t="str">
            <v>Sonora</v>
          </cell>
          <cell r="X4812" t="str">
            <v xml:space="preserve">Gutierrez Ivan Antonio  </v>
          </cell>
          <cell r="Z4812" t="str">
            <v>Higuera Verduzco Mario</v>
          </cell>
        </row>
        <row r="4813">
          <cell r="B4813">
            <v>300092017</v>
          </cell>
          <cell r="T4813" t="str">
            <v>NOROESTE</v>
          </cell>
          <cell r="U4813" t="str">
            <v>Sonora</v>
          </cell>
          <cell r="X4813" t="str">
            <v xml:space="preserve">Gutierrez Ivan Antonio  </v>
          </cell>
          <cell r="Z4813" t="str">
            <v>Flores Acedo Victor Manuel</v>
          </cell>
        </row>
        <row r="4814">
          <cell r="B4814">
            <v>300092018</v>
          </cell>
          <cell r="T4814" t="str">
            <v>NOROESTE</v>
          </cell>
          <cell r="U4814" t="str">
            <v>Sonora</v>
          </cell>
          <cell r="X4814" t="str">
            <v xml:space="preserve">Gutierrez Ivan Antonio  </v>
          </cell>
          <cell r="Z4814" t="str">
            <v>Higuera Verduzco Mario</v>
          </cell>
        </row>
        <row r="4815">
          <cell r="B4815">
            <v>300092020</v>
          </cell>
          <cell r="T4815" t="str">
            <v>NOROESTE</v>
          </cell>
          <cell r="U4815" t="str">
            <v>Sonora</v>
          </cell>
          <cell r="X4815" t="str">
            <v xml:space="preserve">Gutierrez Ivan Antonio  </v>
          </cell>
          <cell r="Z4815" t="str">
            <v>Vega Leyva Victor Emmanuel</v>
          </cell>
        </row>
        <row r="4816">
          <cell r="B4816">
            <v>300092022</v>
          </cell>
          <cell r="T4816" t="str">
            <v>NOROESTE</v>
          </cell>
          <cell r="U4816" t="str">
            <v>Sonora</v>
          </cell>
          <cell r="X4816" t="str">
            <v xml:space="preserve">Gutierrez Ivan Antonio  </v>
          </cell>
          <cell r="Z4816" t="str">
            <v>Alvarez Espinoza Pedro Humberto</v>
          </cell>
        </row>
        <row r="4817">
          <cell r="B4817">
            <v>300092023</v>
          </cell>
          <cell r="T4817" t="str">
            <v>NOROESTE</v>
          </cell>
          <cell r="U4817" t="str">
            <v>Sonora</v>
          </cell>
          <cell r="X4817" t="str">
            <v xml:space="preserve">Gutierrez Ivan Antonio  </v>
          </cell>
          <cell r="Z4817" t="str">
            <v>Flores Acedo Victor Manuel</v>
          </cell>
        </row>
        <row r="4818">
          <cell r="B4818">
            <v>300092024</v>
          </cell>
          <cell r="T4818" t="str">
            <v>NOROESTE</v>
          </cell>
          <cell r="U4818" t="str">
            <v>Sonora</v>
          </cell>
          <cell r="X4818" t="str">
            <v xml:space="preserve">Gutierrez Ivan Antonio  </v>
          </cell>
          <cell r="Z4818" t="str">
            <v>Flores Acedo Victor Manuel</v>
          </cell>
        </row>
        <row r="4819">
          <cell r="B4819">
            <v>300092030</v>
          </cell>
          <cell r="T4819" t="str">
            <v>NOROESTE</v>
          </cell>
          <cell r="U4819" t="str">
            <v>Sonora</v>
          </cell>
          <cell r="X4819" t="str">
            <v xml:space="preserve">Gutierrez Ivan Antonio  </v>
          </cell>
          <cell r="Z4819" t="str">
            <v>Hernandez Murrieta Mercedes</v>
          </cell>
        </row>
        <row r="4820">
          <cell r="B4820">
            <v>300092031</v>
          </cell>
          <cell r="T4820" t="str">
            <v>NOROESTE</v>
          </cell>
          <cell r="U4820" t="str">
            <v>Sonora</v>
          </cell>
          <cell r="X4820" t="str">
            <v xml:space="preserve">Gutierrez Ivan Antonio  </v>
          </cell>
          <cell r="Z4820" t="str">
            <v>Flores Acedo Victor Manuel</v>
          </cell>
        </row>
        <row r="4821">
          <cell r="B4821">
            <v>300092032</v>
          </cell>
          <cell r="T4821" t="str">
            <v>NOROESTE</v>
          </cell>
          <cell r="U4821" t="str">
            <v>Sonora</v>
          </cell>
          <cell r="X4821" t="str">
            <v xml:space="preserve">Gutierrez Ivan Antonio  </v>
          </cell>
          <cell r="Z4821" t="str">
            <v>Flores Acedo Victor Manuel</v>
          </cell>
        </row>
        <row r="4822">
          <cell r="B4822">
            <v>300092033</v>
          </cell>
          <cell r="T4822" t="str">
            <v>NOROESTE</v>
          </cell>
          <cell r="U4822" t="str">
            <v>Sonora</v>
          </cell>
          <cell r="X4822" t="str">
            <v xml:space="preserve">Gutierrez Ivan Antonio  </v>
          </cell>
          <cell r="Z4822" t="str">
            <v>Flores Acedo Victor Manuel</v>
          </cell>
        </row>
        <row r="4823">
          <cell r="B4823">
            <v>300092034</v>
          </cell>
          <cell r="T4823" t="str">
            <v>NOROESTE</v>
          </cell>
          <cell r="U4823" t="str">
            <v>Sonora</v>
          </cell>
          <cell r="X4823" t="str">
            <v xml:space="preserve">Gutierrez Ivan Antonio  </v>
          </cell>
          <cell r="Z4823" t="str">
            <v>Flores Acedo Victor Manuel</v>
          </cell>
        </row>
        <row r="4824">
          <cell r="B4824">
            <v>300092035</v>
          </cell>
          <cell r="T4824" t="str">
            <v>NOROESTE</v>
          </cell>
          <cell r="U4824" t="str">
            <v>Sonora</v>
          </cell>
          <cell r="X4824" t="str">
            <v xml:space="preserve">Gutierrez Ivan Antonio  </v>
          </cell>
          <cell r="Z4824" t="str">
            <v>Higuera Verduzco Mario</v>
          </cell>
        </row>
        <row r="4825">
          <cell r="B4825">
            <v>300092036</v>
          </cell>
          <cell r="T4825" t="str">
            <v>NOROESTE</v>
          </cell>
          <cell r="U4825" t="str">
            <v>Sonora</v>
          </cell>
          <cell r="X4825" t="str">
            <v xml:space="preserve">Gutierrez Ivan Antonio  </v>
          </cell>
          <cell r="Z4825" t="str">
            <v>Vega Leyva Victor Emmanuel</v>
          </cell>
        </row>
        <row r="4826">
          <cell r="B4826">
            <v>300092037</v>
          </cell>
          <cell r="T4826" t="str">
            <v>NOROESTE</v>
          </cell>
          <cell r="U4826" t="str">
            <v>Sonora</v>
          </cell>
          <cell r="X4826" t="str">
            <v xml:space="preserve">Gutierrez Ivan Antonio  </v>
          </cell>
          <cell r="Z4826" t="str">
            <v>Vega Leyva Victor Emmanuel</v>
          </cell>
        </row>
        <row r="4827">
          <cell r="B4827">
            <v>300092038</v>
          </cell>
          <cell r="T4827" t="str">
            <v>NOROESTE</v>
          </cell>
          <cell r="U4827" t="str">
            <v>Sonora</v>
          </cell>
          <cell r="X4827" t="str">
            <v xml:space="preserve">Gutierrez Ivan Antonio  </v>
          </cell>
          <cell r="Z4827" t="str">
            <v>Higuera Verduzco Mario</v>
          </cell>
        </row>
        <row r="4828">
          <cell r="B4828">
            <v>300092039</v>
          </cell>
          <cell r="T4828" t="str">
            <v>NOROESTE</v>
          </cell>
          <cell r="U4828" t="str">
            <v>Sonora</v>
          </cell>
          <cell r="X4828" t="str">
            <v xml:space="preserve">Gutierrez Ivan Antonio  </v>
          </cell>
          <cell r="Z4828" t="str">
            <v>Flores Acedo Victor Manuel</v>
          </cell>
        </row>
        <row r="4829">
          <cell r="B4829">
            <v>300092040</v>
          </cell>
          <cell r="T4829" t="str">
            <v>NOROESTE</v>
          </cell>
          <cell r="U4829" t="str">
            <v>Sonora</v>
          </cell>
          <cell r="X4829" t="str">
            <v xml:space="preserve">Gutierrez Ivan Antonio  </v>
          </cell>
          <cell r="Z4829" t="str">
            <v>Flores Acedo Victor Manuel</v>
          </cell>
        </row>
        <row r="4830">
          <cell r="B4830">
            <v>300092041</v>
          </cell>
          <cell r="T4830" t="str">
            <v>NOROESTE</v>
          </cell>
          <cell r="U4830" t="str">
            <v>Sonora</v>
          </cell>
          <cell r="X4830" t="str">
            <v xml:space="preserve">Gutierrez Ivan Antonio  </v>
          </cell>
          <cell r="Z4830" t="str">
            <v>Higuera Verduzco Mario</v>
          </cell>
        </row>
        <row r="4831">
          <cell r="B4831">
            <v>300092042</v>
          </cell>
          <cell r="T4831" t="str">
            <v>NOROESTE</v>
          </cell>
          <cell r="U4831" t="str">
            <v>Sonora</v>
          </cell>
          <cell r="X4831" t="str">
            <v xml:space="preserve">Gutierrez Ivan Antonio  </v>
          </cell>
          <cell r="Z4831" t="str">
            <v>Flores Acedo Victor Manuel</v>
          </cell>
        </row>
        <row r="4832">
          <cell r="B4832">
            <v>300092043</v>
          </cell>
          <cell r="T4832" t="str">
            <v>NOROESTE</v>
          </cell>
          <cell r="U4832" t="str">
            <v>Sonora</v>
          </cell>
          <cell r="X4832" t="str">
            <v xml:space="preserve">Gutierrez Ivan Antonio  </v>
          </cell>
          <cell r="Z4832" t="str">
            <v>Higuera Verduzco Mario</v>
          </cell>
        </row>
        <row r="4833">
          <cell r="B4833">
            <v>300092044</v>
          </cell>
          <cell r="T4833" t="str">
            <v>NOROESTE</v>
          </cell>
          <cell r="U4833" t="str">
            <v>Sonora</v>
          </cell>
          <cell r="X4833" t="str">
            <v xml:space="preserve">Gutierrez Ivan Antonio  </v>
          </cell>
          <cell r="Z4833" t="str">
            <v>Flores Acedo Victor Manuel</v>
          </cell>
        </row>
        <row r="4834">
          <cell r="B4834">
            <v>300092045</v>
          </cell>
          <cell r="T4834" t="str">
            <v>NOROESTE</v>
          </cell>
          <cell r="U4834" t="str">
            <v>Sonora</v>
          </cell>
          <cell r="X4834" t="str">
            <v xml:space="preserve">Gutierrez Ivan Antonio  </v>
          </cell>
          <cell r="Z4834" t="str">
            <v>Higuera Verduzco Mario</v>
          </cell>
        </row>
        <row r="4835">
          <cell r="B4835">
            <v>300092046</v>
          </cell>
          <cell r="T4835" t="str">
            <v>NOROESTE</v>
          </cell>
          <cell r="U4835" t="str">
            <v>Sonora</v>
          </cell>
          <cell r="X4835" t="str">
            <v xml:space="preserve">Gutierrez Ivan Antonio  </v>
          </cell>
          <cell r="Z4835" t="str">
            <v>Higuera Verduzco Mario</v>
          </cell>
        </row>
        <row r="4836">
          <cell r="B4836">
            <v>300092047</v>
          </cell>
          <cell r="T4836" t="str">
            <v>NOROESTE</v>
          </cell>
          <cell r="U4836" t="str">
            <v>Sonora</v>
          </cell>
          <cell r="X4836" t="str">
            <v xml:space="preserve">Gutierrez Ivan Antonio  </v>
          </cell>
          <cell r="Z4836" t="str">
            <v>Flores Acedo Victor Manuel</v>
          </cell>
        </row>
        <row r="4837">
          <cell r="B4837">
            <v>300092048</v>
          </cell>
          <cell r="T4837" t="str">
            <v>NOROESTE</v>
          </cell>
          <cell r="U4837" t="str">
            <v>Sonora</v>
          </cell>
          <cell r="X4837" t="str">
            <v xml:space="preserve">Gutierrez Ivan Antonio  </v>
          </cell>
          <cell r="Z4837" t="str">
            <v>Vega Leyva Victor Emmanuel</v>
          </cell>
        </row>
        <row r="4838">
          <cell r="B4838">
            <v>300092049</v>
          </cell>
          <cell r="T4838" t="str">
            <v>NOROESTE</v>
          </cell>
          <cell r="U4838" t="str">
            <v>Sonora</v>
          </cell>
          <cell r="X4838" t="str">
            <v xml:space="preserve">Gutierrez Ivan Antonio  </v>
          </cell>
          <cell r="Z4838" t="str">
            <v>Vega Leyva Victor Emmanuel</v>
          </cell>
        </row>
        <row r="4839">
          <cell r="B4839">
            <v>300092051</v>
          </cell>
          <cell r="T4839" t="str">
            <v>NOROESTE</v>
          </cell>
          <cell r="U4839" t="str">
            <v>Sonora</v>
          </cell>
          <cell r="X4839" t="str">
            <v xml:space="preserve">Gutierrez Ivan Antonio  </v>
          </cell>
          <cell r="Z4839" t="str">
            <v>Hernandez Murrieta Mercedes</v>
          </cell>
        </row>
        <row r="4840">
          <cell r="B4840">
            <v>300092052</v>
          </cell>
          <cell r="T4840" t="str">
            <v>NOROESTE</v>
          </cell>
          <cell r="U4840" t="str">
            <v>Sonora</v>
          </cell>
          <cell r="X4840" t="str">
            <v xml:space="preserve">Gutierrez Ivan Antonio  </v>
          </cell>
          <cell r="Z4840" t="str">
            <v>Flores Acedo Victor Manuel</v>
          </cell>
        </row>
        <row r="4841">
          <cell r="B4841">
            <v>300092053</v>
          </cell>
          <cell r="T4841" t="str">
            <v>NOROESTE</v>
          </cell>
          <cell r="U4841" t="str">
            <v>Sonora</v>
          </cell>
          <cell r="X4841" t="str">
            <v xml:space="preserve">Gutierrez Ivan Antonio  </v>
          </cell>
          <cell r="Z4841" t="str">
            <v>Hernandez Murrieta Mercedes</v>
          </cell>
        </row>
        <row r="4842">
          <cell r="B4842">
            <v>300092054</v>
          </cell>
          <cell r="T4842" t="str">
            <v>NOROESTE</v>
          </cell>
          <cell r="U4842" t="str">
            <v>Sonora</v>
          </cell>
          <cell r="X4842" t="str">
            <v xml:space="preserve">Gutierrez Ivan Antonio  </v>
          </cell>
          <cell r="Z4842" t="str">
            <v>Flores Acedo Victor Manuel</v>
          </cell>
        </row>
        <row r="4843">
          <cell r="B4843">
            <v>300092055</v>
          </cell>
          <cell r="T4843" t="str">
            <v>NOROESTE</v>
          </cell>
          <cell r="U4843" t="str">
            <v>Sonora</v>
          </cell>
          <cell r="X4843" t="str">
            <v xml:space="preserve">Gutierrez Ivan Antonio  </v>
          </cell>
          <cell r="Z4843" t="str">
            <v>Hernandez Murrieta Mercedes</v>
          </cell>
        </row>
        <row r="4844">
          <cell r="B4844">
            <v>300092058</v>
          </cell>
          <cell r="T4844" t="str">
            <v>NOROESTE</v>
          </cell>
          <cell r="U4844" t="str">
            <v>Sonora</v>
          </cell>
          <cell r="X4844" t="str">
            <v xml:space="preserve">Gutierrez Ivan Antonio  </v>
          </cell>
          <cell r="Z4844" t="str">
            <v>Flores Acedo Victor Manuel</v>
          </cell>
        </row>
        <row r="4845">
          <cell r="B4845">
            <v>300092060</v>
          </cell>
          <cell r="T4845" t="str">
            <v>NOROESTE</v>
          </cell>
          <cell r="U4845" t="str">
            <v>Sonora</v>
          </cell>
          <cell r="X4845" t="str">
            <v xml:space="preserve">Gutierrez Ivan Antonio  </v>
          </cell>
          <cell r="Z4845" t="str">
            <v>Higuera Verduzco Mario</v>
          </cell>
        </row>
        <row r="4846">
          <cell r="B4846">
            <v>300092061</v>
          </cell>
          <cell r="T4846" t="str">
            <v>NOROESTE</v>
          </cell>
          <cell r="U4846" t="str">
            <v>Sonora</v>
          </cell>
          <cell r="X4846" t="str">
            <v xml:space="preserve">Gutierrez Ivan Antonio  </v>
          </cell>
          <cell r="Z4846" t="str">
            <v>Flores Acedo Victor Manuel</v>
          </cell>
        </row>
        <row r="4847">
          <cell r="B4847">
            <v>300092062</v>
          </cell>
          <cell r="T4847" t="str">
            <v>NOROESTE</v>
          </cell>
          <cell r="U4847" t="str">
            <v>Sonora</v>
          </cell>
          <cell r="X4847" t="str">
            <v xml:space="preserve">Gutierrez Ivan Antonio  </v>
          </cell>
          <cell r="Z4847" t="str">
            <v>Higuera Verduzco Mario</v>
          </cell>
        </row>
        <row r="4848">
          <cell r="B4848">
            <v>300092070</v>
          </cell>
          <cell r="T4848" t="str">
            <v>NOROESTE</v>
          </cell>
          <cell r="U4848" t="str">
            <v>Sonora</v>
          </cell>
          <cell r="X4848" t="str">
            <v xml:space="preserve">Gutierrez Ivan Antonio  </v>
          </cell>
          <cell r="Z4848" t="str">
            <v>Higuera Verduzco Mario</v>
          </cell>
        </row>
        <row r="4849">
          <cell r="B4849">
            <v>300092074</v>
          </cell>
          <cell r="T4849" t="str">
            <v>NOROESTE</v>
          </cell>
          <cell r="U4849" t="str">
            <v>Sonora</v>
          </cell>
          <cell r="X4849" t="str">
            <v xml:space="preserve">Gutierrez Ivan Antonio  </v>
          </cell>
          <cell r="Z4849" t="str">
            <v>Flores Acedo Victor Manuel</v>
          </cell>
        </row>
        <row r="4850">
          <cell r="B4850">
            <v>300092075</v>
          </cell>
          <cell r="T4850" t="str">
            <v>NOROESTE</v>
          </cell>
          <cell r="U4850" t="str">
            <v>Sonora</v>
          </cell>
          <cell r="X4850" t="str">
            <v xml:space="preserve">Gutierrez Ivan Antonio  </v>
          </cell>
          <cell r="Z4850" t="str">
            <v>Flores Acedo Victor Manuel</v>
          </cell>
        </row>
        <row r="4851">
          <cell r="B4851">
            <v>300092076</v>
          </cell>
          <cell r="T4851" t="str">
            <v>NOROESTE</v>
          </cell>
          <cell r="U4851" t="str">
            <v>Sonora</v>
          </cell>
          <cell r="X4851" t="str">
            <v xml:space="preserve">Gutierrez Ivan Antonio  </v>
          </cell>
          <cell r="Z4851" t="str">
            <v>Flores Acedo Victor Manuel</v>
          </cell>
        </row>
        <row r="4852">
          <cell r="B4852">
            <v>300092077</v>
          </cell>
          <cell r="T4852" t="str">
            <v>NOROESTE</v>
          </cell>
          <cell r="U4852" t="str">
            <v>Sonora</v>
          </cell>
          <cell r="X4852" t="str">
            <v xml:space="preserve">Gutierrez Ivan Antonio  </v>
          </cell>
          <cell r="Z4852" t="str">
            <v>Flores Acedo Victor Manuel</v>
          </cell>
        </row>
        <row r="4853">
          <cell r="B4853">
            <v>300092083</v>
          </cell>
          <cell r="T4853" t="str">
            <v>NOROESTE</v>
          </cell>
          <cell r="U4853" t="str">
            <v>Sonora</v>
          </cell>
          <cell r="X4853" t="str">
            <v xml:space="preserve">Gutierrez Ivan Antonio  </v>
          </cell>
          <cell r="Z4853" t="str">
            <v>Higuera Verduzco Mario</v>
          </cell>
        </row>
        <row r="4854">
          <cell r="B4854">
            <v>300092088</v>
          </cell>
          <cell r="T4854" t="str">
            <v>NOROESTE</v>
          </cell>
          <cell r="U4854" t="str">
            <v>Sonora</v>
          </cell>
          <cell r="X4854" t="str">
            <v xml:space="preserve">Gutierrez Ivan Antonio  </v>
          </cell>
          <cell r="Z4854" t="str">
            <v>Hernandez Murrieta Mercedes</v>
          </cell>
        </row>
        <row r="4855">
          <cell r="B4855">
            <v>300092092</v>
          </cell>
          <cell r="T4855" t="str">
            <v>NOROESTE</v>
          </cell>
          <cell r="U4855" t="str">
            <v>Sonora</v>
          </cell>
          <cell r="X4855" t="str">
            <v xml:space="preserve">Gutierrez Ivan Antonio  </v>
          </cell>
          <cell r="Z4855" t="str">
            <v>Flores Acedo Victor Manuel</v>
          </cell>
        </row>
        <row r="4856">
          <cell r="B4856">
            <v>300092093</v>
          </cell>
          <cell r="T4856" t="str">
            <v>NOROESTE</v>
          </cell>
          <cell r="U4856" t="str">
            <v>Sonora</v>
          </cell>
          <cell r="X4856" t="str">
            <v xml:space="preserve">Gutierrez Ivan Antonio  </v>
          </cell>
          <cell r="Z4856" t="str">
            <v>Higuera Verduzco Mario</v>
          </cell>
        </row>
        <row r="4857">
          <cell r="B4857">
            <v>300092095</v>
          </cell>
          <cell r="T4857" t="str">
            <v>NOROESTE</v>
          </cell>
          <cell r="U4857" t="str">
            <v>Sonora</v>
          </cell>
          <cell r="X4857" t="str">
            <v xml:space="preserve">Gutierrez Ivan Antonio  </v>
          </cell>
          <cell r="Z4857" t="str">
            <v>Hernandez Murrieta Mercedes</v>
          </cell>
        </row>
        <row r="4858">
          <cell r="B4858">
            <v>300092097</v>
          </cell>
          <cell r="T4858" t="str">
            <v>NOROESTE</v>
          </cell>
          <cell r="U4858" t="str">
            <v>Sonora</v>
          </cell>
          <cell r="X4858" t="str">
            <v xml:space="preserve">Gutierrez Ivan Antonio  </v>
          </cell>
          <cell r="Z4858" t="str">
            <v>Hernandez Murrieta Mercedes</v>
          </cell>
        </row>
        <row r="4859">
          <cell r="B4859">
            <v>300092100</v>
          </cell>
          <cell r="T4859" t="str">
            <v>NOROESTE</v>
          </cell>
          <cell r="U4859" t="str">
            <v>Sonora</v>
          </cell>
          <cell r="X4859" t="str">
            <v xml:space="preserve">Gutierrez Ivan Antonio  </v>
          </cell>
          <cell r="Z4859" t="str">
            <v>Flores Acedo Victor Manuel</v>
          </cell>
        </row>
        <row r="4860">
          <cell r="B4860">
            <v>300092103</v>
          </cell>
          <cell r="T4860" t="str">
            <v>NOROESTE</v>
          </cell>
          <cell r="U4860" t="str">
            <v>Sonora</v>
          </cell>
          <cell r="X4860" t="str">
            <v xml:space="preserve">Gutierrez Ivan Antonio  </v>
          </cell>
          <cell r="Z4860" t="str">
            <v>Vega Leyva Victor Emmanuel</v>
          </cell>
        </row>
        <row r="4861">
          <cell r="B4861">
            <v>300092105</v>
          </cell>
          <cell r="T4861" t="str">
            <v>NOROESTE</v>
          </cell>
          <cell r="U4861" t="str">
            <v>Sonora</v>
          </cell>
          <cell r="X4861" t="str">
            <v xml:space="preserve">Gutierrez Ivan Antonio  </v>
          </cell>
          <cell r="Z4861" t="str">
            <v>Flores Acedo Victor Manuel</v>
          </cell>
        </row>
        <row r="4862">
          <cell r="B4862">
            <v>300092107</v>
          </cell>
          <cell r="T4862" t="str">
            <v>NOROESTE</v>
          </cell>
          <cell r="U4862" t="str">
            <v>Sonora</v>
          </cell>
          <cell r="X4862" t="str">
            <v xml:space="preserve">Gutierrez Ivan Antonio  </v>
          </cell>
          <cell r="Z4862" t="str">
            <v>Vega Leyva Victor Emmanuel</v>
          </cell>
        </row>
        <row r="4863">
          <cell r="B4863">
            <v>300092108</v>
          </cell>
          <cell r="T4863" t="str">
            <v>NOROESTE</v>
          </cell>
          <cell r="U4863" t="str">
            <v>Sonora</v>
          </cell>
          <cell r="X4863" t="str">
            <v xml:space="preserve">Gutierrez Ivan Antonio  </v>
          </cell>
          <cell r="Z4863" t="str">
            <v>Flores Acedo Victor Manuel</v>
          </cell>
        </row>
        <row r="4864">
          <cell r="B4864">
            <v>300092111</v>
          </cell>
          <cell r="T4864" t="str">
            <v>NOROESTE</v>
          </cell>
          <cell r="U4864" t="str">
            <v>Sonora</v>
          </cell>
          <cell r="X4864" t="str">
            <v xml:space="preserve">Gutierrez Ivan Antonio  </v>
          </cell>
          <cell r="Z4864" t="str">
            <v>Hernandez Murrieta Mercedes</v>
          </cell>
        </row>
        <row r="4865">
          <cell r="B4865">
            <v>300092114</v>
          </cell>
          <cell r="T4865" t="str">
            <v>NOROESTE</v>
          </cell>
          <cell r="U4865" t="str">
            <v>Sonora</v>
          </cell>
          <cell r="X4865" t="str">
            <v xml:space="preserve">Gutierrez Ivan Antonio  </v>
          </cell>
          <cell r="Z4865" t="str">
            <v>Flores Acedo Victor Manuel</v>
          </cell>
        </row>
        <row r="4866">
          <cell r="B4866">
            <v>300092115</v>
          </cell>
          <cell r="T4866" t="str">
            <v>NOROESTE</v>
          </cell>
          <cell r="U4866" t="str">
            <v>Sonora</v>
          </cell>
          <cell r="X4866" t="str">
            <v xml:space="preserve">Gutierrez Ivan Antonio  </v>
          </cell>
          <cell r="Z4866" t="str">
            <v>Flores Acedo Victor Manuel</v>
          </cell>
        </row>
        <row r="4867">
          <cell r="B4867">
            <v>300092116</v>
          </cell>
          <cell r="T4867" t="str">
            <v>NOROESTE</v>
          </cell>
          <cell r="U4867" t="str">
            <v>Sonora</v>
          </cell>
          <cell r="X4867" t="str">
            <v xml:space="preserve">Gutierrez Ivan Antonio  </v>
          </cell>
          <cell r="Z4867" t="str">
            <v>Hernandez Murrieta Mercedes</v>
          </cell>
        </row>
        <row r="4868">
          <cell r="B4868">
            <v>300092118</v>
          </cell>
          <cell r="T4868" t="str">
            <v>NOROESTE</v>
          </cell>
          <cell r="U4868" t="str">
            <v>Sonora</v>
          </cell>
          <cell r="X4868" t="str">
            <v xml:space="preserve">Gutierrez Ivan Antonio  </v>
          </cell>
          <cell r="Z4868" t="str">
            <v>Vega Leyva Victor Emmanuel</v>
          </cell>
        </row>
        <row r="4869">
          <cell r="B4869">
            <v>300092119</v>
          </cell>
          <cell r="T4869" t="str">
            <v>NOROESTE</v>
          </cell>
          <cell r="U4869" t="str">
            <v>Sonora</v>
          </cell>
          <cell r="X4869" t="str">
            <v xml:space="preserve">Gutierrez Ivan Antonio  </v>
          </cell>
          <cell r="Z4869" t="str">
            <v>Vega Leyva Victor Emmanuel</v>
          </cell>
        </row>
        <row r="4870">
          <cell r="B4870">
            <v>300092121</v>
          </cell>
          <cell r="T4870" t="str">
            <v>NOROESTE</v>
          </cell>
          <cell r="U4870" t="str">
            <v>Sonora</v>
          </cell>
          <cell r="X4870" t="str">
            <v xml:space="preserve">Gutierrez Ivan Antonio  </v>
          </cell>
          <cell r="Z4870" t="str">
            <v>Vega Leyva Victor Emmanuel</v>
          </cell>
        </row>
        <row r="4871">
          <cell r="B4871">
            <v>300092128</v>
          </cell>
          <cell r="T4871" t="str">
            <v>NOROESTE</v>
          </cell>
          <cell r="U4871" t="str">
            <v>Sonora</v>
          </cell>
          <cell r="X4871" t="str">
            <v xml:space="preserve">Gutierrez Ivan Antonio  </v>
          </cell>
          <cell r="Z4871" t="str">
            <v>Vega Leyva Victor Emmanuel</v>
          </cell>
        </row>
        <row r="4872">
          <cell r="B4872">
            <v>300092129</v>
          </cell>
          <cell r="T4872" t="str">
            <v>NOROESTE</v>
          </cell>
          <cell r="U4872" t="str">
            <v>Sonora</v>
          </cell>
          <cell r="X4872" t="str">
            <v xml:space="preserve">Gutierrez Ivan Antonio  </v>
          </cell>
          <cell r="Z4872" t="str">
            <v>Flores Acedo Victor Manuel</v>
          </cell>
        </row>
        <row r="4873">
          <cell r="B4873">
            <v>300092138</v>
          </cell>
          <cell r="T4873" t="str">
            <v>NOROESTE</v>
          </cell>
          <cell r="U4873" t="str">
            <v>Sonora</v>
          </cell>
          <cell r="X4873" t="str">
            <v xml:space="preserve">Alvidrez Gamboa Edgar Alejandro  </v>
          </cell>
          <cell r="Z4873" t="str">
            <v>Reynoso Figueroa Cesar</v>
          </cell>
        </row>
        <row r="4874">
          <cell r="B4874">
            <v>300092147</v>
          </cell>
          <cell r="T4874" t="str">
            <v>NOROESTE</v>
          </cell>
          <cell r="U4874" t="str">
            <v>Sonora</v>
          </cell>
          <cell r="X4874" t="str">
            <v xml:space="preserve">Alvidrez Gamboa Edgar Alejandro  </v>
          </cell>
          <cell r="Z4874" t="str">
            <v>Urbalejo Leyva Carlos Arim</v>
          </cell>
        </row>
        <row r="4875">
          <cell r="B4875">
            <v>300092148</v>
          </cell>
          <cell r="T4875" t="str">
            <v>NOROESTE</v>
          </cell>
          <cell r="U4875" t="str">
            <v>Sonora</v>
          </cell>
          <cell r="X4875" t="str">
            <v xml:space="preserve">Alvidrez Gamboa Edgar Alejandro  </v>
          </cell>
          <cell r="Z4875" t="str">
            <v>Reynoso Figueroa Cesar</v>
          </cell>
        </row>
        <row r="4876">
          <cell r="B4876">
            <v>300092149</v>
          </cell>
          <cell r="T4876" t="str">
            <v>NOROESTE</v>
          </cell>
          <cell r="U4876" t="str">
            <v>Sonora</v>
          </cell>
          <cell r="X4876" t="str">
            <v xml:space="preserve">Alvidrez Gamboa Edgar Alejandro  </v>
          </cell>
          <cell r="Z4876" t="str">
            <v>Rodriguez Navarro Lourdes Patricia</v>
          </cell>
        </row>
        <row r="4877">
          <cell r="B4877">
            <v>300092153</v>
          </cell>
          <cell r="T4877" t="str">
            <v>NOROESTE</v>
          </cell>
          <cell r="U4877" t="str">
            <v>Sonora</v>
          </cell>
          <cell r="X4877" t="str">
            <v xml:space="preserve">Alvidrez Gamboa Edgar Alejandro  </v>
          </cell>
          <cell r="Z4877" t="str">
            <v>Rodriguez Navarro Lourdes Patricia</v>
          </cell>
        </row>
        <row r="4878">
          <cell r="B4878">
            <v>300092154</v>
          </cell>
          <cell r="T4878" t="str">
            <v>NOROESTE</v>
          </cell>
          <cell r="U4878" t="str">
            <v>Sonora</v>
          </cell>
          <cell r="X4878" t="str">
            <v xml:space="preserve">Alvidrez Gamboa Edgar Alejandro  </v>
          </cell>
          <cell r="Z4878" t="str">
            <v>Reynoso Figueroa Cesar</v>
          </cell>
        </row>
        <row r="4879">
          <cell r="B4879">
            <v>300092155</v>
          </cell>
          <cell r="T4879" t="str">
            <v>NOROESTE</v>
          </cell>
          <cell r="U4879" t="str">
            <v>Sonora</v>
          </cell>
          <cell r="X4879" t="str">
            <v xml:space="preserve">Alvidrez Gamboa Edgar Alejandro  </v>
          </cell>
          <cell r="Z4879" t="str">
            <v>Rodriguez Navarro Lourdes Patricia</v>
          </cell>
        </row>
        <row r="4880">
          <cell r="B4880">
            <v>300092156</v>
          </cell>
          <cell r="T4880" t="str">
            <v>NOROESTE</v>
          </cell>
          <cell r="U4880" t="str">
            <v>Sonora</v>
          </cell>
          <cell r="X4880" t="str">
            <v xml:space="preserve">Alvidrez Gamboa Edgar Alejandro  </v>
          </cell>
          <cell r="Z4880" t="str">
            <v>Reynoso Figueroa Cesar</v>
          </cell>
        </row>
        <row r="4881">
          <cell r="B4881">
            <v>300092157</v>
          </cell>
          <cell r="T4881" t="str">
            <v>NOROESTE</v>
          </cell>
          <cell r="U4881" t="str">
            <v>Sonora</v>
          </cell>
          <cell r="X4881" t="str">
            <v xml:space="preserve">Alvidrez Gamboa Edgar Alejandro  </v>
          </cell>
          <cell r="Z4881" t="str">
            <v>Valenzuela Silva Karla</v>
          </cell>
        </row>
        <row r="4882">
          <cell r="B4882">
            <v>300092163</v>
          </cell>
          <cell r="T4882" t="str">
            <v>NOROESTE</v>
          </cell>
          <cell r="U4882" t="str">
            <v>Sonora</v>
          </cell>
          <cell r="X4882" t="str">
            <v xml:space="preserve">Alvidrez Gamboa Edgar Alejandro  </v>
          </cell>
          <cell r="Z4882" t="str">
            <v>Rodriguez Navarro Lourdes Patricia</v>
          </cell>
        </row>
        <row r="4883">
          <cell r="B4883">
            <v>300092164</v>
          </cell>
          <cell r="T4883" t="str">
            <v>NOROESTE</v>
          </cell>
          <cell r="U4883" t="str">
            <v>Sonora</v>
          </cell>
          <cell r="X4883" t="str">
            <v xml:space="preserve">Alvidrez Gamboa Edgar Alejandro  </v>
          </cell>
          <cell r="Z4883" t="str">
            <v>Reynoso Figueroa Cesar</v>
          </cell>
        </row>
        <row r="4884">
          <cell r="B4884">
            <v>300092165</v>
          </cell>
          <cell r="T4884" t="str">
            <v>NOROESTE</v>
          </cell>
          <cell r="U4884" t="str">
            <v>Sonora</v>
          </cell>
          <cell r="X4884" t="str">
            <v xml:space="preserve">Alvidrez Gamboa Edgar Alejandro  </v>
          </cell>
          <cell r="Z4884" t="str">
            <v>Valenzuela Silva Karla</v>
          </cell>
        </row>
        <row r="4885">
          <cell r="B4885">
            <v>300092176</v>
          </cell>
          <cell r="T4885" t="str">
            <v>NOROESTE</v>
          </cell>
          <cell r="U4885" t="str">
            <v>Sonora</v>
          </cell>
          <cell r="X4885" t="str">
            <v xml:space="preserve">Alvidrez Gamboa Edgar Alejandro  </v>
          </cell>
          <cell r="Z4885" t="str">
            <v>Urbalejo Leyva Carlos Arim</v>
          </cell>
        </row>
        <row r="4886">
          <cell r="B4886">
            <v>300092177</v>
          </cell>
          <cell r="T4886" t="str">
            <v>NOROESTE</v>
          </cell>
          <cell r="U4886" t="str">
            <v>Sonora</v>
          </cell>
          <cell r="X4886" t="str">
            <v xml:space="preserve">Alvidrez Gamboa Edgar Alejandro  </v>
          </cell>
          <cell r="Z4886" t="str">
            <v>Valenzuela Silva Karla</v>
          </cell>
        </row>
        <row r="4887">
          <cell r="B4887">
            <v>300092178</v>
          </cell>
          <cell r="T4887" t="str">
            <v>NOROESTE</v>
          </cell>
          <cell r="U4887" t="str">
            <v>Sonora</v>
          </cell>
          <cell r="X4887" t="str">
            <v xml:space="preserve">Alvidrez Gamboa Edgar Alejandro  </v>
          </cell>
          <cell r="Z4887" t="str">
            <v>Valenzuela Silva Karla</v>
          </cell>
        </row>
        <row r="4888">
          <cell r="B4888">
            <v>300092179</v>
          </cell>
          <cell r="T4888" t="str">
            <v>NOROESTE</v>
          </cell>
          <cell r="U4888" t="str">
            <v>Sonora</v>
          </cell>
          <cell r="X4888" t="str">
            <v xml:space="preserve">Alvidrez Gamboa Edgar Alejandro  </v>
          </cell>
          <cell r="Z4888" t="str">
            <v>Rodriguez Navarro Lourdes Patricia</v>
          </cell>
        </row>
        <row r="4889">
          <cell r="B4889">
            <v>300092180</v>
          </cell>
          <cell r="T4889" t="str">
            <v>NOROESTE</v>
          </cell>
          <cell r="U4889" t="str">
            <v>Sonora</v>
          </cell>
          <cell r="X4889" t="str">
            <v xml:space="preserve">Alvidrez Gamboa Edgar Alejandro  </v>
          </cell>
          <cell r="Z4889" t="str">
            <v>Reynoso Figueroa Cesar</v>
          </cell>
        </row>
        <row r="4890">
          <cell r="B4890">
            <v>300092181</v>
          </cell>
          <cell r="T4890" t="str">
            <v>NOROESTE</v>
          </cell>
          <cell r="U4890" t="str">
            <v>Sonora</v>
          </cell>
          <cell r="X4890" t="str">
            <v xml:space="preserve">Alvidrez Gamboa Edgar Alejandro  </v>
          </cell>
          <cell r="Z4890" t="str">
            <v>Reynoso Figueroa Cesar</v>
          </cell>
        </row>
        <row r="4891">
          <cell r="B4891">
            <v>300092182</v>
          </cell>
          <cell r="T4891" t="str">
            <v>NOROESTE</v>
          </cell>
          <cell r="U4891" t="str">
            <v>Sonora</v>
          </cell>
          <cell r="X4891" t="str">
            <v xml:space="preserve">Alvidrez Gamboa Edgar Alejandro  </v>
          </cell>
          <cell r="Z4891" t="str">
            <v>Urbalejo Leyva Carlos Arim</v>
          </cell>
        </row>
        <row r="4892">
          <cell r="B4892">
            <v>300092185</v>
          </cell>
          <cell r="T4892" t="str">
            <v>NOROESTE</v>
          </cell>
          <cell r="U4892" t="str">
            <v>Sonora</v>
          </cell>
          <cell r="X4892" t="str">
            <v xml:space="preserve">Alvidrez Gamboa Edgar Alejandro  </v>
          </cell>
          <cell r="Z4892" t="str">
            <v>Valenzuela Silva Karla</v>
          </cell>
        </row>
        <row r="4893">
          <cell r="B4893">
            <v>300092186</v>
          </cell>
          <cell r="T4893" t="str">
            <v>NOROESTE</v>
          </cell>
          <cell r="U4893" t="str">
            <v>Sonora</v>
          </cell>
          <cell r="X4893" t="str">
            <v xml:space="preserve">Alvidrez Gamboa Edgar Alejandro  </v>
          </cell>
          <cell r="Z4893" t="str">
            <v>Rodriguez Navarro Lourdes Patricia</v>
          </cell>
        </row>
        <row r="4894">
          <cell r="B4894">
            <v>300092188</v>
          </cell>
          <cell r="T4894" t="str">
            <v>NOROESTE</v>
          </cell>
          <cell r="U4894" t="str">
            <v>Sonora</v>
          </cell>
          <cell r="X4894" t="str">
            <v xml:space="preserve">Alvidrez Gamboa Edgar Alejandro  </v>
          </cell>
          <cell r="Z4894" t="str">
            <v>Valenzuela Silva Karla</v>
          </cell>
        </row>
        <row r="4895">
          <cell r="B4895">
            <v>300092189</v>
          </cell>
          <cell r="T4895" t="str">
            <v>NOROESTE</v>
          </cell>
          <cell r="U4895" t="str">
            <v>Sonora</v>
          </cell>
          <cell r="X4895" t="str">
            <v xml:space="preserve">Alvidrez Gamboa Edgar Alejandro  </v>
          </cell>
          <cell r="Z4895" t="str">
            <v>Rodriguez Navarro Lourdes Patricia</v>
          </cell>
        </row>
        <row r="4896">
          <cell r="B4896">
            <v>300092190</v>
          </cell>
          <cell r="T4896" t="str">
            <v>NOROESTE</v>
          </cell>
          <cell r="U4896" t="str">
            <v>Sonora</v>
          </cell>
          <cell r="X4896" t="str">
            <v xml:space="preserve">Alvidrez Gamboa Edgar Alejandro  </v>
          </cell>
          <cell r="Z4896" t="str">
            <v>Reynoso Figueroa Cesar</v>
          </cell>
        </row>
        <row r="4897">
          <cell r="B4897">
            <v>300092192</v>
          </cell>
          <cell r="T4897" t="str">
            <v>NOROESTE</v>
          </cell>
          <cell r="U4897" t="str">
            <v>Sonora</v>
          </cell>
          <cell r="X4897" t="str">
            <v xml:space="preserve">Alvidrez Gamboa Edgar Alejandro  </v>
          </cell>
          <cell r="Z4897" t="str">
            <v>Reynoso Figueroa Cesar</v>
          </cell>
        </row>
        <row r="4898">
          <cell r="B4898">
            <v>300092194</v>
          </cell>
          <cell r="T4898" t="str">
            <v>NOROESTE</v>
          </cell>
          <cell r="U4898" t="str">
            <v>Sonora</v>
          </cell>
          <cell r="X4898" t="str">
            <v xml:space="preserve">Alvidrez Gamboa Edgar Alejandro  </v>
          </cell>
          <cell r="Z4898" t="str">
            <v>Reynoso Figueroa Cesar</v>
          </cell>
        </row>
        <row r="4899">
          <cell r="B4899">
            <v>300092196</v>
          </cell>
          <cell r="T4899" t="str">
            <v>NOROESTE</v>
          </cell>
          <cell r="U4899" t="str">
            <v>Sonora</v>
          </cell>
          <cell r="X4899" t="str">
            <v xml:space="preserve">Alvidrez Gamboa Edgar Alejandro  </v>
          </cell>
          <cell r="Z4899" t="str">
            <v>Valenzuela Silva Karla</v>
          </cell>
        </row>
        <row r="4900">
          <cell r="B4900">
            <v>300092197</v>
          </cell>
          <cell r="T4900" t="str">
            <v>NOROESTE</v>
          </cell>
          <cell r="U4900" t="str">
            <v>Sonora</v>
          </cell>
          <cell r="X4900" t="str">
            <v xml:space="preserve">Alvidrez Gamboa Edgar Alejandro  </v>
          </cell>
          <cell r="Z4900" t="str">
            <v>Rodriguez Navarro Lourdes Patricia</v>
          </cell>
        </row>
        <row r="4901">
          <cell r="B4901">
            <v>300092198</v>
          </cell>
          <cell r="T4901" t="str">
            <v>NOROESTE</v>
          </cell>
          <cell r="U4901" t="str">
            <v>Sonora</v>
          </cell>
          <cell r="X4901" t="str">
            <v xml:space="preserve">Alvidrez Gamboa Edgar Alejandro  </v>
          </cell>
          <cell r="Z4901" t="str">
            <v>Rodriguez Navarro Lourdes Patricia</v>
          </cell>
        </row>
        <row r="4902">
          <cell r="B4902">
            <v>300092200</v>
          </cell>
          <cell r="T4902" t="str">
            <v>NOROESTE</v>
          </cell>
          <cell r="U4902" t="str">
            <v>Sonora</v>
          </cell>
          <cell r="X4902" t="str">
            <v xml:space="preserve">Alvidrez Gamboa Edgar Alejandro  </v>
          </cell>
          <cell r="Z4902" t="str">
            <v>Rodriguez Navarro Lourdes Patricia</v>
          </cell>
        </row>
        <row r="4903">
          <cell r="B4903">
            <v>300092201</v>
          </cell>
          <cell r="T4903" t="str">
            <v>NOROESTE</v>
          </cell>
          <cell r="U4903" t="str">
            <v>Sonora</v>
          </cell>
          <cell r="X4903" t="str">
            <v xml:space="preserve">Alvidrez Gamboa Edgar Alejandro  </v>
          </cell>
          <cell r="Z4903" t="str">
            <v>Rodriguez Navarro Lourdes Patricia</v>
          </cell>
        </row>
        <row r="4904">
          <cell r="B4904">
            <v>300092202</v>
          </cell>
          <cell r="T4904" t="str">
            <v>NOROESTE</v>
          </cell>
          <cell r="U4904" t="str">
            <v>Sonora</v>
          </cell>
          <cell r="X4904" t="str">
            <v xml:space="preserve">Alvidrez Gamboa Edgar Alejandro  </v>
          </cell>
          <cell r="Z4904" t="str">
            <v>Valenzuela Silva Karla</v>
          </cell>
        </row>
        <row r="4905">
          <cell r="B4905">
            <v>300092203</v>
          </cell>
          <cell r="T4905" t="str">
            <v>NOROESTE</v>
          </cell>
          <cell r="U4905" t="str">
            <v>Sonora</v>
          </cell>
          <cell r="X4905" t="str">
            <v xml:space="preserve">Alvidrez Gamboa Edgar Alejandro  </v>
          </cell>
          <cell r="Z4905" t="str">
            <v>Rodriguez Navarro Lourdes Patricia</v>
          </cell>
        </row>
        <row r="4906">
          <cell r="B4906">
            <v>300092204</v>
          </cell>
          <cell r="T4906" t="str">
            <v>NOROESTE</v>
          </cell>
          <cell r="U4906" t="str">
            <v>Sonora</v>
          </cell>
          <cell r="X4906" t="str">
            <v xml:space="preserve">Alvidrez Gamboa Edgar Alejandro  </v>
          </cell>
          <cell r="Z4906" t="str">
            <v>Valenzuela Silva Karla</v>
          </cell>
        </row>
        <row r="4907">
          <cell r="B4907">
            <v>300092205</v>
          </cell>
          <cell r="T4907" t="str">
            <v>NOROESTE</v>
          </cell>
          <cell r="U4907" t="str">
            <v>Sonora</v>
          </cell>
          <cell r="X4907" t="str">
            <v xml:space="preserve">Alvidrez Gamboa Edgar Alejandro  </v>
          </cell>
          <cell r="Z4907" t="str">
            <v>Valenzuela Silva Karla</v>
          </cell>
        </row>
        <row r="4908">
          <cell r="B4908">
            <v>300092206</v>
          </cell>
          <cell r="T4908" t="str">
            <v>NOROESTE</v>
          </cell>
          <cell r="U4908" t="str">
            <v>Sonora</v>
          </cell>
          <cell r="X4908" t="str">
            <v xml:space="preserve">Alvidrez Gamboa Edgar Alejandro  </v>
          </cell>
          <cell r="Z4908" t="str">
            <v>Rodriguez Navarro Lourdes Patricia</v>
          </cell>
        </row>
        <row r="4909">
          <cell r="B4909">
            <v>300092208</v>
          </cell>
          <cell r="T4909" t="str">
            <v>NOROESTE</v>
          </cell>
          <cell r="U4909" t="str">
            <v>Sonora</v>
          </cell>
          <cell r="X4909" t="str">
            <v xml:space="preserve">Alvidrez Gamboa Edgar Alejandro  </v>
          </cell>
          <cell r="Z4909" t="str">
            <v>Valenzuela Silva Karla</v>
          </cell>
        </row>
        <row r="4910">
          <cell r="B4910">
            <v>300092209</v>
          </cell>
          <cell r="T4910" t="str">
            <v>NOROESTE</v>
          </cell>
          <cell r="U4910" t="str">
            <v>Sonora</v>
          </cell>
          <cell r="X4910" t="str">
            <v xml:space="preserve">Alvidrez Gamboa Edgar Alejandro  </v>
          </cell>
          <cell r="Z4910" t="str">
            <v>Rodriguez Navarro Lourdes Patricia</v>
          </cell>
        </row>
        <row r="4911">
          <cell r="B4911">
            <v>300092219</v>
          </cell>
          <cell r="T4911" t="str">
            <v>NOROESTE</v>
          </cell>
          <cell r="U4911" t="str">
            <v>Sonora</v>
          </cell>
          <cell r="X4911" t="str">
            <v xml:space="preserve">Alvidrez Gamboa Edgar Alejandro  </v>
          </cell>
          <cell r="Z4911" t="str">
            <v>Valenzuela Silva Karla</v>
          </cell>
        </row>
        <row r="4912">
          <cell r="B4912">
            <v>300092223</v>
          </cell>
          <cell r="T4912" t="str">
            <v>NOROESTE</v>
          </cell>
          <cell r="U4912" t="str">
            <v>Sonora</v>
          </cell>
          <cell r="X4912" t="str">
            <v xml:space="preserve">Alvidrez Gamboa Edgar Alejandro  </v>
          </cell>
          <cell r="Z4912" t="str">
            <v>Reynoso Figueroa Cesar</v>
          </cell>
        </row>
        <row r="4913">
          <cell r="B4913">
            <v>300092225</v>
          </cell>
          <cell r="T4913" t="str">
            <v>NOROESTE</v>
          </cell>
          <cell r="U4913" t="str">
            <v>Sonora</v>
          </cell>
          <cell r="X4913" t="str">
            <v xml:space="preserve">Alvidrez Gamboa Edgar Alejandro  </v>
          </cell>
          <cell r="Z4913" t="str">
            <v>Reynoso Figueroa Cesar</v>
          </cell>
        </row>
        <row r="4914">
          <cell r="B4914">
            <v>300092226</v>
          </cell>
          <cell r="T4914" t="str">
            <v>NOROESTE</v>
          </cell>
          <cell r="U4914" t="str">
            <v>Sonora</v>
          </cell>
          <cell r="X4914" t="str">
            <v xml:space="preserve">Alvidrez Gamboa Edgar Alejandro  </v>
          </cell>
          <cell r="Z4914" t="str">
            <v>Valenzuela Silva Karla</v>
          </cell>
        </row>
        <row r="4915">
          <cell r="B4915">
            <v>300092227</v>
          </cell>
          <cell r="T4915" t="str">
            <v>NOROESTE</v>
          </cell>
          <cell r="U4915" t="str">
            <v>Sonora</v>
          </cell>
          <cell r="X4915" t="str">
            <v xml:space="preserve">Alvidrez Gamboa Edgar Alejandro  </v>
          </cell>
          <cell r="Z4915" t="str">
            <v>Valenzuela Silva Karla</v>
          </cell>
        </row>
        <row r="4916">
          <cell r="B4916">
            <v>300092228</v>
          </cell>
          <cell r="T4916" t="str">
            <v>NOROESTE</v>
          </cell>
          <cell r="U4916" t="str">
            <v>Sonora</v>
          </cell>
          <cell r="X4916" t="str">
            <v xml:space="preserve">Alvidrez Gamboa Edgar Alejandro  </v>
          </cell>
          <cell r="Z4916" t="str">
            <v>Valenzuela Silva Karla</v>
          </cell>
        </row>
        <row r="4917">
          <cell r="B4917">
            <v>300092234</v>
          </cell>
          <cell r="T4917" t="str">
            <v>NOROESTE</v>
          </cell>
          <cell r="U4917" t="str">
            <v>Sonora</v>
          </cell>
          <cell r="X4917" t="str">
            <v xml:space="preserve">Alvidrez Gamboa Edgar Alejandro  </v>
          </cell>
          <cell r="Z4917" t="str">
            <v>Reynoso Figueroa Cesar</v>
          </cell>
        </row>
        <row r="4918">
          <cell r="B4918">
            <v>300092235</v>
          </cell>
          <cell r="T4918" t="str">
            <v>NOROESTE</v>
          </cell>
          <cell r="U4918" t="str">
            <v>Sonora</v>
          </cell>
          <cell r="X4918" t="str">
            <v xml:space="preserve">Alvidrez Gamboa Edgar Alejandro  </v>
          </cell>
          <cell r="Z4918" t="str">
            <v>Valenzuela Silva Karla</v>
          </cell>
        </row>
        <row r="4919">
          <cell r="B4919">
            <v>300092236</v>
          </cell>
          <cell r="T4919" t="str">
            <v>NOROESTE</v>
          </cell>
          <cell r="U4919" t="str">
            <v>Sonora</v>
          </cell>
          <cell r="X4919" t="str">
            <v xml:space="preserve">Alvidrez Gamboa Edgar Alejandro  </v>
          </cell>
          <cell r="Z4919" t="str">
            <v>Rodriguez Navarro Lourdes Patricia</v>
          </cell>
        </row>
        <row r="4920">
          <cell r="B4920">
            <v>300092237</v>
          </cell>
          <cell r="T4920" t="str">
            <v>NOROESTE</v>
          </cell>
          <cell r="U4920" t="str">
            <v>Sonora</v>
          </cell>
          <cell r="X4920" t="str">
            <v xml:space="preserve">Alvidrez Gamboa Edgar Alejandro  </v>
          </cell>
          <cell r="Z4920" t="str">
            <v>Valenzuela Silva Karla</v>
          </cell>
        </row>
        <row r="4921">
          <cell r="B4921">
            <v>300092238</v>
          </cell>
          <cell r="T4921" t="str">
            <v>NOROESTE</v>
          </cell>
          <cell r="U4921" t="str">
            <v>Sonora</v>
          </cell>
          <cell r="X4921" t="str">
            <v xml:space="preserve">Alvidrez Gamboa Edgar Alejandro  </v>
          </cell>
          <cell r="Z4921" t="str">
            <v>Valenzuela Silva Karla</v>
          </cell>
        </row>
        <row r="4922">
          <cell r="B4922">
            <v>300092239</v>
          </cell>
          <cell r="T4922" t="str">
            <v>NOROESTE</v>
          </cell>
          <cell r="U4922" t="str">
            <v>Sonora</v>
          </cell>
          <cell r="X4922" t="str">
            <v xml:space="preserve">Alvidrez Gamboa Edgar Alejandro  </v>
          </cell>
          <cell r="Z4922" t="str">
            <v>Reynoso Figueroa Cesar</v>
          </cell>
        </row>
        <row r="4923">
          <cell r="B4923">
            <v>300092241</v>
          </cell>
          <cell r="T4923" t="str">
            <v>NOROESTE</v>
          </cell>
          <cell r="U4923" t="str">
            <v>Sonora</v>
          </cell>
          <cell r="X4923" t="str">
            <v xml:space="preserve">Alvidrez Gamboa Edgar Alejandro  </v>
          </cell>
          <cell r="Z4923" t="str">
            <v>Valenzuela Silva Karla</v>
          </cell>
        </row>
        <row r="4924">
          <cell r="B4924">
            <v>300092242</v>
          </cell>
          <cell r="T4924" t="str">
            <v>NOROESTE</v>
          </cell>
          <cell r="U4924" t="str">
            <v>Sonora</v>
          </cell>
          <cell r="X4924" t="str">
            <v xml:space="preserve">Alvidrez Gamboa Edgar Alejandro  </v>
          </cell>
          <cell r="Z4924" t="str">
            <v>Valenzuela Silva Karla</v>
          </cell>
        </row>
        <row r="4925">
          <cell r="B4925">
            <v>300092243</v>
          </cell>
          <cell r="T4925" t="str">
            <v>NOROESTE</v>
          </cell>
          <cell r="U4925" t="str">
            <v>Sonora</v>
          </cell>
          <cell r="X4925" t="str">
            <v xml:space="preserve">Alvidrez Gamboa Edgar Alejandro  </v>
          </cell>
          <cell r="Z4925" t="str">
            <v>Reynoso Figueroa Cesar</v>
          </cell>
        </row>
        <row r="4926">
          <cell r="B4926">
            <v>300092244</v>
          </cell>
          <cell r="T4926" t="str">
            <v>NOROESTE</v>
          </cell>
          <cell r="U4926" t="str">
            <v>Sonora</v>
          </cell>
          <cell r="X4926" t="str">
            <v xml:space="preserve">Alvidrez Gamboa Edgar Alejandro  </v>
          </cell>
          <cell r="Z4926" t="str">
            <v>Reynoso Figueroa Cesar</v>
          </cell>
        </row>
        <row r="4927">
          <cell r="B4927">
            <v>300092245</v>
          </cell>
          <cell r="T4927" t="str">
            <v>NOROESTE</v>
          </cell>
          <cell r="U4927" t="str">
            <v>Sonora</v>
          </cell>
          <cell r="X4927" t="str">
            <v xml:space="preserve">Alvidrez Gamboa Edgar Alejandro  </v>
          </cell>
          <cell r="Z4927" t="str">
            <v>Rodriguez Navarro Lourdes Patricia</v>
          </cell>
        </row>
        <row r="4928">
          <cell r="B4928">
            <v>300092246</v>
          </cell>
          <cell r="T4928" t="str">
            <v>NOROESTE</v>
          </cell>
          <cell r="U4928" t="str">
            <v>Sonora</v>
          </cell>
          <cell r="X4928" t="str">
            <v xml:space="preserve">Alvidrez Gamboa Edgar Alejandro  </v>
          </cell>
          <cell r="Z4928" t="str">
            <v>Valenzuela Silva Karla</v>
          </cell>
        </row>
        <row r="4929">
          <cell r="B4929">
            <v>300092247</v>
          </cell>
          <cell r="T4929" t="str">
            <v>NOROESTE</v>
          </cell>
          <cell r="U4929" t="str">
            <v>Sonora</v>
          </cell>
          <cell r="X4929" t="str">
            <v xml:space="preserve">Alvidrez Gamboa Edgar Alejandro  </v>
          </cell>
          <cell r="Z4929" t="str">
            <v>Rodriguez Navarro Lourdes Patricia</v>
          </cell>
        </row>
        <row r="4930">
          <cell r="B4930">
            <v>300092248</v>
          </cell>
          <cell r="T4930" t="str">
            <v>NOROESTE</v>
          </cell>
          <cell r="U4930" t="str">
            <v>Sonora</v>
          </cell>
          <cell r="X4930" t="str">
            <v xml:space="preserve">Alvidrez Gamboa Edgar Alejandro  </v>
          </cell>
          <cell r="Z4930" t="str">
            <v>Rodriguez Navarro Lourdes Patricia</v>
          </cell>
        </row>
        <row r="4931">
          <cell r="B4931">
            <v>300092249</v>
          </cell>
          <cell r="T4931" t="str">
            <v>NOROESTE</v>
          </cell>
          <cell r="U4931" t="str">
            <v>Sonora</v>
          </cell>
          <cell r="X4931" t="str">
            <v xml:space="preserve">Alvidrez Gamboa Edgar Alejandro  </v>
          </cell>
          <cell r="Z4931" t="str">
            <v>Reynoso Figueroa Cesar</v>
          </cell>
        </row>
        <row r="4932">
          <cell r="B4932">
            <v>300092253</v>
          </cell>
          <cell r="T4932" t="str">
            <v>NOROESTE</v>
          </cell>
          <cell r="U4932" t="str">
            <v>Sonora</v>
          </cell>
          <cell r="X4932" t="str">
            <v xml:space="preserve">Alvidrez Gamboa Edgar Alejandro  </v>
          </cell>
          <cell r="Z4932" t="str">
            <v>Rodriguez Navarro Lourdes Patricia</v>
          </cell>
        </row>
        <row r="4933">
          <cell r="B4933">
            <v>300092255</v>
          </cell>
          <cell r="T4933" t="str">
            <v>NOROESTE</v>
          </cell>
          <cell r="U4933" t="str">
            <v>Sonora</v>
          </cell>
          <cell r="X4933" t="str">
            <v xml:space="preserve">Alvidrez Gamboa Edgar Alejandro  </v>
          </cell>
          <cell r="Z4933" t="str">
            <v>Reynoso Figueroa Cesar</v>
          </cell>
        </row>
        <row r="4934">
          <cell r="B4934">
            <v>300092257</v>
          </cell>
          <cell r="T4934" t="str">
            <v>NOROESTE</v>
          </cell>
          <cell r="U4934" t="str">
            <v>Sonora</v>
          </cell>
          <cell r="X4934" t="str">
            <v xml:space="preserve">Alvidrez Gamboa Edgar Alejandro  </v>
          </cell>
          <cell r="Z4934" t="str">
            <v>Reynoso Figueroa Cesar</v>
          </cell>
        </row>
        <row r="4935">
          <cell r="B4935">
            <v>300092258</v>
          </cell>
          <cell r="T4935" t="str">
            <v>NOROESTE</v>
          </cell>
          <cell r="U4935" t="str">
            <v>Sonora</v>
          </cell>
          <cell r="X4935" t="str">
            <v xml:space="preserve">Alvidrez Gamboa Edgar Alejandro  </v>
          </cell>
          <cell r="Z4935" t="str">
            <v>Reynoso Figueroa Cesar</v>
          </cell>
        </row>
        <row r="4936">
          <cell r="B4936">
            <v>300092260</v>
          </cell>
          <cell r="T4936" t="str">
            <v>NOROESTE</v>
          </cell>
          <cell r="U4936" t="str">
            <v>Sonora</v>
          </cell>
          <cell r="X4936" t="str">
            <v xml:space="preserve">Alvidrez Gamboa Edgar Alejandro  </v>
          </cell>
          <cell r="Z4936" t="str">
            <v>Rodriguez Navarro Lourdes Patricia</v>
          </cell>
        </row>
        <row r="4937">
          <cell r="B4937">
            <v>300092261</v>
          </cell>
          <cell r="T4937" t="str">
            <v>NOROESTE</v>
          </cell>
          <cell r="U4937" t="str">
            <v>Sonora</v>
          </cell>
          <cell r="X4937" t="str">
            <v xml:space="preserve">Alvidrez Gamboa Edgar Alejandro  </v>
          </cell>
          <cell r="Z4937" t="str">
            <v>Reynoso Figueroa Cesar</v>
          </cell>
        </row>
        <row r="4938">
          <cell r="B4938">
            <v>300092271</v>
          </cell>
          <cell r="T4938" t="str">
            <v>NOROESTE</v>
          </cell>
          <cell r="U4938" t="str">
            <v>Sonora</v>
          </cell>
          <cell r="X4938" t="str">
            <v xml:space="preserve">Alvidrez Gamboa Edgar Alejandro  </v>
          </cell>
          <cell r="Z4938" t="str">
            <v>Reynoso Figueroa Cesar</v>
          </cell>
        </row>
        <row r="4939">
          <cell r="B4939">
            <v>300092272</v>
          </cell>
          <cell r="T4939" t="str">
            <v>NOROESTE</v>
          </cell>
          <cell r="U4939" t="str">
            <v>Sonora</v>
          </cell>
          <cell r="X4939" t="str">
            <v xml:space="preserve">Alvidrez Gamboa Edgar Alejandro  </v>
          </cell>
          <cell r="Z4939" t="str">
            <v>Reynoso Figueroa Cesar</v>
          </cell>
        </row>
        <row r="4940">
          <cell r="B4940">
            <v>300092274</v>
          </cell>
          <cell r="T4940" t="str">
            <v>NOROESTE</v>
          </cell>
          <cell r="U4940" t="str">
            <v>Sonora</v>
          </cell>
          <cell r="X4940" t="str">
            <v xml:space="preserve">Alvidrez Gamboa Edgar Alejandro  </v>
          </cell>
          <cell r="Z4940" t="str">
            <v>Rodriguez Navarro Lourdes Patricia</v>
          </cell>
        </row>
        <row r="4941">
          <cell r="B4941">
            <v>300092275</v>
          </cell>
          <cell r="T4941" t="str">
            <v>NOROESTE</v>
          </cell>
          <cell r="U4941" t="str">
            <v>Sonora</v>
          </cell>
          <cell r="X4941" t="str">
            <v xml:space="preserve">Alvidrez Gamboa Edgar Alejandro  </v>
          </cell>
          <cell r="Z4941" t="str">
            <v>Rodriguez Navarro Lourdes Patricia</v>
          </cell>
        </row>
        <row r="4942">
          <cell r="B4942">
            <v>300092277</v>
          </cell>
          <cell r="T4942" t="str">
            <v>NOROESTE</v>
          </cell>
          <cell r="U4942" t="str">
            <v>Sonora</v>
          </cell>
          <cell r="X4942" t="str">
            <v xml:space="preserve">Alvidrez Gamboa Edgar Alejandro  </v>
          </cell>
          <cell r="Z4942" t="str">
            <v>Reynoso Figueroa Cesar</v>
          </cell>
        </row>
        <row r="4943">
          <cell r="B4943">
            <v>300092278</v>
          </cell>
          <cell r="T4943" t="str">
            <v>NOROESTE</v>
          </cell>
          <cell r="U4943" t="str">
            <v>Sonora</v>
          </cell>
          <cell r="X4943" t="str">
            <v xml:space="preserve">Alvidrez Gamboa Edgar Alejandro  </v>
          </cell>
          <cell r="Z4943" t="str">
            <v>Rodriguez Navarro Lourdes Patricia</v>
          </cell>
        </row>
        <row r="4944">
          <cell r="B4944">
            <v>300092279</v>
          </cell>
          <cell r="T4944" t="str">
            <v>NOROESTE</v>
          </cell>
          <cell r="U4944" t="str">
            <v>Sonora</v>
          </cell>
          <cell r="X4944" t="str">
            <v xml:space="preserve">Alvidrez Gamboa Edgar Alejandro  </v>
          </cell>
          <cell r="Z4944" t="str">
            <v>Reynoso Figueroa Cesar</v>
          </cell>
        </row>
        <row r="4945">
          <cell r="B4945">
            <v>300092287</v>
          </cell>
          <cell r="T4945" t="str">
            <v>NOROESTE</v>
          </cell>
          <cell r="U4945" t="str">
            <v>Sonora</v>
          </cell>
          <cell r="X4945" t="str">
            <v xml:space="preserve">Alvidrez Gamboa Edgar Alejandro  </v>
          </cell>
          <cell r="Z4945" t="str">
            <v>Reynoso Figueroa Cesar</v>
          </cell>
        </row>
        <row r="4946">
          <cell r="B4946">
            <v>300092294</v>
          </cell>
          <cell r="T4946" t="str">
            <v>NOROESTE</v>
          </cell>
          <cell r="U4946" t="str">
            <v>Sonora</v>
          </cell>
          <cell r="X4946" t="str">
            <v xml:space="preserve">Alvidrez Gamboa Edgar Alejandro  </v>
          </cell>
          <cell r="Z4946" t="str">
            <v>Rodriguez Navarro Lourdes Patricia</v>
          </cell>
        </row>
        <row r="4947">
          <cell r="B4947">
            <v>300092295</v>
          </cell>
          <cell r="T4947" t="str">
            <v>NOROESTE</v>
          </cell>
          <cell r="U4947" t="str">
            <v>Sonora</v>
          </cell>
          <cell r="X4947" t="str">
            <v xml:space="preserve">Alvidrez Gamboa Edgar Alejandro  </v>
          </cell>
          <cell r="Z4947" t="str">
            <v>Reynoso Figueroa Cesar</v>
          </cell>
        </row>
        <row r="4948">
          <cell r="B4948">
            <v>300092296</v>
          </cell>
          <cell r="T4948" t="str">
            <v>NOROESTE</v>
          </cell>
          <cell r="U4948" t="str">
            <v>Sonora</v>
          </cell>
          <cell r="X4948" t="str">
            <v xml:space="preserve">Alvidrez Gamboa Edgar Alejandro  </v>
          </cell>
          <cell r="Z4948" t="str">
            <v>Rodriguez Navarro Lourdes Patricia</v>
          </cell>
        </row>
        <row r="4949">
          <cell r="B4949">
            <v>300092299</v>
          </cell>
          <cell r="T4949" t="str">
            <v>NOROESTE</v>
          </cell>
          <cell r="U4949" t="str">
            <v>Sonora</v>
          </cell>
          <cell r="X4949" t="str">
            <v xml:space="preserve">Alvidrez Gamboa Edgar Alejandro  </v>
          </cell>
          <cell r="Z4949" t="str">
            <v>Reynoso Figueroa Cesar</v>
          </cell>
        </row>
        <row r="4950">
          <cell r="B4950">
            <v>300092300</v>
          </cell>
          <cell r="T4950" t="str">
            <v>NOROESTE</v>
          </cell>
          <cell r="U4950" t="str">
            <v>Sonora</v>
          </cell>
          <cell r="X4950" t="str">
            <v xml:space="preserve">Alvidrez Gamboa Edgar Alejandro  </v>
          </cell>
          <cell r="Z4950" t="str">
            <v>Reynoso Figueroa Cesar</v>
          </cell>
        </row>
        <row r="4951">
          <cell r="B4951">
            <v>300092301</v>
          </cell>
          <cell r="T4951" t="str">
            <v>NOROESTE</v>
          </cell>
          <cell r="U4951" t="str">
            <v>Sonora</v>
          </cell>
          <cell r="X4951" t="str">
            <v xml:space="preserve">Alvidrez Gamboa Edgar Alejandro  </v>
          </cell>
          <cell r="Z4951" t="str">
            <v>Reynoso Figueroa Cesar</v>
          </cell>
        </row>
        <row r="4952">
          <cell r="B4952">
            <v>300092302</v>
          </cell>
          <cell r="T4952" t="str">
            <v>NOROESTE</v>
          </cell>
          <cell r="U4952" t="str">
            <v>Sonora</v>
          </cell>
          <cell r="X4952" t="str">
            <v xml:space="preserve">Alvidrez Gamboa Edgar Alejandro  </v>
          </cell>
          <cell r="Z4952" t="str">
            <v>Reynoso Figueroa Cesar</v>
          </cell>
        </row>
        <row r="4953">
          <cell r="B4953">
            <v>300092308</v>
          </cell>
          <cell r="T4953" t="str">
            <v>NOROESTE</v>
          </cell>
          <cell r="U4953" t="str">
            <v>Sonora</v>
          </cell>
          <cell r="X4953" t="str">
            <v xml:space="preserve">Alvidrez Gamboa Edgar Alejandro  </v>
          </cell>
          <cell r="Z4953" t="str">
            <v>Rodriguez Navarro Lourdes Patricia</v>
          </cell>
        </row>
        <row r="4954">
          <cell r="B4954">
            <v>300092312</v>
          </cell>
          <cell r="T4954" t="str">
            <v>NOROESTE</v>
          </cell>
          <cell r="U4954" t="str">
            <v>Sonora</v>
          </cell>
          <cell r="X4954" t="str">
            <v xml:space="preserve">Alvidrez Gamboa Edgar Alejandro  </v>
          </cell>
          <cell r="Z4954" t="str">
            <v>Reynoso Figueroa Cesar</v>
          </cell>
        </row>
        <row r="4955">
          <cell r="B4955">
            <v>300092313</v>
          </cell>
          <cell r="T4955" t="str">
            <v>NOROESTE</v>
          </cell>
          <cell r="U4955" t="str">
            <v>Sonora</v>
          </cell>
          <cell r="X4955" t="str">
            <v xml:space="preserve">Alvidrez Gamboa Edgar Alejandro  </v>
          </cell>
          <cell r="Z4955" t="str">
            <v>Valenzuela Silva Karla</v>
          </cell>
        </row>
        <row r="4956">
          <cell r="B4956">
            <v>300092317</v>
          </cell>
          <cell r="T4956" t="str">
            <v>NOROESTE</v>
          </cell>
          <cell r="U4956" t="str">
            <v>Sonora</v>
          </cell>
          <cell r="X4956" t="str">
            <v xml:space="preserve">Alvidrez Gamboa Edgar Alejandro  </v>
          </cell>
          <cell r="Z4956" t="str">
            <v>Rodriguez Navarro Lourdes Patricia</v>
          </cell>
        </row>
        <row r="4957">
          <cell r="B4957">
            <v>300092333</v>
          </cell>
          <cell r="T4957" t="str">
            <v>NOROESTE</v>
          </cell>
          <cell r="U4957" t="str">
            <v>Sonora</v>
          </cell>
          <cell r="X4957" t="str">
            <v xml:space="preserve">Alvidrez Gamboa Edgar Alejandro  </v>
          </cell>
          <cell r="Z4957" t="str">
            <v>Reynoso Figueroa Cesar</v>
          </cell>
        </row>
        <row r="4958">
          <cell r="B4958">
            <v>300092346</v>
          </cell>
          <cell r="T4958" t="str">
            <v>NOROESTE</v>
          </cell>
          <cell r="U4958" t="str">
            <v>Sonora</v>
          </cell>
          <cell r="X4958" t="str">
            <v xml:space="preserve">Alvidrez Gamboa Edgar Alejandro  </v>
          </cell>
          <cell r="Z4958" t="str">
            <v>Valenzuela Silva Karla</v>
          </cell>
        </row>
        <row r="4959">
          <cell r="B4959">
            <v>300092487</v>
          </cell>
          <cell r="T4959" t="str">
            <v>NOROESTE</v>
          </cell>
          <cell r="U4959" t="str">
            <v>Sonora</v>
          </cell>
          <cell r="X4959" t="str">
            <v xml:space="preserve">Martinez Cota Eleodora </v>
          </cell>
          <cell r="Z4959" t="str">
            <v>Gutierrez Martinez Miguel</v>
          </cell>
        </row>
        <row r="4960">
          <cell r="B4960">
            <v>300092504</v>
          </cell>
          <cell r="T4960" t="str">
            <v>NOROESTE</v>
          </cell>
          <cell r="U4960" t="str">
            <v>Sonora</v>
          </cell>
          <cell r="X4960" t="str">
            <v xml:space="preserve">Martinez Cota Eleodora </v>
          </cell>
          <cell r="Z4960" t="str">
            <v>Gutierrez Martinez Miguel</v>
          </cell>
        </row>
        <row r="4961">
          <cell r="B4961">
            <v>300092505</v>
          </cell>
          <cell r="T4961" t="str">
            <v>NOROESTE</v>
          </cell>
          <cell r="U4961" t="str">
            <v>Sonora</v>
          </cell>
          <cell r="X4961" t="str">
            <v xml:space="preserve">Martinez Cota Eleodora </v>
          </cell>
          <cell r="Z4961" t="str">
            <v>Siqueiros Lizarraga Luis Ernesto</v>
          </cell>
        </row>
        <row r="4962">
          <cell r="B4962">
            <v>300092509</v>
          </cell>
          <cell r="T4962" t="str">
            <v>NOROESTE</v>
          </cell>
          <cell r="U4962" t="str">
            <v>Sonora</v>
          </cell>
          <cell r="X4962" t="str">
            <v xml:space="preserve">Martinez Cota Eleodora </v>
          </cell>
          <cell r="Z4962" t="str">
            <v>Gutierrez Martinez Miguel</v>
          </cell>
        </row>
        <row r="4963">
          <cell r="B4963">
            <v>300092510</v>
          </cell>
          <cell r="T4963" t="str">
            <v>NOROESTE</v>
          </cell>
          <cell r="U4963" t="str">
            <v>Sonora</v>
          </cell>
          <cell r="X4963" t="str">
            <v xml:space="preserve">Martinez Cota Eleodora </v>
          </cell>
          <cell r="Z4963" t="str">
            <v>Gutierrez Martinez Miguel</v>
          </cell>
        </row>
        <row r="4964">
          <cell r="B4964">
            <v>300092511</v>
          </cell>
          <cell r="T4964" t="str">
            <v>NOROESTE</v>
          </cell>
          <cell r="U4964" t="str">
            <v>Sonora</v>
          </cell>
          <cell r="X4964" t="str">
            <v xml:space="preserve">Martinez Cota Eleodora </v>
          </cell>
          <cell r="Z4964" t="str">
            <v>Siqueiros Lizarraga Luis Ernesto</v>
          </cell>
        </row>
        <row r="4965">
          <cell r="B4965">
            <v>300092513</v>
          </cell>
          <cell r="T4965" t="str">
            <v>NOROESTE</v>
          </cell>
          <cell r="U4965" t="str">
            <v>Sonora</v>
          </cell>
          <cell r="X4965" t="str">
            <v xml:space="preserve">Martinez Cota Eleodora </v>
          </cell>
          <cell r="Z4965" t="str">
            <v>Siqueiros Lizarraga Luis Ernesto</v>
          </cell>
        </row>
        <row r="4966">
          <cell r="B4966">
            <v>300092517</v>
          </cell>
          <cell r="T4966" t="str">
            <v>NOROESTE</v>
          </cell>
          <cell r="U4966" t="str">
            <v>Sonora</v>
          </cell>
          <cell r="X4966" t="str">
            <v xml:space="preserve">Martinez Cota Eleodora </v>
          </cell>
          <cell r="Z4966" t="str">
            <v>Siqueiros Lizarraga Luis Ernesto</v>
          </cell>
        </row>
        <row r="4967">
          <cell r="B4967">
            <v>300092521</v>
          </cell>
          <cell r="T4967" t="str">
            <v>NOROESTE</v>
          </cell>
          <cell r="U4967" t="str">
            <v>Sonora</v>
          </cell>
          <cell r="X4967" t="str">
            <v xml:space="preserve">Martinez Cota Eleodora </v>
          </cell>
          <cell r="Z4967" t="str">
            <v>Gutierrez Martinez Miguel</v>
          </cell>
        </row>
        <row r="4968">
          <cell r="B4968">
            <v>300092523</v>
          </cell>
          <cell r="T4968" t="str">
            <v>NOROESTE</v>
          </cell>
          <cell r="U4968" t="str">
            <v>Sonora</v>
          </cell>
          <cell r="X4968" t="str">
            <v xml:space="preserve">Martinez Cota Eleodora </v>
          </cell>
          <cell r="Z4968" t="str">
            <v>Gutierrez Martinez Miguel</v>
          </cell>
        </row>
        <row r="4969">
          <cell r="B4969">
            <v>300092528</v>
          </cell>
          <cell r="T4969" t="str">
            <v>NOROESTE</v>
          </cell>
          <cell r="U4969" t="str">
            <v>Sonora</v>
          </cell>
          <cell r="X4969" t="str">
            <v xml:space="preserve">Martinez Cota Eleodora </v>
          </cell>
          <cell r="Z4969" t="str">
            <v>Siqueiros Lizarraga Luis Ernesto</v>
          </cell>
        </row>
        <row r="4970">
          <cell r="B4970">
            <v>300092531</v>
          </cell>
          <cell r="T4970" t="str">
            <v>NOROESTE</v>
          </cell>
          <cell r="U4970" t="str">
            <v>Sonora</v>
          </cell>
          <cell r="X4970" t="str">
            <v xml:space="preserve">Martinez Cota Eleodora </v>
          </cell>
          <cell r="Z4970" t="str">
            <v>Gutierrez Martinez Miguel</v>
          </cell>
        </row>
        <row r="4971">
          <cell r="B4971">
            <v>300092555</v>
          </cell>
          <cell r="T4971" t="str">
            <v>NOROESTE</v>
          </cell>
          <cell r="U4971" t="str">
            <v>Sonora</v>
          </cell>
          <cell r="X4971" t="str">
            <v xml:space="preserve">Martinez Cota Eleodora </v>
          </cell>
          <cell r="Z4971" t="str">
            <v>Siqueiros Lizarraga Luis Ernesto</v>
          </cell>
        </row>
        <row r="4972">
          <cell r="B4972">
            <v>300092562</v>
          </cell>
          <cell r="T4972" t="str">
            <v>NOROESTE</v>
          </cell>
          <cell r="U4972" t="str">
            <v>Sonora</v>
          </cell>
          <cell r="X4972" t="str">
            <v xml:space="preserve">Martinez Cota Eleodora </v>
          </cell>
          <cell r="Z4972" t="str">
            <v>Gutierrez Martinez Miguel</v>
          </cell>
        </row>
        <row r="4973">
          <cell r="B4973">
            <v>300092571</v>
          </cell>
          <cell r="T4973" t="str">
            <v>NOROESTE</v>
          </cell>
          <cell r="U4973" t="str">
            <v>Sonora</v>
          </cell>
          <cell r="X4973" t="str">
            <v xml:space="preserve">Martinez Cota Eleodora </v>
          </cell>
          <cell r="Z4973" t="str">
            <v>Gutierrez Martinez Miguel</v>
          </cell>
        </row>
        <row r="4974">
          <cell r="B4974">
            <v>300092572</v>
          </cell>
          <cell r="T4974" t="str">
            <v>NOROESTE</v>
          </cell>
          <cell r="U4974" t="str">
            <v>Sonora</v>
          </cell>
          <cell r="X4974" t="str">
            <v xml:space="preserve">Martinez Cota Eleodora </v>
          </cell>
          <cell r="Z4974" t="str">
            <v>Gutierrez Martinez Miguel</v>
          </cell>
        </row>
        <row r="4975">
          <cell r="B4975">
            <v>300092600</v>
          </cell>
          <cell r="T4975" t="str">
            <v>NOROESTE</v>
          </cell>
          <cell r="U4975" t="str">
            <v>Sonora</v>
          </cell>
          <cell r="X4975" t="str">
            <v xml:space="preserve">Martinez Cota Eleodora </v>
          </cell>
          <cell r="Z4975" t="str">
            <v>Siqueiros Lizarraga Luis Ernesto</v>
          </cell>
        </row>
        <row r="4976">
          <cell r="B4976">
            <v>300092606</v>
          </cell>
          <cell r="T4976" t="str">
            <v>NOROESTE</v>
          </cell>
          <cell r="U4976" t="str">
            <v>Sonora</v>
          </cell>
          <cell r="X4976" t="str">
            <v xml:space="preserve">Martinez Cota Eleodora </v>
          </cell>
          <cell r="Z4976" t="str">
            <v>Gutierrez Martinez Miguel</v>
          </cell>
        </row>
        <row r="4977">
          <cell r="B4977">
            <v>300092621</v>
          </cell>
          <cell r="T4977" t="str">
            <v>NOROESTE</v>
          </cell>
          <cell r="U4977" t="str">
            <v>Sonora</v>
          </cell>
          <cell r="X4977" t="str">
            <v xml:space="preserve">Martinez Cota Eleodora </v>
          </cell>
          <cell r="Z4977" t="str">
            <v>Siqueiros Lizarraga Luis Ernesto</v>
          </cell>
        </row>
        <row r="4978">
          <cell r="B4978">
            <v>300092623</v>
          </cell>
          <cell r="T4978" t="str">
            <v>NOROESTE</v>
          </cell>
          <cell r="U4978" t="str">
            <v>Sonora</v>
          </cell>
          <cell r="X4978" t="str">
            <v xml:space="preserve">Martinez Cota Eleodora </v>
          </cell>
          <cell r="Z4978" t="str">
            <v>Siqueiros Lizarraga Luis Ernesto</v>
          </cell>
        </row>
        <row r="4979">
          <cell r="B4979">
            <v>300092639</v>
          </cell>
          <cell r="T4979" t="str">
            <v>NOROESTE</v>
          </cell>
          <cell r="U4979" t="str">
            <v>Sonora</v>
          </cell>
          <cell r="X4979" t="str">
            <v xml:space="preserve">Martinez Cota Eleodora </v>
          </cell>
          <cell r="Z4979" t="str">
            <v>Rivera Lopez Paloma Czilena</v>
          </cell>
        </row>
        <row r="4980">
          <cell r="B4980">
            <v>300092640</v>
          </cell>
          <cell r="T4980" t="str">
            <v>NOROESTE</v>
          </cell>
          <cell r="U4980" t="str">
            <v>Sonora</v>
          </cell>
          <cell r="X4980" t="str">
            <v xml:space="preserve">Martinez Cota Eleodora </v>
          </cell>
          <cell r="Z4980" t="str">
            <v>Rivera Lopez Paloma Czilena</v>
          </cell>
        </row>
        <row r="4981">
          <cell r="B4981">
            <v>300092641</v>
          </cell>
          <cell r="T4981" t="str">
            <v>NOROESTE</v>
          </cell>
          <cell r="U4981" t="str">
            <v>Sonora</v>
          </cell>
          <cell r="X4981" t="str">
            <v xml:space="preserve">Martinez Cota Eleodora </v>
          </cell>
          <cell r="Z4981" t="str">
            <v>Rivera Lopez Paloma Czilena</v>
          </cell>
        </row>
        <row r="4982">
          <cell r="B4982">
            <v>300092642</v>
          </cell>
          <cell r="T4982" t="str">
            <v>NOROESTE</v>
          </cell>
          <cell r="U4982" t="str">
            <v>Sonora</v>
          </cell>
          <cell r="X4982" t="str">
            <v xml:space="preserve">Martinez Cota Eleodora </v>
          </cell>
          <cell r="Z4982" t="str">
            <v>Rivera Lopez Paloma Czilena</v>
          </cell>
        </row>
        <row r="4983">
          <cell r="B4983">
            <v>300092644</v>
          </cell>
          <cell r="T4983" t="str">
            <v>NOROESTE</v>
          </cell>
          <cell r="U4983" t="str">
            <v>Sonora</v>
          </cell>
          <cell r="X4983" t="str">
            <v xml:space="preserve">Martinez Cota Eleodora </v>
          </cell>
          <cell r="Z4983" t="str">
            <v>Rivera Lopez Paloma Czilena</v>
          </cell>
        </row>
        <row r="4984">
          <cell r="B4984">
            <v>300092650</v>
          </cell>
          <cell r="T4984" t="str">
            <v>NOROESTE</v>
          </cell>
          <cell r="U4984" t="str">
            <v>Sonora</v>
          </cell>
          <cell r="X4984" t="str">
            <v xml:space="preserve">Martinez Cota Eleodora </v>
          </cell>
          <cell r="Z4984" t="str">
            <v>Ceja Rivera Jose Antonio</v>
          </cell>
        </row>
        <row r="4985">
          <cell r="B4985">
            <v>300092651</v>
          </cell>
          <cell r="T4985" t="str">
            <v>NOROESTE</v>
          </cell>
          <cell r="U4985" t="str">
            <v>Sonora</v>
          </cell>
          <cell r="X4985" t="str">
            <v xml:space="preserve">Martinez Cota Eleodora </v>
          </cell>
          <cell r="Z4985" t="str">
            <v>Rivera Lopez Paloma Czilena</v>
          </cell>
        </row>
        <row r="4986">
          <cell r="B4986">
            <v>300092652</v>
          </cell>
          <cell r="T4986" t="str">
            <v>NOROESTE</v>
          </cell>
          <cell r="U4986" t="str">
            <v>Sonora</v>
          </cell>
          <cell r="X4986" t="str">
            <v xml:space="preserve">Martinez Cota Eleodora </v>
          </cell>
          <cell r="Z4986" t="str">
            <v>Rivera Lopez Paloma Czilena</v>
          </cell>
        </row>
        <row r="4987">
          <cell r="B4987">
            <v>300092656</v>
          </cell>
          <cell r="T4987" t="str">
            <v>NOROESTE</v>
          </cell>
          <cell r="U4987" t="str">
            <v>Sonora</v>
          </cell>
          <cell r="X4987" t="str">
            <v xml:space="preserve">Martinez Cota Eleodora </v>
          </cell>
          <cell r="Z4987" t="str">
            <v>Rivera Lopez Paloma Czilena</v>
          </cell>
        </row>
        <row r="4988">
          <cell r="B4988">
            <v>300092657</v>
          </cell>
          <cell r="T4988" t="str">
            <v>NOROESTE</v>
          </cell>
          <cell r="U4988" t="str">
            <v>Sonora</v>
          </cell>
          <cell r="X4988" t="str">
            <v xml:space="preserve">Martinez Cota Eleodora </v>
          </cell>
          <cell r="Z4988" t="str">
            <v>Rivera Lopez Paloma Czilena</v>
          </cell>
        </row>
        <row r="4989">
          <cell r="B4989">
            <v>300092661</v>
          </cell>
          <cell r="T4989" t="str">
            <v>NOROESTE</v>
          </cell>
          <cell r="U4989" t="str">
            <v>Sonora</v>
          </cell>
          <cell r="X4989" t="str">
            <v xml:space="preserve">Martinez Cota Eleodora </v>
          </cell>
          <cell r="Z4989" t="str">
            <v>Villarreal Olivas Dyaneth Brisseida</v>
          </cell>
        </row>
        <row r="4990">
          <cell r="B4990">
            <v>300092662</v>
          </cell>
          <cell r="T4990" t="str">
            <v>NOROESTE</v>
          </cell>
          <cell r="U4990" t="str">
            <v>Sonora</v>
          </cell>
          <cell r="X4990" t="str">
            <v xml:space="preserve">Martinez Cota Eleodora </v>
          </cell>
          <cell r="Z4990" t="str">
            <v>Cordova Bustillos Ivan Antonio</v>
          </cell>
        </row>
        <row r="4991">
          <cell r="B4991">
            <v>300092666</v>
          </cell>
          <cell r="T4991" t="str">
            <v>NOROESTE</v>
          </cell>
          <cell r="U4991" t="str">
            <v>Sonora</v>
          </cell>
          <cell r="X4991" t="str">
            <v xml:space="preserve">Martinez Cota Eleodora </v>
          </cell>
          <cell r="Z4991" t="str">
            <v>Villarreal Olivas Dyaneth Brisseida</v>
          </cell>
        </row>
        <row r="4992">
          <cell r="B4992">
            <v>300092669</v>
          </cell>
          <cell r="T4992" t="str">
            <v>NOROESTE</v>
          </cell>
          <cell r="U4992" t="str">
            <v>Sonora</v>
          </cell>
          <cell r="X4992" t="str">
            <v xml:space="preserve">Martinez Cota Eleodora </v>
          </cell>
          <cell r="Z4992" t="str">
            <v>Villarreal Olivas Dyaneth Brisseida</v>
          </cell>
        </row>
        <row r="4993">
          <cell r="B4993">
            <v>300092670</v>
          </cell>
          <cell r="T4993" t="str">
            <v>NOROESTE</v>
          </cell>
          <cell r="U4993" t="str">
            <v>Sonora</v>
          </cell>
          <cell r="X4993" t="str">
            <v xml:space="preserve">Martinez Cota Eleodora </v>
          </cell>
          <cell r="Z4993" t="str">
            <v>Villarreal Olivas Dyaneth Brisseida</v>
          </cell>
        </row>
        <row r="4994">
          <cell r="B4994">
            <v>300092671</v>
          </cell>
          <cell r="T4994" t="str">
            <v>NOROESTE</v>
          </cell>
          <cell r="U4994" t="str">
            <v>Sonora</v>
          </cell>
          <cell r="X4994" t="str">
            <v xml:space="preserve">Martinez Cota Eleodora </v>
          </cell>
          <cell r="Z4994" t="str">
            <v>Cordova Bustillos Ivan Antonio</v>
          </cell>
        </row>
        <row r="4995">
          <cell r="B4995">
            <v>300092675</v>
          </cell>
          <cell r="T4995" t="str">
            <v>NOROESTE</v>
          </cell>
          <cell r="U4995" t="str">
            <v>Sonora</v>
          </cell>
          <cell r="X4995" t="str">
            <v xml:space="preserve">Martinez Cota Eleodora </v>
          </cell>
          <cell r="Z4995" t="str">
            <v>Cordova Bustillos Ivan Antonio</v>
          </cell>
        </row>
        <row r="4996">
          <cell r="B4996">
            <v>300092676</v>
          </cell>
          <cell r="T4996" t="str">
            <v>NOROESTE</v>
          </cell>
          <cell r="U4996" t="str">
            <v>Sonora</v>
          </cell>
          <cell r="X4996" t="str">
            <v xml:space="preserve">Martinez Cota Eleodora </v>
          </cell>
          <cell r="Z4996" t="str">
            <v>Villarreal Olivas Dyaneth Brisseida</v>
          </cell>
        </row>
        <row r="4997">
          <cell r="B4997">
            <v>300092683</v>
          </cell>
          <cell r="T4997" t="str">
            <v>NOROESTE</v>
          </cell>
          <cell r="U4997" t="str">
            <v>Sonora</v>
          </cell>
          <cell r="X4997" t="str">
            <v xml:space="preserve">Martinez Cota Eleodora </v>
          </cell>
          <cell r="Z4997" t="str">
            <v>Villarreal Olivas Dyaneth Brisseida</v>
          </cell>
        </row>
        <row r="4998">
          <cell r="B4998">
            <v>300092684</v>
          </cell>
          <cell r="T4998" t="str">
            <v>NOROESTE</v>
          </cell>
          <cell r="U4998" t="str">
            <v>Sonora</v>
          </cell>
          <cell r="X4998" t="str">
            <v xml:space="preserve">Martinez Cota Eleodora </v>
          </cell>
          <cell r="Z4998" t="str">
            <v>Villarreal Olivas Dyaneth Brisseida</v>
          </cell>
        </row>
        <row r="4999">
          <cell r="B4999">
            <v>300092688</v>
          </cell>
          <cell r="T4999" t="str">
            <v>NOROESTE</v>
          </cell>
          <cell r="U4999" t="str">
            <v>Sonora</v>
          </cell>
          <cell r="X4999" t="str">
            <v xml:space="preserve">Martinez Cota Eleodora </v>
          </cell>
          <cell r="Z4999" t="str">
            <v>Villarreal Olivas Dyaneth Brisseida</v>
          </cell>
        </row>
        <row r="5000">
          <cell r="B5000">
            <v>300092690</v>
          </cell>
          <cell r="T5000" t="str">
            <v>NOROESTE</v>
          </cell>
          <cell r="U5000" t="str">
            <v>Sonora</v>
          </cell>
          <cell r="X5000" t="str">
            <v xml:space="preserve">Martinez Cota Eleodora </v>
          </cell>
          <cell r="Z5000" t="str">
            <v>Villarreal Olivas Dyaneth Brisseida</v>
          </cell>
        </row>
        <row r="5001">
          <cell r="B5001">
            <v>300092691</v>
          </cell>
          <cell r="T5001" t="str">
            <v>NOROESTE</v>
          </cell>
          <cell r="U5001" t="str">
            <v>Sonora</v>
          </cell>
          <cell r="X5001" t="str">
            <v xml:space="preserve">Martinez Cota Eleodora </v>
          </cell>
          <cell r="Z5001" t="str">
            <v>Villarreal Olivas Dyaneth Brisseida</v>
          </cell>
        </row>
        <row r="5002">
          <cell r="B5002">
            <v>300092694</v>
          </cell>
          <cell r="T5002" t="str">
            <v>NOROESTE</v>
          </cell>
          <cell r="U5002" t="str">
            <v>Sonora</v>
          </cell>
          <cell r="X5002" t="str">
            <v xml:space="preserve">Martinez Cota Eleodora </v>
          </cell>
          <cell r="Z5002" t="str">
            <v>Villarreal Olivas Dyaneth Brisseida</v>
          </cell>
        </row>
        <row r="5003">
          <cell r="B5003">
            <v>300092695</v>
          </cell>
          <cell r="T5003" t="str">
            <v>NOROESTE</v>
          </cell>
          <cell r="U5003" t="str">
            <v>Sonora</v>
          </cell>
          <cell r="X5003" t="str">
            <v xml:space="preserve">Martinez Cota Eleodora </v>
          </cell>
          <cell r="Z5003" t="str">
            <v>Villarreal Olivas Dyaneth Brisseida</v>
          </cell>
        </row>
        <row r="5004">
          <cell r="B5004">
            <v>300092697</v>
          </cell>
          <cell r="T5004" t="str">
            <v>NOROESTE</v>
          </cell>
          <cell r="U5004" t="str">
            <v>Sonora</v>
          </cell>
          <cell r="X5004" t="str">
            <v xml:space="preserve">Martinez Cota Eleodora </v>
          </cell>
          <cell r="Z5004" t="str">
            <v>Villarreal Olivas Dyaneth Brisseida</v>
          </cell>
        </row>
        <row r="5005">
          <cell r="B5005">
            <v>300092701</v>
          </cell>
          <cell r="T5005" t="str">
            <v>NOROESTE</v>
          </cell>
          <cell r="U5005" t="str">
            <v>Sonora</v>
          </cell>
          <cell r="X5005" t="str">
            <v xml:space="preserve">Martinez Cota Eleodora </v>
          </cell>
          <cell r="Z5005" t="str">
            <v>Villarreal Olivas Dyaneth Brisseida</v>
          </cell>
        </row>
        <row r="5006">
          <cell r="B5006">
            <v>300092703</v>
          </cell>
          <cell r="T5006" t="str">
            <v>NOROESTE</v>
          </cell>
          <cell r="U5006" t="str">
            <v>Sonora</v>
          </cell>
          <cell r="X5006" t="str">
            <v xml:space="preserve">Martinez Cota Eleodora </v>
          </cell>
          <cell r="Z5006" t="str">
            <v>Villarreal Olivas Dyaneth Brisseida</v>
          </cell>
        </row>
        <row r="5007">
          <cell r="B5007">
            <v>300092710</v>
          </cell>
          <cell r="T5007" t="str">
            <v>NOROESTE</v>
          </cell>
          <cell r="U5007" t="str">
            <v>Sonora</v>
          </cell>
          <cell r="X5007" t="str">
            <v xml:space="preserve">Martinez Cota Eleodora </v>
          </cell>
          <cell r="Z5007" t="str">
            <v>Cordova Bustillos Ivan Antonio</v>
          </cell>
        </row>
        <row r="5008">
          <cell r="B5008">
            <v>300092712</v>
          </cell>
          <cell r="T5008" t="str">
            <v>NOROESTE</v>
          </cell>
          <cell r="U5008" t="str">
            <v>Sonora</v>
          </cell>
          <cell r="X5008" t="str">
            <v xml:space="preserve">Martinez Cota Eleodora </v>
          </cell>
          <cell r="Z5008" t="str">
            <v>Villarreal Olivas Dyaneth Brisseida</v>
          </cell>
        </row>
        <row r="5009">
          <cell r="B5009">
            <v>300092723</v>
          </cell>
          <cell r="T5009" t="str">
            <v>NOROESTE</v>
          </cell>
          <cell r="U5009" t="str">
            <v>Sonora</v>
          </cell>
          <cell r="X5009" t="str">
            <v xml:space="preserve">Gutierrez Ivan Antonio  </v>
          </cell>
          <cell r="Z5009" t="str">
            <v>Alvarez Espinoza Pedro Humberto</v>
          </cell>
        </row>
        <row r="5010">
          <cell r="B5010">
            <v>300092725</v>
          </cell>
          <cell r="T5010" t="str">
            <v>NOROESTE</v>
          </cell>
          <cell r="U5010" t="str">
            <v>Sonora</v>
          </cell>
          <cell r="X5010" t="str">
            <v xml:space="preserve">Gutierrez Ivan Antonio  </v>
          </cell>
          <cell r="Z5010" t="str">
            <v>Alvarez Espinoza Pedro Humberto</v>
          </cell>
        </row>
        <row r="5011">
          <cell r="B5011">
            <v>300092731</v>
          </cell>
          <cell r="T5011" t="str">
            <v>NOROESTE</v>
          </cell>
          <cell r="U5011" t="str">
            <v>Sonora</v>
          </cell>
          <cell r="X5011" t="str">
            <v xml:space="preserve">Gutierrez Ivan Antonio  </v>
          </cell>
          <cell r="Z5011" t="str">
            <v>Alvarez Espinoza Pedro Humberto</v>
          </cell>
        </row>
        <row r="5012">
          <cell r="B5012">
            <v>300092732</v>
          </cell>
          <cell r="T5012" t="str">
            <v>NOROESTE</v>
          </cell>
          <cell r="U5012" t="str">
            <v>Sonora</v>
          </cell>
          <cell r="X5012" t="str">
            <v xml:space="preserve">Gutierrez Ivan Antonio  </v>
          </cell>
          <cell r="Z5012" t="str">
            <v>Alvarez Espinoza Pedro Humberto</v>
          </cell>
        </row>
        <row r="5013">
          <cell r="B5013">
            <v>300092735</v>
          </cell>
          <cell r="T5013" t="str">
            <v>NOROESTE</v>
          </cell>
          <cell r="U5013" t="str">
            <v>Sonora</v>
          </cell>
          <cell r="X5013" t="str">
            <v xml:space="preserve">Martinez Cota Eleodora </v>
          </cell>
          <cell r="Z5013" t="str">
            <v>Gutierrez Martinez Miguel</v>
          </cell>
        </row>
        <row r="5014">
          <cell r="B5014">
            <v>300092736</v>
          </cell>
          <cell r="T5014" t="str">
            <v>NOROESTE</v>
          </cell>
          <cell r="U5014" t="str">
            <v>Sonora</v>
          </cell>
          <cell r="X5014" t="str">
            <v xml:space="preserve">Martinez Cota Eleodora </v>
          </cell>
          <cell r="Z5014" t="str">
            <v>Gutierrez Martinez Miguel</v>
          </cell>
        </row>
        <row r="5015">
          <cell r="B5015">
            <v>300092738</v>
          </cell>
          <cell r="T5015" t="str">
            <v>NOROESTE</v>
          </cell>
          <cell r="U5015" t="str">
            <v>Sonora</v>
          </cell>
          <cell r="X5015" t="str">
            <v xml:space="preserve">Martinez Cota Eleodora </v>
          </cell>
          <cell r="Z5015" t="str">
            <v>Gutierrez Martinez Miguel</v>
          </cell>
        </row>
        <row r="5016">
          <cell r="B5016">
            <v>300092739</v>
          </cell>
          <cell r="T5016" t="str">
            <v>NOROESTE</v>
          </cell>
          <cell r="U5016" t="str">
            <v>Sonora</v>
          </cell>
          <cell r="X5016" t="str">
            <v xml:space="preserve">Martinez Cota Eleodora </v>
          </cell>
          <cell r="Z5016" t="str">
            <v>Siqueiros Lizarraga Luis Ernesto</v>
          </cell>
        </row>
        <row r="5017">
          <cell r="B5017">
            <v>300092741</v>
          </cell>
          <cell r="T5017" t="str">
            <v>NOROESTE</v>
          </cell>
          <cell r="U5017" t="str">
            <v>Sonora</v>
          </cell>
          <cell r="X5017" t="str">
            <v xml:space="preserve">Martinez Cota Eleodora </v>
          </cell>
          <cell r="Z5017" t="str">
            <v>Siqueiros Lizarraga Luis Ernesto</v>
          </cell>
        </row>
        <row r="5018">
          <cell r="B5018">
            <v>300092752</v>
          </cell>
          <cell r="T5018" t="str">
            <v>NOROESTE</v>
          </cell>
          <cell r="U5018" t="str">
            <v>Sonora</v>
          </cell>
          <cell r="X5018" t="str">
            <v xml:space="preserve">Martinez Cota Eleodora </v>
          </cell>
          <cell r="Z5018" t="str">
            <v>Gutierrez Martinez Miguel</v>
          </cell>
        </row>
        <row r="5019">
          <cell r="B5019">
            <v>300092761</v>
          </cell>
          <cell r="T5019" t="str">
            <v>NOROESTE</v>
          </cell>
          <cell r="U5019" t="str">
            <v>Sonora</v>
          </cell>
          <cell r="X5019" t="str">
            <v xml:space="preserve">Alvidrez Gamboa Edgar Alejandro  </v>
          </cell>
          <cell r="Z5019" t="str">
            <v>Valenzuela Silva Karla</v>
          </cell>
        </row>
        <row r="5020">
          <cell r="B5020">
            <v>300092768</v>
          </cell>
          <cell r="T5020" t="str">
            <v>NOROESTE</v>
          </cell>
          <cell r="U5020" t="str">
            <v>Sonora</v>
          </cell>
          <cell r="X5020" t="str">
            <v xml:space="preserve">Alvidrez Gamboa Edgar Alejandro  </v>
          </cell>
          <cell r="Z5020" t="str">
            <v>Reynoso Figueroa Cesar</v>
          </cell>
        </row>
        <row r="5021">
          <cell r="B5021">
            <v>300092769</v>
          </cell>
          <cell r="T5021" t="str">
            <v>NOROESTE</v>
          </cell>
          <cell r="U5021" t="str">
            <v>Sonora</v>
          </cell>
          <cell r="X5021" t="str">
            <v xml:space="preserve">Alvidrez Gamboa Edgar Alejandro  </v>
          </cell>
          <cell r="Z5021" t="str">
            <v>Reynoso Figueroa Cesar</v>
          </cell>
        </row>
        <row r="5022">
          <cell r="B5022">
            <v>300092898</v>
          </cell>
          <cell r="T5022" t="str">
            <v>NOROESTE</v>
          </cell>
          <cell r="U5022" t="str">
            <v>Sonora</v>
          </cell>
          <cell r="X5022" t="str">
            <v xml:space="preserve">Alvidrez Gamboa Edgar Alejandro  </v>
          </cell>
          <cell r="Z5022" t="str">
            <v>Valenzuela Silva Karla</v>
          </cell>
        </row>
        <row r="5023">
          <cell r="B5023">
            <v>300092900</v>
          </cell>
          <cell r="T5023" t="str">
            <v>NOROESTE</v>
          </cell>
          <cell r="U5023" t="str">
            <v>Sonora</v>
          </cell>
          <cell r="X5023" t="str">
            <v xml:space="preserve">Alvidrez Gamboa Edgar Alejandro  </v>
          </cell>
          <cell r="Z5023" t="str">
            <v>Valenzuela Silva Karla</v>
          </cell>
        </row>
        <row r="5024">
          <cell r="B5024">
            <v>300092901</v>
          </cell>
          <cell r="T5024" t="str">
            <v>NOROESTE</v>
          </cell>
          <cell r="U5024" t="str">
            <v>Sonora</v>
          </cell>
          <cell r="X5024" t="str">
            <v xml:space="preserve">Alvidrez Gamboa Edgar Alejandro  </v>
          </cell>
          <cell r="Z5024" t="str">
            <v>Valenzuela Silva Karla</v>
          </cell>
        </row>
        <row r="5025">
          <cell r="B5025">
            <v>300092904</v>
          </cell>
          <cell r="T5025" t="str">
            <v>NOROESTE</v>
          </cell>
          <cell r="U5025" t="str">
            <v>Sonora</v>
          </cell>
          <cell r="X5025" t="str">
            <v xml:space="preserve">Alvidrez Gamboa Edgar Alejandro  </v>
          </cell>
          <cell r="Z5025" t="str">
            <v>Valenzuela Silva Karla</v>
          </cell>
        </row>
        <row r="5026">
          <cell r="B5026">
            <v>300092905</v>
          </cell>
          <cell r="T5026" t="str">
            <v>NOROESTE</v>
          </cell>
          <cell r="U5026" t="str">
            <v>Sonora</v>
          </cell>
          <cell r="X5026" t="str">
            <v xml:space="preserve">Alvidrez Gamboa Edgar Alejandro  </v>
          </cell>
          <cell r="Z5026" t="str">
            <v>Rodriguez Navarro Lourdes Patricia</v>
          </cell>
        </row>
        <row r="5027">
          <cell r="B5027">
            <v>300092907</v>
          </cell>
          <cell r="T5027" t="str">
            <v>NOROESTE</v>
          </cell>
          <cell r="U5027" t="str">
            <v>Sonora</v>
          </cell>
          <cell r="X5027" t="str">
            <v xml:space="preserve">Alvidrez Gamboa Edgar Alejandro  </v>
          </cell>
          <cell r="Z5027" t="str">
            <v>Valenzuela Silva Karla</v>
          </cell>
        </row>
        <row r="5028">
          <cell r="B5028">
            <v>300092908</v>
          </cell>
          <cell r="T5028" t="str">
            <v>NOROESTE</v>
          </cell>
          <cell r="U5028" t="str">
            <v>Sonora</v>
          </cell>
          <cell r="X5028" t="str">
            <v xml:space="preserve">Alvidrez Gamboa Edgar Alejandro  </v>
          </cell>
          <cell r="Z5028" t="str">
            <v>Valenzuela Silva Karla</v>
          </cell>
        </row>
        <row r="5029">
          <cell r="B5029">
            <v>300092909</v>
          </cell>
          <cell r="T5029" t="str">
            <v>NOROESTE</v>
          </cell>
          <cell r="U5029" t="str">
            <v>Sonora</v>
          </cell>
          <cell r="X5029" t="str">
            <v xml:space="preserve">Alvidrez Gamboa Edgar Alejandro  </v>
          </cell>
          <cell r="Z5029" t="str">
            <v>Reynoso Figueroa Cesar</v>
          </cell>
        </row>
        <row r="5030">
          <cell r="B5030">
            <v>300092910</v>
          </cell>
          <cell r="T5030" t="str">
            <v>NOROESTE</v>
          </cell>
          <cell r="U5030" t="str">
            <v>Sonora</v>
          </cell>
          <cell r="X5030" t="str">
            <v xml:space="preserve">Alvidrez Gamboa Edgar Alejandro  </v>
          </cell>
          <cell r="Z5030" t="str">
            <v>Valenzuela Silva Karla</v>
          </cell>
        </row>
        <row r="5031">
          <cell r="B5031">
            <v>300092911</v>
          </cell>
          <cell r="T5031" t="str">
            <v>NOROESTE</v>
          </cell>
          <cell r="U5031" t="str">
            <v>Sonora</v>
          </cell>
          <cell r="X5031" t="str">
            <v xml:space="preserve">Alvidrez Gamboa Edgar Alejandro  </v>
          </cell>
          <cell r="Z5031" t="str">
            <v>Valenzuela Silva Karla</v>
          </cell>
        </row>
        <row r="5032">
          <cell r="B5032">
            <v>300092914</v>
          </cell>
          <cell r="T5032" t="str">
            <v>NOROESTE</v>
          </cell>
          <cell r="U5032" t="str">
            <v>Sonora</v>
          </cell>
          <cell r="X5032" t="str">
            <v xml:space="preserve">Alvidrez Gamboa Edgar Alejandro  </v>
          </cell>
          <cell r="Z5032" t="str">
            <v>Valenzuela Silva Karla</v>
          </cell>
        </row>
        <row r="5033">
          <cell r="B5033">
            <v>300092915</v>
          </cell>
          <cell r="T5033" t="str">
            <v>NOROESTE</v>
          </cell>
          <cell r="U5033" t="str">
            <v>Sonora</v>
          </cell>
          <cell r="X5033" t="str">
            <v xml:space="preserve">Alvidrez Gamboa Edgar Alejandro  </v>
          </cell>
          <cell r="Z5033" t="str">
            <v>Valenzuela Silva Karla</v>
          </cell>
        </row>
        <row r="5034">
          <cell r="B5034">
            <v>300092916</v>
          </cell>
          <cell r="T5034" t="str">
            <v>NOROESTE</v>
          </cell>
          <cell r="U5034" t="str">
            <v>Sonora</v>
          </cell>
          <cell r="X5034" t="str">
            <v xml:space="preserve">Alvidrez Gamboa Edgar Alejandro  </v>
          </cell>
          <cell r="Z5034" t="str">
            <v>Valenzuela Silva Karla</v>
          </cell>
        </row>
        <row r="5035">
          <cell r="B5035">
            <v>300092919</v>
          </cell>
          <cell r="T5035" t="str">
            <v>NOROESTE</v>
          </cell>
          <cell r="U5035" t="str">
            <v>Sonora</v>
          </cell>
          <cell r="X5035" t="str">
            <v xml:space="preserve">Alvidrez Gamboa Edgar Alejandro  </v>
          </cell>
          <cell r="Z5035" t="str">
            <v>Valenzuela Silva Karla</v>
          </cell>
        </row>
        <row r="5036">
          <cell r="B5036">
            <v>300092927</v>
          </cell>
          <cell r="T5036" t="str">
            <v>NOROESTE</v>
          </cell>
          <cell r="U5036" t="str">
            <v>Sonora</v>
          </cell>
          <cell r="X5036" t="str">
            <v xml:space="preserve">Alvidrez Gamboa Edgar Alejandro  </v>
          </cell>
          <cell r="Z5036" t="str">
            <v>Valenzuela Silva Karla</v>
          </cell>
        </row>
        <row r="5037">
          <cell r="B5037">
            <v>300092930</v>
          </cell>
          <cell r="T5037" t="str">
            <v>NOROESTE</v>
          </cell>
          <cell r="U5037" t="str">
            <v>Sonora</v>
          </cell>
          <cell r="X5037" t="str">
            <v xml:space="preserve">Alvidrez Gamboa Edgar Alejandro  </v>
          </cell>
          <cell r="Z5037" t="str">
            <v>Valenzuela Silva Karla</v>
          </cell>
        </row>
        <row r="5038">
          <cell r="B5038">
            <v>300092931</v>
          </cell>
          <cell r="T5038" t="str">
            <v>NOROESTE</v>
          </cell>
          <cell r="U5038" t="str">
            <v>Sonora</v>
          </cell>
          <cell r="X5038" t="str">
            <v xml:space="preserve">Alvidrez Gamboa Edgar Alejandro  </v>
          </cell>
          <cell r="Z5038" t="str">
            <v>Valenzuela Silva Karla</v>
          </cell>
        </row>
        <row r="5039">
          <cell r="B5039">
            <v>300092943</v>
          </cell>
          <cell r="T5039" t="str">
            <v>NOROESTE</v>
          </cell>
          <cell r="U5039" t="str">
            <v>Sonora</v>
          </cell>
          <cell r="X5039" t="str">
            <v xml:space="preserve">Martinez Cota Eleodora </v>
          </cell>
          <cell r="Z5039" t="str">
            <v>Ceja Rivera Jose Antonio</v>
          </cell>
        </row>
        <row r="5040">
          <cell r="B5040">
            <v>300092945</v>
          </cell>
          <cell r="T5040" t="str">
            <v>NOROESTE</v>
          </cell>
          <cell r="U5040" t="str">
            <v>Sonora</v>
          </cell>
          <cell r="X5040" t="str">
            <v xml:space="preserve">Martinez Cota Eleodora </v>
          </cell>
          <cell r="Z5040" t="str">
            <v>Ceja Rivera Jose Antonio</v>
          </cell>
        </row>
        <row r="5041">
          <cell r="B5041">
            <v>300092946</v>
          </cell>
          <cell r="T5041" t="str">
            <v>NOROESTE</v>
          </cell>
          <cell r="U5041" t="str">
            <v>Sonora</v>
          </cell>
          <cell r="X5041" t="str">
            <v xml:space="preserve">Martinez Cota Eleodora </v>
          </cell>
          <cell r="Z5041" t="str">
            <v>Ceja Rivera Jose Antonio</v>
          </cell>
        </row>
        <row r="5042">
          <cell r="B5042">
            <v>300092950</v>
          </cell>
          <cell r="T5042" t="str">
            <v>NOROESTE</v>
          </cell>
          <cell r="U5042" t="str">
            <v>Sonora</v>
          </cell>
          <cell r="X5042" t="str">
            <v xml:space="preserve">Martinez Cota Eleodora </v>
          </cell>
          <cell r="Z5042" t="str">
            <v>Ceja Rivera Jose Antonio</v>
          </cell>
        </row>
        <row r="5043">
          <cell r="B5043">
            <v>300092951</v>
          </cell>
          <cell r="T5043" t="str">
            <v>NOROESTE</v>
          </cell>
          <cell r="U5043" t="str">
            <v>Sonora</v>
          </cell>
          <cell r="X5043" t="str">
            <v xml:space="preserve">Martinez Cota Eleodora </v>
          </cell>
          <cell r="Z5043" t="str">
            <v>Ceja Rivera Jose Antonio</v>
          </cell>
        </row>
        <row r="5044">
          <cell r="B5044">
            <v>300092953</v>
          </cell>
          <cell r="T5044" t="str">
            <v>NOROESTE</v>
          </cell>
          <cell r="U5044" t="str">
            <v>Sonora</v>
          </cell>
          <cell r="X5044" t="str">
            <v xml:space="preserve">Martinez Cota Eleodora </v>
          </cell>
          <cell r="Z5044" t="str">
            <v>Ceja Rivera Jose Antonio</v>
          </cell>
        </row>
        <row r="5045">
          <cell r="B5045">
            <v>300092958</v>
          </cell>
          <cell r="T5045" t="str">
            <v>NOROESTE</v>
          </cell>
          <cell r="U5045" t="str">
            <v>Sonora</v>
          </cell>
          <cell r="X5045" t="str">
            <v xml:space="preserve">Martinez Cota Eleodora </v>
          </cell>
          <cell r="Z5045" t="str">
            <v>Ceja Rivera Jose Antonio</v>
          </cell>
        </row>
        <row r="5046">
          <cell r="B5046">
            <v>300092975</v>
          </cell>
          <cell r="T5046" t="str">
            <v>NOROESTE</v>
          </cell>
          <cell r="U5046" t="str">
            <v>Sonora</v>
          </cell>
          <cell r="X5046" t="str">
            <v xml:space="preserve">Alvidrez Gamboa Edgar Alejandro  </v>
          </cell>
          <cell r="Z5046" t="str">
            <v>Rodriguez Navarro Lourdes Patricia</v>
          </cell>
        </row>
        <row r="5047">
          <cell r="B5047">
            <v>300091892</v>
          </cell>
          <cell r="T5047" t="str">
            <v>NOROESTE</v>
          </cell>
          <cell r="U5047" t="str">
            <v>Sonora</v>
          </cell>
          <cell r="X5047" t="str">
            <v xml:space="preserve">Gutierrez Ivan Antonio  </v>
          </cell>
          <cell r="Z5047" t="str">
            <v>Flores Acedo Victor Manuel</v>
          </cell>
        </row>
        <row r="5048">
          <cell r="B5048">
            <v>300091163</v>
          </cell>
          <cell r="T5048" t="str">
            <v>NOROESTE</v>
          </cell>
          <cell r="U5048" t="str">
            <v>Sonora</v>
          </cell>
          <cell r="X5048" t="str">
            <v xml:space="preserve">Alvidrez Gamboa Edgar Alejandro  </v>
          </cell>
          <cell r="Z5048" t="str">
            <v>Zarate Cota Andrea</v>
          </cell>
        </row>
        <row r="5049">
          <cell r="B5049">
            <v>300091238</v>
          </cell>
          <cell r="T5049" t="str">
            <v>NOROESTE</v>
          </cell>
          <cell r="U5049" t="str">
            <v>Sonora</v>
          </cell>
          <cell r="X5049" t="str">
            <v xml:space="preserve">Alvidrez Gamboa Edgar Alejandro  </v>
          </cell>
          <cell r="Z5049" t="str">
            <v>Zarate Cota Andrea</v>
          </cell>
        </row>
        <row r="5050">
          <cell r="B5050">
            <v>300091260</v>
          </cell>
          <cell r="T5050" t="str">
            <v>NOROESTE</v>
          </cell>
          <cell r="U5050" t="str">
            <v>Sonora</v>
          </cell>
          <cell r="X5050" t="str">
            <v xml:space="preserve">Alvidrez Gamboa Edgar Alejandro  </v>
          </cell>
          <cell r="Z5050" t="str">
            <v>Zarate Cota Andrea</v>
          </cell>
        </row>
        <row r="5051">
          <cell r="B5051">
            <v>300092168</v>
          </cell>
          <cell r="T5051" t="str">
            <v>NOROESTE</v>
          </cell>
          <cell r="U5051" t="str">
            <v>Sonora</v>
          </cell>
          <cell r="X5051" t="str">
            <v xml:space="preserve">Alvidrez Gamboa Edgar Alejandro  </v>
          </cell>
          <cell r="Z5051" t="str">
            <v>Rodriguez Navarro Lourdes Patricia</v>
          </cell>
        </row>
        <row r="5052">
          <cell r="B5052">
            <v>300092170</v>
          </cell>
          <cell r="T5052" t="str">
            <v>NOROESTE</v>
          </cell>
          <cell r="U5052" t="str">
            <v>Sonora</v>
          </cell>
          <cell r="X5052" t="str">
            <v xml:space="preserve">Alvidrez Gamboa Edgar Alejandro  </v>
          </cell>
          <cell r="Z5052" t="str">
            <v>Reynoso Figueroa Cesar</v>
          </cell>
        </row>
        <row r="5053">
          <cell r="B5053">
            <v>300092636</v>
          </cell>
          <cell r="T5053" t="str">
            <v>NOROESTE</v>
          </cell>
          <cell r="U5053" t="str">
            <v>Sonora</v>
          </cell>
          <cell r="X5053" t="str">
            <v xml:space="preserve">Martinez Cota Eleodora </v>
          </cell>
          <cell r="Z5053" t="str">
            <v>Rivera Lopez Paloma Czilena</v>
          </cell>
        </row>
        <row r="5054">
          <cell r="B5054">
            <v>300092678</v>
          </cell>
          <cell r="T5054" t="str">
            <v>NOROESTE</v>
          </cell>
          <cell r="U5054" t="str">
            <v>Sonora</v>
          </cell>
          <cell r="X5054" t="str">
            <v xml:space="preserve">Martinez Cota Eleodora </v>
          </cell>
          <cell r="Z5054" t="str">
            <v>Villarreal Olivas Dyaneth Brisseida</v>
          </cell>
        </row>
        <row r="5055">
          <cell r="B5055">
            <v>300092702</v>
          </cell>
          <cell r="T5055" t="str">
            <v>NOROESTE</v>
          </cell>
          <cell r="U5055" t="str">
            <v>Sonora</v>
          </cell>
          <cell r="X5055" t="str">
            <v xml:space="preserve">Martinez Cota Eleodora </v>
          </cell>
          <cell r="Z5055" t="str">
            <v>Villarreal Olivas Dyaneth Brisseida</v>
          </cell>
        </row>
        <row r="5056">
          <cell r="B5056">
            <v>300092719</v>
          </cell>
          <cell r="T5056" t="str">
            <v>NOROESTE</v>
          </cell>
          <cell r="U5056" t="str">
            <v>Sonora</v>
          </cell>
          <cell r="X5056" t="str">
            <v xml:space="preserve">Martinez Cota Eleodora </v>
          </cell>
          <cell r="Z5056" t="str">
            <v>Villarreal Olivas Dyaneth Brisseida</v>
          </cell>
        </row>
        <row r="5057">
          <cell r="B5057">
            <v>300091902</v>
          </cell>
          <cell r="T5057" t="str">
            <v>NOROESTE</v>
          </cell>
          <cell r="U5057" t="str">
            <v>Sonora</v>
          </cell>
          <cell r="X5057" t="str">
            <v xml:space="preserve">Gutierrez Ivan Antonio  </v>
          </cell>
          <cell r="Z5057" t="str">
            <v>Flores Acedo Victor Manuel</v>
          </cell>
        </row>
        <row r="5058">
          <cell r="B5058">
            <v>300092588</v>
          </cell>
          <cell r="T5058" t="str">
            <v>NOROESTE</v>
          </cell>
          <cell r="U5058" t="str">
            <v>Sonora</v>
          </cell>
          <cell r="X5058" t="str">
            <v xml:space="preserve">Martinez Cota Eleodora </v>
          </cell>
          <cell r="Z5058" t="str">
            <v>Siqueiros Lizarraga Luis Ernesto</v>
          </cell>
        </row>
        <row r="5059">
          <cell r="B5059">
            <v>300092667</v>
          </cell>
          <cell r="T5059" t="str">
            <v>NOROESTE</v>
          </cell>
          <cell r="U5059" t="str">
            <v>Sonora</v>
          </cell>
          <cell r="X5059" t="str">
            <v xml:space="preserve">Martinez Cota Eleodora </v>
          </cell>
          <cell r="Z5059" t="str">
            <v>Villarreal Olivas Dyaneth Brisseida</v>
          </cell>
        </row>
        <row r="5060">
          <cell r="B5060">
            <v>300092673</v>
          </cell>
          <cell r="T5060" t="str">
            <v>NOROESTE</v>
          </cell>
          <cell r="U5060" t="str">
            <v>Sonora</v>
          </cell>
          <cell r="X5060" t="str">
            <v xml:space="preserve">Martinez Cota Eleodora </v>
          </cell>
          <cell r="Z5060" t="str">
            <v>Cordova Bustillos Ivan Antonio</v>
          </cell>
        </row>
        <row r="5061">
          <cell r="B5061">
            <v>300092704</v>
          </cell>
          <cell r="T5061" t="str">
            <v>NOROESTE</v>
          </cell>
          <cell r="U5061" t="str">
            <v>Sonora</v>
          </cell>
          <cell r="X5061" t="str">
            <v xml:space="preserve">Martinez Cota Eleodora </v>
          </cell>
          <cell r="Z5061" t="str">
            <v>Villarreal Olivas Dyaneth Brisseida</v>
          </cell>
        </row>
        <row r="5062">
          <cell r="B5062">
            <v>300092727</v>
          </cell>
          <cell r="T5062" t="str">
            <v>NOROESTE</v>
          </cell>
          <cell r="U5062" t="str">
            <v>Sonora</v>
          </cell>
          <cell r="X5062" t="str">
            <v xml:space="preserve">Gutierrez Ivan Antonio  </v>
          </cell>
          <cell r="Z5062" t="str">
            <v>Alvarez Espinoza Pedro Humberto</v>
          </cell>
        </row>
        <row r="5063">
          <cell r="B5063">
            <v>300092751</v>
          </cell>
          <cell r="T5063" t="str">
            <v>NOROESTE</v>
          </cell>
          <cell r="U5063" t="str">
            <v>Sonora</v>
          </cell>
          <cell r="X5063" t="str">
            <v xml:space="preserve">Alvidrez Gamboa Edgar Alejandro  </v>
          </cell>
          <cell r="Z5063" t="str">
            <v>Reynoso Figueroa Cesar</v>
          </cell>
        </row>
        <row r="5064">
          <cell r="B5064">
            <v>300092772</v>
          </cell>
          <cell r="T5064" t="str">
            <v>NOROESTE</v>
          </cell>
          <cell r="U5064" t="str">
            <v>Sonora</v>
          </cell>
          <cell r="X5064" t="str">
            <v xml:space="preserve">Gutierrez Ivan Antonio  </v>
          </cell>
          <cell r="Z5064" t="str">
            <v>Alvarez Espinoza Pedro Humberto</v>
          </cell>
        </row>
        <row r="5065">
          <cell r="B5065">
            <v>300091465</v>
          </cell>
          <cell r="T5065" t="str">
            <v>NOROESTE</v>
          </cell>
          <cell r="U5065" t="str">
            <v>Sonora</v>
          </cell>
          <cell r="X5065" t="str">
            <v xml:space="preserve">Martinez Cota Eleodora </v>
          </cell>
          <cell r="Z5065" t="str">
            <v>Cordova Bustillos Ivan Antonio</v>
          </cell>
        </row>
        <row r="5066">
          <cell r="B5066">
            <v>300091965</v>
          </cell>
          <cell r="T5066" t="str">
            <v>NOROESTE</v>
          </cell>
          <cell r="U5066" t="str">
            <v>Sonora</v>
          </cell>
          <cell r="X5066" t="str">
            <v xml:space="preserve">Gutierrez Ivan Antonio  </v>
          </cell>
          <cell r="Z5066" t="str">
            <v>Higuera Verduzco Mario</v>
          </cell>
        </row>
        <row r="5067">
          <cell r="B5067">
            <v>300091973</v>
          </cell>
          <cell r="T5067" t="str">
            <v>NOROESTE</v>
          </cell>
          <cell r="U5067" t="str">
            <v>Sonora</v>
          </cell>
          <cell r="X5067" t="str">
            <v xml:space="preserve">Gutierrez Ivan Antonio  </v>
          </cell>
          <cell r="Z5067" t="str">
            <v>Higuera Verduzco Mario</v>
          </cell>
        </row>
        <row r="5068">
          <cell r="B5068">
            <v>300091994</v>
          </cell>
          <cell r="T5068" t="str">
            <v>NOROESTE</v>
          </cell>
          <cell r="U5068" t="str">
            <v>Sonora</v>
          </cell>
          <cell r="X5068" t="str">
            <v xml:space="preserve">Gutierrez Ivan Antonio  </v>
          </cell>
          <cell r="Z5068" t="str">
            <v>Hernandez Murrieta Mercedes</v>
          </cell>
        </row>
        <row r="5069">
          <cell r="B5069">
            <v>300092124</v>
          </cell>
          <cell r="T5069" t="str">
            <v>NOROESTE</v>
          </cell>
          <cell r="U5069" t="str">
            <v>Sonora</v>
          </cell>
          <cell r="X5069" t="str">
            <v xml:space="preserve">Gutierrez Ivan Antonio  </v>
          </cell>
          <cell r="Z5069" t="str">
            <v>Vega Leyva Victor Emmanuel</v>
          </cell>
        </row>
        <row r="5070">
          <cell r="B5070">
            <v>300092718</v>
          </cell>
          <cell r="T5070" t="str">
            <v>NOROESTE</v>
          </cell>
          <cell r="U5070" t="str">
            <v>Sonora</v>
          </cell>
          <cell r="X5070" t="str">
            <v xml:space="preserve">Martinez Cota Eleodora </v>
          </cell>
          <cell r="Z5070" t="str">
            <v>Villarreal Olivas Dyaneth Brisseida</v>
          </cell>
        </row>
        <row r="5071">
          <cell r="B5071">
            <v>300092663</v>
          </cell>
          <cell r="T5071" t="str">
            <v>NOROESTE</v>
          </cell>
          <cell r="U5071" t="str">
            <v>Sonora</v>
          </cell>
          <cell r="X5071" t="str">
            <v xml:space="preserve">Martinez Cota Eleodora </v>
          </cell>
          <cell r="Z5071" t="str">
            <v>Villarreal Olivas Dyaneth Brisseida</v>
          </cell>
        </row>
        <row r="5072">
          <cell r="B5072">
            <v>300092665</v>
          </cell>
          <cell r="T5072" t="str">
            <v>NOROESTE</v>
          </cell>
          <cell r="U5072" t="str">
            <v>Sonora</v>
          </cell>
          <cell r="X5072" t="str">
            <v xml:space="preserve">Martinez Cota Eleodora </v>
          </cell>
          <cell r="Z5072" t="str">
            <v>Villarreal Olivas Dyaneth Brisseida</v>
          </cell>
        </row>
        <row r="5073">
          <cell r="B5073">
            <v>300092682</v>
          </cell>
          <cell r="T5073" t="str">
            <v>NOROESTE</v>
          </cell>
          <cell r="U5073" t="str">
            <v>Sonora</v>
          </cell>
          <cell r="X5073" t="str">
            <v xml:space="preserve">Martinez Cota Eleodora </v>
          </cell>
          <cell r="Z5073" t="str">
            <v>Villarreal Olivas Dyaneth Brisseida</v>
          </cell>
        </row>
        <row r="5074">
          <cell r="B5074">
            <v>300091189</v>
          </cell>
          <cell r="T5074" t="str">
            <v>NOROESTE</v>
          </cell>
          <cell r="U5074" t="str">
            <v>Sonora</v>
          </cell>
          <cell r="X5074" t="str">
            <v xml:space="preserve">Alvidrez Gamboa Edgar Alejandro  </v>
          </cell>
          <cell r="Z5074" t="str">
            <v>Olivarria Mata Jesus Alberto</v>
          </cell>
        </row>
        <row r="5075">
          <cell r="B5075">
            <v>300092078</v>
          </cell>
          <cell r="T5075" t="str">
            <v>NOROESTE</v>
          </cell>
          <cell r="U5075" t="str">
            <v>Sonora</v>
          </cell>
          <cell r="X5075" t="str">
            <v xml:space="preserve">Gutierrez Ivan Antonio  </v>
          </cell>
          <cell r="Z5075" t="str">
            <v>Vega Leyva Victor Emmanuel</v>
          </cell>
        </row>
        <row r="5076">
          <cell r="B5076">
            <v>300091144</v>
          </cell>
          <cell r="T5076" t="str">
            <v>NOROESTE</v>
          </cell>
          <cell r="U5076" t="str">
            <v>Sonora</v>
          </cell>
          <cell r="X5076" t="str">
            <v xml:space="preserve">Alvidrez Gamboa Edgar Alejandro  </v>
          </cell>
          <cell r="Z5076" t="str">
            <v>Olivarria Mata Jesus Alberto</v>
          </cell>
        </row>
        <row r="5077">
          <cell r="B5077">
            <v>300091906</v>
          </cell>
          <cell r="T5077" t="str">
            <v>NOROESTE</v>
          </cell>
          <cell r="U5077" t="str">
            <v>Sonora</v>
          </cell>
          <cell r="X5077" t="str">
            <v xml:space="preserve">Gutierrez Ivan Antonio  </v>
          </cell>
          <cell r="Z5077" t="str">
            <v>Hernandez Murrieta Mercedes</v>
          </cell>
        </row>
        <row r="5078">
          <cell r="B5078">
            <v>300092706</v>
          </cell>
          <cell r="T5078" t="str">
            <v>NOROESTE</v>
          </cell>
          <cell r="U5078" t="str">
            <v>Sonora</v>
          </cell>
          <cell r="X5078" t="str">
            <v xml:space="preserve">Martinez Cota Eleodora </v>
          </cell>
          <cell r="Z5078" t="str">
            <v>Villarreal Olivas Dyaneth Brisseida</v>
          </cell>
        </row>
        <row r="5079">
          <cell r="B5079">
            <v>300092934</v>
          </cell>
          <cell r="T5079" t="str">
            <v>NOROESTE</v>
          </cell>
          <cell r="U5079" t="str">
            <v>Sonora</v>
          </cell>
          <cell r="X5079" t="str">
            <v xml:space="preserve">Alvidrez Gamboa Edgar Alejandro  </v>
          </cell>
          <cell r="Z5079" t="str">
            <v>Valenzuela Silva Karla</v>
          </cell>
        </row>
        <row r="5080">
          <cell r="B5080">
            <v>300091091</v>
          </cell>
          <cell r="T5080" t="str">
            <v>NOROESTE</v>
          </cell>
          <cell r="U5080" t="str">
            <v>Sonora</v>
          </cell>
          <cell r="X5080" t="str">
            <v xml:space="preserve">Alvidrez Gamboa Edgar Alejandro  </v>
          </cell>
          <cell r="Z5080" t="str">
            <v>Zarate Cota Andrea</v>
          </cell>
        </row>
        <row r="5081">
          <cell r="B5081">
            <v>300091142</v>
          </cell>
          <cell r="T5081" t="str">
            <v>NOROESTE</v>
          </cell>
          <cell r="U5081" t="str">
            <v>Sonora</v>
          </cell>
          <cell r="X5081" t="str">
            <v xml:space="preserve">Alvidrez Gamboa Edgar Alejandro  </v>
          </cell>
          <cell r="Z5081" t="str">
            <v>Olivarria Mata Jesus Alberto</v>
          </cell>
        </row>
        <row r="5082">
          <cell r="B5082">
            <v>300091160</v>
          </cell>
          <cell r="T5082" t="str">
            <v>NOROESTE</v>
          </cell>
          <cell r="U5082" t="str">
            <v>Sonora</v>
          </cell>
          <cell r="X5082" t="str">
            <v xml:space="preserve">Alvidrez Gamboa Edgar Alejandro  </v>
          </cell>
          <cell r="Z5082" t="str">
            <v>Olivarria Mata Jesus Alberto</v>
          </cell>
        </row>
        <row r="5083">
          <cell r="B5083">
            <v>300091312</v>
          </cell>
          <cell r="T5083" t="str">
            <v>NOROESTE</v>
          </cell>
          <cell r="U5083" t="str">
            <v>Sonora</v>
          </cell>
          <cell r="X5083" t="str">
            <v xml:space="preserve">Alvidrez Gamboa Edgar Alejandro  </v>
          </cell>
          <cell r="Z5083" t="str">
            <v>Olivarria Mata Jesus Alberto</v>
          </cell>
        </row>
        <row r="5084">
          <cell r="B5084">
            <v>300092629</v>
          </cell>
          <cell r="T5084" t="str">
            <v>NOROESTE</v>
          </cell>
          <cell r="U5084" t="str">
            <v>Sonora</v>
          </cell>
          <cell r="X5084" t="str">
            <v xml:space="preserve">Martinez Cota Eleodora </v>
          </cell>
          <cell r="Z5084" t="str">
            <v>Gutierrez Martinez Miguel</v>
          </cell>
        </row>
        <row r="5085">
          <cell r="B5085">
            <v>300092668</v>
          </cell>
          <cell r="T5085" t="str">
            <v>NOROESTE</v>
          </cell>
          <cell r="U5085" t="str">
            <v>Sonora</v>
          </cell>
          <cell r="X5085" t="str">
            <v xml:space="preserve">Martinez Cota Eleodora </v>
          </cell>
          <cell r="Z5085" t="str">
            <v>Villarreal Olivas Dyaneth Brisseida</v>
          </cell>
        </row>
        <row r="5086">
          <cell r="B5086">
            <v>300092956</v>
          </cell>
          <cell r="T5086" t="str">
            <v>NOROESTE</v>
          </cell>
          <cell r="U5086" t="str">
            <v>Sonora</v>
          </cell>
          <cell r="X5086" t="str">
            <v xml:space="preserve">Martinez Cota Eleodora </v>
          </cell>
          <cell r="Z5086" t="str">
            <v>Ceja Rivera Jose Antonio</v>
          </cell>
        </row>
        <row r="5087">
          <cell r="B5087">
            <v>300092963</v>
          </cell>
          <cell r="T5087" t="str">
            <v>NOROESTE</v>
          </cell>
          <cell r="U5087" t="str">
            <v>Sonora</v>
          </cell>
          <cell r="X5087" t="str">
            <v xml:space="preserve">Martinez Cota Eleodora </v>
          </cell>
          <cell r="Z5087" t="str">
            <v>Villarreal Olivas Dyaneth Brisseida</v>
          </cell>
        </row>
        <row r="5088">
          <cell r="B5088">
            <v>300092183</v>
          </cell>
          <cell r="T5088" t="str">
            <v>NOROESTE</v>
          </cell>
          <cell r="U5088" t="str">
            <v>Sonora</v>
          </cell>
          <cell r="X5088" t="str">
            <v xml:space="preserve">Alvidrez Gamboa Edgar Alejandro  </v>
          </cell>
          <cell r="Z5088" t="str">
            <v>Reynoso Figueroa Cesar</v>
          </cell>
        </row>
        <row r="5089">
          <cell r="B5089">
            <v>300092794</v>
          </cell>
          <cell r="T5089" t="str">
            <v>NOROESTE</v>
          </cell>
          <cell r="U5089" t="str">
            <v>Sonora</v>
          </cell>
          <cell r="X5089" t="str">
            <v xml:space="preserve">Gutierrez Ivan Antonio  </v>
          </cell>
          <cell r="Z5089" t="str">
            <v>Vega Leyva Victor Emmanuel</v>
          </cell>
        </row>
        <row r="5090">
          <cell r="B5090">
            <v>300092596</v>
          </cell>
          <cell r="T5090" t="str">
            <v>NOROESTE</v>
          </cell>
          <cell r="U5090" t="str">
            <v>Sonora</v>
          </cell>
          <cell r="X5090" t="str">
            <v xml:space="preserve">Martinez Cota Eleodora </v>
          </cell>
          <cell r="Z5090" t="str">
            <v>Siqueiros Lizarraga Luis Ernesto</v>
          </cell>
        </row>
        <row r="5091">
          <cell r="B5091">
            <v>300092664</v>
          </cell>
          <cell r="T5091" t="str">
            <v>NOROESTE</v>
          </cell>
          <cell r="U5091" t="str">
            <v>Sonora</v>
          </cell>
          <cell r="X5091" t="str">
            <v xml:space="preserve">Martinez Cota Eleodora </v>
          </cell>
          <cell r="Z5091" t="str">
            <v>Villarreal Olivas Dyaneth Brisseida</v>
          </cell>
        </row>
        <row r="5092">
          <cell r="B5092">
            <v>300091203</v>
          </cell>
          <cell r="T5092" t="str">
            <v>NOROESTE</v>
          </cell>
          <cell r="U5092" t="str">
            <v>Sonora</v>
          </cell>
          <cell r="X5092" t="str">
            <v xml:space="preserve">Alvidrez Gamboa Edgar Alejandro  </v>
          </cell>
          <cell r="Z5092" t="str">
            <v>Olivarria Mata Jesus Alberto</v>
          </cell>
        </row>
        <row r="5093">
          <cell r="B5093">
            <v>300091466</v>
          </cell>
          <cell r="T5093" t="str">
            <v>NOROESTE</v>
          </cell>
          <cell r="U5093" t="str">
            <v>Sonora</v>
          </cell>
          <cell r="X5093" t="str">
            <v xml:space="preserve">Martinez Cota Eleodora </v>
          </cell>
          <cell r="Z5093" t="str">
            <v>Cordova Bustillos Ivan Antonio</v>
          </cell>
        </row>
        <row r="5094">
          <cell r="B5094">
            <v>300091935</v>
          </cell>
          <cell r="T5094" t="str">
            <v>NOROESTE</v>
          </cell>
          <cell r="U5094" t="str">
            <v>Sonora</v>
          </cell>
          <cell r="X5094" t="str">
            <v xml:space="preserve">Gutierrez Ivan Antonio  </v>
          </cell>
          <cell r="Z5094" t="str">
            <v>Higuera Verduzco Mario</v>
          </cell>
        </row>
        <row r="5095">
          <cell r="B5095">
            <v>300091941</v>
          </cell>
          <cell r="T5095" t="str">
            <v>NOROESTE</v>
          </cell>
          <cell r="U5095" t="str">
            <v>Sonora</v>
          </cell>
          <cell r="X5095" t="str">
            <v xml:space="preserve">Gutierrez Ivan Antonio  </v>
          </cell>
          <cell r="Z5095" t="str">
            <v>Vega Leyva Victor Emmanuel</v>
          </cell>
        </row>
        <row r="5096">
          <cell r="B5096">
            <v>300092883</v>
          </cell>
          <cell r="T5096" t="str">
            <v>NOROESTE</v>
          </cell>
          <cell r="U5096" t="str">
            <v>Sonora</v>
          </cell>
          <cell r="X5096" t="str">
            <v xml:space="preserve">Gutierrez Ivan Antonio  </v>
          </cell>
          <cell r="Z5096" t="str">
            <v>Alvarez Espinoza Pedro Humberto</v>
          </cell>
        </row>
        <row r="5097">
          <cell r="B5097">
            <v>300092978</v>
          </cell>
          <cell r="T5097" t="str">
            <v>NOROESTE</v>
          </cell>
          <cell r="U5097" t="str">
            <v>Sonora</v>
          </cell>
          <cell r="X5097" t="str">
            <v xml:space="preserve">Gutierrez Ivan Antonio  </v>
          </cell>
          <cell r="Z5097" t="str">
            <v>Alvarez Espinoza Pedro Humberto</v>
          </cell>
        </row>
        <row r="5098">
          <cell r="B5098">
            <v>300091475</v>
          </cell>
          <cell r="T5098" t="str">
            <v>NOROESTE</v>
          </cell>
          <cell r="U5098" t="str">
            <v>Sonora</v>
          </cell>
          <cell r="X5098" t="str">
            <v xml:space="preserve">Martinez Cota Eleodora </v>
          </cell>
          <cell r="Z5098" t="str">
            <v>Cordova Bustillos Ivan Antonio</v>
          </cell>
        </row>
        <row r="5099">
          <cell r="B5099">
            <v>300091815</v>
          </cell>
          <cell r="T5099" t="str">
            <v>NOROESTE</v>
          </cell>
          <cell r="U5099" t="str">
            <v>Sonora</v>
          </cell>
          <cell r="X5099" t="str">
            <v xml:space="preserve">Gutierrez Ivan Antonio  </v>
          </cell>
          <cell r="Z5099" t="str">
            <v>Flores Acedo Victor Manuel</v>
          </cell>
        </row>
        <row r="5100">
          <cell r="B5100">
            <v>300091839</v>
          </cell>
          <cell r="T5100" t="str">
            <v>NOROESTE</v>
          </cell>
          <cell r="U5100" t="str">
            <v>Sonora</v>
          </cell>
          <cell r="X5100" t="str">
            <v xml:space="preserve">Gutierrez Ivan Antonio  </v>
          </cell>
          <cell r="Z5100" t="str">
            <v>Hernandez Murrieta Mercedes</v>
          </cell>
        </row>
        <row r="5101">
          <cell r="B5101">
            <v>300092139</v>
          </cell>
          <cell r="T5101" t="str">
            <v>NOROESTE</v>
          </cell>
          <cell r="U5101" t="str">
            <v>Sonora</v>
          </cell>
          <cell r="X5101" t="str">
            <v xml:space="preserve">Alvidrez Gamboa Edgar Alejandro  </v>
          </cell>
          <cell r="Z5101" t="str">
            <v>Reynoso Figueroa Cesar</v>
          </cell>
        </row>
        <row r="5102">
          <cell r="B5102">
            <v>300092524</v>
          </cell>
          <cell r="T5102" t="str">
            <v>NOROESTE</v>
          </cell>
          <cell r="U5102" t="str">
            <v>Sonora</v>
          </cell>
          <cell r="X5102" t="str">
            <v xml:space="preserve">Martinez Cota Eleodora </v>
          </cell>
          <cell r="Z5102" t="str">
            <v>Siqueiros Lizarraga Luis Ernesto</v>
          </cell>
        </row>
        <row r="5103">
          <cell r="B5103">
            <v>300092538</v>
          </cell>
          <cell r="T5103" t="str">
            <v>NOROESTE</v>
          </cell>
          <cell r="U5103" t="str">
            <v>Sonora</v>
          </cell>
          <cell r="X5103" t="str">
            <v xml:space="preserve">Martinez Cota Eleodora </v>
          </cell>
          <cell r="Z5103" t="str">
            <v>Siqueiros Lizarraga Luis Ernesto</v>
          </cell>
        </row>
        <row r="5104">
          <cell r="B5104">
            <v>300092544</v>
          </cell>
          <cell r="T5104" t="str">
            <v>NOROESTE</v>
          </cell>
          <cell r="U5104" t="str">
            <v>Sonora</v>
          </cell>
          <cell r="X5104" t="str">
            <v xml:space="preserve">Martinez Cota Eleodora </v>
          </cell>
          <cell r="Z5104" t="str">
            <v>Gutierrez Martinez Miguel</v>
          </cell>
        </row>
        <row r="5105">
          <cell r="B5105">
            <v>300092573</v>
          </cell>
          <cell r="T5105" t="str">
            <v>NOROESTE</v>
          </cell>
          <cell r="U5105" t="str">
            <v>Sonora</v>
          </cell>
          <cell r="X5105" t="str">
            <v xml:space="preserve">Martinez Cota Eleodora </v>
          </cell>
          <cell r="Z5105" t="str">
            <v>Siqueiros Lizarraga Luis Ernesto</v>
          </cell>
        </row>
        <row r="5106">
          <cell r="B5106">
            <v>300092583</v>
          </cell>
          <cell r="T5106" t="str">
            <v>NOROESTE</v>
          </cell>
          <cell r="U5106" t="str">
            <v>Sonora</v>
          </cell>
          <cell r="X5106" t="str">
            <v xml:space="preserve">Martinez Cota Eleodora </v>
          </cell>
          <cell r="Z5106" t="str">
            <v>Siqueiros Lizarraga Luis Ernesto</v>
          </cell>
        </row>
        <row r="5107">
          <cell r="B5107">
            <v>300092970</v>
          </cell>
          <cell r="T5107" t="str">
            <v>NOROESTE</v>
          </cell>
          <cell r="U5107" t="str">
            <v>Sonora</v>
          </cell>
          <cell r="X5107" t="str">
            <v xml:space="preserve">Martinez Cota Eleodora </v>
          </cell>
          <cell r="Z5107" t="str">
            <v>Ceja Rivera Jose Antonio</v>
          </cell>
        </row>
        <row r="5108">
          <cell r="B5108">
            <v>300091454</v>
          </cell>
          <cell r="T5108" t="str">
            <v>NOROESTE</v>
          </cell>
          <cell r="U5108" t="str">
            <v>Sonora</v>
          </cell>
          <cell r="X5108" t="str">
            <v xml:space="preserve">Martinez Cota Eleodora </v>
          </cell>
          <cell r="Z5108" t="str">
            <v>Cordova Bustillos Ivan Antonio</v>
          </cell>
        </row>
        <row r="5109">
          <cell r="B5109">
            <v>300091455</v>
          </cell>
          <cell r="T5109" t="str">
            <v>NOROESTE</v>
          </cell>
          <cell r="U5109" t="str">
            <v>Sonora</v>
          </cell>
          <cell r="X5109" t="str">
            <v xml:space="preserve">Martinez Cota Eleodora </v>
          </cell>
          <cell r="Z5109" t="str">
            <v>Villarreal Olivas Dyaneth Brisseida</v>
          </cell>
        </row>
        <row r="5110">
          <cell r="B5110">
            <v>300092293</v>
          </cell>
          <cell r="T5110" t="str">
            <v>NOROESTE</v>
          </cell>
          <cell r="U5110" t="str">
            <v>Sonora</v>
          </cell>
          <cell r="X5110" t="str">
            <v xml:space="preserve">Alvidrez Gamboa Edgar Alejandro  </v>
          </cell>
          <cell r="Z5110" t="str">
            <v>Rodriguez Navarro Lourdes Patricia</v>
          </cell>
        </row>
        <row r="5111">
          <cell r="B5111">
            <v>300092495</v>
          </cell>
          <cell r="T5111" t="str">
            <v>NOROESTE</v>
          </cell>
          <cell r="U5111" t="str">
            <v>Sonora</v>
          </cell>
          <cell r="X5111" t="str">
            <v xml:space="preserve">Martinez Cota Eleodora </v>
          </cell>
          <cell r="Z5111" t="str">
            <v>Siqueiros Lizarraga Luis Ernesto</v>
          </cell>
        </row>
        <row r="5112">
          <cell r="B5112">
            <v>300092498</v>
          </cell>
          <cell r="T5112" t="str">
            <v>NOROESTE</v>
          </cell>
          <cell r="U5112" t="str">
            <v>Sonora</v>
          </cell>
          <cell r="X5112" t="str">
            <v xml:space="preserve">Martinez Cota Eleodora </v>
          </cell>
          <cell r="Z5112" t="str">
            <v>Siqueiros Lizarraga Luis Ernesto</v>
          </cell>
        </row>
        <row r="5113">
          <cell r="B5113">
            <v>300092585</v>
          </cell>
          <cell r="T5113" t="str">
            <v>NOROESTE</v>
          </cell>
          <cell r="U5113" t="str">
            <v>Sonora</v>
          </cell>
          <cell r="X5113" t="str">
            <v xml:space="preserve">Martinez Cota Eleodora </v>
          </cell>
          <cell r="Z5113" t="str">
            <v>Gutierrez Martinez Miguel</v>
          </cell>
        </row>
        <row r="5114">
          <cell r="B5114">
            <v>300092685</v>
          </cell>
          <cell r="T5114" t="str">
            <v>NOROESTE</v>
          </cell>
          <cell r="U5114" t="str">
            <v>Sonora</v>
          </cell>
          <cell r="X5114" t="str">
            <v xml:space="preserve">Martinez Cota Eleodora </v>
          </cell>
          <cell r="Z5114" t="str">
            <v>Villarreal Olivas Dyaneth Brisseida</v>
          </cell>
        </row>
        <row r="5115">
          <cell r="B5115">
            <v>300092699</v>
          </cell>
          <cell r="T5115" t="str">
            <v>NOROESTE</v>
          </cell>
          <cell r="U5115" t="str">
            <v>Sonora</v>
          </cell>
          <cell r="X5115" t="str">
            <v xml:space="preserve">Martinez Cota Eleodora </v>
          </cell>
          <cell r="Z5115" t="str">
            <v>Villarreal Olivas Dyaneth Brisseida</v>
          </cell>
        </row>
        <row r="5116">
          <cell r="B5116">
            <v>300092721</v>
          </cell>
          <cell r="T5116" t="str">
            <v>NOROESTE</v>
          </cell>
          <cell r="U5116" t="str">
            <v>Sonora</v>
          </cell>
          <cell r="X5116" t="str">
            <v xml:space="preserve">Gutierrez Ivan Antonio  </v>
          </cell>
          <cell r="Z5116" t="str">
            <v>Alvarez Espinoza Pedro Humberto</v>
          </cell>
        </row>
        <row r="5117">
          <cell r="B5117">
            <v>300092502</v>
          </cell>
          <cell r="T5117" t="str">
            <v>NOROESTE</v>
          </cell>
          <cell r="U5117" t="str">
            <v>Sonora</v>
          </cell>
          <cell r="X5117" t="str">
            <v xml:space="preserve">Martinez Cota Eleodora </v>
          </cell>
          <cell r="Z5117" t="str">
            <v>Siqueiros Lizarraga Luis Ernesto</v>
          </cell>
        </row>
        <row r="5118">
          <cell r="B5118">
            <v>300092618</v>
          </cell>
          <cell r="T5118" t="str">
            <v>NOROESTE</v>
          </cell>
          <cell r="U5118" t="str">
            <v>Sonora</v>
          </cell>
          <cell r="X5118" t="str">
            <v xml:space="preserve">Martinez Cota Eleodora </v>
          </cell>
          <cell r="Z5118" t="str">
            <v>Siqueiros Lizarraga Luis Ernesto</v>
          </cell>
        </row>
        <row r="5119">
          <cell r="B5119">
            <v>300092728</v>
          </cell>
          <cell r="T5119" t="str">
            <v>NOROESTE</v>
          </cell>
          <cell r="U5119" t="str">
            <v>Sonora</v>
          </cell>
          <cell r="X5119" t="str">
            <v xml:space="preserve">Gutierrez Ivan Antonio  </v>
          </cell>
          <cell r="Z5119" t="str">
            <v>Alvarez Espinoza Pedro Humberto</v>
          </cell>
        </row>
        <row r="5120">
          <cell r="B5120">
            <v>300091446</v>
          </cell>
          <cell r="T5120" t="str">
            <v>NOROESTE</v>
          </cell>
          <cell r="U5120" t="str">
            <v>Sonora</v>
          </cell>
          <cell r="X5120" t="str">
            <v xml:space="preserve">Martinez Cota Eleodora </v>
          </cell>
          <cell r="Z5120" t="str">
            <v>Cordova Bustillos Ivan Antonio</v>
          </cell>
        </row>
        <row r="5121">
          <cell r="B5121">
            <v>300091910</v>
          </cell>
          <cell r="T5121" t="str">
            <v>NOROESTE</v>
          </cell>
          <cell r="U5121" t="str">
            <v>Sonora</v>
          </cell>
          <cell r="X5121" t="str">
            <v xml:space="preserve">Gutierrez Ivan Antonio  </v>
          </cell>
          <cell r="Z5121" t="str">
            <v>Vega Leyva Victor Emmanuel</v>
          </cell>
        </row>
        <row r="5122">
          <cell r="B5122">
            <v>300092692</v>
          </cell>
          <cell r="T5122" t="str">
            <v>NOROESTE</v>
          </cell>
          <cell r="U5122" t="str">
            <v>Sonora</v>
          </cell>
          <cell r="X5122" t="str">
            <v xml:space="preserve">Martinez Cota Eleodora </v>
          </cell>
          <cell r="Z5122" t="str">
            <v>Cordova Bustillos Ivan Antonio</v>
          </cell>
        </row>
        <row r="5123">
          <cell r="B5123">
            <v>300092698</v>
          </cell>
          <cell r="T5123" t="str">
            <v>NOROESTE</v>
          </cell>
          <cell r="U5123" t="str">
            <v>Sonora</v>
          </cell>
          <cell r="X5123" t="str">
            <v xml:space="preserve">Martinez Cota Eleodora </v>
          </cell>
          <cell r="Z5123" t="str">
            <v>Villarreal Olivas Dyaneth Brisseida</v>
          </cell>
        </row>
        <row r="5124">
          <cell r="B5124">
            <v>300092755</v>
          </cell>
          <cell r="T5124" t="str">
            <v>NOROESTE</v>
          </cell>
          <cell r="U5124" t="str">
            <v>Sonora</v>
          </cell>
          <cell r="X5124" t="str">
            <v xml:space="preserve">Martinez Cota Eleodora </v>
          </cell>
          <cell r="Z5124" t="str">
            <v>Villarreal Olivas Dyaneth Brisseida</v>
          </cell>
        </row>
        <row r="5125">
          <cell r="B5125">
            <v>300092964</v>
          </cell>
          <cell r="T5125" t="str">
            <v>NOROESTE</v>
          </cell>
          <cell r="U5125" t="str">
            <v>Sonora</v>
          </cell>
          <cell r="X5125" t="str">
            <v xml:space="preserve">Gutierrez Ivan Antonio  </v>
          </cell>
          <cell r="Z5125" t="str">
            <v>Alvarez Espinoza Pedro Humberto</v>
          </cell>
        </row>
        <row r="5126">
          <cell r="B5126">
            <v>300091311</v>
          </cell>
          <cell r="T5126" t="str">
            <v>NOROESTE</v>
          </cell>
          <cell r="U5126" t="str">
            <v>Sonora</v>
          </cell>
          <cell r="X5126" t="str">
            <v xml:space="preserve">Alvidrez Gamboa Edgar Alejandro  </v>
          </cell>
          <cell r="Z5126" t="str">
            <v>Urbalejo Leyva Carlos Arim</v>
          </cell>
        </row>
        <row r="5127">
          <cell r="B5127">
            <v>300091468</v>
          </cell>
          <cell r="T5127" t="str">
            <v>NOROESTE</v>
          </cell>
          <cell r="U5127" t="str">
            <v>Sonora</v>
          </cell>
          <cell r="X5127" t="str">
            <v xml:space="preserve">Martinez Cota Eleodora </v>
          </cell>
          <cell r="Z5127" t="str">
            <v>Cordova Bustillos Ivan Antonio</v>
          </cell>
        </row>
        <row r="5128">
          <cell r="B5128">
            <v>300091480</v>
          </cell>
          <cell r="T5128" t="str">
            <v>NOROESTE</v>
          </cell>
          <cell r="U5128" t="str">
            <v>Sonora</v>
          </cell>
          <cell r="X5128" t="str">
            <v xml:space="preserve">Alvidrez Gamboa Edgar Alejandro  </v>
          </cell>
          <cell r="Z5128" t="str">
            <v>Olivarria Mata Jesus Alberto</v>
          </cell>
        </row>
        <row r="5129">
          <cell r="B5129">
            <v>300091803</v>
          </cell>
          <cell r="T5129" t="str">
            <v>NOROESTE</v>
          </cell>
          <cell r="U5129" t="str">
            <v>Sonora</v>
          </cell>
          <cell r="X5129" t="str">
            <v xml:space="preserve">Gutierrez Ivan Antonio  </v>
          </cell>
          <cell r="Z5129" t="str">
            <v>Flores Acedo Victor Manuel</v>
          </cell>
        </row>
        <row r="5130">
          <cell r="B5130">
            <v>300091804</v>
          </cell>
          <cell r="T5130" t="str">
            <v>NOROESTE</v>
          </cell>
          <cell r="U5130" t="str">
            <v>Sonora</v>
          </cell>
          <cell r="X5130" t="str">
            <v xml:space="preserve">Gutierrez Ivan Antonio  </v>
          </cell>
          <cell r="Z5130" t="str">
            <v>Flores Acedo Victor Manuel</v>
          </cell>
        </row>
        <row r="5131">
          <cell r="B5131">
            <v>300091819</v>
          </cell>
          <cell r="T5131" t="str">
            <v>NOROESTE</v>
          </cell>
          <cell r="U5131" t="str">
            <v>Sonora</v>
          </cell>
          <cell r="X5131" t="str">
            <v xml:space="preserve">Gutierrez Ivan Antonio  </v>
          </cell>
          <cell r="Z5131" t="str">
            <v>Vega Leyva Victor Emmanuel</v>
          </cell>
        </row>
        <row r="5132">
          <cell r="B5132">
            <v>300092354</v>
          </cell>
          <cell r="T5132" t="str">
            <v>NOROESTE</v>
          </cell>
          <cell r="U5132" t="str">
            <v>Sonora</v>
          </cell>
          <cell r="X5132" t="str">
            <v xml:space="preserve">Alvidrez Gamboa Edgar Alejandro  </v>
          </cell>
          <cell r="Z5132" t="str">
            <v>Valenzuela Silva Karla</v>
          </cell>
        </row>
        <row r="5133">
          <cell r="B5133">
            <v>300092659</v>
          </cell>
          <cell r="T5133" t="str">
            <v>NOROESTE</v>
          </cell>
          <cell r="U5133" t="str">
            <v>Sonora</v>
          </cell>
          <cell r="X5133" t="str">
            <v xml:space="preserve">Martinez Cota Eleodora </v>
          </cell>
          <cell r="Z5133" t="str">
            <v>Villarreal Olivas Dyaneth Brisseida</v>
          </cell>
        </row>
        <row r="5134">
          <cell r="B5134">
            <v>300092700</v>
          </cell>
          <cell r="T5134" t="str">
            <v>NOROESTE</v>
          </cell>
          <cell r="U5134" t="str">
            <v>Sonora</v>
          </cell>
          <cell r="X5134" t="str">
            <v xml:space="preserve">Martinez Cota Eleodora </v>
          </cell>
          <cell r="Z5134" t="str">
            <v>Villarreal Olivas Dyaneth Brisseida</v>
          </cell>
        </row>
        <row r="5135">
          <cell r="B5135">
            <v>300092707</v>
          </cell>
          <cell r="T5135" t="str">
            <v>NOROESTE</v>
          </cell>
          <cell r="U5135" t="str">
            <v>Sonora</v>
          </cell>
          <cell r="X5135" t="str">
            <v xml:space="preserve">Martinez Cota Eleodora </v>
          </cell>
          <cell r="Z5135" t="str">
            <v>Villarreal Olivas Dyaneth Brisseida</v>
          </cell>
        </row>
        <row r="5136">
          <cell r="B5136">
            <v>300091877</v>
          </cell>
          <cell r="T5136" t="str">
            <v>NOROESTE</v>
          </cell>
          <cell r="U5136" t="str">
            <v>Sonora</v>
          </cell>
          <cell r="X5136" t="str">
            <v xml:space="preserve">Gutierrez Ivan Antonio  </v>
          </cell>
          <cell r="Z5136" t="str">
            <v>Higuera Verduzco Mario</v>
          </cell>
        </row>
        <row r="5137">
          <cell r="B5137">
            <v>300091949</v>
          </cell>
          <cell r="T5137" t="str">
            <v>NOROESTE</v>
          </cell>
          <cell r="U5137" t="str">
            <v>Sonora</v>
          </cell>
          <cell r="X5137" t="str">
            <v xml:space="preserve">Gutierrez Ivan Antonio  </v>
          </cell>
          <cell r="Z5137" t="str">
            <v>Flores Acedo Victor Manuel</v>
          </cell>
        </row>
        <row r="5138">
          <cell r="B5138">
            <v>300092599</v>
          </cell>
          <cell r="T5138" t="str">
            <v>NOROESTE</v>
          </cell>
          <cell r="U5138" t="str">
            <v>Sonora</v>
          </cell>
          <cell r="X5138" t="str">
            <v xml:space="preserve">Martinez Cota Eleodora </v>
          </cell>
          <cell r="Z5138" t="str">
            <v>Gutierrez Martinez Miguel</v>
          </cell>
        </row>
        <row r="5139">
          <cell r="B5139">
            <v>300092689</v>
          </cell>
          <cell r="T5139" t="str">
            <v>NOROESTE</v>
          </cell>
          <cell r="U5139" t="str">
            <v>Sonora</v>
          </cell>
          <cell r="X5139" t="str">
            <v xml:space="preserve">Martinez Cota Eleodora </v>
          </cell>
          <cell r="Z5139" t="str">
            <v>Villarreal Olivas Dyaneth Brisseida</v>
          </cell>
        </row>
        <row r="5140">
          <cell r="B5140">
            <v>300092722</v>
          </cell>
          <cell r="T5140" t="str">
            <v>NOROESTE</v>
          </cell>
          <cell r="U5140" t="str">
            <v>Sonora</v>
          </cell>
          <cell r="X5140" t="str">
            <v xml:space="preserve">Gutierrez Ivan Antonio  </v>
          </cell>
          <cell r="Z5140" t="str">
            <v>Alvarez Espinoza Pedro Humberto</v>
          </cell>
        </row>
        <row r="5141">
          <cell r="B5141">
            <v>300092726</v>
          </cell>
          <cell r="T5141" t="str">
            <v>NOROESTE</v>
          </cell>
          <cell r="U5141" t="str">
            <v>Sonora</v>
          </cell>
          <cell r="X5141" t="str">
            <v xml:space="preserve">Gutierrez Ivan Antonio  </v>
          </cell>
          <cell r="Z5141" t="str">
            <v>Alvarez Espinoza Pedro Humberto</v>
          </cell>
        </row>
        <row r="5142">
          <cell r="B5142">
            <v>300092753</v>
          </cell>
          <cell r="T5142" t="str">
            <v>NOROESTE</v>
          </cell>
          <cell r="U5142" t="str">
            <v>Sonora</v>
          </cell>
          <cell r="X5142" t="str">
            <v xml:space="preserve">Martinez Cota Eleodora </v>
          </cell>
          <cell r="Z5142" t="str">
            <v>Gutierrez Martinez Miguel</v>
          </cell>
        </row>
        <row r="5143">
          <cell r="B5143">
            <v>300092802</v>
          </cell>
          <cell r="T5143" t="str">
            <v>NOROESTE</v>
          </cell>
          <cell r="U5143" t="str">
            <v>Sonora</v>
          </cell>
          <cell r="X5143" t="str">
            <v xml:space="preserve">Alvidrez Gamboa Edgar Alejandro  </v>
          </cell>
          <cell r="Z5143" t="str">
            <v>Reynoso Figueroa Cesar</v>
          </cell>
        </row>
        <row r="5144">
          <cell r="B5144">
            <v>300092874</v>
          </cell>
          <cell r="T5144" t="str">
            <v>NOROESTE</v>
          </cell>
          <cell r="U5144" t="str">
            <v>Sonora</v>
          </cell>
          <cell r="X5144" t="str">
            <v xml:space="preserve">Martinez Cota Eleodora </v>
          </cell>
          <cell r="Z5144" t="str">
            <v>Rivera Lopez Paloma Czilena</v>
          </cell>
        </row>
        <row r="5145">
          <cell r="B5145">
            <v>300091255</v>
          </cell>
          <cell r="T5145" t="str">
            <v>NOROESTE</v>
          </cell>
          <cell r="U5145" t="str">
            <v>Sonora</v>
          </cell>
          <cell r="X5145" t="str">
            <v xml:space="preserve">Alvidrez Gamboa Edgar Alejandro  </v>
          </cell>
          <cell r="Z5145" t="str">
            <v>Urbalejo Leyva Carlos Arim</v>
          </cell>
        </row>
        <row r="5146">
          <cell r="B5146">
            <v>300091820</v>
          </cell>
          <cell r="T5146" t="str">
            <v>NOROESTE</v>
          </cell>
          <cell r="U5146" t="str">
            <v>Sonora</v>
          </cell>
          <cell r="X5146" t="str">
            <v xml:space="preserve">Gutierrez Ivan Antonio  </v>
          </cell>
          <cell r="Z5146" t="str">
            <v>Flores Acedo Victor Manuel</v>
          </cell>
        </row>
        <row r="5147">
          <cell r="B5147">
            <v>300091980</v>
          </cell>
          <cell r="T5147" t="str">
            <v>NOROESTE</v>
          </cell>
          <cell r="U5147" t="str">
            <v>Sonora</v>
          </cell>
          <cell r="X5147" t="str">
            <v xml:space="preserve">Gutierrez Ivan Antonio  </v>
          </cell>
          <cell r="Z5147" t="str">
            <v>Higuera Verduzco Mario</v>
          </cell>
        </row>
        <row r="5148">
          <cell r="B5148">
            <v>300092613</v>
          </cell>
          <cell r="T5148" t="str">
            <v>NOROESTE</v>
          </cell>
          <cell r="U5148" t="str">
            <v>Sonora</v>
          </cell>
          <cell r="X5148" t="str">
            <v xml:space="preserve">Martinez Cota Eleodora </v>
          </cell>
          <cell r="Z5148" t="str">
            <v>Siqueiros Lizarraga Luis Ernesto</v>
          </cell>
        </row>
        <row r="5149">
          <cell r="B5149">
            <v>300092672</v>
          </cell>
          <cell r="T5149" t="str">
            <v>NOROESTE</v>
          </cell>
          <cell r="U5149" t="str">
            <v>Sonora</v>
          </cell>
          <cell r="X5149" t="str">
            <v xml:space="preserve">Martinez Cota Eleodora </v>
          </cell>
          <cell r="Z5149" t="str">
            <v>Villarreal Olivas Dyaneth Brisseida</v>
          </cell>
        </row>
        <row r="5150">
          <cell r="B5150">
            <v>300092674</v>
          </cell>
          <cell r="T5150" t="str">
            <v>NOROESTE</v>
          </cell>
          <cell r="U5150" t="str">
            <v>Sonora</v>
          </cell>
          <cell r="X5150" t="str">
            <v xml:space="preserve">Martinez Cota Eleodora </v>
          </cell>
          <cell r="Z5150" t="str">
            <v>Villarreal Olivas Dyaneth Brisseida</v>
          </cell>
        </row>
        <row r="5151">
          <cell r="B5151">
            <v>300092708</v>
          </cell>
          <cell r="T5151" t="str">
            <v>NOROESTE</v>
          </cell>
          <cell r="U5151" t="str">
            <v>Sonora</v>
          </cell>
          <cell r="X5151" t="str">
            <v xml:space="preserve">Martinez Cota Eleodora </v>
          </cell>
          <cell r="Z5151" t="str">
            <v>Cordova Bustillos Ivan Antonio</v>
          </cell>
        </row>
        <row r="5152">
          <cell r="B5152">
            <v>300092720</v>
          </cell>
          <cell r="T5152" t="str">
            <v>NOROESTE</v>
          </cell>
          <cell r="U5152" t="str">
            <v>Sonora</v>
          </cell>
          <cell r="X5152" t="str">
            <v xml:space="preserve">Gutierrez Ivan Antonio  </v>
          </cell>
          <cell r="Z5152" t="str">
            <v>Alvarez Espinoza Pedro Humberto</v>
          </cell>
        </row>
        <row r="5153">
          <cell r="B5153">
            <v>300092757</v>
          </cell>
          <cell r="T5153" t="str">
            <v>NOROESTE</v>
          </cell>
          <cell r="U5153" t="str">
            <v>Sonora</v>
          </cell>
          <cell r="X5153" t="str">
            <v xml:space="preserve">Gutierrez Ivan Antonio  </v>
          </cell>
          <cell r="Z5153" t="str">
            <v>Higuera Verduzco Mario</v>
          </cell>
        </row>
        <row r="5154">
          <cell r="B5154">
            <v>300091796</v>
          </cell>
          <cell r="T5154" t="str">
            <v>NOROESTE</v>
          </cell>
          <cell r="U5154" t="str">
            <v>Sonora</v>
          </cell>
          <cell r="X5154" t="str">
            <v xml:space="preserve">Gutierrez Ivan Antonio  </v>
          </cell>
          <cell r="Z5154" t="str">
            <v>Flores Acedo Victor Manuel</v>
          </cell>
        </row>
        <row r="5155">
          <cell r="B5155">
            <v>300091880</v>
          </cell>
          <cell r="T5155" t="str">
            <v>NOROESTE</v>
          </cell>
          <cell r="U5155" t="str">
            <v>Sonora</v>
          </cell>
          <cell r="X5155" t="str">
            <v xml:space="preserve">Gutierrez Ivan Antonio  </v>
          </cell>
          <cell r="Z5155" t="str">
            <v>Flores Acedo Victor Manuel</v>
          </cell>
        </row>
        <row r="5156">
          <cell r="B5156">
            <v>300091952</v>
          </cell>
          <cell r="T5156" t="str">
            <v>NOROESTE</v>
          </cell>
          <cell r="U5156" t="str">
            <v>Sonora</v>
          </cell>
          <cell r="X5156" t="str">
            <v xml:space="preserve">Gutierrez Ivan Antonio  </v>
          </cell>
          <cell r="Z5156" t="str">
            <v>Flores Acedo Victor Manuel</v>
          </cell>
        </row>
        <row r="5157">
          <cell r="B5157">
            <v>300091953</v>
          </cell>
          <cell r="T5157" t="str">
            <v>NOROESTE</v>
          </cell>
          <cell r="U5157" t="str">
            <v>Sonora</v>
          </cell>
          <cell r="X5157" t="str">
            <v xml:space="preserve">Gutierrez Ivan Antonio  </v>
          </cell>
          <cell r="Z5157" t="str">
            <v>Hernandez Murrieta Mercedes</v>
          </cell>
        </row>
        <row r="5158">
          <cell r="B5158">
            <v>300091958</v>
          </cell>
          <cell r="T5158" t="str">
            <v>NOROESTE</v>
          </cell>
          <cell r="U5158" t="str">
            <v>Sonora</v>
          </cell>
          <cell r="X5158" t="str">
            <v xml:space="preserve">Gutierrez Ivan Antonio  </v>
          </cell>
          <cell r="Z5158" t="str">
            <v>Hernandez Murrieta Mercedes</v>
          </cell>
        </row>
        <row r="5159">
          <cell r="B5159">
            <v>300091968</v>
          </cell>
          <cell r="T5159" t="str">
            <v>NOROESTE</v>
          </cell>
          <cell r="U5159" t="str">
            <v>Sonora</v>
          </cell>
          <cell r="X5159" t="str">
            <v xml:space="preserve">Gutierrez Ivan Antonio  </v>
          </cell>
          <cell r="Z5159" t="str">
            <v>Higuera Verduzco Mario</v>
          </cell>
        </row>
        <row r="5160">
          <cell r="B5160">
            <v>300092120</v>
          </cell>
          <cell r="T5160" t="str">
            <v>NOROESTE</v>
          </cell>
          <cell r="U5160" t="str">
            <v>Sonora</v>
          </cell>
          <cell r="X5160" t="str">
            <v xml:space="preserve">Gutierrez Ivan Antonio  </v>
          </cell>
          <cell r="Z5160" t="str">
            <v>Vega Leyva Victor Emmanuel</v>
          </cell>
        </row>
        <row r="5161">
          <cell r="B5161">
            <v>300092123</v>
          </cell>
          <cell r="T5161" t="str">
            <v>NOROESTE</v>
          </cell>
          <cell r="U5161" t="str">
            <v>Sonora</v>
          </cell>
          <cell r="X5161" t="str">
            <v xml:space="preserve">Gutierrez Ivan Antonio  </v>
          </cell>
          <cell r="Z5161" t="str">
            <v>Vega Leyva Victor Emmanuel</v>
          </cell>
        </row>
        <row r="5162">
          <cell r="B5162">
            <v>300092561</v>
          </cell>
          <cell r="T5162" t="str">
            <v>NOROESTE</v>
          </cell>
          <cell r="U5162" t="str">
            <v>Sonora</v>
          </cell>
          <cell r="X5162" t="str">
            <v xml:space="preserve">Martinez Cota Eleodora </v>
          </cell>
          <cell r="Z5162" t="str">
            <v>Siqueiros Lizarraga Luis Ernesto</v>
          </cell>
        </row>
        <row r="5163">
          <cell r="B5163">
            <v>300092660</v>
          </cell>
          <cell r="T5163" t="str">
            <v>NOROESTE</v>
          </cell>
          <cell r="U5163" t="str">
            <v>Sonora</v>
          </cell>
          <cell r="X5163" t="str">
            <v xml:space="preserve">Martinez Cota Eleodora </v>
          </cell>
          <cell r="Z5163" t="str">
            <v>Villarreal Olivas Dyaneth Brisseida</v>
          </cell>
        </row>
        <row r="5164">
          <cell r="B5164">
            <v>300092812</v>
          </cell>
          <cell r="T5164" t="str">
            <v>NOROESTE</v>
          </cell>
          <cell r="U5164" t="str">
            <v>Sonora</v>
          </cell>
          <cell r="X5164" t="str">
            <v xml:space="preserve">Gutierrez Ivan Antonio  </v>
          </cell>
          <cell r="Z5164" t="str">
            <v>Vega Leyva Victor Emmanuel</v>
          </cell>
        </row>
        <row r="5165">
          <cell r="B5165">
            <v>300092974</v>
          </cell>
          <cell r="T5165" t="str">
            <v>NOROESTE</v>
          </cell>
          <cell r="U5165" t="str">
            <v>Sonora</v>
          </cell>
          <cell r="X5165" t="str">
            <v xml:space="preserve">Gutierrez Ivan Antonio  </v>
          </cell>
          <cell r="Z5165" t="str">
            <v>Alvarez Espinoza Pedro Humberto</v>
          </cell>
        </row>
        <row r="5166">
          <cell r="B5166">
            <v>300091133</v>
          </cell>
          <cell r="T5166" t="str">
            <v>NOROESTE</v>
          </cell>
          <cell r="U5166" t="str">
            <v>Sonora</v>
          </cell>
          <cell r="X5166" t="str">
            <v xml:space="preserve">Alvidrez Gamboa Edgar Alejandro  </v>
          </cell>
          <cell r="Z5166" t="str">
            <v>Zarate Cota Andrea</v>
          </cell>
        </row>
        <row r="5167">
          <cell r="B5167">
            <v>300091135</v>
          </cell>
          <cell r="T5167" t="str">
            <v>NOROESTE</v>
          </cell>
          <cell r="U5167" t="str">
            <v>Sonora</v>
          </cell>
          <cell r="X5167" t="str">
            <v xml:space="preserve">Alvidrez Gamboa Edgar Alejandro  </v>
          </cell>
          <cell r="Z5167" t="str">
            <v>Urbalejo Leyva Carlos Arim</v>
          </cell>
        </row>
        <row r="5168">
          <cell r="B5168">
            <v>300091170</v>
          </cell>
          <cell r="T5168" t="str">
            <v>NOROESTE</v>
          </cell>
          <cell r="U5168" t="str">
            <v>Sonora</v>
          </cell>
          <cell r="X5168" t="str">
            <v xml:space="preserve">Alvidrez Gamboa Edgar Alejandro  </v>
          </cell>
          <cell r="Z5168" t="str">
            <v>Olivarria Mata Jesus Alberto</v>
          </cell>
        </row>
        <row r="5169">
          <cell r="B5169">
            <v>300091284</v>
          </cell>
          <cell r="T5169" t="str">
            <v>NOROESTE</v>
          </cell>
          <cell r="U5169" t="str">
            <v>Sonora</v>
          </cell>
          <cell r="X5169" t="str">
            <v xml:space="preserve">Alvidrez Gamboa Edgar Alejandro  </v>
          </cell>
          <cell r="Z5169" t="str">
            <v>Zarate Cota Andrea</v>
          </cell>
        </row>
        <row r="5170">
          <cell r="B5170">
            <v>300091703</v>
          </cell>
          <cell r="T5170" t="str">
            <v>NOROESTE</v>
          </cell>
          <cell r="U5170" t="str">
            <v>Sonora</v>
          </cell>
          <cell r="X5170" t="str">
            <v xml:space="preserve">Alvidrez Gamboa Edgar Alejandro  </v>
          </cell>
          <cell r="Z5170" t="str">
            <v>Urbalejo Leyva Carlos Arim</v>
          </cell>
        </row>
        <row r="5171">
          <cell r="B5171">
            <v>300091704</v>
          </cell>
          <cell r="T5171" t="str">
            <v>NOROESTE</v>
          </cell>
          <cell r="U5171" t="str">
            <v>Sonora</v>
          </cell>
          <cell r="X5171" t="str">
            <v xml:space="preserve">Alvidrez Gamboa Edgar Alejandro  </v>
          </cell>
          <cell r="Z5171" t="str">
            <v>Urbalejo Leyva Carlos Arim</v>
          </cell>
        </row>
        <row r="5172">
          <cell r="B5172">
            <v>300091705</v>
          </cell>
          <cell r="T5172" t="str">
            <v>NOROESTE</v>
          </cell>
          <cell r="U5172" t="str">
            <v>Sonora</v>
          </cell>
          <cell r="X5172" t="str">
            <v xml:space="preserve">Alvidrez Gamboa Edgar Alejandro  </v>
          </cell>
          <cell r="Z5172" t="str">
            <v>Urbalejo Leyva Carlos Arim</v>
          </cell>
        </row>
        <row r="5173">
          <cell r="B5173">
            <v>300091712</v>
          </cell>
          <cell r="T5173" t="str">
            <v>NOROESTE</v>
          </cell>
          <cell r="U5173" t="str">
            <v>Sonora</v>
          </cell>
          <cell r="X5173" t="str">
            <v xml:space="preserve">Alvidrez Gamboa Edgar Alejandro  </v>
          </cell>
          <cell r="Z5173" t="str">
            <v>Urbalejo Leyva Carlos Arim</v>
          </cell>
        </row>
        <row r="5174">
          <cell r="B5174">
            <v>300091793</v>
          </cell>
          <cell r="T5174" t="str">
            <v>NOROESTE</v>
          </cell>
          <cell r="U5174" t="str">
            <v>Sonora</v>
          </cell>
          <cell r="X5174" t="str">
            <v xml:space="preserve">Gutierrez Ivan Antonio  </v>
          </cell>
          <cell r="Z5174" t="str">
            <v>Hernandez Murrieta Mercedes</v>
          </cell>
        </row>
        <row r="5175">
          <cell r="B5175">
            <v>300092025</v>
          </cell>
          <cell r="T5175" t="str">
            <v>NOROESTE</v>
          </cell>
          <cell r="U5175" t="str">
            <v>Sonora</v>
          </cell>
          <cell r="X5175" t="str">
            <v xml:space="preserve">Gutierrez Ivan Antonio  </v>
          </cell>
          <cell r="Z5175" t="str">
            <v>Vega Leyva Victor Emmanuel</v>
          </cell>
        </row>
        <row r="5176">
          <cell r="B5176">
            <v>300092717</v>
          </cell>
          <cell r="T5176" t="str">
            <v>NOROESTE</v>
          </cell>
          <cell r="U5176" t="str">
            <v>Sonora</v>
          </cell>
          <cell r="X5176" t="str">
            <v xml:space="preserve">Martinez Cota Eleodora </v>
          </cell>
          <cell r="Z5176" t="str">
            <v>Villarreal Olivas Dyaneth Brisseida</v>
          </cell>
        </row>
        <row r="5177">
          <cell r="B5177">
            <v>300091114</v>
          </cell>
          <cell r="T5177" t="str">
            <v>NOROESTE</v>
          </cell>
          <cell r="U5177" t="str">
            <v>Sonora</v>
          </cell>
          <cell r="X5177" t="str">
            <v xml:space="preserve">Alvidrez Gamboa Edgar Alejandro  </v>
          </cell>
          <cell r="Z5177" t="str">
            <v>Urbalejo Leyva Carlos Arim</v>
          </cell>
        </row>
        <row r="5178">
          <cell r="B5178">
            <v>300092059</v>
          </cell>
          <cell r="T5178" t="str">
            <v>NOROESTE</v>
          </cell>
          <cell r="U5178" t="str">
            <v>Sonora</v>
          </cell>
          <cell r="X5178" t="str">
            <v xml:space="preserve">Gutierrez Ivan Antonio  </v>
          </cell>
          <cell r="Z5178" t="str">
            <v>Flores Acedo Victor Manuel</v>
          </cell>
        </row>
        <row r="5179">
          <cell r="B5179">
            <v>300092086</v>
          </cell>
          <cell r="T5179" t="str">
            <v>NOROESTE</v>
          </cell>
          <cell r="U5179" t="str">
            <v>Sonora</v>
          </cell>
          <cell r="X5179" t="str">
            <v xml:space="preserve">Gutierrez Ivan Antonio  </v>
          </cell>
          <cell r="Z5179" t="str">
            <v>Hernandez Murrieta Mercedes</v>
          </cell>
        </row>
        <row r="5180">
          <cell r="B5180">
            <v>300092273</v>
          </cell>
          <cell r="T5180" t="str">
            <v>NOROESTE</v>
          </cell>
          <cell r="U5180" t="str">
            <v>Sonora</v>
          </cell>
          <cell r="X5180" t="str">
            <v xml:space="preserve">Alvidrez Gamboa Edgar Alejandro  </v>
          </cell>
          <cell r="Z5180" t="str">
            <v>Reynoso Figueroa Cesar</v>
          </cell>
        </row>
        <row r="5181">
          <cell r="B5181">
            <v>300092533</v>
          </cell>
          <cell r="T5181" t="str">
            <v>NOROESTE</v>
          </cell>
          <cell r="U5181" t="str">
            <v>Sonora</v>
          </cell>
          <cell r="X5181" t="str">
            <v xml:space="preserve">Martinez Cota Eleodora </v>
          </cell>
          <cell r="Z5181" t="str">
            <v>Siqueiros Lizarraga Luis Ernesto</v>
          </cell>
        </row>
        <row r="5182">
          <cell r="B5182">
            <v>300092617</v>
          </cell>
          <cell r="T5182" t="str">
            <v>NOROESTE</v>
          </cell>
          <cell r="U5182" t="str">
            <v>Sonora</v>
          </cell>
          <cell r="X5182" t="str">
            <v xml:space="preserve">Martinez Cota Eleodora </v>
          </cell>
          <cell r="Z5182" t="str">
            <v>Siqueiros Lizarraga Luis Ernesto</v>
          </cell>
        </row>
        <row r="5183">
          <cell r="B5183">
            <v>300092716</v>
          </cell>
          <cell r="T5183" t="str">
            <v>NOROESTE</v>
          </cell>
          <cell r="U5183" t="str">
            <v>Sonora</v>
          </cell>
          <cell r="X5183" t="str">
            <v xml:space="preserve">Martinez Cota Eleodora </v>
          </cell>
          <cell r="Z5183" t="str">
            <v>Villarreal Olivas Dyaneth Brisseida</v>
          </cell>
        </row>
        <row r="5184">
          <cell r="B5184">
            <v>300092798</v>
          </cell>
          <cell r="T5184" t="str">
            <v>NOROESTE</v>
          </cell>
          <cell r="U5184" t="str">
            <v>Sonora</v>
          </cell>
          <cell r="X5184" t="str">
            <v xml:space="preserve">Martinez Cota Eleodora </v>
          </cell>
          <cell r="Z5184" t="str">
            <v>Cordova Bustillos Ivan Antonio</v>
          </cell>
        </row>
        <row r="5185">
          <cell r="B5185">
            <v>300092957</v>
          </cell>
          <cell r="T5185" t="str">
            <v>NOROESTE</v>
          </cell>
          <cell r="U5185" t="str">
            <v>Sonora</v>
          </cell>
          <cell r="X5185" t="str">
            <v xml:space="preserve">Martinez Cota Eleodora </v>
          </cell>
          <cell r="Z5185" t="str">
            <v>Ceja Rivera Jose Antonio</v>
          </cell>
        </row>
        <row r="5186">
          <cell r="B5186">
            <v>300091094</v>
          </cell>
          <cell r="T5186" t="str">
            <v>NOROESTE</v>
          </cell>
          <cell r="U5186" t="str">
            <v>Sonora</v>
          </cell>
          <cell r="X5186" t="str">
            <v xml:space="preserve">Alvidrez Gamboa Edgar Alejandro  </v>
          </cell>
          <cell r="Z5186" t="str">
            <v>Olivarria Mata Jesus Alberto</v>
          </cell>
        </row>
        <row r="5187">
          <cell r="B5187">
            <v>300091794</v>
          </cell>
          <cell r="T5187" t="str">
            <v>NOROESTE</v>
          </cell>
          <cell r="U5187" t="str">
            <v>Sonora</v>
          </cell>
          <cell r="X5187" t="str">
            <v xml:space="preserve">Gutierrez Ivan Antonio  </v>
          </cell>
          <cell r="Z5187" t="str">
            <v>Hernandez Murrieta Mercedes</v>
          </cell>
        </row>
        <row r="5188">
          <cell r="B5188">
            <v>300092709</v>
          </cell>
          <cell r="T5188" t="str">
            <v>NOROESTE</v>
          </cell>
          <cell r="U5188" t="str">
            <v>Sonora</v>
          </cell>
          <cell r="X5188" t="str">
            <v xml:space="preserve">Martinez Cota Eleodora </v>
          </cell>
          <cell r="Z5188" t="str">
            <v>Villarreal Olivas Dyaneth Brisseida</v>
          </cell>
        </row>
        <row r="5189">
          <cell r="B5189">
            <v>300092885</v>
          </cell>
          <cell r="T5189" t="str">
            <v>NOROESTE</v>
          </cell>
          <cell r="U5189" t="str">
            <v>Sonora</v>
          </cell>
          <cell r="X5189" t="str">
            <v xml:space="preserve">Gutierrez Ivan Antonio  </v>
          </cell>
          <cell r="Z5189" t="str">
            <v>Alvarez Espinoza Pedro Humberto</v>
          </cell>
        </row>
        <row r="5190">
          <cell r="B5190">
            <v>300092976</v>
          </cell>
          <cell r="T5190" t="str">
            <v>NOROESTE</v>
          </cell>
          <cell r="U5190" t="str">
            <v>Sonora</v>
          </cell>
          <cell r="X5190" t="str">
            <v xml:space="preserve">Gutierrez Ivan Antonio  </v>
          </cell>
          <cell r="Z5190" t="str">
            <v>Alvarez Espinoza Pedro Humberto</v>
          </cell>
        </row>
        <row r="5191">
          <cell r="B5191">
            <v>300092977</v>
          </cell>
          <cell r="T5191" t="str">
            <v>NOROESTE</v>
          </cell>
          <cell r="U5191" t="str">
            <v>Sonora</v>
          </cell>
          <cell r="X5191" t="str">
            <v xml:space="preserve">Gutierrez Ivan Antonio  </v>
          </cell>
          <cell r="Z5191" t="str">
            <v>Alvarez Espinoza Pedro Humberto</v>
          </cell>
        </row>
        <row r="5192">
          <cell r="B5192">
            <v>300092167</v>
          </cell>
          <cell r="T5192" t="str">
            <v>NOROESTE</v>
          </cell>
          <cell r="U5192" t="str">
            <v>Sonora</v>
          </cell>
          <cell r="X5192" t="str">
            <v xml:space="preserve">Alvidrez Gamboa Edgar Alejandro  </v>
          </cell>
          <cell r="Z5192" t="str">
            <v>Reynoso Figueroa Cesar</v>
          </cell>
        </row>
        <row r="5193">
          <cell r="B5193">
            <v>300092406</v>
          </cell>
          <cell r="T5193" t="str">
            <v>NOROESTE</v>
          </cell>
          <cell r="U5193" t="str">
            <v>Sonora</v>
          </cell>
          <cell r="X5193" t="str">
            <v xml:space="preserve">Alvidrez Gamboa Edgar Alejandro  </v>
          </cell>
          <cell r="Z5193" t="str">
            <v>Valenzuela Silva Karla</v>
          </cell>
        </row>
        <row r="5194">
          <cell r="B5194">
            <v>300092499</v>
          </cell>
          <cell r="T5194" t="str">
            <v>NOROESTE</v>
          </cell>
          <cell r="U5194" t="str">
            <v>Sonora</v>
          </cell>
          <cell r="X5194" t="str">
            <v xml:space="preserve">Martinez Cota Eleodora </v>
          </cell>
          <cell r="Z5194" t="str">
            <v>Siqueiros Lizarraga Luis Ernesto</v>
          </cell>
        </row>
        <row r="5195">
          <cell r="B5195">
            <v>300092647</v>
          </cell>
          <cell r="T5195" t="str">
            <v>NOROESTE</v>
          </cell>
          <cell r="U5195" t="str">
            <v>Sonora</v>
          </cell>
          <cell r="X5195" t="str">
            <v xml:space="preserve">Martinez Cota Eleodora </v>
          </cell>
          <cell r="Z5195" t="str">
            <v>Rivera Lopez Paloma Czilena</v>
          </cell>
        </row>
        <row r="5196">
          <cell r="B5196">
            <v>300092729</v>
          </cell>
          <cell r="T5196" t="str">
            <v>NOROESTE</v>
          </cell>
          <cell r="U5196" t="str">
            <v>Sonora</v>
          </cell>
          <cell r="X5196" t="str">
            <v xml:space="preserve">Gutierrez Ivan Antonio  </v>
          </cell>
          <cell r="Z5196" t="str">
            <v>Alvarez Espinoza Pedro Humberto</v>
          </cell>
        </row>
        <row r="5197">
          <cell r="B5197">
            <v>300092797</v>
          </cell>
          <cell r="T5197" t="str">
            <v>NOROESTE</v>
          </cell>
          <cell r="U5197" t="str">
            <v>Sonora</v>
          </cell>
          <cell r="X5197" t="str">
            <v xml:space="preserve">Martinez Cota Eleodora </v>
          </cell>
          <cell r="Z5197" t="str">
            <v>Villarreal Olivas Dyaneth Brisseida</v>
          </cell>
        </row>
        <row r="5198">
          <cell r="B5198">
            <v>300092813</v>
          </cell>
          <cell r="T5198" t="str">
            <v>NOROESTE</v>
          </cell>
          <cell r="U5198" t="str">
            <v>Sonora</v>
          </cell>
          <cell r="X5198" t="str">
            <v xml:space="preserve">Alvidrez Gamboa Edgar Alejandro  </v>
          </cell>
          <cell r="Z5198" t="str">
            <v>Valenzuela Silva Karla</v>
          </cell>
        </row>
        <row r="5199">
          <cell r="B5199">
            <v>300091343</v>
          </cell>
          <cell r="T5199" t="str">
            <v>NOROESTE</v>
          </cell>
          <cell r="U5199" t="str">
            <v>Sonora</v>
          </cell>
          <cell r="X5199" t="str">
            <v xml:space="preserve">Alvidrez Gamboa Edgar Alejandro  </v>
          </cell>
          <cell r="Z5199" t="str">
            <v>Urbalejo Leyva Carlos Arim</v>
          </cell>
        </row>
        <row r="5200">
          <cell r="B5200">
            <v>300091457</v>
          </cell>
          <cell r="T5200" t="str">
            <v>NOROESTE</v>
          </cell>
          <cell r="U5200" t="str">
            <v>Sonora</v>
          </cell>
          <cell r="X5200" t="str">
            <v xml:space="preserve">Martinez Cota Eleodora </v>
          </cell>
          <cell r="Z5200" t="str">
            <v>Cordova Bustillos Ivan Antonio</v>
          </cell>
        </row>
        <row r="5201">
          <cell r="B5201">
            <v>300092140</v>
          </cell>
          <cell r="T5201" t="str">
            <v>NOROESTE</v>
          </cell>
          <cell r="U5201" t="str">
            <v>Sonora</v>
          </cell>
          <cell r="X5201" t="str">
            <v xml:space="preserve">Alvidrez Gamboa Edgar Alejandro  </v>
          </cell>
          <cell r="Z5201" t="str">
            <v>Urbalejo Leyva Carlos Arim</v>
          </cell>
        </row>
        <row r="5202">
          <cell r="B5202">
            <v>300092141</v>
          </cell>
          <cell r="T5202" t="str">
            <v>NOROESTE</v>
          </cell>
          <cell r="U5202" t="str">
            <v>Sonora</v>
          </cell>
          <cell r="X5202" t="str">
            <v xml:space="preserve">Alvidrez Gamboa Edgar Alejandro  </v>
          </cell>
          <cell r="Z5202" t="str">
            <v>Reynoso Figueroa Cesar</v>
          </cell>
        </row>
        <row r="5203">
          <cell r="B5203">
            <v>300092280</v>
          </cell>
          <cell r="T5203" t="str">
            <v>NOROESTE</v>
          </cell>
          <cell r="U5203" t="str">
            <v>Sonora</v>
          </cell>
          <cell r="X5203" t="str">
            <v xml:space="preserve">Alvidrez Gamboa Edgar Alejandro  </v>
          </cell>
          <cell r="Z5203" t="str">
            <v>Reynoso Figueroa Cesar</v>
          </cell>
        </row>
        <row r="5204">
          <cell r="B5204">
            <v>300092282</v>
          </cell>
          <cell r="T5204" t="str">
            <v>NOROESTE</v>
          </cell>
          <cell r="U5204" t="str">
            <v>Sonora</v>
          </cell>
          <cell r="X5204" t="str">
            <v xml:space="preserve">Alvidrez Gamboa Edgar Alejandro  </v>
          </cell>
          <cell r="Z5204" t="str">
            <v>Reynoso Figueroa Cesar</v>
          </cell>
        </row>
        <row r="5205">
          <cell r="B5205">
            <v>300092584</v>
          </cell>
          <cell r="T5205" t="str">
            <v>NOROESTE</v>
          </cell>
          <cell r="U5205" t="str">
            <v>Sonora</v>
          </cell>
          <cell r="X5205" t="str">
            <v xml:space="preserve">Martinez Cota Eleodora </v>
          </cell>
          <cell r="Z5205" t="str">
            <v>Siqueiros Lizarraga Luis Ernesto</v>
          </cell>
        </row>
        <row r="5206">
          <cell r="B5206">
            <v>300092607</v>
          </cell>
          <cell r="T5206" t="str">
            <v>NOROESTE</v>
          </cell>
          <cell r="U5206" t="str">
            <v>Sonora</v>
          </cell>
          <cell r="X5206" t="str">
            <v xml:space="preserve">Martinez Cota Eleodora </v>
          </cell>
          <cell r="Z5206" t="str">
            <v>Gutierrez Martinez Miguel</v>
          </cell>
        </row>
        <row r="5207">
          <cell r="B5207">
            <v>300092643</v>
          </cell>
          <cell r="T5207" t="str">
            <v>NOROESTE</v>
          </cell>
          <cell r="U5207" t="str">
            <v>Sonora</v>
          </cell>
          <cell r="X5207" t="str">
            <v xml:space="preserve">Martinez Cota Eleodora </v>
          </cell>
          <cell r="Z5207" t="str">
            <v>Rivera Lopez Paloma Czilena</v>
          </cell>
        </row>
        <row r="5208">
          <cell r="B5208">
            <v>300092687</v>
          </cell>
          <cell r="T5208" t="str">
            <v>NOROESTE</v>
          </cell>
          <cell r="U5208" t="str">
            <v>Sonora</v>
          </cell>
          <cell r="X5208" t="str">
            <v xml:space="preserve">Martinez Cota Eleodora </v>
          </cell>
          <cell r="Z5208" t="str">
            <v>Villarreal Olivas Dyaneth Brisseida</v>
          </cell>
        </row>
        <row r="5209">
          <cell r="B5209">
            <v>300092873</v>
          </cell>
          <cell r="T5209" t="str">
            <v>NOROESTE</v>
          </cell>
          <cell r="U5209" t="str">
            <v>Sonora</v>
          </cell>
          <cell r="X5209" t="str">
            <v xml:space="preserve">Gutierrez Ivan Antonio  </v>
          </cell>
          <cell r="Z5209" t="str">
            <v>Alvarez Espinoza Pedro Humberto</v>
          </cell>
        </row>
        <row r="5210">
          <cell r="B5210">
            <v>300092610</v>
          </cell>
          <cell r="T5210" t="str">
            <v>NOROESTE</v>
          </cell>
          <cell r="U5210" t="str">
            <v>Sonora</v>
          </cell>
          <cell r="X5210" t="str">
            <v xml:space="preserve">Martinez Cota Eleodora </v>
          </cell>
          <cell r="Z5210" t="str">
            <v>Siqueiros Lizarraga Luis Ernesto</v>
          </cell>
        </row>
        <row r="5211">
          <cell r="B5211">
            <v>300092627</v>
          </cell>
          <cell r="T5211" t="str">
            <v>NOROESTE</v>
          </cell>
          <cell r="U5211" t="str">
            <v>Sonora</v>
          </cell>
          <cell r="X5211" t="str">
            <v xml:space="preserve">Martinez Cota Eleodora </v>
          </cell>
          <cell r="Z5211" t="str">
            <v>Siqueiros Lizarraga Luis Ernesto</v>
          </cell>
        </row>
        <row r="5212">
          <cell r="B5212">
            <v>300092740</v>
          </cell>
          <cell r="T5212" t="str">
            <v>NOROESTE</v>
          </cell>
          <cell r="U5212" t="str">
            <v>Sonora</v>
          </cell>
          <cell r="X5212" t="str">
            <v xml:space="preserve">Martinez Cota Eleodora </v>
          </cell>
          <cell r="Z5212" t="str">
            <v>Siqueiros Lizarraga Luis Ernesto</v>
          </cell>
        </row>
        <row r="5213">
          <cell r="B5213">
            <v>300092679</v>
          </cell>
          <cell r="T5213" t="str">
            <v>NOROESTE</v>
          </cell>
          <cell r="U5213" t="str">
            <v>Sonora</v>
          </cell>
          <cell r="X5213" t="str">
            <v xml:space="preserve">Martinez Cota Eleodora </v>
          </cell>
          <cell r="Z5213" t="str">
            <v>Villarreal Olivas Dyaneth Brisseida</v>
          </cell>
        </row>
        <row r="5214">
          <cell r="B5214">
            <v>300092745</v>
          </cell>
          <cell r="T5214" t="str">
            <v>NOROESTE</v>
          </cell>
          <cell r="U5214" t="str">
            <v>Sonora</v>
          </cell>
          <cell r="X5214" t="str">
            <v xml:space="preserve">Gutierrez Ivan Antonio  </v>
          </cell>
          <cell r="Z5214" t="str">
            <v>Alvarez Espinoza Pedro Humberto</v>
          </cell>
        </row>
        <row r="5215">
          <cell r="B5215">
            <v>300092938</v>
          </cell>
          <cell r="T5215" t="str">
            <v>NOROESTE</v>
          </cell>
          <cell r="U5215" t="str">
            <v>Sonora</v>
          </cell>
          <cell r="X5215" t="str">
            <v xml:space="preserve">Alvidrez Gamboa Edgar Alejandro  </v>
          </cell>
          <cell r="Z5215" t="str">
            <v>Valenzuela Silva Karla</v>
          </cell>
        </row>
        <row r="5216">
          <cell r="B5216">
            <v>300091714</v>
          </cell>
          <cell r="T5216" t="str">
            <v>NOROESTE</v>
          </cell>
          <cell r="U5216" t="str">
            <v>Sonora</v>
          </cell>
          <cell r="X5216" t="str">
            <v xml:space="preserve">Alvidrez Gamboa Edgar Alejandro  </v>
          </cell>
          <cell r="Z5216" t="str">
            <v>Urbalejo Leyva Carlos Arim</v>
          </cell>
        </row>
        <row r="5217">
          <cell r="B5217">
            <v>300092073</v>
          </cell>
          <cell r="T5217" t="str">
            <v>NOROESTE</v>
          </cell>
          <cell r="U5217" t="str">
            <v>Sonora</v>
          </cell>
          <cell r="X5217" t="str">
            <v xml:space="preserve">Gutierrez Ivan Antonio  </v>
          </cell>
          <cell r="Z5217" t="str">
            <v>Hernandez Murrieta Mercedes</v>
          </cell>
        </row>
        <row r="5218">
          <cell r="B5218">
            <v>300092264</v>
          </cell>
          <cell r="T5218" t="str">
            <v>NOROESTE</v>
          </cell>
          <cell r="U5218" t="str">
            <v>Sonora</v>
          </cell>
          <cell r="X5218" t="str">
            <v xml:space="preserve">Alvidrez Gamboa Edgar Alejandro  </v>
          </cell>
          <cell r="Z5218" t="str">
            <v>Reynoso Figueroa Cesar</v>
          </cell>
        </row>
        <row r="5219">
          <cell r="B5219">
            <v>300092715</v>
          </cell>
          <cell r="T5219" t="str">
            <v>NOROESTE</v>
          </cell>
          <cell r="U5219" t="str">
            <v>Sonora</v>
          </cell>
          <cell r="X5219" t="str">
            <v xml:space="preserve">Martinez Cota Eleodora </v>
          </cell>
          <cell r="Z5219" t="str">
            <v>Villarreal Olivas Dyaneth Brisseida</v>
          </cell>
        </row>
        <row r="5220">
          <cell r="B5220">
            <v>300092758</v>
          </cell>
          <cell r="T5220" t="str">
            <v>NOROESTE</v>
          </cell>
          <cell r="U5220" t="str">
            <v>Sonora</v>
          </cell>
          <cell r="X5220" t="str">
            <v xml:space="preserve">Martinez Cota Eleodora </v>
          </cell>
          <cell r="Z5220" t="str">
            <v>Rivera Lopez Paloma Czilena</v>
          </cell>
        </row>
        <row r="5221">
          <cell r="B5221">
            <v>300092822</v>
          </cell>
          <cell r="T5221" t="str">
            <v>NOROESTE</v>
          </cell>
          <cell r="U5221" t="str">
            <v>Sonora</v>
          </cell>
          <cell r="X5221" t="str">
            <v xml:space="preserve">Alvidrez Gamboa Edgar Alejandro  </v>
          </cell>
          <cell r="Z5221" t="str">
            <v>Valenzuela Silva Karla</v>
          </cell>
        </row>
        <row r="5222">
          <cell r="B5222">
            <v>300092101</v>
          </cell>
          <cell r="T5222" t="str">
            <v>NOROESTE</v>
          </cell>
          <cell r="U5222" t="str">
            <v>Sonora</v>
          </cell>
          <cell r="X5222" t="str">
            <v xml:space="preserve">Gutierrez Ivan Antonio  </v>
          </cell>
          <cell r="Z5222" t="str">
            <v>Higuera Verduzco Mario</v>
          </cell>
        </row>
        <row r="5223">
          <cell r="B5223">
            <v>300091237</v>
          </cell>
          <cell r="T5223" t="str">
            <v>NOROESTE</v>
          </cell>
          <cell r="U5223" t="str">
            <v>Sonora</v>
          </cell>
          <cell r="X5223" t="str">
            <v xml:space="preserve">Alvidrez Gamboa Edgar Alejandro  </v>
          </cell>
          <cell r="Z5223" t="str">
            <v>Zarate Cota Andrea</v>
          </cell>
        </row>
        <row r="5224">
          <cell r="B5224">
            <v>300091265</v>
          </cell>
          <cell r="T5224" t="str">
            <v>NOROESTE</v>
          </cell>
          <cell r="U5224" t="str">
            <v>Sonora</v>
          </cell>
          <cell r="X5224" t="str">
            <v xml:space="preserve">Alvidrez Gamboa Edgar Alejandro  </v>
          </cell>
          <cell r="Z5224" t="str">
            <v>Urbalejo Leyva Carlos Arim</v>
          </cell>
        </row>
        <row r="5225">
          <cell r="B5225">
            <v>300092567</v>
          </cell>
          <cell r="T5225" t="str">
            <v>NOROESTE</v>
          </cell>
          <cell r="U5225" t="str">
            <v>Sonora</v>
          </cell>
          <cell r="X5225" t="str">
            <v xml:space="preserve">Martinez Cota Eleodora </v>
          </cell>
          <cell r="Z5225" t="str">
            <v>Siqueiros Lizarraga Luis Ernesto</v>
          </cell>
        </row>
        <row r="5226">
          <cell r="B5226">
            <v>300092658</v>
          </cell>
          <cell r="T5226" t="str">
            <v>NOROESTE</v>
          </cell>
          <cell r="U5226" t="str">
            <v>Sonora</v>
          </cell>
          <cell r="X5226" t="str">
            <v xml:space="preserve">Martinez Cota Eleodora </v>
          </cell>
          <cell r="Z5226" t="str">
            <v>Rivera Lopez Paloma Czilena</v>
          </cell>
        </row>
        <row r="5227">
          <cell r="B5227">
            <v>300092887</v>
          </cell>
          <cell r="T5227" t="str">
            <v>NOROESTE</v>
          </cell>
          <cell r="U5227" t="str">
            <v>Sonora</v>
          </cell>
          <cell r="X5227" t="str">
            <v xml:space="preserve">Gutierrez Ivan Antonio  </v>
          </cell>
          <cell r="Z5227" t="str">
            <v>Alvarez Espinoza Pedro Humberto</v>
          </cell>
        </row>
        <row r="5228">
          <cell r="B5228">
            <v>300091263</v>
          </cell>
          <cell r="T5228" t="str">
            <v>NOROESTE</v>
          </cell>
          <cell r="U5228" t="str">
            <v>Sonora</v>
          </cell>
          <cell r="X5228" t="str">
            <v xml:space="preserve">Alvidrez Gamboa Edgar Alejandro  </v>
          </cell>
          <cell r="Z5228" t="str">
            <v>Zarate Cota Andrea</v>
          </cell>
        </row>
        <row r="5229">
          <cell r="B5229">
            <v>300091304</v>
          </cell>
          <cell r="T5229" t="str">
            <v>NOROESTE</v>
          </cell>
          <cell r="U5229" t="str">
            <v>Sonora</v>
          </cell>
          <cell r="X5229" t="str">
            <v xml:space="preserve">Alvidrez Gamboa Edgar Alejandro  </v>
          </cell>
          <cell r="Z5229" t="str">
            <v>Urbalejo Leyva Carlos Arim</v>
          </cell>
        </row>
        <row r="5230">
          <cell r="B5230">
            <v>300091879</v>
          </cell>
          <cell r="T5230" t="str">
            <v>NOROESTE</v>
          </cell>
          <cell r="U5230" t="str">
            <v>Sonora</v>
          </cell>
          <cell r="X5230" t="str">
            <v xml:space="preserve">Gutierrez Ivan Antonio  </v>
          </cell>
          <cell r="Z5230" t="str">
            <v>Flores Acedo Victor Manuel</v>
          </cell>
        </row>
        <row r="5231">
          <cell r="B5231">
            <v>300091912</v>
          </cell>
          <cell r="T5231" t="str">
            <v>NOROESTE</v>
          </cell>
          <cell r="U5231" t="str">
            <v>Sonora</v>
          </cell>
          <cell r="X5231" t="str">
            <v xml:space="preserve">Gutierrez Ivan Antonio  </v>
          </cell>
          <cell r="Z5231" t="str">
            <v>Hernandez Murrieta Mercedes</v>
          </cell>
        </row>
        <row r="5232">
          <cell r="B5232">
            <v>300091961</v>
          </cell>
          <cell r="T5232" t="str">
            <v>NOROESTE</v>
          </cell>
          <cell r="U5232" t="str">
            <v>Sonora</v>
          </cell>
          <cell r="X5232" t="str">
            <v xml:space="preserve">Gutierrez Ivan Antonio  </v>
          </cell>
          <cell r="Z5232" t="str">
            <v>Hernandez Murrieta Mercedes</v>
          </cell>
        </row>
        <row r="5233">
          <cell r="B5233">
            <v>300092007</v>
          </cell>
          <cell r="T5233" t="str">
            <v>NOROESTE</v>
          </cell>
          <cell r="U5233" t="str">
            <v>Sonora</v>
          </cell>
          <cell r="X5233" t="str">
            <v xml:space="preserve">Gutierrez Ivan Antonio  </v>
          </cell>
          <cell r="Z5233" t="str">
            <v>Hernandez Murrieta Mercedes</v>
          </cell>
        </row>
        <row r="5234">
          <cell r="B5234">
            <v>300092132</v>
          </cell>
          <cell r="T5234" t="str">
            <v>NOROESTE</v>
          </cell>
          <cell r="U5234" t="str">
            <v>Sonora</v>
          </cell>
          <cell r="X5234" t="str">
            <v xml:space="preserve">Gutierrez Ivan Antonio  </v>
          </cell>
          <cell r="Z5234" t="str">
            <v>Higuera Verduzco Mario</v>
          </cell>
        </row>
        <row r="5235">
          <cell r="B5235">
            <v>300092693</v>
          </cell>
          <cell r="T5235" t="str">
            <v>NOROESTE</v>
          </cell>
          <cell r="U5235" t="str">
            <v>Sonora</v>
          </cell>
          <cell r="X5235" t="str">
            <v xml:space="preserve">Martinez Cota Eleodora </v>
          </cell>
          <cell r="Z5235" t="str">
            <v>Villarreal Olivas Dyaneth Brisseida</v>
          </cell>
        </row>
        <row r="5236">
          <cell r="B5236">
            <v>300092782</v>
          </cell>
          <cell r="T5236" t="str">
            <v>NOROESTE</v>
          </cell>
          <cell r="U5236" t="str">
            <v>Sonora</v>
          </cell>
          <cell r="X5236" t="str">
            <v xml:space="preserve">Martinez Cota Eleodora </v>
          </cell>
          <cell r="Z5236" t="str">
            <v>Ceja Rivera Jose Antonio</v>
          </cell>
        </row>
        <row r="5237">
          <cell r="B5237">
            <v>300092959</v>
          </cell>
          <cell r="T5237" t="str">
            <v>NOROESTE</v>
          </cell>
          <cell r="U5237" t="str">
            <v>Sonora</v>
          </cell>
          <cell r="X5237" t="str">
            <v xml:space="preserve">Martinez Cota Eleodora </v>
          </cell>
          <cell r="Z5237" t="str">
            <v>Ceja Rivera Jose Antonio</v>
          </cell>
        </row>
        <row r="5238">
          <cell r="B5238">
            <v>300092971</v>
          </cell>
          <cell r="T5238" t="str">
            <v>NOROESTE</v>
          </cell>
          <cell r="U5238" t="str">
            <v>Sonora</v>
          </cell>
          <cell r="X5238" t="str">
            <v xml:space="preserve">Martinez Cota Eleodora </v>
          </cell>
          <cell r="Z5238" t="str">
            <v>Ceja Rivera Jose Antonio</v>
          </cell>
        </row>
        <row r="5239">
          <cell r="B5239">
            <v>300091445</v>
          </cell>
          <cell r="T5239" t="str">
            <v>NOROESTE</v>
          </cell>
          <cell r="U5239" t="str">
            <v>Sonora</v>
          </cell>
          <cell r="X5239" t="str">
            <v xml:space="preserve">Martinez Cota Eleodora </v>
          </cell>
          <cell r="Z5239" t="str">
            <v>Cordova Bustillos Ivan Antonio</v>
          </cell>
        </row>
        <row r="5240">
          <cell r="B5240">
            <v>300092960</v>
          </cell>
          <cell r="T5240" t="str">
            <v>NOROESTE</v>
          </cell>
          <cell r="U5240" t="str">
            <v>Sonora</v>
          </cell>
          <cell r="X5240" t="str">
            <v xml:space="preserve">Martinez Cota Eleodora </v>
          </cell>
          <cell r="Z5240" t="str">
            <v>Ceja Rivera Jose Antonio</v>
          </cell>
        </row>
        <row r="5241">
          <cell r="B5241">
            <v>300092973</v>
          </cell>
          <cell r="T5241" t="str">
            <v>NOROESTE</v>
          </cell>
          <cell r="U5241" t="str">
            <v>Sonora</v>
          </cell>
          <cell r="X5241" t="str">
            <v xml:space="preserve">Martinez Cota Eleodora </v>
          </cell>
          <cell r="Z5241" t="str">
            <v>Ceja Rivera Jose Antonio</v>
          </cell>
        </row>
        <row r="5242">
          <cell r="B5242">
            <v>300092056</v>
          </cell>
          <cell r="T5242" t="str">
            <v>NOROESTE</v>
          </cell>
          <cell r="U5242" t="str">
            <v>Sonora</v>
          </cell>
          <cell r="X5242" t="str">
            <v xml:space="preserve">Gutierrez Ivan Antonio  </v>
          </cell>
          <cell r="Z5242" t="str">
            <v>Hernandez Murrieta Mercedes</v>
          </cell>
        </row>
        <row r="5243">
          <cell r="B5243">
            <v>300091088</v>
          </cell>
          <cell r="T5243" t="str">
            <v>NOROESTE</v>
          </cell>
          <cell r="U5243" t="str">
            <v>Sonora</v>
          </cell>
          <cell r="X5243" t="str">
            <v xml:space="preserve">Alvidrez Gamboa Edgar Alejandro  </v>
          </cell>
          <cell r="Z5243" t="str">
            <v>Zarate Cota Andrea</v>
          </cell>
        </row>
        <row r="5244">
          <cell r="B5244">
            <v>300091283</v>
          </cell>
          <cell r="T5244" t="str">
            <v>NOROESTE</v>
          </cell>
          <cell r="U5244" t="str">
            <v>Sonora</v>
          </cell>
          <cell r="X5244" t="str">
            <v xml:space="preserve">Alvidrez Gamboa Edgar Alejandro  </v>
          </cell>
          <cell r="Z5244" t="str">
            <v>Zarate Cota Andrea</v>
          </cell>
        </row>
        <row r="5245">
          <cell r="B5245">
            <v>300091985</v>
          </cell>
          <cell r="T5245" t="str">
            <v>NOROESTE</v>
          </cell>
          <cell r="U5245" t="str">
            <v>Sonora</v>
          </cell>
          <cell r="X5245" t="str">
            <v xml:space="preserve">Gutierrez Ivan Antonio  </v>
          </cell>
          <cell r="Z5245" t="str">
            <v>Vega Leyva Victor Emmanuel</v>
          </cell>
        </row>
        <row r="5246">
          <cell r="B5246">
            <v>300092110</v>
          </cell>
          <cell r="T5246" t="str">
            <v>NOROESTE</v>
          </cell>
          <cell r="U5246" t="str">
            <v>Sonora</v>
          </cell>
          <cell r="X5246" t="str">
            <v xml:space="preserve">Gutierrez Ivan Antonio  </v>
          </cell>
          <cell r="Z5246" t="str">
            <v>Vega Leyva Victor Emmanuel</v>
          </cell>
        </row>
        <row r="5247">
          <cell r="B5247">
            <v>300092117</v>
          </cell>
          <cell r="T5247" t="str">
            <v>NOROESTE</v>
          </cell>
          <cell r="U5247" t="str">
            <v>Sonora</v>
          </cell>
          <cell r="X5247" t="str">
            <v xml:space="preserve">Gutierrez Ivan Antonio  </v>
          </cell>
          <cell r="Z5247" t="str">
            <v>Vega Leyva Victor Emmanuel</v>
          </cell>
        </row>
        <row r="5248">
          <cell r="B5248">
            <v>300092233</v>
          </cell>
          <cell r="T5248" t="str">
            <v>NOROESTE</v>
          </cell>
          <cell r="U5248" t="str">
            <v>Sonora</v>
          </cell>
          <cell r="X5248" t="str">
            <v xml:space="preserve">Alvidrez Gamboa Edgar Alejandro  </v>
          </cell>
          <cell r="Z5248" t="str">
            <v>Urbalejo Leyva Carlos Arim</v>
          </cell>
        </row>
        <row r="5249">
          <cell r="B5249">
            <v>300092525</v>
          </cell>
          <cell r="T5249" t="str">
            <v>NOROESTE</v>
          </cell>
          <cell r="U5249" t="str">
            <v>Sonora</v>
          </cell>
          <cell r="X5249" t="str">
            <v xml:space="preserve">Martinez Cota Eleodora </v>
          </cell>
          <cell r="Z5249" t="str">
            <v>Gutierrez Martinez Miguel</v>
          </cell>
        </row>
        <row r="5250">
          <cell r="B5250">
            <v>300092880</v>
          </cell>
          <cell r="T5250" t="str">
            <v>NOROESTE</v>
          </cell>
          <cell r="U5250" t="str">
            <v>Sonora</v>
          </cell>
          <cell r="X5250" t="str">
            <v xml:space="preserve">Gutierrez Ivan Antonio  </v>
          </cell>
          <cell r="Z5250" t="str">
            <v>Alvarez Espinoza Pedro Humberto</v>
          </cell>
        </row>
        <row r="5251">
          <cell r="B5251">
            <v>300092882</v>
          </cell>
          <cell r="T5251" t="str">
            <v>NOROESTE</v>
          </cell>
          <cell r="U5251" t="str">
            <v>Sonora</v>
          </cell>
          <cell r="X5251" t="str">
            <v xml:space="preserve">Martinez Cota Eleodora </v>
          </cell>
          <cell r="Z5251" t="str">
            <v>Rivera Lopez Paloma Czilena</v>
          </cell>
        </row>
        <row r="5252">
          <cell r="B5252">
            <v>300092968</v>
          </cell>
          <cell r="T5252" t="str">
            <v>NOROESTE</v>
          </cell>
          <cell r="U5252" t="str">
            <v>Sonora</v>
          </cell>
          <cell r="X5252" t="str">
            <v xml:space="preserve">Martinez Cota Eleodora </v>
          </cell>
          <cell r="Z5252" t="str">
            <v>Ceja Rivera Jose Antonio</v>
          </cell>
        </row>
        <row r="5253">
          <cell r="B5253">
            <v>300091266</v>
          </cell>
          <cell r="T5253" t="str">
            <v>NOROESTE</v>
          </cell>
          <cell r="U5253" t="str">
            <v>Sonora</v>
          </cell>
          <cell r="X5253" t="str">
            <v xml:space="preserve">Alvidrez Gamboa Edgar Alejandro  </v>
          </cell>
          <cell r="Z5253" t="str">
            <v>Urbalejo Leyva Carlos Arim</v>
          </cell>
        </row>
        <row r="5254">
          <cell r="B5254">
            <v>300092068</v>
          </cell>
          <cell r="T5254" t="str">
            <v>NOROESTE</v>
          </cell>
          <cell r="U5254" t="str">
            <v>Sonora</v>
          </cell>
          <cell r="X5254" t="str">
            <v xml:space="preserve">Gutierrez Ivan Antonio  </v>
          </cell>
          <cell r="Z5254" t="str">
            <v>Hernandez Murrieta Mercedes</v>
          </cell>
        </row>
        <row r="5255">
          <cell r="B5255">
            <v>300092290</v>
          </cell>
          <cell r="T5255" t="str">
            <v>NOROESTE</v>
          </cell>
          <cell r="U5255" t="str">
            <v>Sonora</v>
          </cell>
          <cell r="X5255" t="str">
            <v xml:space="preserve">Alvidrez Gamboa Edgar Alejandro  </v>
          </cell>
          <cell r="Z5255" t="str">
            <v>Reynoso Figueroa Cesar</v>
          </cell>
        </row>
        <row r="5256">
          <cell r="B5256">
            <v>300092713</v>
          </cell>
          <cell r="T5256" t="str">
            <v>NOROESTE</v>
          </cell>
          <cell r="U5256" t="str">
            <v>Sonora</v>
          </cell>
          <cell r="X5256" t="str">
            <v xml:space="preserve">Martinez Cota Eleodora </v>
          </cell>
          <cell r="Z5256" t="str">
            <v>Villarreal Olivas Dyaneth Brisseida</v>
          </cell>
        </row>
        <row r="5257">
          <cell r="B5257">
            <v>300092875</v>
          </cell>
          <cell r="T5257" t="str">
            <v>NOROESTE</v>
          </cell>
          <cell r="U5257" t="str">
            <v>Sonora</v>
          </cell>
          <cell r="X5257" t="str">
            <v xml:space="preserve">Gutierrez Ivan Antonio  </v>
          </cell>
          <cell r="Z5257" t="str">
            <v>Alvarez Espinoza Pedro Humberto</v>
          </cell>
        </row>
        <row r="5258">
          <cell r="B5258">
            <v>300092879</v>
          </cell>
          <cell r="T5258" t="str">
            <v>NOROESTE</v>
          </cell>
          <cell r="U5258" t="str">
            <v>Sonora</v>
          </cell>
          <cell r="X5258" t="str">
            <v xml:space="preserve">Gutierrez Ivan Antonio  </v>
          </cell>
          <cell r="Z5258" t="str">
            <v>Alvarez Espinoza Pedro Humberto</v>
          </cell>
        </row>
        <row r="5259">
          <cell r="B5259">
            <v>300092903</v>
          </cell>
          <cell r="T5259" t="str">
            <v>NOROESTE</v>
          </cell>
          <cell r="U5259" t="str">
            <v>Sonora</v>
          </cell>
          <cell r="X5259" t="str">
            <v xml:space="preserve">Alvidrez Gamboa Edgar Alejandro  </v>
          </cell>
          <cell r="Z5259" t="str">
            <v>Valenzuela Silva Karla</v>
          </cell>
        </row>
        <row r="5260">
          <cell r="B5260">
            <v>300092969</v>
          </cell>
          <cell r="T5260" t="str">
            <v>NOROESTE</v>
          </cell>
          <cell r="U5260" t="str">
            <v>Sonora</v>
          </cell>
          <cell r="X5260" t="str">
            <v xml:space="preserve">Martinez Cota Eleodora </v>
          </cell>
          <cell r="Z5260" t="str">
            <v>Ceja Rivera Jose Antonio</v>
          </cell>
        </row>
        <row r="5261">
          <cell r="B5261">
            <v>300092501</v>
          </cell>
          <cell r="T5261" t="str">
            <v>NOROESTE</v>
          </cell>
          <cell r="U5261" t="str">
            <v>Sonora</v>
          </cell>
          <cell r="X5261" t="str">
            <v xml:space="preserve">Martinez Cota Eleodora </v>
          </cell>
          <cell r="Z5261" t="str">
            <v>Siqueiros Lizarraga Luis Ernesto</v>
          </cell>
        </row>
        <row r="5262">
          <cell r="B5262">
            <v>300092126</v>
          </cell>
          <cell r="T5262" t="str">
            <v>NOROESTE</v>
          </cell>
          <cell r="U5262" t="str">
            <v>Sonora</v>
          </cell>
          <cell r="X5262" t="str">
            <v xml:space="preserve">Gutierrez Ivan Antonio  </v>
          </cell>
          <cell r="Z5262" t="str">
            <v>Vega Leyva Victor Emmanuel</v>
          </cell>
        </row>
        <row r="5263">
          <cell r="B5263">
            <v>300092305</v>
          </cell>
          <cell r="T5263" t="str">
            <v>NOROESTE</v>
          </cell>
          <cell r="U5263" t="str">
            <v>Sonora</v>
          </cell>
          <cell r="X5263" t="str">
            <v xml:space="preserve">Alvidrez Gamboa Edgar Alejandro  </v>
          </cell>
          <cell r="Z5263" t="str">
            <v>Reynoso Figueroa Cesar</v>
          </cell>
        </row>
        <row r="5264">
          <cell r="B5264">
            <v>300092677</v>
          </cell>
          <cell r="T5264" t="str">
            <v>NOROESTE</v>
          </cell>
          <cell r="U5264" t="str">
            <v>Sonora</v>
          </cell>
          <cell r="X5264" t="str">
            <v xml:space="preserve">Martinez Cota Eleodora </v>
          </cell>
          <cell r="Z5264" t="str">
            <v>Villarreal Olivas Dyaneth Brisseida</v>
          </cell>
        </row>
        <row r="5265">
          <cell r="B5265">
            <v>300092829</v>
          </cell>
          <cell r="T5265" t="str">
            <v>NOROESTE</v>
          </cell>
          <cell r="U5265" t="str">
            <v>Sonora</v>
          </cell>
          <cell r="X5265" t="str">
            <v xml:space="preserve">Gutierrez Ivan Antonio  </v>
          </cell>
          <cell r="Z5265" t="str">
            <v>Alvarez Espinoza Pedro Humberto</v>
          </cell>
        </row>
        <row r="5266">
          <cell r="B5266">
            <v>300092881</v>
          </cell>
          <cell r="T5266" t="str">
            <v>NOROESTE</v>
          </cell>
          <cell r="U5266" t="str">
            <v>Sonora</v>
          </cell>
          <cell r="X5266" t="str">
            <v xml:space="preserve">Gutierrez Ivan Antonio  </v>
          </cell>
          <cell r="Z5266" t="str">
            <v>Alvarez Espinoza Pedro Humberto</v>
          </cell>
        </row>
        <row r="5267">
          <cell r="B5267">
            <v>300091185</v>
          </cell>
          <cell r="T5267" t="str">
            <v>NOROESTE</v>
          </cell>
          <cell r="U5267" t="str">
            <v>Sonora</v>
          </cell>
          <cell r="X5267" t="str">
            <v xml:space="preserve">Alvidrez Gamboa Edgar Alejandro  </v>
          </cell>
          <cell r="Z5267" t="str">
            <v>Zarate Cota Andrea</v>
          </cell>
        </row>
        <row r="5268">
          <cell r="B5268">
            <v>300092281</v>
          </cell>
          <cell r="T5268" t="str">
            <v>NOROESTE</v>
          </cell>
          <cell r="U5268" t="str">
            <v>Sonora</v>
          </cell>
          <cell r="X5268" t="str">
            <v xml:space="preserve">Alvidrez Gamboa Edgar Alejandro  </v>
          </cell>
          <cell r="Z5268" t="str">
            <v>Valenzuela Silva Karla</v>
          </cell>
        </row>
        <row r="5269">
          <cell r="B5269">
            <v>300092619</v>
          </cell>
          <cell r="T5269" t="str">
            <v>NOROESTE</v>
          </cell>
          <cell r="U5269" t="str">
            <v>Sonora</v>
          </cell>
          <cell r="X5269" t="str">
            <v xml:space="preserve">Martinez Cota Eleodora </v>
          </cell>
          <cell r="Z5269" t="str">
            <v>Gutierrez Martinez Miguel</v>
          </cell>
        </row>
        <row r="5270">
          <cell r="B5270">
            <v>300091847</v>
          </cell>
          <cell r="T5270" t="str">
            <v>NOROESTE</v>
          </cell>
          <cell r="U5270" t="str">
            <v>Sonora</v>
          </cell>
          <cell r="X5270" t="str">
            <v xml:space="preserve">Gutierrez Ivan Antonio  </v>
          </cell>
          <cell r="Z5270" t="str">
            <v>Flores Acedo Victor Manuel</v>
          </cell>
        </row>
        <row r="5271">
          <cell r="B5271">
            <v>300092349</v>
          </cell>
          <cell r="T5271" t="str">
            <v>NOROESTE</v>
          </cell>
          <cell r="U5271" t="str">
            <v>Sonora</v>
          </cell>
          <cell r="X5271" t="str">
            <v xml:space="preserve">Alvidrez Gamboa Edgar Alejandro  </v>
          </cell>
          <cell r="Z5271" t="str">
            <v>Valenzuela Silva Karla</v>
          </cell>
        </row>
        <row r="5272">
          <cell r="B5272">
            <v>300092714</v>
          </cell>
          <cell r="T5272" t="str">
            <v>NOROESTE</v>
          </cell>
          <cell r="U5272" t="str">
            <v>Sonora</v>
          </cell>
          <cell r="X5272" t="str">
            <v xml:space="preserve">Martinez Cota Eleodora </v>
          </cell>
          <cell r="Z5272" t="str">
            <v>Villarreal Olivas Dyaneth Brisseida</v>
          </cell>
        </row>
        <row r="5273">
          <cell r="B5273">
            <v>300092823</v>
          </cell>
          <cell r="T5273" t="str">
            <v>NOROESTE</v>
          </cell>
          <cell r="U5273" t="str">
            <v>Sonora</v>
          </cell>
          <cell r="X5273" t="str">
            <v xml:space="preserve">Alvidrez Gamboa Edgar Alejandro  </v>
          </cell>
          <cell r="Z5273" t="str">
            <v>Valenzuela Silva Karla</v>
          </cell>
        </row>
        <row r="5274">
          <cell r="B5274">
            <v>300092965</v>
          </cell>
          <cell r="T5274" t="str">
            <v>NOROESTE</v>
          </cell>
          <cell r="U5274" t="str">
            <v>Sonora</v>
          </cell>
          <cell r="X5274" t="str">
            <v xml:space="preserve">Gutierrez Ivan Antonio  </v>
          </cell>
          <cell r="Z5274" t="str">
            <v>Alvarez Espinoza Pedro Humberto</v>
          </cell>
        </row>
        <row r="5275">
          <cell r="B5275">
            <v>300091959</v>
          </cell>
          <cell r="T5275" t="str">
            <v>NOROESTE</v>
          </cell>
          <cell r="U5275" t="str">
            <v>Sonora</v>
          </cell>
          <cell r="X5275" t="str">
            <v xml:space="preserve">Gutierrez Ivan Antonio  </v>
          </cell>
          <cell r="Z5275" t="str">
            <v>Vega Leyva Victor Emmanuel</v>
          </cell>
        </row>
        <row r="5276">
          <cell r="B5276">
            <v>300092830</v>
          </cell>
          <cell r="T5276" t="str">
            <v>NOROESTE</v>
          </cell>
          <cell r="U5276" t="str">
            <v>Sonora</v>
          </cell>
          <cell r="X5276" t="str">
            <v xml:space="preserve">Martinez Cota Eleodora </v>
          </cell>
          <cell r="Z5276" t="str">
            <v>Ceja Rivera Jose Antonio</v>
          </cell>
        </row>
        <row r="5277">
          <cell r="B5277">
            <v>300092884</v>
          </cell>
          <cell r="T5277" t="str">
            <v>NOROESTE</v>
          </cell>
          <cell r="U5277" t="str">
            <v>Sonora</v>
          </cell>
          <cell r="X5277" t="str">
            <v xml:space="preserve">Martinez Cota Eleodora </v>
          </cell>
          <cell r="Z5277" t="str">
            <v>Rivera Lopez Paloma Czilena</v>
          </cell>
        </row>
        <row r="5278">
          <cell r="B5278">
            <v>300091208</v>
          </cell>
          <cell r="T5278" t="str">
            <v>NOROESTE</v>
          </cell>
          <cell r="U5278" t="str">
            <v>Sonora</v>
          </cell>
          <cell r="X5278" t="str">
            <v xml:space="preserve">Alvidrez Gamboa Edgar Alejandro  </v>
          </cell>
          <cell r="Z5278" t="str">
            <v>Urbalejo Leyva Carlos Arim</v>
          </cell>
        </row>
        <row r="5279">
          <cell r="B5279">
            <v>300091654</v>
          </cell>
          <cell r="T5279" t="str">
            <v>NOROESTE</v>
          </cell>
          <cell r="U5279" t="str">
            <v>Sonora</v>
          </cell>
          <cell r="X5279" t="str">
            <v xml:space="preserve">Alvidrez Gamboa Edgar Alejandro  </v>
          </cell>
          <cell r="Z5279" t="str">
            <v>Zarate Cota Andrea</v>
          </cell>
        </row>
        <row r="5280">
          <cell r="B5280">
            <v>300091656</v>
          </cell>
          <cell r="T5280" t="str">
            <v>NOROESTE</v>
          </cell>
          <cell r="U5280" t="str">
            <v>Sonora</v>
          </cell>
          <cell r="X5280" t="str">
            <v xml:space="preserve">Alvidrez Gamboa Edgar Alejandro  </v>
          </cell>
          <cell r="Z5280" t="str">
            <v>Urbalejo Leyva Carlos Arim</v>
          </cell>
        </row>
        <row r="5281">
          <cell r="B5281">
            <v>300091662</v>
          </cell>
          <cell r="T5281" t="str">
            <v>NOROESTE</v>
          </cell>
          <cell r="U5281" t="str">
            <v>Sonora</v>
          </cell>
          <cell r="X5281" t="str">
            <v xml:space="preserve">Alvidrez Gamboa Edgar Alejandro  </v>
          </cell>
          <cell r="Z5281" t="str">
            <v>Urbalejo Leyva Carlos Arim</v>
          </cell>
        </row>
        <row r="5282">
          <cell r="B5282">
            <v>300092131</v>
          </cell>
          <cell r="T5282" t="str">
            <v>NOROESTE</v>
          </cell>
          <cell r="U5282" t="str">
            <v>Sonora</v>
          </cell>
          <cell r="X5282" t="str">
            <v xml:space="preserve">Gutierrez Ivan Antonio  </v>
          </cell>
          <cell r="Z5282" t="str">
            <v>Alvarez Espinoza Pedro Humberto</v>
          </cell>
        </row>
        <row r="5283">
          <cell r="B5283">
            <v>300092597</v>
          </cell>
          <cell r="T5283" t="str">
            <v>NOROESTE</v>
          </cell>
          <cell r="U5283" t="str">
            <v>Sonora</v>
          </cell>
          <cell r="X5283" t="str">
            <v xml:space="preserve">Martinez Cota Eleodora </v>
          </cell>
          <cell r="Z5283" t="str">
            <v>Gutierrez Martinez Miguel</v>
          </cell>
        </row>
        <row r="5284">
          <cell r="B5284">
            <v>300092730</v>
          </cell>
          <cell r="T5284" t="str">
            <v>NOROESTE</v>
          </cell>
          <cell r="U5284" t="str">
            <v>Sonora</v>
          </cell>
          <cell r="X5284" t="str">
            <v xml:space="preserve">Gutierrez Ivan Antonio  </v>
          </cell>
          <cell r="Z5284" t="str">
            <v>Alvarez Espinoza Pedro Humberto</v>
          </cell>
        </row>
        <row r="5285">
          <cell r="B5285">
            <v>300092828</v>
          </cell>
          <cell r="T5285" t="str">
            <v>NOROESTE</v>
          </cell>
          <cell r="U5285" t="str">
            <v>Sonora</v>
          </cell>
          <cell r="X5285" t="str">
            <v xml:space="preserve">Martinez Cota Eleodora </v>
          </cell>
          <cell r="Z5285" t="str">
            <v>Rivera Lopez Paloma Czilena</v>
          </cell>
        </row>
        <row r="5286">
          <cell r="B5286">
            <v>300092926</v>
          </cell>
          <cell r="T5286" t="str">
            <v>NOROESTE</v>
          </cell>
          <cell r="U5286" t="str">
            <v>Sonora</v>
          </cell>
          <cell r="X5286" t="str">
            <v xml:space="preserve">Alvidrez Gamboa Edgar Alejandro  </v>
          </cell>
          <cell r="Z5286" t="str">
            <v>Rodriguez Navarro Lourdes Patricia</v>
          </cell>
        </row>
        <row r="5287">
          <cell r="B5287">
            <v>300091897</v>
          </cell>
          <cell r="T5287" t="str">
            <v>NOROESTE</v>
          </cell>
          <cell r="U5287" t="str">
            <v>Sonora</v>
          </cell>
          <cell r="X5287" t="str">
            <v xml:space="preserve">Gutierrez Ivan Antonio  </v>
          </cell>
          <cell r="Z5287" t="str">
            <v>Higuera Verduzco Mario</v>
          </cell>
        </row>
        <row r="5288">
          <cell r="B5288">
            <v>300092071</v>
          </cell>
          <cell r="T5288" t="str">
            <v>NOROESTE</v>
          </cell>
          <cell r="U5288" t="str">
            <v>Sonora</v>
          </cell>
          <cell r="X5288" t="str">
            <v xml:space="preserve">Gutierrez Ivan Antonio  </v>
          </cell>
          <cell r="Z5288" t="str">
            <v>Flores Acedo Victor Manuel</v>
          </cell>
        </row>
        <row r="5289">
          <cell r="B5289">
            <v>300092127</v>
          </cell>
          <cell r="T5289" t="str">
            <v>NOROESTE</v>
          </cell>
          <cell r="U5289" t="str">
            <v>Sonora</v>
          </cell>
          <cell r="X5289" t="str">
            <v xml:space="preserve">Gutierrez Ivan Antonio  </v>
          </cell>
          <cell r="Z5289" t="str">
            <v>Vega Leyva Victor Emmanuel</v>
          </cell>
        </row>
        <row r="5290">
          <cell r="B5290">
            <v>300091452</v>
          </cell>
          <cell r="T5290" t="str">
            <v>NOROESTE</v>
          </cell>
          <cell r="U5290" t="str">
            <v>Sonora</v>
          </cell>
          <cell r="X5290" t="str">
            <v xml:space="preserve">Martinez Cota Eleodora </v>
          </cell>
          <cell r="Z5290" t="str">
            <v>Cordova Bustillos Ivan Antonio</v>
          </cell>
        </row>
        <row r="5291">
          <cell r="B5291">
            <v>300092459</v>
          </cell>
          <cell r="T5291" t="str">
            <v>NOROESTE</v>
          </cell>
          <cell r="U5291" t="str">
            <v>Sonora</v>
          </cell>
          <cell r="X5291" t="str">
            <v xml:space="preserve">Alvidrez Gamboa Edgar Alejandro  </v>
          </cell>
          <cell r="Z5291" t="str">
            <v>Reynoso Figueroa Cesar</v>
          </cell>
        </row>
        <row r="5292">
          <cell r="B5292">
            <v>300092955</v>
          </cell>
          <cell r="T5292" t="str">
            <v>NOROESTE</v>
          </cell>
          <cell r="U5292" t="str">
            <v>Sonora</v>
          </cell>
          <cell r="X5292" t="str">
            <v xml:space="preserve">Martinez Cota Eleodora </v>
          </cell>
          <cell r="Z5292" t="str">
            <v>Ceja Rivera Jose Antonio</v>
          </cell>
        </row>
        <row r="5293">
          <cell r="B5293">
            <v>300092125</v>
          </cell>
          <cell r="T5293" t="str">
            <v>NOROESTE</v>
          </cell>
          <cell r="U5293" t="str">
            <v>Sonora</v>
          </cell>
          <cell r="X5293" t="str">
            <v xml:space="preserve">Gutierrez Ivan Antonio  </v>
          </cell>
          <cell r="Z5293" t="str">
            <v>Vega Leyva Victor Emmanuel</v>
          </cell>
        </row>
        <row r="5294">
          <cell r="B5294">
            <v>300092648</v>
          </cell>
          <cell r="T5294" t="str">
            <v>NOROESTE</v>
          </cell>
          <cell r="U5294" t="str">
            <v>Sonora</v>
          </cell>
          <cell r="X5294" t="str">
            <v xml:space="preserve">Martinez Cota Eleodora </v>
          </cell>
          <cell r="Z5294" t="str">
            <v>Rivera Lopez Paloma Czilena</v>
          </cell>
        </row>
        <row r="5295">
          <cell r="B5295">
            <v>300092842</v>
          </cell>
          <cell r="T5295" t="str">
            <v>NOROESTE</v>
          </cell>
          <cell r="U5295" t="str">
            <v>Sonora</v>
          </cell>
          <cell r="X5295" t="str">
            <v xml:space="preserve">Martinez Cota Eleodora </v>
          </cell>
          <cell r="Z5295" t="str">
            <v>Cordova Bustillos Ivan Antonio</v>
          </cell>
        </row>
        <row r="5296">
          <cell r="B5296">
            <v>300092843</v>
          </cell>
          <cell r="T5296" t="str">
            <v>NOROESTE</v>
          </cell>
          <cell r="U5296" t="str">
            <v>Sonora</v>
          </cell>
          <cell r="X5296" t="str">
            <v xml:space="preserve">Alvidrez Gamboa Edgar Alejandro  </v>
          </cell>
          <cell r="Z5296" t="str">
            <v>Valenzuela Silva Karla</v>
          </cell>
        </row>
        <row r="5297">
          <cell r="B5297">
            <v>300092876</v>
          </cell>
          <cell r="T5297" t="str">
            <v>NOROESTE</v>
          </cell>
          <cell r="U5297" t="str">
            <v>Sonora</v>
          </cell>
          <cell r="X5297" t="str">
            <v xml:space="preserve">Gutierrez Ivan Antonio  </v>
          </cell>
          <cell r="Z5297" t="str">
            <v>Alvarez Espinoza Pedro Humberto</v>
          </cell>
        </row>
        <row r="5298">
          <cell r="B5298">
            <v>300091655</v>
          </cell>
          <cell r="T5298" t="str">
            <v>NOROESTE</v>
          </cell>
          <cell r="U5298" t="str">
            <v>Sonora</v>
          </cell>
          <cell r="X5298" t="str">
            <v xml:space="preserve">Alvidrez Gamboa Edgar Alejandro  </v>
          </cell>
          <cell r="Z5298" t="str">
            <v>Urbalejo Leyva Carlos Arim</v>
          </cell>
        </row>
        <row r="5299">
          <cell r="B5299">
            <v>300091671</v>
          </cell>
          <cell r="T5299" t="str">
            <v>NOROESTE</v>
          </cell>
          <cell r="U5299" t="str">
            <v>Sonora</v>
          </cell>
          <cell r="X5299" t="str">
            <v xml:space="preserve">Alvidrez Gamboa Edgar Alejandro  </v>
          </cell>
          <cell r="Z5299" t="str">
            <v>Zarate Cota Andrea</v>
          </cell>
        </row>
        <row r="5300">
          <cell r="B5300">
            <v>300092298</v>
          </cell>
          <cell r="T5300" t="str">
            <v>NOROESTE</v>
          </cell>
          <cell r="U5300" t="str">
            <v>Sonora</v>
          </cell>
          <cell r="X5300" t="str">
            <v xml:space="preserve">Alvidrez Gamboa Edgar Alejandro  </v>
          </cell>
          <cell r="Z5300" t="str">
            <v>Reynoso Figueroa Cesar</v>
          </cell>
        </row>
        <row r="5301">
          <cell r="B5301">
            <v>300092799</v>
          </cell>
          <cell r="T5301" t="str">
            <v>NOROESTE</v>
          </cell>
          <cell r="U5301" t="str">
            <v>Sonora</v>
          </cell>
          <cell r="X5301" t="str">
            <v xml:space="preserve">Gutierrez Ivan Antonio  </v>
          </cell>
          <cell r="Z5301" t="str">
            <v>Vega Leyva Victor Emmanuel</v>
          </cell>
        </row>
        <row r="5302">
          <cell r="B5302">
            <v>300092839</v>
          </cell>
          <cell r="T5302" t="str">
            <v>NOROESTE</v>
          </cell>
          <cell r="U5302" t="str">
            <v>Sonora</v>
          </cell>
          <cell r="X5302" t="str">
            <v xml:space="preserve">Alvidrez Gamboa Edgar Alejandro  </v>
          </cell>
          <cell r="Z5302" t="str">
            <v>Valenzuela Silva Karla</v>
          </cell>
        </row>
        <row r="5303">
          <cell r="B5303">
            <v>300091125</v>
          </cell>
          <cell r="T5303" t="str">
            <v>NOROESTE</v>
          </cell>
          <cell r="U5303" t="str">
            <v>Sonora</v>
          </cell>
          <cell r="X5303" t="str">
            <v xml:space="preserve">Alvidrez Gamboa Edgar Alejandro  </v>
          </cell>
          <cell r="Z5303" t="str">
            <v>Zarate Cota Andrea</v>
          </cell>
        </row>
        <row r="5304">
          <cell r="B5304">
            <v>300092003</v>
          </cell>
          <cell r="T5304" t="str">
            <v>NOROESTE</v>
          </cell>
          <cell r="U5304" t="str">
            <v>Sonora</v>
          </cell>
          <cell r="X5304" t="str">
            <v xml:space="preserve">Gutierrez Ivan Antonio  </v>
          </cell>
          <cell r="Z5304" t="str">
            <v>Higuera Verduzco Mario</v>
          </cell>
        </row>
        <row r="5305">
          <cell r="B5305">
            <v>300092967</v>
          </cell>
          <cell r="T5305" t="str">
            <v>NOROESTE</v>
          </cell>
          <cell r="U5305" t="str">
            <v>Sonora</v>
          </cell>
          <cell r="X5305" t="str">
            <v xml:space="preserve">Martinez Cota Eleodora </v>
          </cell>
          <cell r="Z5305" t="str">
            <v>Ceja Rivera Jose Antonio</v>
          </cell>
        </row>
        <row r="5306">
          <cell r="B5306">
            <v>300091165</v>
          </cell>
          <cell r="T5306" t="str">
            <v>NOROESTE</v>
          </cell>
          <cell r="U5306" t="str">
            <v>Sonora</v>
          </cell>
          <cell r="X5306" t="str">
            <v xml:space="preserve">Alvidrez Gamboa Edgar Alejandro  </v>
          </cell>
          <cell r="Z5306" t="str">
            <v>Zarate Cota Andrea</v>
          </cell>
        </row>
        <row r="5307">
          <cell r="B5307">
            <v>300091509</v>
          </cell>
          <cell r="T5307" t="str">
            <v>NOROESTE</v>
          </cell>
          <cell r="U5307" t="str">
            <v>Sonora</v>
          </cell>
          <cell r="X5307" t="str">
            <v xml:space="preserve">Alvidrez Gamboa Edgar Alejandro  </v>
          </cell>
          <cell r="Z5307" t="str">
            <v>Olivarria Mata Jesus Alberto</v>
          </cell>
        </row>
        <row r="5308">
          <cell r="B5308">
            <v>300091934</v>
          </cell>
          <cell r="T5308" t="str">
            <v>NOROESTE</v>
          </cell>
          <cell r="U5308" t="str">
            <v>Sonora</v>
          </cell>
          <cell r="X5308" t="str">
            <v xml:space="preserve">Gutierrez Ivan Antonio  </v>
          </cell>
          <cell r="Z5308" t="str">
            <v>Hernandez Murrieta Mercedes</v>
          </cell>
        </row>
        <row r="5309">
          <cell r="B5309">
            <v>300092013</v>
          </cell>
          <cell r="T5309" t="str">
            <v>NOROESTE</v>
          </cell>
          <cell r="U5309" t="str">
            <v>Sonora</v>
          </cell>
          <cell r="X5309" t="str">
            <v xml:space="preserve">Gutierrez Ivan Antonio  </v>
          </cell>
          <cell r="Z5309" t="str">
            <v>Alvarez Espinoza Pedro Humberto</v>
          </cell>
        </row>
        <row r="5310">
          <cell r="B5310">
            <v>300092553</v>
          </cell>
          <cell r="T5310" t="str">
            <v>NOROESTE</v>
          </cell>
          <cell r="U5310" t="str">
            <v>Sonora</v>
          </cell>
          <cell r="X5310" t="str">
            <v xml:space="preserve">Martinez Cota Eleodora </v>
          </cell>
          <cell r="Z5310" t="str">
            <v>Siqueiros Lizarraga Luis Ernesto</v>
          </cell>
        </row>
        <row r="5311">
          <cell r="B5311">
            <v>300092872</v>
          </cell>
          <cell r="T5311" t="str">
            <v>NOROESTE</v>
          </cell>
          <cell r="U5311" t="str">
            <v>Sonora</v>
          </cell>
          <cell r="X5311" t="str">
            <v xml:space="preserve">Gutierrez Ivan Antonio  </v>
          </cell>
          <cell r="Z5311" t="str">
            <v>Hernandez Murrieta Mercedes</v>
          </cell>
        </row>
        <row r="5312">
          <cell r="B5312">
            <v>300091470</v>
          </cell>
          <cell r="T5312" t="str">
            <v>NOROESTE</v>
          </cell>
          <cell r="U5312" t="str">
            <v>Sonora</v>
          </cell>
          <cell r="X5312" t="str">
            <v xml:space="preserve">Martinez Cota Eleodora </v>
          </cell>
          <cell r="Z5312" t="str">
            <v>Cordova Bustillos Ivan Antonio</v>
          </cell>
        </row>
        <row r="5313">
          <cell r="B5313">
            <v>300091137</v>
          </cell>
          <cell r="T5313" t="str">
            <v>NOROESTE</v>
          </cell>
          <cell r="U5313" t="str">
            <v>Sonora</v>
          </cell>
          <cell r="X5313" t="str">
            <v xml:space="preserve">Alvidrez Gamboa Edgar Alejandro  </v>
          </cell>
          <cell r="Z5313" t="str">
            <v>Zarate Cota Andrea</v>
          </cell>
        </row>
        <row r="5314">
          <cell r="B5314">
            <v>300091895</v>
          </cell>
          <cell r="T5314" t="str">
            <v>NOROESTE</v>
          </cell>
          <cell r="U5314" t="str">
            <v>Sonora</v>
          </cell>
          <cell r="X5314" t="str">
            <v xml:space="preserve">Gutierrez Ivan Antonio  </v>
          </cell>
          <cell r="Z5314" t="str">
            <v>Higuera Verduzco Mario</v>
          </cell>
        </row>
        <row r="5315">
          <cell r="B5315">
            <v>300092835</v>
          </cell>
          <cell r="T5315" t="str">
            <v>NOROESTE</v>
          </cell>
          <cell r="U5315" t="str">
            <v>Sonora</v>
          </cell>
          <cell r="X5315" t="str">
            <v xml:space="preserve">Martinez Cota Eleodora </v>
          </cell>
          <cell r="Z5315" t="str">
            <v>Ceja Rivera Jose Antonio</v>
          </cell>
        </row>
        <row r="5316">
          <cell r="B5316">
            <v>300092854</v>
          </cell>
          <cell r="T5316" t="str">
            <v>NOROESTE</v>
          </cell>
          <cell r="U5316" t="str">
            <v>Sonora</v>
          </cell>
          <cell r="X5316" t="str">
            <v xml:space="preserve">Martinez Cota Eleodora </v>
          </cell>
          <cell r="Z5316" t="str">
            <v>Ceja Rivera Jose Antonio</v>
          </cell>
        </row>
        <row r="5317">
          <cell r="B5317">
            <v>300091987</v>
          </cell>
          <cell r="T5317" t="str">
            <v>NOROESTE</v>
          </cell>
          <cell r="U5317" t="str">
            <v>Sonora</v>
          </cell>
          <cell r="X5317" t="str">
            <v xml:space="preserve">Gutierrez Ivan Antonio  </v>
          </cell>
          <cell r="Z5317" t="str">
            <v>Higuera Verduzco Mario</v>
          </cell>
        </row>
        <row r="5318">
          <cell r="B5318">
            <v>300092878</v>
          </cell>
          <cell r="T5318" t="str">
            <v>NOROESTE</v>
          </cell>
          <cell r="U5318" t="str">
            <v>Sonora</v>
          </cell>
          <cell r="X5318" t="str">
            <v xml:space="preserve">Gutierrez Ivan Antonio  </v>
          </cell>
          <cell r="Z5318" t="str">
            <v>Alvarez Espinoza Pedro Humberto</v>
          </cell>
        </row>
        <row r="5319">
          <cell r="B5319">
            <v>300092947</v>
          </cell>
          <cell r="T5319" t="str">
            <v>NOROESTE</v>
          </cell>
          <cell r="U5319" t="str">
            <v>Sonora</v>
          </cell>
          <cell r="X5319" t="str">
            <v xml:space="preserve">Martinez Cota Eleodora </v>
          </cell>
          <cell r="Z5319" t="str">
            <v>Ceja Rivera Jose Antonio</v>
          </cell>
        </row>
        <row r="5320">
          <cell r="B5320">
            <v>300092948</v>
          </cell>
          <cell r="T5320" t="str">
            <v>NOROESTE</v>
          </cell>
          <cell r="U5320" t="str">
            <v>Sonora</v>
          </cell>
          <cell r="X5320" t="str">
            <v xml:space="preserve">Martinez Cota Eleodora </v>
          </cell>
          <cell r="Z5320" t="str">
            <v>Ceja Rivera Jose Antonio</v>
          </cell>
        </row>
        <row r="5321">
          <cell r="B5321">
            <v>300092949</v>
          </cell>
          <cell r="T5321" t="str">
            <v>NOROESTE</v>
          </cell>
          <cell r="U5321" t="str">
            <v>Sonora</v>
          </cell>
          <cell r="X5321" t="str">
            <v xml:space="preserve">Martinez Cota Eleodora </v>
          </cell>
          <cell r="Z5321" t="str">
            <v>Ceja Rivera Jose Antonio</v>
          </cell>
        </row>
        <row r="5322">
          <cell r="B5322">
            <v>300092952</v>
          </cell>
          <cell r="T5322" t="str">
            <v>NOROESTE</v>
          </cell>
          <cell r="U5322" t="str">
            <v>Sonora</v>
          </cell>
          <cell r="X5322" t="str">
            <v xml:space="preserve">Martinez Cota Eleodora </v>
          </cell>
          <cell r="Z5322" t="str">
            <v>Ceja Rivera Jose Antonio</v>
          </cell>
        </row>
        <row r="5323">
          <cell r="B5323">
            <v>300092962</v>
          </cell>
          <cell r="T5323" t="str">
            <v>NOROESTE</v>
          </cell>
          <cell r="U5323" t="str">
            <v>Sonora</v>
          </cell>
          <cell r="X5323" t="str">
            <v xml:space="preserve">Martinez Cota Eleodora </v>
          </cell>
          <cell r="Z5323" t="str">
            <v>Ceja Rivera Jose Antonio</v>
          </cell>
        </row>
        <row r="5324">
          <cell r="B5324">
            <v>300092972</v>
          </cell>
          <cell r="T5324" t="str">
            <v>NOROESTE</v>
          </cell>
          <cell r="U5324" t="str">
            <v>Sonora</v>
          </cell>
          <cell r="X5324" t="str">
            <v xml:space="preserve">Martinez Cota Eleodora </v>
          </cell>
          <cell r="Z5324" t="str">
            <v>Ceja Rivera Jose Antonio</v>
          </cell>
        </row>
        <row r="5325">
          <cell r="B5325">
            <v>300092801</v>
          </cell>
          <cell r="T5325" t="str">
            <v>NOROESTE</v>
          </cell>
          <cell r="U5325" t="str">
            <v>Sonora</v>
          </cell>
          <cell r="X5325" t="str">
            <v xml:space="preserve">Martinez Cota Eleodora </v>
          </cell>
          <cell r="Z5325" t="str">
            <v>Siqueiros Lizarraga Luis Ernesto</v>
          </cell>
        </row>
        <row r="5326">
          <cell r="B5326">
            <v>300091707</v>
          </cell>
          <cell r="T5326" t="str">
            <v>NOROESTE</v>
          </cell>
          <cell r="U5326" t="str">
            <v>Sonora</v>
          </cell>
          <cell r="X5326" t="str">
            <v xml:space="preserve">Alvidrez Gamboa Edgar Alejandro  </v>
          </cell>
          <cell r="Z5326" t="str">
            <v>Urbalejo Leyva Carlos Arim</v>
          </cell>
        </row>
        <row r="5327">
          <cell r="B5327">
            <v>300091954</v>
          </cell>
          <cell r="T5327" t="str">
            <v>NOROESTE</v>
          </cell>
          <cell r="U5327" t="str">
            <v>Sonora</v>
          </cell>
          <cell r="X5327" t="str">
            <v xml:space="preserve">Gutierrez Ivan Antonio  </v>
          </cell>
          <cell r="Z5327" t="str">
            <v>Flores Acedo Victor Manuel</v>
          </cell>
        </row>
        <row r="5328">
          <cell r="B5328">
            <v>300092122</v>
          </cell>
          <cell r="T5328" t="str">
            <v>NOROESTE</v>
          </cell>
          <cell r="U5328" t="str">
            <v>Sonora</v>
          </cell>
          <cell r="X5328" t="str">
            <v xml:space="preserve">Gutierrez Ivan Antonio  </v>
          </cell>
          <cell r="Z5328" t="str">
            <v>Vega Leyva Victor Emmanuel</v>
          </cell>
        </row>
        <row r="5329">
          <cell r="B5329">
            <v>300092631</v>
          </cell>
          <cell r="T5329" t="str">
            <v>NOROESTE</v>
          </cell>
          <cell r="U5329" t="str">
            <v>Sonora</v>
          </cell>
          <cell r="X5329" t="str">
            <v xml:space="preserve">Martinez Cota Eleodora </v>
          </cell>
          <cell r="Z5329" t="str">
            <v>Rivera Lopez Paloma Czilena</v>
          </cell>
        </row>
        <row r="5330">
          <cell r="B5330">
            <v>300092850</v>
          </cell>
          <cell r="T5330" t="str">
            <v>NOROESTE</v>
          </cell>
          <cell r="U5330" t="str">
            <v>Sonora</v>
          </cell>
          <cell r="X5330" t="str">
            <v xml:space="preserve">Alvidrez Gamboa Edgar Alejandro  </v>
          </cell>
          <cell r="Z5330" t="str">
            <v>Urbalejo Leyva Carlos Arim</v>
          </cell>
        </row>
        <row r="5331">
          <cell r="B5331">
            <v>300092858</v>
          </cell>
          <cell r="T5331" t="str">
            <v>NOROESTE</v>
          </cell>
          <cell r="U5331" t="str">
            <v>Sonora</v>
          </cell>
          <cell r="X5331" t="str">
            <v xml:space="preserve">Martinez Cota Eleodora </v>
          </cell>
          <cell r="Z5331" t="str">
            <v>Ceja Rivera Jose Antonio</v>
          </cell>
        </row>
        <row r="5332">
          <cell r="B5332">
            <v>300091302</v>
          </cell>
          <cell r="T5332" t="str">
            <v>NOROESTE</v>
          </cell>
          <cell r="U5332" t="str">
            <v>Sonora</v>
          </cell>
          <cell r="X5332" t="str">
            <v xml:space="preserve">Alvidrez Gamboa Edgar Alejandro  </v>
          </cell>
          <cell r="Z5332" t="str">
            <v>Olivarria Mata Jesus Alberto</v>
          </cell>
        </row>
        <row r="5333">
          <cell r="B5333">
            <v>300091709</v>
          </cell>
          <cell r="T5333" t="str">
            <v>NOROESTE</v>
          </cell>
          <cell r="U5333" t="str">
            <v>Sonora</v>
          </cell>
          <cell r="X5333" t="str">
            <v xml:space="preserve">Alvidrez Gamboa Edgar Alejandro  </v>
          </cell>
          <cell r="Z5333" t="str">
            <v>Urbalejo Leyva Carlos Arim</v>
          </cell>
        </row>
        <row r="5334">
          <cell r="B5334">
            <v>300092886</v>
          </cell>
          <cell r="T5334" t="str">
            <v>NOROESTE</v>
          </cell>
          <cell r="U5334" t="str">
            <v>Sonora</v>
          </cell>
          <cell r="X5334" t="str">
            <v xml:space="preserve">Gutierrez Ivan Antonio  </v>
          </cell>
          <cell r="Z5334" t="str">
            <v>Alvarez Espinoza Pedro Humberto</v>
          </cell>
        </row>
        <row r="5335">
          <cell r="B5335">
            <v>300091197</v>
          </cell>
          <cell r="T5335" t="str">
            <v>NOROESTE</v>
          </cell>
          <cell r="U5335" t="str">
            <v>Sonora</v>
          </cell>
          <cell r="X5335" t="str">
            <v xml:space="preserve">Alvidrez Gamboa Edgar Alejandro  </v>
          </cell>
          <cell r="Z5335" t="str">
            <v>Olivarria Mata Jesus Alberto</v>
          </cell>
        </row>
        <row r="5336">
          <cell r="B5336">
            <v>300091321</v>
          </cell>
          <cell r="T5336" t="str">
            <v>NOROESTE</v>
          </cell>
          <cell r="U5336" t="str">
            <v>Sonora</v>
          </cell>
          <cell r="X5336" t="str">
            <v xml:space="preserve">Alvidrez Gamboa Edgar Alejandro  </v>
          </cell>
          <cell r="Z5336" t="str">
            <v>Olivarria Mata Jesus Alberto</v>
          </cell>
        </row>
        <row r="5337">
          <cell r="B5337">
            <v>300092444</v>
          </cell>
          <cell r="T5337" t="str">
            <v>NOROESTE</v>
          </cell>
          <cell r="U5337" t="str">
            <v>Sonora</v>
          </cell>
          <cell r="X5337" t="str">
            <v xml:space="preserve">Alvidrez Gamboa Edgar Alejandro  </v>
          </cell>
          <cell r="Z5337" t="str">
            <v>Valenzuela Silva Karla</v>
          </cell>
        </row>
        <row r="5338">
          <cell r="B5338">
            <v>300092877</v>
          </cell>
          <cell r="T5338" t="str">
            <v>NOROESTE</v>
          </cell>
          <cell r="U5338" t="str">
            <v>Sonora</v>
          </cell>
          <cell r="X5338" t="str">
            <v xml:space="preserve">Gutierrez Ivan Antonio  </v>
          </cell>
          <cell r="Z5338" t="str">
            <v>Alvarez Espinoza Pedro Humberto</v>
          </cell>
        </row>
        <row r="5339">
          <cell r="B5339">
            <v>300091518</v>
          </cell>
          <cell r="T5339" t="str">
            <v>NOROESTE</v>
          </cell>
          <cell r="U5339" t="str">
            <v>Sonora</v>
          </cell>
          <cell r="X5339" t="str">
            <v xml:space="preserve">Alvidrez Gamboa Edgar Alejandro  </v>
          </cell>
          <cell r="Z5339" t="str">
            <v>Olivarria Mata Jesus Alberto</v>
          </cell>
        </row>
        <row r="5340">
          <cell r="B5340">
            <v>300091711</v>
          </cell>
          <cell r="T5340" t="str">
            <v>NOROESTE</v>
          </cell>
          <cell r="U5340" t="str">
            <v>Sonora</v>
          </cell>
          <cell r="X5340" t="str">
            <v xml:space="preserve">Alvidrez Gamboa Edgar Alejandro  </v>
          </cell>
          <cell r="Z5340" t="str">
            <v>Urbalejo Leyva Carlos Arim</v>
          </cell>
        </row>
        <row r="5341">
          <cell r="B5341">
            <v>300091899</v>
          </cell>
          <cell r="T5341" t="str">
            <v>NOROESTE</v>
          </cell>
          <cell r="U5341" t="str">
            <v>Sonora</v>
          </cell>
          <cell r="X5341" t="str">
            <v xml:space="preserve">Gutierrez Ivan Antonio  </v>
          </cell>
          <cell r="Z5341" t="str">
            <v>Flores Acedo Victor Manuel</v>
          </cell>
        </row>
        <row r="5342">
          <cell r="B5342">
            <v>300092019</v>
          </cell>
          <cell r="T5342" t="str">
            <v>NOROESTE</v>
          </cell>
          <cell r="U5342" t="str">
            <v>Sonora</v>
          </cell>
          <cell r="X5342" t="str">
            <v xml:space="preserve">Gutierrez Ivan Antonio  </v>
          </cell>
          <cell r="Z5342" t="str">
            <v>Hernandez Murrieta Mercedes</v>
          </cell>
        </row>
        <row r="5343">
          <cell r="B5343">
            <v>300092862</v>
          </cell>
          <cell r="T5343" t="str">
            <v>NOROESTE</v>
          </cell>
          <cell r="U5343" t="str">
            <v>Sonora</v>
          </cell>
          <cell r="X5343" t="str">
            <v xml:space="preserve">Gutierrez Ivan Antonio  </v>
          </cell>
          <cell r="Z5343" t="str">
            <v>Alvarez Espinoza Pedro Humberto</v>
          </cell>
        </row>
        <row r="5344">
          <cell r="B5344">
            <v>300091641</v>
          </cell>
          <cell r="T5344" t="str">
            <v>NOROESTE</v>
          </cell>
          <cell r="U5344" t="str">
            <v>Sonora</v>
          </cell>
          <cell r="X5344" t="str">
            <v xml:space="preserve">Alvidrez Gamboa Edgar Alejandro  </v>
          </cell>
          <cell r="Z5344" t="str">
            <v>Zarate Cota Andrea</v>
          </cell>
        </row>
        <row r="5345">
          <cell r="B5345">
            <v>300091686</v>
          </cell>
          <cell r="T5345" t="str">
            <v>NOROESTE</v>
          </cell>
          <cell r="U5345" t="str">
            <v>Sonora</v>
          </cell>
          <cell r="X5345" t="str">
            <v xml:space="preserve">Alvidrez Gamboa Edgar Alejandro  </v>
          </cell>
          <cell r="Z5345" t="str">
            <v>Urbalejo Leyva Carlos Arim</v>
          </cell>
        </row>
        <row r="5346">
          <cell r="B5346">
            <v>300092686</v>
          </cell>
          <cell r="T5346" t="str">
            <v>NOROESTE</v>
          </cell>
          <cell r="U5346" t="str">
            <v>Sonora</v>
          </cell>
          <cell r="X5346" t="str">
            <v xml:space="preserve">Martinez Cota Eleodora </v>
          </cell>
          <cell r="Z5346" t="str">
            <v>Cordova Bustillos Ivan Antonio</v>
          </cell>
        </row>
        <row r="5347">
          <cell r="B5347">
            <v>300092820</v>
          </cell>
          <cell r="T5347" t="str">
            <v>NOROESTE</v>
          </cell>
          <cell r="U5347" t="str">
            <v>Sonora</v>
          </cell>
          <cell r="X5347" t="str">
            <v xml:space="preserve">Gutierrez Ivan Antonio  </v>
          </cell>
          <cell r="Z5347" t="str">
            <v>Alvarez Espinoza Pedro Humberto</v>
          </cell>
        </row>
        <row r="5348">
          <cell r="B5348">
            <v>300091698</v>
          </cell>
          <cell r="T5348" t="str">
            <v>NOROESTE</v>
          </cell>
          <cell r="U5348" t="str">
            <v>Sonora</v>
          </cell>
          <cell r="X5348" t="str">
            <v xml:space="preserve">Alvidrez Gamboa Edgar Alejandro  </v>
          </cell>
          <cell r="Z5348" t="str">
            <v>Urbalejo Leyva Carlos Arim</v>
          </cell>
        </row>
        <row r="5349">
          <cell r="B5349">
            <v>300091744</v>
          </cell>
          <cell r="T5349" t="str">
            <v>NOROESTE</v>
          </cell>
          <cell r="U5349" t="str">
            <v>Sonora</v>
          </cell>
          <cell r="X5349" t="str">
            <v xml:space="preserve">Alvidrez Gamboa Edgar Alejandro  </v>
          </cell>
          <cell r="Z5349" t="str">
            <v>Olivarria Mata Jesus Alberto</v>
          </cell>
        </row>
        <row r="5350">
          <cell r="B5350">
            <v>300092859</v>
          </cell>
          <cell r="T5350" t="str">
            <v>NOROESTE</v>
          </cell>
          <cell r="U5350" t="str">
            <v>Sonora</v>
          </cell>
          <cell r="X5350" t="str">
            <v xml:space="preserve">Gutierrez Ivan Antonio  </v>
          </cell>
          <cell r="Z5350" t="str">
            <v>Higuera Verduzco Mario</v>
          </cell>
        </row>
        <row r="5351">
          <cell r="B5351">
            <v>300091713</v>
          </cell>
          <cell r="T5351" t="str">
            <v>NOROESTE</v>
          </cell>
          <cell r="U5351" t="str">
            <v>Sonora</v>
          </cell>
          <cell r="X5351" t="str">
            <v xml:space="preserve">Alvidrez Gamboa Edgar Alejandro  </v>
          </cell>
          <cell r="Z5351" t="str">
            <v>Urbalejo Leyva Carlos Arim</v>
          </cell>
        </row>
        <row r="5352">
          <cell r="B5352">
            <v>300091864</v>
          </cell>
          <cell r="T5352" t="str">
            <v>NOROESTE</v>
          </cell>
          <cell r="U5352" t="str">
            <v>Sonora</v>
          </cell>
          <cell r="X5352" t="str">
            <v xml:space="preserve">Gutierrez Ivan Antonio  </v>
          </cell>
          <cell r="Z5352" t="str">
            <v>Vega Leyva Victor Emmanuel</v>
          </cell>
        </row>
        <row r="5353">
          <cell r="B5353">
            <v>300091157</v>
          </cell>
          <cell r="T5353" t="str">
            <v>NOROESTE</v>
          </cell>
          <cell r="U5353" t="str">
            <v>Sonora</v>
          </cell>
          <cell r="X5353" t="str">
            <v xml:space="preserve">Alvidrez Gamboa Edgar Alejandro  </v>
          </cell>
          <cell r="Z5353" t="str">
            <v>Olivarria Mata Jesus Alberto</v>
          </cell>
        </row>
        <row r="5354">
          <cell r="B5354">
            <v>300091715</v>
          </cell>
          <cell r="T5354" t="str">
            <v>NOROESTE</v>
          </cell>
          <cell r="U5354" t="str">
            <v>Sonora</v>
          </cell>
          <cell r="X5354" t="str">
            <v xml:space="preserve">Alvidrez Gamboa Edgar Alejandro  </v>
          </cell>
          <cell r="Z5354" t="str">
            <v>Urbalejo Leyva Carlos Arim</v>
          </cell>
        </row>
        <row r="5355">
          <cell r="B5355">
            <v>300091716</v>
          </cell>
          <cell r="T5355" t="str">
            <v>NOROESTE</v>
          </cell>
          <cell r="U5355" t="str">
            <v>Sonora</v>
          </cell>
          <cell r="X5355" t="str">
            <v xml:space="preserve">Alvidrez Gamboa Edgar Alejandro  </v>
          </cell>
          <cell r="Z5355" t="str">
            <v>Zarate Cota Andrea</v>
          </cell>
        </row>
        <row r="5356">
          <cell r="B5356">
            <v>300092288</v>
          </cell>
          <cell r="T5356" t="str">
            <v>NOROESTE</v>
          </cell>
          <cell r="U5356" t="str">
            <v>Sonora</v>
          </cell>
          <cell r="X5356" t="str">
            <v xml:space="preserve">Alvidrez Gamboa Edgar Alejandro  </v>
          </cell>
          <cell r="Z5356" t="str">
            <v>Reynoso Figueroa Cesar</v>
          </cell>
        </row>
        <row r="5357">
          <cell r="B5357">
            <v>300092680</v>
          </cell>
          <cell r="T5357" t="str">
            <v>NOROESTE</v>
          </cell>
          <cell r="U5357" t="str">
            <v>Sonora</v>
          </cell>
          <cell r="X5357" t="str">
            <v xml:space="preserve">Martinez Cota Eleodora </v>
          </cell>
          <cell r="Z5357" t="str">
            <v>Villarreal Olivas Dyaneth Brisseida</v>
          </cell>
        </row>
        <row r="5358">
          <cell r="B5358">
            <v>300091913</v>
          </cell>
          <cell r="T5358" t="str">
            <v>NOROESTE</v>
          </cell>
          <cell r="U5358" t="str">
            <v>Sonora</v>
          </cell>
          <cell r="X5358" t="str">
            <v xml:space="preserve">Gutierrez Ivan Antonio  </v>
          </cell>
          <cell r="Z5358" t="str">
            <v>Vega Leyva Victor Emmanuel</v>
          </cell>
        </row>
        <row r="5359">
          <cell r="B5359">
            <v>300091982</v>
          </cell>
          <cell r="T5359" t="str">
            <v>NOROESTE</v>
          </cell>
          <cell r="U5359" t="str">
            <v>Sonora</v>
          </cell>
          <cell r="X5359" t="str">
            <v xml:space="preserve">Gutierrez Ivan Antonio  </v>
          </cell>
          <cell r="Z5359" t="str">
            <v>Hernandez Murrieta Mercedes</v>
          </cell>
        </row>
        <row r="5360">
          <cell r="B5360">
            <v>300092868</v>
          </cell>
          <cell r="T5360" t="str">
            <v>NOROESTE</v>
          </cell>
          <cell r="U5360" t="str">
            <v>Sonora</v>
          </cell>
          <cell r="X5360" t="str">
            <v xml:space="preserve">Martinez Cota Eleodora </v>
          </cell>
          <cell r="Z5360" t="str">
            <v>Gutierrez Martinez Miguel</v>
          </cell>
        </row>
        <row r="5361">
          <cell r="B5361">
            <v>300092966</v>
          </cell>
          <cell r="T5361" t="str">
            <v>NOROESTE</v>
          </cell>
          <cell r="U5361" t="str">
            <v>Sonora</v>
          </cell>
          <cell r="X5361" t="str">
            <v xml:space="preserve">Martinez Cota Eleodora </v>
          </cell>
          <cell r="Z5361" t="str">
            <v>Ceja Rivera Jose Antonio</v>
          </cell>
        </row>
        <row r="5362">
          <cell r="B5362">
            <v>300091261</v>
          </cell>
          <cell r="T5362" t="str">
            <v>NOROESTE</v>
          </cell>
          <cell r="U5362" t="str">
            <v>Sonora</v>
          </cell>
          <cell r="X5362" t="str">
            <v xml:space="preserve">Alvidrez Gamboa Edgar Alejandro  </v>
          </cell>
          <cell r="Z5362" t="str">
            <v>Zarate Cota Andrea</v>
          </cell>
        </row>
        <row r="5363">
          <cell r="B5363">
            <v>300091665</v>
          </cell>
          <cell r="T5363" t="str">
            <v>NOROESTE</v>
          </cell>
          <cell r="U5363" t="str">
            <v>Sonora</v>
          </cell>
          <cell r="X5363" t="str">
            <v xml:space="preserve">Alvidrez Gamboa Edgar Alejandro  </v>
          </cell>
          <cell r="Z5363" t="str">
            <v>Urbalejo Leyva Carlos Arim</v>
          </cell>
        </row>
        <row r="5364">
          <cell r="B5364">
            <v>300092027</v>
          </cell>
          <cell r="T5364" t="str">
            <v>NOROESTE</v>
          </cell>
          <cell r="U5364" t="str">
            <v>Sonora</v>
          </cell>
          <cell r="X5364" t="str">
            <v xml:space="preserve">Gutierrez Ivan Antonio  </v>
          </cell>
          <cell r="Z5364" t="str">
            <v>Vega Leyva Victor Emmanuel</v>
          </cell>
        </row>
        <row r="5365">
          <cell r="B5365">
            <v>300092028</v>
          </cell>
          <cell r="T5365" t="str">
            <v>NOROESTE</v>
          </cell>
          <cell r="U5365" t="str">
            <v>Sonora</v>
          </cell>
          <cell r="X5365" t="str">
            <v xml:space="preserve">Gutierrez Ivan Antonio  </v>
          </cell>
          <cell r="Z5365" t="str">
            <v>Vega Leyva Victor Emmanuel</v>
          </cell>
        </row>
        <row r="5366">
          <cell r="B5366">
            <v>300092145</v>
          </cell>
          <cell r="T5366" t="str">
            <v>NOROESTE</v>
          </cell>
          <cell r="U5366" t="str">
            <v>Sonora</v>
          </cell>
          <cell r="X5366" t="str">
            <v xml:space="preserve">Alvidrez Gamboa Edgar Alejandro  </v>
          </cell>
          <cell r="Z5366" t="str">
            <v>Urbalejo Leyva Carlos Arim</v>
          </cell>
        </row>
        <row r="5367">
          <cell r="B5367">
            <v>300091368</v>
          </cell>
          <cell r="T5367" t="str">
            <v>NOROESTE</v>
          </cell>
          <cell r="U5367" t="str">
            <v>Sonora</v>
          </cell>
          <cell r="X5367" t="str">
            <v xml:space="preserve">Alvidrez Gamboa Edgar Alejandro  </v>
          </cell>
          <cell r="Z5367" t="str">
            <v>Urbalejo Leyva Carlos Arim</v>
          </cell>
        </row>
        <row r="5368">
          <cell r="B5368">
            <v>300091700</v>
          </cell>
          <cell r="T5368" t="str">
            <v>NOROESTE</v>
          </cell>
          <cell r="U5368" t="str">
            <v>Sonora</v>
          </cell>
          <cell r="X5368" t="str">
            <v xml:space="preserve">Alvidrez Gamboa Edgar Alejandro  </v>
          </cell>
          <cell r="Z5368" t="str">
            <v>Urbalejo Leyva Carlos Arim</v>
          </cell>
        </row>
        <row r="5369">
          <cell r="B5369">
            <v>300091717</v>
          </cell>
          <cell r="T5369" t="str">
            <v>NOROESTE</v>
          </cell>
          <cell r="U5369" t="str">
            <v>Sonora</v>
          </cell>
          <cell r="X5369" t="str">
            <v xml:space="preserve">Alvidrez Gamboa Edgar Alejandro  </v>
          </cell>
          <cell r="Z5369" t="str">
            <v>Urbalejo Leyva Carlos Arim</v>
          </cell>
        </row>
        <row r="5370">
          <cell r="B5370">
            <v>300091955</v>
          </cell>
          <cell r="T5370" t="str">
            <v>NOROESTE</v>
          </cell>
          <cell r="U5370" t="str">
            <v>Sonora</v>
          </cell>
          <cell r="X5370" t="str">
            <v xml:space="preserve">Gutierrez Ivan Antonio  </v>
          </cell>
          <cell r="Z5370" t="str">
            <v>Higuera Verduzco Mario</v>
          </cell>
        </row>
        <row r="5371">
          <cell r="B5371">
            <v>300092089</v>
          </cell>
          <cell r="T5371" t="str">
            <v>NOROESTE</v>
          </cell>
          <cell r="U5371" t="str">
            <v>Sonora</v>
          </cell>
          <cell r="X5371" t="str">
            <v xml:space="preserve">Gutierrez Ivan Antonio  </v>
          </cell>
          <cell r="Z5371" t="str">
            <v>Higuera Verduzco Mario</v>
          </cell>
        </row>
        <row r="5372">
          <cell r="B5372">
            <v>300092171</v>
          </cell>
          <cell r="T5372" t="str">
            <v>NOROESTE</v>
          </cell>
          <cell r="U5372" t="str">
            <v>Sonora</v>
          </cell>
          <cell r="X5372" t="str">
            <v xml:space="preserve">Alvidrez Gamboa Edgar Alejandro  </v>
          </cell>
          <cell r="Z5372" t="str">
            <v>Valenzuela Silva Karla</v>
          </cell>
        </row>
        <row r="5373">
          <cell r="B5373">
            <v>300092870</v>
          </cell>
          <cell r="T5373" t="str">
            <v>NOROESTE</v>
          </cell>
          <cell r="U5373" t="str">
            <v>Sonora</v>
          </cell>
          <cell r="X5373" t="str">
            <v xml:space="preserve">Martinez Cota Eleodora </v>
          </cell>
          <cell r="Z5373" t="str">
            <v>Rivera Lopez Paloma Czilena</v>
          </cell>
        </row>
        <row r="5374">
          <cell r="B5374">
            <v>300092941</v>
          </cell>
          <cell r="T5374" t="str">
            <v>NOROESTE</v>
          </cell>
          <cell r="U5374" t="str">
            <v>Sonora</v>
          </cell>
          <cell r="X5374" t="str">
            <v xml:space="preserve">Alvidrez Gamboa Edgar Alejandro  </v>
          </cell>
          <cell r="Z5374" t="str">
            <v>Valenzuela Silva Karla</v>
          </cell>
        </row>
        <row r="5375">
          <cell r="B5375">
            <v>300092407</v>
          </cell>
          <cell r="T5375" t="str">
            <v>NOROESTE</v>
          </cell>
          <cell r="U5375" t="str">
            <v>Sonora</v>
          </cell>
          <cell r="X5375" t="str">
            <v xml:space="preserve">Alvidrez Gamboa Edgar Alejandro  </v>
          </cell>
          <cell r="Z5375" t="str">
            <v>Olivarria Mata Jesus Alberto</v>
          </cell>
        </row>
        <row r="5376">
          <cell r="B5376">
            <v>300094731</v>
          </cell>
          <cell r="T5376" t="str">
            <v>NOROESTE</v>
          </cell>
          <cell r="U5376" t="str">
            <v>Sonora</v>
          </cell>
          <cell r="X5376" t="str">
            <v xml:space="preserve">Gutierrez Ivan Antonio  </v>
          </cell>
          <cell r="Z5376" t="str">
            <v>Hernandez Murrieta Mercedes</v>
          </cell>
        </row>
        <row r="5377">
          <cell r="B5377">
            <v>300095182</v>
          </cell>
          <cell r="T5377" t="str">
            <v>NOROESTE</v>
          </cell>
          <cell r="U5377" t="str">
            <v>Sonora</v>
          </cell>
          <cell r="X5377" t="str">
            <v xml:space="preserve">Martinez Cota Eleodora </v>
          </cell>
          <cell r="Z5377" t="str">
            <v>Cordova Bustillos Ivan Antonio</v>
          </cell>
        </row>
        <row r="5378">
          <cell r="B5378">
            <v>300096502</v>
          </cell>
          <cell r="T5378" t="str">
            <v>NOROESTE</v>
          </cell>
          <cell r="U5378" t="str">
            <v>Sonora</v>
          </cell>
          <cell r="X5378" t="str">
            <v xml:space="preserve">Alvidrez Gamboa Edgar Alejandro  </v>
          </cell>
          <cell r="Z5378" t="str">
            <v>Rodriguez Navarro Lourdes Patricia</v>
          </cell>
        </row>
        <row r="5379">
          <cell r="B5379">
            <v>300124694</v>
          </cell>
          <cell r="T5379" t="str">
            <v>NOROESTE</v>
          </cell>
          <cell r="U5379" t="str">
            <v>Sonora</v>
          </cell>
          <cell r="X5379" t="str">
            <v xml:space="preserve">Alvidrez Gamboa Edgar Alejandro  </v>
          </cell>
          <cell r="Z5379" t="str">
            <v>Zarate Cota Andrea</v>
          </cell>
        </row>
        <row r="5380">
          <cell r="B5380">
            <v>300164100</v>
          </cell>
          <cell r="T5380" t="str">
            <v>NOROESTE</v>
          </cell>
          <cell r="U5380" t="str">
            <v>Sonora</v>
          </cell>
          <cell r="X5380" t="str">
            <v xml:space="preserve">Alvidrez Gamboa Edgar Alejandro  </v>
          </cell>
          <cell r="Z5380" t="str">
            <v>Urbalejo Leyva Carlos Arim</v>
          </cell>
        </row>
        <row r="5381">
          <cell r="B5381">
            <v>300164643</v>
          </cell>
          <cell r="T5381" t="str">
            <v>NOROESTE</v>
          </cell>
          <cell r="U5381" t="str">
            <v>Sonora</v>
          </cell>
          <cell r="X5381" t="str">
            <v xml:space="preserve">Martinez Cota Eleodora </v>
          </cell>
          <cell r="Z5381" t="str">
            <v>Gutierrez Martinez Miguel</v>
          </cell>
        </row>
        <row r="5382">
          <cell r="B5382">
            <v>300165279</v>
          </cell>
          <cell r="T5382" t="str">
            <v>NOROESTE</v>
          </cell>
          <cell r="U5382" t="str">
            <v>Sonora</v>
          </cell>
          <cell r="X5382" t="str">
            <v xml:space="preserve">Alvidrez Gamboa Edgar Alejandro  </v>
          </cell>
          <cell r="Z5382" t="str">
            <v>Olivarria Mata Jesus Alberto</v>
          </cell>
        </row>
        <row r="5383">
          <cell r="B5383">
            <v>300165283</v>
          </cell>
          <cell r="T5383" t="str">
            <v>NOROESTE</v>
          </cell>
          <cell r="U5383" t="str">
            <v>Sonora</v>
          </cell>
          <cell r="X5383" t="str">
            <v xml:space="preserve">Alvidrez Gamboa Edgar Alejandro  </v>
          </cell>
          <cell r="Z5383" t="str">
            <v>Olivarria Mata Jesus Alberto</v>
          </cell>
        </row>
        <row r="5384">
          <cell r="B5384">
            <v>300167924</v>
          </cell>
          <cell r="T5384" t="str">
            <v>NOROESTE</v>
          </cell>
          <cell r="U5384" t="str">
            <v>Sonora</v>
          </cell>
          <cell r="X5384" t="str">
            <v xml:space="preserve">Gutierrez Ivan Antonio  </v>
          </cell>
          <cell r="Z5384" t="str">
            <v>Alvarez Espinoza Pedro Humberto</v>
          </cell>
        </row>
        <row r="5385">
          <cell r="B5385">
            <v>300168015</v>
          </cell>
          <cell r="T5385" t="str">
            <v>NOROESTE</v>
          </cell>
          <cell r="U5385" t="str">
            <v>Sonora</v>
          </cell>
          <cell r="X5385" t="str">
            <v xml:space="preserve">Alvidrez Gamboa Edgar Alejandro  </v>
          </cell>
          <cell r="Z5385" t="str">
            <v>Olivarria Mata Jesus Alberto</v>
          </cell>
        </row>
        <row r="5386">
          <cell r="B5386">
            <v>300246841</v>
          </cell>
          <cell r="T5386" t="str">
            <v>NOROESTE</v>
          </cell>
          <cell r="U5386" t="str">
            <v>Sonora</v>
          </cell>
          <cell r="X5386" t="str">
            <v xml:space="preserve">Alvidrez Gamboa Edgar Alejandro  </v>
          </cell>
          <cell r="Z5386" t="str">
            <v>Urbalejo Leyva Carlos Arim</v>
          </cell>
        </row>
        <row r="5387">
          <cell r="B5387">
            <v>300276709</v>
          </cell>
          <cell r="T5387" t="str">
            <v>NOROESTE</v>
          </cell>
          <cell r="U5387" t="str">
            <v>Sonora</v>
          </cell>
          <cell r="X5387" t="str">
            <v xml:space="preserve">Alvidrez Gamboa Edgar Alejandro  </v>
          </cell>
          <cell r="Z5387" t="str">
            <v>Olivarria Mata Jesus Alberto</v>
          </cell>
        </row>
        <row r="5388">
          <cell r="B5388">
            <v>300277814</v>
          </cell>
          <cell r="T5388" t="str">
            <v>NOROESTE</v>
          </cell>
          <cell r="U5388" t="str">
            <v>Sonora</v>
          </cell>
          <cell r="X5388" t="str">
            <v xml:space="preserve">Gutierrez Ivan Antonio  </v>
          </cell>
          <cell r="Z5388" t="str">
            <v>Hernandez Murrieta Mercedes</v>
          </cell>
        </row>
        <row r="5389">
          <cell r="B5389">
            <v>300277819</v>
          </cell>
          <cell r="T5389" t="str">
            <v>NOROESTE</v>
          </cell>
          <cell r="U5389" t="str">
            <v>Sonora</v>
          </cell>
          <cell r="X5389" t="str">
            <v xml:space="preserve">Alvidrez Gamboa Edgar Alejandro  </v>
          </cell>
          <cell r="Z5389" t="str">
            <v>Olivarria Mata Jesus Alberto</v>
          </cell>
        </row>
        <row r="5390">
          <cell r="B5390">
            <v>300277820</v>
          </cell>
          <cell r="T5390" t="str">
            <v>NOROESTE</v>
          </cell>
          <cell r="U5390" t="str">
            <v>Sonora</v>
          </cell>
          <cell r="X5390" t="str">
            <v xml:space="preserve">Alvidrez Gamboa Edgar Alejandro  </v>
          </cell>
          <cell r="Z5390" t="str">
            <v>Rodriguez Navarro Lourdes Patricia</v>
          </cell>
        </row>
        <row r="5391">
          <cell r="B5391">
            <v>300341099</v>
          </cell>
          <cell r="T5391" t="str">
            <v>NOROESTE</v>
          </cell>
          <cell r="U5391" t="str">
            <v>Sonora</v>
          </cell>
          <cell r="X5391" t="str">
            <v xml:space="preserve">Martinez Cota Eleodora </v>
          </cell>
          <cell r="Z5391" t="str">
            <v>Siqueiros Lizarraga Luis Ernesto</v>
          </cell>
        </row>
        <row r="5392">
          <cell r="B5392">
            <v>300341106</v>
          </cell>
          <cell r="T5392" t="str">
            <v>NOROESTE</v>
          </cell>
          <cell r="U5392" t="str">
            <v>Sonora</v>
          </cell>
          <cell r="X5392" t="str">
            <v xml:space="preserve">Martinez Cota Eleodora </v>
          </cell>
          <cell r="Z5392" t="str">
            <v>Gutierrez Martinez Miguel</v>
          </cell>
        </row>
        <row r="5393">
          <cell r="B5393">
            <v>300341111</v>
          </cell>
          <cell r="T5393" t="str">
            <v>NOROESTE</v>
          </cell>
          <cell r="U5393" t="str">
            <v>Sonora</v>
          </cell>
          <cell r="X5393" t="str">
            <v xml:space="preserve">Martinez Cota Eleodora </v>
          </cell>
          <cell r="Z5393" t="str">
            <v>Siqueiros Lizarraga Luis Ernesto</v>
          </cell>
        </row>
        <row r="5394">
          <cell r="B5394">
            <v>300277322</v>
          </cell>
          <cell r="T5394" t="str">
            <v>NOROESTE</v>
          </cell>
          <cell r="U5394" t="str">
            <v>Sonora</v>
          </cell>
          <cell r="X5394" t="str">
            <v xml:space="preserve">Alvidrez Gamboa Edgar Alejandro  </v>
          </cell>
          <cell r="Z5394" t="str">
            <v>Olivarria Mata Jesus Alberto</v>
          </cell>
        </row>
        <row r="5395">
          <cell r="B5395">
            <v>300277328</v>
          </cell>
          <cell r="T5395" t="str">
            <v>NOROESTE</v>
          </cell>
          <cell r="U5395" t="str">
            <v>Sonora</v>
          </cell>
          <cell r="X5395" t="str">
            <v xml:space="preserve">Alvidrez Gamboa Edgar Alejandro  </v>
          </cell>
          <cell r="Z5395" t="str">
            <v>Olivarria Mata Jesus Alberto</v>
          </cell>
        </row>
        <row r="5396">
          <cell r="B5396">
            <v>300341101</v>
          </cell>
          <cell r="T5396" t="str">
            <v>NOROESTE</v>
          </cell>
          <cell r="U5396" t="str">
            <v>Sonora</v>
          </cell>
          <cell r="X5396" t="str">
            <v xml:space="preserve">Martinez Cota Eleodora </v>
          </cell>
          <cell r="Z5396" t="str">
            <v>Gutierrez Martinez Miguel</v>
          </cell>
        </row>
        <row r="5397">
          <cell r="B5397">
            <v>300341107</v>
          </cell>
          <cell r="T5397" t="str">
            <v>NOROESTE</v>
          </cell>
          <cell r="U5397" t="str">
            <v>Sonora</v>
          </cell>
          <cell r="X5397" t="str">
            <v xml:space="preserve">Martinez Cota Eleodora </v>
          </cell>
          <cell r="Z5397" t="str">
            <v>Gutierrez Martinez Miguel</v>
          </cell>
        </row>
        <row r="5398">
          <cell r="B5398">
            <v>300341110</v>
          </cell>
          <cell r="T5398" t="str">
            <v>NOROESTE</v>
          </cell>
          <cell r="U5398" t="str">
            <v>Sonora</v>
          </cell>
          <cell r="X5398" t="str">
            <v xml:space="preserve">Martinez Cota Eleodora </v>
          </cell>
          <cell r="Z5398" t="str">
            <v>Gutierrez Martinez Miguel</v>
          </cell>
        </row>
        <row r="5399">
          <cell r="B5399">
            <v>300341141</v>
          </cell>
          <cell r="T5399" t="str">
            <v>NOROESTE</v>
          </cell>
          <cell r="U5399" t="str">
            <v>Sonora</v>
          </cell>
          <cell r="X5399" t="str">
            <v xml:space="preserve">Martinez Cota Eleodora </v>
          </cell>
          <cell r="Z5399" t="str">
            <v>Siqueiros Lizarraga Luis Ernesto</v>
          </cell>
        </row>
        <row r="5400">
          <cell r="B5400">
            <v>300341142</v>
          </cell>
          <cell r="T5400" t="str">
            <v>NOROESTE</v>
          </cell>
          <cell r="U5400" t="str">
            <v>Sonora</v>
          </cell>
          <cell r="X5400" t="str">
            <v xml:space="preserve">Martinez Cota Eleodora </v>
          </cell>
          <cell r="Z5400" t="str">
            <v>Gutierrez Martinez Miguel</v>
          </cell>
        </row>
        <row r="5401">
          <cell r="B5401">
            <v>300341145</v>
          </cell>
          <cell r="T5401" t="str">
            <v>NOROESTE</v>
          </cell>
          <cell r="U5401" t="str">
            <v>Sonora</v>
          </cell>
          <cell r="X5401" t="str">
            <v xml:space="preserve">Martinez Cota Eleodora </v>
          </cell>
          <cell r="Z5401" t="str">
            <v>Siqueiros Lizarraga Luis Ernesto</v>
          </cell>
        </row>
        <row r="5402">
          <cell r="B5402">
            <v>300341147</v>
          </cell>
          <cell r="T5402" t="str">
            <v>NOROESTE</v>
          </cell>
          <cell r="U5402" t="str">
            <v>Sonora</v>
          </cell>
          <cell r="X5402" t="str">
            <v xml:space="preserve">Martinez Cota Eleodora </v>
          </cell>
          <cell r="Z5402" t="str">
            <v>Siqueiros Lizarraga Luis Ernesto</v>
          </cell>
        </row>
        <row r="5403">
          <cell r="B5403">
            <v>300341148</v>
          </cell>
          <cell r="T5403" t="str">
            <v>NOROESTE</v>
          </cell>
          <cell r="U5403" t="str">
            <v>Sonora</v>
          </cell>
          <cell r="X5403" t="str">
            <v xml:space="preserve">Martinez Cota Eleodora </v>
          </cell>
          <cell r="Z5403" t="str">
            <v>Gutierrez Martinez Miguel</v>
          </cell>
        </row>
        <row r="5404">
          <cell r="B5404">
            <v>300341149</v>
          </cell>
          <cell r="T5404" t="str">
            <v>NOROESTE</v>
          </cell>
          <cell r="U5404" t="str">
            <v>Sonora</v>
          </cell>
          <cell r="X5404" t="str">
            <v xml:space="preserve">Martinez Cota Eleodora </v>
          </cell>
          <cell r="Z5404" t="str">
            <v>Siqueiros Lizarraga Luis Ernesto</v>
          </cell>
        </row>
        <row r="5405">
          <cell r="B5405">
            <v>300341150</v>
          </cell>
          <cell r="T5405" t="str">
            <v>NOROESTE</v>
          </cell>
          <cell r="U5405" t="str">
            <v>Sonora</v>
          </cell>
          <cell r="X5405" t="str">
            <v xml:space="preserve">Martinez Cota Eleodora </v>
          </cell>
          <cell r="Z5405" t="str">
            <v>Gutierrez Martinez Miguel</v>
          </cell>
        </row>
        <row r="5406">
          <cell r="B5406">
            <v>300341184</v>
          </cell>
          <cell r="T5406" t="str">
            <v>NOROESTE</v>
          </cell>
          <cell r="U5406" t="str">
            <v>Sonora</v>
          </cell>
          <cell r="X5406" t="str">
            <v xml:space="preserve">Martinez Cota Eleodora </v>
          </cell>
          <cell r="Z5406" t="str">
            <v>Siqueiros Lizarraga Luis Ernesto</v>
          </cell>
        </row>
        <row r="5407">
          <cell r="B5407">
            <v>300341186</v>
          </cell>
          <cell r="T5407" t="str">
            <v>NOROESTE</v>
          </cell>
          <cell r="U5407" t="str">
            <v>Sonora</v>
          </cell>
          <cell r="X5407" t="str">
            <v xml:space="preserve">Martinez Cota Eleodora </v>
          </cell>
          <cell r="Z5407" t="str">
            <v>Gutierrez Martinez Miguel</v>
          </cell>
        </row>
        <row r="5408">
          <cell r="B5408">
            <v>300341187</v>
          </cell>
          <cell r="T5408" t="str">
            <v>NOROESTE</v>
          </cell>
          <cell r="U5408" t="str">
            <v>Sonora</v>
          </cell>
          <cell r="X5408" t="str">
            <v xml:space="preserve">Martinez Cota Eleodora </v>
          </cell>
          <cell r="Z5408" t="str">
            <v>Siqueiros Lizarraga Luis Ernesto</v>
          </cell>
        </row>
        <row r="5409">
          <cell r="B5409">
            <v>300341188</v>
          </cell>
          <cell r="T5409" t="str">
            <v>NOROESTE</v>
          </cell>
          <cell r="U5409" t="str">
            <v>Sonora</v>
          </cell>
          <cell r="X5409" t="str">
            <v xml:space="preserve">Martinez Cota Eleodora </v>
          </cell>
          <cell r="Z5409" t="str">
            <v>Gutierrez Martinez Miguel</v>
          </cell>
        </row>
        <row r="5410">
          <cell r="B5410">
            <v>300341190</v>
          </cell>
          <cell r="T5410" t="str">
            <v>NOROESTE</v>
          </cell>
          <cell r="U5410" t="str">
            <v>Sonora</v>
          </cell>
          <cell r="X5410" t="str">
            <v xml:space="preserve">Martinez Cota Eleodora </v>
          </cell>
          <cell r="Z5410" t="str">
            <v>Siqueiros Lizarraga Luis Ernesto</v>
          </cell>
        </row>
        <row r="5411">
          <cell r="B5411">
            <v>300341216</v>
          </cell>
          <cell r="T5411" t="str">
            <v>NOROESTE</v>
          </cell>
          <cell r="U5411" t="str">
            <v>Sonora</v>
          </cell>
          <cell r="X5411" t="str">
            <v xml:space="preserve">Martinez Cota Eleodora </v>
          </cell>
          <cell r="Z5411" t="str">
            <v>Gutierrez Martinez Miguel</v>
          </cell>
        </row>
        <row r="5412">
          <cell r="B5412">
            <v>300341217</v>
          </cell>
          <cell r="T5412" t="str">
            <v>NOROESTE</v>
          </cell>
          <cell r="U5412" t="str">
            <v>Sonora</v>
          </cell>
          <cell r="X5412" t="str">
            <v xml:space="preserve">Martinez Cota Eleodora </v>
          </cell>
          <cell r="Z5412" t="str">
            <v>Gutierrez Martinez Miguel</v>
          </cell>
        </row>
        <row r="5413">
          <cell r="B5413">
            <v>300341219</v>
          </cell>
          <cell r="T5413" t="str">
            <v>NOROESTE</v>
          </cell>
          <cell r="U5413" t="str">
            <v>Sonora</v>
          </cell>
          <cell r="X5413" t="str">
            <v xml:space="preserve">Martinez Cota Eleodora </v>
          </cell>
          <cell r="Z5413" t="str">
            <v>Gutierrez Martinez Miguel</v>
          </cell>
        </row>
        <row r="5414">
          <cell r="B5414">
            <v>300341220</v>
          </cell>
          <cell r="T5414" t="str">
            <v>NOROESTE</v>
          </cell>
          <cell r="U5414" t="str">
            <v>Sonora</v>
          </cell>
          <cell r="X5414" t="str">
            <v xml:space="preserve">Martinez Cota Eleodora </v>
          </cell>
          <cell r="Z5414" t="str">
            <v>Siqueiros Lizarraga Luis Ernesto</v>
          </cell>
        </row>
        <row r="5415">
          <cell r="B5415">
            <v>300341223</v>
          </cell>
          <cell r="T5415" t="str">
            <v>NOROESTE</v>
          </cell>
          <cell r="U5415" t="str">
            <v>Sonora</v>
          </cell>
          <cell r="X5415" t="str">
            <v xml:space="preserve">Martinez Cota Eleodora </v>
          </cell>
          <cell r="Z5415" t="str">
            <v>Gutierrez Martinez Miguel</v>
          </cell>
        </row>
        <row r="5416">
          <cell r="B5416">
            <v>300341224</v>
          </cell>
          <cell r="T5416" t="str">
            <v>NOROESTE</v>
          </cell>
          <cell r="U5416" t="str">
            <v>Sonora</v>
          </cell>
          <cell r="X5416" t="str">
            <v xml:space="preserve">Martinez Cota Eleodora </v>
          </cell>
          <cell r="Z5416" t="str">
            <v>Gutierrez Martinez Miguel</v>
          </cell>
        </row>
        <row r="5417">
          <cell r="B5417">
            <v>300341229</v>
          </cell>
          <cell r="T5417" t="str">
            <v>NOROESTE</v>
          </cell>
          <cell r="U5417" t="str">
            <v>Sonora</v>
          </cell>
          <cell r="X5417" t="str">
            <v xml:space="preserve">Martinez Cota Eleodora </v>
          </cell>
          <cell r="Z5417" t="str">
            <v>Gutierrez Martinez Miguel</v>
          </cell>
        </row>
        <row r="5418">
          <cell r="B5418">
            <v>300341255</v>
          </cell>
          <cell r="T5418" t="str">
            <v>NOROESTE</v>
          </cell>
          <cell r="U5418" t="str">
            <v>Sonora</v>
          </cell>
          <cell r="X5418" t="str">
            <v xml:space="preserve">Martinez Cota Eleodora </v>
          </cell>
          <cell r="Z5418" t="str">
            <v>Gutierrez Martinez Miguel</v>
          </cell>
        </row>
        <row r="5419">
          <cell r="B5419">
            <v>300341256</v>
          </cell>
          <cell r="T5419" t="str">
            <v>NOROESTE</v>
          </cell>
          <cell r="U5419" t="str">
            <v>Sonora</v>
          </cell>
          <cell r="X5419" t="str">
            <v xml:space="preserve">Martinez Cota Eleodora </v>
          </cell>
          <cell r="Z5419" t="str">
            <v>Gutierrez Martinez Miguel</v>
          </cell>
        </row>
        <row r="5420">
          <cell r="B5420">
            <v>300341258</v>
          </cell>
          <cell r="T5420" t="str">
            <v>NOROESTE</v>
          </cell>
          <cell r="U5420" t="str">
            <v>Sonora</v>
          </cell>
          <cell r="X5420" t="str">
            <v xml:space="preserve">Martinez Cota Eleodora </v>
          </cell>
          <cell r="Z5420" t="str">
            <v>Gutierrez Martinez Miguel</v>
          </cell>
        </row>
        <row r="5421">
          <cell r="B5421">
            <v>300341259</v>
          </cell>
          <cell r="T5421" t="str">
            <v>NOROESTE</v>
          </cell>
          <cell r="U5421" t="str">
            <v>Sonora</v>
          </cell>
          <cell r="X5421" t="str">
            <v xml:space="preserve">Martinez Cota Eleodora </v>
          </cell>
          <cell r="Z5421" t="str">
            <v>Siqueiros Lizarraga Luis Ernesto</v>
          </cell>
        </row>
        <row r="5422">
          <cell r="B5422">
            <v>300341260</v>
          </cell>
          <cell r="T5422" t="str">
            <v>NOROESTE</v>
          </cell>
          <cell r="U5422" t="str">
            <v>Sonora</v>
          </cell>
          <cell r="X5422" t="str">
            <v xml:space="preserve">Martinez Cota Eleodora </v>
          </cell>
          <cell r="Z5422" t="str">
            <v>Gutierrez Martinez Miguel</v>
          </cell>
        </row>
        <row r="5423">
          <cell r="B5423">
            <v>300341277</v>
          </cell>
          <cell r="T5423" t="str">
            <v>NOROESTE</v>
          </cell>
          <cell r="U5423" t="str">
            <v>Sonora</v>
          </cell>
          <cell r="X5423" t="str">
            <v xml:space="preserve">Martinez Cota Eleodora </v>
          </cell>
          <cell r="Z5423" t="str">
            <v>Siqueiros Lizarraga Luis Ernesto</v>
          </cell>
        </row>
        <row r="5424">
          <cell r="B5424">
            <v>300341285</v>
          </cell>
          <cell r="T5424" t="str">
            <v>NOROESTE</v>
          </cell>
          <cell r="U5424" t="str">
            <v>Sonora</v>
          </cell>
          <cell r="X5424" t="str">
            <v xml:space="preserve">Martinez Cota Eleodora </v>
          </cell>
          <cell r="Z5424" t="str">
            <v>Gutierrez Martinez Miguel</v>
          </cell>
        </row>
        <row r="5425">
          <cell r="B5425">
            <v>300341232</v>
          </cell>
          <cell r="T5425" t="str">
            <v>NOROESTE</v>
          </cell>
          <cell r="U5425" t="str">
            <v>Sonora</v>
          </cell>
          <cell r="X5425" t="str">
            <v xml:space="preserve">Alvidrez Gamboa Edgar Alejandro  </v>
          </cell>
          <cell r="Z5425" t="str">
            <v>Olivarria Mata Jesus Alberto</v>
          </cell>
        </row>
        <row r="5426">
          <cell r="B5426">
            <v>300374168</v>
          </cell>
          <cell r="T5426" t="str">
            <v>NOROESTE</v>
          </cell>
          <cell r="U5426" t="str">
            <v>Sonora</v>
          </cell>
          <cell r="X5426" t="str">
            <v xml:space="preserve">Alvidrez Gamboa Edgar Alejandro  </v>
          </cell>
          <cell r="Z5426" t="str">
            <v>Olivarria Mata Jesus Alberto</v>
          </cell>
        </row>
        <row r="5427">
          <cell r="B5427">
            <v>300419412</v>
          </cell>
          <cell r="T5427" t="str">
            <v>NOROESTE</v>
          </cell>
          <cell r="U5427" t="str">
            <v>Sonora</v>
          </cell>
          <cell r="X5427" t="str">
            <v xml:space="preserve">Martinez Cota Eleodora </v>
          </cell>
          <cell r="Z5427" t="str">
            <v>Cordova Bustillos Ivan Antonio</v>
          </cell>
        </row>
        <row r="5428">
          <cell r="B5428">
            <v>300419443</v>
          </cell>
          <cell r="T5428" t="str">
            <v>NOROESTE</v>
          </cell>
          <cell r="U5428" t="str">
            <v>Sonora</v>
          </cell>
          <cell r="X5428" t="str">
            <v xml:space="preserve">Martinez Cota Eleodora </v>
          </cell>
          <cell r="Z5428" t="str">
            <v>Villarreal Olivas Dyaneth Brisseida</v>
          </cell>
        </row>
        <row r="5429">
          <cell r="B5429">
            <v>300555999</v>
          </cell>
          <cell r="T5429" t="str">
            <v>NOROESTE</v>
          </cell>
          <cell r="U5429" t="str">
            <v>Sonora</v>
          </cell>
          <cell r="X5429" t="str">
            <v xml:space="preserve">Alvidrez Gamboa Edgar Alejandro  </v>
          </cell>
          <cell r="Z5429" t="str">
            <v>Zarate Cota Andrea</v>
          </cell>
        </row>
        <row r="5430">
          <cell r="B5430">
            <v>300556013</v>
          </cell>
          <cell r="T5430" t="str">
            <v>NOROESTE</v>
          </cell>
          <cell r="U5430" t="str">
            <v>Sonora</v>
          </cell>
          <cell r="X5430" t="str">
            <v xml:space="preserve">Alvidrez Gamboa Edgar Alejandro  </v>
          </cell>
          <cell r="Z5430" t="str">
            <v>Urbalejo Leyva Carlos Arim</v>
          </cell>
        </row>
        <row r="5431">
          <cell r="B5431">
            <v>300571925</v>
          </cell>
          <cell r="T5431" t="str">
            <v>NOROESTE</v>
          </cell>
          <cell r="U5431" t="str">
            <v>Sonora</v>
          </cell>
          <cell r="X5431" t="str">
            <v xml:space="preserve">Alvidrez Gamboa Edgar Alejandro  </v>
          </cell>
          <cell r="Z5431" t="str">
            <v>Rodriguez Navarro Lourdes Patricia</v>
          </cell>
        </row>
        <row r="5432">
          <cell r="B5432">
            <v>300610595</v>
          </cell>
          <cell r="T5432" t="str">
            <v>NOROESTE</v>
          </cell>
          <cell r="U5432" t="str">
            <v>Sonora</v>
          </cell>
          <cell r="X5432" t="str">
            <v xml:space="preserve">Gutierrez Ivan Antonio  </v>
          </cell>
          <cell r="Z5432" t="str">
            <v>Higuera Verduzco Mario</v>
          </cell>
        </row>
        <row r="5433">
          <cell r="B5433">
            <v>300642646</v>
          </cell>
          <cell r="T5433" t="str">
            <v>NOROESTE</v>
          </cell>
          <cell r="U5433" t="str">
            <v>Sonora</v>
          </cell>
          <cell r="X5433" t="str">
            <v xml:space="preserve">Martinez Cota Eleodora </v>
          </cell>
          <cell r="Z5433" t="str">
            <v>Rivera Lopez Paloma Czilena</v>
          </cell>
        </row>
        <row r="5434">
          <cell r="B5434">
            <v>300642793</v>
          </cell>
          <cell r="T5434" t="str">
            <v>NOROESTE</v>
          </cell>
          <cell r="U5434" t="str">
            <v>Sonora</v>
          </cell>
          <cell r="X5434" t="str">
            <v xml:space="preserve">Gutierrez Ivan Antonio  </v>
          </cell>
          <cell r="Z5434" t="str">
            <v>Flores Acedo Victor Manuel</v>
          </cell>
        </row>
        <row r="5435">
          <cell r="B5435">
            <v>300740862</v>
          </cell>
          <cell r="T5435" t="str">
            <v>NOROESTE</v>
          </cell>
          <cell r="U5435" t="str">
            <v>Sonora</v>
          </cell>
          <cell r="X5435" t="str">
            <v xml:space="preserve">Martinez Cota Eleodora </v>
          </cell>
          <cell r="Z5435" t="str">
            <v>Rivera Lopez Paloma Czilena</v>
          </cell>
        </row>
        <row r="5436">
          <cell r="B5436">
            <v>300740863</v>
          </cell>
          <cell r="T5436" t="str">
            <v>NOROESTE</v>
          </cell>
          <cell r="U5436" t="str">
            <v>Sonora</v>
          </cell>
          <cell r="X5436" t="str">
            <v xml:space="preserve">Martinez Cota Eleodora </v>
          </cell>
          <cell r="Z5436" t="str">
            <v>Rivera Lopez Paloma Czilena</v>
          </cell>
        </row>
        <row r="5437">
          <cell r="B5437">
            <v>300741229</v>
          </cell>
          <cell r="T5437" t="str">
            <v>NOROESTE</v>
          </cell>
          <cell r="U5437" t="str">
            <v>Sonora</v>
          </cell>
          <cell r="X5437" t="str">
            <v xml:space="preserve">Alvidrez Gamboa Edgar Alejandro  </v>
          </cell>
          <cell r="Z5437" t="str">
            <v>Valenzuela Silva Karla</v>
          </cell>
        </row>
        <row r="5438">
          <cell r="B5438">
            <v>300741508</v>
          </cell>
          <cell r="T5438" t="str">
            <v>NOROESTE</v>
          </cell>
          <cell r="U5438" t="str">
            <v>Sonora</v>
          </cell>
          <cell r="X5438" t="str">
            <v xml:space="preserve">Alvidrez Gamboa Edgar Alejandro  </v>
          </cell>
          <cell r="Z5438" t="str">
            <v>Reynoso Figueroa Cesar</v>
          </cell>
        </row>
        <row r="5439">
          <cell r="B5439">
            <v>300741510</v>
          </cell>
          <cell r="T5439" t="str">
            <v>NOROESTE</v>
          </cell>
          <cell r="U5439" t="str">
            <v>Sonora</v>
          </cell>
          <cell r="X5439" t="str">
            <v xml:space="preserve">Gutierrez Ivan Antonio  </v>
          </cell>
          <cell r="Z5439" t="str">
            <v>Flores Acedo Victor Manuel</v>
          </cell>
        </row>
        <row r="5440">
          <cell r="B5440">
            <v>300741512</v>
          </cell>
          <cell r="T5440" t="str">
            <v>NOROESTE</v>
          </cell>
          <cell r="U5440" t="str">
            <v>Sonora</v>
          </cell>
          <cell r="X5440" t="str">
            <v xml:space="preserve">Alvidrez Gamboa Edgar Alejandro  </v>
          </cell>
          <cell r="Z5440" t="str">
            <v>Urbalejo Leyva Carlos Arim</v>
          </cell>
        </row>
        <row r="5441">
          <cell r="B5441">
            <v>300741598</v>
          </cell>
          <cell r="T5441" t="str">
            <v>NOROESTE</v>
          </cell>
          <cell r="U5441" t="str">
            <v>Sonora</v>
          </cell>
          <cell r="X5441" t="str">
            <v xml:space="preserve">Gutierrez Ivan Antonio  </v>
          </cell>
          <cell r="Z5441" t="str">
            <v>Hernandez Murrieta Mercedes</v>
          </cell>
        </row>
        <row r="5442">
          <cell r="B5442">
            <v>300741605</v>
          </cell>
          <cell r="T5442" t="str">
            <v>NOROESTE</v>
          </cell>
          <cell r="U5442" t="str">
            <v>Sonora</v>
          </cell>
          <cell r="X5442" t="str">
            <v xml:space="preserve">Martinez Cota Eleodora </v>
          </cell>
          <cell r="Z5442" t="str">
            <v>Ceja Rivera Jose Antonio</v>
          </cell>
        </row>
        <row r="5443">
          <cell r="B5443">
            <v>300741776</v>
          </cell>
          <cell r="T5443" t="str">
            <v>NOROESTE</v>
          </cell>
          <cell r="U5443" t="str">
            <v>Sonora</v>
          </cell>
          <cell r="X5443" t="str">
            <v xml:space="preserve">Gutierrez Ivan Antonio  </v>
          </cell>
          <cell r="Z5443" t="str">
            <v>Hernandez Murrieta Mercedes</v>
          </cell>
        </row>
        <row r="5444">
          <cell r="B5444">
            <v>300556872</v>
          </cell>
          <cell r="T5444" t="str">
            <v>NOROESTE</v>
          </cell>
          <cell r="U5444" t="str">
            <v>Sonora</v>
          </cell>
          <cell r="X5444" t="str">
            <v xml:space="preserve">Martinez Cota Eleodora </v>
          </cell>
          <cell r="Z5444" t="str">
            <v>Ceja Rivera Jose Antonio</v>
          </cell>
        </row>
        <row r="5445">
          <cell r="B5445">
            <v>300556879</v>
          </cell>
          <cell r="T5445" t="str">
            <v>NOROESTE</v>
          </cell>
          <cell r="U5445" t="str">
            <v>Sonora</v>
          </cell>
          <cell r="X5445" t="str">
            <v xml:space="preserve">Martinez Cota Eleodora </v>
          </cell>
          <cell r="Z5445" t="str">
            <v>Ceja Rivera Jose Antonio</v>
          </cell>
        </row>
        <row r="5446">
          <cell r="B5446">
            <v>300556888</v>
          </cell>
          <cell r="T5446" t="str">
            <v>NOROESTE</v>
          </cell>
          <cell r="U5446" t="str">
            <v>Sonora</v>
          </cell>
          <cell r="X5446" t="str">
            <v xml:space="preserve">Martinez Cota Eleodora </v>
          </cell>
          <cell r="Z5446" t="str">
            <v>Ceja Rivera Jose Antonio</v>
          </cell>
        </row>
        <row r="5447">
          <cell r="B5447">
            <v>300741888</v>
          </cell>
          <cell r="T5447" t="str">
            <v>NOROESTE</v>
          </cell>
          <cell r="U5447" t="str">
            <v>Sonora</v>
          </cell>
          <cell r="X5447" t="str">
            <v xml:space="preserve">Gutierrez Ivan Antonio  </v>
          </cell>
          <cell r="Z5447" t="str">
            <v>Hernandez Murrieta Mercedes</v>
          </cell>
        </row>
        <row r="5448">
          <cell r="B5448">
            <v>300781625</v>
          </cell>
          <cell r="T5448" t="str">
            <v>NOROESTE</v>
          </cell>
          <cell r="U5448" t="str">
            <v>Sonora</v>
          </cell>
          <cell r="X5448" t="str">
            <v xml:space="preserve">Alvidrez Gamboa Edgar Alejandro  </v>
          </cell>
          <cell r="Z5448" t="str">
            <v>Reynoso Figueroa Cesar</v>
          </cell>
        </row>
        <row r="5449">
          <cell r="B5449">
            <v>300829814</v>
          </cell>
          <cell r="T5449" t="str">
            <v>NOROESTE</v>
          </cell>
          <cell r="U5449" t="str">
            <v>Sonora</v>
          </cell>
          <cell r="X5449" t="str">
            <v xml:space="preserve">Martinez Cota Eleodora </v>
          </cell>
          <cell r="Z5449" t="str">
            <v>Rivera Lopez Paloma Czilena</v>
          </cell>
        </row>
        <row r="5450">
          <cell r="B5450">
            <v>300829981</v>
          </cell>
          <cell r="T5450" t="str">
            <v>NOROESTE</v>
          </cell>
          <cell r="U5450" t="str">
            <v>Sonora</v>
          </cell>
          <cell r="X5450" t="str">
            <v xml:space="preserve">Alvidrez Gamboa Edgar Alejandro  </v>
          </cell>
          <cell r="Z5450" t="str">
            <v>Rodriguez Navarro Lourdes Patricia</v>
          </cell>
        </row>
        <row r="5451">
          <cell r="B5451">
            <v>300854251</v>
          </cell>
          <cell r="T5451" t="str">
            <v>NOROESTE</v>
          </cell>
          <cell r="U5451" t="str">
            <v>Sonora</v>
          </cell>
          <cell r="X5451" t="str">
            <v xml:space="preserve">Gutierrez Ivan Antonio  </v>
          </cell>
          <cell r="Z5451" t="str">
            <v>Alvarez Espinoza Pedro Humberto</v>
          </cell>
        </row>
        <row r="5452">
          <cell r="B5452">
            <v>300859276</v>
          </cell>
          <cell r="T5452" t="str">
            <v>NOROESTE</v>
          </cell>
          <cell r="U5452" t="str">
            <v>Sonora</v>
          </cell>
          <cell r="X5452" t="str">
            <v xml:space="preserve">Martinez Cota Eleodora </v>
          </cell>
          <cell r="Z5452" t="str">
            <v>Gutierrez Martinez Miguel</v>
          </cell>
        </row>
        <row r="5453">
          <cell r="B5453">
            <v>300882297</v>
          </cell>
          <cell r="T5453" t="str">
            <v>NOROESTE</v>
          </cell>
          <cell r="U5453" t="str">
            <v>Sonora</v>
          </cell>
          <cell r="X5453" t="str">
            <v xml:space="preserve">Alvidrez Gamboa Edgar Alejandro  </v>
          </cell>
          <cell r="Z5453" t="str">
            <v>Valenzuela Silva Karla</v>
          </cell>
        </row>
        <row r="5454">
          <cell r="B5454">
            <v>300882684</v>
          </cell>
          <cell r="T5454" t="str">
            <v>NOROESTE</v>
          </cell>
          <cell r="U5454" t="str">
            <v>Sonora</v>
          </cell>
          <cell r="X5454" t="str">
            <v xml:space="preserve">Alvidrez Gamboa Edgar Alejandro  </v>
          </cell>
          <cell r="Z5454" t="str">
            <v>Urbalejo Leyva Carlos Arim</v>
          </cell>
        </row>
        <row r="5455">
          <cell r="B5455">
            <v>300886523</v>
          </cell>
          <cell r="T5455" t="str">
            <v>NOROESTE</v>
          </cell>
          <cell r="U5455" t="str">
            <v>Sonora</v>
          </cell>
          <cell r="X5455" t="str">
            <v xml:space="preserve">Alvidrez Gamboa Edgar Alejandro  </v>
          </cell>
          <cell r="Z5455" t="str">
            <v>Zarate Cota Andrea</v>
          </cell>
        </row>
        <row r="5456">
          <cell r="B5456">
            <v>300886559</v>
          </cell>
          <cell r="T5456" t="str">
            <v>NOROESTE</v>
          </cell>
          <cell r="U5456" t="str">
            <v>Sonora</v>
          </cell>
          <cell r="X5456" t="str">
            <v xml:space="preserve">Alvidrez Gamboa Edgar Alejandro  </v>
          </cell>
          <cell r="Z5456" t="str">
            <v>Zarate Cota Andrea</v>
          </cell>
        </row>
        <row r="5457">
          <cell r="B5457">
            <v>300898403</v>
          </cell>
          <cell r="T5457" t="str">
            <v>NOROESTE</v>
          </cell>
          <cell r="U5457" t="str">
            <v>Sonora</v>
          </cell>
          <cell r="X5457" t="str">
            <v xml:space="preserve">Alvidrez Gamboa Edgar Alejandro  </v>
          </cell>
          <cell r="Z5457" t="str">
            <v>Olivarria Mata Jesus Alberto</v>
          </cell>
        </row>
        <row r="5458">
          <cell r="B5458">
            <v>300902998</v>
          </cell>
          <cell r="T5458" t="str">
            <v>NOROESTE</v>
          </cell>
          <cell r="U5458" t="str">
            <v>Sonora</v>
          </cell>
          <cell r="X5458" t="str">
            <v xml:space="preserve">Alvidrez Gamboa Edgar Alejandro  </v>
          </cell>
          <cell r="Z5458" t="str">
            <v>Olivarria Mata Jesus Alberto</v>
          </cell>
        </row>
        <row r="5459">
          <cell r="B5459">
            <v>300903046</v>
          </cell>
          <cell r="T5459" t="str">
            <v>NOROESTE</v>
          </cell>
          <cell r="U5459" t="str">
            <v>Sonora</v>
          </cell>
          <cell r="X5459" t="str">
            <v xml:space="preserve">Alvidrez Gamboa Edgar Alejandro  </v>
          </cell>
          <cell r="Z5459" t="str">
            <v>Olivarria Mata Jesus Alberto</v>
          </cell>
        </row>
        <row r="5460">
          <cell r="B5460">
            <v>300903169</v>
          </cell>
          <cell r="T5460" t="str">
            <v>NOROESTE</v>
          </cell>
          <cell r="U5460" t="str">
            <v>Sonora</v>
          </cell>
          <cell r="X5460" t="str">
            <v xml:space="preserve">Alvidrez Gamboa Edgar Alejandro  </v>
          </cell>
          <cell r="Z5460" t="str">
            <v>Urbalejo Leyva Carlos Arim</v>
          </cell>
        </row>
        <row r="5461">
          <cell r="B5461">
            <v>300903865</v>
          </cell>
          <cell r="T5461" t="str">
            <v>NOROESTE</v>
          </cell>
          <cell r="U5461" t="str">
            <v>Sonora</v>
          </cell>
          <cell r="X5461" t="str">
            <v xml:space="preserve">Martinez Cota Eleodora </v>
          </cell>
          <cell r="Z5461" t="str">
            <v>Villarreal Olivas Dyaneth Brisseida</v>
          </cell>
        </row>
        <row r="5462">
          <cell r="B5462">
            <v>300903878</v>
          </cell>
          <cell r="T5462" t="str">
            <v>NOROESTE</v>
          </cell>
          <cell r="U5462" t="str">
            <v>Sonora</v>
          </cell>
          <cell r="X5462" t="str">
            <v xml:space="preserve">Gutierrez Ivan Antonio  </v>
          </cell>
          <cell r="Z5462" t="str">
            <v>Alvarez Espinoza Pedro Humberto</v>
          </cell>
        </row>
        <row r="5463">
          <cell r="B5463">
            <v>300904963</v>
          </cell>
          <cell r="T5463" t="str">
            <v>NOROESTE</v>
          </cell>
          <cell r="U5463" t="str">
            <v>Sonora</v>
          </cell>
          <cell r="X5463" t="str">
            <v xml:space="preserve">Alvidrez Gamboa Edgar Alejandro  </v>
          </cell>
          <cell r="Z5463" t="str">
            <v>Urbalejo Leyva Carlos Arim</v>
          </cell>
        </row>
        <row r="5464">
          <cell r="B5464">
            <v>300905333</v>
          </cell>
          <cell r="T5464" t="str">
            <v>NOROESTE</v>
          </cell>
          <cell r="U5464" t="str">
            <v>Sonora</v>
          </cell>
          <cell r="X5464" t="str">
            <v xml:space="preserve">Martinez Cota Eleodora </v>
          </cell>
          <cell r="Z5464" t="str">
            <v>Villarreal Olivas Dyaneth Brisseida</v>
          </cell>
        </row>
        <row r="5465">
          <cell r="B5465">
            <v>300906295</v>
          </cell>
          <cell r="T5465" t="str">
            <v>NOROESTE</v>
          </cell>
          <cell r="U5465" t="str">
            <v>Sonora</v>
          </cell>
          <cell r="X5465" t="str">
            <v xml:space="preserve">Alvidrez Gamboa Edgar Alejandro  </v>
          </cell>
          <cell r="Z5465" t="str">
            <v>Olivarria Mata Jesus Alberto</v>
          </cell>
        </row>
        <row r="5466">
          <cell r="B5466">
            <v>300916676</v>
          </cell>
          <cell r="T5466" t="str">
            <v>NOROESTE</v>
          </cell>
          <cell r="U5466" t="str">
            <v>Sonora</v>
          </cell>
          <cell r="X5466" t="str">
            <v xml:space="preserve">Gutierrez Ivan Antonio  </v>
          </cell>
          <cell r="Z5466" t="str">
            <v>Alvarez Espinoza Pedro Humberto</v>
          </cell>
        </row>
        <row r="5467">
          <cell r="B5467">
            <v>300905344</v>
          </cell>
          <cell r="T5467" t="str">
            <v>NOROESTE</v>
          </cell>
          <cell r="U5467" t="str">
            <v>Sonora</v>
          </cell>
          <cell r="X5467" t="str">
            <v xml:space="preserve">Gutierrez Ivan Antonio  </v>
          </cell>
          <cell r="Z5467" t="str">
            <v>Alvarez Espinoza Pedro Humberto</v>
          </cell>
        </row>
        <row r="5468">
          <cell r="B5468">
            <v>300917731</v>
          </cell>
          <cell r="T5468" t="str">
            <v>NOROESTE</v>
          </cell>
          <cell r="U5468" t="str">
            <v>Sonora</v>
          </cell>
          <cell r="X5468" t="str">
            <v xml:space="preserve">Martinez Cota Eleodora </v>
          </cell>
          <cell r="Z5468" t="str">
            <v>Gutierrez Martinez Miguel</v>
          </cell>
        </row>
        <row r="5469">
          <cell r="B5469">
            <v>300918985</v>
          </cell>
          <cell r="T5469" t="str">
            <v>NOROESTE</v>
          </cell>
          <cell r="U5469" t="str">
            <v>Sonora</v>
          </cell>
          <cell r="X5469" t="str">
            <v xml:space="preserve">Gutierrez Ivan Antonio  </v>
          </cell>
          <cell r="Z5469" t="str">
            <v>Flores Acedo Victor Manuel</v>
          </cell>
        </row>
        <row r="5470">
          <cell r="B5470">
            <v>300922797</v>
          </cell>
          <cell r="T5470" t="str">
            <v>NOROESTE</v>
          </cell>
          <cell r="U5470" t="str">
            <v>Sonora</v>
          </cell>
          <cell r="X5470" t="str">
            <v xml:space="preserve">Gutierrez Ivan Antonio  </v>
          </cell>
          <cell r="Z5470" t="str">
            <v>Alvarez Espinoza Pedro Humberto</v>
          </cell>
        </row>
        <row r="5471">
          <cell r="B5471">
            <v>300924675</v>
          </cell>
          <cell r="T5471" t="str">
            <v>NOROESTE</v>
          </cell>
          <cell r="U5471" t="str">
            <v>Sonora</v>
          </cell>
          <cell r="X5471" t="str">
            <v xml:space="preserve">Alvidrez Gamboa Edgar Alejandro  </v>
          </cell>
          <cell r="Z5471" t="str">
            <v>Urbalejo Leyva Carlos Arim</v>
          </cell>
        </row>
        <row r="5472">
          <cell r="B5472">
            <v>300924706</v>
          </cell>
          <cell r="T5472" t="str">
            <v>NOROESTE</v>
          </cell>
          <cell r="U5472" t="str">
            <v>Sonora</v>
          </cell>
          <cell r="X5472" t="str">
            <v xml:space="preserve">Alvidrez Gamboa Edgar Alejandro  </v>
          </cell>
          <cell r="Z5472" t="str">
            <v>Valenzuela Silva Karla</v>
          </cell>
        </row>
        <row r="5473">
          <cell r="B5473">
            <v>300924894</v>
          </cell>
          <cell r="T5473" t="str">
            <v>NOROESTE</v>
          </cell>
          <cell r="U5473" t="str">
            <v>Sonora</v>
          </cell>
          <cell r="X5473" t="str">
            <v xml:space="preserve">Gutierrez Ivan Antonio  </v>
          </cell>
          <cell r="Z5473" t="str">
            <v>Flores Acedo Victor Manuel</v>
          </cell>
        </row>
        <row r="5474">
          <cell r="B5474">
            <v>300927883</v>
          </cell>
          <cell r="T5474" t="str">
            <v>NOROESTE</v>
          </cell>
          <cell r="U5474" t="str">
            <v>Sonora</v>
          </cell>
          <cell r="X5474" t="str">
            <v xml:space="preserve">Martinez Cota Eleodora </v>
          </cell>
          <cell r="Z5474" t="str">
            <v>Gutierrez Martinez Miguel</v>
          </cell>
        </row>
        <row r="5475">
          <cell r="B5475">
            <v>300886499</v>
          </cell>
          <cell r="T5475" t="str">
            <v>NOROESTE</v>
          </cell>
          <cell r="U5475" t="str">
            <v>Sonora</v>
          </cell>
          <cell r="X5475" t="str">
            <v xml:space="preserve">Alvidrez Gamboa Edgar Alejandro  </v>
          </cell>
          <cell r="Z5475" t="str">
            <v>Olivarria Mata Jesus Alberto</v>
          </cell>
        </row>
        <row r="5476">
          <cell r="B5476">
            <v>300928428</v>
          </cell>
          <cell r="T5476" t="str">
            <v>NOROESTE</v>
          </cell>
          <cell r="U5476" t="str">
            <v>Sonora</v>
          </cell>
          <cell r="X5476" t="str">
            <v xml:space="preserve">Alvidrez Gamboa Edgar Alejandro  </v>
          </cell>
          <cell r="Z5476" t="str">
            <v>Valenzuela Silva Karla</v>
          </cell>
        </row>
        <row r="5477">
          <cell r="B5477">
            <v>300928634</v>
          </cell>
          <cell r="T5477" t="str">
            <v>NOROESTE</v>
          </cell>
          <cell r="U5477" t="str">
            <v>Sonora</v>
          </cell>
          <cell r="X5477" t="str">
            <v xml:space="preserve">Gutierrez Ivan Antonio  </v>
          </cell>
          <cell r="Z5477" t="str">
            <v>Hernandez Murrieta Mercedes</v>
          </cell>
        </row>
        <row r="5478">
          <cell r="B5478">
            <v>300928670</v>
          </cell>
          <cell r="T5478" t="str">
            <v>NOROESTE</v>
          </cell>
          <cell r="U5478" t="str">
            <v>Sonora</v>
          </cell>
          <cell r="X5478" t="str">
            <v xml:space="preserve">Alvidrez Gamboa Edgar Alejandro  </v>
          </cell>
          <cell r="Z5478" t="str">
            <v>Valenzuela Silva Karla</v>
          </cell>
        </row>
        <row r="5479">
          <cell r="B5479">
            <v>300930847</v>
          </cell>
          <cell r="T5479" t="str">
            <v>NOROESTE</v>
          </cell>
          <cell r="U5479" t="str">
            <v>Sonora</v>
          </cell>
          <cell r="X5479" t="str">
            <v xml:space="preserve">Alvidrez Gamboa Edgar Alejandro  </v>
          </cell>
          <cell r="Z5479" t="str">
            <v>Reynoso Figueroa Cesar</v>
          </cell>
        </row>
        <row r="5480">
          <cell r="B5480">
            <v>300904977</v>
          </cell>
          <cell r="T5480" t="str">
            <v>NOROESTE</v>
          </cell>
          <cell r="U5480" t="str">
            <v>Sonora</v>
          </cell>
          <cell r="X5480" t="str">
            <v xml:space="preserve">Alvidrez Gamboa Edgar Alejandro  </v>
          </cell>
          <cell r="Z5480" t="str">
            <v>Olivarria Mata Jesus Alberto</v>
          </cell>
        </row>
        <row r="5481">
          <cell r="B5481">
            <v>300936261</v>
          </cell>
          <cell r="T5481" t="str">
            <v>NOROESTE</v>
          </cell>
          <cell r="U5481" t="str">
            <v>Sonora</v>
          </cell>
          <cell r="X5481" t="str">
            <v xml:space="preserve">Alvidrez Gamboa Edgar Alejandro  </v>
          </cell>
          <cell r="Z5481" t="str">
            <v>Olivarria Mata Jesus Alberto</v>
          </cell>
        </row>
        <row r="5482">
          <cell r="B5482">
            <v>300936264</v>
          </cell>
          <cell r="T5482" t="str">
            <v>NOROESTE</v>
          </cell>
          <cell r="U5482" t="str">
            <v>Sonora</v>
          </cell>
          <cell r="X5482" t="str">
            <v xml:space="preserve">Alvidrez Gamboa Edgar Alejandro  </v>
          </cell>
          <cell r="Z5482" t="str">
            <v>Reynoso Figueroa Cesar</v>
          </cell>
        </row>
        <row r="5483">
          <cell r="B5483">
            <v>300934330</v>
          </cell>
          <cell r="T5483" t="str">
            <v>NOROESTE</v>
          </cell>
          <cell r="U5483" t="str">
            <v>Sonora</v>
          </cell>
          <cell r="X5483" t="str">
            <v xml:space="preserve">Alvidrez Gamboa Edgar Alejandro  </v>
          </cell>
          <cell r="Z5483" t="str">
            <v>Rodriguez Navarro Lourdes Patricia</v>
          </cell>
        </row>
        <row r="5484">
          <cell r="B5484">
            <v>300942411</v>
          </cell>
          <cell r="T5484" t="str">
            <v>NOROESTE</v>
          </cell>
          <cell r="U5484" t="str">
            <v>Sonora</v>
          </cell>
          <cell r="X5484" t="str">
            <v xml:space="preserve">Martinez Cota Eleodora </v>
          </cell>
          <cell r="Z5484" t="str">
            <v>Siqueiros Lizarraga Luis Ernesto</v>
          </cell>
        </row>
        <row r="5485">
          <cell r="B5485">
            <v>300948542</v>
          </cell>
          <cell r="T5485" t="str">
            <v>NOROESTE</v>
          </cell>
          <cell r="U5485" t="str">
            <v>Sonora</v>
          </cell>
          <cell r="X5485" t="str">
            <v xml:space="preserve">Alvidrez Gamboa Edgar Alejandro  </v>
          </cell>
          <cell r="Z5485" t="str">
            <v>Olivarria Mata Jesus Alberto</v>
          </cell>
        </row>
        <row r="5486">
          <cell r="B5486">
            <v>300949956</v>
          </cell>
          <cell r="T5486" t="str">
            <v>NOROESTE</v>
          </cell>
          <cell r="U5486" t="str">
            <v>Sonora</v>
          </cell>
          <cell r="X5486" t="str">
            <v xml:space="preserve">Gutierrez Ivan Antonio  </v>
          </cell>
          <cell r="Z5486" t="str">
            <v>Vega Leyva Victor Emmanuel</v>
          </cell>
        </row>
        <row r="5487">
          <cell r="B5487">
            <v>300942344</v>
          </cell>
          <cell r="T5487" t="str">
            <v>NOROESTE</v>
          </cell>
          <cell r="U5487" t="str">
            <v>Sonora</v>
          </cell>
          <cell r="X5487" t="str">
            <v xml:space="preserve">Martinez Cota Eleodora </v>
          </cell>
          <cell r="Z5487" t="str">
            <v>Gutierrez Martinez Miguel</v>
          </cell>
        </row>
        <row r="5488">
          <cell r="B5488">
            <v>300942401</v>
          </cell>
          <cell r="T5488" t="str">
            <v>NOROESTE</v>
          </cell>
          <cell r="U5488" t="str">
            <v>Sonora</v>
          </cell>
          <cell r="X5488" t="str">
            <v xml:space="preserve">Martinez Cota Eleodora </v>
          </cell>
          <cell r="Z5488" t="str">
            <v>Siqueiros Lizarraga Luis Ernesto</v>
          </cell>
        </row>
        <row r="5489">
          <cell r="B5489">
            <v>300950684</v>
          </cell>
          <cell r="T5489" t="str">
            <v>NOROESTE</v>
          </cell>
          <cell r="U5489" t="str">
            <v>Sonora</v>
          </cell>
          <cell r="X5489" t="str">
            <v xml:space="preserve">Alvidrez Gamboa Edgar Alejandro  </v>
          </cell>
          <cell r="Z5489" t="str">
            <v>Olivarria Mata Jesus Alberto</v>
          </cell>
        </row>
        <row r="5490">
          <cell r="B5490">
            <v>300951285</v>
          </cell>
          <cell r="T5490" t="str">
            <v>NOROESTE</v>
          </cell>
          <cell r="U5490" t="str">
            <v>Sonora</v>
          </cell>
          <cell r="X5490" t="str">
            <v xml:space="preserve">Alvidrez Gamboa Edgar Alejandro  </v>
          </cell>
          <cell r="Z5490" t="str">
            <v>Olivarria Mata Jesus Alberto</v>
          </cell>
        </row>
        <row r="5491">
          <cell r="B5491">
            <v>300967154</v>
          </cell>
          <cell r="T5491" t="str">
            <v>NOROESTE</v>
          </cell>
          <cell r="U5491" t="str">
            <v>Sonora</v>
          </cell>
          <cell r="X5491" t="str">
            <v xml:space="preserve">Martinez Cota Eleodora </v>
          </cell>
          <cell r="Z5491" t="str">
            <v>Cordova Bustillos Ivan Antonio</v>
          </cell>
        </row>
        <row r="5492">
          <cell r="B5492">
            <v>300967163</v>
          </cell>
          <cell r="T5492" t="str">
            <v>NOROESTE</v>
          </cell>
          <cell r="U5492" t="str">
            <v>Sonora</v>
          </cell>
          <cell r="X5492" t="str">
            <v xml:space="preserve">Martinez Cota Eleodora </v>
          </cell>
          <cell r="Z5492" t="str">
            <v>Rivera Lopez Paloma Czilena</v>
          </cell>
        </row>
        <row r="5493">
          <cell r="B5493">
            <v>300967164</v>
          </cell>
          <cell r="T5493" t="str">
            <v>NOROESTE</v>
          </cell>
          <cell r="U5493" t="str">
            <v>Sonora</v>
          </cell>
          <cell r="X5493" t="str">
            <v xml:space="preserve">Martinez Cota Eleodora </v>
          </cell>
          <cell r="Z5493" t="str">
            <v>Cordova Bustillos Ivan Antonio</v>
          </cell>
        </row>
        <row r="5494">
          <cell r="B5494">
            <v>300967176</v>
          </cell>
          <cell r="T5494" t="str">
            <v>NOROESTE</v>
          </cell>
          <cell r="U5494" t="str">
            <v>Sonora</v>
          </cell>
          <cell r="X5494" t="str">
            <v xml:space="preserve">Martinez Cota Eleodora </v>
          </cell>
          <cell r="Z5494" t="str">
            <v>Cordova Bustillos Ivan Antonio</v>
          </cell>
        </row>
        <row r="5495">
          <cell r="B5495">
            <v>300993533</v>
          </cell>
          <cell r="T5495" t="str">
            <v>NOROESTE</v>
          </cell>
          <cell r="U5495" t="str">
            <v>Sonora</v>
          </cell>
          <cell r="X5495" t="str">
            <v xml:space="preserve">Gutierrez Ivan Antonio  </v>
          </cell>
          <cell r="Z5495" t="str">
            <v>Higuera Verduzco Mario</v>
          </cell>
        </row>
        <row r="5496">
          <cell r="B5496">
            <v>300997107</v>
          </cell>
          <cell r="T5496" t="str">
            <v>NOROESTE</v>
          </cell>
          <cell r="U5496" t="str">
            <v>Sonora</v>
          </cell>
          <cell r="X5496" t="str">
            <v xml:space="preserve">Martinez Cota Eleodora </v>
          </cell>
          <cell r="Z5496" t="str">
            <v>Rivera Lopez Paloma Czilena</v>
          </cell>
        </row>
        <row r="5497">
          <cell r="B5497">
            <v>301004236</v>
          </cell>
          <cell r="T5497" t="str">
            <v>NOROESTE</v>
          </cell>
          <cell r="U5497" t="str">
            <v>Sonora</v>
          </cell>
          <cell r="X5497" t="str">
            <v xml:space="preserve">Gutierrez Ivan Antonio  </v>
          </cell>
          <cell r="Z5497" t="str">
            <v>Higuera Verduzco Mario</v>
          </cell>
        </row>
        <row r="5498">
          <cell r="B5498">
            <v>301015926</v>
          </cell>
          <cell r="T5498" t="str">
            <v>NOROESTE</v>
          </cell>
          <cell r="U5498" t="str">
            <v>Sonora</v>
          </cell>
          <cell r="X5498" t="str">
            <v xml:space="preserve">Martinez Cota Eleodora </v>
          </cell>
          <cell r="Z5498" t="str">
            <v>Gutierrez Martinez Miguel</v>
          </cell>
        </row>
        <row r="5499">
          <cell r="B5499">
            <v>301016677</v>
          </cell>
          <cell r="T5499" t="str">
            <v>NOROESTE</v>
          </cell>
          <cell r="U5499" t="str">
            <v>Sonora</v>
          </cell>
          <cell r="X5499" t="str">
            <v xml:space="preserve">Martinez Cota Eleodora </v>
          </cell>
          <cell r="Z5499" t="str">
            <v>Siqueiros Lizarraga Luis Ernesto</v>
          </cell>
        </row>
        <row r="5500">
          <cell r="B5500">
            <v>301022698</v>
          </cell>
          <cell r="T5500" t="str">
            <v>NOROESTE</v>
          </cell>
          <cell r="U5500" t="str">
            <v>Sonora</v>
          </cell>
          <cell r="X5500" t="str">
            <v xml:space="preserve">Alvidrez Gamboa Edgar Alejandro  </v>
          </cell>
          <cell r="Z5500" t="str">
            <v>Reynoso Figueroa Cesar</v>
          </cell>
        </row>
        <row r="5501">
          <cell r="B5501">
            <v>301023771</v>
          </cell>
          <cell r="T5501" t="str">
            <v>NOROESTE</v>
          </cell>
          <cell r="U5501" t="str">
            <v>Sonora</v>
          </cell>
          <cell r="X5501" t="str">
            <v xml:space="preserve">Martinez Cota Eleodora </v>
          </cell>
          <cell r="Z5501" t="str">
            <v>Rivera Lopez Paloma Czilena</v>
          </cell>
        </row>
        <row r="5502">
          <cell r="B5502">
            <v>301023859</v>
          </cell>
          <cell r="T5502" t="str">
            <v>NOROESTE</v>
          </cell>
          <cell r="U5502" t="str">
            <v>Sonora</v>
          </cell>
          <cell r="X5502" t="str">
            <v xml:space="preserve">Martinez Cota Eleodora </v>
          </cell>
          <cell r="Z5502" t="str">
            <v>Rivera Lopez Paloma Czilena</v>
          </cell>
        </row>
        <row r="5503">
          <cell r="B5503">
            <v>301030251</v>
          </cell>
          <cell r="T5503" t="str">
            <v>NOROESTE</v>
          </cell>
          <cell r="U5503" t="str">
            <v>Sonora</v>
          </cell>
          <cell r="X5503" t="str">
            <v xml:space="preserve">Alvidrez Gamboa Edgar Alejandro  </v>
          </cell>
          <cell r="Z5503" t="str">
            <v>Urbalejo Leyva Carlos Arim</v>
          </cell>
        </row>
        <row r="5504">
          <cell r="B5504">
            <v>301031155</v>
          </cell>
          <cell r="T5504" t="str">
            <v>NOROESTE</v>
          </cell>
          <cell r="U5504" t="str">
            <v>Sonora</v>
          </cell>
          <cell r="X5504" t="str">
            <v xml:space="preserve">Alvidrez Gamboa Edgar Alejandro  </v>
          </cell>
          <cell r="Z5504" t="str">
            <v>Zarate Cota Andrea</v>
          </cell>
        </row>
        <row r="5505">
          <cell r="B5505">
            <v>301031248</v>
          </cell>
          <cell r="T5505" t="str">
            <v>NOROESTE</v>
          </cell>
          <cell r="U5505" t="str">
            <v>Sonora</v>
          </cell>
          <cell r="X5505" t="str">
            <v xml:space="preserve">Alvidrez Gamboa Edgar Alejandro  </v>
          </cell>
          <cell r="Z5505" t="str">
            <v>Urbalejo Leyva Carlos Arim</v>
          </cell>
        </row>
        <row r="5506">
          <cell r="B5506">
            <v>301031644</v>
          </cell>
          <cell r="T5506" t="str">
            <v>NOROESTE</v>
          </cell>
          <cell r="U5506" t="str">
            <v>Sonora</v>
          </cell>
          <cell r="X5506" t="str">
            <v xml:space="preserve">Gutierrez Ivan Antonio  </v>
          </cell>
          <cell r="Z5506" t="str">
            <v>Flores Acedo Victor Manuel</v>
          </cell>
        </row>
        <row r="5507">
          <cell r="B5507">
            <v>301031871</v>
          </cell>
          <cell r="T5507" t="str">
            <v>NOROESTE</v>
          </cell>
          <cell r="U5507" t="str">
            <v>Sonora</v>
          </cell>
          <cell r="X5507" t="str">
            <v xml:space="preserve">Gutierrez Ivan Antonio  </v>
          </cell>
          <cell r="Z5507" t="str">
            <v>Vega Leyva Victor Emmanuel</v>
          </cell>
        </row>
        <row r="5508">
          <cell r="B5508">
            <v>300997003</v>
          </cell>
          <cell r="T5508" t="str">
            <v>NOROESTE</v>
          </cell>
          <cell r="U5508" t="str">
            <v>Baja California Nte</v>
          </cell>
          <cell r="X5508" t="str">
            <v xml:space="preserve">Galindo Francisco  </v>
          </cell>
          <cell r="Z5508" t="str">
            <v>Almodobar Acosta Aaron Antonio</v>
          </cell>
        </row>
        <row r="5509">
          <cell r="B5509">
            <v>301032259</v>
          </cell>
          <cell r="T5509" t="str">
            <v>NOROESTE</v>
          </cell>
          <cell r="U5509" t="str">
            <v>Juárez</v>
          </cell>
          <cell r="X5509" t="str">
            <v xml:space="preserve">Borunda Gerardo  </v>
          </cell>
          <cell r="Z5509" t="str">
            <v>Villanueva Nuñez Jonathan</v>
          </cell>
        </row>
        <row r="5510">
          <cell r="B5510">
            <v>301031831</v>
          </cell>
          <cell r="T5510" t="str">
            <v>NOROESTE</v>
          </cell>
          <cell r="U5510" t="str">
            <v>Chihuahua</v>
          </cell>
          <cell r="X5510" t="str">
            <v xml:space="preserve">Guerra Estrada Victor  </v>
          </cell>
          <cell r="Z5510" t="str">
            <v>Gallegos Gil Edgar Giovanni</v>
          </cell>
        </row>
        <row r="5511">
          <cell r="B5511">
            <v>301030175</v>
          </cell>
          <cell r="T5511" t="str">
            <v>NOROESTE</v>
          </cell>
          <cell r="U5511" t="str">
            <v>Baja California Nte</v>
          </cell>
          <cell r="X5511" t="str">
            <v xml:space="preserve">Serafin Acedo Ariana Maleni  </v>
          </cell>
          <cell r="Z5511" t="str">
            <v>Enriquez Sanchez Lenin Obet</v>
          </cell>
        </row>
        <row r="5512">
          <cell r="B5512">
            <v>301032202</v>
          </cell>
          <cell r="T5512" t="str">
            <v>NOROESTE</v>
          </cell>
          <cell r="U5512" t="str">
            <v>Chihuahua</v>
          </cell>
          <cell r="X5512" t="str">
            <v xml:space="preserve">Guerra Estrada Victor  </v>
          </cell>
          <cell r="Z5512" t="str">
            <v>Montes Omar</v>
          </cell>
        </row>
        <row r="5513">
          <cell r="B5513">
            <v>300961531</v>
          </cell>
          <cell r="T5513" t="str">
            <v>NOROESTE</v>
          </cell>
          <cell r="U5513" t="str">
            <v>Baja California Nte</v>
          </cell>
          <cell r="X5513" t="str">
            <v xml:space="preserve">Galindo Francisco  </v>
          </cell>
          <cell r="Z5513" t="str">
            <v>Retama Andrade Oscar Armando</v>
          </cell>
        </row>
        <row r="5514">
          <cell r="B5514">
            <v>301031209</v>
          </cell>
          <cell r="T5514" t="str">
            <v>NOROESTE</v>
          </cell>
          <cell r="U5514" t="str">
            <v>Baja California Nte</v>
          </cell>
          <cell r="X5514" t="str">
            <v xml:space="preserve">Galindo Francisco  </v>
          </cell>
          <cell r="Z5514" t="str">
            <v>Retama Andrade Oscar Armando</v>
          </cell>
        </row>
        <row r="5515">
          <cell r="B5515">
            <v>301031309</v>
          </cell>
          <cell r="T5515" t="str">
            <v>NOROESTE</v>
          </cell>
          <cell r="U5515" t="str">
            <v>Chihuahua</v>
          </cell>
          <cell r="X5515" t="str">
            <v xml:space="preserve">Guerra Estrada Victor  </v>
          </cell>
          <cell r="Z5515" t="str">
            <v>Perera Torres Luisa Gabriela</v>
          </cell>
        </row>
        <row r="5516">
          <cell r="B5516">
            <v>301032397</v>
          </cell>
          <cell r="T5516" t="str">
            <v>NOROESTE</v>
          </cell>
          <cell r="U5516" t="str">
            <v>Sonora</v>
          </cell>
          <cell r="X5516" t="str">
            <v xml:space="preserve">Alvidrez Gamboa Edgar Alejandro  </v>
          </cell>
          <cell r="Z5516" t="str">
            <v>Olivarria Mata Jesus Alberto</v>
          </cell>
        </row>
        <row r="5517">
          <cell r="B5517">
            <v>300961556</v>
          </cell>
          <cell r="T5517" t="str">
            <v>NOROESTE</v>
          </cell>
          <cell r="U5517" t="str">
            <v>Baja California Nte</v>
          </cell>
          <cell r="X5517" t="str">
            <v xml:space="preserve">Galindo Francisco  </v>
          </cell>
          <cell r="Z5517" t="str">
            <v>Retama Andrade Oscar Armando</v>
          </cell>
        </row>
        <row r="5518">
          <cell r="B5518">
            <v>301033667</v>
          </cell>
          <cell r="T5518" t="str">
            <v>NOROESTE</v>
          </cell>
          <cell r="U5518" t="str">
            <v>Baja California Nte</v>
          </cell>
          <cell r="X5518" t="str">
            <v xml:space="preserve">Galindo Francisco  </v>
          </cell>
          <cell r="Z5518" t="str">
            <v>Zuñiga Espinosa Oscar</v>
          </cell>
        </row>
        <row r="5519">
          <cell r="B5519">
            <v>301034013</v>
          </cell>
          <cell r="T5519" t="str">
            <v>NOROESTE</v>
          </cell>
          <cell r="U5519" t="str">
            <v>Baja California Nte</v>
          </cell>
          <cell r="X5519" t="str">
            <v xml:space="preserve">Galindo Francisco  </v>
          </cell>
          <cell r="Z5519" t="str">
            <v>Rubio Soto Juan Manuel</v>
          </cell>
        </row>
        <row r="5520">
          <cell r="B5520">
            <v>301035087</v>
          </cell>
          <cell r="T5520" t="str">
            <v>NOROESTE</v>
          </cell>
          <cell r="U5520" t="str">
            <v>Baja California Nte</v>
          </cell>
          <cell r="X5520" t="str">
            <v xml:space="preserve">Galindo Francisco  </v>
          </cell>
          <cell r="Z5520" t="str">
            <v>Torres Pedroza Juan Martin</v>
          </cell>
        </row>
        <row r="5521">
          <cell r="B5521">
            <v>301034063</v>
          </cell>
          <cell r="T5521" t="str">
            <v>NOROESTE</v>
          </cell>
          <cell r="U5521" t="str">
            <v>Baja California Sur</v>
          </cell>
          <cell r="X5521" t="str">
            <v xml:space="preserve">Peraza Villarino Marco Antonio  </v>
          </cell>
          <cell r="Z5521" t="str">
            <v>Hernandez Garcia Victor Hugo</v>
          </cell>
        </row>
        <row r="5522">
          <cell r="B5522">
            <v>301035058</v>
          </cell>
          <cell r="T5522" t="str">
            <v>NOROESTE</v>
          </cell>
          <cell r="U5522" t="str">
            <v>Baja California Sur</v>
          </cell>
          <cell r="X5522" t="str">
            <v xml:space="preserve">Peraza Villarino Marco Antonio  </v>
          </cell>
          <cell r="Z5522" t="str">
            <v>Cordero Sandoval Maria Salome</v>
          </cell>
        </row>
        <row r="5523">
          <cell r="B5523">
            <v>301035059</v>
          </cell>
          <cell r="T5523" t="str">
            <v>NOROESTE</v>
          </cell>
          <cell r="U5523" t="str">
            <v>Baja California Sur</v>
          </cell>
          <cell r="X5523" t="str">
            <v xml:space="preserve">Peraza Villarino Marco Antonio  </v>
          </cell>
          <cell r="Z5523" t="str">
            <v>Hernandez Garcia Victor Hugo</v>
          </cell>
        </row>
        <row r="5524">
          <cell r="B5524">
            <v>301035208</v>
          </cell>
          <cell r="T5524" t="str">
            <v>NOROESTE</v>
          </cell>
          <cell r="U5524" t="str">
            <v>Chihuahua</v>
          </cell>
          <cell r="X5524" t="str">
            <v xml:space="preserve">Lechuga Felipe  </v>
          </cell>
          <cell r="Z5524" t="str">
            <v>Nevarez Salcido Cesar Humberto</v>
          </cell>
        </row>
        <row r="5525">
          <cell r="B5525">
            <v>301035408</v>
          </cell>
          <cell r="T5525" t="str">
            <v>NOROESTE</v>
          </cell>
          <cell r="U5525" t="str">
            <v>Chihuahua</v>
          </cell>
          <cell r="X5525" t="str">
            <v xml:space="preserve">Guerra Estrada Victor  </v>
          </cell>
          <cell r="Z5525" t="str">
            <v>Grado Gonzalez Kevin</v>
          </cell>
        </row>
        <row r="5526">
          <cell r="B5526">
            <v>301034539</v>
          </cell>
          <cell r="T5526" t="str">
            <v>NOROESTE</v>
          </cell>
          <cell r="U5526" t="str">
            <v>Sinaloa</v>
          </cell>
          <cell r="X5526" t="str">
            <v xml:space="preserve">Bolaños Valenzuela Ricardo  </v>
          </cell>
          <cell r="Z5526" t="str">
            <v>Ayala Estrada Marco Antonio</v>
          </cell>
        </row>
        <row r="5527">
          <cell r="B5527">
            <v>301034541</v>
          </cell>
          <cell r="T5527" t="str">
            <v>NOROESTE</v>
          </cell>
          <cell r="U5527" t="str">
            <v>Sinaloa</v>
          </cell>
          <cell r="X5527" t="str">
            <v xml:space="preserve">Bolaños Valenzuela Ricardo  </v>
          </cell>
          <cell r="Z5527" t="str">
            <v>Ayala Estrada Marco Antonio</v>
          </cell>
        </row>
        <row r="5528">
          <cell r="B5528">
            <v>301034543</v>
          </cell>
          <cell r="T5528" t="str">
            <v>NOROESTE</v>
          </cell>
          <cell r="U5528" t="str">
            <v>Sinaloa</v>
          </cell>
          <cell r="X5528" t="str">
            <v xml:space="preserve">Bolaños Valenzuela Ricardo  </v>
          </cell>
          <cell r="Z5528" t="str">
            <v>Ayala Estrada Marco Antonio</v>
          </cell>
        </row>
        <row r="5529">
          <cell r="B5529">
            <v>301034834</v>
          </cell>
          <cell r="T5529" t="str">
            <v>NOROESTE</v>
          </cell>
          <cell r="U5529" t="str">
            <v>Sinaloa</v>
          </cell>
          <cell r="X5529" t="str">
            <v xml:space="preserve">Salas Pablo Daniel  </v>
          </cell>
          <cell r="Z5529" t="str">
            <v>Montenegro Sambrano Santa Teresita de Je</v>
          </cell>
        </row>
        <row r="5530">
          <cell r="B5530">
            <v>301035591</v>
          </cell>
          <cell r="T5530" t="str">
            <v>NOROESTE</v>
          </cell>
          <cell r="U5530" t="str">
            <v>Sinaloa</v>
          </cell>
          <cell r="X5530" t="str">
            <v xml:space="preserve">Lugo Verdugo Edgar  </v>
          </cell>
          <cell r="Z5530" t="str">
            <v>Molinar Valdez Elva Guadalupe</v>
          </cell>
        </row>
        <row r="5531">
          <cell r="B5531">
            <v>301035616</v>
          </cell>
          <cell r="T5531" t="str">
            <v>NOROESTE</v>
          </cell>
          <cell r="U5531" t="str">
            <v>Sinaloa</v>
          </cell>
          <cell r="X5531" t="str">
            <v xml:space="preserve">Lugo Verdugo Edgar  </v>
          </cell>
          <cell r="Z5531" t="str">
            <v>Garcia Vega Josue Ramon</v>
          </cell>
        </row>
        <row r="5532">
          <cell r="B5532">
            <v>301040118</v>
          </cell>
          <cell r="T5532" t="str">
            <v>NOROESTE</v>
          </cell>
          <cell r="U5532" t="str">
            <v>Sonora</v>
          </cell>
          <cell r="X5532" t="str">
            <v xml:space="preserve">Gutierrez Ivan Antonio  </v>
          </cell>
          <cell r="Z5532" t="str">
            <v>Vega Leyva Victor Emmanuel</v>
          </cell>
        </row>
        <row r="5533">
          <cell r="B5533">
            <v>301040777</v>
          </cell>
          <cell r="T5533" t="str">
            <v>NOROESTE</v>
          </cell>
          <cell r="U5533" t="str">
            <v>Sinaloa</v>
          </cell>
          <cell r="X5533" t="str">
            <v xml:space="preserve">Bolaños Valenzuela Ricardo  </v>
          </cell>
          <cell r="Z5533" t="str">
            <v>Guzman Garcia Lesli Jannet</v>
          </cell>
        </row>
        <row r="5534">
          <cell r="B5534">
            <v>301034014</v>
          </cell>
          <cell r="T5534" t="str">
            <v>NOROESTE</v>
          </cell>
          <cell r="U5534" t="str">
            <v>Baja California Nte</v>
          </cell>
          <cell r="X5534" t="str">
            <v xml:space="preserve">Galindo Francisco  </v>
          </cell>
          <cell r="Z5534" t="str">
            <v>Almodobar Acosta Aaron Antonio</v>
          </cell>
        </row>
        <row r="5535">
          <cell r="B5535">
            <v>301035604</v>
          </cell>
          <cell r="T5535" t="str">
            <v>NOROESTE</v>
          </cell>
          <cell r="U5535" t="str">
            <v>Sinaloa</v>
          </cell>
          <cell r="X5535" t="str">
            <v xml:space="preserve">Lugo Verdugo Edgar  </v>
          </cell>
          <cell r="Z5535" t="str">
            <v>Garcia Vega Josue Ramon</v>
          </cell>
        </row>
        <row r="5536">
          <cell r="B5536">
            <v>301035613</v>
          </cell>
          <cell r="T5536" t="str">
            <v>NOROESTE</v>
          </cell>
          <cell r="U5536" t="str">
            <v>Sinaloa</v>
          </cell>
          <cell r="X5536" t="str">
            <v xml:space="preserve">Lugo Verdugo Edgar  </v>
          </cell>
          <cell r="Z5536" t="str">
            <v>Molinar Valdez Elva Guadalupe</v>
          </cell>
        </row>
        <row r="5537">
          <cell r="B5537">
            <v>301031206</v>
          </cell>
          <cell r="T5537" t="str">
            <v>NOROESTE</v>
          </cell>
          <cell r="U5537" t="str">
            <v>Baja California Nte</v>
          </cell>
          <cell r="X5537" t="str">
            <v xml:space="preserve">Galindo Francisco  </v>
          </cell>
          <cell r="Z5537" t="str">
            <v>Torres Pedroza Juan Martin</v>
          </cell>
        </row>
        <row r="5538">
          <cell r="B5538">
            <v>301034406</v>
          </cell>
          <cell r="T5538" t="str">
            <v>NOROESTE</v>
          </cell>
          <cell r="U5538" t="str">
            <v>Baja California Nte</v>
          </cell>
          <cell r="X5538" t="str">
            <v xml:space="preserve">Galindo Francisco  </v>
          </cell>
          <cell r="Z5538" t="str">
            <v>Navarro Palafox Oscar Rafael</v>
          </cell>
        </row>
        <row r="5539">
          <cell r="B5539">
            <v>301035003</v>
          </cell>
          <cell r="T5539" t="str">
            <v>NOROESTE</v>
          </cell>
          <cell r="U5539" t="str">
            <v>Sinaloa</v>
          </cell>
          <cell r="X5539" t="str">
            <v xml:space="preserve">Andujo Dominicq  </v>
          </cell>
          <cell r="Z5539" t="str">
            <v>Aldas Torres Julianna Paulina</v>
          </cell>
        </row>
        <row r="5540">
          <cell r="B5540">
            <v>301035625</v>
          </cell>
          <cell r="T5540" t="str">
            <v>NOROESTE</v>
          </cell>
          <cell r="U5540" t="str">
            <v>Sinaloa</v>
          </cell>
          <cell r="X5540" t="str">
            <v xml:space="preserve">Andujo Dominicq  </v>
          </cell>
          <cell r="Z5540" t="str">
            <v>Sanchez Alatorre Javier Eduardo</v>
          </cell>
        </row>
        <row r="5541">
          <cell r="B5541">
            <v>301031199</v>
          </cell>
          <cell r="T5541" t="str">
            <v>NOROESTE</v>
          </cell>
          <cell r="U5541" t="str">
            <v>Baja California Nte</v>
          </cell>
          <cell r="X5541" t="str">
            <v xml:space="preserve">Galindo Francisco  </v>
          </cell>
          <cell r="Z5541" t="str">
            <v>Rubio Soto Juan Manuel</v>
          </cell>
        </row>
        <row r="5542">
          <cell r="B5542">
            <v>301044175</v>
          </cell>
          <cell r="T5542" t="str">
            <v>NOROESTE</v>
          </cell>
          <cell r="U5542" t="str">
            <v>Sonora</v>
          </cell>
          <cell r="X5542" t="str">
            <v xml:space="preserve">Martinez Cota Eleodora </v>
          </cell>
          <cell r="Z5542" t="str">
            <v>Ceja Rivera Jose Antonio</v>
          </cell>
        </row>
        <row r="5543">
          <cell r="B5543">
            <v>301044182</v>
          </cell>
          <cell r="T5543" t="str">
            <v>NOROESTE</v>
          </cell>
          <cell r="U5543" t="str">
            <v>Sonora</v>
          </cell>
          <cell r="X5543" t="str">
            <v xml:space="preserve">Gutierrez Ivan Antonio  </v>
          </cell>
          <cell r="Z5543" t="str">
            <v>Vega Leyva Victor Emmanuel</v>
          </cell>
        </row>
        <row r="5544">
          <cell r="B5544">
            <v>301020392</v>
          </cell>
          <cell r="T5544" t="str">
            <v>NOROESTE</v>
          </cell>
          <cell r="U5544" t="str">
            <v>Sinaloa</v>
          </cell>
          <cell r="X5544" t="str">
            <v xml:space="preserve">Bolaños Valenzuela Ricardo  </v>
          </cell>
          <cell r="Z5544" t="str">
            <v>Guzman Garcia Lesli Jannet</v>
          </cell>
        </row>
        <row r="5545">
          <cell r="B5545">
            <v>301035593</v>
          </cell>
          <cell r="T5545" t="str">
            <v>NOROESTE</v>
          </cell>
          <cell r="U5545" t="str">
            <v>Sinaloa</v>
          </cell>
          <cell r="X5545" t="str">
            <v xml:space="preserve">Salas Pablo Daniel  </v>
          </cell>
          <cell r="Z5545" t="str">
            <v>Velazquez Perez Airam Nataly</v>
          </cell>
        </row>
        <row r="5546">
          <cell r="B5546">
            <v>301041125</v>
          </cell>
          <cell r="T5546" t="str">
            <v>NOROESTE</v>
          </cell>
          <cell r="U5546" t="str">
            <v>Sinaloa</v>
          </cell>
          <cell r="X5546" t="str">
            <v xml:space="preserve">Manzanarez Jorge   </v>
          </cell>
          <cell r="Z5546" t="str">
            <v>Lopez Espinoza Daniel</v>
          </cell>
        </row>
        <row r="5547">
          <cell r="B5547">
            <v>301043013</v>
          </cell>
          <cell r="T5547" t="str">
            <v>NOROESTE</v>
          </cell>
          <cell r="U5547" t="str">
            <v>Sinaloa</v>
          </cell>
          <cell r="X5547" t="str">
            <v xml:space="preserve">Salas Pablo Daniel  </v>
          </cell>
          <cell r="Z5547" t="str">
            <v>Zazueta Zazueta Jossue</v>
          </cell>
        </row>
        <row r="5548">
          <cell r="B5548">
            <v>301043015</v>
          </cell>
          <cell r="T5548" t="str">
            <v>NOROESTE</v>
          </cell>
          <cell r="U5548" t="str">
            <v>Sinaloa</v>
          </cell>
          <cell r="X5548" t="str">
            <v xml:space="preserve">Salas Pablo Daniel  </v>
          </cell>
          <cell r="Z5548" t="str">
            <v>Velazquez Perez Airam Nataly</v>
          </cell>
        </row>
        <row r="5549">
          <cell r="B5549">
            <v>301044165</v>
          </cell>
          <cell r="T5549" t="str">
            <v>NOROESTE</v>
          </cell>
          <cell r="U5549" t="str">
            <v>Sinaloa</v>
          </cell>
          <cell r="X5549" t="str">
            <v xml:space="preserve">Bolaños Valenzuela Ricardo  </v>
          </cell>
          <cell r="Z5549" t="str">
            <v>Miranda Perea Hernan de Jesus</v>
          </cell>
        </row>
        <row r="5550">
          <cell r="B5550">
            <v>301044176</v>
          </cell>
          <cell r="T5550" t="str">
            <v>NOROESTE</v>
          </cell>
          <cell r="U5550" t="str">
            <v>Sinaloa</v>
          </cell>
          <cell r="X5550" t="str">
            <v xml:space="preserve">Lugo Verdugo Edgar  </v>
          </cell>
          <cell r="Z5550" t="str">
            <v>Sosa Santa Cruz Sandra Liliana</v>
          </cell>
        </row>
        <row r="5551">
          <cell r="B5551">
            <v>301044180</v>
          </cell>
          <cell r="T5551" t="str">
            <v>NOROESTE</v>
          </cell>
          <cell r="U5551" t="str">
            <v>Sinaloa</v>
          </cell>
          <cell r="X5551" t="str">
            <v xml:space="preserve">Manzanarez Jorge   </v>
          </cell>
          <cell r="Z5551" t="str">
            <v>Pierre gibran espinoza parra</v>
          </cell>
        </row>
        <row r="5552">
          <cell r="B5552">
            <v>300920042</v>
          </cell>
          <cell r="T5552" t="str">
            <v>NOROESTE</v>
          </cell>
          <cell r="U5552" t="str">
            <v>Sonora</v>
          </cell>
          <cell r="X5552" t="str">
            <v xml:space="preserve">Gutierrez Ivan Antonio  </v>
          </cell>
          <cell r="Z5552" t="str">
            <v>Higuera Verduzco Mario</v>
          </cell>
        </row>
        <row r="5553">
          <cell r="B5553">
            <v>301043676</v>
          </cell>
          <cell r="T5553" t="str">
            <v>NOROESTE</v>
          </cell>
          <cell r="U5553" t="str">
            <v>Sonora</v>
          </cell>
          <cell r="X5553" t="str">
            <v xml:space="preserve">Gutierrez Ivan Antonio  </v>
          </cell>
          <cell r="Z5553" t="str">
            <v>Flores Acedo Victor Manuel</v>
          </cell>
        </row>
        <row r="5554">
          <cell r="B5554">
            <v>301031208</v>
          </cell>
          <cell r="T5554" t="str">
            <v>NOROESTE</v>
          </cell>
          <cell r="U5554" t="str">
            <v>Baja California Nte</v>
          </cell>
          <cell r="X5554" t="str">
            <v xml:space="preserve">Martinez Gonzalez José María  </v>
          </cell>
          <cell r="Z5554" t="str">
            <v>Neaves Baiza Adrianna Fasionka</v>
          </cell>
        </row>
        <row r="5555">
          <cell r="B5555">
            <v>301034051</v>
          </cell>
          <cell r="T5555" t="str">
            <v>NOROESTE</v>
          </cell>
          <cell r="U5555" t="str">
            <v>Baja California Sur</v>
          </cell>
          <cell r="X5555" t="str">
            <v xml:space="preserve">Peraza Villarino Marco Antonio  </v>
          </cell>
          <cell r="Z5555" t="str">
            <v>Cordero Sandoval Maria Salome</v>
          </cell>
        </row>
        <row r="5556">
          <cell r="B5556">
            <v>301044305</v>
          </cell>
          <cell r="T5556" t="str">
            <v>NOROESTE</v>
          </cell>
          <cell r="U5556" t="str">
            <v>Baja California Nte</v>
          </cell>
          <cell r="X5556" t="str">
            <v xml:space="preserve">Galindo Francisco  </v>
          </cell>
          <cell r="Z5556" t="str">
            <v>Almodobar Acosta Aaron Antonio</v>
          </cell>
        </row>
        <row r="5557">
          <cell r="B5557">
            <v>301033165</v>
          </cell>
          <cell r="T5557" t="str">
            <v>NOROESTE</v>
          </cell>
          <cell r="U5557" t="str">
            <v>Baja California Nte</v>
          </cell>
          <cell r="X5557" t="str">
            <v xml:space="preserve">Galindo Francisco  </v>
          </cell>
          <cell r="Z5557" t="str">
            <v>Rubio Soto Juan Manuel</v>
          </cell>
        </row>
        <row r="5558">
          <cell r="B5558">
            <v>301042703</v>
          </cell>
          <cell r="T5558" t="str">
            <v>NOROESTE</v>
          </cell>
          <cell r="U5558" t="str">
            <v>Baja California Nte</v>
          </cell>
          <cell r="X5558" t="str">
            <v xml:space="preserve">Galindo Francisco  </v>
          </cell>
          <cell r="Z5558" t="str">
            <v>Retama Andrade Oscar Armando</v>
          </cell>
        </row>
        <row r="5559">
          <cell r="B5559">
            <v>301047297</v>
          </cell>
          <cell r="T5559" t="str">
            <v>NOROESTE</v>
          </cell>
          <cell r="U5559" t="str">
            <v>Sonora</v>
          </cell>
          <cell r="X5559" t="str">
            <v xml:space="preserve">Alvidrez Gamboa Edgar Alejandro  </v>
          </cell>
          <cell r="Z5559" t="str">
            <v>Valenzuela Silva Karla</v>
          </cell>
        </row>
        <row r="5560">
          <cell r="B5560">
            <v>301045596</v>
          </cell>
          <cell r="T5560" t="str">
            <v>NOROESTE</v>
          </cell>
          <cell r="U5560" t="str">
            <v>Sinaloa</v>
          </cell>
          <cell r="X5560" t="str">
            <v xml:space="preserve">Bolaños Valenzuela Ricardo  </v>
          </cell>
          <cell r="Z5560" t="str">
            <v>Miranda Perea Hernan de Jesus</v>
          </cell>
        </row>
        <row r="5561">
          <cell r="B5561">
            <v>301046157</v>
          </cell>
          <cell r="T5561" t="str">
            <v>NOROESTE</v>
          </cell>
          <cell r="U5561" t="str">
            <v>Sonora</v>
          </cell>
          <cell r="X5561" t="str">
            <v xml:space="preserve">Alvidrez Gamboa Edgar Alejandro  </v>
          </cell>
          <cell r="Z5561" t="str">
            <v>Olivarria Mata Jesus Alberto</v>
          </cell>
        </row>
        <row r="5562">
          <cell r="B5562">
            <v>301047440</v>
          </cell>
          <cell r="T5562" t="str">
            <v>NOROESTE</v>
          </cell>
          <cell r="U5562" t="str">
            <v>Sinaloa</v>
          </cell>
          <cell r="X5562" t="str">
            <v xml:space="preserve">Salas Pablo Daniel  </v>
          </cell>
          <cell r="Z5562" t="str">
            <v>Zuñiga Acosta Daisy Guadalupe</v>
          </cell>
        </row>
        <row r="5563">
          <cell r="B5563">
            <v>301047664</v>
          </cell>
          <cell r="T5563" t="str">
            <v>NOROESTE</v>
          </cell>
          <cell r="U5563" t="str">
            <v>Sinaloa</v>
          </cell>
          <cell r="X5563" t="str">
            <v xml:space="preserve">Salas Pablo Daniel  </v>
          </cell>
          <cell r="Z5563" t="str">
            <v>Velazquez Perez Airam Nataly</v>
          </cell>
        </row>
        <row r="5564">
          <cell r="B5564">
            <v>301031207</v>
          </cell>
          <cell r="T5564" t="str">
            <v>NOROESTE</v>
          </cell>
          <cell r="U5564" t="str">
            <v>Baja California Nte</v>
          </cell>
          <cell r="X5564" t="str">
            <v xml:space="preserve">Galindo Francisco  </v>
          </cell>
          <cell r="Z5564" t="str">
            <v>Rubio Soto Juan Manuel</v>
          </cell>
        </row>
        <row r="5565">
          <cell r="B5565">
            <v>301041916</v>
          </cell>
          <cell r="T5565" t="str">
            <v>NOROESTE</v>
          </cell>
          <cell r="U5565" t="str">
            <v>Baja California Sur</v>
          </cell>
          <cell r="X5565" t="str">
            <v xml:space="preserve">Peraza Villarino Marco Antonio  </v>
          </cell>
          <cell r="Z5565" t="str">
            <v>Escobar Thalia Lizbeth</v>
          </cell>
        </row>
        <row r="5566">
          <cell r="B5566">
            <v>301042678</v>
          </cell>
          <cell r="T5566" t="str">
            <v>NOROESTE</v>
          </cell>
          <cell r="U5566" t="str">
            <v>Baja California Nte</v>
          </cell>
          <cell r="X5566" t="str">
            <v xml:space="preserve">Galindo Francisco  </v>
          </cell>
          <cell r="Z5566" t="str">
            <v>Torres Pedroza Juan Martin</v>
          </cell>
        </row>
        <row r="5567">
          <cell r="B5567">
            <v>301043352</v>
          </cell>
          <cell r="T5567" t="str">
            <v>NOROESTE</v>
          </cell>
          <cell r="U5567" t="str">
            <v>Sinaloa</v>
          </cell>
          <cell r="X5567" t="str">
            <v xml:space="preserve">Salas Pablo Daniel  </v>
          </cell>
          <cell r="Z5567" t="str">
            <v>Velazquez Perez Airam Nataly</v>
          </cell>
        </row>
        <row r="5568">
          <cell r="B5568">
            <v>301046203</v>
          </cell>
          <cell r="T5568" t="str">
            <v>NOROESTE</v>
          </cell>
          <cell r="U5568" t="str">
            <v>Sinaloa</v>
          </cell>
          <cell r="X5568" t="str">
            <v xml:space="preserve">Bolaños Valenzuela Ricardo  </v>
          </cell>
          <cell r="Z5568" t="str">
            <v>De la Cruz Morales Enrique de Jesus</v>
          </cell>
        </row>
        <row r="5569">
          <cell r="B5569">
            <v>301046405</v>
          </cell>
          <cell r="T5569" t="str">
            <v>NOROESTE</v>
          </cell>
          <cell r="U5569" t="str">
            <v>Baja California Sur</v>
          </cell>
          <cell r="X5569" t="str">
            <v xml:space="preserve">Peraza Villarino Marco Antonio  </v>
          </cell>
          <cell r="Z5569" t="str">
            <v>Cordero Sandoval Maria Salome</v>
          </cell>
        </row>
        <row r="5570">
          <cell r="B5570">
            <v>301043279</v>
          </cell>
          <cell r="T5570" t="str">
            <v>NOROESTE</v>
          </cell>
          <cell r="U5570" t="str">
            <v>Baja California Nte</v>
          </cell>
          <cell r="X5570" t="str">
            <v xml:space="preserve">Galindo Francisco  </v>
          </cell>
          <cell r="Z5570" t="str">
            <v>Retama Andrade Oscar Armando</v>
          </cell>
        </row>
        <row r="5571">
          <cell r="B5571">
            <v>301046069</v>
          </cell>
          <cell r="T5571" t="str">
            <v>NOROESTE</v>
          </cell>
          <cell r="U5571" t="str">
            <v>Baja California Nte</v>
          </cell>
          <cell r="X5571" t="str">
            <v xml:space="preserve">Galindo Francisco  </v>
          </cell>
          <cell r="Z5571" t="str">
            <v>Retama Andrade Oscar Armando</v>
          </cell>
        </row>
        <row r="5572">
          <cell r="B5572">
            <v>301029391</v>
          </cell>
          <cell r="T5572" t="str">
            <v>NOROESTE</v>
          </cell>
          <cell r="U5572" t="str">
            <v>Sinaloa</v>
          </cell>
          <cell r="X5572" t="str">
            <v xml:space="preserve">Andujo Dominicq  </v>
          </cell>
          <cell r="Z5572" t="str">
            <v>Lizarraga Rivas Osiris Alonso</v>
          </cell>
        </row>
        <row r="5573">
          <cell r="B5573">
            <v>301042679</v>
          </cell>
          <cell r="T5573" t="str">
            <v>NOROESTE</v>
          </cell>
          <cell r="U5573" t="str">
            <v>Baja California Nte</v>
          </cell>
          <cell r="X5573" t="str">
            <v xml:space="preserve">Galindo Francisco  </v>
          </cell>
          <cell r="Z5573" t="str">
            <v>Rubio Soto Juan Manuel</v>
          </cell>
        </row>
        <row r="5574">
          <cell r="B5574">
            <v>301044463</v>
          </cell>
          <cell r="T5574" t="str">
            <v>NOROESTE</v>
          </cell>
          <cell r="U5574" t="str">
            <v>Baja California Nte</v>
          </cell>
          <cell r="X5574" t="str">
            <v xml:space="preserve">Galindo Francisco  </v>
          </cell>
          <cell r="Z5574" t="str">
            <v>Navarro Palafox Oscar Rafael</v>
          </cell>
        </row>
        <row r="5575">
          <cell r="B5575">
            <v>301048070</v>
          </cell>
          <cell r="T5575" t="str">
            <v>NOROESTE</v>
          </cell>
          <cell r="U5575" t="str">
            <v>Chihuahua</v>
          </cell>
          <cell r="X5575" t="str">
            <v xml:space="preserve">Guerra Estrada Victor  </v>
          </cell>
          <cell r="Z5575" t="str">
            <v>Delgado Saul</v>
          </cell>
        </row>
        <row r="5576">
          <cell r="B5576">
            <v>301050551</v>
          </cell>
          <cell r="T5576" t="str">
            <v>NOROESTE</v>
          </cell>
          <cell r="U5576" t="str">
            <v>Sinaloa</v>
          </cell>
          <cell r="X5576" t="str">
            <v xml:space="preserve">Salas Pablo Daniel  </v>
          </cell>
          <cell r="Z5576" t="str">
            <v>Zazueta Zazueta Jossue</v>
          </cell>
        </row>
        <row r="5577">
          <cell r="B5577">
            <v>301050725</v>
          </cell>
          <cell r="T5577" t="str">
            <v>NOROESTE</v>
          </cell>
          <cell r="U5577" t="str">
            <v>Chihuahua</v>
          </cell>
          <cell r="X5577" t="str">
            <v xml:space="preserve">Guerra Estrada Victor  </v>
          </cell>
          <cell r="Z5577" t="str">
            <v>Delgado Saul</v>
          </cell>
        </row>
        <row r="5578">
          <cell r="B5578">
            <v>301051746</v>
          </cell>
          <cell r="T5578" t="str">
            <v>NOROESTE</v>
          </cell>
          <cell r="U5578" t="str">
            <v>Chihuahua</v>
          </cell>
          <cell r="X5578" t="str">
            <v xml:space="preserve">Guerra Estrada Victor  </v>
          </cell>
          <cell r="Z5578" t="str">
            <v>Perez Solano Myrna Veronica</v>
          </cell>
        </row>
        <row r="5579">
          <cell r="B5579">
            <v>301046840</v>
          </cell>
          <cell r="T5579" t="str">
            <v>NOROESTE</v>
          </cell>
          <cell r="U5579" t="str">
            <v>Chihuahua</v>
          </cell>
          <cell r="X5579" t="str">
            <v xml:space="preserve">Guerra Estrada Victor  </v>
          </cell>
          <cell r="Z5579" t="str">
            <v>Delgado Saul</v>
          </cell>
        </row>
        <row r="5580">
          <cell r="B5580">
            <v>301049454</v>
          </cell>
          <cell r="T5580" t="str">
            <v>NOROESTE</v>
          </cell>
          <cell r="U5580" t="str">
            <v>Sinaloa</v>
          </cell>
          <cell r="X5580" t="str">
            <v xml:space="preserve">Lugo Verdugo Edgar  </v>
          </cell>
          <cell r="Z5580" t="str">
            <v>Molinar Valdez Elva Guadalupe</v>
          </cell>
        </row>
        <row r="5581">
          <cell r="B5581">
            <v>301050891</v>
          </cell>
          <cell r="T5581" t="str">
            <v>NOROESTE</v>
          </cell>
          <cell r="U5581" t="str">
            <v>Sinaloa</v>
          </cell>
          <cell r="X5581" t="str">
            <v xml:space="preserve">Salas Pablo Daniel  </v>
          </cell>
          <cell r="Z5581" t="str">
            <v>Montenegro Sambrano Santa Teresita de Je</v>
          </cell>
        </row>
        <row r="5582">
          <cell r="B5582">
            <v>301050723</v>
          </cell>
          <cell r="T5582" t="str">
            <v>NOROESTE</v>
          </cell>
          <cell r="U5582" t="str">
            <v>Chihuahua</v>
          </cell>
          <cell r="X5582" t="str">
            <v xml:space="preserve">Guerra Estrada Victor  </v>
          </cell>
          <cell r="Z5582" t="str">
            <v>Gallegos Gil Edgar Giovanni</v>
          </cell>
        </row>
        <row r="5583">
          <cell r="B5583">
            <v>301048402</v>
          </cell>
          <cell r="T5583" t="str">
            <v>NOROESTE</v>
          </cell>
          <cell r="U5583" t="str">
            <v>Chihuahua</v>
          </cell>
          <cell r="X5583" t="str">
            <v xml:space="preserve">Guerra Estrada Victor  </v>
          </cell>
          <cell r="Z5583" t="str">
            <v>Delgado Saul</v>
          </cell>
        </row>
        <row r="5584">
          <cell r="B5584">
            <v>301048387</v>
          </cell>
          <cell r="T5584" t="str">
            <v>NOROESTE</v>
          </cell>
          <cell r="U5584" t="str">
            <v>Chihuahua</v>
          </cell>
          <cell r="X5584" t="str">
            <v xml:space="preserve">Guerra Estrada Victor  </v>
          </cell>
          <cell r="Z5584" t="str">
            <v>Gallegos Gil Edgar Giovanni</v>
          </cell>
        </row>
        <row r="5585">
          <cell r="B5585">
            <v>301052904</v>
          </cell>
          <cell r="T5585" t="str">
            <v>NOROESTE</v>
          </cell>
          <cell r="U5585" t="str">
            <v>Chihuahua</v>
          </cell>
          <cell r="X5585" t="str">
            <v xml:space="preserve">Guerra Estrada Victor  </v>
          </cell>
          <cell r="Z5585" t="str">
            <v>Delgado Saul</v>
          </cell>
        </row>
        <row r="5586">
          <cell r="B5586">
            <v>301053031</v>
          </cell>
          <cell r="T5586" t="str">
            <v>NOROESTE</v>
          </cell>
          <cell r="U5586" t="str">
            <v>Chihuahua</v>
          </cell>
          <cell r="X5586" t="str">
            <v xml:space="preserve">Guerra Estrada Victor  </v>
          </cell>
          <cell r="Z5586" t="str">
            <v>Delgado Saul</v>
          </cell>
        </row>
        <row r="5587">
          <cell r="B5587">
            <v>301053033</v>
          </cell>
          <cell r="T5587" t="str">
            <v>NOROESTE</v>
          </cell>
          <cell r="U5587" t="str">
            <v>Chihuahua</v>
          </cell>
          <cell r="X5587" t="str">
            <v xml:space="preserve">Guerra Estrada Victor  </v>
          </cell>
          <cell r="Z5587" t="str">
            <v>Gallegos Gil Edgar Giovanni</v>
          </cell>
        </row>
        <row r="5588">
          <cell r="B5588">
            <v>301060889</v>
          </cell>
          <cell r="T5588" t="str">
            <v>NOROESTE</v>
          </cell>
          <cell r="U5588" t="str">
            <v>Chihuahua</v>
          </cell>
          <cell r="X5588" t="str">
            <v xml:space="preserve">Guerra Estrada Victor  </v>
          </cell>
          <cell r="Z5588" t="str">
            <v>Delgado Saul</v>
          </cell>
        </row>
        <row r="5589">
          <cell r="B5589">
            <v>301060949</v>
          </cell>
          <cell r="T5589" t="str">
            <v>NOROESTE</v>
          </cell>
          <cell r="U5589" t="str">
            <v>Chihuahua</v>
          </cell>
          <cell r="X5589" t="str">
            <v xml:space="preserve">Guerra Estrada Victor  </v>
          </cell>
          <cell r="Z5589" t="str">
            <v>Delgado Saul</v>
          </cell>
        </row>
        <row r="5590">
          <cell r="B5590">
            <v>301060973</v>
          </cell>
          <cell r="T5590" t="str">
            <v>NOROESTE</v>
          </cell>
          <cell r="U5590" t="str">
            <v>Chihuahua</v>
          </cell>
          <cell r="X5590" t="str">
            <v xml:space="preserve">Guerra Estrada Victor  </v>
          </cell>
          <cell r="Z5590" t="str">
            <v>Delgado Saul</v>
          </cell>
        </row>
        <row r="5591">
          <cell r="B5591">
            <v>300961561</v>
          </cell>
          <cell r="T5591" t="str">
            <v>NOROESTE</v>
          </cell>
          <cell r="U5591" t="str">
            <v>Baja California Nte</v>
          </cell>
          <cell r="X5591" t="str">
            <v xml:space="preserve">Galindo Francisco  </v>
          </cell>
          <cell r="Z5591" t="str">
            <v>Torres Pedroza Juan Martin</v>
          </cell>
        </row>
        <row r="5592">
          <cell r="B5592">
            <v>301048419</v>
          </cell>
          <cell r="T5592" t="str">
            <v>NOROESTE</v>
          </cell>
          <cell r="U5592" t="str">
            <v>Chihuahua</v>
          </cell>
          <cell r="X5592" t="str">
            <v xml:space="preserve">Guerra Estrada Victor  </v>
          </cell>
          <cell r="Z5592" t="str">
            <v>Perez Solano Myrna Veronica</v>
          </cell>
        </row>
        <row r="5593">
          <cell r="B5593">
            <v>301049138</v>
          </cell>
          <cell r="T5593" t="str">
            <v>NOROESTE</v>
          </cell>
          <cell r="U5593" t="str">
            <v>Baja California Nte</v>
          </cell>
          <cell r="X5593" t="str">
            <v xml:space="preserve">Galindo Francisco  </v>
          </cell>
          <cell r="Z5593" t="str">
            <v>Retama Andrade Oscar Armando</v>
          </cell>
        </row>
        <row r="5594">
          <cell r="B5594">
            <v>301050719</v>
          </cell>
          <cell r="T5594" t="str">
            <v>NOROESTE</v>
          </cell>
          <cell r="U5594" t="str">
            <v>Chihuahua</v>
          </cell>
          <cell r="X5594" t="str">
            <v xml:space="preserve">Guerra Estrada Victor  </v>
          </cell>
          <cell r="Z5594" t="str">
            <v>Delgado Saul</v>
          </cell>
        </row>
        <row r="5595">
          <cell r="B5595">
            <v>301052738</v>
          </cell>
          <cell r="T5595" t="str">
            <v>NOROESTE</v>
          </cell>
          <cell r="U5595" t="str">
            <v>Baja California Sur</v>
          </cell>
          <cell r="X5595" t="str">
            <v xml:space="preserve">Peraza Villarino Marco Antonio  </v>
          </cell>
          <cell r="Z5595" t="str">
            <v>Escobar Thalia Lizbeth</v>
          </cell>
        </row>
        <row r="5596">
          <cell r="B5596">
            <v>301052897</v>
          </cell>
          <cell r="T5596" t="str">
            <v>NOROESTE</v>
          </cell>
          <cell r="U5596" t="str">
            <v>Chihuahua</v>
          </cell>
          <cell r="X5596" t="str">
            <v xml:space="preserve">Guerra Estrada Victor  </v>
          </cell>
          <cell r="Z5596" t="str">
            <v>Grado Gonzalez Kevin</v>
          </cell>
        </row>
        <row r="5597">
          <cell r="B5597">
            <v>301053050</v>
          </cell>
          <cell r="T5597" t="str">
            <v>NOROESTE</v>
          </cell>
          <cell r="U5597" t="str">
            <v>Chihuahua</v>
          </cell>
          <cell r="X5597" t="str">
            <v xml:space="preserve">Guerra Estrada Victor  </v>
          </cell>
          <cell r="Z5597" t="str">
            <v>Gallegos Gil Edgar Giovanni</v>
          </cell>
        </row>
        <row r="5598">
          <cell r="B5598">
            <v>301060954</v>
          </cell>
          <cell r="T5598" t="str">
            <v>NOROESTE</v>
          </cell>
          <cell r="U5598" t="str">
            <v>Chihuahua</v>
          </cell>
          <cell r="X5598" t="str">
            <v xml:space="preserve">Guerra Estrada Victor  </v>
          </cell>
          <cell r="Z5598" t="str">
            <v>Perez Solano Myrna Veronica</v>
          </cell>
        </row>
        <row r="5599">
          <cell r="B5599">
            <v>301051608</v>
          </cell>
          <cell r="T5599" t="str">
            <v>NOROESTE</v>
          </cell>
          <cell r="U5599" t="str">
            <v>Chihuahua</v>
          </cell>
          <cell r="X5599" t="str">
            <v xml:space="preserve">Guerra Estrada Victor  </v>
          </cell>
          <cell r="Z5599" t="str">
            <v>Gallegos Gil Edgar Giovanni</v>
          </cell>
        </row>
        <row r="5600">
          <cell r="B5600">
            <v>301052742</v>
          </cell>
          <cell r="T5600" t="str">
            <v>NOROESTE</v>
          </cell>
          <cell r="U5600" t="str">
            <v>Baja California Sur</v>
          </cell>
          <cell r="X5600" t="str">
            <v xml:space="preserve">Peraza Villarino Marco Antonio  </v>
          </cell>
          <cell r="Z5600" t="str">
            <v>Chavez Noriega Enrique</v>
          </cell>
        </row>
        <row r="5601">
          <cell r="B5601">
            <v>301061870</v>
          </cell>
          <cell r="T5601" t="str">
            <v>NOROESTE</v>
          </cell>
          <cell r="U5601" t="str">
            <v>Sinaloa</v>
          </cell>
          <cell r="X5601" t="str">
            <v xml:space="preserve">Bolaños Valenzuela Ricardo  </v>
          </cell>
          <cell r="Z5601" t="str">
            <v>Miranda Perea Hernan de Jesus</v>
          </cell>
        </row>
        <row r="5602">
          <cell r="B5602">
            <v>301035602</v>
          </cell>
          <cell r="T5602" t="str">
            <v>NOROESTE</v>
          </cell>
          <cell r="U5602" t="str">
            <v>Sinaloa</v>
          </cell>
          <cell r="X5602" t="str">
            <v xml:space="preserve">Lugo Verdugo Edgar  </v>
          </cell>
          <cell r="Z5602" t="str">
            <v>Sosa Santa Cruz Sandra Liliana</v>
          </cell>
        </row>
        <row r="5603">
          <cell r="B5603">
            <v>301048085</v>
          </cell>
          <cell r="T5603" t="str">
            <v>NOROESTE</v>
          </cell>
          <cell r="U5603" t="str">
            <v>Sonora</v>
          </cell>
          <cell r="X5603" t="str">
            <v xml:space="preserve">Alvidrez Gamboa Edgar Alejandro  </v>
          </cell>
          <cell r="Z5603" t="str">
            <v>Rodriguez Navarro Lourdes Patricia</v>
          </cell>
        </row>
        <row r="5604">
          <cell r="B5604">
            <v>301053029</v>
          </cell>
          <cell r="T5604" t="str">
            <v>NOROESTE</v>
          </cell>
          <cell r="U5604" t="str">
            <v>Chihuahua</v>
          </cell>
          <cell r="X5604" t="str">
            <v xml:space="preserve">Guerra Estrada Victor  </v>
          </cell>
          <cell r="Z5604" t="str">
            <v>Delgado Saul</v>
          </cell>
        </row>
        <row r="5605">
          <cell r="B5605">
            <v>301053130</v>
          </cell>
          <cell r="T5605" t="str">
            <v>NOROESTE</v>
          </cell>
          <cell r="U5605" t="str">
            <v>Chihuahua</v>
          </cell>
          <cell r="X5605" t="str">
            <v xml:space="preserve">Guerra Estrada Victor  </v>
          </cell>
          <cell r="Z5605" t="str">
            <v>Perez Solano Myrna Veronica</v>
          </cell>
        </row>
        <row r="5606">
          <cell r="B5606">
            <v>301060955</v>
          </cell>
          <cell r="T5606" t="str">
            <v>NOROESTE</v>
          </cell>
          <cell r="U5606" t="str">
            <v>Chihuahua</v>
          </cell>
          <cell r="X5606" t="str">
            <v xml:space="preserve">Guerra Estrada Victor  </v>
          </cell>
          <cell r="Z5606" t="str">
            <v>Perera Torres Luisa Gabriela</v>
          </cell>
        </row>
        <row r="5607">
          <cell r="B5607">
            <v>301060956</v>
          </cell>
          <cell r="T5607" t="str">
            <v>NOROESTE</v>
          </cell>
          <cell r="U5607" t="str">
            <v>Chihuahua</v>
          </cell>
          <cell r="X5607" t="str">
            <v xml:space="preserve">Guerra Estrada Victor  </v>
          </cell>
          <cell r="Z5607" t="str">
            <v>Perez Solano Myrna Veronica</v>
          </cell>
        </row>
        <row r="5608">
          <cell r="B5608">
            <v>301060966</v>
          </cell>
          <cell r="T5608" t="str">
            <v>NOROESTE</v>
          </cell>
          <cell r="U5608" t="str">
            <v>Chihuahua</v>
          </cell>
          <cell r="X5608" t="str">
            <v xml:space="preserve">Guerra Estrada Victor  </v>
          </cell>
          <cell r="Z5608" t="str">
            <v>Perez Solano Myrna Veronica</v>
          </cell>
        </row>
        <row r="5609">
          <cell r="B5609">
            <v>301062009</v>
          </cell>
          <cell r="T5609" t="str">
            <v>NOROESTE</v>
          </cell>
          <cell r="U5609" t="str">
            <v>Sinaloa</v>
          </cell>
          <cell r="X5609" t="str">
            <v xml:space="preserve">Bolaños Valenzuela Ricardo  </v>
          </cell>
          <cell r="Z5609" t="str">
            <v>Ayala Estrada Marco Antonio</v>
          </cell>
        </row>
        <row r="5610">
          <cell r="B5610">
            <v>301062115</v>
          </cell>
          <cell r="T5610" t="str">
            <v>NOROESTE</v>
          </cell>
          <cell r="U5610" t="str">
            <v>Sinaloa</v>
          </cell>
          <cell r="X5610" t="str">
            <v xml:space="preserve">Lugo Verdugo Edgar  </v>
          </cell>
          <cell r="Z5610" t="str">
            <v>Lechuga Vargas Erika Guadalupe</v>
          </cell>
        </row>
        <row r="5611">
          <cell r="B5611">
            <v>301060961</v>
          </cell>
          <cell r="T5611" t="str">
            <v>NOROESTE</v>
          </cell>
          <cell r="U5611" t="str">
            <v>Chihuahua</v>
          </cell>
          <cell r="X5611" t="str">
            <v xml:space="preserve">Guerra Estrada Victor  </v>
          </cell>
          <cell r="Z5611" t="str">
            <v>Perez Solano Myrna Veronica</v>
          </cell>
        </row>
        <row r="5612">
          <cell r="B5612">
            <v>301060930</v>
          </cell>
          <cell r="T5612" t="str">
            <v>NOROESTE</v>
          </cell>
          <cell r="U5612" t="str">
            <v>Chihuahua</v>
          </cell>
          <cell r="X5612" t="str">
            <v xml:space="preserve">Guerra Estrada Victor  </v>
          </cell>
          <cell r="Z5612" t="str">
            <v>Perez Solano Myrna Veronica</v>
          </cell>
        </row>
        <row r="5613">
          <cell r="B5613">
            <v>301060950</v>
          </cell>
          <cell r="T5613" t="str">
            <v>NOROESTE</v>
          </cell>
          <cell r="U5613" t="str">
            <v>Chihuahua</v>
          </cell>
          <cell r="X5613" t="str">
            <v xml:space="preserve">Guerra Estrada Victor  </v>
          </cell>
          <cell r="Z5613" t="str">
            <v>Delgado Saul</v>
          </cell>
        </row>
        <row r="5614">
          <cell r="B5614">
            <v>301060958</v>
          </cell>
          <cell r="T5614" t="str">
            <v>NOROESTE</v>
          </cell>
          <cell r="U5614" t="str">
            <v>Chihuahua</v>
          </cell>
          <cell r="X5614" t="str">
            <v xml:space="preserve">Guerra Estrada Victor  </v>
          </cell>
          <cell r="Z5614" t="str">
            <v>Perera Torres Luisa Gabriela</v>
          </cell>
        </row>
        <row r="5615">
          <cell r="B5615">
            <v>301060960</v>
          </cell>
          <cell r="T5615" t="str">
            <v>NOROESTE</v>
          </cell>
          <cell r="U5615" t="str">
            <v>Chihuahua</v>
          </cell>
          <cell r="X5615" t="str">
            <v xml:space="preserve">Guerra Estrada Victor  </v>
          </cell>
          <cell r="Z5615" t="str">
            <v>Grado Gonzalez Kevin</v>
          </cell>
        </row>
        <row r="5616">
          <cell r="B5616">
            <v>301065748</v>
          </cell>
          <cell r="T5616" t="str">
            <v>NOROESTE</v>
          </cell>
          <cell r="U5616" t="str">
            <v>Chihuahua</v>
          </cell>
          <cell r="X5616" t="str">
            <v xml:space="preserve">Guerra Estrada Victor  </v>
          </cell>
          <cell r="Z5616" t="str">
            <v>Gallegos Gil Edgar Giovanni</v>
          </cell>
        </row>
        <row r="5617">
          <cell r="B5617">
            <v>301066372</v>
          </cell>
          <cell r="T5617" t="str">
            <v>NOROESTE</v>
          </cell>
          <cell r="U5617" t="str">
            <v>Baja California Sur</v>
          </cell>
          <cell r="X5617" t="str">
            <v xml:space="preserve">Mercado Martínez Fatima  </v>
          </cell>
          <cell r="Z5617" t="str">
            <v>Bernal Alvarado Paul Alfredo</v>
          </cell>
        </row>
        <row r="5618">
          <cell r="B5618">
            <v>301066140</v>
          </cell>
          <cell r="T5618" t="str">
            <v>NOROESTE</v>
          </cell>
          <cell r="U5618" t="str">
            <v>Chihuahua</v>
          </cell>
          <cell r="X5618" t="str">
            <v xml:space="preserve">Guerra Estrada Victor  </v>
          </cell>
          <cell r="Z5618" t="str">
            <v>Grado Gonzalez Kevin</v>
          </cell>
        </row>
        <row r="5619">
          <cell r="B5619">
            <v>301066146</v>
          </cell>
          <cell r="T5619" t="str">
            <v>NOROESTE</v>
          </cell>
          <cell r="U5619" t="str">
            <v>Chihuahua</v>
          </cell>
          <cell r="X5619" t="str">
            <v xml:space="preserve">Guerra Estrada Victor  </v>
          </cell>
          <cell r="Z5619" t="str">
            <v>Perez Solano Myrna Veronica</v>
          </cell>
        </row>
        <row r="5620">
          <cell r="B5620">
            <v>301049193</v>
          </cell>
          <cell r="T5620" t="str">
            <v>NOROESTE</v>
          </cell>
          <cell r="U5620" t="str">
            <v>Baja California Nte</v>
          </cell>
          <cell r="X5620" t="str">
            <v xml:space="preserve">Galindo Francisco  </v>
          </cell>
          <cell r="Z5620" t="str">
            <v>Torres Pedroza Juan Martin</v>
          </cell>
        </row>
        <row r="5621">
          <cell r="B5621">
            <v>301066134</v>
          </cell>
          <cell r="T5621" t="str">
            <v>NOROESTE</v>
          </cell>
          <cell r="U5621" t="str">
            <v>Chihuahua</v>
          </cell>
          <cell r="X5621" t="str">
            <v xml:space="preserve">Guerra Estrada Victor  </v>
          </cell>
          <cell r="Z5621" t="str">
            <v>Gallegos Gil Edgar Giovanni</v>
          </cell>
        </row>
        <row r="5622">
          <cell r="B5622">
            <v>301066365</v>
          </cell>
          <cell r="T5622" t="str">
            <v>NOROESTE</v>
          </cell>
          <cell r="U5622" t="str">
            <v>Chihuahua</v>
          </cell>
          <cell r="X5622" t="str">
            <v xml:space="preserve">Guerra Estrada Victor  </v>
          </cell>
          <cell r="Z5622" t="str">
            <v>Gallegos Gil Edgar Giovanni</v>
          </cell>
        </row>
        <row r="5623">
          <cell r="B5623">
            <v>301053055</v>
          </cell>
          <cell r="T5623" t="str">
            <v>NOROESTE</v>
          </cell>
          <cell r="U5623" t="str">
            <v>Chihuahua</v>
          </cell>
          <cell r="X5623" t="str">
            <v xml:space="preserve">Guerra Estrada Victor  </v>
          </cell>
          <cell r="Z5623" t="str">
            <v>Gallegos Gil Edgar Giovanni</v>
          </cell>
        </row>
        <row r="5624">
          <cell r="B5624">
            <v>301060972</v>
          </cell>
          <cell r="T5624" t="str">
            <v>NOROESTE</v>
          </cell>
          <cell r="U5624" t="str">
            <v>Chihuahua</v>
          </cell>
          <cell r="X5624" t="str">
            <v xml:space="preserve">Guerra Estrada Victor  </v>
          </cell>
          <cell r="Z5624" t="str">
            <v>Perez Solano Myrna Veronica</v>
          </cell>
        </row>
        <row r="5625">
          <cell r="B5625">
            <v>301066127</v>
          </cell>
          <cell r="T5625" t="str">
            <v>NOROESTE</v>
          </cell>
          <cell r="U5625" t="str">
            <v>Chihuahua</v>
          </cell>
          <cell r="X5625" t="str">
            <v xml:space="preserve">Guerra Estrada Victor  </v>
          </cell>
          <cell r="Z5625" t="str">
            <v>Grado Gonzalez Kevin</v>
          </cell>
        </row>
        <row r="5626">
          <cell r="B5626">
            <v>301066465</v>
          </cell>
          <cell r="T5626" t="str">
            <v>NOROESTE</v>
          </cell>
          <cell r="U5626" t="str">
            <v>Chihuahua</v>
          </cell>
          <cell r="X5626" t="str">
            <v xml:space="preserve">Guerra Estrada Victor  </v>
          </cell>
          <cell r="Z5626" t="str">
            <v>Perez Solano Myrna Veronica</v>
          </cell>
        </row>
        <row r="5627">
          <cell r="B5627">
            <v>301067930</v>
          </cell>
          <cell r="T5627" t="str">
            <v>NOROESTE</v>
          </cell>
          <cell r="U5627" t="str">
            <v>Sinaloa</v>
          </cell>
          <cell r="X5627" t="str">
            <v xml:space="preserve">Salas Pablo Daniel  </v>
          </cell>
          <cell r="Z5627" t="str">
            <v>Velazquez Perez Airam Nataly</v>
          </cell>
        </row>
        <row r="5628">
          <cell r="B5628">
            <v>301060873</v>
          </cell>
          <cell r="T5628" t="str">
            <v>NOROESTE</v>
          </cell>
          <cell r="U5628" t="str">
            <v>Chihuahua</v>
          </cell>
          <cell r="X5628" t="str">
            <v xml:space="preserve">Guerra Estrada Victor  </v>
          </cell>
          <cell r="Z5628" t="str">
            <v>Delgado Saul</v>
          </cell>
        </row>
        <row r="5629">
          <cell r="B5629">
            <v>301060951</v>
          </cell>
          <cell r="T5629" t="str">
            <v>NOROESTE</v>
          </cell>
          <cell r="U5629" t="str">
            <v>Chihuahua</v>
          </cell>
          <cell r="X5629" t="str">
            <v xml:space="preserve">Guerra Estrada Victor  </v>
          </cell>
          <cell r="Z5629" t="str">
            <v>Perera Torres Luisa Gabriela</v>
          </cell>
        </row>
        <row r="5630">
          <cell r="B5630">
            <v>301067791</v>
          </cell>
          <cell r="T5630" t="str">
            <v>NOROESTE</v>
          </cell>
          <cell r="U5630" t="str">
            <v>Chihuahua</v>
          </cell>
          <cell r="X5630" t="str">
            <v xml:space="preserve">Guerra Estrada Victor  </v>
          </cell>
          <cell r="Z5630" t="str">
            <v>Grado Gonzalez Kevin</v>
          </cell>
        </row>
        <row r="5631">
          <cell r="B5631">
            <v>301067920</v>
          </cell>
          <cell r="T5631" t="str">
            <v>NOROESTE</v>
          </cell>
          <cell r="U5631" t="str">
            <v>Sinaloa</v>
          </cell>
          <cell r="X5631" t="str">
            <v xml:space="preserve">Salas Pablo Daniel  </v>
          </cell>
          <cell r="Z5631" t="str">
            <v>Zuñiga Acosta Daisy Guadalupe</v>
          </cell>
        </row>
        <row r="5632">
          <cell r="B5632">
            <v>301068194</v>
          </cell>
          <cell r="T5632" t="str">
            <v>NOROESTE</v>
          </cell>
          <cell r="U5632" t="str">
            <v>Sinaloa</v>
          </cell>
          <cell r="X5632" t="str">
            <v xml:space="preserve">Lugo Verdugo Edgar  </v>
          </cell>
          <cell r="Z5632" t="str">
            <v>Lechuga Vargas Erika Guadalupe</v>
          </cell>
        </row>
        <row r="5633">
          <cell r="B5633">
            <v>301071228</v>
          </cell>
          <cell r="T5633" t="str">
            <v>NOROESTE</v>
          </cell>
          <cell r="U5633" t="str">
            <v>Sonora</v>
          </cell>
          <cell r="X5633" t="str">
            <v xml:space="preserve">Martinez Cota Eleodora </v>
          </cell>
          <cell r="Z5633" t="str">
            <v>Ceja Rivera Jose Antonio</v>
          </cell>
        </row>
        <row r="5634">
          <cell r="B5634">
            <v>301071246</v>
          </cell>
          <cell r="T5634" t="str">
            <v>NOROESTE</v>
          </cell>
          <cell r="U5634" t="str">
            <v>Sonora</v>
          </cell>
          <cell r="X5634" t="str">
            <v xml:space="preserve">Martinez Cota Eleodora </v>
          </cell>
          <cell r="Z5634" t="str">
            <v>Ceja Rivera Jose Antonio</v>
          </cell>
        </row>
        <row r="5635">
          <cell r="B5635">
            <v>301071671</v>
          </cell>
          <cell r="T5635" t="str">
            <v>NOROESTE</v>
          </cell>
          <cell r="U5635" t="str">
            <v>Baja California Sur</v>
          </cell>
          <cell r="X5635" t="str">
            <v xml:space="preserve">Peraza Villarino Marco Antonio  </v>
          </cell>
          <cell r="Z5635" t="str">
            <v>Cordero Sandoval Maria Salome</v>
          </cell>
        </row>
        <row r="5636">
          <cell r="B5636">
            <v>301071992</v>
          </cell>
          <cell r="T5636" t="str">
            <v>NOROESTE</v>
          </cell>
          <cell r="U5636" t="str">
            <v>Juárez</v>
          </cell>
          <cell r="X5636" t="str">
            <v xml:space="preserve">Borunda Gerardo  </v>
          </cell>
          <cell r="Z5636" t="str">
            <v>Ramirez Solano Alejandro Francisco</v>
          </cell>
        </row>
        <row r="5637">
          <cell r="B5637">
            <v>301072458</v>
          </cell>
          <cell r="T5637" t="str">
            <v>NOROESTE</v>
          </cell>
          <cell r="U5637" t="str">
            <v>Chihuahua</v>
          </cell>
          <cell r="X5637" t="str">
            <v xml:space="preserve">Lechuga Felipe  </v>
          </cell>
          <cell r="Z5637" t="str">
            <v>Aldaz Contreras Jose</v>
          </cell>
        </row>
        <row r="5638">
          <cell r="B5638">
            <v>301072759</v>
          </cell>
          <cell r="T5638" t="str">
            <v>NOROESTE</v>
          </cell>
          <cell r="U5638" t="str">
            <v>Baja California Nte</v>
          </cell>
          <cell r="X5638" t="str">
            <v xml:space="preserve">Galindo Francisco  </v>
          </cell>
          <cell r="Z5638" t="str">
            <v>Rubio Soto Juan Manuel</v>
          </cell>
        </row>
        <row r="5639">
          <cell r="B5639">
            <v>301071318</v>
          </cell>
          <cell r="T5639" t="str">
            <v>NOROESTE</v>
          </cell>
          <cell r="U5639" t="str">
            <v>Chihuahua</v>
          </cell>
          <cell r="X5639" t="str">
            <v xml:space="preserve">Guerra Estrada Victor  </v>
          </cell>
          <cell r="Z5639" t="str">
            <v>Grado Gonzalez Kevin</v>
          </cell>
        </row>
        <row r="5640">
          <cell r="B5640">
            <v>301071619</v>
          </cell>
          <cell r="T5640" t="str">
            <v>NOROESTE</v>
          </cell>
          <cell r="U5640" t="str">
            <v>Baja California Sur</v>
          </cell>
          <cell r="X5640" t="str">
            <v xml:space="preserve">Peraza Villarino Marco Antonio  </v>
          </cell>
          <cell r="Z5640" t="str">
            <v>Chavez Noriega Enrique</v>
          </cell>
        </row>
        <row r="5641">
          <cell r="B5641">
            <v>301071620</v>
          </cell>
          <cell r="T5641" t="str">
            <v>NOROESTE</v>
          </cell>
          <cell r="U5641" t="str">
            <v>Baja California Sur</v>
          </cell>
          <cell r="X5641" t="str">
            <v xml:space="preserve">Peraza Villarino Marco Antonio  </v>
          </cell>
          <cell r="Z5641" t="str">
            <v>Escobar Thalia Lizbeth</v>
          </cell>
        </row>
        <row r="5642">
          <cell r="B5642">
            <v>301073346</v>
          </cell>
          <cell r="T5642" t="str">
            <v>NOROESTE</v>
          </cell>
          <cell r="U5642" t="str">
            <v>Sinaloa</v>
          </cell>
          <cell r="X5642" t="str">
            <v xml:space="preserve">Lugo Verdugo Edgar  </v>
          </cell>
          <cell r="Z5642" t="str">
            <v>Molinar Valdez Elva Guadalupe</v>
          </cell>
        </row>
        <row r="5643">
          <cell r="B5643">
            <v>301076259</v>
          </cell>
          <cell r="T5643" t="str">
            <v>NOROESTE</v>
          </cell>
          <cell r="U5643" t="str">
            <v>Sinaloa</v>
          </cell>
          <cell r="X5643" t="str">
            <v xml:space="preserve">Manzanarez Jorge   </v>
          </cell>
          <cell r="Z5643" t="str">
            <v>Lopez Espinoza Daniel</v>
          </cell>
        </row>
        <row r="5644">
          <cell r="B5644">
            <v>301076262</v>
          </cell>
          <cell r="T5644" t="str">
            <v>NOROESTE</v>
          </cell>
          <cell r="U5644" t="str">
            <v>Sinaloa</v>
          </cell>
          <cell r="X5644" t="str">
            <v xml:space="preserve">Manzanarez Jorge   </v>
          </cell>
          <cell r="Z5644" t="str">
            <v>Rubio Felix Luis Alan</v>
          </cell>
        </row>
        <row r="5645">
          <cell r="B5645">
            <v>301076538</v>
          </cell>
          <cell r="T5645" t="str">
            <v>NOROESTE</v>
          </cell>
          <cell r="U5645" t="str">
            <v>Baja California Sur</v>
          </cell>
          <cell r="X5645" t="str">
            <v xml:space="preserve">Mercado Martínez Fatima  </v>
          </cell>
          <cell r="Z5645" t="str">
            <v>Garcia Arroyo Paulina</v>
          </cell>
        </row>
        <row r="5646">
          <cell r="B5646">
            <v>301076872</v>
          </cell>
          <cell r="T5646" t="str">
            <v>NOROESTE</v>
          </cell>
          <cell r="U5646" t="str">
            <v>Juárez</v>
          </cell>
          <cell r="X5646" t="str">
            <v xml:space="preserve">Borunda Gerardo  </v>
          </cell>
          <cell r="Z5646" t="str">
            <v>Ramirez Solano Alejandro Francisco</v>
          </cell>
        </row>
        <row r="5647">
          <cell r="B5647">
            <v>301076298</v>
          </cell>
          <cell r="T5647" t="str">
            <v>NOROESTE</v>
          </cell>
          <cell r="U5647" t="str">
            <v>Baja California Nte</v>
          </cell>
          <cell r="X5647" t="str">
            <v xml:space="preserve">Galindo Francisco  </v>
          </cell>
          <cell r="Z5647" t="str">
            <v>Navarro Palafox Oscar Rafael</v>
          </cell>
        </row>
        <row r="5648">
          <cell r="B5648">
            <v>301076549</v>
          </cell>
          <cell r="T5648" t="str">
            <v>NOROESTE</v>
          </cell>
          <cell r="U5648" t="str">
            <v>Baja California Sur</v>
          </cell>
          <cell r="X5648" t="str">
            <v xml:space="preserve">Mercado Martínez Fatima  </v>
          </cell>
          <cell r="Z5648" t="str">
            <v>Hilarios Arroyo Andrea Montserrat</v>
          </cell>
        </row>
        <row r="5649">
          <cell r="B5649">
            <v>301077272</v>
          </cell>
          <cell r="T5649" t="str">
            <v>NOROESTE</v>
          </cell>
          <cell r="U5649" t="str">
            <v>Baja California Nte</v>
          </cell>
          <cell r="X5649" t="str">
            <v xml:space="preserve">Martinez Gonzalez José María  </v>
          </cell>
          <cell r="Z5649" t="str">
            <v>Neaves Baiza Adrianna Fasionka</v>
          </cell>
        </row>
        <row r="5650">
          <cell r="B5650">
            <v>301077274</v>
          </cell>
          <cell r="T5650" t="str">
            <v>NOROESTE</v>
          </cell>
          <cell r="U5650" t="str">
            <v>Baja California Nte</v>
          </cell>
          <cell r="X5650" t="str">
            <v xml:space="preserve">Martinez Gonzalez José María  </v>
          </cell>
          <cell r="Z5650" t="str">
            <v>Acosta Verdugo Carlos Ariel</v>
          </cell>
        </row>
        <row r="5651">
          <cell r="B5651">
            <v>301079362</v>
          </cell>
          <cell r="T5651" t="str">
            <v>NOROESTE</v>
          </cell>
          <cell r="U5651" t="str">
            <v>Sonora</v>
          </cell>
          <cell r="X5651" t="str">
            <v xml:space="preserve">Martinez Cota Eleodora </v>
          </cell>
          <cell r="Z5651" t="str">
            <v>Ceja Rivera Jose Antonio</v>
          </cell>
        </row>
        <row r="5652">
          <cell r="B5652">
            <v>301079801</v>
          </cell>
          <cell r="T5652" t="str">
            <v>NOROESTE</v>
          </cell>
          <cell r="U5652" t="str">
            <v>Chihuahua</v>
          </cell>
          <cell r="X5652" t="str">
            <v xml:space="preserve">Lechuga Felipe  </v>
          </cell>
          <cell r="Z5652" t="str">
            <v>Aldaz Contreras Jose</v>
          </cell>
        </row>
        <row r="5653">
          <cell r="B5653">
            <v>301080701</v>
          </cell>
          <cell r="T5653" t="str">
            <v>NOROESTE</v>
          </cell>
          <cell r="U5653" t="str">
            <v>Sonora</v>
          </cell>
          <cell r="X5653" t="str">
            <v xml:space="preserve">Alvidrez Gamboa Edgar Alejandro  </v>
          </cell>
          <cell r="Z5653" t="str">
            <v>Urbalejo Leyva Carlos Arim</v>
          </cell>
        </row>
        <row r="5654">
          <cell r="B5654">
            <v>301081564</v>
          </cell>
          <cell r="T5654" t="str">
            <v>NOROESTE</v>
          </cell>
          <cell r="U5654" t="str">
            <v>Sonora</v>
          </cell>
          <cell r="X5654" t="str">
            <v xml:space="preserve">Gutierrez Ivan Antonio  </v>
          </cell>
          <cell r="Z5654" t="str">
            <v>Higuera Verduzco Mario</v>
          </cell>
        </row>
        <row r="5655">
          <cell r="B5655">
            <v>300561893</v>
          </cell>
          <cell r="T5655" t="str">
            <v>OCCIDENTE</v>
          </cell>
          <cell r="U5655" t="str">
            <v>Ags-Zac-SLP</v>
          </cell>
          <cell r="X5655" t="str">
            <v xml:space="preserve">Arturo Aleman  </v>
          </cell>
          <cell r="Z5655" t="str">
            <v>Diaz Carreon Jonathan David</v>
          </cell>
        </row>
        <row r="5656">
          <cell r="B5656">
            <v>300565562</v>
          </cell>
          <cell r="T5656" t="str">
            <v>OCCIDENTE</v>
          </cell>
          <cell r="U5656" t="str">
            <v>Ags-Zac-SLP</v>
          </cell>
          <cell r="X5656" t="str">
            <v xml:space="preserve">Arturo Aleman  </v>
          </cell>
          <cell r="Z5656" t="str">
            <v>Morales Salas Ricardo</v>
          </cell>
        </row>
        <row r="5657">
          <cell r="B5657">
            <v>300565567</v>
          </cell>
          <cell r="T5657" t="str">
            <v>OCCIDENTE</v>
          </cell>
          <cell r="U5657" t="str">
            <v>Ags-Zac-SLP</v>
          </cell>
          <cell r="X5657" t="str">
            <v xml:space="preserve">Arturo Aleman  </v>
          </cell>
          <cell r="Z5657" t="str">
            <v>Diaz Carreon Jonathan David</v>
          </cell>
        </row>
        <row r="5658">
          <cell r="B5658">
            <v>300565572</v>
          </cell>
          <cell r="T5658" t="str">
            <v>OCCIDENTE</v>
          </cell>
          <cell r="U5658" t="str">
            <v>Ags-Zac-SLP</v>
          </cell>
          <cell r="X5658" t="str">
            <v xml:space="preserve">Arturo Aleman  </v>
          </cell>
          <cell r="Z5658" t="str">
            <v>Guzman Sosa Jesus Santiago</v>
          </cell>
        </row>
        <row r="5659">
          <cell r="B5659">
            <v>300565601</v>
          </cell>
          <cell r="T5659" t="str">
            <v>OCCIDENTE</v>
          </cell>
          <cell r="U5659" t="str">
            <v>Ags-Zac-SLP</v>
          </cell>
          <cell r="X5659" t="str">
            <v xml:space="preserve">Arturo Aleman  </v>
          </cell>
          <cell r="Z5659" t="str">
            <v>Guzman Sosa Jesus Santiago</v>
          </cell>
        </row>
        <row r="5660">
          <cell r="B5660">
            <v>300566218</v>
          </cell>
          <cell r="T5660" t="str">
            <v>OCCIDENTE</v>
          </cell>
          <cell r="U5660" t="str">
            <v>Ags-Zac-SLP</v>
          </cell>
          <cell r="X5660" t="str">
            <v xml:space="preserve">Arturo Aleman  </v>
          </cell>
          <cell r="Z5660" t="str">
            <v>Diaz Carreon Jonathan David</v>
          </cell>
        </row>
        <row r="5661">
          <cell r="B5661">
            <v>300566220</v>
          </cell>
          <cell r="T5661" t="str">
            <v>OCCIDENTE</v>
          </cell>
          <cell r="U5661" t="str">
            <v>Ags-Zac-SLP</v>
          </cell>
          <cell r="X5661" t="str">
            <v xml:space="preserve">Arturo Aleman  </v>
          </cell>
          <cell r="Z5661" t="str">
            <v>Guzman Sosa Jesus Santiago</v>
          </cell>
        </row>
        <row r="5662">
          <cell r="B5662">
            <v>300566257</v>
          </cell>
          <cell r="T5662" t="str">
            <v>OCCIDENTE</v>
          </cell>
          <cell r="U5662" t="str">
            <v>Ags-Zac-SLP</v>
          </cell>
          <cell r="X5662" t="str">
            <v xml:space="preserve">Arturo Aleman  </v>
          </cell>
          <cell r="Z5662" t="str">
            <v>Morales Salas Ricardo</v>
          </cell>
        </row>
        <row r="5663">
          <cell r="B5663">
            <v>300566529</v>
          </cell>
          <cell r="T5663" t="str">
            <v>OCCIDENTE</v>
          </cell>
          <cell r="U5663" t="str">
            <v>Ags-Zac-SLP</v>
          </cell>
          <cell r="X5663" t="str">
            <v xml:space="preserve">Arturo Aleman  </v>
          </cell>
          <cell r="Z5663" t="str">
            <v>Guzman Sosa Jesus Santiago</v>
          </cell>
        </row>
        <row r="5664">
          <cell r="B5664">
            <v>300566533</v>
          </cell>
          <cell r="T5664" t="str">
            <v>OCCIDENTE</v>
          </cell>
          <cell r="U5664" t="str">
            <v>Ags-Zac-SLP</v>
          </cell>
          <cell r="X5664" t="str">
            <v xml:space="preserve">Arturo Aleman  </v>
          </cell>
          <cell r="Z5664" t="str">
            <v>Diaz Carreon Jonathan David</v>
          </cell>
        </row>
        <row r="5665">
          <cell r="B5665">
            <v>300566619</v>
          </cell>
          <cell r="T5665" t="str">
            <v>OCCIDENTE</v>
          </cell>
          <cell r="U5665" t="str">
            <v>Ags-Zac-SLP</v>
          </cell>
          <cell r="X5665" t="str">
            <v xml:space="preserve">Arturo Aleman  </v>
          </cell>
          <cell r="Z5665" t="str">
            <v>Guzman Sosa Jesus Santiago</v>
          </cell>
        </row>
        <row r="5666">
          <cell r="B5666">
            <v>300566769</v>
          </cell>
          <cell r="T5666" t="str">
            <v>OCCIDENTE</v>
          </cell>
          <cell r="U5666" t="str">
            <v>Ags-Zac-SLP</v>
          </cell>
          <cell r="X5666" t="str">
            <v xml:space="preserve">Arturo Aleman  </v>
          </cell>
          <cell r="Z5666" t="str">
            <v>Diaz Carreon Jonathan David</v>
          </cell>
        </row>
        <row r="5667">
          <cell r="B5667">
            <v>300572013</v>
          </cell>
          <cell r="T5667" t="str">
            <v>OCCIDENTE</v>
          </cell>
          <cell r="U5667" t="str">
            <v>Ags-Zac-SLP</v>
          </cell>
          <cell r="X5667" t="str">
            <v xml:space="preserve">Arturo Aleman  </v>
          </cell>
          <cell r="Z5667" t="str">
            <v>Diaz Carreon Jonathan David</v>
          </cell>
        </row>
        <row r="5668">
          <cell r="B5668">
            <v>300572056</v>
          </cell>
          <cell r="T5668" t="str">
            <v>OCCIDENTE</v>
          </cell>
          <cell r="U5668" t="str">
            <v>Ags-Zac-SLP</v>
          </cell>
          <cell r="X5668" t="str">
            <v xml:space="preserve">Arturo Aleman  </v>
          </cell>
          <cell r="Z5668" t="str">
            <v>Morales Salas Ricardo</v>
          </cell>
        </row>
        <row r="5669">
          <cell r="B5669">
            <v>300572116</v>
          </cell>
          <cell r="T5669" t="str">
            <v>OCCIDENTE</v>
          </cell>
          <cell r="U5669" t="str">
            <v>Ags-Zac-SLP</v>
          </cell>
          <cell r="X5669" t="str">
            <v xml:space="preserve">Arturo Aleman  </v>
          </cell>
          <cell r="Z5669" t="str">
            <v>Morales Salas Ricardo</v>
          </cell>
        </row>
        <row r="5670">
          <cell r="B5670">
            <v>300572117</v>
          </cell>
          <cell r="T5670" t="str">
            <v>OCCIDENTE</v>
          </cell>
          <cell r="U5670" t="str">
            <v>Ags-Zac-SLP</v>
          </cell>
          <cell r="X5670" t="str">
            <v xml:space="preserve">Arturo Aleman  </v>
          </cell>
          <cell r="Z5670" t="str">
            <v>Morales Salas Ricardo</v>
          </cell>
        </row>
        <row r="5671">
          <cell r="B5671">
            <v>300572118</v>
          </cell>
          <cell r="T5671" t="str">
            <v>OCCIDENTE</v>
          </cell>
          <cell r="U5671" t="str">
            <v>Ags-Zac-SLP</v>
          </cell>
          <cell r="X5671" t="str">
            <v xml:space="preserve">Arturo Aleman  </v>
          </cell>
          <cell r="Z5671" t="str">
            <v>Guzman Sosa Jesus Santiago</v>
          </cell>
        </row>
        <row r="5672">
          <cell r="B5672">
            <v>300572142</v>
          </cell>
          <cell r="T5672" t="str">
            <v>OCCIDENTE</v>
          </cell>
          <cell r="U5672" t="str">
            <v>Ags-Zac-SLP</v>
          </cell>
          <cell r="X5672" t="str">
            <v xml:space="preserve">Arturo Aleman  </v>
          </cell>
          <cell r="Z5672" t="str">
            <v>Diaz Carreon Jonathan David</v>
          </cell>
        </row>
        <row r="5673">
          <cell r="B5673">
            <v>300572171</v>
          </cell>
          <cell r="T5673" t="str">
            <v>OCCIDENTE</v>
          </cell>
          <cell r="U5673" t="str">
            <v>Ags-Zac-SLP</v>
          </cell>
          <cell r="X5673" t="str">
            <v xml:space="preserve">Arturo Aleman  </v>
          </cell>
          <cell r="Z5673" t="str">
            <v>Morales Salas Ricardo</v>
          </cell>
        </row>
        <row r="5674">
          <cell r="B5674">
            <v>300572175</v>
          </cell>
          <cell r="T5674" t="str">
            <v>OCCIDENTE</v>
          </cell>
          <cell r="U5674" t="str">
            <v>Ags-Zac-SLP</v>
          </cell>
          <cell r="X5674" t="str">
            <v xml:space="preserve">Arturo Aleman  </v>
          </cell>
          <cell r="Z5674" t="str">
            <v>Morales Salas Ricardo</v>
          </cell>
        </row>
        <row r="5675">
          <cell r="B5675">
            <v>300572182</v>
          </cell>
          <cell r="T5675" t="str">
            <v>OCCIDENTE</v>
          </cell>
          <cell r="U5675" t="str">
            <v>Ags-Zac-SLP</v>
          </cell>
          <cell r="X5675" t="str">
            <v xml:space="preserve">Arturo Aleman  </v>
          </cell>
          <cell r="Z5675" t="str">
            <v>Guzman Sosa Jesus Santiago</v>
          </cell>
        </row>
        <row r="5676">
          <cell r="B5676">
            <v>300572183</v>
          </cell>
          <cell r="T5676" t="str">
            <v>OCCIDENTE</v>
          </cell>
          <cell r="U5676" t="str">
            <v>Ags-Zac-SLP</v>
          </cell>
          <cell r="X5676" t="str">
            <v xml:space="preserve">Arturo Aleman  </v>
          </cell>
          <cell r="Z5676" t="str">
            <v>Morales Salas Ricardo</v>
          </cell>
        </row>
        <row r="5677">
          <cell r="B5677">
            <v>300572233</v>
          </cell>
          <cell r="T5677" t="str">
            <v>OCCIDENTE</v>
          </cell>
          <cell r="U5677" t="str">
            <v>Ags-Zac-SLP</v>
          </cell>
          <cell r="X5677" t="str">
            <v xml:space="preserve">Arturo Aleman  </v>
          </cell>
          <cell r="Z5677" t="str">
            <v>Morales Salas Ricardo</v>
          </cell>
        </row>
        <row r="5678">
          <cell r="B5678">
            <v>300572253</v>
          </cell>
          <cell r="T5678" t="str">
            <v>OCCIDENTE</v>
          </cell>
          <cell r="U5678" t="str">
            <v>Ags-Zac-SLP</v>
          </cell>
          <cell r="X5678" t="str">
            <v xml:space="preserve">Arturo Aleman  </v>
          </cell>
          <cell r="Z5678" t="str">
            <v>Morales Salas Ricardo</v>
          </cell>
        </row>
        <row r="5679">
          <cell r="B5679">
            <v>300572270</v>
          </cell>
          <cell r="T5679" t="str">
            <v>OCCIDENTE</v>
          </cell>
          <cell r="U5679" t="str">
            <v>Ags-Zac-SLP</v>
          </cell>
          <cell r="X5679" t="str">
            <v xml:space="preserve">Arturo Aleman  </v>
          </cell>
          <cell r="Z5679" t="str">
            <v>Morales Salas Ricardo</v>
          </cell>
        </row>
        <row r="5680">
          <cell r="B5680">
            <v>300572480</v>
          </cell>
          <cell r="T5680" t="str">
            <v>OCCIDENTE</v>
          </cell>
          <cell r="U5680" t="str">
            <v>Ags-Zac-SLP</v>
          </cell>
          <cell r="X5680" t="str">
            <v xml:space="preserve">Arturo Aleman  </v>
          </cell>
          <cell r="Z5680" t="str">
            <v>Guzman Sosa Jesus Santiago</v>
          </cell>
        </row>
        <row r="5681">
          <cell r="B5681">
            <v>300572481</v>
          </cell>
          <cell r="T5681" t="str">
            <v>OCCIDENTE</v>
          </cell>
          <cell r="U5681" t="str">
            <v>Ags-Zac-SLP</v>
          </cell>
          <cell r="X5681" t="str">
            <v xml:space="preserve">Arturo Aleman  </v>
          </cell>
          <cell r="Z5681" t="str">
            <v>Morales Salas Ricardo</v>
          </cell>
        </row>
        <row r="5682">
          <cell r="B5682">
            <v>300572517</v>
          </cell>
          <cell r="T5682" t="str">
            <v>OCCIDENTE</v>
          </cell>
          <cell r="U5682" t="str">
            <v>Ags-Zac-SLP</v>
          </cell>
          <cell r="X5682" t="str">
            <v xml:space="preserve">Arturo Aleman  </v>
          </cell>
          <cell r="Z5682" t="str">
            <v>Morales Salas Ricardo</v>
          </cell>
        </row>
        <row r="5683">
          <cell r="B5683">
            <v>300572601</v>
          </cell>
          <cell r="T5683" t="str">
            <v>OCCIDENTE</v>
          </cell>
          <cell r="U5683" t="str">
            <v>Ags-Zac-SLP</v>
          </cell>
          <cell r="X5683" t="str">
            <v xml:space="preserve">Arturo Aleman  </v>
          </cell>
          <cell r="Z5683" t="str">
            <v>Guzman Sosa Jesus Santiago</v>
          </cell>
        </row>
        <row r="5684">
          <cell r="B5684">
            <v>300572623</v>
          </cell>
          <cell r="T5684" t="str">
            <v>OCCIDENTE</v>
          </cell>
          <cell r="U5684" t="str">
            <v>Ags-Zac-SLP</v>
          </cell>
          <cell r="X5684" t="str">
            <v xml:space="preserve">Arturo Aleman  </v>
          </cell>
          <cell r="Z5684" t="str">
            <v>Guzman Sosa Jesus Santiago</v>
          </cell>
        </row>
        <row r="5685">
          <cell r="B5685">
            <v>300572309</v>
          </cell>
          <cell r="T5685" t="str">
            <v>OCCIDENTE</v>
          </cell>
          <cell r="U5685" t="str">
            <v>Ags-Zac-SLP</v>
          </cell>
          <cell r="X5685" t="str">
            <v xml:space="preserve">Arturo Aleman  </v>
          </cell>
          <cell r="Z5685" t="str">
            <v>Guzman Sosa Jesus Santiago</v>
          </cell>
        </row>
        <row r="5686">
          <cell r="B5686">
            <v>300572218</v>
          </cell>
          <cell r="T5686" t="str">
            <v>OCCIDENTE</v>
          </cell>
          <cell r="U5686" t="str">
            <v>Ags-Zac-SLP</v>
          </cell>
          <cell r="X5686" t="str">
            <v xml:space="preserve">Arturo Aleman  </v>
          </cell>
          <cell r="Z5686" t="str">
            <v>Guzman Sosa Jesus Santiago</v>
          </cell>
        </row>
        <row r="5687">
          <cell r="B5687">
            <v>300572383</v>
          </cell>
          <cell r="T5687" t="str">
            <v>OCCIDENTE</v>
          </cell>
          <cell r="U5687" t="str">
            <v>Ags-Zac-SLP</v>
          </cell>
          <cell r="X5687" t="str">
            <v xml:space="preserve">Arturo Aleman  </v>
          </cell>
          <cell r="Z5687" t="str">
            <v>Guzman Sosa Jesus Santiago</v>
          </cell>
        </row>
        <row r="5688">
          <cell r="B5688">
            <v>300572385</v>
          </cell>
          <cell r="T5688" t="str">
            <v>OCCIDENTE</v>
          </cell>
          <cell r="U5688" t="str">
            <v>Ags-Zac-SLP</v>
          </cell>
          <cell r="X5688" t="str">
            <v xml:space="preserve">Arturo Aleman  </v>
          </cell>
          <cell r="Z5688" t="str">
            <v>Diaz Carreon Jonathan David</v>
          </cell>
        </row>
        <row r="5689">
          <cell r="B5689">
            <v>300572156</v>
          </cell>
          <cell r="T5689" t="str">
            <v>OCCIDENTE</v>
          </cell>
          <cell r="U5689" t="str">
            <v>Ags-Zac-SLP</v>
          </cell>
          <cell r="X5689" t="str">
            <v xml:space="preserve">Arturo Aleman  </v>
          </cell>
          <cell r="Z5689" t="str">
            <v>Guzman Sosa Jesus Santiago</v>
          </cell>
        </row>
        <row r="5690">
          <cell r="B5690">
            <v>300572403</v>
          </cell>
          <cell r="T5690" t="str">
            <v>OCCIDENTE</v>
          </cell>
          <cell r="U5690" t="str">
            <v>Ags-Zac-SLP</v>
          </cell>
          <cell r="X5690" t="str">
            <v xml:space="preserve">Arturo Aleman  </v>
          </cell>
          <cell r="Z5690" t="str">
            <v>Diaz Carreon Jonathan David</v>
          </cell>
        </row>
        <row r="5691">
          <cell r="B5691">
            <v>300572430</v>
          </cell>
          <cell r="T5691" t="str">
            <v>OCCIDENTE</v>
          </cell>
          <cell r="U5691" t="str">
            <v>Ags-Zac-SLP</v>
          </cell>
          <cell r="X5691" t="str">
            <v xml:space="preserve">Arturo Aleman  </v>
          </cell>
          <cell r="Z5691" t="str">
            <v>Diaz Carreon Jonathan David</v>
          </cell>
        </row>
        <row r="5692">
          <cell r="B5692">
            <v>300572446</v>
          </cell>
          <cell r="T5692" t="str">
            <v>OCCIDENTE</v>
          </cell>
          <cell r="U5692" t="str">
            <v>Ags-Zac-SLP</v>
          </cell>
          <cell r="X5692" t="str">
            <v xml:space="preserve">Arturo Aleman  </v>
          </cell>
          <cell r="Z5692" t="str">
            <v>Morales Salas Ricardo</v>
          </cell>
        </row>
        <row r="5693">
          <cell r="B5693">
            <v>300572482</v>
          </cell>
          <cell r="T5693" t="str">
            <v>OCCIDENTE</v>
          </cell>
          <cell r="U5693" t="str">
            <v>Ags-Zac-SLP</v>
          </cell>
          <cell r="X5693" t="str">
            <v xml:space="preserve">Arturo Aleman  </v>
          </cell>
          <cell r="Z5693" t="str">
            <v>Diaz Carreon Jonathan David</v>
          </cell>
        </row>
        <row r="5694">
          <cell r="B5694">
            <v>300572490</v>
          </cell>
          <cell r="T5694" t="str">
            <v>OCCIDENTE</v>
          </cell>
          <cell r="U5694" t="str">
            <v>Ags-Zac-SLP</v>
          </cell>
          <cell r="X5694" t="str">
            <v xml:space="preserve">Arturo Aleman  </v>
          </cell>
          <cell r="Z5694" t="str">
            <v>Guzman Sosa Jesus Santiago</v>
          </cell>
        </row>
        <row r="5695">
          <cell r="B5695">
            <v>300565598</v>
          </cell>
          <cell r="T5695" t="str">
            <v>OCCIDENTE</v>
          </cell>
          <cell r="U5695" t="str">
            <v>Ags-Zac-SLP</v>
          </cell>
          <cell r="X5695" t="str">
            <v xml:space="preserve">Arturo Aleman  </v>
          </cell>
          <cell r="Z5695" t="str">
            <v>Guzman Sosa Jesus Santiago</v>
          </cell>
        </row>
        <row r="5696">
          <cell r="B5696">
            <v>300566102</v>
          </cell>
          <cell r="T5696" t="str">
            <v>OCCIDENTE</v>
          </cell>
          <cell r="U5696" t="str">
            <v>Ags-Zac-SLP</v>
          </cell>
          <cell r="X5696" t="str">
            <v xml:space="preserve">Arturo Aleman  </v>
          </cell>
          <cell r="Z5696" t="str">
            <v>Guzman Sosa Jesus Santiago</v>
          </cell>
        </row>
        <row r="5697">
          <cell r="B5697">
            <v>300572445</v>
          </cell>
          <cell r="T5697" t="str">
            <v>OCCIDENTE</v>
          </cell>
          <cell r="U5697" t="str">
            <v>Ags-Zac-SLP</v>
          </cell>
          <cell r="X5697" t="str">
            <v xml:space="preserve">Arturo Aleman  </v>
          </cell>
          <cell r="Z5697" t="str">
            <v>Guzman Sosa Jesus Santiago</v>
          </cell>
        </row>
        <row r="5698">
          <cell r="B5698">
            <v>300565600</v>
          </cell>
          <cell r="T5698" t="str">
            <v>OCCIDENTE</v>
          </cell>
          <cell r="U5698" t="str">
            <v>Ags-Zac-SLP</v>
          </cell>
          <cell r="X5698" t="str">
            <v xml:space="preserve">Arturo Aleman  </v>
          </cell>
          <cell r="Z5698" t="str">
            <v>Guzman Sosa Jesus Santiago</v>
          </cell>
        </row>
        <row r="5699">
          <cell r="B5699">
            <v>300566740</v>
          </cell>
          <cell r="T5699" t="str">
            <v>OCCIDENTE</v>
          </cell>
          <cell r="U5699" t="str">
            <v>Ags-Zac-SLP</v>
          </cell>
          <cell r="X5699" t="str">
            <v xml:space="preserve">Arturo Aleman  </v>
          </cell>
          <cell r="Z5699" t="str">
            <v>Morales Salas Ricardo</v>
          </cell>
        </row>
        <row r="5700">
          <cell r="B5700">
            <v>300572205</v>
          </cell>
          <cell r="T5700" t="str">
            <v>OCCIDENTE</v>
          </cell>
          <cell r="U5700" t="str">
            <v>Ags-Zac-SLP</v>
          </cell>
          <cell r="X5700" t="str">
            <v xml:space="preserve">Arturo Aleman  </v>
          </cell>
          <cell r="Z5700" t="str">
            <v>Diaz Carreon Jonathan David</v>
          </cell>
        </row>
        <row r="5701">
          <cell r="B5701">
            <v>300566482</v>
          </cell>
          <cell r="T5701" t="str">
            <v>OCCIDENTE</v>
          </cell>
          <cell r="U5701" t="str">
            <v>Ags-Zac-SLP</v>
          </cell>
          <cell r="X5701" t="str">
            <v xml:space="preserve">Arturo Aleman  </v>
          </cell>
          <cell r="Z5701" t="str">
            <v>Diaz Carreon Jonathan David</v>
          </cell>
        </row>
        <row r="5702">
          <cell r="B5702">
            <v>300572431</v>
          </cell>
          <cell r="T5702" t="str">
            <v>OCCIDENTE</v>
          </cell>
          <cell r="U5702" t="str">
            <v>Ags-Zac-SLP</v>
          </cell>
          <cell r="X5702" t="str">
            <v xml:space="preserve">Arturo Aleman  </v>
          </cell>
          <cell r="Z5702" t="str">
            <v>Guzman Sosa Jesus Santiago</v>
          </cell>
        </row>
        <row r="5703">
          <cell r="B5703">
            <v>300573071</v>
          </cell>
          <cell r="T5703" t="str">
            <v>OCCIDENTE</v>
          </cell>
          <cell r="U5703" t="str">
            <v>Ags-Zac-SLP</v>
          </cell>
          <cell r="X5703" t="str">
            <v xml:space="preserve">Arturo Aleman  </v>
          </cell>
          <cell r="Z5703" t="str">
            <v>Guzman Sosa Jesus Santiago</v>
          </cell>
        </row>
        <row r="5704">
          <cell r="B5704">
            <v>300573686</v>
          </cell>
          <cell r="T5704" t="str">
            <v>OCCIDENTE</v>
          </cell>
          <cell r="U5704" t="str">
            <v>Ags-Zac-SLP</v>
          </cell>
          <cell r="X5704" t="str">
            <v xml:space="preserve">Arturo Aleman  </v>
          </cell>
          <cell r="Z5704" t="str">
            <v>Morales Salas Ricardo</v>
          </cell>
        </row>
        <row r="5705">
          <cell r="B5705">
            <v>300573842</v>
          </cell>
          <cell r="T5705" t="str">
            <v>OCCIDENTE</v>
          </cell>
          <cell r="U5705" t="str">
            <v>Ags-Zac-SLP</v>
          </cell>
          <cell r="X5705" t="str">
            <v xml:space="preserve">Arturo Aleman  </v>
          </cell>
          <cell r="Z5705" t="str">
            <v>Morales Salas Ricardo</v>
          </cell>
        </row>
        <row r="5706">
          <cell r="B5706">
            <v>300573975</v>
          </cell>
          <cell r="T5706" t="str">
            <v>OCCIDENTE</v>
          </cell>
          <cell r="U5706" t="str">
            <v>Ags-Zac-SLP</v>
          </cell>
          <cell r="X5706" t="str">
            <v xml:space="preserve">Arturo Aleman  </v>
          </cell>
          <cell r="Z5706" t="str">
            <v>Guzman Sosa Jesus Santiago</v>
          </cell>
        </row>
        <row r="5707">
          <cell r="B5707">
            <v>300573784</v>
          </cell>
          <cell r="T5707" t="str">
            <v>OCCIDENTE</v>
          </cell>
          <cell r="U5707" t="str">
            <v>Ags-Zac-SLP</v>
          </cell>
          <cell r="X5707" t="str">
            <v xml:space="preserve">Arturo Aleman  </v>
          </cell>
          <cell r="Z5707" t="str">
            <v>Morales Salas Ricardo</v>
          </cell>
        </row>
        <row r="5708">
          <cell r="B5708">
            <v>300574324</v>
          </cell>
          <cell r="T5708" t="str">
            <v>OCCIDENTE</v>
          </cell>
          <cell r="U5708" t="str">
            <v>Ags-Zac-SLP</v>
          </cell>
          <cell r="X5708" t="str">
            <v xml:space="preserve">Arturo Aleman  </v>
          </cell>
          <cell r="Z5708" t="str">
            <v>Diaz Carreon Jonathan David</v>
          </cell>
        </row>
        <row r="5709">
          <cell r="B5709">
            <v>300574556</v>
          </cell>
          <cell r="T5709" t="str">
            <v>OCCIDENTE</v>
          </cell>
          <cell r="U5709" t="str">
            <v>Ags-Zac-SLP</v>
          </cell>
          <cell r="X5709" t="str">
            <v xml:space="preserve">Arturo Aleman  </v>
          </cell>
          <cell r="Z5709" t="str">
            <v>Guzman Sosa Jesus Santiago</v>
          </cell>
        </row>
        <row r="5710">
          <cell r="B5710">
            <v>300574649</v>
          </cell>
          <cell r="T5710" t="str">
            <v>OCCIDENTE</v>
          </cell>
          <cell r="U5710" t="str">
            <v>Ags-Zac-SLP</v>
          </cell>
          <cell r="X5710" t="str">
            <v xml:space="preserve">Arturo Aleman  </v>
          </cell>
          <cell r="Z5710" t="str">
            <v>Guzman Sosa Jesus Santiago</v>
          </cell>
        </row>
        <row r="5711">
          <cell r="B5711">
            <v>300574868</v>
          </cell>
          <cell r="T5711" t="str">
            <v>OCCIDENTE</v>
          </cell>
          <cell r="U5711" t="str">
            <v>Ags-Zac-SLP</v>
          </cell>
          <cell r="X5711" t="str">
            <v xml:space="preserve">Arturo Aleman  </v>
          </cell>
          <cell r="Z5711" t="str">
            <v>Guzman Sosa Jesus Santiago</v>
          </cell>
        </row>
        <row r="5712">
          <cell r="B5712">
            <v>300575369</v>
          </cell>
          <cell r="T5712" t="str">
            <v>OCCIDENTE</v>
          </cell>
          <cell r="U5712" t="str">
            <v>Ags-Zac-SLP</v>
          </cell>
          <cell r="X5712" t="str">
            <v xml:space="preserve">Arturo Aleman  </v>
          </cell>
          <cell r="Z5712" t="str">
            <v>Diaz Carreon Jonathan David</v>
          </cell>
        </row>
        <row r="5713">
          <cell r="B5713">
            <v>300575253</v>
          </cell>
          <cell r="T5713" t="str">
            <v>OCCIDENTE</v>
          </cell>
          <cell r="U5713" t="str">
            <v>Ags-Zac-SLP</v>
          </cell>
          <cell r="X5713" t="str">
            <v xml:space="preserve">Arturo Aleman  </v>
          </cell>
          <cell r="Z5713" t="str">
            <v>Diaz Carreon Jonathan David</v>
          </cell>
        </row>
        <row r="5714">
          <cell r="B5714">
            <v>300575279</v>
          </cell>
          <cell r="T5714" t="str">
            <v>OCCIDENTE</v>
          </cell>
          <cell r="U5714" t="str">
            <v>Ags-Zac-SLP</v>
          </cell>
          <cell r="X5714" t="str">
            <v xml:space="preserve">Arturo Aleman  </v>
          </cell>
          <cell r="Z5714" t="str">
            <v>Morales Salas Ricardo</v>
          </cell>
        </row>
        <row r="5715">
          <cell r="B5715">
            <v>300575309</v>
          </cell>
          <cell r="T5715" t="str">
            <v>OCCIDENTE</v>
          </cell>
          <cell r="U5715" t="str">
            <v>Ags-Zac-SLP</v>
          </cell>
          <cell r="X5715" t="str">
            <v xml:space="preserve">Arturo Aleman  </v>
          </cell>
          <cell r="Z5715" t="str">
            <v>Morales Salas Ricardo</v>
          </cell>
        </row>
        <row r="5716">
          <cell r="B5716">
            <v>300565420</v>
          </cell>
          <cell r="T5716" t="str">
            <v>OCCIDENTE</v>
          </cell>
          <cell r="U5716" t="str">
            <v>Ags-Zac-SLP</v>
          </cell>
          <cell r="X5716" t="str">
            <v xml:space="preserve">Arturo Aleman  </v>
          </cell>
          <cell r="Z5716" t="str">
            <v>Morales Salas Ricardo</v>
          </cell>
        </row>
        <row r="5717">
          <cell r="B5717">
            <v>300575099</v>
          </cell>
          <cell r="T5717" t="str">
            <v>OCCIDENTE</v>
          </cell>
          <cell r="U5717" t="str">
            <v>Ags-Zac-SLP</v>
          </cell>
          <cell r="X5717" t="str">
            <v xml:space="preserve">Arturo Aleman  </v>
          </cell>
          <cell r="Z5717" t="str">
            <v>Guzman Sosa Jesus Santiago</v>
          </cell>
        </row>
        <row r="5718">
          <cell r="B5718">
            <v>300575522</v>
          </cell>
          <cell r="T5718" t="str">
            <v>OCCIDENTE</v>
          </cell>
          <cell r="U5718" t="str">
            <v>Ags-Zac-SLP</v>
          </cell>
          <cell r="X5718" t="str">
            <v xml:space="preserve">Arturo Aleman  </v>
          </cell>
          <cell r="Z5718" t="str">
            <v>Guzman Sosa Jesus Santiago</v>
          </cell>
        </row>
        <row r="5719">
          <cell r="B5719">
            <v>300578055</v>
          </cell>
          <cell r="T5719" t="str">
            <v>OCCIDENTE</v>
          </cell>
          <cell r="U5719" t="str">
            <v>Ags-Zac-SLP</v>
          </cell>
          <cell r="X5719" t="str">
            <v xml:space="preserve">Arturo Aleman  </v>
          </cell>
          <cell r="Z5719" t="str">
            <v>Diaz Carreon Jonathan David</v>
          </cell>
        </row>
        <row r="5720">
          <cell r="B5720">
            <v>300575637</v>
          </cell>
          <cell r="T5720" t="str">
            <v>OCCIDENTE</v>
          </cell>
          <cell r="U5720" t="str">
            <v>Ags-Zac-SLP</v>
          </cell>
          <cell r="X5720" t="str">
            <v xml:space="preserve">Arturo Aleman  </v>
          </cell>
          <cell r="Z5720" t="str">
            <v>Diaz Carreon Jonathan David</v>
          </cell>
        </row>
        <row r="5721">
          <cell r="B5721">
            <v>300574725</v>
          </cell>
          <cell r="T5721" t="str">
            <v>OCCIDENTE</v>
          </cell>
          <cell r="U5721" t="str">
            <v>Ags-Zac-SLP</v>
          </cell>
          <cell r="X5721" t="str">
            <v xml:space="preserve">Arturo Aleman  </v>
          </cell>
          <cell r="Z5721" t="str">
            <v>Diaz Carreon Jonathan David</v>
          </cell>
        </row>
        <row r="5722">
          <cell r="B5722">
            <v>300575407</v>
          </cell>
          <cell r="T5722" t="str">
            <v>OCCIDENTE</v>
          </cell>
          <cell r="U5722" t="str">
            <v>Ags-Zac-SLP</v>
          </cell>
          <cell r="X5722" t="str">
            <v xml:space="preserve">Arturo Aleman  </v>
          </cell>
          <cell r="Z5722" t="str">
            <v>Morales Salas Ricardo</v>
          </cell>
        </row>
        <row r="5723">
          <cell r="B5723">
            <v>300575574</v>
          </cell>
          <cell r="T5723" t="str">
            <v>OCCIDENTE</v>
          </cell>
          <cell r="U5723" t="str">
            <v>Ags-Zac-SLP</v>
          </cell>
          <cell r="X5723" t="str">
            <v xml:space="preserve">Arturo Aleman  </v>
          </cell>
          <cell r="Z5723" t="str">
            <v>Morales Salas Ricardo</v>
          </cell>
        </row>
        <row r="5724">
          <cell r="B5724">
            <v>300575931</v>
          </cell>
          <cell r="T5724" t="str">
            <v>OCCIDENTE</v>
          </cell>
          <cell r="U5724" t="str">
            <v>Ags-Zac-SLP</v>
          </cell>
          <cell r="X5724" t="str">
            <v xml:space="preserve">Arturo Aleman  </v>
          </cell>
          <cell r="Z5724" t="str">
            <v>Guzman Sosa Jesus Santiago</v>
          </cell>
        </row>
        <row r="5725">
          <cell r="B5725">
            <v>300576040</v>
          </cell>
          <cell r="T5725" t="str">
            <v>OCCIDENTE</v>
          </cell>
          <cell r="U5725" t="str">
            <v>Ags-Zac-SLP</v>
          </cell>
          <cell r="X5725" t="str">
            <v xml:space="preserve">Arturo Aleman  </v>
          </cell>
          <cell r="Z5725" t="str">
            <v>Morales Salas Ricardo</v>
          </cell>
        </row>
        <row r="5726">
          <cell r="B5726">
            <v>300576013</v>
          </cell>
          <cell r="T5726" t="str">
            <v>OCCIDENTE</v>
          </cell>
          <cell r="U5726" t="str">
            <v>Ags-Zac-SLP</v>
          </cell>
          <cell r="X5726" t="str">
            <v xml:space="preserve">Arturo Aleman  </v>
          </cell>
          <cell r="Z5726" t="str">
            <v>Guzman Sosa Jesus Santiago</v>
          </cell>
        </row>
        <row r="5727">
          <cell r="B5727">
            <v>300575633</v>
          </cell>
          <cell r="T5727" t="str">
            <v>OCCIDENTE</v>
          </cell>
          <cell r="U5727" t="str">
            <v>Ags-Zac-SLP</v>
          </cell>
          <cell r="X5727" t="str">
            <v xml:space="preserve">Arturo Aleman  </v>
          </cell>
          <cell r="Z5727" t="str">
            <v>Morales Salas Ricardo</v>
          </cell>
        </row>
        <row r="5728">
          <cell r="B5728">
            <v>300575634</v>
          </cell>
          <cell r="T5728" t="str">
            <v>OCCIDENTE</v>
          </cell>
          <cell r="U5728" t="str">
            <v>Ags-Zac-SLP</v>
          </cell>
          <cell r="X5728" t="str">
            <v xml:space="preserve">Arturo Aleman  </v>
          </cell>
          <cell r="Z5728" t="str">
            <v>Diaz Carreon Jonathan David</v>
          </cell>
        </row>
        <row r="5729">
          <cell r="B5729">
            <v>300575765</v>
          </cell>
          <cell r="T5729" t="str">
            <v>OCCIDENTE</v>
          </cell>
          <cell r="U5729" t="str">
            <v>Ags-Zac-SLP</v>
          </cell>
          <cell r="X5729" t="str">
            <v xml:space="preserve">Arturo Aleman  </v>
          </cell>
          <cell r="Z5729" t="str">
            <v>Diaz Carreon Jonathan David</v>
          </cell>
        </row>
        <row r="5730">
          <cell r="B5730">
            <v>300575517</v>
          </cell>
          <cell r="T5730" t="str">
            <v>OCCIDENTE</v>
          </cell>
          <cell r="U5730" t="str">
            <v>Ags-Zac-SLP</v>
          </cell>
          <cell r="X5730" t="str">
            <v xml:space="preserve">Arturo Aleman  </v>
          </cell>
          <cell r="Z5730" t="str">
            <v>Guzman Sosa Jesus Santiago</v>
          </cell>
        </row>
        <row r="5731">
          <cell r="B5731">
            <v>300576051</v>
          </cell>
          <cell r="T5731" t="str">
            <v>OCCIDENTE</v>
          </cell>
          <cell r="U5731" t="str">
            <v>Ags-Zac-SLP</v>
          </cell>
          <cell r="X5731" t="str">
            <v xml:space="preserve">Arturo Aleman  </v>
          </cell>
          <cell r="Z5731" t="str">
            <v>Guzman Sosa Jesus Santiago</v>
          </cell>
        </row>
        <row r="5732">
          <cell r="B5732">
            <v>300737728</v>
          </cell>
          <cell r="T5732" t="str">
            <v>OCCIDENTE</v>
          </cell>
          <cell r="U5732" t="str">
            <v>Ags-Zac-SLP</v>
          </cell>
          <cell r="X5732" t="str">
            <v xml:space="preserve">Arturo Aleman  </v>
          </cell>
          <cell r="Z5732" t="str">
            <v>Guzman Sosa Jesus Santiago</v>
          </cell>
        </row>
        <row r="5733">
          <cell r="B5733">
            <v>300860463</v>
          </cell>
          <cell r="T5733" t="str">
            <v>OCCIDENTE</v>
          </cell>
          <cell r="U5733" t="str">
            <v>Ags-Zac-SLP</v>
          </cell>
          <cell r="X5733" t="str">
            <v xml:space="preserve">Arturo Aleman  </v>
          </cell>
          <cell r="Z5733" t="str">
            <v>Guzman Sosa Jesus Santiago</v>
          </cell>
        </row>
        <row r="5734">
          <cell r="B5734">
            <v>300860465</v>
          </cell>
          <cell r="T5734" t="str">
            <v>OCCIDENTE</v>
          </cell>
          <cell r="U5734" t="str">
            <v>Ags-Zac-SLP</v>
          </cell>
          <cell r="X5734" t="str">
            <v xml:space="preserve">Arturo Aleman  </v>
          </cell>
          <cell r="Z5734" t="str">
            <v>Guzman Sosa Jesus Santiago</v>
          </cell>
        </row>
        <row r="5735">
          <cell r="B5735">
            <v>300860471</v>
          </cell>
          <cell r="T5735" t="str">
            <v>OCCIDENTE</v>
          </cell>
          <cell r="U5735" t="str">
            <v>Ags-Zac-SLP</v>
          </cell>
          <cell r="X5735" t="str">
            <v xml:space="preserve">Arturo Aleman  </v>
          </cell>
          <cell r="Z5735" t="str">
            <v>Diaz Carreon Jonathan David</v>
          </cell>
        </row>
        <row r="5736">
          <cell r="B5736">
            <v>300889975</v>
          </cell>
          <cell r="T5736" t="str">
            <v>OCCIDENTE</v>
          </cell>
          <cell r="U5736" t="str">
            <v>Ags-Zac-SLP</v>
          </cell>
          <cell r="X5736" t="str">
            <v xml:space="preserve">Arturo Aleman  </v>
          </cell>
          <cell r="Z5736" t="str">
            <v>Diaz Carreon Jonathan David</v>
          </cell>
        </row>
        <row r="5737">
          <cell r="B5737">
            <v>300890097</v>
          </cell>
          <cell r="T5737" t="str">
            <v>OCCIDENTE</v>
          </cell>
          <cell r="U5737" t="str">
            <v>Ags-Zac-SLP</v>
          </cell>
          <cell r="X5737" t="str">
            <v xml:space="preserve">Arturo Aleman  </v>
          </cell>
          <cell r="Z5737" t="str">
            <v>Diaz Carreon Jonathan David</v>
          </cell>
        </row>
        <row r="5738">
          <cell r="B5738">
            <v>300905704</v>
          </cell>
          <cell r="T5738" t="str">
            <v>OCCIDENTE</v>
          </cell>
          <cell r="U5738" t="str">
            <v>Ags-Zac-SLP</v>
          </cell>
          <cell r="X5738" t="str">
            <v xml:space="preserve">Arturo Aleman  </v>
          </cell>
          <cell r="Z5738" t="str">
            <v>Diaz Carreon Jonathan David</v>
          </cell>
        </row>
        <row r="5739">
          <cell r="B5739">
            <v>300905705</v>
          </cell>
          <cell r="T5739" t="str">
            <v>OCCIDENTE</v>
          </cell>
          <cell r="U5739" t="str">
            <v>Ags-Zac-SLP</v>
          </cell>
          <cell r="X5739" t="str">
            <v xml:space="preserve">Arturo Aleman  </v>
          </cell>
          <cell r="Z5739" t="str">
            <v>Morales Salas Ricardo</v>
          </cell>
        </row>
        <row r="5740">
          <cell r="B5740">
            <v>300905746</v>
          </cell>
          <cell r="T5740" t="str">
            <v>OCCIDENTE</v>
          </cell>
          <cell r="U5740" t="str">
            <v>Ags-Zac-SLP</v>
          </cell>
          <cell r="X5740" t="str">
            <v xml:space="preserve">Arturo Aleman  </v>
          </cell>
          <cell r="Z5740" t="str">
            <v>Morales Salas Ricardo</v>
          </cell>
        </row>
        <row r="5741">
          <cell r="B5741">
            <v>300569786</v>
          </cell>
          <cell r="T5741" t="str">
            <v>OCCIDENTE</v>
          </cell>
          <cell r="U5741" t="str">
            <v>Ags-Zac-SLP</v>
          </cell>
          <cell r="X5741" t="str">
            <v xml:space="preserve">Arturo Aleman  </v>
          </cell>
          <cell r="Z5741" t="str">
            <v>Morales Salas Ricardo</v>
          </cell>
        </row>
        <row r="5742">
          <cell r="B5742">
            <v>300918131</v>
          </cell>
          <cell r="T5742" t="str">
            <v>OCCIDENTE</v>
          </cell>
          <cell r="U5742" t="str">
            <v>Ags-Zac-SLP</v>
          </cell>
          <cell r="X5742" t="str">
            <v xml:space="preserve">Arturo Aleman  </v>
          </cell>
          <cell r="Z5742" t="str">
            <v>Morales Salas Ricardo</v>
          </cell>
        </row>
        <row r="5743">
          <cell r="B5743">
            <v>300918132</v>
          </cell>
          <cell r="T5743" t="str">
            <v>OCCIDENTE</v>
          </cell>
          <cell r="U5743" t="str">
            <v>Ags-Zac-SLP</v>
          </cell>
          <cell r="X5743" t="str">
            <v xml:space="preserve">Arturo Aleman  </v>
          </cell>
          <cell r="Z5743" t="str">
            <v>Morales Salas Ricardo</v>
          </cell>
        </row>
        <row r="5744">
          <cell r="B5744">
            <v>300890096</v>
          </cell>
          <cell r="T5744" t="str">
            <v>OCCIDENTE</v>
          </cell>
          <cell r="U5744" t="str">
            <v>Ags-Zac-SLP</v>
          </cell>
          <cell r="X5744" t="str">
            <v xml:space="preserve">Arturo Aleman  </v>
          </cell>
          <cell r="Z5744" t="str">
            <v>Diaz Carreon Jonathan David</v>
          </cell>
        </row>
        <row r="5745">
          <cell r="B5745">
            <v>300921765</v>
          </cell>
          <cell r="T5745" t="str">
            <v>OCCIDENTE</v>
          </cell>
          <cell r="U5745" t="str">
            <v>Ags-Zac-SLP</v>
          </cell>
          <cell r="X5745" t="str">
            <v xml:space="preserve">Arturo Aleman  </v>
          </cell>
          <cell r="Z5745" t="str">
            <v>Morales Salas Ricardo</v>
          </cell>
        </row>
        <row r="5746">
          <cell r="B5746">
            <v>300921786</v>
          </cell>
          <cell r="T5746" t="str">
            <v>OCCIDENTE</v>
          </cell>
          <cell r="U5746" t="str">
            <v>Ags-Zac-SLP</v>
          </cell>
          <cell r="X5746" t="str">
            <v xml:space="preserve">Arturo Aleman  </v>
          </cell>
          <cell r="Z5746" t="str">
            <v>Guzman Sosa Jesus Santiago</v>
          </cell>
        </row>
        <row r="5747">
          <cell r="B5747">
            <v>300930465</v>
          </cell>
          <cell r="T5747" t="str">
            <v>OCCIDENTE</v>
          </cell>
          <cell r="U5747" t="str">
            <v>Ags-Zac-SLP</v>
          </cell>
          <cell r="X5747" t="str">
            <v xml:space="preserve">Arturo Aleman  </v>
          </cell>
          <cell r="Z5747" t="str">
            <v>Diaz Carreon Jonathan David</v>
          </cell>
        </row>
        <row r="5748">
          <cell r="B5748">
            <v>300930506</v>
          </cell>
          <cell r="T5748" t="str">
            <v>OCCIDENTE</v>
          </cell>
          <cell r="U5748" t="str">
            <v>Ags-Zac-SLP</v>
          </cell>
          <cell r="X5748" t="str">
            <v xml:space="preserve">Arturo Aleman  </v>
          </cell>
          <cell r="Z5748" t="str">
            <v>Guzman Sosa Jesus Santiago</v>
          </cell>
        </row>
        <row r="5749">
          <cell r="B5749">
            <v>300928130</v>
          </cell>
          <cell r="T5749" t="str">
            <v>OCCIDENTE</v>
          </cell>
          <cell r="U5749" t="str">
            <v>Ags-Zac-SLP</v>
          </cell>
          <cell r="X5749" t="str">
            <v xml:space="preserve">Arturo Aleman  </v>
          </cell>
          <cell r="Z5749" t="str">
            <v>Guzman Sosa Jesus Santiago</v>
          </cell>
        </row>
        <row r="5750">
          <cell r="B5750">
            <v>300706444</v>
          </cell>
          <cell r="T5750" t="str">
            <v>OCCIDENTE</v>
          </cell>
          <cell r="U5750" t="str">
            <v>Guanajuato - Querétaro</v>
          </cell>
          <cell r="X5750" t="str">
            <v xml:space="preserve">Edgar Adolfo Herrejon Ibarbol  </v>
          </cell>
          <cell r="Z5750" t="str">
            <v>Corona Vazquez Mario Alberto</v>
          </cell>
        </row>
        <row r="5751">
          <cell r="B5751">
            <v>300706709</v>
          </cell>
          <cell r="T5751" t="str">
            <v>OCCIDENTE</v>
          </cell>
          <cell r="U5751" t="str">
            <v>Guanajuato - Querétaro</v>
          </cell>
          <cell r="X5751" t="str">
            <v xml:space="preserve">Edgar Adolfo Herrejon Ibarbol  </v>
          </cell>
          <cell r="Z5751" t="str">
            <v>Corona Vazquez Mario Alberto</v>
          </cell>
        </row>
        <row r="5752">
          <cell r="B5752">
            <v>300706793</v>
          </cell>
          <cell r="T5752" t="str">
            <v>OCCIDENTE</v>
          </cell>
          <cell r="U5752" t="str">
            <v>Guanajuato - Querétaro</v>
          </cell>
          <cell r="X5752" t="str">
            <v xml:space="preserve">Edgar Adolfo Herrejon Ibarbol  </v>
          </cell>
          <cell r="Z5752" t="str">
            <v>Corona Vazquez Mario Alberto</v>
          </cell>
        </row>
        <row r="5753">
          <cell r="B5753">
            <v>300707050</v>
          </cell>
          <cell r="T5753" t="str">
            <v>OCCIDENTE</v>
          </cell>
          <cell r="U5753" t="str">
            <v>Guanajuato - Querétaro</v>
          </cell>
          <cell r="X5753" t="str">
            <v xml:space="preserve">Edgar Adolfo Herrejon Ibarbol  </v>
          </cell>
          <cell r="Z5753" t="str">
            <v>Corona Vazquez Mario Alberto</v>
          </cell>
        </row>
        <row r="5754">
          <cell r="B5754">
            <v>300707220</v>
          </cell>
          <cell r="T5754" t="str">
            <v>OCCIDENTE</v>
          </cell>
          <cell r="U5754" t="str">
            <v>Guanajuato - Querétaro</v>
          </cell>
          <cell r="X5754" t="str">
            <v xml:space="preserve">Edgar Adolfo Herrejon Ibarbol  </v>
          </cell>
          <cell r="Z5754" t="str">
            <v>Robledo Mosqueda Sergio Israel</v>
          </cell>
        </row>
        <row r="5755">
          <cell r="B5755">
            <v>300707233</v>
          </cell>
          <cell r="T5755" t="str">
            <v>OCCIDENTE</v>
          </cell>
          <cell r="U5755" t="str">
            <v>Guanajuato - Querétaro</v>
          </cell>
          <cell r="X5755" t="str">
            <v xml:space="preserve">Edgar Adolfo Herrejon Ibarbol  </v>
          </cell>
          <cell r="Z5755" t="str">
            <v>Corona Vazquez Mario Alberto</v>
          </cell>
        </row>
        <row r="5756">
          <cell r="B5756">
            <v>300707520</v>
          </cell>
          <cell r="T5756" t="str">
            <v>OCCIDENTE</v>
          </cell>
          <cell r="U5756" t="str">
            <v>Guanajuato - Querétaro</v>
          </cell>
          <cell r="X5756" t="str">
            <v xml:space="preserve">Edgar Adolfo Herrejon Ibarbol  </v>
          </cell>
          <cell r="Z5756" t="str">
            <v>Corona Vazquez Mario Alberto</v>
          </cell>
        </row>
        <row r="5757">
          <cell r="B5757">
            <v>300707827</v>
          </cell>
          <cell r="T5757" t="str">
            <v>OCCIDENTE</v>
          </cell>
          <cell r="U5757" t="str">
            <v>Guanajuato - Querétaro</v>
          </cell>
          <cell r="X5757" t="str">
            <v xml:space="preserve">Edgar Adolfo Herrejon Ibarbol  </v>
          </cell>
          <cell r="Z5757" t="str">
            <v>Corona Vazquez Mario Alberto</v>
          </cell>
        </row>
        <row r="5758">
          <cell r="B5758">
            <v>300707858</v>
          </cell>
          <cell r="T5758" t="str">
            <v>OCCIDENTE</v>
          </cell>
          <cell r="U5758" t="str">
            <v>Guanajuato - Querétaro</v>
          </cell>
          <cell r="X5758" t="str">
            <v xml:space="preserve">Edgar Adolfo Herrejon Ibarbol  </v>
          </cell>
          <cell r="Z5758" t="str">
            <v>Corona Vazquez Mario Alberto</v>
          </cell>
        </row>
        <row r="5759">
          <cell r="B5759">
            <v>300707914</v>
          </cell>
          <cell r="T5759" t="str">
            <v>OCCIDENTE</v>
          </cell>
          <cell r="U5759" t="str">
            <v>Guanajuato - Querétaro</v>
          </cell>
          <cell r="X5759" t="str">
            <v xml:space="preserve">Edgar Adolfo Herrejon Ibarbol  </v>
          </cell>
          <cell r="Z5759" t="str">
            <v>Corona Vazquez Mario Alberto</v>
          </cell>
        </row>
        <row r="5760">
          <cell r="B5760">
            <v>300708193</v>
          </cell>
          <cell r="T5760" t="str">
            <v>OCCIDENTE</v>
          </cell>
          <cell r="U5760" t="str">
            <v>Guanajuato - Querétaro</v>
          </cell>
          <cell r="X5760" t="str">
            <v xml:space="preserve">Edgar Adolfo Herrejon Ibarbol  </v>
          </cell>
          <cell r="Z5760" t="str">
            <v>Robledo Mosqueda Sergio Israel</v>
          </cell>
        </row>
        <row r="5761">
          <cell r="B5761">
            <v>300708703</v>
          </cell>
          <cell r="T5761" t="str">
            <v>OCCIDENTE</v>
          </cell>
          <cell r="U5761" t="str">
            <v>Guanajuato - Querétaro</v>
          </cell>
          <cell r="X5761" t="str">
            <v xml:space="preserve">Edgar Adolfo Herrejon Ibarbol  </v>
          </cell>
          <cell r="Z5761" t="str">
            <v>Robledo Mosqueda Sergio Israel</v>
          </cell>
        </row>
        <row r="5762">
          <cell r="B5762">
            <v>300708852</v>
          </cell>
          <cell r="T5762" t="str">
            <v>OCCIDENTE</v>
          </cell>
          <cell r="U5762" t="str">
            <v>Guanajuato - Querétaro</v>
          </cell>
          <cell r="X5762" t="str">
            <v xml:space="preserve">Edgar Adolfo Herrejon Ibarbol  </v>
          </cell>
          <cell r="Z5762" t="str">
            <v>Robledo Mosqueda Sergio Israel</v>
          </cell>
        </row>
        <row r="5763">
          <cell r="B5763">
            <v>300709099</v>
          </cell>
          <cell r="T5763" t="str">
            <v>OCCIDENTE</v>
          </cell>
          <cell r="U5763" t="str">
            <v>Guanajuato - Querétaro</v>
          </cell>
          <cell r="X5763" t="str">
            <v xml:space="preserve">Edgar Adolfo Herrejon Ibarbol  </v>
          </cell>
          <cell r="Z5763" t="str">
            <v>Robledo Mosqueda Sergio Israel</v>
          </cell>
        </row>
        <row r="5764">
          <cell r="B5764">
            <v>300709160</v>
          </cell>
          <cell r="T5764" t="str">
            <v>OCCIDENTE</v>
          </cell>
          <cell r="U5764" t="str">
            <v>Guanajuato - Querétaro</v>
          </cell>
          <cell r="X5764" t="str">
            <v xml:space="preserve">Edgar Adolfo Herrejon Ibarbol  </v>
          </cell>
          <cell r="Z5764" t="str">
            <v>Robledo Mosqueda Sergio Israel</v>
          </cell>
        </row>
        <row r="5765">
          <cell r="B5765">
            <v>300709175</v>
          </cell>
          <cell r="T5765" t="str">
            <v>OCCIDENTE</v>
          </cell>
          <cell r="U5765" t="str">
            <v>Guanajuato - Querétaro</v>
          </cell>
          <cell r="X5765" t="str">
            <v xml:space="preserve">Edgar Adolfo Herrejon Ibarbol  </v>
          </cell>
          <cell r="Z5765" t="str">
            <v>Robledo Mosqueda Sergio Israel</v>
          </cell>
        </row>
        <row r="5766">
          <cell r="B5766">
            <v>300709656</v>
          </cell>
          <cell r="T5766" t="str">
            <v>OCCIDENTE</v>
          </cell>
          <cell r="U5766" t="str">
            <v>Guanajuato - Querétaro</v>
          </cell>
          <cell r="X5766" t="str">
            <v xml:space="preserve">Edgar Adolfo Herrejon Ibarbol  </v>
          </cell>
          <cell r="Z5766" t="str">
            <v>Robledo Mosqueda Sergio Israel</v>
          </cell>
        </row>
        <row r="5767">
          <cell r="B5767">
            <v>300709798</v>
          </cell>
          <cell r="T5767" t="str">
            <v>OCCIDENTE</v>
          </cell>
          <cell r="U5767" t="str">
            <v>Guanajuato - Querétaro</v>
          </cell>
          <cell r="X5767" t="str">
            <v xml:space="preserve">Edgar Adolfo Herrejon Ibarbol  </v>
          </cell>
          <cell r="Z5767" t="str">
            <v>Corona Vazquez Mario Alberto</v>
          </cell>
        </row>
        <row r="5768">
          <cell r="B5768">
            <v>300709953</v>
          </cell>
          <cell r="T5768" t="str">
            <v>OCCIDENTE</v>
          </cell>
          <cell r="U5768" t="str">
            <v>Guanajuato - Querétaro</v>
          </cell>
          <cell r="X5768" t="str">
            <v xml:space="preserve">Edgar Adolfo Herrejon Ibarbol  </v>
          </cell>
          <cell r="Z5768" t="str">
            <v>Corona Vazquez Mario Alberto</v>
          </cell>
        </row>
        <row r="5769">
          <cell r="B5769">
            <v>300709978</v>
          </cell>
          <cell r="T5769" t="str">
            <v>OCCIDENTE</v>
          </cell>
          <cell r="U5769" t="str">
            <v>Guanajuato - Querétaro</v>
          </cell>
          <cell r="X5769" t="str">
            <v xml:space="preserve">Edgar Adolfo Herrejon Ibarbol  </v>
          </cell>
          <cell r="Z5769" t="str">
            <v>Corona Vazquez Mario Alberto</v>
          </cell>
        </row>
        <row r="5770">
          <cell r="B5770">
            <v>300709979</v>
          </cell>
          <cell r="T5770" t="str">
            <v>OCCIDENTE</v>
          </cell>
          <cell r="U5770" t="str">
            <v>Guanajuato - Querétaro</v>
          </cell>
          <cell r="X5770" t="str">
            <v xml:space="preserve">Edgar Adolfo Herrejon Ibarbol  </v>
          </cell>
          <cell r="Z5770" t="str">
            <v>Corona Vazquez Mario Alberto</v>
          </cell>
        </row>
        <row r="5771">
          <cell r="B5771">
            <v>300710047</v>
          </cell>
          <cell r="T5771" t="str">
            <v>OCCIDENTE</v>
          </cell>
          <cell r="U5771" t="str">
            <v>Guanajuato - Querétaro</v>
          </cell>
          <cell r="X5771" t="str">
            <v xml:space="preserve">Edgar Adolfo Herrejon Ibarbol  </v>
          </cell>
          <cell r="Z5771" t="str">
            <v>Corona Vazquez Mario Alberto</v>
          </cell>
        </row>
        <row r="5772">
          <cell r="B5772">
            <v>300707819</v>
          </cell>
          <cell r="T5772" t="str">
            <v>OCCIDENTE</v>
          </cell>
          <cell r="U5772" t="str">
            <v>Guanajuato - Querétaro</v>
          </cell>
          <cell r="X5772" t="str">
            <v xml:space="preserve">Edgar Adolfo Herrejon Ibarbol  </v>
          </cell>
          <cell r="Z5772" t="str">
            <v>Robledo Mosqueda Sergio Israel</v>
          </cell>
        </row>
        <row r="5773">
          <cell r="B5773">
            <v>300710290</v>
          </cell>
          <cell r="T5773" t="str">
            <v>OCCIDENTE</v>
          </cell>
          <cell r="U5773" t="str">
            <v>Guanajuato - Querétaro</v>
          </cell>
          <cell r="X5773" t="str">
            <v xml:space="preserve">Edgar Adolfo Herrejon Ibarbol  </v>
          </cell>
          <cell r="Z5773" t="str">
            <v>Corona Vazquez Mario Alberto</v>
          </cell>
        </row>
        <row r="5774">
          <cell r="B5774">
            <v>300710336</v>
          </cell>
          <cell r="T5774" t="str">
            <v>OCCIDENTE</v>
          </cell>
          <cell r="U5774" t="str">
            <v>Guanajuato - Querétaro</v>
          </cell>
          <cell r="X5774" t="str">
            <v xml:space="preserve">Edgar Adolfo Herrejon Ibarbol  </v>
          </cell>
          <cell r="Z5774" t="str">
            <v>Corona Vazquez Mario Alberto</v>
          </cell>
        </row>
        <row r="5775">
          <cell r="B5775">
            <v>300710424</v>
          </cell>
          <cell r="T5775" t="str">
            <v>OCCIDENTE</v>
          </cell>
          <cell r="U5775" t="str">
            <v>Guanajuato - Querétaro</v>
          </cell>
          <cell r="X5775" t="str">
            <v xml:space="preserve">Edgar Adolfo Herrejon Ibarbol  </v>
          </cell>
          <cell r="Z5775" t="str">
            <v>Robledo Mosqueda Sergio Israel</v>
          </cell>
        </row>
        <row r="5776">
          <cell r="B5776">
            <v>300710477</v>
          </cell>
          <cell r="T5776" t="str">
            <v>OCCIDENTE</v>
          </cell>
          <cell r="U5776" t="str">
            <v>Guanajuato - Querétaro</v>
          </cell>
          <cell r="X5776" t="str">
            <v xml:space="preserve">Edgar Adolfo Herrejon Ibarbol  </v>
          </cell>
          <cell r="Z5776" t="str">
            <v>Robledo Mosqueda Sergio Israel</v>
          </cell>
        </row>
        <row r="5777">
          <cell r="B5777">
            <v>300710500</v>
          </cell>
          <cell r="T5777" t="str">
            <v>OCCIDENTE</v>
          </cell>
          <cell r="U5777" t="str">
            <v>Guanajuato - Querétaro</v>
          </cell>
          <cell r="X5777" t="str">
            <v xml:space="preserve">Edgar Adolfo Herrejon Ibarbol  </v>
          </cell>
          <cell r="Z5777" t="str">
            <v>Corona Vazquez Mario Alberto</v>
          </cell>
        </row>
        <row r="5778">
          <cell r="B5778">
            <v>300710593</v>
          </cell>
          <cell r="T5778" t="str">
            <v>OCCIDENTE</v>
          </cell>
          <cell r="U5778" t="str">
            <v>Guanajuato - Querétaro</v>
          </cell>
          <cell r="X5778" t="str">
            <v xml:space="preserve">Edgar Adolfo Herrejon Ibarbol  </v>
          </cell>
          <cell r="Z5778" t="str">
            <v>Corona Vazquez Mario Alberto</v>
          </cell>
        </row>
        <row r="5779">
          <cell r="B5779">
            <v>300710613</v>
          </cell>
          <cell r="T5779" t="str">
            <v>OCCIDENTE</v>
          </cell>
          <cell r="U5779" t="str">
            <v>Guanajuato - Querétaro</v>
          </cell>
          <cell r="X5779" t="str">
            <v xml:space="preserve">Edgar Adolfo Herrejon Ibarbol  </v>
          </cell>
          <cell r="Z5779" t="str">
            <v>Robledo Mosqueda Sergio Israel</v>
          </cell>
        </row>
        <row r="5780">
          <cell r="B5780">
            <v>300710624</v>
          </cell>
          <cell r="T5780" t="str">
            <v>OCCIDENTE</v>
          </cell>
          <cell r="U5780" t="str">
            <v>Guanajuato - Querétaro</v>
          </cell>
          <cell r="X5780" t="str">
            <v xml:space="preserve">Edgar Adolfo Herrejon Ibarbol  </v>
          </cell>
          <cell r="Z5780" t="str">
            <v>Corona Vazquez Mario Alberto</v>
          </cell>
        </row>
        <row r="5781">
          <cell r="B5781">
            <v>300710662</v>
          </cell>
          <cell r="T5781" t="str">
            <v>OCCIDENTE</v>
          </cell>
          <cell r="U5781" t="str">
            <v>Guanajuato - Querétaro</v>
          </cell>
          <cell r="X5781" t="str">
            <v xml:space="preserve">Edgar Adolfo Herrejon Ibarbol  </v>
          </cell>
          <cell r="Z5781" t="str">
            <v>Robledo Mosqueda Sergio Israel</v>
          </cell>
        </row>
        <row r="5782">
          <cell r="B5782">
            <v>300710690</v>
          </cell>
          <cell r="T5782" t="str">
            <v>OCCIDENTE</v>
          </cell>
          <cell r="U5782" t="str">
            <v>Guanajuato - Querétaro</v>
          </cell>
          <cell r="X5782" t="str">
            <v xml:space="preserve">Edgar Adolfo Herrejon Ibarbol  </v>
          </cell>
          <cell r="Z5782" t="str">
            <v>Robledo Mosqueda Sergio Israel</v>
          </cell>
        </row>
        <row r="5783">
          <cell r="B5783">
            <v>300710625</v>
          </cell>
          <cell r="T5783" t="str">
            <v>OCCIDENTE</v>
          </cell>
          <cell r="U5783" t="str">
            <v>Guanajuato - Querétaro</v>
          </cell>
          <cell r="X5783" t="str">
            <v xml:space="preserve">Edgar Adolfo Herrejon Ibarbol  </v>
          </cell>
          <cell r="Z5783" t="str">
            <v>Robledo Mosqueda Sergio Israel</v>
          </cell>
        </row>
        <row r="5784">
          <cell r="B5784">
            <v>300711411</v>
          </cell>
          <cell r="T5784" t="str">
            <v>OCCIDENTE</v>
          </cell>
          <cell r="U5784" t="str">
            <v>Guanajuato - Querétaro</v>
          </cell>
          <cell r="X5784" t="str">
            <v xml:space="preserve">Edgar Adolfo Herrejon Ibarbol  </v>
          </cell>
          <cell r="Z5784" t="str">
            <v>Corona Vazquez Mario Alberto</v>
          </cell>
        </row>
        <row r="5785">
          <cell r="B5785">
            <v>300711486</v>
          </cell>
          <cell r="T5785" t="str">
            <v>OCCIDENTE</v>
          </cell>
          <cell r="U5785" t="str">
            <v>Guanajuato - Querétaro</v>
          </cell>
          <cell r="X5785" t="str">
            <v xml:space="preserve">Edgar Adolfo Herrejon Ibarbol  </v>
          </cell>
          <cell r="Z5785" t="str">
            <v>Robledo Mosqueda Sergio Israel</v>
          </cell>
        </row>
        <row r="5786">
          <cell r="B5786">
            <v>300711403</v>
          </cell>
          <cell r="T5786" t="str">
            <v>OCCIDENTE</v>
          </cell>
          <cell r="U5786" t="str">
            <v>Guanajuato - Querétaro</v>
          </cell>
          <cell r="X5786" t="str">
            <v xml:space="preserve">Edgar Adolfo Herrejon Ibarbol  </v>
          </cell>
          <cell r="Z5786" t="str">
            <v>Robledo Mosqueda Sergio Israel</v>
          </cell>
        </row>
        <row r="5787">
          <cell r="B5787">
            <v>300711499</v>
          </cell>
          <cell r="T5787" t="str">
            <v>OCCIDENTE</v>
          </cell>
          <cell r="U5787" t="str">
            <v>Guanajuato - Querétaro</v>
          </cell>
          <cell r="X5787" t="str">
            <v xml:space="preserve">Edgar Adolfo Herrejon Ibarbol  </v>
          </cell>
          <cell r="Z5787" t="str">
            <v>Robledo Mosqueda Sergio Israel</v>
          </cell>
        </row>
        <row r="5788">
          <cell r="B5788">
            <v>300710832</v>
          </cell>
          <cell r="T5788" t="str">
            <v>OCCIDENTE</v>
          </cell>
          <cell r="U5788" t="str">
            <v>Guanajuato - Querétaro</v>
          </cell>
          <cell r="X5788" t="str">
            <v xml:space="preserve">Edgar Adolfo Herrejon Ibarbol  </v>
          </cell>
          <cell r="Z5788" t="str">
            <v>Corona Vazquez Mario Alberto</v>
          </cell>
        </row>
        <row r="5789">
          <cell r="B5789">
            <v>300711690</v>
          </cell>
          <cell r="T5789" t="str">
            <v>OCCIDENTE</v>
          </cell>
          <cell r="U5789" t="str">
            <v>Guanajuato - Querétaro</v>
          </cell>
          <cell r="X5789" t="str">
            <v xml:space="preserve">Edgar Adolfo Herrejon Ibarbol  </v>
          </cell>
          <cell r="Z5789" t="str">
            <v>Robledo Mosqueda Sergio Israel</v>
          </cell>
        </row>
        <row r="5790">
          <cell r="B5790">
            <v>300711715</v>
          </cell>
          <cell r="T5790" t="str">
            <v>OCCIDENTE</v>
          </cell>
          <cell r="U5790" t="str">
            <v>Guanajuato - Querétaro</v>
          </cell>
          <cell r="X5790" t="str">
            <v xml:space="preserve">Edgar Adolfo Herrejon Ibarbol  </v>
          </cell>
          <cell r="Z5790" t="str">
            <v>Robledo Mosqueda Sergio Israel</v>
          </cell>
        </row>
        <row r="5791">
          <cell r="B5791">
            <v>300711735</v>
          </cell>
          <cell r="T5791" t="str">
            <v>OCCIDENTE</v>
          </cell>
          <cell r="U5791" t="str">
            <v>Guanajuato - Querétaro</v>
          </cell>
          <cell r="X5791" t="str">
            <v xml:space="preserve">Edgar Adolfo Herrejon Ibarbol  </v>
          </cell>
          <cell r="Z5791" t="str">
            <v>Robledo Mosqueda Sergio Israel</v>
          </cell>
        </row>
        <row r="5792">
          <cell r="B5792">
            <v>300712103</v>
          </cell>
          <cell r="T5792" t="str">
            <v>OCCIDENTE</v>
          </cell>
          <cell r="U5792" t="str">
            <v>Guanajuato - Querétaro</v>
          </cell>
          <cell r="X5792" t="str">
            <v xml:space="preserve">Edgar Adolfo Herrejon Ibarbol  </v>
          </cell>
          <cell r="Z5792" t="str">
            <v>Robledo Mosqueda Sergio Israel</v>
          </cell>
        </row>
        <row r="5793">
          <cell r="B5793">
            <v>300713666</v>
          </cell>
          <cell r="T5793" t="str">
            <v>OCCIDENTE</v>
          </cell>
          <cell r="U5793" t="str">
            <v>Guanajuato - Querétaro</v>
          </cell>
          <cell r="X5793" t="str">
            <v xml:space="preserve">Edgar Adolfo Herrejon Ibarbol  </v>
          </cell>
          <cell r="Z5793" t="str">
            <v>Corona Vazquez Mario Alberto</v>
          </cell>
        </row>
        <row r="5794">
          <cell r="B5794">
            <v>300713799</v>
          </cell>
          <cell r="T5794" t="str">
            <v>OCCIDENTE</v>
          </cell>
          <cell r="U5794" t="str">
            <v>Guanajuato - Querétaro</v>
          </cell>
          <cell r="X5794" t="str">
            <v xml:space="preserve">Edgar Adolfo Herrejon Ibarbol  </v>
          </cell>
          <cell r="Z5794" t="str">
            <v>Corona Vazquez Mario Alberto</v>
          </cell>
        </row>
        <row r="5795">
          <cell r="B5795">
            <v>300714103</v>
          </cell>
          <cell r="T5795" t="str">
            <v>OCCIDENTE</v>
          </cell>
          <cell r="U5795" t="str">
            <v>Guanajuato - Querétaro</v>
          </cell>
          <cell r="X5795" t="str">
            <v xml:space="preserve">Edgar Adolfo Herrejon Ibarbol  </v>
          </cell>
          <cell r="Z5795" t="str">
            <v>Corona Vazquez Mario Alberto</v>
          </cell>
        </row>
        <row r="5796">
          <cell r="B5796">
            <v>300714184</v>
          </cell>
          <cell r="T5796" t="str">
            <v>OCCIDENTE</v>
          </cell>
          <cell r="U5796" t="str">
            <v>Guanajuato - Querétaro</v>
          </cell>
          <cell r="X5796" t="str">
            <v xml:space="preserve">Edgar Adolfo Herrejon Ibarbol  </v>
          </cell>
          <cell r="Z5796" t="str">
            <v>Corona Vazquez Mario Alberto</v>
          </cell>
        </row>
        <row r="5797">
          <cell r="B5797">
            <v>300714228</v>
          </cell>
          <cell r="T5797" t="str">
            <v>OCCIDENTE</v>
          </cell>
          <cell r="U5797" t="str">
            <v>Guanajuato - Querétaro</v>
          </cell>
          <cell r="X5797" t="str">
            <v xml:space="preserve">Edgar Adolfo Herrejon Ibarbol  </v>
          </cell>
          <cell r="Z5797" t="str">
            <v>Corona Vazquez Mario Alberto</v>
          </cell>
        </row>
        <row r="5798">
          <cell r="B5798">
            <v>300714079</v>
          </cell>
          <cell r="T5798" t="str">
            <v>OCCIDENTE</v>
          </cell>
          <cell r="U5798" t="str">
            <v>Guanajuato - Querétaro</v>
          </cell>
          <cell r="X5798" t="str">
            <v xml:space="preserve">Edgar Adolfo Herrejon Ibarbol  </v>
          </cell>
          <cell r="Z5798" t="str">
            <v>Corona Vazquez Mario Alberto</v>
          </cell>
        </row>
        <row r="5799">
          <cell r="B5799">
            <v>300714257</v>
          </cell>
          <cell r="T5799" t="str">
            <v>OCCIDENTE</v>
          </cell>
          <cell r="U5799" t="str">
            <v>Guanajuato - Querétaro</v>
          </cell>
          <cell r="X5799" t="str">
            <v xml:space="preserve">Edgar Adolfo Herrejon Ibarbol  </v>
          </cell>
          <cell r="Z5799" t="str">
            <v>Corona Vazquez Mario Alberto</v>
          </cell>
        </row>
        <row r="5800">
          <cell r="B5800">
            <v>300714455</v>
          </cell>
          <cell r="T5800" t="str">
            <v>OCCIDENTE</v>
          </cell>
          <cell r="U5800" t="str">
            <v>Guanajuato - Querétaro</v>
          </cell>
          <cell r="X5800" t="str">
            <v xml:space="preserve">Edgar Adolfo Herrejon Ibarbol  </v>
          </cell>
          <cell r="Z5800" t="str">
            <v>Corona Vazquez Mario Alberto</v>
          </cell>
        </row>
        <row r="5801">
          <cell r="B5801">
            <v>300710663</v>
          </cell>
          <cell r="T5801" t="str">
            <v>OCCIDENTE</v>
          </cell>
          <cell r="U5801" t="str">
            <v>Guanajuato - Querétaro</v>
          </cell>
          <cell r="X5801" t="str">
            <v xml:space="preserve">Edgar Adolfo Herrejon Ibarbol  </v>
          </cell>
          <cell r="Z5801" t="str">
            <v>Robledo Mosqueda Sergio Israel</v>
          </cell>
        </row>
        <row r="5802">
          <cell r="B5802">
            <v>300710780</v>
          </cell>
          <cell r="T5802" t="str">
            <v>OCCIDENTE</v>
          </cell>
          <cell r="U5802" t="str">
            <v>Guanajuato - Querétaro</v>
          </cell>
          <cell r="X5802" t="str">
            <v xml:space="preserve">Edgar Adolfo Herrejon Ibarbol  </v>
          </cell>
          <cell r="Z5802" t="str">
            <v>Robledo Mosqueda Sergio Israel</v>
          </cell>
        </row>
        <row r="5803">
          <cell r="B5803">
            <v>300713968</v>
          </cell>
          <cell r="T5803" t="str">
            <v>OCCIDENTE</v>
          </cell>
          <cell r="U5803" t="str">
            <v>Guanajuato - Querétaro</v>
          </cell>
          <cell r="X5803" t="str">
            <v xml:space="preserve">Edgar Adolfo Herrejon Ibarbol  </v>
          </cell>
          <cell r="Z5803" t="str">
            <v>Robledo Mosqueda Sergio Israel</v>
          </cell>
        </row>
        <row r="5804">
          <cell r="B5804">
            <v>300714648</v>
          </cell>
          <cell r="T5804" t="str">
            <v>OCCIDENTE</v>
          </cell>
          <cell r="U5804" t="str">
            <v>Guanajuato - Querétaro</v>
          </cell>
          <cell r="X5804" t="str">
            <v xml:space="preserve">Edgar Adolfo Herrejon Ibarbol  </v>
          </cell>
          <cell r="Z5804" t="str">
            <v>Robledo Mosqueda Sergio Israel</v>
          </cell>
        </row>
        <row r="5805">
          <cell r="B5805">
            <v>300712899</v>
          </cell>
          <cell r="T5805" t="str">
            <v>OCCIDENTE</v>
          </cell>
          <cell r="U5805" t="str">
            <v>Guanajuato - Querétaro</v>
          </cell>
          <cell r="X5805" t="str">
            <v xml:space="preserve">Edgar Adolfo Herrejon Ibarbol  </v>
          </cell>
          <cell r="Z5805" t="str">
            <v>Corona Vazquez Mario Alberto</v>
          </cell>
        </row>
        <row r="5806">
          <cell r="B5806">
            <v>300714604</v>
          </cell>
          <cell r="T5806" t="str">
            <v>OCCIDENTE</v>
          </cell>
          <cell r="U5806" t="str">
            <v>Guanajuato - Querétaro</v>
          </cell>
          <cell r="X5806" t="str">
            <v xml:space="preserve">Edgar Adolfo Herrejon Ibarbol  </v>
          </cell>
          <cell r="Z5806" t="str">
            <v>Corona Vazquez Mario Alberto</v>
          </cell>
        </row>
        <row r="5807">
          <cell r="B5807">
            <v>300714798</v>
          </cell>
          <cell r="T5807" t="str">
            <v>OCCIDENTE</v>
          </cell>
          <cell r="U5807" t="str">
            <v>Guanajuato - Querétaro</v>
          </cell>
          <cell r="X5807" t="str">
            <v xml:space="preserve">Edgar Adolfo Herrejon Ibarbol  </v>
          </cell>
          <cell r="Z5807" t="str">
            <v>Corona Vazquez Mario Alberto</v>
          </cell>
        </row>
        <row r="5808">
          <cell r="B5808">
            <v>300714885</v>
          </cell>
          <cell r="T5808" t="str">
            <v>OCCIDENTE</v>
          </cell>
          <cell r="U5808" t="str">
            <v>Guanajuato - Querétaro</v>
          </cell>
          <cell r="X5808" t="str">
            <v xml:space="preserve">Edgar Adolfo Herrejon Ibarbol  </v>
          </cell>
          <cell r="Z5808" t="str">
            <v>Corona Vazquez Mario Alberto</v>
          </cell>
        </row>
        <row r="5809">
          <cell r="B5809">
            <v>300714958</v>
          </cell>
          <cell r="T5809" t="str">
            <v>OCCIDENTE</v>
          </cell>
          <cell r="U5809" t="str">
            <v>Guanajuato - Querétaro</v>
          </cell>
          <cell r="X5809" t="str">
            <v xml:space="preserve">Edgar Adolfo Herrejon Ibarbol  </v>
          </cell>
          <cell r="Z5809" t="str">
            <v>Robledo Mosqueda Sergio Israel</v>
          </cell>
        </row>
        <row r="5810">
          <cell r="B5810">
            <v>300714760</v>
          </cell>
          <cell r="T5810" t="str">
            <v>OCCIDENTE</v>
          </cell>
          <cell r="U5810" t="str">
            <v>Guanajuato - Querétaro</v>
          </cell>
          <cell r="X5810" t="str">
            <v xml:space="preserve">Edgar Adolfo Herrejon Ibarbol  </v>
          </cell>
          <cell r="Z5810" t="str">
            <v>Corona Vazquez Mario Alberto</v>
          </cell>
        </row>
        <row r="5811">
          <cell r="B5811">
            <v>300714815</v>
          </cell>
          <cell r="T5811" t="str">
            <v>OCCIDENTE</v>
          </cell>
          <cell r="U5811" t="str">
            <v>Guanajuato - Querétaro</v>
          </cell>
          <cell r="X5811" t="str">
            <v xml:space="preserve">Edgar Adolfo Herrejon Ibarbol  </v>
          </cell>
          <cell r="Z5811" t="str">
            <v>Robledo Mosqueda Sergio Israel</v>
          </cell>
        </row>
        <row r="5812">
          <cell r="B5812">
            <v>300714882</v>
          </cell>
          <cell r="T5812" t="str">
            <v>OCCIDENTE</v>
          </cell>
          <cell r="U5812" t="str">
            <v>Guanajuato - Querétaro</v>
          </cell>
          <cell r="X5812" t="str">
            <v xml:space="preserve">Edgar Adolfo Herrejon Ibarbol  </v>
          </cell>
          <cell r="Z5812" t="str">
            <v>Robledo Mosqueda Sergio Israel</v>
          </cell>
        </row>
        <row r="5813">
          <cell r="B5813">
            <v>300714906</v>
          </cell>
          <cell r="T5813" t="str">
            <v>OCCIDENTE</v>
          </cell>
          <cell r="U5813" t="str">
            <v>Guanajuato - Querétaro</v>
          </cell>
          <cell r="X5813" t="str">
            <v xml:space="preserve">Edgar Adolfo Herrejon Ibarbol  </v>
          </cell>
          <cell r="Z5813" t="str">
            <v>Robledo Mosqueda Sergio Israel</v>
          </cell>
        </row>
        <row r="5814">
          <cell r="B5814">
            <v>300766270</v>
          </cell>
          <cell r="T5814" t="str">
            <v>OCCIDENTE</v>
          </cell>
          <cell r="U5814" t="str">
            <v>Guanajuato - Querétaro</v>
          </cell>
          <cell r="X5814" t="str">
            <v xml:space="preserve">Edgar Adolfo Herrejon Ibarbol  </v>
          </cell>
          <cell r="Z5814" t="str">
            <v>Corona Vazquez Mario Alberto</v>
          </cell>
        </row>
        <row r="5815">
          <cell r="B5815">
            <v>300766375</v>
          </cell>
          <cell r="T5815" t="str">
            <v>OCCIDENTE</v>
          </cell>
          <cell r="U5815" t="str">
            <v>Guanajuato - Querétaro</v>
          </cell>
          <cell r="X5815" t="str">
            <v xml:space="preserve">Edgar Adolfo Herrejon Ibarbol  </v>
          </cell>
          <cell r="Z5815" t="str">
            <v>Robledo Mosqueda Sergio Israel</v>
          </cell>
        </row>
        <row r="5816">
          <cell r="B5816">
            <v>300881154</v>
          </cell>
          <cell r="T5816" t="str">
            <v>OCCIDENTE</v>
          </cell>
          <cell r="U5816" t="str">
            <v>Guanajuato - Querétaro</v>
          </cell>
          <cell r="X5816" t="str">
            <v xml:space="preserve">Edgar Adolfo Herrejon Ibarbol  </v>
          </cell>
          <cell r="Z5816" t="str">
            <v>Corona Vazquez Mario Alberto</v>
          </cell>
        </row>
        <row r="5817">
          <cell r="B5817">
            <v>300766347</v>
          </cell>
          <cell r="T5817" t="str">
            <v>OCCIDENTE</v>
          </cell>
          <cell r="U5817" t="str">
            <v>Guanajuato - Querétaro</v>
          </cell>
          <cell r="X5817" t="str">
            <v xml:space="preserve">Edgar Adolfo Herrejon Ibarbol  </v>
          </cell>
          <cell r="Z5817" t="str">
            <v>Robledo Mosqueda Sergio Israel</v>
          </cell>
        </row>
        <row r="5818">
          <cell r="B5818">
            <v>300766374</v>
          </cell>
          <cell r="T5818" t="str">
            <v>OCCIDENTE</v>
          </cell>
          <cell r="U5818" t="str">
            <v>Guanajuato - Querétaro</v>
          </cell>
          <cell r="X5818" t="str">
            <v xml:space="preserve">Edgar Adolfo Herrejon Ibarbol  </v>
          </cell>
          <cell r="Z5818" t="str">
            <v>Robledo Mosqueda Sergio Israel</v>
          </cell>
        </row>
        <row r="5819">
          <cell r="B5819">
            <v>300886937</v>
          </cell>
          <cell r="T5819" t="str">
            <v>OCCIDENTE</v>
          </cell>
          <cell r="U5819" t="str">
            <v>Guanajuato - Querétaro</v>
          </cell>
          <cell r="X5819" t="str">
            <v xml:space="preserve">Edgar Adolfo Herrejon Ibarbol  </v>
          </cell>
          <cell r="Z5819" t="str">
            <v>Robledo Mosqueda Sergio Israel</v>
          </cell>
        </row>
        <row r="5820">
          <cell r="B5820">
            <v>300766340</v>
          </cell>
          <cell r="T5820" t="str">
            <v>OCCIDENTE</v>
          </cell>
          <cell r="U5820" t="str">
            <v>Guanajuato - Querétaro</v>
          </cell>
          <cell r="X5820" t="str">
            <v xml:space="preserve">Edgar Adolfo Herrejon Ibarbol  </v>
          </cell>
          <cell r="Z5820" t="str">
            <v>Robledo Mosqueda Sergio Israel</v>
          </cell>
        </row>
        <row r="5821">
          <cell r="B5821">
            <v>300904456</v>
          </cell>
          <cell r="T5821" t="str">
            <v>OCCIDENTE</v>
          </cell>
          <cell r="U5821" t="str">
            <v>Guanajuato - Querétaro</v>
          </cell>
          <cell r="X5821" t="str">
            <v xml:space="preserve">Edgar Adolfo Herrejon Ibarbol  </v>
          </cell>
          <cell r="Z5821" t="str">
            <v>Robledo Mosqueda Sergio Israel</v>
          </cell>
        </row>
        <row r="5822">
          <cell r="B5822">
            <v>300904457</v>
          </cell>
          <cell r="T5822" t="str">
            <v>OCCIDENTE</v>
          </cell>
          <cell r="U5822" t="str">
            <v>Guanajuato - Querétaro</v>
          </cell>
          <cell r="X5822" t="str">
            <v xml:space="preserve">Edgar Adolfo Herrejon Ibarbol  </v>
          </cell>
          <cell r="Z5822" t="str">
            <v>Robledo Mosqueda Sergio Israel</v>
          </cell>
        </row>
        <row r="5823">
          <cell r="B5823">
            <v>300904460</v>
          </cell>
          <cell r="T5823" t="str">
            <v>OCCIDENTE</v>
          </cell>
          <cell r="U5823" t="str">
            <v>Guanajuato - Querétaro</v>
          </cell>
          <cell r="X5823" t="str">
            <v xml:space="preserve">Edgar Adolfo Herrejon Ibarbol  </v>
          </cell>
          <cell r="Z5823" t="str">
            <v>Robledo Mosqueda Sergio Israel</v>
          </cell>
        </row>
        <row r="5824">
          <cell r="B5824">
            <v>300916770</v>
          </cell>
          <cell r="T5824" t="str">
            <v>OCCIDENTE</v>
          </cell>
          <cell r="U5824" t="str">
            <v>Guanajuato - Querétaro</v>
          </cell>
          <cell r="X5824" t="str">
            <v xml:space="preserve">Edgar Adolfo Herrejon Ibarbol  </v>
          </cell>
          <cell r="Z5824" t="str">
            <v>Robledo Mosqueda Sergio Israel</v>
          </cell>
        </row>
        <row r="5825">
          <cell r="B5825">
            <v>300921543</v>
          </cell>
          <cell r="T5825" t="str">
            <v>OCCIDENTE</v>
          </cell>
          <cell r="U5825" t="str">
            <v>Guanajuato - Querétaro</v>
          </cell>
          <cell r="X5825" t="str">
            <v xml:space="preserve">Edgar Adolfo Herrejon Ibarbol  </v>
          </cell>
          <cell r="Z5825" t="str">
            <v>Robledo Mosqueda Sergio Israel</v>
          </cell>
        </row>
        <row r="5826">
          <cell r="B5826">
            <v>300903688</v>
          </cell>
          <cell r="T5826" t="str">
            <v>OCCIDENTE</v>
          </cell>
          <cell r="U5826" t="str">
            <v>Guanajuato - Querétaro</v>
          </cell>
          <cell r="X5826" t="str">
            <v xml:space="preserve">Edgar Adolfo Herrejon Ibarbol  </v>
          </cell>
          <cell r="Z5826" t="str">
            <v>Corona Vazquez Mario Alberto</v>
          </cell>
        </row>
        <row r="5827">
          <cell r="B5827">
            <v>300917473</v>
          </cell>
          <cell r="T5827" t="str">
            <v>OCCIDENTE</v>
          </cell>
          <cell r="U5827" t="str">
            <v>Guanajuato - Querétaro</v>
          </cell>
          <cell r="X5827" t="str">
            <v xml:space="preserve">Edgar Adolfo Herrejon Ibarbol  </v>
          </cell>
          <cell r="Z5827" t="str">
            <v>Robledo Mosqueda Sergio Israel</v>
          </cell>
        </row>
        <row r="5828">
          <cell r="B5828">
            <v>300918056</v>
          </cell>
          <cell r="T5828" t="str">
            <v>OCCIDENTE</v>
          </cell>
          <cell r="U5828" t="str">
            <v>Guanajuato - Querétaro</v>
          </cell>
          <cell r="X5828" t="str">
            <v xml:space="preserve">Edgar Adolfo Herrejon Ibarbol  </v>
          </cell>
          <cell r="Z5828" t="str">
            <v>Corona Vazquez Mario Alberto</v>
          </cell>
        </row>
        <row r="5829">
          <cell r="B5829">
            <v>300857616</v>
          </cell>
          <cell r="T5829" t="str">
            <v>OCCIDENTE</v>
          </cell>
          <cell r="U5829" t="str">
            <v>Guanajuato - Querétaro</v>
          </cell>
          <cell r="X5829" t="str">
            <v xml:space="preserve">Edgar Adolfo Herrejon Ibarbol  </v>
          </cell>
          <cell r="Z5829" t="str">
            <v>Robledo Mosqueda Sergio Israel</v>
          </cell>
        </row>
        <row r="5830">
          <cell r="B5830">
            <v>300881579</v>
          </cell>
          <cell r="T5830" t="str">
            <v>OCCIDENTE</v>
          </cell>
          <cell r="U5830" t="str">
            <v>Guanajuato - Querétaro</v>
          </cell>
          <cell r="X5830" t="str">
            <v xml:space="preserve">Edgar Adolfo Herrejon Ibarbol  </v>
          </cell>
          <cell r="Z5830" t="str">
            <v>Robledo Mosqueda Sergio Israel</v>
          </cell>
        </row>
        <row r="5831">
          <cell r="B5831">
            <v>300885921</v>
          </cell>
          <cell r="T5831" t="str">
            <v>OCCIDENTE</v>
          </cell>
          <cell r="U5831" t="str">
            <v>Guanajuato - Querétaro</v>
          </cell>
          <cell r="X5831" t="str">
            <v xml:space="preserve">Edgar Adolfo Herrejon Ibarbol  </v>
          </cell>
          <cell r="Z5831" t="str">
            <v>Robledo Mosqueda Sergio Israel</v>
          </cell>
        </row>
        <row r="5832">
          <cell r="B5832">
            <v>300903925</v>
          </cell>
          <cell r="T5832" t="str">
            <v>OCCIDENTE</v>
          </cell>
          <cell r="U5832" t="str">
            <v>Guanajuato - Querétaro</v>
          </cell>
          <cell r="X5832" t="str">
            <v xml:space="preserve">Edgar Adolfo Herrejon Ibarbol  </v>
          </cell>
          <cell r="Z5832" t="str">
            <v>Corona Vazquez Mario Alberto</v>
          </cell>
        </row>
        <row r="5833">
          <cell r="B5833">
            <v>300928527</v>
          </cell>
          <cell r="T5833" t="str">
            <v>OCCIDENTE</v>
          </cell>
          <cell r="U5833" t="str">
            <v>Guanajuato - Querétaro</v>
          </cell>
          <cell r="X5833" t="str">
            <v xml:space="preserve">Edgar Adolfo Herrejon Ibarbol  </v>
          </cell>
          <cell r="Z5833" t="str">
            <v>Robledo Mosqueda Sergio Israel</v>
          </cell>
        </row>
        <row r="5834">
          <cell r="B5834">
            <v>300858410</v>
          </cell>
          <cell r="T5834" t="str">
            <v>OCCIDENTE</v>
          </cell>
          <cell r="U5834" t="str">
            <v>Guanajuato - Querétaro</v>
          </cell>
          <cell r="X5834" t="str">
            <v xml:space="preserve">Edgar Adolfo Herrejon Ibarbol  </v>
          </cell>
          <cell r="Z5834" t="str">
            <v>Corona Vazquez Mario Alberto</v>
          </cell>
        </row>
        <row r="5835">
          <cell r="B5835">
            <v>300920726</v>
          </cell>
          <cell r="T5835" t="str">
            <v>OCCIDENTE</v>
          </cell>
          <cell r="U5835" t="str">
            <v>Guanajuato - Querétaro</v>
          </cell>
          <cell r="X5835" t="str">
            <v xml:space="preserve">Edgar Adolfo Herrejon Ibarbol  </v>
          </cell>
          <cell r="Z5835" t="str">
            <v>Robledo Mosqueda Sergio Israel</v>
          </cell>
        </row>
        <row r="5836">
          <cell r="B5836">
            <v>300920727</v>
          </cell>
          <cell r="T5836" t="str">
            <v>OCCIDENTE</v>
          </cell>
          <cell r="U5836" t="str">
            <v>Guanajuato - Querétaro</v>
          </cell>
          <cell r="X5836" t="str">
            <v xml:space="preserve">Edgar Adolfo Herrejon Ibarbol  </v>
          </cell>
          <cell r="Z5836" t="str">
            <v>Robledo Mosqueda Sergio Israel</v>
          </cell>
        </row>
        <row r="5837">
          <cell r="B5837">
            <v>300931596</v>
          </cell>
          <cell r="T5837" t="str">
            <v>OCCIDENTE</v>
          </cell>
          <cell r="U5837" t="str">
            <v>Guanajuato - Querétaro</v>
          </cell>
          <cell r="X5837" t="str">
            <v xml:space="preserve">Edgar Adolfo Herrejon Ibarbol  </v>
          </cell>
          <cell r="Z5837" t="str">
            <v>Robledo Mosqueda Sergio Israel</v>
          </cell>
        </row>
        <row r="5838">
          <cell r="B5838">
            <v>300935400</v>
          </cell>
          <cell r="T5838" t="str">
            <v>OCCIDENTE</v>
          </cell>
          <cell r="U5838" t="str">
            <v>Guanajuato - Querétaro</v>
          </cell>
          <cell r="X5838" t="str">
            <v xml:space="preserve">Edgar Adolfo Herrejon Ibarbol  </v>
          </cell>
          <cell r="Z5838" t="str">
            <v>Robledo Mosqueda Sergio Israel</v>
          </cell>
        </row>
        <row r="5839">
          <cell r="B5839">
            <v>300932559</v>
          </cell>
          <cell r="T5839" t="str">
            <v>OCCIDENTE</v>
          </cell>
          <cell r="U5839" t="str">
            <v>Guanajuato - Querétaro</v>
          </cell>
          <cell r="X5839" t="str">
            <v xml:space="preserve">Edgar Adolfo Herrejon Ibarbol  </v>
          </cell>
          <cell r="Z5839" t="str">
            <v>Robledo Mosqueda Sergio Israel</v>
          </cell>
        </row>
        <row r="5840">
          <cell r="B5840">
            <v>300952500</v>
          </cell>
          <cell r="T5840" t="str">
            <v>OCCIDENTE</v>
          </cell>
          <cell r="U5840" t="str">
            <v>Guanajuato - Querétaro</v>
          </cell>
          <cell r="X5840" t="str">
            <v xml:space="preserve">Edgar Adolfo Herrejon Ibarbol  </v>
          </cell>
          <cell r="Z5840" t="str">
            <v>Robledo Mosqueda Sergio Israel</v>
          </cell>
        </row>
        <row r="5841">
          <cell r="B5841">
            <v>300960506</v>
          </cell>
          <cell r="T5841" t="str">
            <v>OCCIDENTE</v>
          </cell>
          <cell r="U5841" t="str">
            <v>Guanajuato - Querétaro</v>
          </cell>
          <cell r="X5841" t="str">
            <v xml:space="preserve">Edgar Adolfo Herrejon Ibarbol  </v>
          </cell>
          <cell r="Z5841" t="str">
            <v>Corona Vazquez Mario Alberto</v>
          </cell>
        </row>
        <row r="5842">
          <cell r="B5842">
            <v>300928526</v>
          </cell>
          <cell r="T5842" t="str">
            <v>OCCIDENTE</v>
          </cell>
          <cell r="U5842" t="str">
            <v>Guanajuato - Querétaro</v>
          </cell>
          <cell r="X5842" t="str">
            <v xml:space="preserve">Edgar Adolfo Herrejon Ibarbol  </v>
          </cell>
          <cell r="Z5842" t="str">
            <v>Corona Vazquez Mario Alberto</v>
          </cell>
        </row>
        <row r="5843">
          <cell r="B5843">
            <v>300624350</v>
          </cell>
          <cell r="T5843" t="str">
            <v>OCCIDENTE</v>
          </cell>
          <cell r="U5843" t="str">
            <v>Jal - Col - Nay</v>
          </cell>
          <cell r="X5843" t="str">
            <v xml:space="preserve">Nancy Velez  </v>
          </cell>
          <cell r="Z5843" t="str">
            <v>Lopez Hernandez Edgar Armando</v>
          </cell>
        </row>
        <row r="5844">
          <cell r="B5844">
            <v>300624362</v>
          </cell>
          <cell r="T5844" t="str">
            <v>OCCIDENTE</v>
          </cell>
          <cell r="U5844" t="str">
            <v>Jal - Col - Nay</v>
          </cell>
          <cell r="X5844" t="str">
            <v xml:space="preserve">Nancy Velez  </v>
          </cell>
          <cell r="Z5844" t="str">
            <v>Lopez Hernandez Edgar Armando</v>
          </cell>
        </row>
        <row r="5845">
          <cell r="B5845">
            <v>300624364</v>
          </cell>
          <cell r="T5845" t="str">
            <v>OCCIDENTE</v>
          </cell>
          <cell r="U5845" t="str">
            <v>Jal - Col - Nay</v>
          </cell>
          <cell r="X5845" t="str">
            <v xml:space="preserve">Nancy Velez  </v>
          </cell>
          <cell r="Z5845" t="str">
            <v>Plancarte Lara Miguel Hernando</v>
          </cell>
        </row>
        <row r="5846">
          <cell r="B5846">
            <v>300624373</v>
          </cell>
          <cell r="T5846" t="str">
            <v>OCCIDENTE</v>
          </cell>
          <cell r="U5846" t="str">
            <v>Jal - Col - Nay</v>
          </cell>
          <cell r="X5846" t="str">
            <v xml:space="preserve">Nancy Velez  </v>
          </cell>
          <cell r="Z5846" t="str">
            <v>Plancarte Lara Miguel Hernando</v>
          </cell>
        </row>
        <row r="5847">
          <cell r="B5847">
            <v>300624380</v>
          </cell>
          <cell r="T5847" t="str">
            <v>OCCIDENTE</v>
          </cell>
          <cell r="U5847" t="str">
            <v>Jal - Col - Nay</v>
          </cell>
          <cell r="X5847" t="str">
            <v xml:space="preserve">Nancy Velez  </v>
          </cell>
          <cell r="Z5847" t="str">
            <v>Plancarte Lara Miguel Hernando</v>
          </cell>
        </row>
        <row r="5848">
          <cell r="B5848">
            <v>300624385</v>
          </cell>
          <cell r="T5848" t="str">
            <v>OCCIDENTE</v>
          </cell>
          <cell r="U5848" t="str">
            <v>Jal - Col - Nay</v>
          </cell>
          <cell r="X5848" t="str">
            <v xml:space="preserve">Nancy Velez  </v>
          </cell>
          <cell r="Z5848" t="str">
            <v>Plancarte Lara Miguel Hernando</v>
          </cell>
        </row>
        <row r="5849">
          <cell r="B5849">
            <v>300624388</v>
          </cell>
          <cell r="T5849" t="str">
            <v>OCCIDENTE</v>
          </cell>
          <cell r="U5849" t="str">
            <v>Jal - Col - Nay</v>
          </cell>
          <cell r="X5849" t="str">
            <v xml:space="preserve">Nancy Velez  </v>
          </cell>
          <cell r="Z5849" t="str">
            <v>Plancarte Lara Miguel Hernando</v>
          </cell>
        </row>
        <row r="5850">
          <cell r="B5850">
            <v>300624405</v>
          </cell>
          <cell r="T5850" t="str">
            <v>OCCIDENTE</v>
          </cell>
          <cell r="U5850" t="str">
            <v>Jal - Col - Nay</v>
          </cell>
          <cell r="X5850" t="str">
            <v xml:space="preserve">Nancy Velez  </v>
          </cell>
          <cell r="Z5850" t="str">
            <v>Padilla Garcia Jose Enrique</v>
          </cell>
        </row>
        <row r="5851">
          <cell r="B5851">
            <v>300624408</v>
          </cell>
          <cell r="T5851" t="str">
            <v>OCCIDENTE</v>
          </cell>
          <cell r="U5851" t="str">
            <v>Jal - Col - Nay</v>
          </cell>
          <cell r="X5851" t="str">
            <v xml:space="preserve">Nancy Velez  </v>
          </cell>
          <cell r="Z5851" t="str">
            <v>Lopez Hernandez Edgar Armando</v>
          </cell>
        </row>
        <row r="5852">
          <cell r="B5852">
            <v>300624409</v>
          </cell>
          <cell r="T5852" t="str">
            <v>OCCIDENTE</v>
          </cell>
          <cell r="U5852" t="str">
            <v>Jal - Col - Nay</v>
          </cell>
          <cell r="X5852" t="str">
            <v xml:space="preserve">Nancy Velez  </v>
          </cell>
          <cell r="Z5852" t="str">
            <v>Plancarte Lara Miguel Hernando</v>
          </cell>
        </row>
        <row r="5853">
          <cell r="B5853">
            <v>300624413</v>
          </cell>
          <cell r="T5853" t="str">
            <v>OCCIDENTE</v>
          </cell>
          <cell r="U5853" t="str">
            <v>Jal - Col - Nay</v>
          </cell>
          <cell r="X5853" t="str">
            <v xml:space="preserve">Nancy Velez  </v>
          </cell>
          <cell r="Z5853" t="str">
            <v>Padilla Garcia Jose Enrique</v>
          </cell>
        </row>
        <row r="5854">
          <cell r="B5854">
            <v>300624431</v>
          </cell>
          <cell r="T5854" t="str">
            <v>OCCIDENTE</v>
          </cell>
          <cell r="U5854" t="str">
            <v>Jal - Col - Nay</v>
          </cell>
          <cell r="X5854" t="str">
            <v xml:space="preserve">Nancy Velez  </v>
          </cell>
          <cell r="Z5854" t="str">
            <v>Padilla Garcia Jose Enrique</v>
          </cell>
        </row>
        <row r="5855">
          <cell r="B5855">
            <v>300624432</v>
          </cell>
          <cell r="T5855" t="str">
            <v>OCCIDENTE</v>
          </cell>
          <cell r="U5855" t="str">
            <v>Jal - Col - Nay</v>
          </cell>
          <cell r="X5855" t="str">
            <v xml:space="preserve">Nancy Velez  </v>
          </cell>
          <cell r="Z5855" t="str">
            <v>Lopez Hernandez Edgar Armando</v>
          </cell>
        </row>
        <row r="5856">
          <cell r="B5856">
            <v>300624434</v>
          </cell>
          <cell r="T5856" t="str">
            <v>OCCIDENTE</v>
          </cell>
          <cell r="U5856" t="str">
            <v>Jal - Col - Nay</v>
          </cell>
          <cell r="X5856" t="str">
            <v xml:space="preserve">Nancy Velez  </v>
          </cell>
          <cell r="Z5856" t="str">
            <v>Padilla Garcia Jose Enrique</v>
          </cell>
        </row>
        <row r="5857">
          <cell r="B5857">
            <v>300624962</v>
          </cell>
          <cell r="T5857" t="str">
            <v>OCCIDENTE</v>
          </cell>
          <cell r="U5857" t="str">
            <v>Jal - Col - Nay</v>
          </cell>
          <cell r="X5857" t="str">
            <v xml:space="preserve">Nancy Velez  </v>
          </cell>
          <cell r="Z5857" t="str">
            <v>Plancarte Lara Miguel Hernando</v>
          </cell>
        </row>
        <row r="5858">
          <cell r="B5858">
            <v>300624965</v>
          </cell>
          <cell r="T5858" t="str">
            <v>OCCIDENTE</v>
          </cell>
          <cell r="U5858" t="str">
            <v>Jal - Col - Nay</v>
          </cell>
          <cell r="X5858" t="str">
            <v xml:space="preserve">Nancy Velez  </v>
          </cell>
          <cell r="Z5858" t="str">
            <v>Vacante CPC286</v>
          </cell>
        </row>
        <row r="5859">
          <cell r="B5859">
            <v>300625013</v>
          </cell>
          <cell r="T5859" t="str">
            <v>OCCIDENTE</v>
          </cell>
          <cell r="U5859" t="str">
            <v>Jal - Col - Nay</v>
          </cell>
          <cell r="X5859" t="str">
            <v xml:space="preserve">Nancy Velez  </v>
          </cell>
          <cell r="Z5859" t="str">
            <v>Vacante CPC286</v>
          </cell>
        </row>
        <row r="5860">
          <cell r="B5860">
            <v>300625172</v>
          </cell>
          <cell r="T5860" t="str">
            <v>OCCIDENTE</v>
          </cell>
          <cell r="U5860" t="str">
            <v>Jal - Col - Nay</v>
          </cell>
          <cell r="X5860" t="str">
            <v xml:space="preserve">Nancy Velez  </v>
          </cell>
          <cell r="Z5860" t="str">
            <v>Vacante CPC286</v>
          </cell>
        </row>
        <row r="5861">
          <cell r="B5861">
            <v>300625175</v>
          </cell>
          <cell r="T5861" t="str">
            <v>OCCIDENTE</v>
          </cell>
          <cell r="U5861" t="str">
            <v>Jal - Col - Nay</v>
          </cell>
          <cell r="X5861" t="str">
            <v xml:space="preserve">Nancy Velez  </v>
          </cell>
          <cell r="Z5861" t="str">
            <v>Vacante CPC286</v>
          </cell>
        </row>
        <row r="5862">
          <cell r="B5862">
            <v>300625177</v>
          </cell>
          <cell r="T5862" t="str">
            <v>OCCIDENTE</v>
          </cell>
          <cell r="U5862" t="str">
            <v>Jal - Col - Nay</v>
          </cell>
          <cell r="X5862" t="str">
            <v xml:space="preserve">Nancy Velez  </v>
          </cell>
          <cell r="Z5862" t="str">
            <v>Vacante CPC286</v>
          </cell>
        </row>
        <row r="5863">
          <cell r="B5863">
            <v>300625178</v>
          </cell>
          <cell r="T5863" t="str">
            <v>OCCIDENTE</v>
          </cell>
          <cell r="U5863" t="str">
            <v>Jal - Col - Nay</v>
          </cell>
          <cell r="X5863" t="str">
            <v xml:space="preserve">Nancy Velez  </v>
          </cell>
          <cell r="Z5863" t="str">
            <v>Vacante CPC286</v>
          </cell>
        </row>
        <row r="5864">
          <cell r="B5864">
            <v>300625183</v>
          </cell>
          <cell r="T5864" t="str">
            <v>OCCIDENTE</v>
          </cell>
          <cell r="U5864" t="str">
            <v>Jal - Col - Nay</v>
          </cell>
          <cell r="X5864" t="str">
            <v xml:space="preserve">Nancy Velez  </v>
          </cell>
          <cell r="Z5864" t="str">
            <v>Vacante CPC286</v>
          </cell>
        </row>
        <row r="5865">
          <cell r="B5865">
            <v>300625230</v>
          </cell>
          <cell r="T5865" t="str">
            <v>OCCIDENTE</v>
          </cell>
          <cell r="U5865" t="str">
            <v>Jal - Col - Nay</v>
          </cell>
          <cell r="X5865" t="str">
            <v xml:space="preserve">Nancy Velez  </v>
          </cell>
          <cell r="Z5865" t="str">
            <v>Vacante CPC286</v>
          </cell>
        </row>
        <row r="5866">
          <cell r="B5866">
            <v>300625402</v>
          </cell>
          <cell r="T5866" t="str">
            <v>OCCIDENTE</v>
          </cell>
          <cell r="U5866" t="str">
            <v>Jal - Col - Nay</v>
          </cell>
          <cell r="X5866" t="str">
            <v xml:space="preserve">Nancy Velez  </v>
          </cell>
          <cell r="Z5866" t="str">
            <v>Vacante CPC286</v>
          </cell>
        </row>
        <row r="5867">
          <cell r="B5867">
            <v>300625499</v>
          </cell>
          <cell r="T5867" t="str">
            <v>OCCIDENTE</v>
          </cell>
          <cell r="U5867" t="str">
            <v>Jal - Col - Nay</v>
          </cell>
          <cell r="X5867" t="str">
            <v xml:space="preserve">Nancy Velez  </v>
          </cell>
          <cell r="Z5867" t="str">
            <v>Vacante CPC286</v>
          </cell>
        </row>
        <row r="5868">
          <cell r="B5868">
            <v>300625627</v>
          </cell>
          <cell r="T5868" t="str">
            <v>OCCIDENTE</v>
          </cell>
          <cell r="U5868" t="str">
            <v>Jal - Col - Nay</v>
          </cell>
          <cell r="X5868" t="str">
            <v xml:space="preserve">Nancy Velez  </v>
          </cell>
          <cell r="Z5868" t="str">
            <v>Lopez Hernandez Edgar Armando</v>
          </cell>
        </row>
        <row r="5869">
          <cell r="B5869">
            <v>300625667</v>
          </cell>
          <cell r="T5869" t="str">
            <v>OCCIDENTE</v>
          </cell>
          <cell r="U5869" t="str">
            <v>Jal - Col - Nay</v>
          </cell>
          <cell r="X5869" t="str">
            <v xml:space="preserve">Nancy Velez  </v>
          </cell>
          <cell r="Z5869" t="str">
            <v>Vacante CPC286</v>
          </cell>
        </row>
        <row r="5870">
          <cell r="B5870">
            <v>300625713</v>
          </cell>
          <cell r="T5870" t="str">
            <v>OCCIDENTE</v>
          </cell>
          <cell r="U5870" t="str">
            <v>Jal - Col - Nay</v>
          </cell>
          <cell r="X5870" t="str">
            <v xml:space="preserve">Nancy Velez  </v>
          </cell>
          <cell r="Z5870" t="str">
            <v>Vacante CPC286</v>
          </cell>
        </row>
        <row r="5871">
          <cell r="B5871">
            <v>300628287</v>
          </cell>
          <cell r="T5871" t="str">
            <v>OCCIDENTE</v>
          </cell>
          <cell r="U5871" t="str">
            <v>Jal - Col - Nay</v>
          </cell>
          <cell r="X5871" t="str">
            <v xml:space="preserve">Nancy Velez  </v>
          </cell>
          <cell r="Z5871" t="str">
            <v>Lopez Hernandez Edgar Armando</v>
          </cell>
        </row>
        <row r="5872">
          <cell r="B5872">
            <v>300628383</v>
          </cell>
          <cell r="T5872" t="str">
            <v>OCCIDENTE</v>
          </cell>
          <cell r="U5872" t="str">
            <v>Jal - Col - Nay</v>
          </cell>
          <cell r="X5872" t="str">
            <v xml:space="preserve">Nancy Velez  </v>
          </cell>
          <cell r="Z5872" t="str">
            <v>Lopez Hernandez Edgar Armando</v>
          </cell>
        </row>
        <row r="5873">
          <cell r="B5873">
            <v>300625802</v>
          </cell>
          <cell r="T5873" t="str">
            <v>OCCIDENTE</v>
          </cell>
          <cell r="U5873" t="str">
            <v>Jal - Col - Nay</v>
          </cell>
          <cell r="X5873" t="str">
            <v xml:space="preserve">Nancy Velez  </v>
          </cell>
          <cell r="Z5873" t="str">
            <v>Plancarte Lara Miguel Hernando</v>
          </cell>
        </row>
        <row r="5874">
          <cell r="B5874">
            <v>300600461</v>
          </cell>
          <cell r="T5874" t="str">
            <v>OCCIDENTE</v>
          </cell>
          <cell r="U5874" t="str">
            <v>Jal - Col - Nay</v>
          </cell>
          <cell r="X5874" t="str">
            <v xml:space="preserve">Nancy Velez  </v>
          </cell>
          <cell r="Z5874" t="str">
            <v>Padilla Garcia Jose Enrique</v>
          </cell>
        </row>
        <row r="5875">
          <cell r="B5875">
            <v>300625828</v>
          </cell>
          <cell r="T5875" t="str">
            <v>OCCIDENTE</v>
          </cell>
          <cell r="U5875" t="str">
            <v>Jal - Col - Nay</v>
          </cell>
          <cell r="X5875" t="str">
            <v xml:space="preserve">Nancy Velez  </v>
          </cell>
          <cell r="Z5875" t="str">
            <v>Padilla Garcia Jose Enrique</v>
          </cell>
        </row>
        <row r="5876">
          <cell r="B5876">
            <v>300626004</v>
          </cell>
          <cell r="T5876" t="str">
            <v>OCCIDENTE</v>
          </cell>
          <cell r="U5876" t="str">
            <v>Jal - Col - Nay</v>
          </cell>
          <cell r="X5876" t="str">
            <v xml:space="preserve">Nancy Velez  </v>
          </cell>
          <cell r="Z5876" t="str">
            <v>Padilla Garcia Jose Enrique</v>
          </cell>
        </row>
        <row r="5877">
          <cell r="B5877">
            <v>300626233</v>
          </cell>
          <cell r="T5877" t="str">
            <v>OCCIDENTE</v>
          </cell>
          <cell r="U5877" t="str">
            <v>Jal - Col - Nay</v>
          </cell>
          <cell r="X5877" t="str">
            <v xml:space="preserve">Nancy Velez  </v>
          </cell>
          <cell r="Z5877" t="str">
            <v>Plancarte Lara Miguel Hernando</v>
          </cell>
        </row>
        <row r="5878">
          <cell r="B5878">
            <v>300626437</v>
          </cell>
          <cell r="T5878" t="str">
            <v>OCCIDENTE</v>
          </cell>
          <cell r="U5878" t="str">
            <v>Jal - Col - Nay</v>
          </cell>
          <cell r="X5878" t="str">
            <v xml:space="preserve">Nancy Velez  </v>
          </cell>
          <cell r="Z5878" t="str">
            <v>Padilla Garcia Jose Enrique</v>
          </cell>
        </row>
        <row r="5879">
          <cell r="B5879">
            <v>300628350</v>
          </cell>
          <cell r="T5879" t="str">
            <v>OCCIDENTE</v>
          </cell>
          <cell r="U5879" t="str">
            <v>Jal - Col - Nay</v>
          </cell>
          <cell r="X5879" t="str">
            <v xml:space="preserve">Nancy Velez  </v>
          </cell>
          <cell r="Z5879" t="str">
            <v>Vacante CPC286</v>
          </cell>
        </row>
        <row r="5880">
          <cell r="B5880">
            <v>300625470</v>
          </cell>
          <cell r="T5880" t="str">
            <v>OCCIDENTE</v>
          </cell>
          <cell r="U5880" t="str">
            <v>Jal - Col - Nay</v>
          </cell>
          <cell r="X5880" t="str">
            <v xml:space="preserve">Nancy Velez  </v>
          </cell>
          <cell r="Z5880" t="str">
            <v>Plancarte Lara Miguel Hernando</v>
          </cell>
        </row>
        <row r="5881">
          <cell r="B5881">
            <v>300626608</v>
          </cell>
          <cell r="T5881" t="str">
            <v>OCCIDENTE</v>
          </cell>
          <cell r="U5881" t="str">
            <v>Jal - Col - Nay</v>
          </cell>
          <cell r="X5881" t="str">
            <v xml:space="preserve">Nancy Velez  </v>
          </cell>
          <cell r="Z5881" t="str">
            <v>Plancarte Lara Miguel Hernando</v>
          </cell>
        </row>
        <row r="5882">
          <cell r="B5882">
            <v>300626640</v>
          </cell>
          <cell r="T5882" t="str">
            <v>OCCIDENTE</v>
          </cell>
          <cell r="U5882" t="str">
            <v>Jal - Col - Nay</v>
          </cell>
          <cell r="X5882" t="str">
            <v xml:space="preserve">Nancy Velez  </v>
          </cell>
          <cell r="Z5882" t="str">
            <v>Padilla Garcia Jose Enrique</v>
          </cell>
        </row>
        <row r="5883">
          <cell r="B5883">
            <v>300626671</v>
          </cell>
          <cell r="T5883" t="str">
            <v>OCCIDENTE</v>
          </cell>
          <cell r="U5883" t="str">
            <v>Jal - Col - Nay</v>
          </cell>
          <cell r="X5883" t="str">
            <v xml:space="preserve">Nancy Velez  </v>
          </cell>
          <cell r="Z5883" t="str">
            <v>Padilla Garcia Jose Enrique</v>
          </cell>
        </row>
        <row r="5884">
          <cell r="B5884">
            <v>300626673</v>
          </cell>
          <cell r="T5884" t="str">
            <v>OCCIDENTE</v>
          </cell>
          <cell r="U5884" t="str">
            <v>Jal - Col - Nay</v>
          </cell>
          <cell r="X5884" t="str">
            <v xml:space="preserve">Nancy Velez  </v>
          </cell>
          <cell r="Z5884" t="str">
            <v>Padilla Garcia Jose Enrique</v>
          </cell>
        </row>
        <row r="5885">
          <cell r="B5885">
            <v>300626860</v>
          </cell>
          <cell r="T5885" t="str">
            <v>OCCIDENTE</v>
          </cell>
          <cell r="U5885" t="str">
            <v>Jal - Col - Nay</v>
          </cell>
          <cell r="X5885" t="str">
            <v xml:space="preserve">Nancy Velez  </v>
          </cell>
          <cell r="Z5885" t="str">
            <v>Plancarte Lara Miguel Hernando</v>
          </cell>
        </row>
        <row r="5886">
          <cell r="B5886">
            <v>300628390</v>
          </cell>
          <cell r="T5886" t="str">
            <v>OCCIDENTE</v>
          </cell>
          <cell r="U5886" t="str">
            <v>Jal - Col - Nay</v>
          </cell>
          <cell r="X5886" t="str">
            <v xml:space="preserve">Nancy Velez  </v>
          </cell>
          <cell r="Z5886" t="str">
            <v>Lopez Hernandez Edgar Armando</v>
          </cell>
        </row>
        <row r="5887">
          <cell r="B5887">
            <v>300626628</v>
          </cell>
          <cell r="T5887" t="str">
            <v>OCCIDENTE</v>
          </cell>
          <cell r="U5887" t="str">
            <v>Jal - Col - Nay</v>
          </cell>
          <cell r="X5887" t="str">
            <v xml:space="preserve">Nancy Velez  </v>
          </cell>
          <cell r="Z5887" t="str">
            <v>Vacante CPC286</v>
          </cell>
        </row>
        <row r="5888">
          <cell r="B5888">
            <v>300627144</v>
          </cell>
          <cell r="T5888" t="str">
            <v>OCCIDENTE</v>
          </cell>
          <cell r="U5888" t="str">
            <v>Jal - Col - Nay</v>
          </cell>
          <cell r="X5888" t="str">
            <v xml:space="preserve">Nancy Velez  </v>
          </cell>
          <cell r="Z5888" t="str">
            <v>Padilla Garcia Jose Enrique</v>
          </cell>
        </row>
        <row r="5889">
          <cell r="B5889">
            <v>300627142</v>
          </cell>
          <cell r="T5889" t="str">
            <v>OCCIDENTE</v>
          </cell>
          <cell r="U5889" t="str">
            <v>Jal - Col - Nay</v>
          </cell>
          <cell r="X5889" t="str">
            <v xml:space="preserve">Nancy Velez  </v>
          </cell>
          <cell r="Z5889" t="str">
            <v>Padilla Garcia Jose Enrique</v>
          </cell>
        </row>
        <row r="5890">
          <cell r="B5890">
            <v>300627082</v>
          </cell>
          <cell r="T5890" t="str">
            <v>OCCIDENTE</v>
          </cell>
          <cell r="U5890" t="str">
            <v>Jal - Col - Nay</v>
          </cell>
          <cell r="X5890" t="str">
            <v xml:space="preserve">Nancy Velez  </v>
          </cell>
          <cell r="Z5890" t="str">
            <v>Plancarte Lara Miguel Hernando</v>
          </cell>
        </row>
        <row r="5891">
          <cell r="B5891">
            <v>300626424</v>
          </cell>
          <cell r="T5891" t="str">
            <v>OCCIDENTE</v>
          </cell>
          <cell r="U5891" t="str">
            <v>Jal - Col - Nay</v>
          </cell>
          <cell r="X5891" t="str">
            <v xml:space="preserve">Nancy Velez  </v>
          </cell>
          <cell r="Z5891" t="str">
            <v>Plancarte Lara Miguel Hernando</v>
          </cell>
        </row>
        <row r="5892">
          <cell r="B5892">
            <v>300627286</v>
          </cell>
          <cell r="T5892" t="str">
            <v>OCCIDENTE</v>
          </cell>
          <cell r="U5892" t="str">
            <v>Jal - Col - Nay</v>
          </cell>
          <cell r="X5892" t="str">
            <v xml:space="preserve">Nancy Velez  </v>
          </cell>
          <cell r="Z5892" t="str">
            <v>Vacante CPC286</v>
          </cell>
        </row>
        <row r="5893">
          <cell r="B5893">
            <v>300627581</v>
          </cell>
          <cell r="T5893" t="str">
            <v>OCCIDENTE</v>
          </cell>
          <cell r="U5893" t="str">
            <v>Jal - Col - Nay</v>
          </cell>
          <cell r="X5893" t="str">
            <v xml:space="preserve">Nancy Velez  </v>
          </cell>
          <cell r="Z5893" t="str">
            <v>Plancarte Lara Miguel Hernando</v>
          </cell>
        </row>
        <row r="5894">
          <cell r="B5894">
            <v>300627621</v>
          </cell>
          <cell r="T5894" t="str">
            <v>OCCIDENTE</v>
          </cell>
          <cell r="U5894" t="str">
            <v>Jal - Col - Nay</v>
          </cell>
          <cell r="X5894" t="str">
            <v xml:space="preserve">Nancy Velez  </v>
          </cell>
          <cell r="Z5894" t="str">
            <v>Vacante CPC286</v>
          </cell>
        </row>
        <row r="5895">
          <cell r="B5895">
            <v>300628254</v>
          </cell>
          <cell r="T5895" t="str">
            <v>OCCIDENTE</v>
          </cell>
          <cell r="U5895" t="str">
            <v>Jal - Col - Nay</v>
          </cell>
          <cell r="X5895" t="str">
            <v xml:space="preserve">Nancy Velez  </v>
          </cell>
          <cell r="Z5895" t="str">
            <v>Vacante CPC286</v>
          </cell>
        </row>
        <row r="5896">
          <cell r="B5896">
            <v>300627919</v>
          </cell>
          <cell r="T5896" t="str">
            <v>OCCIDENTE</v>
          </cell>
          <cell r="U5896" t="str">
            <v>Jal - Col - Nay</v>
          </cell>
          <cell r="X5896" t="str">
            <v xml:space="preserve">Nancy Velez  </v>
          </cell>
          <cell r="Z5896" t="str">
            <v>Plancarte Lara Miguel Hernando</v>
          </cell>
        </row>
        <row r="5897">
          <cell r="B5897">
            <v>300628110</v>
          </cell>
          <cell r="T5897" t="str">
            <v>OCCIDENTE</v>
          </cell>
          <cell r="U5897" t="str">
            <v>Jal - Col - Nay</v>
          </cell>
          <cell r="X5897" t="str">
            <v xml:space="preserve">Nancy Velez  </v>
          </cell>
          <cell r="Z5897" t="str">
            <v>Padilla Garcia Jose Enrique</v>
          </cell>
        </row>
        <row r="5898">
          <cell r="B5898">
            <v>300628387</v>
          </cell>
          <cell r="T5898" t="str">
            <v>OCCIDENTE</v>
          </cell>
          <cell r="U5898" t="str">
            <v>Jal - Col - Nay</v>
          </cell>
          <cell r="X5898" t="str">
            <v xml:space="preserve">Nancy Velez  </v>
          </cell>
          <cell r="Z5898" t="str">
            <v>Lopez Hernandez Edgar Armando</v>
          </cell>
        </row>
        <row r="5899">
          <cell r="B5899">
            <v>300619940</v>
          </cell>
          <cell r="T5899" t="str">
            <v>OCCIDENTE</v>
          </cell>
          <cell r="U5899" t="str">
            <v>Jal - Col - Nay</v>
          </cell>
          <cell r="X5899" t="str">
            <v xml:space="preserve">Nancy Velez  </v>
          </cell>
          <cell r="Z5899" t="str">
            <v>Vacante CPC286</v>
          </cell>
        </row>
        <row r="5900">
          <cell r="B5900">
            <v>300619952</v>
          </cell>
          <cell r="T5900" t="str">
            <v>OCCIDENTE</v>
          </cell>
          <cell r="U5900" t="str">
            <v>Jal - Col - Nay</v>
          </cell>
          <cell r="X5900" t="str">
            <v xml:space="preserve">Nancy Velez  </v>
          </cell>
          <cell r="Z5900" t="str">
            <v>Vacante CPC286</v>
          </cell>
        </row>
        <row r="5901">
          <cell r="B5901">
            <v>300620021</v>
          </cell>
          <cell r="T5901" t="str">
            <v>OCCIDENTE</v>
          </cell>
          <cell r="U5901" t="str">
            <v>Jal - Col - Nay</v>
          </cell>
          <cell r="X5901" t="str">
            <v xml:space="preserve">Nancy Velez  </v>
          </cell>
          <cell r="Z5901" t="str">
            <v>Vacante CPC286</v>
          </cell>
        </row>
        <row r="5902">
          <cell r="B5902">
            <v>300619899</v>
          </cell>
          <cell r="T5902" t="str">
            <v>OCCIDENTE</v>
          </cell>
          <cell r="U5902" t="str">
            <v>Jal - Col - Nay</v>
          </cell>
          <cell r="X5902" t="str">
            <v xml:space="preserve">Nancy Velez  </v>
          </cell>
          <cell r="Z5902" t="str">
            <v>Padilla Garcia Jose Enrique</v>
          </cell>
        </row>
        <row r="5903">
          <cell r="B5903">
            <v>300626658</v>
          </cell>
          <cell r="T5903" t="str">
            <v>OCCIDENTE</v>
          </cell>
          <cell r="U5903" t="str">
            <v>Jal - Col - Nay</v>
          </cell>
          <cell r="X5903" t="str">
            <v xml:space="preserve">Nancy Velez  </v>
          </cell>
          <cell r="Z5903" t="str">
            <v>Vacante CPC286</v>
          </cell>
        </row>
        <row r="5904">
          <cell r="B5904">
            <v>300627199</v>
          </cell>
          <cell r="T5904" t="str">
            <v>OCCIDENTE</v>
          </cell>
          <cell r="U5904" t="str">
            <v>Jal - Col - Nay</v>
          </cell>
          <cell r="X5904" t="str">
            <v xml:space="preserve">Nancy Velez  </v>
          </cell>
          <cell r="Z5904" t="str">
            <v>Vacante CPC286</v>
          </cell>
        </row>
        <row r="5905">
          <cell r="B5905">
            <v>300624393</v>
          </cell>
          <cell r="T5905" t="str">
            <v>OCCIDENTE</v>
          </cell>
          <cell r="U5905" t="str">
            <v>Jal - Col - Nay</v>
          </cell>
          <cell r="X5905" t="str">
            <v xml:space="preserve">Nancy Velez  </v>
          </cell>
          <cell r="Z5905" t="str">
            <v>Lopez Hernandez Edgar Armando</v>
          </cell>
        </row>
        <row r="5906">
          <cell r="B5906">
            <v>300626770</v>
          </cell>
          <cell r="T5906" t="str">
            <v>OCCIDENTE</v>
          </cell>
          <cell r="U5906" t="str">
            <v>Jal - Col - Nay</v>
          </cell>
          <cell r="X5906" t="str">
            <v xml:space="preserve">Nancy Velez  </v>
          </cell>
          <cell r="Z5906" t="str">
            <v>Plancarte Lara Miguel Hernando</v>
          </cell>
        </row>
        <row r="5907">
          <cell r="B5907">
            <v>300620179</v>
          </cell>
          <cell r="T5907" t="str">
            <v>OCCIDENTE</v>
          </cell>
          <cell r="U5907" t="str">
            <v>Jal - Col - Nay</v>
          </cell>
          <cell r="X5907" t="str">
            <v xml:space="preserve">Nancy Velez  </v>
          </cell>
          <cell r="Z5907" t="str">
            <v>Plancarte Lara Miguel Hernando</v>
          </cell>
        </row>
        <row r="5908">
          <cell r="B5908">
            <v>300620205</v>
          </cell>
          <cell r="T5908" t="str">
            <v>OCCIDENTE</v>
          </cell>
          <cell r="U5908" t="str">
            <v>Jal - Col - Nay</v>
          </cell>
          <cell r="X5908" t="str">
            <v xml:space="preserve">Nancy Velez  </v>
          </cell>
          <cell r="Z5908" t="str">
            <v>Padilla Garcia Jose Enrique</v>
          </cell>
        </row>
        <row r="5909">
          <cell r="B5909">
            <v>300620215</v>
          </cell>
          <cell r="T5909" t="str">
            <v>OCCIDENTE</v>
          </cell>
          <cell r="U5909" t="str">
            <v>Jal - Col - Nay</v>
          </cell>
          <cell r="X5909" t="str">
            <v xml:space="preserve">Nancy Velez  </v>
          </cell>
          <cell r="Z5909" t="str">
            <v>Padilla Garcia Jose Enrique</v>
          </cell>
        </row>
        <row r="5910">
          <cell r="B5910">
            <v>300620154</v>
          </cell>
          <cell r="T5910" t="str">
            <v>OCCIDENTE</v>
          </cell>
          <cell r="U5910" t="str">
            <v>Jal - Col - Nay</v>
          </cell>
          <cell r="X5910" t="str">
            <v xml:space="preserve">Nancy Velez  </v>
          </cell>
          <cell r="Z5910" t="str">
            <v>Padilla Garcia Jose Enrique</v>
          </cell>
        </row>
        <row r="5911">
          <cell r="B5911">
            <v>300620232</v>
          </cell>
          <cell r="T5911" t="str">
            <v>OCCIDENTE</v>
          </cell>
          <cell r="U5911" t="str">
            <v>Jal - Col - Nay</v>
          </cell>
          <cell r="X5911" t="str">
            <v xml:space="preserve">Nancy Velez  </v>
          </cell>
          <cell r="Z5911" t="str">
            <v>Padilla Garcia Jose Enrique</v>
          </cell>
        </row>
        <row r="5912">
          <cell r="B5912">
            <v>300620233</v>
          </cell>
          <cell r="T5912" t="str">
            <v>OCCIDENTE</v>
          </cell>
          <cell r="U5912" t="str">
            <v>Jal - Col - Nay</v>
          </cell>
          <cell r="X5912" t="str">
            <v xml:space="preserve">Nancy Velez  </v>
          </cell>
          <cell r="Z5912" t="str">
            <v>Padilla Garcia Jose Enrique</v>
          </cell>
        </row>
        <row r="5913">
          <cell r="B5913">
            <v>300626899</v>
          </cell>
          <cell r="T5913" t="str">
            <v>OCCIDENTE</v>
          </cell>
          <cell r="U5913" t="str">
            <v>Jal - Col - Nay</v>
          </cell>
          <cell r="X5913" t="str">
            <v xml:space="preserve">Nancy Velez  </v>
          </cell>
          <cell r="Z5913" t="str">
            <v>Padilla Garcia Jose Enrique</v>
          </cell>
        </row>
        <row r="5914">
          <cell r="B5914">
            <v>300620213</v>
          </cell>
          <cell r="T5914" t="str">
            <v>OCCIDENTE</v>
          </cell>
          <cell r="U5914" t="str">
            <v>Jal - Col - Nay</v>
          </cell>
          <cell r="X5914" t="str">
            <v xml:space="preserve">Nancy Velez  </v>
          </cell>
          <cell r="Z5914" t="str">
            <v>Padilla Garcia Jose Enrique</v>
          </cell>
        </row>
        <row r="5915">
          <cell r="B5915">
            <v>300620217</v>
          </cell>
          <cell r="T5915" t="str">
            <v>OCCIDENTE</v>
          </cell>
          <cell r="U5915" t="str">
            <v>Jal - Col - Nay</v>
          </cell>
          <cell r="X5915" t="str">
            <v xml:space="preserve">Nancy Velez  </v>
          </cell>
          <cell r="Z5915" t="str">
            <v>Plancarte Lara Miguel Hernando</v>
          </cell>
        </row>
        <row r="5916">
          <cell r="B5916">
            <v>300626698</v>
          </cell>
          <cell r="T5916" t="str">
            <v>OCCIDENTE</v>
          </cell>
          <cell r="U5916" t="str">
            <v>Jal - Col - Nay</v>
          </cell>
          <cell r="X5916" t="str">
            <v xml:space="preserve">Nancy Velez  </v>
          </cell>
          <cell r="Z5916" t="str">
            <v>Plancarte Lara Miguel Hernando</v>
          </cell>
        </row>
        <row r="5917">
          <cell r="B5917">
            <v>300627412</v>
          </cell>
          <cell r="T5917" t="str">
            <v>OCCIDENTE</v>
          </cell>
          <cell r="U5917" t="str">
            <v>Jal - Col - Nay</v>
          </cell>
          <cell r="X5917" t="str">
            <v xml:space="preserve">Nancy Velez  </v>
          </cell>
          <cell r="Z5917" t="str">
            <v>Plancarte Lara Miguel Hernando</v>
          </cell>
        </row>
        <row r="5918">
          <cell r="B5918">
            <v>300620074</v>
          </cell>
          <cell r="T5918" t="str">
            <v>OCCIDENTE</v>
          </cell>
          <cell r="U5918" t="str">
            <v>Jal - Col - Nay</v>
          </cell>
          <cell r="X5918" t="str">
            <v xml:space="preserve">Nancy Velez  </v>
          </cell>
          <cell r="Z5918" t="str">
            <v>Vacante CPC286</v>
          </cell>
        </row>
        <row r="5919">
          <cell r="B5919">
            <v>300620130</v>
          </cell>
          <cell r="T5919" t="str">
            <v>OCCIDENTE</v>
          </cell>
          <cell r="U5919" t="str">
            <v>Jal - Col - Nay</v>
          </cell>
          <cell r="X5919" t="str">
            <v xml:space="preserve">Nancy Velez  </v>
          </cell>
          <cell r="Z5919" t="str">
            <v>Vacante CPC286</v>
          </cell>
        </row>
        <row r="5920">
          <cell r="B5920">
            <v>300620250</v>
          </cell>
          <cell r="T5920" t="str">
            <v>OCCIDENTE</v>
          </cell>
          <cell r="U5920" t="str">
            <v>Jal - Col - Nay</v>
          </cell>
          <cell r="X5920" t="str">
            <v xml:space="preserve">Nancy Velez  </v>
          </cell>
          <cell r="Z5920" t="str">
            <v>Padilla Garcia Jose Enrique</v>
          </cell>
        </row>
        <row r="5921">
          <cell r="B5921">
            <v>300620275</v>
          </cell>
          <cell r="T5921" t="str">
            <v>OCCIDENTE</v>
          </cell>
          <cell r="U5921" t="str">
            <v>Jal - Col - Nay</v>
          </cell>
          <cell r="X5921" t="str">
            <v xml:space="preserve">Nancy Velez  </v>
          </cell>
          <cell r="Z5921" t="str">
            <v>Vacante CPC286</v>
          </cell>
        </row>
        <row r="5922">
          <cell r="B5922">
            <v>300620308</v>
          </cell>
          <cell r="T5922" t="str">
            <v>OCCIDENTE</v>
          </cell>
          <cell r="U5922" t="str">
            <v>Jal - Col - Nay</v>
          </cell>
          <cell r="X5922" t="str">
            <v xml:space="preserve">Nancy Velez  </v>
          </cell>
          <cell r="Z5922" t="str">
            <v>Padilla Garcia Jose Enrique</v>
          </cell>
        </row>
        <row r="5923">
          <cell r="B5923">
            <v>300620287</v>
          </cell>
          <cell r="T5923" t="str">
            <v>OCCIDENTE</v>
          </cell>
          <cell r="U5923" t="str">
            <v>Jal - Col - Nay</v>
          </cell>
          <cell r="X5923" t="str">
            <v xml:space="preserve">Nancy Velez  </v>
          </cell>
          <cell r="Z5923" t="str">
            <v>Vacante CPC286</v>
          </cell>
        </row>
        <row r="5924">
          <cell r="B5924">
            <v>300620296</v>
          </cell>
          <cell r="T5924" t="str">
            <v>OCCIDENTE</v>
          </cell>
          <cell r="U5924" t="str">
            <v>Jal - Col - Nay</v>
          </cell>
          <cell r="X5924" t="str">
            <v xml:space="preserve">Nancy Velez  </v>
          </cell>
          <cell r="Z5924" t="str">
            <v>Lopez Hernandez Edgar Armando</v>
          </cell>
        </row>
        <row r="5925">
          <cell r="B5925">
            <v>300620302</v>
          </cell>
          <cell r="T5925" t="str">
            <v>OCCIDENTE</v>
          </cell>
          <cell r="U5925" t="str">
            <v>Jal - Col - Nay</v>
          </cell>
          <cell r="X5925" t="str">
            <v xml:space="preserve">Nancy Velez  </v>
          </cell>
          <cell r="Z5925" t="str">
            <v>Plancarte Lara Miguel Hernando</v>
          </cell>
        </row>
        <row r="5926">
          <cell r="B5926">
            <v>300620317</v>
          </cell>
          <cell r="T5926" t="str">
            <v>OCCIDENTE</v>
          </cell>
          <cell r="U5926" t="str">
            <v>Jal - Col - Nay</v>
          </cell>
          <cell r="X5926" t="str">
            <v xml:space="preserve">Nancy Velez  </v>
          </cell>
          <cell r="Z5926" t="str">
            <v>Lopez Hernandez Edgar Armando</v>
          </cell>
        </row>
        <row r="5927">
          <cell r="B5927">
            <v>300620319</v>
          </cell>
          <cell r="T5927" t="str">
            <v>OCCIDENTE</v>
          </cell>
          <cell r="U5927" t="str">
            <v>Jal - Col - Nay</v>
          </cell>
          <cell r="X5927" t="str">
            <v xml:space="preserve">Nancy Velez  </v>
          </cell>
          <cell r="Z5927" t="str">
            <v>Lopez Hernandez Edgar Armando</v>
          </cell>
        </row>
        <row r="5928">
          <cell r="B5928">
            <v>300611515</v>
          </cell>
          <cell r="T5928" t="str">
            <v>OCCIDENTE</v>
          </cell>
          <cell r="U5928" t="str">
            <v>Jal - Col - Nay</v>
          </cell>
          <cell r="X5928" t="str">
            <v xml:space="preserve">Nancy Velez  </v>
          </cell>
          <cell r="Z5928" t="str">
            <v>Padilla Garcia Jose Enrique</v>
          </cell>
        </row>
        <row r="5929">
          <cell r="B5929">
            <v>300738765</v>
          </cell>
          <cell r="T5929" t="str">
            <v>OCCIDENTE</v>
          </cell>
          <cell r="U5929" t="str">
            <v>Jal - Col - Nay</v>
          </cell>
          <cell r="X5929" t="str">
            <v xml:space="preserve">Nancy Velez  </v>
          </cell>
          <cell r="Z5929" t="str">
            <v>Lopez Hernandez Edgar Armando</v>
          </cell>
        </row>
        <row r="5930">
          <cell r="B5930">
            <v>300741261</v>
          </cell>
          <cell r="T5930" t="str">
            <v>OCCIDENTE</v>
          </cell>
          <cell r="U5930" t="str">
            <v>Jal - Col - Nay</v>
          </cell>
          <cell r="X5930" t="str">
            <v xml:space="preserve">Nancy Velez  </v>
          </cell>
          <cell r="Z5930" t="str">
            <v>Lopez Hernandez Edgar Armando</v>
          </cell>
        </row>
        <row r="5931">
          <cell r="B5931">
            <v>300737689</v>
          </cell>
          <cell r="T5931" t="str">
            <v>OCCIDENTE</v>
          </cell>
          <cell r="U5931" t="str">
            <v>Jal - Col - Nay</v>
          </cell>
          <cell r="X5931" t="str">
            <v xml:space="preserve">Nancy Velez  </v>
          </cell>
          <cell r="Z5931" t="str">
            <v>Plancarte Lara Miguel Hernando</v>
          </cell>
        </row>
        <row r="5932">
          <cell r="B5932">
            <v>300766644</v>
          </cell>
          <cell r="T5932" t="str">
            <v>OCCIDENTE</v>
          </cell>
          <cell r="U5932" t="str">
            <v>Jal - Col - Nay</v>
          </cell>
          <cell r="X5932" t="str">
            <v xml:space="preserve">Nancy Velez  </v>
          </cell>
          <cell r="Z5932" t="str">
            <v>Padilla Garcia Jose Enrique</v>
          </cell>
        </row>
        <row r="5933">
          <cell r="B5933">
            <v>300780888</v>
          </cell>
          <cell r="T5933" t="str">
            <v>OCCIDENTE</v>
          </cell>
          <cell r="U5933" t="str">
            <v>Jal - Col - Nay</v>
          </cell>
          <cell r="X5933" t="str">
            <v xml:space="preserve">Nancy Velez  </v>
          </cell>
          <cell r="Z5933" t="str">
            <v>Lopez Hernandez Edgar Armando</v>
          </cell>
        </row>
        <row r="5934">
          <cell r="B5934">
            <v>300632443</v>
          </cell>
          <cell r="T5934" t="str">
            <v>OCCIDENTE</v>
          </cell>
          <cell r="U5934" t="str">
            <v>Jal - Col - Nay</v>
          </cell>
          <cell r="X5934" t="str">
            <v xml:space="preserve">Nancy Velez  </v>
          </cell>
          <cell r="Z5934" t="str">
            <v>Padilla Garcia Jose Enrique</v>
          </cell>
        </row>
        <row r="5935">
          <cell r="B5935">
            <v>300781164</v>
          </cell>
          <cell r="T5935" t="str">
            <v>OCCIDENTE</v>
          </cell>
          <cell r="U5935" t="str">
            <v>Jal - Col - Nay</v>
          </cell>
          <cell r="X5935" t="str">
            <v xml:space="preserve">Nancy Velez  </v>
          </cell>
          <cell r="Z5935" t="str">
            <v>Padilla Garcia Jose Enrique</v>
          </cell>
        </row>
        <row r="5936">
          <cell r="B5936">
            <v>300782918</v>
          </cell>
          <cell r="T5936" t="str">
            <v>OCCIDENTE</v>
          </cell>
          <cell r="U5936" t="str">
            <v>Jal - Col - Nay</v>
          </cell>
          <cell r="X5936" t="str">
            <v xml:space="preserve">Nancy Velez  </v>
          </cell>
          <cell r="Z5936" t="str">
            <v>Vacante CPC286</v>
          </cell>
        </row>
        <row r="5937">
          <cell r="B5937">
            <v>300826892</v>
          </cell>
          <cell r="T5937" t="str">
            <v>OCCIDENTE</v>
          </cell>
          <cell r="U5937" t="str">
            <v>Jal - Col - Nay</v>
          </cell>
          <cell r="X5937" t="str">
            <v xml:space="preserve">Nancy Velez  </v>
          </cell>
          <cell r="Z5937" t="str">
            <v>Plancarte Lara Miguel Hernando</v>
          </cell>
        </row>
        <row r="5938">
          <cell r="B5938">
            <v>300829837</v>
          </cell>
          <cell r="T5938" t="str">
            <v>OCCIDENTE</v>
          </cell>
          <cell r="U5938" t="str">
            <v>Jal - Col - Nay</v>
          </cell>
          <cell r="X5938" t="str">
            <v xml:space="preserve">Nancy Velez  </v>
          </cell>
          <cell r="Z5938" t="str">
            <v>Lopez Hernandez Edgar Armando</v>
          </cell>
        </row>
        <row r="5939">
          <cell r="B5939">
            <v>300599944</v>
          </cell>
          <cell r="T5939" t="str">
            <v>OCCIDENTE</v>
          </cell>
          <cell r="U5939" t="str">
            <v>Jal - Col - Nay</v>
          </cell>
          <cell r="X5939" t="str">
            <v xml:space="preserve">Nancy Velez  </v>
          </cell>
          <cell r="Z5939" t="str">
            <v>Plancarte Lara Miguel Hernando</v>
          </cell>
        </row>
        <row r="5940">
          <cell r="B5940">
            <v>300637362</v>
          </cell>
          <cell r="T5940" t="str">
            <v>OCCIDENTE</v>
          </cell>
          <cell r="U5940" t="str">
            <v>Jal - Col - Nay</v>
          </cell>
          <cell r="X5940" t="str">
            <v xml:space="preserve">Nancy Velez  </v>
          </cell>
          <cell r="Z5940" t="str">
            <v>Lopez Hernandez Edgar Armando</v>
          </cell>
        </row>
        <row r="5941">
          <cell r="B5941">
            <v>300826883</v>
          </cell>
          <cell r="T5941" t="str">
            <v>OCCIDENTE</v>
          </cell>
          <cell r="U5941" t="str">
            <v>Jal - Col - Nay</v>
          </cell>
          <cell r="X5941" t="str">
            <v xml:space="preserve">Nancy Velez  </v>
          </cell>
          <cell r="Z5941" t="str">
            <v>Padilla Garcia Jose Enrique</v>
          </cell>
        </row>
        <row r="5942">
          <cell r="B5942">
            <v>300853596</v>
          </cell>
          <cell r="T5942" t="str">
            <v>OCCIDENTE</v>
          </cell>
          <cell r="U5942" t="str">
            <v>Jal - Col - Nay</v>
          </cell>
          <cell r="X5942" t="str">
            <v xml:space="preserve">Nancy Velez  </v>
          </cell>
          <cell r="Z5942" t="str">
            <v>Padilla Garcia Jose Enrique</v>
          </cell>
        </row>
        <row r="5943">
          <cell r="B5943">
            <v>300633369</v>
          </cell>
          <cell r="T5943" t="str">
            <v>OCCIDENTE</v>
          </cell>
          <cell r="U5943" t="str">
            <v>Jal - Col - Nay</v>
          </cell>
          <cell r="X5943" t="str">
            <v xml:space="preserve">Nancy Velez  </v>
          </cell>
          <cell r="Z5943" t="str">
            <v>Lopez Hernandez Edgar Armando</v>
          </cell>
        </row>
        <row r="5944">
          <cell r="B5944">
            <v>300637157</v>
          </cell>
          <cell r="T5944" t="str">
            <v>OCCIDENTE</v>
          </cell>
          <cell r="U5944" t="str">
            <v>Jal - Col - Nay</v>
          </cell>
          <cell r="X5944" t="str">
            <v xml:space="preserve">Nancy Velez  </v>
          </cell>
          <cell r="Z5944" t="str">
            <v>Plancarte Lara Miguel Hernando</v>
          </cell>
        </row>
        <row r="5945">
          <cell r="B5945">
            <v>300830146</v>
          </cell>
          <cell r="T5945" t="str">
            <v>OCCIDENTE</v>
          </cell>
          <cell r="U5945" t="str">
            <v>Jal - Col - Nay</v>
          </cell>
          <cell r="X5945" t="str">
            <v xml:space="preserve">Nancy Velez  </v>
          </cell>
          <cell r="Z5945" t="str">
            <v>Lopez Hernandez Edgar Armando</v>
          </cell>
        </row>
        <row r="5946">
          <cell r="B5946">
            <v>300855997</v>
          </cell>
          <cell r="T5946" t="str">
            <v>OCCIDENTE</v>
          </cell>
          <cell r="U5946" t="str">
            <v>Jal - Col - Nay</v>
          </cell>
          <cell r="X5946" t="str">
            <v xml:space="preserve">Nancy Velez  </v>
          </cell>
          <cell r="Z5946" t="str">
            <v>Plancarte Lara Miguel Hernando</v>
          </cell>
        </row>
        <row r="5947">
          <cell r="B5947">
            <v>300860321</v>
          </cell>
          <cell r="T5947" t="str">
            <v>OCCIDENTE</v>
          </cell>
          <cell r="U5947" t="str">
            <v>Jal - Col - Nay</v>
          </cell>
          <cell r="X5947" t="str">
            <v xml:space="preserve">Nancy Velez  </v>
          </cell>
          <cell r="Z5947" t="str">
            <v>Padilla Garcia Jose Enrique</v>
          </cell>
        </row>
        <row r="5948">
          <cell r="B5948">
            <v>300620327</v>
          </cell>
          <cell r="T5948" t="str">
            <v>OCCIDENTE</v>
          </cell>
          <cell r="U5948" t="str">
            <v>Jal - Col - Nay</v>
          </cell>
          <cell r="X5948" t="str">
            <v xml:space="preserve">Nancy Velez  </v>
          </cell>
          <cell r="Z5948" t="str">
            <v>Lopez Hernandez Edgar Armando</v>
          </cell>
        </row>
        <row r="5949">
          <cell r="B5949">
            <v>300626806</v>
          </cell>
          <cell r="T5949" t="str">
            <v>OCCIDENTE</v>
          </cell>
          <cell r="U5949" t="str">
            <v>Jal - Col - Nay</v>
          </cell>
          <cell r="X5949" t="str">
            <v xml:space="preserve">Nancy Velez  </v>
          </cell>
          <cell r="Z5949" t="str">
            <v>Plancarte Lara Miguel Hernando</v>
          </cell>
        </row>
        <row r="5950">
          <cell r="B5950">
            <v>300885544</v>
          </cell>
          <cell r="T5950" t="str">
            <v>OCCIDENTE</v>
          </cell>
          <cell r="U5950" t="str">
            <v>Jal - Col - Nay</v>
          </cell>
          <cell r="X5950" t="str">
            <v xml:space="preserve">Nancy Velez  </v>
          </cell>
          <cell r="Z5950" t="str">
            <v>Padilla Garcia Jose Enrique</v>
          </cell>
        </row>
        <row r="5951">
          <cell r="B5951">
            <v>300886956</v>
          </cell>
          <cell r="T5951" t="str">
            <v>OCCIDENTE</v>
          </cell>
          <cell r="U5951" t="str">
            <v>Jal - Col - Nay</v>
          </cell>
          <cell r="X5951" t="str">
            <v xml:space="preserve">Nancy Velez  </v>
          </cell>
          <cell r="Z5951" t="str">
            <v>Plancarte Lara Miguel Hernando</v>
          </cell>
        </row>
        <row r="5952">
          <cell r="B5952">
            <v>300904682</v>
          </cell>
          <cell r="T5952" t="str">
            <v>OCCIDENTE</v>
          </cell>
          <cell r="U5952" t="str">
            <v>Jal - Col - Nay</v>
          </cell>
          <cell r="X5952" t="str">
            <v xml:space="preserve">Nancy Velez  </v>
          </cell>
          <cell r="Z5952" t="str">
            <v>Plancarte Lara Miguel Hernando</v>
          </cell>
        </row>
        <row r="5953">
          <cell r="B5953">
            <v>300905318</v>
          </cell>
          <cell r="T5953" t="str">
            <v>OCCIDENTE</v>
          </cell>
          <cell r="U5953" t="str">
            <v>Jal - Col - Nay</v>
          </cell>
          <cell r="X5953" t="str">
            <v xml:space="preserve">Nancy Velez  </v>
          </cell>
          <cell r="Z5953" t="str">
            <v>Lopez Hernandez Edgar Armando</v>
          </cell>
        </row>
        <row r="5954">
          <cell r="B5954">
            <v>300855519</v>
          </cell>
          <cell r="T5954" t="str">
            <v>OCCIDENTE</v>
          </cell>
          <cell r="U5954" t="str">
            <v>Jal - Col - Nay</v>
          </cell>
          <cell r="X5954" t="str">
            <v xml:space="preserve">Nancy Velez  </v>
          </cell>
          <cell r="Z5954" t="str">
            <v>Lopez Hernandez Edgar Armando</v>
          </cell>
        </row>
        <row r="5955">
          <cell r="B5955">
            <v>300886958</v>
          </cell>
          <cell r="T5955" t="str">
            <v>OCCIDENTE</v>
          </cell>
          <cell r="U5955" t="str">
            <v>Jal - Col - Nay</v>
          </cell>
          <cell r="X5955" t="str">
            <v xml:space="preserve">Nancy Velez  </v>
          </cell>
          <cell r="Z5955" t="str">
            <v>Padilla Garcia Jose Enrique</v>
          </cell>
        </row>
        <row r="5956">
          <cell r="B5956">
            <v>300903769</v>
          </cell>
          <cell r="T5956" t="str">
            <v>OCCIDENTE</v>
          </cell>
          <cell r="U5956" t="str">
            <v>Jal - Col - Nay</v>
          </cell>
          <cell r="X5956" t="str">
            <v xml:space="preserve">Nancy Velez  </v>
          </cell>
          <cell r="Z5956" t="str">
            <v>Lopez Hernandez Edgar Armando</v>
          </cell>
        </row>
        <row r="5957">
          <cell r="B5957">
            <v>300917435</v>
          </cell>
          <cell r="T5957" t="str">
            <v>OCCIDENTE</v>
          </cell>
          <cell r="U5957" t="str">
            <v>Jal - Col - Nay</v>
          </cell>
          <cell r="X5957" t="str">
            <v xml:space="preserve">Nancy Velez  </v>
          </cell>
          <cell r="Z5957" t="str">
            <v>Padilla Garcia Jose Enrique</v>
          </cell>
        </row>
        <row r="5958">
          <cell r="B5958">
            <v>300917745</v>
          </cell>
          <cell r="T5958" t="str">
            <v>OCCIDENTE</v>
          </cell>
          <cell r="U5958" t="str">
            <v>Jal - Col - Nay</v>
          </cell>
          <cell r="X5958" t="str">
            <v xml:space="preserve">Nancy Velez  </v>
          </cell>
          <cell r="Z5958" t="str">
            <v>Padilla Garcia Jose Enrique</v>
          </cell>
        </row>
        <row r="5959">
          <cell r="B5959">
            <v>300917807</v>
          </cell>
          <cell r="T5959" t="str">
            <v>OCCIDENTE</v>
          </cell>
          <cell r="U5959" t="str">
            <v>Jal - Col - Nay</v>
          </cell>
          <cell r="X5959" t="str">
            <v xml:space="preserve">Nancy Velez  </v>
          </cell>
          <cell r="Z5959" t="str">
            <v>Plancarte Lara Miguel Hernando</v>
          </cell>
        </row>
        <row r="5960">
          <cell r="B5960">
            <v>300918195</v>
          </cell>
          <cell r="T5960" t="str">
            <v>OCCIDENTE</v>
          </cell>
          <cell r="U5960" t="str">
            <v>Jal - Col - Nay</v>
          </cell>
          <cell r="X5960" t="str">
            <v xml:space="preserve">Nancy Velez  </v>
          </cell>
          <cell r="Z5960" t="str">
            <v>Vacante CPC286</v>
          </cell>
        </row>
        <row r="5961">
          <cell r="B5961">
            <v>300918226</v>
          </cell>
          <cell r="T5961" t="str">
            <v>OCCIDENTE</v>
          </cell>
          <cell r="U5961" t="str">
            <v>Jal - Col - Nay</v>
          </cell>
          <cell r="X5961" t="str">
            <v xml:space="preserve">Nancy Velez  </v>
          </cell>
          <cell r="Z5961" t="str">
            <v>Lopez Hernandez Edgar Armando</v>
          </cell>
        </row>
        <row r="5962">
          <cell r="B5962">
            <v>300918258</v>
          </cell>
          <cell r="T5962" t="str">
            <v>OCCIDENTE</v>
          </cell>
          <cell r="U5962" t="str">
            <v>Jal - Col - Nay</v>
          </cell>
          <cell r="X5962" t="str">
            <v xml:space="preserve">Nancy Velez  </v>
          </cell>
          <cell r="Z5962" t="str">
            <v>Plancarte Lara Miguel Hernando</v>
          </cell>
        </row>
        <row r="5963">
          <cell r="B5963">
            <v>300918259</v>
          </cell>
          <cell r="T5963" t="str">
            <v>OCCIDENTE</v>
          </cell>
          <cell r="U5963" t="str">
            <v>Jal - Col - Nay</v>
          </cell>
          <cell r="X5963" t="str">
            <v xml:space="preserve">Nancy Velez  </v>
          </cell>
          <cell r="Z5963" t="str">
            <v>Padilla Garcia Jose Enrique</v>
          </cell>
        </row>
        <row r="5964">
          <cell r="B5964">
            <v>300918698</v>
          </cell>
          <cell r="T5964" t="str">
            <v>OCCIDENTE</v>
          </cell>
          <cell r="U5964" t="str">
            <v>Jal - Col - Nay</v>
          </cell>
          <cell r="X5964" t="str">
            <v xml:space="preserve">Nancy Velez  </v>
          </cell>
          <cell r="Z5964" t="str">
            <v>Lopez Hernandez Edgar Armando</v>
          </cell>
        </row>
        <row r="5965">
          <cell r="B5965">
            <v>300922193</v>
          </cell>
          <cell r="T5965" t="str">
            <v>OCCIDENTE</v>
          </cell>
          <cell r="U5965" t="str">
            <v>Jal - Col - Nay</v>
          </cell>
          <cell r="X5965" t="str">
            <v xml:space="preserve">Nancy Velez  </v>
          </cell>
          <cell r="Z5965" t="str">
            <v>Plancarte Lara Miguel Hernando</v>
          </cell>
        </row>
        <row r="5966">
          <cell r="B5966">
            <v>300923428</v>
          </cell>
          <cell r="T5966" t="str">
            <v>OCCIDENTE</v>
          </cell>
          <cell r="U5966" t="str">
            <v>Jal - Col - Nay</v>
          </cell>
          <cell r="X5966" t="str">
            <v xml:space="preserve">Nancy Velez  </v>
          </cell>
          <cell r="Z5966" t="str">
            <v>Lopez Hernandez Edgar Armando</v>
          </cell>
        </row>
        <row r="5967">
          <cell r="B5967">
            <v>300923757</v>
          </cell>
          <cell r="T5967" t="str">
            <v>OCCIDENTE</v>
          </cell>
          <cell r="U5967" t="str">
            <v>Jal - Col - Nay</v>
          </cell>
          <cell r="X5967" t="str">
            <v xml:space="preserve">Nancy Velez  </v>
          </cell>
          <cell r="Z5967" t="str">
            <v>Padilla Garcia Jose Enrique</v>
          </cell>
        </row>
        <row r="5968">
          <cell r="B5968">
            <v>300918419</v>
          </cell>
          <cell r="T5968" t="str">
            <v>OCCIDENTE</v>
          </cell>
          <cell r="U5968" t="str">
            <v>Jal - Col - Nay</v>
          </cell>
          <cell r="X5968" t="str">
            <v xml:space="preserve">Nancy Velez  </v>
          </cell>
          <cell r="Z5968" t="str">
            <v>Plancarte Lara Miguel Hernando</v>
          </cell>
        </row>
        <row r="5969">
          <cell r="B5969">
            <v>300918774</v>
          </cell>
          <cell r="T5969" t="str">
            <v>OCCIDENTE</v>
          </cell>
          <cell r="U5969" t="str">
            <v>Jal - Col - Nay</v>
          </cell>
          <cell r="X5969" t="str">
            <v xml:space="preserve">Nancy Velez  </v>
          </cell>
          <cell r="Z5969" t="str">
            <v>Plancarte Lara Miguel Hernando</v>
          </cell>
        </row>
        <row r="5970">
          <cell r="B5970">
            <v>300918775</v>
          </cell>
          <cell r="T5970" t="str">
            <v>OCCIDENTE</v>
          </cell>
          <cell r="U5970" t="str">
            <v>Jal - Col - Nay</v>
          </cell>
          <cell r="X5970" t="str">
            <v xml:space="preserve">Nancy Velez  </v>
          </cell>
          <cell r="Z5970" t="str">
            <v>Padilla Garcia Jose Enrique</v>
          </cell>
        </row>
        <row r="5971">
          <cell r="B5971">
            <v>300924304</v>
          </cell>
          <cell r="T5971" t="str">
            <v>OCCIDENTE</v>
          </cell>
          <cell r="U5971" t="str">
            <v>Jal - Col - Nay</v>
          </cell>
          <cell r="X5971" t="str">
            <v xml:space="preserve">Nancy Velez  </v>
          </cell>
          <cell r="Z5971" t="str">
            <v>Lopez Hernandez Edgar Armando</v>
          </cell>
        </row>
        <row r="5972">
          <cell r="B5972">
            <v>300927608</v>
          </cell>
          <cell r="T5972" t="str">
            <v>OCCIDENTE</v>
          </cell>
          <cell r="U5972" t="str">
            <v>Jal - Col - Nay</v>
          </cell>
          <cell r="X5972" t="str">
            <v xml:space="preserve">Nancy Velez  </v>
          </cell>
          <cell r="Z5972" t="str">
            <v>Lopez Hernandez Edgar Armando</v>
          </cell>
        </row>
        <row r="5973">
          <cell r="B5973">
            <v>300928551</v>
          </cell>
          <cell r="T5973" t="str">
            <v>OCCIDENTE</v>
          </cell>
          <cell r="U5973" t="str">
            <v>Jal - Col - Nay</v>
          </cell>
          <cell r="X5973" t="str">
            <v xml:space="preserve">Nancy Velez  </v>
          </cell>
          <cell r="Z5973" t="str">
            <v>Lopez Hernandez Edgar Armando</v>
          </cell>
        </row>
        <row r="5974">
          <cell r="B5974">
            <v>300927310</v>
          </cell>
          <cell r="T5974" t="str">
            <v>OCCIDENTE</v>
          </cell>
          <cell r="U5974" t="str">
            <v>Jal - Col - Nay</v>
          </cell>
          <cell r="X5974" t="str">
            <v xml:space="preserve">Nancy Velez  </v>
          </cell>
          <cell r="Z5974" t="str">
            <v>Plancarte Lara Miguel Hernando</v>
          </cell>
        </row>
        <row r="5975">
          <cell r="B5975">
            <v>300931534</v>
          </cell>
          <cell r="T5975" t="str">
            <v>OCCIDENTE</v>
          </cell>
          <cell r="U5975" t="str">
            <v>Jal - Col - Nay</v>
          </cell>
          <cell r="X5975" t="str">
            <v xml:space="preserve">Nancy Velez  </v>
          </cell>
          <cell r="Z5975" t="str">
            <v>Lopez Hernandez Edgar Armando</v>
          </cell>
        </row>
        <row r="5976">
          <cell r="B5976">
            <v>300931165</v>
          </cell>
          <cell r="T5976" t="str">
            <v>OCCIDENTE</v>
          </cell>
          <cell r="U5976" t="str">
            <v>Jal - Col - Nay</v>
          </cell>
          <cell r="X5976" t="str">
            <v xml:space="preserve">Nancy Velez  </v>
          </cell>
          <cell r="Z5976" t="str">
            <v>Lopez Hernandez Edgar Armando</v>
          </cell>
        </row>
        <row r="5977">
          <cell r="B5977">
            <v>300931535</v>
          </cell>
          <cell r="T5977" t="str">
            <v>OCCIDENTE</v>
          </cell>
          <cell r="U5977" t="str">
            <v>Jal - Col - Nay</v>
          </cell>
          <cell r="X5977" t="str">
            <v xml:space="preserve">Nancy Velez  </v>
          </cell>
          <cell r="Z5977" t="str">
            <v>Lopez Hernandez Edgar Armando</v>
          </cell>
        </row>
        <row r="5978">
          <cell r="B5978">
            <v>300931799</v>
          </cell>
          <cell r="T5978" t="str">
            <v>OCCIDENTE</v>
          </cell>
          <cell r="U5978" t="str">
            <v>Jal - Col - Nay</v>
          </cell>
          <cell r="X5978" t="str">
            <v xml:space="preserve">Nancy Velez  </v>
          </cell>
          <cell r="Z5978" t="str">
            <v>Padilla Garcia Jose Enrique</v>
          </cell>
        </row>
        <row r="5979">
          <cell r="B5979">
            <v>300934332</v>
          </cell>
          <cell r="T5979" t="str">
            <v>OCCIDENTE</v>
          </cell>
          <cell r="U5979" t="str">
            <v>Jal - Col - Nay</v>
          </cell>
          <cell r="X5979" t="str">
            <v xml:space="preserve">Nancy Velez  </v>
          </cell>
          <cell r="Z5979" t="str">
            <v>Lopez Hernandez Edgar Armando</v>
          </cell>
        </row>
        <row r="5980">
          <cell r="B5980">
            <v>300935025</v>
          </cell>
          <cell r="T5980" t="str">
            <v>OCCIDENTE</v>
          </cell>
          <cell r="U5980" t="str">
            <v>Jal - Col - Nay</v>
          </cell>
          <cell r="X5980" t="str">
            <v xml:space="preserve">Nancy Velez  </v>
          </cell>
          <cell r="Z5980" t="str">
            <v>Lopez Hernandez Edgar Armando</v>
          </cell>
        </row>
        <row r="5981">
          <cell r="B5981">
            <v>300935537</v>
          </cell>
          <cell r="T5981" t="str">
            <v>OCCIDENTE</v>
          </cell>
          <cell r="U5981" t="str">
            <v>Jal - Col - Nay</v>
          </cell>
          <cell r="X5981" t="str">
            <v xml:space="preserve">Nancy Velez  </v>
          </cell>
          <cell r="Z5981" t="str">
            <v>Padilla Garcia Jose Enrique</v>
          </cell>
        </row>
        <row r="5982">
          <cell r="B5982">
            <v>300935736</v>
          </cell>
          <cell r="T5982" t="str">
            <v>OCCIDENTE</v>
          </cell>
          <cell r="U5982" t="str">
            <v>Jal - Col - Nay</v>
          </cell>
          <cell r="X5982" t="str">
            <v xml:space="preserve">Nancy Velez  </v>
          </cell>
          <cell r="Z5982" t="str">
            <v>Plancarte Lara Miguel Hernando</v>
          </cell>
        </row>
        <row r="5983">
          <cell r="B5983">
            <v>300940164</v>
          </cell>
          <cell r="T5983" t="str">
            <v>OCCIDENTE</v>
          </cell>
          <cell r="U5983" t="str">
            <v>Jal - Col - Nay</v>
          </cell>
          <cell r="X5983" t="str">
            <v xml:space="preserve">Nancy Velez  </v>
          </cell>
          <cell r="Z5983" t="str">
            <v>Vacante CPC286</v>
          </cell>
        </row>
        <row r="5984">
          <cell r="B5984">
            <v>300940466</v>
          </cell>
          <cell r="T5984" t="str">
            <v>OCCIDENTE</v>
          </cell>
          <cell r="U5984" t="str">
            <v>Jal - Col - Nay</v>
          </cell>
          <cell r="X5984" t="str">
            <v xml:space="preserve">Nancy Velez  </v>
          </cell>
          <cell r="Z5984" t="str">
            <v>Plancarte Lara Miguel Hernando</v>
          </cell>
        </row>
        <row r="5985">
          <cell r="B5985">
            <v>300941607</v>
          </cell>
          <cell r="T5985" t="str">
            <v>OCCIDENTE</v>
          </cell>
          <cell r="U5985" t="str">
            <v>Jal - Col - Nay</v>
          </cell>
          <cell r="X5985" t="str">
            <v xml:space="preserve">Nancy Velez  </v>
          </cell>
          <cell r="Z5985" t="str">
            <v>Plancarte Lara Miguel Hernando</v>
          </cell>
        </row>
        <row r="5986">
          <cell r="B5986">
            <v>300941616</v>
          </cell>
          <cell r="T5986" t="str">
            <v>OCCIDENTE</v>
          </cell>
          <cell r="U5986" t="str">
            <v>Jal - Col - Nay</v>
          </cell>
          <cell r="X5986" t="str">
            <v xml:space="preserve">Nancy Velez  </v>
          </cell>
          <cell r="Z5986" t="str">
            <v>Padilla Garcia Jose Enrique</v>
          </cell>
        </row>
        <row r="5987">
          <cell r="B5987">
            <v>300941621</v>
          </cell>
          <cell r="T5987" t="str">
            <v>OCCIDENTE</v>
          </cell>
          <cell r="U5987" t="str">
            <v>Jal - Col - Nay</v>
          </cell>
          <cell r="X5987" t="str">
            <v xml:space="preserve">Nancy Velez  </v>
          </cell>
          <cell r="Z5987" t="str">
            <v>Padilla Garcia Jose Enrique</v>
          </cell>
        </row>
        <row r="5988">
          <cell r="B5988">
            <v>300941944</v>
          </cell>
          <cell r="T5988" t="str">
            <v>OCCIDENTE</v>
          </cell>
          <cell r="U5988" t="str">
            <v>Jal - Col - Nay</v>
          </cell>
          <cell r="X5988" t="str">
            <v xml:space="preserve">Nancy Velez  </v>
          </cell>
          <cell r="Z5988" t="str">
            <v>Plancarte Lara Miguel Hernando</v>
          </cell>
        </row>
        <row r="5989">
          <cell r="B5989">
            <v>300941945</v>
          </cell>
          <cell r="T5989" t="str">
            <v>OCCIDENTE</v>
          </cell>
          <cell r="U5989" t="str">
            <v>Jal - Col - Nay</v>
          </cell>
          <cell r="X5989" t="str">
            <v xml:space="preserve">Nancy Velez  </v>
          </cell>
          <cell r="Z5989" t="str">
            <v>Padilla Garcia Jose Enrique</v>
          </cell>
        </row>
        <row r="5990">
          <cell r="B5990">
            <v>300947711</v>
          </cell>
          <cell r="T5990" t="str">
            <v>OCCIDENTE</v>
          </cell>
          <cell r="U5990" t="str">
            <v>Jal - Col - Nay</v>
          </cell>
          <cell r="X5990" t="str">
            <v xml:space="preserve">Nancy Velez  </v>
          </cell>
          <cell r="Z5990" t="str">
            <v>Padilla Garcia Jose Enrique</v>
          </cell>
        </row>
        <row r="5991">
          <cell r="B5991">
            <v>300948677</v>
          </cell>
          <cell r="T5991" t="str">
            <v>OCCIDENTE</v>
          </cell>
          <cell r="U5991" t="str">
            <v>Jal - Col - Nay</v>
          </cell>
          <cell r="X5991" t="str">
            <v xml:space="preserve">Nancy Velez  </v>
          </cell>
          <cell r="Z5991" t="str">
            <v>Padilla Garcia Jose Enrique</v>
          </cell>
        </row>
        <row r="5992">
          <cell r="B5992">
            <v>300948678</v>
          </cell>
          <cell r="T5992" t="str">
            <v>OCCIDENTE</v>
          </cell>
          <cell r="U5992" t="str">
            <v>Jal - Col - Nay</v>
          </cell>
          <cell r="X5992" t="str">
            <v xml:space="preserve">Nancy Velez  </v>
          </cell>
          <cell r="Z5992" t="str">
            <v>Padilla Garcia Jose Enrique</v>
          </cell>
        </row>
        <row r="5993">
          <cell r="B5993">
            <v>300948751</v>
          </cell>
          <cell r="T5993" t="str">
            <v>OCCIDENTE</v>
          </cell>
          <cell r="U5993" t="str">
            <v>Jal - Col - Nay</v>
          </cell>
          <cell r="X5993" t="str">
            <v xml:space="preserve">Nancy Velez  </v>
          </cell>
          <cell r="Z5993" t="str">
            <v>Lopez Hernandez Edgar Armando</v>
          </cell>
        </row>
        <row r="5994">
          <cell r="B5994">
            <v>300921558</v>
          </cell>
          <cell r="T5994" t="str">
            <v>OCCIDENTE</v>
          </cell>
          <cell r="U5994" t="str">
            <v>Jal - Col - Nay</v>
          </cell>
          <cell r="X5994" t="str">
            <v xml:space="preserve">Nancy Velez  </v>
          </cell>
          <cell r="Z5994" t="str">
            <v>Padilla Garcia Jose Enrique</v>
          </cell>
        </row>
        <row r="5995">
          <cell r="B5995">
            <v>300948721</v>
          </cell>
          <cell r="T5995" t="str">
            <v>OCCIDENTE</v>
          </cell>
          <cell r="U5995" t="str">
            <v>Jal - Col - Nay</v>
          </cell>
          <cell r="X5995" t="str">
            <v xml:space="preserve">Nancy Velez  </v>
          </cell>
          <cell r="Z5995" t="str">
            <v>Lopez Hernandez Edgar Armando</v>
          </cell>
        </row>
        <row r="5996">
          <cell r="B5996">
            <v>300950093</v>
          </cell>
          <cell r="T5996" t="str">
            <v>OCCIDENTE</v>
          </cell>
          <cell r="U5996" t="str">
            <v>Jal - Col - Nay</v>
          </cell>
          <cell r="X5996" t="str">
            <v xml:space="preserve">Nancy Velez  </v>
          </cell>
          <cell r="Z5996" t="str">
            <v>Lopez Hernandez Edgar Armando</v>
          </cell>
        </row>
        <row r="5997">
          <cell r="B5997">
            <v>300950927</v>
          </cell>
          <cell r="T5997" t="str">
            <v>OCCIDENTE</v>
          </cell>
          <cell r="U5997" t="str">
            <v>Jal - Col - Nay</v>
          </cell>
          <cell r="X5997" t="str">
            <v xml:space="preserve">Nancy Velez  </v>
          </cell>
          <cell r="Z5997" t="str">
            <v>Plancarte Lara Miguel Hernando</v>
          </cell>
        </row>
        <row r="5998">
          <cell r="B5998">
            <v>300952713</v>
          </cell>
          <cell r="T5998" t="str">
            <v>OCCIDENTE</v>
          </cell>
          <cell r="U5998" t="str">
            <v>Jal - Col - Nay</v>
          </cell>
          <cell r="X5998" t="str">
            <v xml:space="preserve">Nancy Velez  </v>
          </cell>
          <cell r="Z5998" t="str">
            <v>Plancarte Lara Miguel Hernando</v>
          </cell>
        </row>
        <row r="5999">
          <cell r="B5999">
            <v>300958669</v>
          </cell>
          <cell r="T5999" t="str">
            <v>OCCIDENTE</v>
          </cell>
          <cell r="U5999" t="str">
            <v>Jal - Col - Nay</v>
          </cell>
          <cell r="X5999" t="str">
            <v xml:space="preserve">Nancy Velez  </v>
          </cell>
          <cell r="Z5999" t="str">
            <v>Lopez Hernandez Edgar Armando</v>
          </cell>
        </row>
        <row r="6000">
          <cell r="B6000">
            <v>300967815</v>
          </cell>
          <cell r="T6000" t="str">
            <v>OCCIDENTE</v>
          </cell>
          <cell r="U6000" t="str">
            <v>Jal - Col - Nay</v>
          </cell>
          <cell r="X6000" t="str">
            <v xml:space="preserve">Nancy Velez  </v>
          </cell>
          <cell r="Z6000" t="str">
            <v>Plancarte Lara Miguel Hernando</v>
          </cell>
        </row>
        <row r="6001">
          <cell r="B6001">
            <v>300960827</v>
          </cell>
          <cell r="T6001" t="str">
            <v>OCCIDENTE</v>
          </cell>
          <cell r="U6001" t="str">
            <v>Jal - Col - Nay</v>
          </cell>
          <cell r="X6001" t="str">
            <v xml:space="preserve">Nancy Velez  </v>
          </cell>
          <cell r="Z6001" t="str">
            <v>Padilla Garcia Jose Enrique</v>
          </cell>
        </row>
        <row r="6002">
          <cell r="B6002">
            <v>300961002</v>
          </cell>
          <cell r="T6002" t="str">
            <v>OCCIDENTE</v>
          </cell>
          <cell r="U6002" t="str">
            <v>Jal - Col - Nay</v>
          </cell>
          <cell r="X6002" t="str">
            <v xml:space="preserve">Nancy Velez  </v>
          </cell>
          <cell r="Z6002" t="str">
            <v>Lopez Hernandez Edgar Armando</v>
          </cell>
        </row>
        <row r="6003">
          <cell r="B6003">
            <v>300967273</v>
          </cell>
          <cell r="T6003" t="str">
            <v>OCCIDENTE</v>
          </cell>
          <cell r="U6003" t="str">
            <v>Jal - Col - Nay</v>
          </cell>
          <cell r="X6003" t="str">
            <v xml:space="preserve">Nancy Velez  </v>
          </cell>
          <cell r="Z6003" t="str">
            <v>Plancarte Lara Miguel Hernando</v>
          </cell>
        </row>
        <row r="6004">
          <cell r="B6004">
            <v>300995332</v>
          </cell>
          <cell r="T6004" t="str">
            <v>OCCIDENTE</v>
          </cell>
          <cell r="U6004" t="str">
            <v>Jal - Col - Nay</v>
          </cell>
          <cell r="X6004" t="str">
            <v xml:space="preserve">Nancy Velez  </v>
          </cell>
          <cell r="Z6004" t="str">
            <v>Plancarte Lara Miguel Hernando</v>
          </cell>
        </row>
        <row r="6005">
          <cell r="B6005">
            <v>300996822</v>
          </cell>
          <cell r="T6005" t="str">
            <v>OCCIDENTE</v>
          </cell>
          <cell r="U6005" t="str">
            <v>Jal - Col - Nay</v>
          </cell>
          <cell r="X6005" t="str">
            <v xml:space="preserve">Nancy Velez  </v>
          </cell>
          <cell r="Z6005" t="str">
            <v>Plancarte Lara Miguel Hernando</v>
          </cell>
        </row>
        <row r="6006">
          <cell r="B6006">
            <v>300967846</v>
          </cell>
          <cell r="T6006" t="str">
            <v>OCCIDENTE</v>
          </cell>
          <cell r="U6006" t="str">
            <v>Jal - Col - Nay</v>
          </cell>
          <cell r="X6006" t="str">
            <v xml:space="preserve">Nancy Velez  </v>
          </cell>
          <cell r="Z6006" t="str">
            <v>Lopez Hernandez Edgar Armando</v>
          </cell>
        </row>
        <row r="6007">
          <cell r="B6007">
            <v>300996824</v>
          </cell>
          <cell r="T6007" t="str">
            <v>OCCIDENTE</v>
          </cell>
          <cell r="U6007" t="str">
            <v>Jal - Col - Nay</v>
          </cell>
          <cell r="X6007" t="str">
            <v xml:space="preserve">Nancy Velez  </v>
          </cell>
          <cell r="Z6007" t="str">
            <v>Padilla Garcia Jose Enrique</v>
          </cell>
        </row>
        <row r="6008">
          <cell r="B6008">
            <v>301016133</v>
          </cell>
          <cell r="T6008" t="str">
            <v>OCCIDENTE</v>
          </cell>
          <cell r="U6008" t="str">
            <v>Jal - Col - Nay</v>
          </cell>
          <cell r="X6008" t="str">
            <v xml:space="preserve">Nancy Velez  </v>
          </cell>
          <cell r="Z6008" t="str">
            <v>Plancarte Lara Miguel Hernando</v>
          </cell>
        </row>
        <row r="6009">
          <cell r="B6009">
            <v>301017663</v>
          </cell>
          <cell r="T6009" t="str">
            <v>OCCIDENTE</v>
          </cell>
          <cell r="U6009" t="str">
            <v>Jal - Col - Nay</v>
          </cell>
          <cell r="X6009" t="str">
            <v xml:space="preserve">Nancy Velez  </v>
          </cell>
          <cell r="Z6009" t="str">
            <v>Plancarte Lara Miguel Hernando</v>
          </cell>
        </row>
        <row r="6010">
          <cell r="B6010">
            <v>301018151</v>
          </cell>
          <cell r="T6010" t="str">
            <v>OCCIDENTE</v>
          </cell>
          <cell r="U6010" t="str">
            <v>Jal - Col - Nay</v>
          </cell>
          <cell r="X6010" t="str">
            <v xml:space="preserve">Nancy Velez  </v>
          </cell>
          <cell r="Z6010" t="str">
            <v>Lopez Hernandez Edgar Armando</v>
          </cell>
        </row>
        <row r="6011">
          <cell r="B6011">
            <v>300996823</v>
          </cell>
          <cell r="T6011" t="str">
            <v>OCCIDENTE</v>
          </cell>
          <cell r="U6011" t="str">
            <v>Jal - Col - Nay</v>
          </cell>
          <cell r="X6011" t="str">
            <v xml:space="preserve">Nancy Velez  </v>
          </cell>
          <cell r="Z6011" t="str">
            <v>Lopez Hernandez Edgar Armando</v>
          </cell>
        </row>
        <row r="6012">
          <cell r="B6012">
            <v>301019487</v>
          </cell>
          <cell r="T6012" t="str">
            <v>OCCIDENTE</v>
          </cell>
          <cell r="U6012" t="str">
            <v>Jal - Col - Nay</v>
          </cell>
          <cell r="X6012" t="str">
            <v xml:space="preserve">Nancy Velez  </v>
          </cell>
          <cell r="Z6012" t="str">
            <v>Lopez Hernandez Edgar Armando</v>
          </cell>
        </row>
        <row r="6013">
          <cell r="B6013">
            <v>301023752</v>
          </cell>
          <cell r="T6013" t="str">
            <v>OCCIDENTE</v>
          </cell>
          <cell r="U6013" t="str">
            <v>Jal - Col - Nay</v>
          </cell>
          <cell r="X6013" t="str">
            <v xml:space="preserve">Nancy Velez  </v>
          </cell>
          <cell r="Z6013" t="str">
            <v>Lopez Hernandez Edgar Armando</v>
          </cell>
        </row>
        <row r="6014">
          <cell r="B6014">
            <v>301029946</v>
          </cell>
          <cell r="T6014" t="str">
            <v>OCCIDENTE</v>
          </cell>
          <cell r="U6014" t="str">
            <v>Jal - Col - Nay</v>
          </cell>
          <cell r="X6014" t="str">
            <v xml:space="preserve">Nancy Velez  </v>
          </cell>
          <cell r="Z6014" t="str">
            <v>Lopez Hernandez Edgar Armando</v>
          </cell>
        </row>
        <row r="6015">
          <cell r="B6015">
            <v>300651477</v>
          </cell>
          <cell r="T6015" t="str">
            <v>OCCIDENTE</v>
          </cell>
          <cell r="U6015" t="str">
            <v>Michoacán</v>
          </cell>
          <cell r="X6015" t="str">
            <v xml:space="preserve">Edgar Adolfo Herrejon Ibarbol  </v>
          </cell>
          <cell r="Z6015" t="str">
            <v>González López José Ricardo</v>
          </cell>
        </row>
        <row r="6016">
          <cell r="B6016">
            <v>300657043</v>
          </cell>
          <cell r="T6016" t="str">
            <v>OCCIDENTE</v>
          </cell>
          <cell r="U6016" t="str">
            <v>Michoacán</v>
          </cell>
          <cell r="X6016" t="str">
            <v xml:space="preserve">Edgar Adolfo Herrejon Ibarbol  </v>
          </cell>
          <cell r="Z6016" t="str">
            <v>González López José Ricardo</v>
          </cell>
        </row>
        <row r="6017">
          <cell r="B6017">
            <v>300658011</v>
          </cell>
          <cell r="T6017" t="str">
            <v>OCCIDENTE</v>
          </cell>
          <cell r="U6017" t="str">
            <v>Michoacán</v>
          </cell>
          <cell r="X6017" t="str">
            <v xml:space="preserve">Edgar Adolfo Herrejon Ibarbol  </v>
          </cell>
          <cell r="Z6017" t="str">
            <v>González López José Ricardo</v>
          </cell>
        </row>
        <row r="6018">
          <cell r="B6018">
            <v>300643147</v>
          </cell>
          <cell r="T6018" t="str">
            <v>OCCIDENTE</v>
          </cell>
          <cell r="U6018" t="str">
            <v>Michoacán</v>
          </cell>
          <cell r="X6018" t="str">
            <v xml:space="preserve">Edgar Adolfo Herrejon Ibarbol  </v>
          </cell>
          <cell r="Z6018" t="str">
            <v>Cortes Morales Mauricio Jair</v>
          </cell>
        </row>
        <row r="6019">
          <cell r="B6019">
            <v>300643149</v>
          </cell>
          <cell r="T6019" t="str">
            <v>OCCIDENTE</v>
          </cell>
          <cell r="U6019" t="str">
            <v>Michoacán</v>
          </cell>
          <cell r="X6019" t="str">
            <v xml:space="preserve">Edgar Adolfo Herrejon Ibarbol  </v>
          </cell>
          <cell r="Z6019" t="str">
            <v>Cortes Morales Mauricio Jair</v>
          </cell>
        </row>
        <row r="6020">
          <cell r="B6020">
            <v>300643168</v>
          </cell>
          <cell r="T6020" t="str">
            <v>OCCIDENTE</v>
          </cell>
          <cell r="U6020" t="str">
            <v>Michoacán</v>
          </cell>
          <cell r="X6020" t="str">
            <v xml:space="preserve">Edgar Adolfo Herrejon Ibarbol  </v>
          </cell>
          <cell r="Z6020" t="str">
            <v>Cortes Morales Mauricio Jair</v>
          </cell>
        </row>
        <row r="6021">
          <cell r="B6021">
            <v>300643337</v>
          </cell>
          <cell r="T6021" t="str">
            <v>OCCIDENTE</v>
          </cell>
          <cell r="U6021" t="str">
            <v>Michoacán</v>
          </cell>
          <cell r="X6021" t="str">
            <v xml:space="preserve">Edgar Adolfo Herrejon Ibarbol  </v>
          </cell>
          <cell r="Z6021" t="str">
            <v>González López José Ricardo</v>
          </cell>
        </row>
        <row r="6022">
          <cell r="B6022">
            <v>300643628</v>
          </cell>
          <cell r="T6022" t="str">
            <v>OCCIDENTE</v>
          </cell>
          <cell r="U6022" t="str">
            <v>Michoacán</v>
          </cell>
          <cell r="X6022" t="str">
            <v xml:space="preserve">Edgar Adolfo Herrejon Ibarbol  </v>
          </cell>
          <cell r="Z6022" t="str">
            <v>Cortes Morales Mauricio Jair</v>
          </cell>
        </row>
        <row r="6023">
          <cell r="B6023">
            <v>300643642</v>
          </cell>
          <cell r="T6023" t="str">
            <v>OCCIDENTE</v>
          </cell>
          <cell r="U6023" t="str">
            <v>Michoacán</v>
          </cell>
          <cell r="X6023" t="str">
            <v xml:space="preserve">Edgar Adolfo Herrejon Ibarbol  </v>
          </cell>
          <cell r="Z6023" t="str">
            <v>Cortes Morales Mauricio Jair</v>
          </cell>
        </row>
        <row r="6024">
          <cell r="B6024">
            <v>300643753</v>
          </cell>
          <cell r="T6024" t="str">
            <v>OCCIDENTE</v>
          </cell>
          <cell r="U6024" t="str">
            <v>Michoacán</v>
          </cell>
          <cell r="X6024" t="str">
            <v xml:space="preserve">Edgar Adolfo Herrejon Ibarbol  </v>
          </cell>
          <cell r="Z6024" t="str">
            <v>Cortes Morales Mauricio Jair</v>
          </cell>
        </row>
        <row r="6025">
          <cell r="B6025">
            <v>300643771</v>
          </cell>
          <cell r="T6025" t="str">
            <v>OCCIDENTE</v>
          </cell>
          <cell r="U6025" t="str">
            <v>Michoacán</v>
          </cell>
          <cell r="X6025" t="str">
            <v xml:space="preserve">Edgar Adolfo Herrejon Ibarbol  </v>
          </cell>
          <cell r="Z6025" t="str">
            <v>Cortes Morales Mauricio Jair</v>
          </cell>
        </row>
        <row r="6026">
          <cell r="B6026">
            <v>300643813</v>
          </cell>
          <cell r="T6026" t="str">
            <v>OCCIDENTE</v>
          </cell>
          <cell r="U6026" t="str">
            <v>Michoacán</v>
          </cell>
          <cell r="X6026" t="str">
            <v xml:space="preserve">Edgar Adolfo Herrejon Ibarbol  </v>
          </cell>
          <cell r="Z6026" t="str">
            <v>Cortes Morales Mauricio Jair</v>
          </cell>
        </row>
        <row r="6027">
          <cell r="B6027">
            <v>300643853</v>
          </cell>
          <cell r="T6027" t="str">
            <v>OCCIDENTE</v>
          </cell>
          <cell r="U6027" t="str">
            <v>Michoacán</v>
          </cell>
          <cell r="X6027" t="str">
            <v xml:space="preserve">Edgar Adolfo Herrejon Ibarbol  </v>
          </cell>
          <cell r="Z6027" t="str">
            <v>Cortes Morales Mauricio Jair</v>
          </cell>
        </row>
        <row r="6028">
          <cell r="B6028">
            <v>300644221</v>
          </cell>
          <cell r="T6028" t="str">
            <v>OCCIDENTE</v>
          </cell>
          <cell r="U6028" t="str">
            <v>Michoacán</v>
          </cell>
          <cell r="X6028" t="str">
            <v xml:space="preserve">Edgar Adolfo Herrejon Ibarbol  </v>
          </cell>
          <cell r="Z6028" t="str">
            <v>Cortes Morales Mauricio Jair</v>
          </cell>
        </row>
        <row r="6029">
          <cell r="B6029">
            <v>300645228</v>
          </cell>
          <cell r="T6029" t="str">
            <v>OCCIDENTE</v>
          </cell>
          <cell r="U6029" t="str">
            <v>Michoacán</v>
          </cell>
          <cell r="X6029" t="str">
            <v xml:space="preserve">Edgar Adolfo Herrejon Ibarbol  </v>
          </cell>
          <cell r="Z6029" t="str">
            <v>Cortes Morales Mauricio Jair</v>
          </cell>
        </row>
        <row r="6030">
          <cell r="B6030">
            <v>300647330</v>
          </cell>
          <cell r="T6030" t="str">
            <v>OCCIDENTE</v>
          </cell>
          <cell r="U6030" t="str">
            <v>Michoacán</v>
          </cell>
          <cell r="X6030" t="str">
            <v xml:space="preserve">Edgar Adolfo Herrejon Ibarbol  </v>
          </cell>
          <cell r="Z6030" t="str">
            <v>González López José Ricardo</v>
          </cell>
        </row>
        <row r="6031">
          <cell r="B6031">
            <v>300647332</v>
          </cell>
          <cell r="T6031" t="str">
            <v>OCCIDENTE</v>
          </cell>
          <cell r="U6031" t="str">
            <v>Michoacán</v>
          </cell>
          <cell r="X6031" t="str">
            <v xml:space="preserve">Edgar Adolfo Herrejon Ibarbol  </v>
          </cell>
          <cell r="Z6031" t="str">
            <v>González López José Ricardo</v>
          </cell>
        </row>
        <row r="6032">
          <cell r="B6032">
            <v>300647333</v>
          </cell>
          <cell r="T6032" t="str">
            <v>OCCIDENTE</v>
          </cell>
          <cell r="U6032" t="str">
            <v>Michoacán</v>
          </cell>
          <cell r="X6032" t="str">
            <v xml:space="preserve">Edgar Adolfo Herrejon Ibarbol  </v>
          </cell>
          <cell r="Z6032" t="str">
            <v>González López José Ricardo</v>
          </cell>
        </row>
        <row r="6033">
          <cell r="B6033">
            <v>300647507</v>
          </cell>
          <cell r="T6033" t="str">
            <v>OCCIDENTE</v>
          </cell>
          <cell r="U6033" t="str">
            <v>Michoacán</v>
          </cell>
          <cell r="X6033" t="str">
            <v xml:space="preserve">Edgar Adolfo Herrejon Ibarbol  </v>
          </cell>
          <cell r="Z6033" t="str">
            <v>González López José Ricardo</v>
          </cell>
        </row>
        <row r="6034">
          <cell r="B6034">
            <v>300648268</v>
          </cell>
          <cell r="T6034" t="str">
            <v>OCCIDENTE</v>
          </cell>
          <cell r="U6034" t="str">
            <v>Michoacán</v>
          </cell>
          <cell r="X6034" t="str">
            <v xml:space="preserve">Edgar Adolfo Herrejon Ibarbol  </v>
          </cell>
          <cell r="Z6034" t="str">
            <v>González López José Ricardo</v>
          </cell>
        </row>
        <row r="6035">
          <cell r="B6035">
            <v>300648747</v>
          </cell>
          <cell r="T6035" t="str">
            <v>OCCIDENTE</v>
          </cell>
          <cell r="U6035" t="str">
            <v>Michoacán</v>
          </cell>
          <cell r="X6035" t="str">
            <v xml:space="preserve">Edgar Adolfo Herrejon Ibarbol  </v>
          </cell>
          <cell r="Z6035" t="str">
            <v>Cortes Morales Mauricio Jair</v>
          </cell>
        </row>
        <row r="6036">
          <cell r="B6036">
            <v>300649743</v>
          </cell>
          <cell r="T6036" t="str">
            <v>OCCIDENTE</v>
          </cell>
          <cell r="U6036" t="str">
            <v>Michoacán</v>
          </cell>
          <cell r="X6036" t="str">
            <v xml:space="preserve">Edgar Adolfo Herrejon Ibarbol  </v>
          </cell>
          <cell r="Z6036" t="str">
            <v>Cortes Morales Mauricio Jair</v>
          </cell>
        </row>
        <row r="6037">
          <cell r="B6037">
            <v>300650569</v>
          </cell>
          <cell r="T6037" t="str">
            <v>OCCIDENTE</v>
          </cell>
          <cell r="U6037" t="str">
            <v>Michoacán</v>
          </cell>
          <cell r="X6037" t="str">
            <v xml:space="preserve">Edgar Adolfo Herrejon Ibarbol  </v>
          </cell>
          <cell r="Z6037" t="str">
            <v>González López José Ricardo</v>
          </cell>
        </row>
        <row r="6038">
          <cell r="B6038">
            <v>300650855</v>
          </cell>
          <cell r="T6038" t="str">
            <v>OCCIDENTE</v>
          </cell>
          <cell r="U6038" t="str">
            <v>Michoacán</v>
          </cell>
          <cell r="X6038" t="str">
            <v xml:space="preserve">Edgar Adolfo Herrejon Ibarbol  </v>
          </cell>
          <cell r="Z6038" t="str">
            <v>Cortes Morales Mauricio Jair</v>
          </cell>
        </row>
        <row r="6039">
          <cell r="B6039">
            <v>300650897</v>
          </cell>
          <cell r="T6039" t="str">
            <v>OCCIDENTE</v>
          </cell>
          <cell r="U6039" t="str">
            <v>Michoacán</v>
          </cell>
          <cell r="X6039" t="str">
            <v xml:space="preserve">Edgar Adolfo Herrejon Ibarbol  </v>
          </cell>
          <cell r="Z6039" t="str">
            <v>Cortes Morales Mauricio Jair</v>
          </cell>
        </row>
        <row r="6040">
          <cell r="B6040">
            <v>300651152</v>
          </cell>
          <cell r="T6040" t="str">
            <v>OCCIDENTE</v>
          </cell>
          <cell r="U6040" t="str">
            <v>Michoacán</v>
          </cell>
          <cell r="X6040" t="str">
            <v xml:space="preserve">Edgar Adolfo Herrejon Ibarbol  </v>
          </cell>
          <cell r="Z6040" t="str">
            <v>González López José Ricardo</v>
          </cell>
        </row>
        <row r="6041">
          <cell r="B6041">
            <v>300651186</v>
          </cell>
          <cell r="T6041" t="str">
            <v>OCCIDENTE</v>
          </cell>
          <cell r="U6041" t="str">
            <v>Michoacán</v>
          </cell>
          <cell r="X6041" t="str">
            <v xml:space="preserve">Edgar Adolfo Herrejon Ibarbol  </v>
          </cell>
          <cell r="Z6041" t="str">
            <v>Cortes Morales Mauricio Jair</v>
          </cell>
        </row>
        <row r="6042">
          <cell r="B6042">
            <v>300651211</v>
          </cell>
          <cell r="T6042" t="str">
            <v>OCCIDENTE</v>
          </cell>
          <cell r="U6042" t="str">
            <v>Michoacán</v>
          </cell>
          <cell r="X6042" t="str">
            <v xml:space="preserve">Edgar Adolfo Herrejon Ibarbol  </v>
          </cell>
          <cell r="Z6042" t="str">
            <v>Cortes Morales Mauricio Jair</v>
          </cell>
        </row>
        <row r="6043">
          <cell r="B6043">
            <v>300651345</v>
          </cell>
          <cell r="T6043" t="str">
            <v>OCCIDENTE</v>
          </cell>
          <cell r="U6043" t="str">
            <v>Michoacán</v>
          </cell>
          <cell r="X6043" t="str">
            <v xml:space="preserve">Edgar Adolfo Herrejon Ibarbol  </v>
          </cell>
          <cell r="Z6043" t="str">
            <v>González López José Ricardo</v>
          </cell>
        </row>
        <row r="6044">
          <cell r="B6044">
            <v>300651438</v>
          </cell>
          <cell r="T6044" t="str">
            <v>OCCIDENTE</v>
          </cell>
          <cell r="U6044" t="str">
            <v>Michoacán</v>
          </cell>
          <cell r="X6044" t="str">
            <v xml:space="preserve">Edgar Adolfo Herrejon Ibarbol  </v>
          </cell>
          <cell r="Z6044" t="str">
            <v>Cortes Morales Mauricio Jair</v>
          </cell>
        </row>
        <row r="6045">
          <cell r="B6045">
            <v>300646135</v>
          </cell>
          <cell r="T6045" t="str">
            <v>OCCIDENTE</v>
          </cell>
          <cell r="U6045" t="str">
            <v>Michoacán</v>
          </cell>
          <cell r="X6045" t="str">
            <v xml:space="preserve">Edgar Adolfo Herrejon Ibarbol  </v>
          </cell>
          <cell r="Z6045" t="str">
            <v>González López José Ricardo</v>
          </cell>
        </row>
        <row r="6046">
          <cell r="B6046">
            <v>300651456</v>
          </cell>
          <cell r="T6046" t="str">
            <v>OCCIDENTE</v>
          </cell>
          <cell r="U6046" t="str">
            <v>Michoacán</v>
          </cell>
          <cell r="X6046" t="str">
            <v xml:space="preserve">Edgar Adolfo Herrejon Ibarbol  </v>
          </cell>
          <cell r="Z6046" t="str">
            <v>Cortes Morales Mauricio Jair</v>
          </cell>
        </row>
        <row r="6047">
          <cell r="B6047">
            <v>300651629</v>
          </cell>
          <cell r="T6047" t="str">
            <v>OCCIDENTE</v>
          </cell>
          <cell r="U6047" t="str">
            <v>Michoacán</v>
          </cell>
          <cell r="X6047" t="str">
            <v xml:space="preserve">Edgar Adolfo Herrejon Ibarbol  </v>
          </cell>
          <cell r="Z6047" t="str">
            <v>González López José Ricardo</v>
          </cell>
        </row>
        <row r="6048">
          <cell r="B6048">
            <v>300652095</v>
          </cell>
          <cell r="T6048" t="str">
            <v>OCCIDENTE</v>
          </cell>
          <cell r="U6048" t="str">
            <v>Michoacán</v>
          </cell>
          <cell r="X6048" t="str">
            <v xml:space="preserve">Edgar Adolfo Herrejon Ibarbol  </v>
          </cell>
          <cell r="Z6048" t="str">
            <v>Cortes Morales Mauricio Jair</v>
          </cell>
        </row>
        <row r="6049">
          <cell r="B6049">
            <v>300652252</v>
          </cell>
          <cell r="T6049" t="str">
            <v>OCCIDENTE</v>
          </cell>
          <cell r="U6049" t="str">
            <v>Michoacán</v>
          </cell>
          <cell r="X6049" t="str">
            <v xml:space="preserve">Edgar Adolfo Herrejon Ibarbol  </v>
          </cell>
          <cell r="Z6049" t="str">
            <v>Cortes Morales Mauricio Jair</v>
          </cell>
        </row>
        <row r="6050">
          <cell r="B6050">
            <v>300652565</v>
          </cell>
          <cell r="T6050" t="str">
            <v>OCCIDENTE</v>
          </cell>
          <cell r="U6050" t="str">
            <v>Michoacán</v>
          </cell>
          <cell r="X6050" t="str">
            <v xml:space="preserve">Edgar Adolfo Herrejon Ibarbol  </v>
          </cell>
          <cell r="Z6050" t="str">
            <v>Cortes Morales Mauricio Jair</v>
          </cell>
        </row>
        <row r="6051">
          <cell r="B6051">
            <v>300652511</v>
          </cell>
          <cell r="T6051" t="str">
            <v>OCCIDENTE</v>
          </cell>
          <cell r="U6051" t="str">
            <v>Michoacán</v>
          </cell>
          <cell r="X6051" t="str">
            <v xml:space="preserve">Edgar Adolfo Herrejon Ibarbol  </v>
          </cell>
          <cell r="Z6051" t="str">
            <v>Cortes Morales Mauricio Jair</v>
          </cell>
        </row>
        <row r="6052">
          <cell r="B6052">
            <v>300652806</v>
          </cell>
          <cell r="T6052" t="str">
            <v>OCCIDENTE</v>
          </cell>
          <cell r="U6052" t="str">
            <v>Michoacán</v>
          </cell>
          <cell r="X6052" t="str">
            <v xml:space="preserve">Edgar Adolfo Herrejon Ibarbol  </v>
          </cell>
          <cell r="Z6052" t="str">
            <v>González López José Ricardo</v>
          </cell>
        </row>
        <row r="6053">
          <cell r="B6053">
            <v>300647882</v>
          </cell>
          <cell r="T6053" t="str">
            <v>OCCIDENTE</v>
          </cell>
          <cell r="U6053" t="str">
            <v>Michoacán</v>
          </cell>
          <cell r="X6053" t="str">
            <v xml:space="preserve">Edgar Adolfo Herrejon Ibarbol  </v>
          </cell>
          <cell r="Z6053" t="str">
            <v>Cortes Morales Mauricio Jair</v>
          </cell>
        </row>
        <row r="6054">
          <cell r="B6054">
            <v>300652903</v>
          </cell>
          <cell r="T6054" t="str">
            <v>OCCIDENTE</v>
          </cell>
          <cell r="U6054" t="str">
            <v>Michoacán</v>
          </cell>
          <cell r="X6054" t="str">
            <v xml:space="preserve">Edgar Adolfo Herrejon Ibarbol  </v>
          </cell>
          <cell r="Z6054" t="str">
            <v>Cortes Morales Mauricio Jair</v>
          </cell>
        </row>
        <row r="6055">
          <cell r="B6055">
            <v>300652934</v>
          </cell>
          <cell r="T6055" t="str">
            <v>OCCIDENTE</v>
          </cell>
          <cell r="U6055" t="str">
            <v>Michoacán</v>
          </cell>
          <cell r="X6055" t="str">
            <v xml:space="preserve">Edgar Adolfo Herrejon Ibarbol  </v>
          </cell>
          <cell r="Z6055" t="str">
            <v>Cortes Morales Mauricio Jair</v>
          </cell>
        </row>
        <row r="6056">
          <cell r="B6056">
            <v>300653035</v>
          </cell>
          <cell r="T6056" t="str">
            <v>OCCIDENTE</v>
          </cell>
          <cell r="U6056" t="str">
            <v>Michoacán</v>
          </cell>
          <cell r="X6056" t="str">
            <v xml:space="preserve">Edgar Adolfo Herrejon Ibarbol  </v>
          </cell>
          <cell r="Z6056" t="str">
            <v>González López José Ricardo</v>
          </cell>
        </row>
        <row r="6057">
          <cell r="B6057">
            <v>300645177</v>
          </cell>
          <cell r="T6057" t="str">
            <v>OCCIDENTE</v>
          </cell>
          <cell r="U6057" t="str">
            <v>Michoacán</v>
          </cell>
          <cell r="X6057" t="str">
            <v xml:space="preserve">Edgar Adolfo Herrejon Ibarbol  </v>
          </cell>
          <cell r="Z6057" t="str">
            <v>Cortes Morales Mauricio Jair</v>
          </cell>
        </row>
        <row r="6058">
          <cell r="B6058">
            <v>300651697</v>
          </cell>
          <cell r="T6058" t="str">
            <v>OCCIDENTE</v>
          </cell>
          <cell r="U6058" t="str">
            <v>Michoacán</v>
          </cell>
          <cell r="X6058" t="str">
            <v xml:space="preserve">Edgar Adolfo Herrejon Ibarbol  </v>
          </cell>
          <cell r="Z6058" t="str">
            <v>González López José Ricardo</v>
          </cell>
        </row>
        <row r="6059">
          <cell r="B6059">
            <v>300652986</v>
          </cell>
          <cell r="T6059" t="str">
            <v>OCCIDENTE</v>
          </cell>
          <cell r="U6059" t="str">
            <v>Michoacán</v>
          </cell>
          <cell r="X6059" t="str">
            <v xml:space="preserve">Edgar Adolfo Herrejon Ibarbol  </v>
          </cell>
          <cell r="Z6059" t="str">
            <v>Cortes Morales Mauricio Jair</v>
          </cell>
        </row>
        <row r="6060">
          <cell r="B6060">
            <v>300665386</v>
          </cell>
          <cell r="T6060" t="str">
            <v>OCCIDENTE</v>
          </cell>
          <cell r="U6060" t="str">
            <v>Michoacán</v>
          </cell>
          <cell r="X6060" t="str">
            <v xml:space="preserve">Edgar Adolfo Herrejon Ibarbol  </v>
          </cell>
          <cell r="Z6060" t="str">
            <v>González López José Ricardo</v>
          </cell>
        </row>
        <row r="6061">
          <cell r="B6061">
            <v>300653278</v>
          </cell>
          <cell r="T6061" t="str">
            <v>OCCIDENTE</v>
          </cell>
          <cell r="U6061" t="str">
            <v>Michoacán</v>
          </cell>
          <cell r="X6061" t="str">
            <v xml:space="preserve">Edgar Adolfo Herrejon Ibarbol  </v>
          </cell>
          <cell r="Z6061" t="str">
            <v>González López José Ricardo</v>
          </cell>
        </row>
        <row r="6062">
          <cell r="B6062">
            <v>300653491</v>
          </cell>
          <cell r="T6062" t="str">
            <v>OCCIDENTE</v>
          </cell>
          <cell r="U6062" t="str">
            <v>Michoacán</v>
          </cell>
          <cell r="X6062" t="str">
            <v xml:space="preserve">Edgar Adolfo Herrejon Ibarbol  </v>
          </cell>
          <cell r="Z6062" t="str">
            <v>Cortes Morales Mauricio Jair</v>
          </cell>
        </row>
        <row r="6063">
          <cell r="B6063">
            <v>300653500</v>
          </cell>
          <cell r="T6063" t="str">
            <v>OCCIDENTE</v>
          </cell>
          <cell r="U6063" t="str">
            <v>Michoacán</v>
          </cell>
          <cell r="X6063" t="str">
            <v xml:space="preserve">Edgar Adolfo Herrejon Ibarbol  </v>
          </cell>
          <cell r="Z6063" t="str">
            <v>González López José Ricardo</v>
          </cell>
        </row>
        <row r="6064">
          <cell r="B6064">
            <v>300653657</v>
          </cell>
          <cell r="T6064" t="str">
            <v>OCCIDENTE</v>
          </cell>
          <cell r="U6064" t="str">
            <v>Michoacán</v>
          </cell>
          <cell r="X6064" t="str">
            <v xml:space="preserve">Edgar Adolfo Herrejon Ibarbol  </v>
          </cell>
          <cell r="Z6064" t="str">
            <v>Cortes Morales Mauricio Jair</v>
          </cell>
        </row>
        <row r="6065">
          <cell r="B6065">
            <v>300653714</v>
          </cell>
          <cell r="T6065" t="str">
            <v>OCCIDENTE</v>
          </cell>
          <cell r="U6065" t="str">
            <v>Michoacán</v>
          </cell>
          <cell r="X6065" t="str">
            <v xml:space="preserve">Edgar Adolfo Herrejon Ibarbol  </v>
          </cell>
          <cell r="Z6065" t="str">
            <v>González López José Ricardo</v>
          </cell>
        </row>
        <row r="6066">
          <cell r="B6066">
            <v>300653716</v>
          </cell>
          <cell r="T6066" t="str">
            <v>OCCIDENTE</v>
          </cell>
          <cell r="U6066" t="str">
            <v>Michoacán</v>
          </cell>
          <cell r="X6066" t="str">
            <v xml:space="preserve">Edgar Adolfo Herrejon Ibarbol  </v>
          </cell>
          <cell r="Z6066" t="str">
            <v>Cortes Morales Mauricio Jair</v>
          </cell>
        </row>
        <row r="6067">
          <cell r="B6067">
            <v>300653717</v>
          </cell>
          <cell r="T6067" t="str">
            <v>OCCIDENTE</v>
          </cell>
          <cell r="U6067" t="str">
            <v>Michoacán</v>
          </cell>
          <cell r="X6067" t="str">
            <v xml:space="preserve">Edgar Adolfo Herrejon Ibarbol  </v>
          </cell>
          <cell r="Z6067" t="str">
            <v>González López José Ricardo</v>
          </cell>
        </row>
        <row r="6068">
          <cell r="B6068">
            <v>300653845</v>
          </cell>
          <cell r="T6068" t="str">
            <v>OCCIDENTE</v>
          </cell>
          <cell r="U6068" t="str">
            <v>Michoacán</v>
          </cell>
          <cell r="X6068" t="str">
            <v xml:space="preserve">Edgar Adolfo Herrejon Ibarbol  </v>
          </cell>
          <cell r="Z6068" t="str">
            <v>González López José Ricardo</v>
          </cell>
        </row>
        <row r="6069">
          <cell r="B6069">
            <v>300650586</v>
          </cell>
          <cell r="T6069" t="str">
            <v>OCCIDENTE</v>
          </cell>
          <cell r="U6069" t="str">
            <v>Michoacán</v>
          </cell>
          <cell r="X6069" t="str">
            <v xml:space="preserve">Edgar Adolfo Herrejon Ibarbol  </v>
          </cell>
          <cell r="Z6069" t="str">
            <v>Cortes Morales Mauricio Jair</v>
          </cell>
        </row>
        <row r="6070">
          <cell r="B6070">
            <v>300650584</v>
          </cell>
          <cell r="T6070" t="str">
            <v>OCCIDENTE</v>
          </cell>
          <cell r="U6070" t="str">
            <v>Michoacán</v>
          </cell>
          <cell r="X6070" t="str">
            <v xml:space="preserve">Edgar Adolfo Herrejon Ibarbol  </v>
          </cell>
          <cell r="Z6070" t="str">
            <v>González López José Ricardo</v>
          </cell>
        </row>
        <row r="6071">
          <cell r="B6071">
            <v>300653440</v>
          </cell>
          <cell r="T6071" t="str">
            <v>OCCIDENTE</v>
          </cell>
          <cell r="U6071" t="str">
            <v>Michoacán</v>
          </cell>
          <cell r="X6071" t="str">
            <v xml:space="preserve">Edgar Adolfo Herrejon Ibarbol  </v>
          </cell>
          <cell r="Z6071" t="str">
            <v>Cortes Morales Mauricio Jair</v>
          </cell>
        </row>
        <row r="6072">
          <cell r="B6072">
            <v>300654031</v>
          </cell>
          <cell r="T6072" t="str">
            <v>OCCIDENTE</v>
          </cell>
          <cell r="U6072" t="str">
            <v>Michoacán</v>
          </cell>
          <cell r="X6072" t="str">
            <v xml:space="preserve">Edgar Adolfo Herrejon Ibarbol  </v>
          </cell>
          <cell r="Z6072" t="str">
            <v>González López José Ricardo</v>
          </cell>
        </row>
        <row r="6073">
          <cell r="B6073">
            <v>300654052</v>
          </cell>
          <cell r="T6073" t="str">
            <v>OCCIDENTE</v>
          </cell>
          <cell r="U6073" t="str">
            <v>Michoacán</v>
          </cell>
          <cell r="X6073" t="str">
            <v xml:space="preserve">Edgar Adolfo Herrejon Ibarbol  </v>
          </cell>
          <cell r="Z6073" t="str">
            <v>González López José Ricardo</v>
          </cell>
        </row>
        <row r="6074">
          <cell r="B6074">
            <v>300657963</v>
          </cell>
          <cell r="T6074" t="str">
            <v>OCCIDENTE</v>
          </cell>
          <cell r="U6074" t="str">
            <v>Michoacán</v>
          </cell>
          <cell r="X6074" t="str">
            <v xml:space="preserve">Edgar Adolfo Herrejon Ibarbol  </v>
          </cell>
          <cell r="Z6074" t="str">
            <v>González López José Ricardo</v>
          </cell>
        </row>
        <row r="6075">
          <cell r="B6075">
            <v>300651329</v>
          </cell>
          <cell r="T6075" t="str">
            <v>OCCIDENTE</v>
          </cell>
          <cell r="U6075" t="str">
            <v>Michoacán</v>
          </cell>
          <cell r="X6075" t="str">
            <v xml:space="preserve">Edgar Adolfo Herrejon Ibarbol  </v>
          </cell>
          <cell r="Z6075" t="str">
            <v>Cortes Morales Mauricio Jair</v>
          </cell>
        </row>
        <row r="6076">
          <cell r="B6076">
            <v>300652643</v>
          </cell>
          <cell r="T6076" t="str">
            <v>OCCIDENTE</v>
          </cell>
          <cell r="U6076" t="str">
            <v>Michoacán</v>
          </cell>
          <cell r="X6076" t="str">
            <v xml:space="preserve">Edgar Adolfo Herrejon Ibarbol  </v>
          </cell>
          <cell r="Z6076" t="str">
            <v>Cortes Morales Mauricio Jair</v>
          </cell>
        </row>
        <row r="6077">
          <cell r="B6077">
            <v>300654356</v>
          </cell>
          <cell r="T6077" t="str">
            <v>OCCIDENTE</v>
          </cell>
          <cell r="U6077" t="str">
            <v>Michoacán</v>
          </cell>
          <cell r="X6077" t="str">
            <v xml:space="preserve">Edgar Adolfo Herrejon Ibarbol  </v>
          </cell>
          <cell r="Z6077" t="str">
            <v>González López José Ricardo</v>
          </cell>
        </row>
        <row r="6078">
          <cell r="B6078">
            <v>300652381</v>
          </cell>
          <cell r="T6078" t="str">
            <v>OCCIDENTE</v>
          </cell>
          <cell r="U6078" t="str">
            <v>Michoacán</v>
          </cell>
          <cell r="X6078" t="str">
            <v xml:space="preserve">Edgar Adolfo Herrejon Ibarbol  </v>
          </cell>
          <cell r="Z6078" t="str">
            <v>Cortes Morales Mauricio Jair</v>
          </cell>
        </row>
        <row r="6079">
          <cell r="B6079">
            <v>300654947</v>
          </cell>
          <cell r="T6079" t="str">
            <v>OCCIDENTE</v>
          </cell>
          <cell r="U6079" t="str">
            <v>Michoacán</v>
          </cell>
          <cell r="X6079" t="str">
            <v xml:space="preserve">Edgar Adolfo Herrejon Ibarbol  </v>
          </cell>
          <cell r="Z6079" t="str">
            <v>González López José Ricardo</v>
          </cell>
        </row>
        <row r="6080">
          <cell r="B6080">
            <v>300655125</v>
          </cell>
          <cell r="T6080" t="str">
            <v>OCCIDENTE</v>
          </cell>
          <cell r="U6080" t="str">
            <v>Michoacán</v>
          </cell>
          <cell r="X6080" t="str">
            <v xml:space="preserve">Edgar Adolfo Herrejon Ibarbol  </v>
          </cell>
          <cell r="Z6080" t="str">
            <v>González López José Ricardo</v>
          </cell>
        </row>
        <row r="6081">
          <cell r="B6081">
            <v>300655298</v>
          </cell>
          <cell r="T6081" t="str">
            <v>OCCIDENTE</v>
          </cell>
          <cell r="U6081" t="str">
            <v>Michoacán</v>
          </cell>
          <cell r="X6081" t="str">
            <v xml:space="preserve">Edgar Adolfo Herrejon Ibarbol  </v>
          </cell>
          <cell r="Z6081" t="str">
            <v>González López José Ricardo</v>
          </cell>
        </row>
        <row r="6082">
          <cell r="B6082">
            <v>300655473</v>
          </cell>
          <cell r="T6082" t="str">
            <v>OCCIDENTE</v>
          </cell>
          <cell r="U6082" t="str">
            <v>Michoacán</v>
          </cell>
          <cell r="X6082" t="str">
            <v xml:space="preserve">Edgar Adolfo Herrejon Ibarbol  </v>
          </cell>
          <cell r="Z6082" t="str">
            <v>González López José Ricardo</v>
          </cell>
        </row>
        <row r="6083">
          <cell r="B6083">
            <v>300655702</v>
          </cell>
          <cell r="T6083" t="str">
            <v>OCCIDENTE</v>
          </cell>
          <cell r="U6083" t="str">
            <v>Michoacán</v>
          </cell>
          <cell r="X6083" t="str">
            <v xml:space="preserve">Edgar Adolfo Herrejon Ibarbol  </v>
          </cell>
          <cell r="Z6083" t="str">
            <v>Cortes Morales Mauricio Jair</v>
          </cell>
        </row>
        <row r="6084">
          <cell r="B6084">
            <v>300655722</v>
          </cell>
          <cell r="T6084" t="str">
            <v>OCCIDENTE</v>
          </cell>
          <cell r="U6084" t="str">
            <v>Michoacán</v>
          </cell>
          <cell r="X6084" t="str">
            <v xml:space="preserve">Edgar Adolfo Herrejon Ibarbol  </v>
          </cell>
          <cell r="Z6084" t="str">
            <v>Cortes Morales Mauricio Jair</v>
          </cell>
        </row>
        <row r="6085">
          <cell r="B6085">
            <v>300656350</v>
          </cell>
          <cell r="T6085" t="str">
            <v>OCCIDENTE</v>
          </cell>
          <cell r="U6085" t="str">
            <v>Michoacán</v>
          </cell>
          <cell r="X6085" t="str">
            <v xml:space="preserve">Edgar Adolfo Herrejon Ibarbol  </v>
          </cell>
          <cell r="Z6085" t="str">
            <v>González López José Ricardo</v>
          </cell>
        </row>
        <row r="6086">
          <cell r="B6086">
            <v>300657127</v>
          </cell>
          <cell r="T6086" t="str">
            <v>OCCIDENTE</v>
          </cell>
          <cell r="U6086" t="str">
            <v>Michoacán</v>
          </cell>
          <cell r="X6086" t="str">
            <v xml:space="preserve">Edgar Adolfo Herrejon Ibarbol  </v>
          </cell>
          <cell r="Z6086" t="str">
            <v>González López José Ricardo</v>
          </cell>
        </row>
        <row r="6087">
          <cell r="B6087">
            <v>300658459</v>
          </cell>
          <cell r="T6087" t="str">
            <v>OCCIDENTE</v>
          </cell>
          <cell r="U6087" t="str">
            <v>Michoacán</v>
          </cell>
          <cell r="X6087" t="str">
            <v xml:space="preserve">Edgar Adolfo Herrejon Ibarbol  </v>
          </cell>
          <cell r="Z6087" t="str">
            <v>Cortes Morales Mauricio Jair</v>
          </cell>
        </row>
        <row r="6088">
          <cell r="B6088">
            <v>300663426</v>
          </cell>
          <cell r="T6088" t="str">
            <v>OCCIDENTE</v>
          </cell>
          <cell r="U6088" t="str">
            <v>Michoacán</v>
          </cell>
          <cell r="X6088" t="str">
            <v xml:space="preserve">Edgar Adolfo Herrejon Ibarbol  </v>
          </cell>
          <cell r="Z6088" t="str">
            <v>Cortes Morales Mauricio Jair</v>
          </cell>
        </row>
        <row r="6089">
          <cell r="B6089">
            <v>300663070</v>
          </cell>
          <cell r="T6089" t="str">
            <v>OCCIDENTE</v>
          </cell>
          <cell r="U6089" t="str">
            <v>Michoacán</v>
          </cell>
          <cell r="X6089" t="str">
            <v xml:space="preserve">Edgar Adolfo Herrejon Ibarbol  </v>
          </cell>
          <cell r="Z6089" t="str">
            <v>Cortes Morales Mauricio Jair</v>
          </cell>
        </row>
        <row r="6090">
          <cell r="B6090">
            <v>300664702</v>
          </cell>
          <cell r="T6090" t="str">
            <v>OCCIDENTE</v>
          </cell>
          <cell r="U6090" t="str">
            <v>Michoacán</v>
          </cell>
          <cell r="X6090" t="str">
            <v xml:space="preserve">Edgar Adolfo Herrejon Ibarbol  </v>
          </cell>
          <cell r="Z6090" t="str">
            <v>Cortes Morales Mauricio Jair</v>
          </cell>
        </row>
        <row r="6091">
          <cell r="B6091">
            <v>300664870</v>
          </cell>
          <cell r="T6091" t="str">
            <v>OCCIDENTE</v>
          </cell>
          <cell r="U6091" t="str">
            <v>Michoacán</v>
          </cell>
          <cell r="X6091" t="str">
            <v xml:space="preserve">Edgar Adolfo Herrejon Ibarbol  </v>
          </cell>
          <cell r="Z6091" t="str">
            <v>Cortes Morales Mauricio Jair</v>
          </cell>
        </row>
        <row r="6092">
          <cell r="B6092">
            <v>300664941</v>
          </cell>
          <cell r="T6092" t="str">
            <v>OCCIDENTE</v>
          </cell>
          <cell r="U6092" t="str">
            <v>Michoacán</v>
          </cell>
          <cell r="X6092" t="str">
            <v xml:space="preserve">Edgar Adolfo Herrejon Ibarbol  </v>
          </cell>
          <cell r="Z6092" t="str">
            <v>Cortes Morales Mauricio Jair</v>
          </cell>
        </row>
        <row r="6093">
          <cell r="B6093">
            <v>300662274</v>
          </cell>
          <cell r="T6093" t="str">
            <v>OCCIDENTE</v>
          </cell>
          <cell r="U6093" t="str">
            <v>Michoacán</v>
          </cell>
          <cell r="X6093" t="str">
            <v xml:space="preserve">Edgar Adolfo Herrejon Ibarbol  </v>
          </cell>
          <cell r="Z6093" t="str">
            <v>González López José Ricardo</v>
          </cell>
        </row>
        <row r="6094">
          <cell r="B6094">
            <v>300655109</v>
          </cell>
          <cell r="T6094" t="str">
            <v>OCCIDENTE</v>
          </cell>
          <cell r="U6094" t="str">
            <v>Michoacán</v>
          </cell>
          <cell r="X6094" t="str">
            <v xml:space="preserve">Edgar Adolfo Herrejon Ibarbol  </v>
          </cell>
          <cell r="Z6094" t="str">
            <v>Cortes Morales Mauricio Jair</v>
          </cell>
        </row>
        <row r="6095">
          <cell r="B6095">
            <v>300661890</v>
          </cell>
          <cell r="T6095" t="str">
            <v>OCCIDENTE</v>
          </cell>
          <cell r="U6095" t="str">
            <v>Michoacán</v>
          </cell>
          <cell r="X6095" t="str">
            <v xml:space="preserve">Edgar Adolfo Herrejon Ibarbol  </v>
          </cell>
          <cell r="Z6095" t="str">
            <v>Cortes Morales Mauricio Jair</v>
          </cell>
        </row>
        <row r="6096">
          <cell r="B6096">
            <v>300663941</v>
          </cell>
          <cell r="T6096" t="str">
            <v>OCCIDENTE</v>
          </cell>
          <cell r="U6096" t="str">
            <v>Michoacán</v>
          </cell>
          <cell r="X6096" t="str">
            <v xml:space="preserve">Edgar Adolfo Herrejon Ibarbol  </v>
          </cell>
          <cell r="Z6096" t="str">
            <v>Cortes Morales Mauricio Jair</v>
          </cell>
        </row>
        <row r="6097">
          <cell r="B6097">
            <v>300665384</v>
          </cell>
          <cell r="T6097" t="str">
            <v>OCCIDENTE</v>
          </cell>
          <cell r="U6097" t="str">
            <v>Michoacán</v>
          </cell>
          <cell r="X6097" t="str">
            <v xml:space="preserve">Edgar Adolfo Herrejon Ibarbol  </v>
          </cell>
          <cell r="Z6097" t="str">
            <v>Cortes Morales Mauricio Jair</v>
          </cell>
        </row>
        <row r="6098">
          <cell r="B6098">
            <v>300665628</v>
          </cell>
          <cell r="T6098" t="str">
            <v>OCCIDENTE</v>
          </cell>
          <cell r="U6098" t="str">
            <v>Michoacán</v>
          </cell>
          <cell r="X6098" t="str">
            <v xml:space="preserve">Edgar Adolfo Herrejon Ibarbol  </v>
          </cell>
          <cell r="Z6098" t="str">
            <v>González López José Ricardo</v>
          </cell>
        </row>
        <row r="6099">
          <cell r="B6099">
            <v>300664024</v>
          </cell>
          <cell r="T6099" t="str">
            <v>OCCIDENTE</v>
          </cell>
          <cell r="U6099" t="str">
            <v>Michoacán</v>
          </cell>
          <cell r="X6099" t="str">
            <v xml:space="preserve">Edgar Adolfo Herrejon Ibarbol  </v>
          </cell>
          <cell r="Z6099" t="str">
            <v>González López José Ricardo</v>
          </cell>
        </row>
        <row r="6100">
          <cell r="B6100">
            <v>300665852</v>
          </cell>
          <cell r="T6100" t="str">
            <v>OCCIDENTE</v>
          </cell>
          <cell r="U6100" t="str">
            <v>Michoacán</v>
          </cell>
          <cell r="X6100" t="str">
            <v xml:space="preserve">Edgar Adolfo Herrejon Ibarbol  </v>
          </cell>
          <cell r="Z6100" t="str">
            <v>González López José Ricardo</v>
          </cell>
        </row>
        <row r="6101">
          <cell r="B6101">
            <v>300662805</v>
          </cell>
          <cell r="T6101" t="str">
            <v>OCCIDENTE</v>
          </cell>
          <cell r="U6101" t="str">
            <v>Michoacán</v>
          </cell>
          <cell r="X6101" t="str">
            <v xml:space="preserve">Edgar Adolfo Herrejon Ibarbol  </v>
          </cell>
          <cell r="Z6101" t="str">
            <v>Cortes Morales Mauricio Jair</v>
          </cell>
        </row>
        <row r="6102">
          <cell r="B6102">
            <v>300666015</v>
          </cell>
          <cell r="T6102" t="str">
            <v>OCCIDENTE</v>
          </cell>
          <cell r="U6102" t="str">
            <v>Michoacán</v>
          </cell>
          <cell r="X6102" t="str">
            <v xml:space="preserve">Edgar Adolfo Herrejon Ibarbol  </v>
          </cell>
          <cell r="Z6102" t="str">
            <v>Cortes Morales Mauricio Jair</v>
          </cell>
        </row>
        <row r="6103">
          <cell r="B6103">
            <v>300665952</v>
          </cell>
          <cell r="T6103" t="str">
            <v>OCCIDENTE</v>
          </cell>
          <cell r="U6103" t="str">
            <v>Michoacán</v>
          </cell>
          <cell r="X6103" t="str">
            <v xml:space="preserve">Edgar Adolfo Herrejon Ibarbol  </v>
          </cell>
          <cell r="Z6103" t="str">
            <v>Cortes Morales Mauricio Jair</v>
          </cell>
        </row>
        <row r="6104">
          <cell r="B6104">
            <v>300665999</v>
          </cell>
          <cell r="T6104" t="str">
            <v>OCCIDENTE</v>
          </cell>
          <cell r="U6104" t="str">
            <v>Michoacán</v>
          </cell>
          <cell r="X6104" t="str">
            <v xml:space="preserve">Edgar Adolfo Herrejon Ibarbol  </v>
          </cell>
          <cell r="Z6104" t="str">
            <v>González López José Ricardo</v>
          </cell>
        </row>
        <row r="6105">
          <cell r="B6105">
            <v>300652748</v>
          </cell>
          <cell r="T6105" t="str">
            <v>OCCIDENTE</v>
          </cell>
          <cell r="U6105" t="str">
            <v>Michoacán</v>
          </cell>
          <cell r="X6105" t="str">
            <v xml:space="preserve">Edgar Adolfo Herrejon Ibarbol  </v>
          </cell>
          <cell r="Z6105" t="str">
            <v>Cortes Morales Mauricio Jair</v>
          </cell>
        </row>
        <row r="6106">
          <cell r="B6106">
            <v>300665975</v>
          </cell>
          <cell r="T6106" t="str">
            <v>OCCIDENTE</v>
          </cell>
          <cell r="U6106" t="str">
            <v>Michoacán</v>
          </cell>
          <cell r="X6106" t="str">
            <v xml:space="preserve">Edgar Adolfo Herrejon Ibarbol  </v>
          </cell>
          <cell r="Z6106" t="str">
            <v>Cortes Morales Mauricio Jair</v>
          </cell>
        </row>
        <row r="6107">
          <cell r="B6107">
            <v>300665976</v>
          </cell>
          <cell r="T6107" t="str">
            <v>OCCIDENTE</v>
          </cell>
          <cell r="U6107" t="str">
            <v>Michoacán</v>
          </cell>
          <cell r="X6107" t="str">
            <v xml:space="preserve">Edgar Adolfo Herrejon Ibarbol  </v>
          </cell>
          <cell r="Z6107" t="str">
            <v>Cortes Morales Mauricio Jair</v>
          </cell>
        </row>
        <row r="6108">
          <cell r="B6108">
            <v>300665998</v>
          </cell>
          <cell r="T6108" t="str">
            <v>OCCIDENTE</v>
          </cell>
          <cell r="U6108" t="str">
            <v>Michoacán</v>
          </cell>
          <cell r="X6108" t="str">
            <v xml:space="preserve">Edgar Adolfo Herrejon Ibarbol  </v>
          </cell>
          <cell r="Z6108" t="str">
            <v>Cortes Morales Mauricio Jair</v>
          </cell>
        </row>
        <row r="6109">
          <cell r="B6109">
            <v>300666047</v>
          </cell>
          <cell r="T6109" t="str">
            <v>OCCIDENTE</v>
          </cell>
          <cell r="U6109" t="str">
            <v>Michoacán</v>
          </cell>
          <cell r="X6109" t="str">
            <v xml:space="preserve">Edgar Adolfo Herrejon Ibarbol  </v>
          </cell>
          <cell r="Z6109" t="str">
            <v>Cortes Morales Mauricio Jair</v>
          </cell>
        </row>
        <row r="6110">
          <cell r="B6110">
            <v>300666020</v>
          </cell>
          <cell r="T6110" t="str">
            <v>OCCIDENTE</v>
          </cell>
          <cell r="U6110" t="str">
            <v>Michoacán</v>
          </cell>
          <cell r="X6110" t="str">
            <v xml:space="preserve">Edgar Adolfo Herrejon Ibarbol  </v>
          </cell>
          <cell r="Z6110" t="str">
            <v>González López José Ricardo</v>
          </cell>
        </row>
        <row r="6111">
          <cell r="B6111">
            <v>300657024</v>
          </cell>
          <cell r="T6111" t="str">
            <v>OCCIDENTE</v>
          </cell>
          <cell r="U6111" t="str">
            <v>Michoacán</v>
          </cell>
          <cell r="X6111" t="str">
            <v xml:space="preserve">Edgar Adolfo Herrejon Ibarbol  </v>
          </cell>
          <cell r="Z6111" t="str">
            <v>Cortes Morales Mauricio Jair</v>
          </cell>
        </row>
        <row r="6112">
          <cell r="B6112">
            <v>300764884</v>
          </cell>
          <cell r="T6112" t="str">
            <v>OCCIDENTE</v>
          </cell>
          <cell r="U6112" t="str">
            <v>Michoacán</v>
          </cell>
          <cell r="X6112" t="str">
            <v xml:space="preserve">Edgar Adolfo Herrejon Ibarbol  </v>
          </cell>
          <cell r="Z6112" t="str">
            <v>González López José Ricardo</v>
          </cell>
        </row>
        <row r="6113">
          <cell r="B6113">
            <v>300782092</v>
          </cell>
          <cell r="T6113" t="str">
            <v>OCCIDENTE</v>
          </cell>
          <cell r="U6113" t="str">
            <v>Michoacán</v>
          </cell>
          <cell r="X6113" t="str">
            <v xml:space="preserve">Edgar Adolfo Herrejon Ibarbol  </v>
          </cell>
          <cell r="Z6113" t="str">
            <v>González López José Ricardo</v>
          </cell>
        </row>
        <row r="6114">
          <cell r="B6114">
            <v>300830189</v>
          </cell>
          <cell r="T6114" t="str">
            <v>OCCIDENTE</v>
          </cell>
          <cell r="U6114" t="str">
            <v>Michoacán</v>
          </cell>
          <cell r="X6114" t="str">
            <v xml:space="preserve">Edgar Adolfo Herrejon Ibarbol  </v>
          </cell>
          <cell r="Z6114" t="str">
            <v>González López José Ricardo</v>
          </cell>
        </row>
        <row r="6115">
          <cell r="B6115">
            <v>300886844</v>
          </cell>
          <cell r="T6115" t="str">
            <v>OCCIDENTE</v>
          </cell>
          <cell r="U6115" t="str">
            <v>Michoacán</v>
          </cell>
          <cell r="X6115" t="str">
            <v xml:space="preserve">Edgar Adolfo Herrejon Ibarbol  </v>
          </cell>
          <cell r="Z6115" t="str">
            <v>Cortes Morales Mauricio Jair</v>
          </cell>
        </row>
        <row r="6116">
          <cell r="B6116">
            <v>300886845</v>
          </cell>
          <cell r="T6116" t="str">
            <v>OCCIDENTE</v>
          </cell>
          <cell r="U6116" t="str">
            <v>Michoacán</v>
          </cell>
          <cell r="X6116" t="str">
            <v xml:space="preserve">Edgar Adolfo Herrejon Ibarbol  </v>
          </cell>
          <cell r="Z6116" t="str">
            <v>Cortes Morales Mauricio Jair</v>
          </cell>
        </row>
        <row r="6117">
          <cell r="B6117">
            <v>300923725</v>
          </cell>
          <cell r="T6117" t="str">
            <v>OCCIDENTE</v>
          </cell>
          <cell r="U6117" t="str">
            <v>Michoacán</v>
          </cell>
          <cell r="X6117" t="str">
            <v xml:space="preserve">Edgar Adolfo Herrejon Ibarbol  </v>
          </cell>
          <cell r="Z6117" t="str">
            <v>González López José Ricardo</v>
          </cell>
        </row>
        <row r="6118">
          <cell r="B6118">
            <v>300924290</v>
          </cell>
          <cell r="T6118" t="str">
            <v>OCCIDENTE</v>
          </cell>
          <cell r="U6118" t="str">
            <v>Michoacán</v>
          </cell>
          <cell r="X6118" t="str">
            <v xml:space="preserve">Edgar Adolfo Herrejon Ibarbol  </v>
          </cell>
          <cell r="Z6118" t="str">
            <v>González López José Ricardo</v>
          </cell>
        </row>
        <row r="6119">
          <cell r="B6119">
            <v>300924757</v>
          </cell>
          <cell r="T6119" t="str">
            <v>OCCIDENTE</v>
          </cell>
          <cell r="U6119" t="str">
            <v>Michoacán</v>
          </cell>
          <cell r="X6119" t="str">
            <v xml:space="preserve">Edgar Adolfo Herrejon Ibarbol  </v>
          </cell>
          <cell r="Z6119" t="str">
            <v>Cortes Morales Mauricio Jair</v>
          </cell>
        </row>
        <row r="6120">
          <cell r="B6120">
            <v>300928613</v>
          </cell>
          <cell r="T6120" t="str">
            <v>OCCIDENTE</v>
          </cell>
          <cell r="U6120" t="str">
            <v>Michoacán</v>
          </cell>
          <cell r="X6120" t="str">
            <v xml:space="preserve">Edgar Adolfo Herrejon Ibarbol  </v>
          </cell>
          <cell r="Z6120" t="str">
            <v>González López José Ricardo</v>
          </cell>
        </row>
        <row r="6121">
          <cell r="B6121">
            <v>300928614</v>
          </cell>
          <cell r="T6121" t="str">
            <v>OCCIDENTE</v>
          </cell>
          <cell r="U6121" t="str">
            <v>Michoacán</v>
          </cell>
          <cell r="X6121" t="str">
            <v xml:space="preserve">Edgar Adolfo Herrejon Ibarbol  </v>
          </cell>
          <cell r="Z6121" t="str">
            <v>Cortes Morales Mauricio Jair</v>
          </cell>
        </row>
        <row r="6122">
          <cell r="B6122">
            <v>300993856</v>
          </cell>
          <cell r="T6122" t="str">
            <v>OCCIDENTE</v>
          </cell>
          <cell r="U6122" t="str">
            <v>Jal - Col - Nay</v>
          </cell>
          <cell r="X6122" t="str">
            <v xml:space="preserve">Nancy Velez  </v>
          </cell>
          <cell r="Z6122" t="str">
            <v>Padilla Garcia Jose Enrique</v>
          </cell>
        </row>
        <row r="6123">
          <cell r="B6123">
            <v>301031811</v>
          </cell>
          <cell r="T6123" t="str">
            <v>OCCIDENTE</v>
          </cell>
          <cell r="U6123" t="str">
            <v>Jal - Col - Nay</v>
          </cell>
          <cell r="X6123" t="str">
            <v xml:space="preserve">Nancy Velez  </v>
          </cell>
          <cell r="Z6123" t="str">
            <v>Lopez Hernandez Edgar Armando</v>
          </cell>
        </row>
        <row r="6124">
          <cell r="B6124">
            <v>301033928</v>
          </cell>
          <cell r="T6124" t="str">
            <v>OCCIDENTE</v>
          </cell>
          <cell r="U6124" t="str">
            <v>Jal - Col - Nay</v>
          </cell>
          <cell r="X6124" t="str">
            <v xml:space="preserve">Nancy Velez  </v>
          </cell>
          <cell r="Z6124" t="str">
            <v>Lopez Hernandez Edgar Armando</v>
          </cell>
        </row>
        <row r="6125">
          <cell r="B6125">
            <v>301034095</v>
          </cell>
          <cell r="T6125" t="str">
            <v>OCCIDENTE</v>
          </cell>
          <cell r="U6125" t="str">
            <v>Jal - Col - Nay</v>
          </cell>
          <cell r="X6125" t="str">
            <v xml:space="preserve">Nancy Velez  </v>
          </cell>
          <cell r="Z6125" t="str">
            <v>Plancarte Lara Miguel Hernando</v>
          </cell>
        </row>
        <row r="6126">
          <cell r="B6126">
            <v>301032885</v>
          </cell>
          <cell r="T6126" t="str">
            <v>OCCIDENTE</v>
          </cell>
          <cell r="U6126" t="str">
            <v>Ags-Zac-SLP</v>
          </cell>
          <cell r="X6126" t="str">
            <v xml:space="preserve">Arturo Aleman  </v>
          </cell>
          <cell r="Z6126" t="str">
            <v>Morales Salas Ricardo</v>
          </cell>
        </row>
        <row r="6127">
          <cell r="B6127">
            <v>300917446</v>
          </cell>
          <cell r="T6127" t="str">
            <v>OCCIDENTE</v>
          </cell>
          <cell r="U6127" t="str">
            <v>Jal - Col - Nay</v>
          </cell>
          <cell r="X6127" t="str">
            <v xml:space="preserve">Nancy Velez  </v>
          </cell>
          <cell r="Z6127" t="str">
            <v>Padilla Garcia Jose Enrique</v>
          </cell>
        </row>
        <row r="6128">
          <cell r="B6128">
            <v>300993842</v>
          </cell>
          <cell r="T6128" t="str">
            <v>OCCIDENTE</v>
          </cell>
          <cell r="U6128" t="str">
            <v>Jal - Col - Nay</v>
          </cell>
          <cell r="X6128" t="str">
            <v xml:space="preserve">Nancy Velez  </v>
          </cell>
          <cell r="Z6128" t="str">
            <v>Lopez Hernandez Edgar Armando</v>
          </cell>
        </row>
        <row r="6129">
          <cell r="B6129">
            <v>301044522</v>
          </cell>
          <cell r="T6129" t="str">
            <v>OCCIDENTE</v>
          </cell>
          <cell r="U6129" t="str">
            <v>Jal - Col - Nay</v>
          </cell>
          <cell r="X6129" t="str">
            <v xml:space="preserve">Nancy Velez  </v>
          </cell>
          <cell r="Z6129" t="str">
            <v>Lopez Hernandez Edgar Armando</v>
          </cell>
        </row>
        <row r="6130">
          <cell r="B6130">
            <v>301045059</v>
          </cell>
          <cell r="T6130" t="str">
            <v>OCCIDENTE</v>
          </cell>
          <cell r="U6130" t="str">
            <v>Jal - Col - Nay</v>
          </cell>
          <cell r="X6130" t="str">
            <v xml:space="preserve">Nancy Velez  </v>
          </cell>
          <cell r="Z6130" t="str">
            <v>Padilla Garcia Jose Enrique</v>
          </cell>
        </row>
        <row r="6131">
          <cell r="B6131">
            <v>301047009</v>
          </cell>
          <cell r="T6131" t="str">
            <v>OCCIDENTE</v>
          </cell>
          <cell r="U6131" t="str">
            <v>Ags-Zac-SLP</v>
          </cell>
          <cell r="X6131" t="str">
            <v xml:space="preserve">Arturo Aleman  </v>
          </cell>
          <cell r="Z6131" t="str">
            <v>Morales Salas Ricardo</v>
          </cell>
        </row>
        <row r="6132">
          <cell r="B6132">
            <v>301047017</v>
          </cell>
          <cell r="T6132" t="str">
            <v>OCCIDENTE</v>
          </cell>
          <cell r="U6132" t="str">
            <v>Ags-Zac-SLP</v>
          </cell>
          <cell r="X6132" t="str">
            <v xml:space="preserve">Arturo Aleman  </v>
          </cell>
          <cell r="Z6132" t="str">
            <v>Morales Salas Ricardo</v>
          </cell>
        </row>
        <row r="6133">
          <cell r="B6133">
            <v>301047059</v>
          </cell>
          <cell r="T6133" t="str">
            <v>OCCIDENTE</v>
          </cell>
          <cell r="U6133" t="str">
            <v>Ags-Zac-SLP</v>
          </cell>
          <cell r="X6133" t="str">
            <v xml:space="preserve">Arturo Aleman  </v>
          </cell>
          <cell r="Z6133" t="str">
            <v>Diaz Carreon Jonathan David</v>
          </cell>
        </row>
        <row r="6134">
          <cell r="B6134">
            <v>301047128</v>
          </cell>
          <cell r="T6134" t="str">
            <v>OCCIDENTE</v>
          </cell>
          <cell r="U6134" t="str">
            <v>Ags-Zac-SLP</v>
          </cell>
          <cell r="X6134" t="str">
            <v xml:space="preserve">Arturo Aleman  </v>
          </cell>
          <cell r="Z6134" t="str">
            <v>Guzman Sosa Jesus Santiago</v>
          </cell>
        </row>
        <row r="6135">
          <cell r="B6135">
            <v>301047202</v>
          </cell>
          <cell r="T6135" t="str">
            <v>OCCIDENTE</v>
          </cell>
          <cell r="U6135" t="str">
            <v>Ags-Zac-SLP</v>
          </cell>
          <cell r="X6135" t="str">
            <v xml:space="preserve">Arturo Aleman  </v>
          </cell>
          <cell r="Z6135" t="str">
            <v>Guzman Sosa Jesus Santiago</v>
          </cell>
        </row>
        <row r="6136">
          <cell r="B6136">
            <v>301032823</v>
          </cell>
          <cell r="T6136" t="str">
            <v>OCCIDENTE</v>
          </cell>
          <cell r="U6136" t="str">
            <v>Guanajuato - Querétaro</v>
          </cell>
          <cell r="X6136" t="str">
            <v xml:space="preserve">Edgar Adolfo Herrejon Ibarbol  </v>
          </cell>
          <cell r="Z6136" t="str">
            <v>Corona Vazquez Mario Alberto</v>
          </cell>
        </row>
        <row r="6137">
          <cell r="B6137">
            <v>301050802</v>
          </cell>
          <cell r="T6137" t="str">
            <v>OCCIDENTE</v>
          </cell>
          <cell r="U6137" t="str">
            <v>Ags-Zac-SLP</v>
          </cell>
          <cell r="X6137" t="str">
            <v xml:space="preserve">Arturo Aleman  </v>
          </cell>
          <cell r="Z6137" t="str">
            <v>Guzman Sosa Jesus Santiago</v>
          </cell>
        </row>
        <row r="6138">
          <cell r="B6138">
            <v>301051025</v>
          </cell>
          <cell r="T6138" t="str">
            <v>OCCIDENTE</v>
          </cell>
          <cell r="U6138" t="str">
            <v>Guanajuato - Querétaro</v>
          </cell>
          <cell r="X6138" t="str">
            <v xml:space="preserve">Edgar Adolfo Herrejon Ibarbol  </v>
          </cell>
          <cell r="Z6138" t="str">
            <v>Robledo Mosqueda Sergio Israel</v>
          </cell>
        </row>
        <row r="6139">
          <cell r="B6139">
            <v>301032729</v>
          </cell>
          <cell r="T6139" t="str">
            <v>OCCIDENTE</v>
          </cell>
          <cell r="U6139" t="str">
            <v>Guanajuato - Querétaro</v>
          </cell>
          <cell r="X6139" t="str">
            <v xml:space="preserve">Edgar Adolfo Herrejon Ibarbol  </v>
          </cell>
          <cell r="Z6139" t="str">
            <v>Robledo Mosqueda Sergio Israel</v>
          </cell>
        </row>
        <row r="6140">
          <cell r="B6140">
            <v>301050830</v>
          </cell>
          <cell r="T6140" t="str">
            <v>OCCIDENTE</v>
          </cell>
          <cell r="U6140" t="str">
            <v>Ags-Zac-SLP</v>
          </cell>
          <cell r="X6140" t="str">
            <v xml:space="preserve">Arturo Aleman  </v>
          </cell>
          <cell r="Z6140" t="str">
            <v>Morales Salas Ricardo</v>
          </cell>
        </row>
        <row r="6141">
          <cell r="B6141">
            <v>301063106</v>
          </cell>
          <cell r="T6141" t="str">
            <v>OCCIDENTE</v>
          </cell>
          <cell r="U6141" t="str">
            <v>Jal - Col - Nay</v>
          </cell>
          <cell r="X6141" t="str">
            <v xml:space="preserve">Nancy Velez  </v>
          </cell>
          <cell r="Z6141" t="str">
            <v>Plancarte Lara Miguel Hernando</v>
          </cell>
        </row>
        <row r="6142">
          <cell r="B6142">
            <v>301063107</v>
          </cell>
          <cell r="T6142" t="str">
            <v>OCCIDENTE</v>
          </cell>
          <cell r="U6142" t="str">
            <v>Jal - Col - Nay</v>
          </cell>
          <cell r="X6142" t="str">
            <v xml:space="preserve">Nancy Velez  </v>
          </cell>
          <cell r="Z6142" t="str">
            <v>Plancarte Lara Miguel Hernando</v>
          </cell>
        </row>
        <row r="6143">
          <cell r="B6143">
            <v>300307930</v>
          </cell>
          <cell r="T6143" t="str">
            <v>CENTRO</v>
          </cell>
          <cell r="U6143" t="str">
            <v>Guerrero - Morelos</v>
          </cell>
          <cell r="X6143" t="str">
            <v>Serrano Nape Gustavo</v>
          </cell>
          <cell r="Z6143" t="str">
            <v>Tapia Marchan Cesar</v>
          </cell>
        </row>
        <row r="6144">
          <cell r="B6144">
            <v>300308707</v>
          </cell>
          <cell r="T6144" t="str">
            <v>CENTRO</v>
          </cell>
          <cell r="U6144" t="str">
            <v>Guerrero - Morelos</v>
          </cell>
          <cell r="X6144" t="str">
            <v>Serrano Nape Gustavo</v>
          </cell>
          <cell r="Z6144" t="str">
            <v>Tapia Marchan Cesar</v>
          </cell>
        </row>
        <row r="6145">
          <cell r="B6145">
            <v>300311047</v>
          </cell>
          <cell r="T6145" t="str">
            <v>CENTRO</v>
          </cell>
          <cell r="U6145" t="str">
            <v>Guerrero - Morelos</v>
          </cell>
          <cell r="X6145" t="str">
            <v>Serrano Nape Gustavo</v>
          </cell>
          <cell r="Z6145" t="str">
            <v>Tapia Marchan Cesar</v>
          </cell>
        </row>
        <row r="6146">
          <cell r="B6146">
            <v>300311257</v>
          </cell>
          <cell r="T6146" t="str">
            <v>CENTRO</v>
          </cell>
          <cell r="U6146" t="str">
            <v>Guerrero - Morelos</v>
          </cell>
          <cell r="X6146" t="str">
            <v>Serrano Nape Gustavo</v>
          </cell>
          <cell r="Z6146" t="str">
            <v>Tapia Marchan Cesar</v>
          </cell>
        </row>
        <row r="6147">
          <cell r="B6147">
            <v>300312173</v>
          </cell>
          <cell r="T6147" t="str">
            <v>CENTRO</v>
          </cell>
          <cell r="U6147" t="str">
            <v>Guerrero - Morelos</v>
          </cell>
          <cell r="X6147" t="str">
            <v>Serrano Nape Gustavo</v>
          </cell>
          <cell r="Z6147" t="str">
            <v>Tapia Marchan Cesar</v>
          </cell>
        </row>
        <row r="6148">
          <cell r="B6148">
            <v>300933317</v>
          </cell>
          <cell r="T6148" t="str">
            <v>CENTRO</v>
          </cell>
          <cell r="U6148" t="str">
            <v>Guerrero - Morelos</v>
          </cell>
          <cell r="X6148" t="str">
            <v>Serrano Nape Gustavo</v>
          </cell>
          <cell r="Z6148" t="str">
            <v>Tapia Marchan Cesar</v>
          </cell>
        </row>
        <row r="6149">
          <cell r="B6149">
            <v>300279103</v>
          </cell>
          <cell r="T6149" t="str">
            <v>CENTRO</v>
          </cell>
          <cell r="U6149" t="str">
            <v>Guerrero - Morelos</v>
          </cell>
          <cell r="X6149" t="str">
            <v>Serrano Nape Gustavo</v>
          </cell>
          <cell r="Z6149" t="str">
            <v>Palacios Zendeja Jesus</v>
          </cell>
        </row>
        <row r="6150">
          <cell r="B6150">
            <v>300279126</v>
          </cell>
          <cell r="T6150" t="str">
            <v>CENTRO</v>
          </cell>
          <cell r="U6150" t="str">
            <v>Guerrero - Morelos</v>
          </cell>
          <cell r="X6150" t="str">
            <v>Serrano Nape Gustavo</v>
          </cell>
          <cell r="Z6150" t="str">
            <v>Palacios Zendeja Jesus</v>
          </cell>
        </row>
        <row r="6151">
          <cell r="B6151">
            <v>300279140</v>
          </cell>
          <cell r="T6151" t="str">
            <v>CENTRO</v>
          </cell>
          <cell r="U6151" t="str">
            <v>Guerrero - Morelos</v>
          </cell>
          <cell r="X6151" t="str">
            <v>Serrano Nape Gustavo</v>
          </cell>
          <cell r="Z6151" t="str">
            <v>Palacios Zendeja Jesus</v>
          </cell>
        </row>
        <row r="6152">
          <cell r="B6152">
            <v>300279141</v>
          </cell>
          <cell r="T6152" t="str">
            <v>CENTRO</v>
          </cell>
          <cell r="U6152" t="str">
            <v>Guerrero - Morelos</v>
          </cell>
          <cell r="X6152" t="str">
            <v>Serrano Nape Gustavo</v>
          </cell>
          <cell r="Z6152" t="str">
            <v>Palacios Zendeja Jesus</v>
          </cell>
        </row>
        <row r="6153">
          <cell r="B6153">
            <v>300279143</v>
          </cell>
          <cell r="T6153" t="str">
            <v>CENTRO</v>
          </cell>
          <cell r="U6153" t="str">
            <v>Guerrero - Morelos</v>
          </cell>
          <cell r="X6153" t="str">
            <v>Serrano Nape Gustavo</v>
          </cell>
          <cell r="Z6153" t="str">
            <v>Palacios Zendeja Jesus</v>
          </cell>
        </row>
        <row r="6154">
          <cell r="B6154">
            <v>300279144</v>
          </cell>
          <cell r="T6154" t="str">
            <v>CENTRO</v>
          </cell>
          <cell r="U6154" t="str">
            <v>Guerrero - Morelos</v>
          </cell>
          <cell r="X6154" t="str">
            <v>Serrano Nape Gustavo</v>
          </cell>
          <cell r="Z6154" t="str">
            <v>Tapia Marchan Cesar</v>
          </cell>
        </row>
        <row r="6155">
          <cell r="B6155">
            <v>300279166</v>
          </cell>
          <cell r="T6155" t="str">
            <v>CENTRO</v>
          </cell>
          <cell r="U6155" t="str">
            <v>Guerrero - Morelos</v>
          </cell>
          <cell r="X6155" t="str">
            <v>Serrano Nape Gustavo</v>
          </cell>
          <cell r="Z6155" t="str">
            <v>Palacios Zendeja Jesus</v>
          </cell>
        </row>
        <row r="6156">
          <cell r="B6156">
            <v>300279204</v>
          </cell>
          <cell r="T6156" t="str">
            <v>CENTRO</v>
          </cell>
          <cell r="U6156" t="str">
            <v>Guerrero - Morelos</v>
          </cell>
          <cell r="X6156" t="str">
            <v>Serrano Nape Gustavo</v>
          </cell>
          <cell r="Z6156" t="str">
            <v>Tapia Marchan Cesar</v>
          </cell>
        </row>
        <row r="6157">
          <cell r="B6157">
            <v>300279974</v>
          </cell>
          <cell r="T6157" t="str">
            <v>CENTRO</v>
          </cell>
          <cell r="U6157" t="str">
            <v>Guerrero - Morelos</v>
          </cell>
          <cell r="X6157" t="str">
            <v>Serrano Nape Gustavo</v>
          </cell>
          <cell r="Z6157" t="str">
            <v>Tapia Marchan Cesar</v>
          </cell>
        </row>
        <row r="6158">
          <cell r="B6158">
            <v>300280018</v>
          </cell>
          <cell r="T6158" t="str">
            <v>CENTRO</v>
          </cell>
          <cell r="U6158" t="str">
            <v>Guerrero - Morelos</v>
          </cell>
          <cell r="X6158" t="str">
            <v>Serrano Nape Gustavo</v>
          </cell>
          <cell r="Z6158" t="str">
            <v>Tapia Marchan Cesar</v>
          </cell>
        </row>
        <row r="6159">
          <cell r="B6159">
            <v>300280346</v>
          </cell>
          <cell r="T6159" t="str">
            <v>CENTRO</v>
          </cell>
          <cell r="U6159" t="str">
            <v>Guerrero - Morelos</v>
          </cell>
          <cell r="X6159" t="str">
            <v>Serrano Nape Gustavo</v>
          </cell>
          <cell r="Z6159" t="str">
            <v>Palacios Zendeja Jesus</v>
          </cell>
        </row>
        <row r="6160">
          <cell r="B6160">
            <v>300280347</v>
          </cell>
          <cell r="T6160" t="str">
            <v>CENTRO</v>
          </cell>
          <cell r="U6160" t="str">
            <v>Guerrero - Morelos</v>
          </cell>
          <cell r="X6160" t="str">
            <v>Serrano Nape Gustavo</v>
          </cell>
          <cell r="Z6160" t="str">
            <v>Palacios Zendeja Jesus</v>
          </cell>
        </row>
        <row r="6161">
          <cell r="B6161">
            <v>300280610</v>
          </cell>
          <cell r="T6161" t="str">
            <v>CENTRO</v>
          </cell>
          <cell r="U6161" t="str">
            <v>Guerrero - Morelos</v>
          </cell>
          <cell r="X6161" t="str">
            <v>Serrano Nape Gustavo</v>
          </cell>
          <cell r="Z6161" t="str">
            <v>Tapia Marchan Cesar</v>
          </cell>
        </row>
        <row r="6162">
          <cell r="B6162">
            <v>300280612</v>
          </cell>
          <cell r="T6162" t="str">
            <v>CENTRO</v>
          </cell>
          <cell r="U6162" t="str">
            <v>Guerrero - Morelos</v>
          </cell>
          <cell r="X6162" t="str">
            <v>Serrano Nape Gustavo</v>
          </cell>
          <cell r="Z6162" t="str">
            <v>Tapia Marchan Cesar</v>
          </cell>
        </row>
        <row r="6163">
          <cell r="B6163">
            <v>300280653</v>
          </cell>
          <cell r="T6163" t="str">
            <v>CENTRO</v>
          </cell>
          <cell r="U6163" t="str">
            <v>Guerrero - Morelos</v>
          </cell>
          <cell r="X6163" t="str">
            <v>Serrano Nape Gustavo</v>
          </cell>
          <cell r="Z6163" t="str">
            <v>Palacios Zendeja Jesus</v>
          </cell>
        </row>
        <row r="6164">
          <cell r="B6164">
            <v>300280751</v>
          </cell>
          <cell r="T6164" t="str">
            <v>CENTRO</v>
          </cell>
          <cell r="U6164" t="str">
            <v>Guerrero - Morelos</v>
          </cell>
          <cell r="X6164" t="str">
            <v>Serrano Nape Gustavo</v>
          </cell>
          <cell r="Z6164" t="str">
            <v>Tapia Marchan Cesar</v>
          </cell>
        </row>
        <row r="6165">
          <cell r="B6165">
            <v>300280753</v>
          </cell>
          <cell r="T6165" t="str">
            <v>CENTRO</v>
          </cell>
          <cell r="U6165" t="str">
            <v>Guerrero - Morelos</v>
          </cell>
          <cell r="X6165" t="str">
            <v>Serrano Nape Gustavo</v>
          </cell>
          <cell r="Z6165" t="str">
            <v>Palacios Zendeja Jesus</v>
          </cell>
        </row>
        <row r="6166">
          <cell r="B6166">
            <v>300280798</v>
          </cell>
          <cell r="T6166" t="str">
            <v>CENTRO</v>
          </cell>
          <cell r="U6166" t="str">
            <v>Guerrero - Morelos</v>
          </cell>
          <cell r="X6166" t="str">
            <v>Serrano Nape Gustavo</v>
          </cell>
          <cell r="Z6166" t="str">
            <v>Tapia Marchan Cesar</v>
          </cell>
        </row>
        <row r="6167">
          <cell r="B6167">
            <v>300280853</v>
          </cell>
          <cell r="T6167" t="str">
            <v>CENTRO</v>
          </cell>
          <cell r="U6167" t="str">
            <v>Guerrero - Morelos</v>
          </cell>
          <cell r="X6167" t="str">
            <v>Serrano Nape Gustavo</v>
          </cell>
          <cell r="Z6167" t="str">
            <v>Tapia Marchan Cesar</v>
          </cell>
        </row>
        <row r="6168">
          <cell r="B6168">
            <v>300280869</v>
          </cell>
          <cell r="T6168" t="str">
            <v>CENTRO</v>
          </cell>
          <cell r="U6168" t="str">
            <v>Guerrero - Morelos</v>
          </cell>
          <cell r="X6168" t="str">
            <v>Serrano Nape Gustavo</v>
          </cell>
          <cell r="Z6168" t="str">
            <v>Palacios Zendeja Jesus</v>
          </cell>
        </row>
        <row r="6169">
          <cell r="B6169">
            <v>300281240</v>
          </cell>
          <cell r="T6169" t="str">
            <v>CENTRO</v>
          </cell>
          <cell r="U6169" t="str">
            <v>Guerrero - Morelos</v>
          </cell>
          <cell r="X6169" t="str">
            <v>Serrano Nape Gustavo</v>
          </cell>
          <cell r="Z6169" t="str">
            <v>Palacios Zendeja Jesus</v>
          </cell>
        </row>
        <row r="6170">
          <cell r="B6170">
            <v>300281233</v>
          </cell>
          <cell r="T6170" t="str">
            <v>CENTRO</v>
          </cell>
          <cell r="U6170" t="str">
            <v>Guerrero - Morelos</v>
          </cell>
          <cell r="X6170" t="str">
            <v>Serrano Nape Gustavo</v>
          </cell>
          <cell r="Z6170" t="str">
            <v>Palacios Zendeja Jesus</v>
          </cell>
        </row>
        <row r="6171">
          <cell r="B6171">
            <v>300282198</v>
          </cell>
          <cell r="T6171" t="str">
            <v>CENTRO</v>
          </cell>
          <cell r="U6171" t="str">
            <v>Guerrero - Morelos</v>
          </cell>
          <cell r="X6171" t="str">
            <v>Serrano Nape Gustavo</v>
          </cell>
          <cell r="Z6171" t="str">
            <v>Tapia Marchan Cesar</v>
          </cell>
        </row>
        <row r="6172">
          <cell r="B6172">
            <v>300282196</v>
          </cell>
          <cell r="T6172" t="str">
            <v>CENTRO</v>
          </cell>
          <cell r="U6172" t="str">
            <v>Guerrero - Morelos</v>
          </cell>
          <cell r="X6172" t="str">
            <v>Serrano Nape Gustavo</v>
          </cell>
          <cell r="Z6172" t="str">
            <v>Palacios Zendeja Jesus</v>
          </cell>
        </row>
        <row r="6173">
          <cell r="B6173">
            <v>300282243</v>
          </cell>
          <cell r="T6173" t="str">
            <v>CENTRO</v>
          </cell>
          <cell r="U6173" t="str">
            <v>Guerrero - Morelos</v>
          </cell>
          <cell r="X6173" t="str">
            <v>Serrano Nape Gustavo</v>
          </cell>
          <cell r="Z6173" t="str">
            <v>Tapia Marchan Cesar</v>
          </cell>
        </row>
        <row r="6174">
          <cell r="B6174">
            <v>300282246</v>
          </cell>
          <cell r="T6174" t="str">
            <v>CENTRO</v>
          </cell>
          <cell r="U6174" t="str">
            <v>Guerrero - Morelos</v>
          </cell>
          <cell r="X6174" t="str">
            <v>Serrano Nape Gustavo</v>
          </cell>
          <cell r="Z6174" t="str">
            <v>Tapia Marchan Cesar</v>
          </cell>
        </row>
        <row r="6175">
          <cell r="B6175">
            <v>300282025</v>
          </cell>
          <cell r="T6175" t="str">
            <v>CENTRO</v>
          </cell>
          <cell r="U6175" t="str">
            <v>Guerrero - Morelos</v>
          </cell>
          <cell r="X6175" t="str">
            <v>Serrano Nape Gustavo</v>
          </cell>
          <cell r="Z6175" t="str">
            <v>Palacios Zendeja Jesus</v>
          </cell>
        </row>
        <row r="6176">
          <cell r="B6176">
            <v>300282264</v>
          </cell>
          <cell r="T6176" t="str">
            <v>CENTRO</v>
          </cell>
          <cell r="U6176" t="str">
            <v>Guerrero - Morelos</v>
          </cell>
          <cell r="X6176" t="str">
            <v>Serrano Nape Gustavo</v>
          </cell>
          <cell r="Z6176" t="str">
            <v>Tapia Marchan Cesar</v>
          </cell>
        </row>
        <row r="6177">
          <cell r="B6177">
            <v>300282401</v>
          </cell>
          <cell r="T6177" t="str">
            <v>CENTRO</v>
          </cell>
          <cell r="U6177" t="str">
            <v>Guerrero - Morelos</v>
          </cell>
          <cell r="X6177" t="str">
            <v>Serrano Nape Gustavo</v>
          </cell>
          <cell r="Z6177" t="str">
            <v>Tapia Marchan Cesar</v>
          </cell>
        </row>
        <row r="6178">
          <cell r="B6178">
            <v>300282338</v>
          </cell>
          <cell r="T6178" t="str">
            <v>CENTRO</v>
          </cell>
          <cell r="U6178" t="str">
            <v>Guerrero - Morelos</v>
          </cell>
          <cell r="X6178" t="str">
            <v>Serrano Nape Gustavo</v>
          </cell>
          <cell r="Z6178" t="str">
            <v>Tapia Marchan Cesar</v>
          </cell>
        </row>
        <row r="6179">
          <cell r="B6179">
            <v>300282456</v>
          </cell>
          <cell r="T6179" t="str">
            <v>CENTRO</v>
          </cell>
          <cell r="U6179" t="str">
            <v>Guerrero - Morelos</v>
          </cell>
          <cell r="X6179" t="str">
            <v>Serrano Nape Gustavo</v>
          </cell>
          <cell r="Z6179" t="str">
            <v>Tapia Marchan Cesar</v>
          </cell>
        </row>
        <row r="6180">
          <cell r="B6180">
            <v>300282511</v>
          </cell>
          <cell r="T6180" t="str">
            <v>CENTRO</v>
          </cell>
          <cell r="U6180" t="str">
            <v>Guerrero - Morelos</v>
          </cell>
          <cell r="X6180" t="str">
            <v>Serrano Nape Gustavo</v>
          </cell>
          <cell r="Z6180" t="str">
            <v>Palacios Zendeja Jesus</v>
          </cell>
        </row>
        <row r="6181">
          <cell r="B6181">
            <v>300282555</v>
          </cell>
          <cell r="T6181" t="str">
            <v>CENTRO</v>
          </cell>
          <cell r="U6181" t="str">
            <v>Guerrero - Morelos</v>
          </cell>
          <cell r="X6181" t="str">
            <v>Serrano Nape Gustavo</v>
          </cell>
          <cell r="Z6181" t="str">
            <v>Tapia Marchan Cesar</v>
          </cell>
        </row>
        <row r="6182">
          <cell r="B6182">
            <v>300282318</v>
          </cell>
          <cell r="T6182" t="str">
            <v>CENTRO</v>
          </cell>
          <cell r="U6182" t="str">
            <v>Guerrero - Morelos</v>
          </cell>
          <cell r="X6182" t="str">
            <v>Serrano Nape Gustavo</v>
          </cell>
          <cell r="Z6182" t="str">
            <v>Palacios Zendeja Jesus</v>
          </cell>
        </row>
        <row r="6183">
          <cell r="B6183">
            <v>300283128</v>
          </cell>
          <cell r="T6183" t="str">
            <v>CENTRO</v>
          </cell>
          <cell r="U6183" t="str">
            <v>Guerrero - Morelos</v>
          </cell>
          <cell r="X6183" t="str">
            <v>Serrano Nape Gustavo</v>
          </cell>
          <cell r="Z6183" t="str">
            <v>Palacios Zendeja Jesus</v>
          </cell>
        </row>
        <row r="6184">
          <cell r="B6184">
            <v>300283173</v>
          </cell>
          <cell r="T6184" t="str">
            <v>CENTRO</v>
          </cell>
          <cell r="U6184" t="str">
            <v>Guerrero - Morelos</v>
          </cell>
          <cell r="X6184" t="str">
            <v>Serrano Nape Gustavo</v>
          </cell>
          <cell r="Z6184" t="str">
            <v>Tapia Marchan Cesar</v>
          </cell>
        </row>
        <row r="6185">
          <cell r="B6185">
            <v>300283215</v>
          </cell>
          <cell r="T6185" t="str">
            <v>CENTRO</v>
          </cell>
          <cell r="U6185" t="str">
            <v>Guerrero - Morelos</v>
          </cell>
          <cell r="X6185" t="str">
            <v>Serrano Nape Gustavo</v>
          </cell>
          <cell r="Z6185" t="str">
            <v>Palacios Zendeja Jesus</v>
          </cell>
        </row>
        <row r="6186">
          <cell r="B6186">
            <v>300284158</v>
          </cell>
          <cell r="T6186" t="str">
            <v>CENTRO</v>
          </cell>
          <cell r="U6186" t="str">
            <v>Guerrero - Morelos</v>
          </cell>
          <cell r="X6186" t="str">
            <v>Serrano Nape Gustavo</v>
          </cell>
          <cell r="Z6186" t="str">
            <v>Palacios Zendeja Jesus</v>
          </cell>
        </row>
        <row r="6187">
          <cell r="B6187">
            <v>300283688</v>
          </cell>
          <cell r="T6187" t="str">
            <v>CENTRO</v>
          </cell>
          <cell r="U6187" t="str">
            <v>Guerrero - Morelos</v>
          </cell>
          <cell r="X6187" t="str">
            <v>Serrano Nape Gustavo</v>
          </cell>
          <cell r="Z6187" t="str">
            <v>Palacios Zendeja Jesus</v>
          </cell>
        </row>
        <row r="6188">
          <cell r="B6188">
            <v>300285442</v>
          </cell>
          <cell r="T6188" t="str">
            <v>CENTRO</v>
          </cell>
          <cell r="U6188" t="str">
            <v>Guerrero - Morelos</v>
          </cell>
          <cell r="X6188" t="str">
            <v>Serrano Nape Gustavo</v>
          </cell>
          <cell r="Z6188" t="str">
            <v>Palacios Zendeja Jesus</v>
          </cell>
        </row>
        <row r="6189">
          <cell r="B6189">
            <v>300285489</v>
          </cell>
          <cell r="T6189" t="str">
            <v>CENTRO</v>
          </cell>
          <cell r="U6189" t="str">
            <v>Guerrero - Morelos</v>
          </cell>
          <cell r="X6189" t="str">
            <v>Serrano Nape Gustavo</v>
          </cell>
          <cell r="Z6189" t="str">
            <v>Tapia Marchan Cesar</v>
          </cell>
        </row>
        <row r="6190">
          <cell r="B6190">
            <v>300285959</v>
          </cell>
          <cell r="T6190" t="str">
            <v>CENTRO</v>
          </cell>
          <cell r="U6190" t="str">
            <v>Guerrero - Morelos</v>
          </cell>
          <cell r="X6190" t="str">
            <v>Serrano Nape Gustavo</v>
          </cell>
          <cell r="Z6190" t="str">
            <v>Palacios Zendeja Jesus</v>
          </cell>
        </row>
        <row r="6191">
          <cell r="B6191">
            <v>300285416</v>
          </cell>
          <cell r="T6191" t="str">
            <v>CENTRO</v>
          </cell>
          <cell r="U6191" t="str">
            <v>Guerrero - Morelos</v>
          </cell>
          <cell r="X6191" t="str">
            <v>Serrano Nape Gustavo</v>
          </cell>
          <cell r="Z6191" t="str">
            <v>Palacios Zendeja Jesus</v>
          </cell>
        </row>
        <row r="6192">
          <cell r="B6192">
            <v>300285980</v>
          </cell>
          <cell r="T6192" t="str">
            <v>CENTRO</v>
          </cell>
          <cell r="U6192" t="str">
            <v>Guerrero - Morelos</v>
          </cell>
          <cell r="X6192" t="str">
            <v>Serrano Nape Gustavo</v>
          </cell>
          <cell r="Z6192" t="str">
            <v>Tapia Marchan Cesar</v>
          </cell>
        </row>
        <row r="6193">
          <cell r="B6193">
            <v>300285947</v>
          </cell>
          <cell r="T6193" t="str">
            <v>CENTRO</v>
          </cell>
          <cell r="U6193" t="str">
            <v>Guerrero - Morelos</v>
          </cell>
          <cell r="X6193" t="str">
            <v>Serrano Nape Gustavo</v>
          </cell>
          <cell r="Z6193" t="str">
            <v>Palacios Zendeja Jesus</v>
          </cell>
        </row>
        <row r="6194">
          <cell r="B6194">
            <v>300285872</v>
          </cell>
          <cell r="T6194" t="str">
            <v>CENTRO</v>
          </cell>
          <cell r="U6194" t="str">
            <v>Guerrero - Morelos</v>
          </cell>
          <cell r="X6194" t="str">
            <v>Serrano Nape Gustavo</v>
          </cell>
          <cell r="Z6194" t="str">
            <v>Palacios Zendeja Jesus</v>
          </cell>
        </row>
        <row r="6195">
          <cell r="B6195">
            <v>300286006</v>
          </cell>
          <cell r="T6195" t="str">
            <v>CENTRO</v>
          </cell>
          <cell r="U6195" t="str">
            <v>Guerrero - Morelos</v>
          </cell>
          <cell r="X6195" t="str">
            <v>Serrano Nape Gustavo</v>
          </cell>
          <cell r="Z6195" t="str">
            <v>Palacios Zendeja Jesus</v>
          </cell>
        </row>
        <row r="6196">
          <cell r="B6196">
            <v>300286017</v>
          </cell>
          <cell r="T6196" t="str">
            <v>CENTRO</v>
          </cell>
          <cell r="U6196" t="str">
            <v>Guerrero - Morelos</v>
          </cell>
          <cell r="X6196" t="str">
            <v>Serrano Nape Gustavo</v>
          </cell>
          <cell r="Z6196" t="str">
            <v>Palacios Zendeja Jesus</v>
          </cell>
        </row>
        <row r="6197">
          <cell r="B6197">
            <v>300285758</v>
          </cell>
          <cell r="T6197" t="str">
            <v>CENTRO</v>
          </cell>
          <cell r="U6197" t="str">
            <v>Guerrero - Morelos</v>
          </cell>
          <cell r="X6197" t="str">
            <v>Serrano Nape Gustavo</v>
          </cell>
          <cell r="Z6197" t="str">
            <v>Palacios Zendeja Jesus</v>
          </cell>
        </row>
        <row r="6198">
          <cell r="B6198">
            <v>300341665</v>
          </cell>
          <cell r="T6198" t="str">
            <v>CENTRO</v>
          </cell>
          <cell r="U6198" t="str">
            <v>Guerrero - Morelos</v>
          </cell>
          <cell r="X6198" t="str">
            <v>Serrano Nape Gustavo</v>
          </cell>
          <cell r="Z6198" t="str">
            <v>Tapia Marchan Cesar</v>
          </cell>
        </row>
        <row r="6199">
          <cell r="B6199">
            <v>300341747</v>
          </cell>
          <cell r="T6199" t="str">
            <v>CENTRO</v>
          </cell>
          <cell r="U6199" t="str">
            <v>Guerrero - Morelos</v>
          </cell>
          <cell r="X6199" t="str">
            <v>Serrano Nape Gustavo</v>
          </cell>
          <cell r="Z6199" t="str">
            <v>Palacios Zendeja Jesus</v>
          </cell>
        </row>
        <row r="6200">
          <cell r="B6200">
            <v>300341760</v>
          </cell>
          <cell r="T6200" t="str">
            <v>CENTRO</v>
          </cell>
          <cell r="U6200" t="str">
            <v>Guerrero - Morelos</v>
          </cell>
          <cell r="X6200" t="str">
            <v>Serrano Nape Gustavo</v>
          </cell>
          <cell r="Z6200" t="str">
            <v>Tapia Marchan Cesar</v>
          </cell>
        </row>
        <row r="6201">
          <cell r="B6201">
            <v>300341800</v>
          </cell>
          <cell r="T6201" t="str">
            <v>CENTRO</v>
          </cell>
          <cell r="U6201" t="str">
            <v>Guerrero - Morelos</v>
          </cell>
          <cell r="X6201" t="str">
            <v>Serrano Nape Gustavo</v>
          </cell>
          <cell r="Z6201" t="str">
            <v>Palacios Zendeja Jesus</v>
          </cell>
        </row>
        <row r="6202">
          <cell r="B6202">
            <v>300341827</v>
          </cell>
          <cell r="T6202" t="str">
            <v>CENTRO</v>
          </cell>
          <cell r="U6202" t="str">
            <v>Guerrero - Morelos</v>
          </cell>
          <cell r="X6202" t="str">
            <v>Serrano Nape Gustavo</v>
          </cell>
          <cell r="Z6202" t="str">
            <v>Palacios Zendeja Jesus</v>
          </cell>
        </row>
        <row r="6203">
          <cell r="B6203">
            <v>300341829</v>
          </cell>
          <cell r="T6203" t="str">
            <v>CENTRO</v>
          </cell>
          <cell r="U6203" t="str">
            <v>Guerrero - Morelos</v>
          </cell>
          <cell r="X6203" t="str">
            <v>Serrano Nape Gustavo</v>
          </cell>
          <cell r="Z6203" t="str">
            <v>Palacios Zendeja Jesus</v>
          </cell>
        </row>
        <row r="6204">
          <cell r="B6204">
            <v>300881001</v>
          </cell>
          <cell r="T6204" t="str">
            <v>CENTRO</v>
          </cell>
          <cell r="U6204" t="str">
            <v>Guerrero - Morelos</v>
          </cell>
          <cell r="X6204" t="str">
            <v>Serrano Nape Gustavo</v>
          </cell>
          <cell r="Z6204" t="str">
            <v>Palacios Zendeja Jesus</v>
          </cell>
        </row>
        <row r="6205">
          <cell r="B6205">
            <v>300886982</v>
          </cell>
          <cell r="T6205" t="str">
            <v>CENTRO</v>
          </cell>
          <cell r="U6205" t="str">
            <v>Guerrero - Morelos</v>
          </cell>
          <cell r="X6205" t="str">
            <v>Serrano Nape Gustavo</v>
          </cell>
          <cell r="Z6205" t="str">
            <v>Palacios Zendeja Jesus</v>
          </cell>
        </row>
        <row r="6206">
          <cell r="B6206">
            <v>300886983</v>
          </cell>
          <cell r="T6206" t="str">
            <v>CENTRO</v>
          </cell>
          <cell r="U6206" t="str">
            <v>Guerrero - Morelos</v>
          </cell>
          <cell r="X6206" t="str">
            <v>Serrano Nape Gustavo</v>
          </cell>
          <cell r="Z6206" t="str">
            <v>Palacios Zendeja Jesus</v>
          </cell>
        </row>
        <row r="6207">
          <cell r="B6207">
            <v>300881489</v>
          </cell>
          <cell r="T6207" t="str">
            <v>CENTRO</v>
          </cell>
          <cell r="U6207" t="str">
            <v>Guerrero - Morelos</v>
          </cell>
          <cell r="X6207" t="str">
            <v>Serrano Nape Gustavo</v>
          </cell>
          <cell r="Z6207" t="str">
            <v>Palacios Zendeja Jesus</v>
          </cell>
        </row>
        <row r="6208">
          <cell r="B6208">
            <v>300904339</v>
          </cell>
          <cell r="T6208" t="str">
            <v>CENTRO</v>
          </cell>
          <cell r="U6208" t="str">
            <v>Guerrero - Morelos</v>
          </cell>
          <cell r="X6208" t="str">
            <v>Serrano Nape Gustavo</v>
          </cell>
          <cell r="Z6208" t="str">
            <v>Palacios Zendeja Jesus</v>
          </cell>
        </row>
        <row r="6209">
          <cell r="B6209">
            <v>300904978</v>
          </cell>
          <cell r="T6209" t="str">
            <v>CENTRO</v>
          </cell>
          <cell r="U6209" t="str">
            <v>Guerrero - Morelos</v>
          </cell>
          <cell r="X6209" t="str">
            <v>Serrano Nape Gustavo</v>
          </cell>
          <cell r="Z6209" t="str">
            <v>Tapia Marchan Cesar</v>
          </cell>
        </row>
        <row r="6210">
          <cell r="B6210">
            <v>300919995</v>
          </cell>
          <cell r="T6210" t="str">
            <v>CENTRO</v>
          </cell>
          <cell r="U6210" t="str">
            <v>Guerrero - Morelos</v>
          </cell>
          <cell r="X6210" t="str">
            <v>Serrano Nape Gustavo</v>
          </cell>
          <cell r="Z6210" t="str">
            <v>Tapia Marchan Cesar</v>
          </cell>
        </row>
        <row r="6211">
          <cell r="B6211">
            <v>300923494</v>
          </cell>
          <cell r="T6211" t="str">
            <v>CENTRO</v>
          </cell>
          <cell r="U6211" t="str">
            <v>Guerrero - Morelos</v>
          </cell>
          <cell r="X6211" t="str">
            <v>Serrano Nape Gustavo</v>
          </cell>
          <cell r="Z6211" t="str">
            <v>Tapia Marchan Cesar</v>
          </cell>
        </row>
        <row r="6212">
          <cell r="B6212">
            <v>300923526</v>
          </cell>
          <cell r="T6212" t="str">
            <v>CENTRO</v>
          </cell>
          <cell r="U6212" t="str">
            <v>Guerrero - Morelos</v>
          </cell>
          <cell r="X6212" t="str">
            <v>Serrano Nape Gustavo</v>
          </cell>
          <cell r="Z6212" t="str">
            <v>Tapia Marchan Cesar</v>
          </cell>
        </row>
        <row r="6213">
          <cell r="B6213">
            <v>300927530</v>
          </cell>
          <cell r="T6213" t="str">
            <v>CENTRO</v>
          </cell>
          <cell r="U6213" t="str">
            <v>Guerrero - Morelos</v>
          </cell>
          <cell r="X6213" t="str">
            <v>Serrano Nape Gustavo</v>
          </cell>
          <cell r="Z6213" t="str">
            <v>Tapia Marchan Cesar</v>
          </cell>
        </row>
        <row r="6214">
          <cell r="B6214">
            <v>300928604</v>
          </cell>
          <cell r="T6214" t="str">
            <v>CENTRO</v>
          </cell>
          <cell r="U6214" t="str">
            <v>Guerrero - Morelos</v>
          </cell>
          <cell r="X6214" t="str">
            <v>Serrano Nape Gustavo</v>
          </cell>
          <cell r="Z6214" t="str">
            <v>Tapia Marchan Cesar</v>
          </cell>
        </row>
        <row r="6215">
          <cell r="B6215">
            <v>300929119</v>
          </cell>
          <cell r="T6215" t="str">
            <v>CENTRO</v>
          </cell>
          <cell r="U6215" t="str">
            <v>Guerrero - Morelos</v>
          </cell>
          <cell r="X6215" t="str">
            <v>Serrano Nape Gustavo</v>
          </cell>
          <cell r="Z6215" t="str">
            <v>Palacios Zendeja Jesus</v>
          </cell>
        </row>
        <row r="6216">
          <cell r="B6216">
            <v>300929541</v>
          </cell>
          <cell r="T6216" t="str">
            <v>CENTRO</v>
          </cell>
          <cell r="U6216" t="str">
            <v>Guerrero - Morelos</v>
          </cell>
          <cell r="X6216" t="str">
            <v>Serrano Nape Gustavo</v>
          </cell>
          <cell r="Z6216" t="str">
            <v>Palacios Zendeja Jesus</v>
          </cell>
        </row>
        <row r="6217">
          <cell r="B6217">
            <v>300922708</v>
          </cell>
          <cell r="T6217" t="str">
            <v>CENTRO</v>
          </cell>
          <cell r="U6217" t="str">
            <v>Guerrero - Morelos</v>
          </cell>
          <cell r="X6217" t="str">
            <v>Serrano Nape Gustavo</v>
          </cell>
          <cell r="Z6217" t="str">
            <v>Tapia Marchan Cesar</v>
          </cell>
        </row>
        <row r="6218">
          <cell r="B6218">
            <v>300931395</v>
          </cell>
          <cell r="T6218" t="str">
            <v>CENTRO</v>
          </cell>
          <cell r="U6218" t="str">
            <v>Guerrero - Morelos</v>
          </cell>
          <cell r="X6218" t="str">
            <v>Serrano Nape Gustavo</v>
          </cell>
          <cell r="Z6218" t="str">
            <v>Palacios Zendeja Jesus</v>
          </cell>
        </row>
        <row r="6219">
          <cell r="B6219">
            <v>301016850</v>
          </cell>
          <cell r="T6219" t="str">
            <v>CENTRO</v>
          </cell>
          <cell r="U6219" t="str">
            <v>Guerrero - Morelos</v>
          </cell>
          <cell r="X6219" t="str">
            <v>Serrano Nape Gustavo</v>
          </cell>
          <cell r="Z6219" t="str">
            <v>Palacios Zendeja Jesus</v>
          </cell>
        </row>
        <row r="6220">
          <cell r="B6220">
            <v>301016876</v>
          </cell>
          <cell r="T6220" t="str">
            <v>CENTRO</v>
          </cell>
          <cell r="U6220" t="str">
            <v>Guerrero - Morelos</v>
          </cell>
          <cell r="X6220" t="str">
            <v>Serrano Nape Gustavo</v>
          </cell>
          <cell r="Z6220" t="str">
            <v>Palacios Zendeja Jesus</v>
          </cell>
        </row>
        <row r="6221">
          <cell r="B6221">
            <v>301017275</v>
          </cell>
          <cell r="T6221" t="str">
            <v>CENTRO</v>
          </cell>
          <cell r="U6221" t="str">
            <v>Guerrero - Morelos</v>
          </cell>
          <cell r="X6221" t="str">
            <v>Serrano Nape Gustavo</v>
          </cell>
          <cell r="Z6221" t="str">
            <v>Palacios Zendeja Jesus</v>
          </cell>
        </row>
        <row r="6222">
          <cell r="B6222">
            <v>301029624</v>
          </cell>
          <cell r="T6222" t="str">
            <v>CENTRO</v>
          </cell>
          <cell r="U6222" t="str">
            <v>Guerrero - Morelos</v>
          </cell>
          <cell r="X6222" t="str">
            <v>Serrano Nape Gustavo</v>
          </cell>
          <cell r="Z6222" t="str">
            <v>Palacios Zendeja Jesus</v>
          </cell>
        </row>
        <row r="6223">
          <cell r="B6223">
            <v>300342726</v>
          </cell>
          <cell r="T6223" t="str">
            <v>SURESTE</v>
          </cell>
          <cell r="U6223" t="str">
            <v>Oaxaca</v>
          </cell>
          <cell r="X6223" t="str">
            <v xml:space="preserve">Irving Casanova  </v>
          </cell>
          <cell r="Z6223" t="str">
            <v>Blas Bernardino Mendoza Sanchez</v>
          </cell>
        </row>
        <row r="6224">
          <cell r="B6224">
            <v>300342797</v>
          </cell>
          <cell r="T6224" t="str">
            <v>SURESTE</v>
          </cell>
          <cell r="U6224" t="str">
            <v>Oaxaca</v>
          </cell>
          <cell r="X6224" t="str">
            <v xml:space="preserve">Irving Casanova  </v>
          </cell>
          <cell r="Z6224" t="str">
            <v>Blas Bernardino Mendoza Sanchez</v>
          </cell>
        </row>
        <row r="6225">
          <cell r="B6225">
            <v>300343048</v>
          </cell>
          <cell r="T6225" t="str">
            <v>SURESTE</v>
          </cell>
          <cell r="U6225" t="str">
            <v>Oaxaca</v>
          </cell>
          <cell r="X6225" t="str">
            <v xml:space="preserve">Irving Casanova  </v>
          </cell>
          <cell r="Z6225" t="str">
            <v>Itzel Iris Perez Martinez</v>
          </cell>
        </row>
        <row r="6226">
          <cell r="B6226">
            <v>300343140</v>
          </cell>
          <cell r="T6226" t="str">
            <v>SURESTE</v>
          </cell>
          <cell r="U6226" t="str">
            <v>Oaxaca</v>
          </cell>
          <cell r="X6226" t="str">
            <v xml:space="preserve">Irving Casanova  </v>
          </cell>
          <cell r="Z6226" t="str">
            <v>Blas Bernardino Mendoza Sanchez</v>
          </cell>
        </row>
        <row r="6227">
          <cell r="B6227">
            <v>300343275</v>
          </cell>
          <cell r="T6227" t="str">
            <v>SURESTE</v>
          </cell>
          <cell r="U6227" t="str">
            <v>Oaxaca</v>
          </cell>
          <cell r="X6227" t="str">
            <v xml:space="preserve">Irving Casanova  </v>
          </cell>
          <cell r="Z6227" t="str">
            <v>Itzel Iris Perez Martinez</v>
          </cell>
        </row>
        <row r="6228">
          <cell r="B6228">
            <v>300343334</v>
          </cell>
          <cell r="T6228" t="str">
            <v>SURESTE</v>
          </cell>
          <cell r="U6228" t="str">
            <v>Oaxaca</v>
          </cell>
          <cell r="X6228" t="str">
            <v xml:space="preserve">Irving Casanova  </v>
          </cell>
          <cell r="Z6228" t="str">
            <v>Itzel Iris Perez Martinez</v>
          </cell>
        </row>
        <row r="6229">
          <cell r="B6229">
            <v>300343703</v>
          </cell>
          <cell r="T6229" t="str">
            <v>SURESTE</v>
          </cell>
          <cell r="U6229" t="str">
            <v>Oaxaca</v>
          </cell>
          <cell r="X6229" t="str">
            <v xml:space="preserve">Irving Casanova  </v>
          </cell>
          <cell r="Z6229" t="str">
            <v>Itzel Iris Perez Martinez</v>
          </cell>
        </row>
        <row r="6230">
          <cell r="B6230">
            <v>300343762</v>
          </cell>
          <cell r="T6230" t="str">
            <v>SURESTE</v>
          </cell>
          <cell r="U6230" t="str">
            <v>Oaxaca</v>
          </cell>
          <cell r="X6230" t="str">
            <v xml:space="preserve">Irving Casanova  </v>
          </cell>
          <cell r="Z6230" t="str">
            <v>Itzel Iris Perez Martinez</v>
          </cell>
        </row>
        <row r="6231">
          <cell r="B6231">
            <v>300344369</v>
          </cell>
          <cell r="T6231" t="str">
            <v>SURESTE</v>
          </cell>
          <cell r="U6231" t="str">
            <v>Oaxaca</v>
          </cell>
          <cell r="X6231" t="str">
            <v xml:space="preserve">Irving Casanova  </v>
          </cell>
          <cell r="Z6231" t="str">
            <v>Itzel Iris Perez Martinez</v>
          </cell>
        </row>
        <row r="6232">
          <cell r="B6232">
            <v>300344708</v>
          </cell>
          <cell r="T6232" t="str">
            <v>SURESTE</v>
          </cell>
          <cell r="U6232" t="str">
            <v>Oaxaca</v>
          </cell>
          <cell r="X6232" t="str">
            <v xml:space="preserve">Irving Casanova  </v>
          </cell>
          <cell r="Z6232" t="str">
            <v>Manuel Alexis Cruz Perianza</v>
          </cell>
        </row>
        <row r="6233">
          <cell r="B6233">
            <v>300344972</v>
          </cell>
          <cell r="T6233" t="str">
            <v>SURESTE</v>
          </cell>
          <cell r="U6233" t="str">
            <v>Oaxaca</v>
          </cell>
          <cell r="X6233" t="str">
            <v xml:space="preserve">Irving Casanova  </v>
          </cell>
          <cell r="Z6233" t="str">
            <v>Manuel Alexis Cruz Perianza</v>
          </cell>
        </row>
        <row r="6234">
          <cell r="B6234">
            <v>300347849</v>
          </cell>
          <cell r="T6234" t="str">
            <v>SURESTE</v>
          </cell>
          <cell r="U6234" t="str">
            <v>Oaxaca</v>
          </cell>
          <cell r="X6234" t="str">
            <v xml:space="preserve">Irving Casanova  </v>
          </cell>
          <cell r="Z6234" t="str">
            <v xml:space="preserve">Elias Rodriguez Jimenez </v>
          </cell>
        </row>
        <row r="6235">
          <cell r="B6235">
            <v>300349124</v>
          </cell>
          <cell r="T6235" t="str">
            <v>SURESTE</v>
          </cell>
          <cell r="U6235" t="str">
            <v>Oaxaca</v>
          </cell>
          <cell r="X6235" t="str">
            <v xml:space="preserve">Irving Casanova  </v>
          </cell>
          <cell r="Z6235" t="str">
            <v>Blas Bernardino Mendoza Sanchez</v>
          </cell>
        </row>
        <row r="6236">
          <cell r="B6236">
            <v>300343792</v>
          </cell>
          <cell r="T6236" t="str">
            <v>SURESTE</v>
          </cell>
          <cell r="U6236" t="str">
            <v>Oaxaca</v>
          </cell>
          <cell r="X6236" t="str">
            <v xml:space="preserve">Irving Casanova  </v>
          </cell>
          <cell r="Z6236" t="str">
            <v>Itzel Iris Perez Martinez</v>
          </cell>
        </row>
        <row r="6237">
          <cell r="B6237">
            <v>300344911</v>
          </cell>
          <cell r="T6237" t="str">
            <v>SURESTE</v>
          </cell>
          <cell r="U6237" t="str">
            <v>Oaxaca</v>
          </cell>
          <cell r="X6237" t="str">
            <v xml:space="preserve">Irving Casanova  </v>
          </cell>
          <cell r="Z6237" t="str">
            <v>Itzel Iris Perez Martinez</v>
          </cell>
        </row>
        <row r="6238">
          <cell r="B6238">
            <v>300347842</v>
          </cell>
          <cell r="T6238" t="str">
            <v>SURESTE</v>
          </cell>
          <cell r="U6238" t="str">
            <v>Oaxaca</v>
          </cell>
          <cell r="X6238" t="str">
            <v xml:space="preserve">Irving Casanova  </v>
          </cell>
          <cell r="Z6238" t="str">
            <v>Blas Bernardino Mendoza Sanchez</v>
          </cell>
        </row>
        <row r="6239">
          <cell r="B6239">
            <v>300348350</v>
          </cell>
          <cell r="T6239" t="str">
            <v>SURESTE</v>
          </cell>
          <cell r="U6239" t="str">
            <v>Oaxaca</v>
          </cell>
          <cell r="X6239" t="str">
            <v xml:space="preserve">Irving Casanova  </v>
          </cell>
          <cell r="Z6239" t="str">
            <v>Blas Bernardino Mendoza Sanchez</v>
          </cell>
        </row>
        <row r="6240">
          <cell r="B6240">
            <v>300348449</v>
          </cell>
          <cell r="T6240" t="str">
            <v>SURESTE</v>
          </cell>
          <cell r="U6240" t="str">
            <v>Oaxaca</v>
          </cell>
          <cell r="X6240" t="str">
            <v xml:space="preserve">Irving Casanova  </v>
          </cell>
          <cell r="Z6240" t="str">
            <v>Itzel Iris Perez Martinez</v>
          </cell>
        </row>
        <row r="6241">
          <cell r="B6241">
            <v>300348794</v>
          </cell>
          <cell r="T6241" t="str">
            <v>SURESTE</v>
          </cell>
          <cell r="U6241" t="str">
            <v>Oaxaca</v>
          </cell>
          <cell r="X6241" t="str">
            <v xml:space="preserve">Irving Casanova  </v>
          </cell>
          <cell r="Z6241" t="str">
            <v>Blas Bernardino Mendoza Sanchez</v>
          </cell>
        </row>
        <row r="6242">
          <cell r="B6242">
            <v>300342335</v>
          </cell>
          <cell r="T6242" t="str">
            <v>SURESTE</v>
          </cell>
          <cell r="U6242" t="str">
            <v>Oaxaca</v>
          </cell>
          <cell r="X6242" t="str">
            <v xml:space="preserve">Irving Casanova  </v>
          </cell>
          <cell r="Z6242" t="str">
            <v>Itzel Iris Perez Martinez</v>
          </cell>
        </row>
        <row r="6243">
          <cell r="B6243">
            <v>300348893</v>
          </cell>
          <cell r="T6243" t="str">
            <v>SURESTE</v>
          </cell>
          <cell r="U6243" t="str">
            <v>Oaxaca</v>
          </cell>
          <cell r="X6243" t="str">
            <v xml:space="preserve">Irving Casanova  </v>
          </cell>
          <cell r="Z6243" t="str">
            <v>Itzel Iris Perez Martinez</v>
          </cell>
        </row>
        <row r="6244">
          <cell r="B6244">
            <v>300348934</v>
          </cell>
          <cell r="T6244" t="str">
            <v>SURESTE</v>
          </cell>
          <cell r="U6244" t="str">
            <v>Oaxaca</v>
          </cell>
          <cell r="X6244" t="str">
            <v xml:space="preserve">Irving Casanova  </v>
          </cell>
          <cell r="Z6244" t="str">
            <v>Itzel Iris Perez Martinez</v>
          </cell>
        </row>
        <row r="6245">
          <cell r="B6245">
            <v>300348942</v>
          </cell>
          <cell r="T6245" t="str">
            <v>SURESTE</v>
          </cell>
          <cell r="U6245" t="str">
            <v>Oaxaca</v>
          </cell>
          <cell r="X6245" t="str">
            <v xml:space="preserve">Irving Casanova  </v>
          </cell>
          <cell r="Z6245" t="str">
            <v>Itzel Iris Perez Martinez</v>
          </cell>
        </row>
        <row r="6246">
          <cell r="B6246">
            <v>300348868</v>
          </cell>
          <cell r="T6246" t="str">
            <v>SURESTE</v>
          </cell>
          <cell r="U6246" t="str">
            <v>Oaxaca</v>
          </cell>
          <cell r="X6246" t="str">
            <v xml:space="preserve">Irving Casanova  </v>
          </cell>
          <cell r="Z6246" t="str">
            <v>Manuel Alexis Cruz Perianza</v>
          </cell>
        </row>
        <row r="6247">
          <cell r="B6247">
            <v>300348986</v>
          </cell>
          <cell r="T6247" t="str">
            <v>SURESTE</v>
          </cell>
          <cell r="U6247" t="str">
            <v>Oaxaca</v>
          </cell>
          <cell r="X6247" t="str">
            <v xml:space="preserve">Irving Casanova  </v>
          </cell>
          <cell r="Z6247" t="str">
            <v>Blas Bernardino Mendoza Sanchez</v>
          </cell>
        </row>
        <row r="6248">
          <cell r="B6248">
            <v>300353006</v>
          </cell>
          <cell r="T6248" t="str">
            <v>SURESTE</v>
          </cell>
          <cell r="U6248" t="str">
            <v>Oaxaca</v>
          </cell>
          <cell r="X6248" t="str">
            <v xml:space="preserve">Irving Casanova  </v>
          </cell>
          <cell r="Z6248" t="str">
            <v>Manuel Alexis Cruz Perianza</v>
          </cell>
        </row>
        <row r="6249">
          <cell r="B6249">
            <v>300349080</v>
          </cell>
          <cell r="T6249" t="str">
            <v>SURESTE</v>
          </cell>
          <cell r="U6249" t="str">
            <v>Oaxaca</v>
          </cell>
          <cell r="X6249" t="str">
            <v xml:space="preserve">Irving Casanova  </v>
          </cell>
          <cell r="Z6249" t="str">
            <v>Itzel Iris Perez Martinez</v>
          </cell>
        </row>
        <row r="6250">
          <cell r="B6250">
            <v>300349086</v>
          </cell>
          <cell r="T6250" t="str">
            <v>SURESTE</v>
          </cell>
          <cell r="U6250" t="str">
            <v>Oaxaca</v>
          </cell>
          <cell r="X6250" t="str">
            <v xml:space="preserve">Irving Casanova  </v>
          </cell>
          <cell r="Z6250" t="str">
            <v>Itzel Iris Perez Martinez</v>
          </cell>
        </row>
        <row r="6251">
          <cell r="B6251">
            <v>300349136</v>
          </cell>
          <cell r="T6251" t="str">
            <v>SURESTE</v>
          </cell>
          <cell r="U6251" t="str">
            <v>Oaxaca</v>
          </cell>
          <cell r="X6251" t="str">
            <v xml:space="preserve">Irving Casanova  </v>
          </cell>
          <cell r="Z6251" t="str">
            <v>Itzel Iris Perez Martinez</v>
          </cell>
        </row>
        <row r="6252">
          <cell r="B6252">
            <v>300349192</v>
          </cell>
          <cell r="T6252" t="str">
            <v>SURESTE</v>
          </cell>
          <cell r="U6252" t="str">
            <v>Oaxaca</v>
          </cell>
          <cell r="X6252" t="str">
            <v xml:space="preserve">Irving Casanova  </v>
          </cell>
          <cell r="Z6252" t="str">
            <v>Blas Bernardino Mendoza Sanchez</v>
          </cell>
        </row>
        <row r="6253">
          <cell r="B6253">
            <v>300349081</v>
          </cell>
          <cell r="T6253" t="str">
            <v>SURESTE</v>
          </cell>
          <cell r="U6253" t="str">
            <v>Oaxaca</v>
          </cell>
          <cell r="X6253" t="str">
            <v xml:space="preserve">Irving Casanova  </v>
          </cell>
          <cell r="Z6253" t="str">
            <v>Itzel Iris Perez Martinez</v>
          </cell>
        </row>
        <row r="6254">
          <cell r="B6254">
            <v>300349297</v>
          </cell>
          <cell r="T6254" t="str">
            <v>SURESTE</v>
          </cell>
          <cell r="U6254" t="str">
            <v>Oaxaca</v>
          </cell>
          <cell r="X6254" t="str">
            <v xml:space="preserve">Irving Casanova  </v>
          </cell>
          <cell r="Z6254" t="str">
            <v>Itzel Iris Perez Martinez</v>
          </cell>
        </row>
        <row r="6255">
          <cell r="B6255">
            <v>300349322</v>
          </cell>
          <cell r="T6255" t="str">
            <v>SURESTE</v>
          </cell>
          <cell r="U6255" t="str">
            <v>Oaxaca</v>
          </cell>
          <cell r="X6255" t="str">
            <v xml:space="preserve">Irving Casanova  </v>
          </cell>
          <cell r="Z6255" t="str">
            <v>Blas Bernardino Mendoza Sanchez</v>
          </cell>
        </row>
        <row r="6256">
          <cell r="B6256">
            <v>300349340</v>
          </cell>
          <cell r="T6256" t="str">
            <v>SURESTE</v>
          </cell>
          <cell r="U6256" t="str">
            <v>Oaxaca</v>
          </cell>
          <cell r="X6256" t="str">
            <v xml:space="preserve">Irving Casanova  </v>
          </cell>
          <cell r="Z6256" t="str">
            <v>Blas Bernardino Mendoza Sanchez</v>
          </cell>
        </row>
        <row r="6257">
          <cell r="B6257">
            <v>300349341</v>
          </cell>
          <cell r="T6257" t="str">
            <v>SURESTE</v>
          </cell>
          <cell r="U6257" t="str">
            <v>Oaxaca</v>
          </cell>
          <cell r="X6257" t="str">
            <v xml:space="preserve">Irving Casanova  </v>
          </cell>
          <cell r="Z6257" t="str">
            <v>Manuel Alexis Cruz Perianza</v>
          </cell>
        </row>
        <row r="6258">
          <cell r="B6258">
            <v>300349365</v>
          </cell>
          <cell r="T6258" t="str">
            <v>SURESTE</v>
          </cell>
          <cell r="U6258" t="str">
            <v>Oaxaca</v>
          </cell>
          <cell r="X6258" t="str">
            <v xml:space="preserve">Irving Casanova  </v>
          </cell>
          <cell r="Z6258" t="str">
            <v>Manuel Alexis Cruz Perianza</v>
          </cell>
        </row>
        <row r="6259">
          <cell r="B6259">
            <v>300349308</v>
          </cell>
          <cell r="T6259" t="str">
            <v>SURESTE</v>
          </cell>
          <cell r="U6259" t="str">
            <v>Oaxaca</v>
          </cell>
          <cell r="X6259" t="str">
            <v xml:space="preserve">Irving Casanova  </v>
          </cell>
          <cell r="Z6259" t="str">
            <v>Itzel Iris Perez Martinez</v>
          </cell>
        </row>
        <row r="6260">
          <cell r="B6260">
            <v>300349448</v>
          </cell>
          <cell r="T6260" t="str">
            <v>SURESTE</v>
          </cell>
          <cell r="U6260" t="str">
            <v>Oaxaca</v>
          </cell>
          <cell r="X6260" t="str">
            <v xml:space="preserve">Irving Casanova  </v>
          </cell>
          <cell r="Z6260" t="str">
            <v>Itzel Iris Perez Martinez</v>
          </cell>
        </row>
        <row r="6261">
          <cell r="B6261">
            <v>300347655</v>
          </cell>
          <cell r="T6261" t="str">
            <v>SURESTE</v>
          </cell>
          <cell r="U6261" t="str">
            <v>Oaxaca</v>
          </cell>
          <cell r="X6261" t="str">
            <v xml:space="preserve">Irving Casanova  </v>
          </cell>
          <cell r="Z6261" t="str">
            <v>Blas Bernardino Mendoza Sanchez</v>
          </cell>
        </row>
        <row r="6262">
          <cell r="B6262">
            <v>300349394</v>
          </cell>
          <cell r="T6262" t="str">
            <v>SURESTE</v>
          </cell>
          <cell r="U6262" t="str">
            <v>Oaxaca</v>
          </cell>
          <cell r="X6262" t="str">
            <v xml:space="preserve">Irving Casanova  </v>
          </cell>
          <cell r="Z6262" t="str">
            <v>Manuel Alexis Cruz Perianza</v>
          </cell>
        </row>
        <row r="6263">
          <cell r="B6263">
            <v>300349447</v>
          </cell>
          <cell r="T6263" t="str">
            <v>SURESTE</v>
          </cell>
          <cell r="U6263" t="str">
            <v>Oaxaca</v>
          </cell>
          <cell r="X6263" t="str">
            <v xml:space="preserve">Irving Casanova  </v>
          </cell>
          <cell r="Z6263" t="str">
            <v>Blas Bernardino Mendoza Sanchez</v>
          </cell>
        </row>
        <row r="6264">
          <cell r="B6264">
            <v>300349472</v>
          </cell>
          <cell r="T6264" t="str">
            <v>SURESTE</v>
          </cell>
          <cell r="U6264" t="str">
            <v>Oaxaca</v>
          </cell>
          <cell r="X6264" t="str">
            <v xml:space="preserve">Irving Casanova  </v>
          </cell>
          <cell r="Z6264" t="str">
            <v>Itzel Iris Perez Martinez</v>
          </cell>
        </row>
        <row r="6265">
          <cell r="B6265">
            <v>300349552</v>
          </cell>
          <cell r="T6265" t="str">
            <v>SURESTE</v>
          </cell>
          <cell r="U6265" t="str">
            <v>Oaxaca</v>
          </cell>
          <cell r="X6265" t="str">
            <v xml:space="preserve">Irving Casanova  </v>
          </cell>
          <cell r="Z6265" t="str">
            <v>Manuel Alexis Cruz Perianza</v>
          </cell>
        </row>
        <row r="6266">
          <cell r="B6266">
            <v>300349613</v>
          </cell>
          <cell r="T6266" t="str">
            <v>SURESTE</v>
          </cell>
          <cell r="U6266" t="str">
            <v>Oaxaca</v>
          </cell>
          <cell r="X6266" t="str">
            <v xml:space="preserve">Irving Casanova  </v>
          </cell>
          <cell r="Z6266" t="str">
            <v>Itzel Iris Perez Martinez</v>
          </cell>
        </row>
        <row r="6267">
          <cell r="B6267">
            <v>300349567</v>
          </cell>
          <cell r="T6267" t="str">
            <v>SURESTE</v>
          </cell>
          <cell r="U6267" t="str">
            <v>Oaxaca</v>
          </cell>
          <cell r="X6267" t="str">
            <v xml:space="preserve">Irving Casanova  </v>
          </cell>
          <cell r="Z6267" t="str">
            <v>Itzel Iris Perez Martinez</v>
          </cell>
        </row>
        <row r="6268">
          <cell r="B6268">
            <v>300349645</v>
          </cell>
          <cell r="T6268" t="str">
            <v>SURESTE</v>
          </cell>
          <cell r="U6268" t="str">
            <v>Oaxaca</v>
          </cell>
          <cell r="X6268" t="str">
            <v xml:space="preserve">Irving Casanova  </v>
          </cell>
          <cell r="Z6268" t="str">
            <v>Blas Bernardino Mendoza Sanchez</v>
          </cell>
        </row>
        <row r="6269">
          <cell r="B6269">
            <v>300349658</v>
          </cell>
          <cell r="T6269" t="str">
            <v>SURESTE</v>
          </cell>
          <cell r="U6269" t="str">
            <v>Oaxaca</v>
          </cell>
          <cell r="X6269" t="str">
            <v xml:space="preserve">Irving Casanova  </v>
          </cell>
          <cell r="Z6269" t="str">
            <v xml:space="preserve">Elias Rodriguez Jimenez </v>
          </cell>
        </row>
        <row r="6270">
          <cell r="B6270">
            <v>300349663</v>
          </cell>
          <cell r="T6270" t="str">
            <v>SURESTE</v>
          </cell>
          <cell r="U6270" t="str">
            <v>Oaxaca</v>
          </cell>
          <cell r="X6270" t="str">
            <v xml:space="preserve">Irving Casanova  </v>
          </cell>
          <cell r="Z6270" t="str">
            <v>Blas Bernardino Mendoza Sanchez</v>
          </cell>
        </row>
        <row r="6271">
          <cell r="B6271">
            <v>300349666</v>
          </cell>
          <cell r="T6271" t="str">
            <v>SURESTE</v>
          </cell>
          <cell r="U6271" t="str">
            <v>Oaxaca</v>
          </cell>
          <cell r="X6271" t="str">
            <v xml:space="preserve">Irving Casanova  </v>
          </cell>
          <cell r="Z6271" t="str">
            <v xml:space="preserve">Elias Rodriguez Jimenez </v>
          </cell>
        </row>
        <row r="6272">
          <cell r="B6272">
            <v>300349686</v>
          </cell>
          <cell r="T6272" t="str">
            <v>SURESTE</v>
          </cell>
          <cell r="U6272" t="str">
            <v>Oaxaca</v>
          </cell>
          <cell r="X6272" t="str">
            <v xml:space="preserve">Irving Casanova  </v>
          </cell>
          <cell r="Z6272" t="str">
            <v>Itzel Iris Perez Martinez</v>
          </cell>
        </row>
        <row r="6273">
          <cell r="B6273">
            <v>300348944</v>
          </cell>
          <cell r="T6273" t="str">
            <v>SURESTE</v>
          </cell>
          <cell r="U6273" t="str">
            <v>Oaxaca</v>
          </cell>
          <cell r="X6273" t="str">
            <v xml:space="preserve">Irving Casanova  </v>
          </cell>
          <cell r="Z6273" t="str">
            <v>Manuel Alexis Cruz Perianza</v>
          </cell>
        </row>
        <row r="6274">
          <cell r="B6274">
            <v>300349486</v>
          </cell>
          <cell r="T6274" t="str">
            <v>SURESTE</v>
          </cell>
          <cell r="U6274" t="str">
            <v>Oaxaca</v>
          </cell>
          <cell r="X6274" t="str">
            <v xml:space="preserve">Irving Casanova  </v>
          </cell>
          <cell r="Z6274" t="str">
            <v xml:space="preserve">Elias Rodriguez Jimenez </v>
          </cell>
        </row>
        <row r="6275">
          <cell r="B6275">
            <v>300349710</v>
          </cell>
          <cell r="T6275" t="str">
            <v>SURESTE</v>
          </cell>
          <cell r="U6275" t="str">
            <v>Oaxaca</v>
          </cell>
          <cell r="X6275" t="str">
            <v xml:space="preserve">Irving Casanova  </v>
          </cell>
          <cell r="Z6275" t="str">
            <v>Itzel Iris Perez Martinez</v>
          </cell>
        </row>
        <row r="6276">
          <cell r="B6276">
            <v>300349716</v>
          </cell>
          <cell r="T6276" t="str">
            <v>SURESTE</v>
          </cell>
          <cell r="U6276" t="str">
            <v>Oaxaca</v>
          </cell>
          <cell r="X6276" t="str">
            <v xml:space="preserve">Irving Casanova  </v>
          </cell>
          <cell r="Z6276" t="str">
            <v>Itzel Iris Perez Martinez</v>
          </cell>
        </row>
        <row r="6277">
          <cell r="B6277">
            <v>300348364</v>
          </cell>
          <cell r="T6277" t="str">
            <v>SURESTE</v>
          </cell>
          <cell r="U6277" t="str">
            <v>Oaxaca</v>
          </cell>
          <cell r="X6277" t="str">
            <v xml:space="preserve">Irving Casanova  </v>
          </cell>
          <cell r="Z6277" t="str">
            <v>Blas Bernardino Mendoza Sanchez</v>
          </cell>
        </row>
        <row r="6278">
          <cell r="B6278">
            <v>300349673</v>
          </cell>
          <cell r="T6278" t="str">
            <v>SURESTE</v>
          </cell>
          <cell r="U6278" t="str">
            <v>Oaxaca</v>
          </cell>
          <cell r="X6278" t="str">
            <v xml:space="preserve">Irving Casanova  </v>
          </cell>
          <cell r="Z6278" t="str">
            <v>Blas Bernardino Mendoza Sanchez</v>
          </cell>
        </row>
        <row r="6279">
          <cell r="B6279">
            <v>300349761</v>
          </cell>
          <cell r="T6279" t="str">
            <v>SURESTE</v>
          </cell>
          <cell r="U6279" t="str">
            <v>Oaxaca</v>
          </cell>
          <cell r="X6279" t="str">
            <v xml:space="preserve">Irving Casanova  </v>
          </cell>
          <cell r="Z6279" t="str">
            <v>Blas Bernardino Mendoza Sanchez</v>
          </cell>
        </row>
        <row r="6280">
          <cell r="B6280">
            <v>300349826</v>
          </cell>
          <cell r="T6280" t="str">
            <v>SURESTE</v>
          </cell>
          <cell r="U6280" t="str">
            <v>Oaxaca</v>
          </cell>
          <cell r="X6280" t="str">
            <v xml:space="preserve">Irving Casanova  </v>
          </cell>
          <cell r="Z6280" t="str">
            <v xml:space="preserve">Elias Rodriguez Jimenez </v>
          </cell>
        </row>
        <row r="6281">
          <cell r="B6281">
            <v>300349829</v>
          </cell>
          <cell r="T6281" t="str">
            <v>SURESTE</v>
          </cell>
          <cell r="U6281" t="str">
            <v>Oaxaca</v>
          </cell>
          <cell r="X6281" t="str">
            <v xml:space="preserve">Irving Casanova  </v>
          </cell>
          <cell r="Z6281" t="str">
            <v>Itzel Iris Perez Martinez</v>
          </cell>
        </row>
        <row r="6282">
          <cell r="B6282">
            <v>300349843</v>
          </cell>
          <cell r="T6282" t="str">
            <v>SURESTE</v>
          </cell>
          <cell r="U6282" t="str">
            <v>Oaxaca</v>
          </cell>
          <cell r="X6282" t="str">
            <v xml:space="preserve">Irving Casanova  </v>
          </cell>
          <cell r="Z6282" t="str">
            <v>Manuel Alexis Cruz Perianza</v>
          </cell>
        </row>
        <row r="6283">
          <cell r="B6283">
            <v>300349853</v>
          </cell>
          <cell r="T6283" t="str">
            <v>SURESTE</v>
          </cell>
          <cell r="U6283" t="str">
            <v>Oaxaca</v>
          </cell>
          <cell r="X6283" t="str">
            <v xml:space="preserve">Irving Casanova  </v>
          </cell>
          <cell r="Z6283" t="str">
            <v>Manuel Alexis Cruz Perianza</v>
          </cell>
        </row>
        <row r="6284">
          <cell r="B6284">
            <v>300349858</v>
          </cell>
          <cell r="T6284" t="str">
            <v>SURESTE</v>
          </cell>
          <cell r="U6284" t="str">
            <v>Oaxaca</v>
          </cell>
          <cell r="X6284" t="str">
            <v xml:space="preserve">Irving Casanova  </v>
          </cell>
          <cell r="Z6284" t="str">
            <v>Blas Bernardino Mendoza Sanchez</v>
          </cell>
        </row>
        <row r="6285">
          <cell r="B6285">
            <v>300349822</v>
          </cell>
          <cell r="T6285" t="str">
            <v>SURESTE</v>
          </cell>
          <cell r="U6285" t="str">
            <v>Oaxaca</v>
          </cell>
          <cell r="X6285" t="str">
            <v xml:space="preserve">Irving Casanova  </v>
          </cell>
          <cell r="Z6285" t="str">
            <v xml:space="preserve">Elias Rodriguez Jimenez </v>
          </cell>
        </row>
        <row r="6286">
          <cell r="B6286">
            <v>300349901</v>
          </cell>
          <cell r="T6286" t="str">
            <v>SURESTE</v>
          </cell>
          <cell r="U6286" t="str">
            <v>Oaxaca</v>
          </cell>
          <cell r="X6286" t="str">
            <v xml:space="preserve">Irving Casanova  </v>
          </cell>
          <cell r="Z6286" t="str">
            <v>Manuel Alexis Cruz Perianza</v>
          </cell>
        </row>
        <row r="6287">
          <cell r="B6287">
            <v>300349912</v>
          </cell>
          <cell r="T6287" t="str">
            <v>SURESTE</v>
          </cell>
          <cell r="U6287" t="str">
            <v>Oaxaca</v>
          </cell>
          <cell r="X6287" t="str">
            <v xml:space="preserve">Irving Casanova  </v>
          </cell>
          <cell r="Z6287" t="str">
            <v>Itzel Iris Perez Martinez</v>
          </cell>
        </row>
        <row r="6288">
          <cell r="B6288">
            <v>300350066</v>
          </cell>
          <cell r="T6288" t="str">
            <v>SURESTE</v>
          </cell>
          <cell r="U6288" t="str">
            <v>Oaxaca</v>
          </cell>
          <cell r="X6288" t="str">
            <v xml:space="preserve">Irving Casanova  </v>
          </cell>
          <cell r="Z6288" t="str">
            <v>Blas Bernardino Mendoza Sanchez</v>
          </cell>
        </row>
        <row r="6289">
          <cell r="B6289">
            <v>300349893</v>
          </cell>
          <cell r="T6289" t="str">
            <v>SURESTE</v>
          </cell>
          <cell r="U6289" t="str">
            <v>Oaxaca</v>
          </cell>
          <cell r="X6289" t="str">
            <v xml:space="preserve">Irving Casanova  </v>
          </cell>
          <cell r="Z6289" t="str">
            <v>Manuel Alexis Cruz Perianza</v>
          </cell>
        </row>
        <row r="6290">
          <cell r="B6290">
            <v>300350011</v>
          </cell>
          <cell r="T6290" t="str">
            <v>SURESTE</v>
          </cell>
          <cell r="U6290" t="str">
            <v>Oaxaca</v>
          </cell>
          <cell r="X6290" t="str">
            <v xml:space="preserve">Irving Casanova  </v>
          </cell>
          <cell r="Z6290" t="str">
            <v>Manuel Alexis Cruz Perianza</v>
          </cell>
        </row>
        <row r="6291">
          <cell r="B6291">
            <v>300350070</v>
          </cell>
          <cell r="T6291" t="str">
            <v>SURESTE</v>
          </cell>
          <cell r="U6291" t="str">
            <v>Oaxaca</v>
          </cell>
          <cell r="X6291" t="str">
            <v xml:space="preserve">Irving Casanova  </v>
          </cell>
          <cell r="Z6291" t="str">
            <v xml:space="preserve">Elias Rodriguez Jimenez </v>
          </cell>
        </row>
        <row r="6292">
          <cell r="B6292">
            <v>300350109</v>
          </cell>
          <cell r="T6292" t="str">
            <v>SURESTE</v>
          </cell>
          <cell r="U6292" t="str">
            <v>Oaxaca</v>
          </cell>
          <cell r="X6292" t="str">
            <v xml:space="preserve">Irving Casanova  </v>
          </cell>
          <cell r="Z6292" t="str">
            <v>Blas Bernardino Mendoza Sanchez</v>
          </cell>
        </row>
        <row r="6293">
          <cell r="B6293">
            <v>300349921</v>
          </cell>
          <cell r="T6293" t="str">
            <v>SURESTE</v>
          </cell>
          <cell r="U6293" t="str">
            <v>Oaxaca</v>
          </cell>
          <cell r="X6293" t="str">
            <v xml:space="preserve">Irving Casanova  </v>
          </cell>
          <cell r="Z6293" t="str">
            <v>Blas Bernardino Mendoza Sanchez</v>
          </cell>
        </row>
        <row r="6294">
          <cell r="B6294">
            <v>300349977</v>
          </cell>
          <cell r="T6294" t="str">
            <v>SURESTE</v>
          </cell>
          <cell r="U6294" t="str">
            <v>Oaxaca</v>
          </cell>
          <cell r="X6294" t="str">
            <v xml:space="preserve">Irving Casanova  </v>
          </cell>
          <cell r="Z6294" t="str">
            <v xml:space="preserve">Elias Rodriguez Jimenez </v>
          </cell>
        </row>
        <row r="6295">
          <cell r="B6295">
            <v>300350188</v>
          </cell>
          <cell r="T6295" t="str">
            <v>SURESTE</v>
          </cell>
          <cell r="U6295" t="str">
            <v>Oaxaca</v>
          </cell>
          <cell r="X6295" t="str">
            <v xml:space="preserve">Irving Casanova  </v>
          </cell>
          <cell r="Z6295" t="str">
            <v xml:space="preserve">Elias Rodriguez Jimenez </v>
          </cell>
        </row>
        <row r="6296">
          <cell r="B6296">
            <v>300349259</v>
          </cell>
          <cell r="T6296" t="str">
            <v>SURESTE</v>
          </cell>
          <cell r="U6296" t="str">
            <v>Oaxaca</v>
          </cell>
          <cell r="X6296" t="str">
            <v xml:space="preserve">Irving Casanova  </v>
          </cell>
          <cell r="Z6296" t="str">
            <v>Blas Bernardino Mendoza Sanchez</v>
          </cell>
        </row>
        <row r="6297">
          <cell r="B6297">
            <v>300350301</v>
          </cell>
          <cell r="T6297" t="str">
            <v>SURESTE</v>
          </cell>
          <cell r="U6297" t="str">
            <v>Oaxaca</v>
          </cell>
          <cell r="X6297" t="str">
            <v xml:space="preserve">Irving Casanova  </v>
          </cell>
          <cell r="Z6297" t="str">
            <v>Itzel Iris Perez Martinez</v>
          </cell>
        </row>
        <row r="6298">
          <cell r="B6298">
            <v>300350349</v>
          </cell>
          <cell r="T6298" t="str">
            <v>SURESTE</v>
          </cell>
          <cell r="U6298" t="str">
            <v>Oaxaca</v>
          </cell>
          <cell r="X6298" t="str">
            <v xml:space="preserve">Irving Casanova  </v>
          </cell>
          <cell r="Z6298" t="str">
            <v>Manuel Alexis Cruz Perianza</v>
          </cell>
        </row>
        <row r="6299">
          <cell r="B6299">
            <v>300350132</v>
          </cell>
          <cell r="T6299" t="str">
            <v>SURESTE</v>
          </cell>
          <cell r="U6299" t="str">
            <v>Oaxaca</v>
          </cell>
          <cell r="X6299" t="str">
            <v xml:space="preserve">Irving Casanova  </v>
          </cell>
          <cell r="Z6299" t="str">
            <v>Manuel Alexis Cruz Perianza</v>
          </cell>
        </row>
        <row r="6300">
          <cell r="B6300">
            <v>300350195</v>
          </cell>
          <cell r="T6300" t="str">
            <v>SURESTE</v>
          </cell>
          <cell r="U6300" t="str">
            <v>Oaxaca</v>
          </cell>
          <cell r="X6300" t="str">
            <v xml:space="preserve">Irving Casanova  </v>
          </cell>
          <cell r="Z6300" t="str">
            <v>Manuel Alexis Cruz Perianza</v>
          </cell>
        </row>
        <row r="6301">
          <cell r="B6301">
            <v>300350303</v>
          </cell>
          <cell r="T6301" t="str">
            <v>SURESTE</v>
          </cell>
          <cell r="U6301" t="str">
            <v>Oaxaca</v>
          </cell>
          <cell r="X6301" t="str">
            <v xml:space="preserve">Irving Casanova  </v>
          </cell>
          <cell r="Z6301" t="str">
            <v>Blas Bernardino Mendoza Sanchez</v>
          </cell>
        </row>
        <row r="6302">
          <cell r="B6302">
            <v>300350343</v>
          </cell>
          <cell r="T6302" t="str">
            <v>SURESTE</v>
          </cell>
          <cell r="U6302" t="str">
            <v>Oaxaca</v>
          </cell>
          <cell r="X6302" t="str">
            <v xml:space="preserve">Irving Casanova  </v>
          </cell>
          <cell r="Z6302" t="str">
            <v>Itzel Iris Perez Martinez</v>
          </cell>
        </row>
        <row r="6303">
          <cell r="B6303">
            <v>300350382</v>
          </cell>
          <cell r="T6303" t="str">
            <v>SURESTE</v>
          </cell>
          <cell r="U6303" t="str">
            <v>Oaxaca</v>
          </cell>
          <cell r="X6303" t="str">
            <v xml:space="preserve">Irving Casanova  </v>
          </cell>
          <cell r="Z6303" t="str">
            <v>Blas Bernardino Mendoza Sanchez</v>
          </cell>
        </row>
        <row r="6304">
          <cell r="B6304">
            <v>300350040</v>
          </cell>
          <cell r="T6304" t="str">
            <v>SURESTE</v>
          </cell>
          <cell r="U6304" t="str">
            <v>Oaxaca</v>
          </cell>
          <cell r="X6304" t="str">
            <v xml:space="preserve">Irving Casanova  </v>
          </cell>
          <cell r="Z6304" t="str">
            <v>Manuel Alexis Cruz Perianza</v>
          </cell>
        </row>
        <row r="6305">
          <cell r="B6305">
            <v>300350133</v>
          </cell>
          <cell r="T6305" t="str">
            <v>SURESTE</v>
          </cell>
          <cell r="U6305" t="str">
            <v>Oaxaca</v>
          </cell>
          <cell r="X6305" t="str">
            <v xml:space="preserve">Irving Casanova  </v>
          </cell>
          <cell r="Z6305" t="str">
            <v>Itzel Iris Perez Martinez</v>
          </cell>
        </row>
        <row r="6306">
          <cell r="B6306">
            <v>300350467</v>
          </cell>
          <cell r="T6306" t="str">
            <v>SURESTE</v>
          </cell>
          <cell r="U6306" t="str">
            <v>Oaxaca</v>
          </cell>
          <cell r="X6306" t="str">
            <v xml:space="preserve">Irving Casanova  </v>
          </cell>
          <cell r="Z6306" t="str">
            <v>Manuel Alexis Cruz Perianza</v>
          </cell>
        </row>
        <row r="6307">
          <cell r="B6307">
            <v>300350394</v>
          </cell>
          <cell r="T6307" t="str">
            <v>SURESTE</v>
          </cell>
          <cell r="U6307" t="str">
            <v>Oaxaca</v>
          </cell>
          <cell r="X6307" t="str">
            <v xml:space="preserve">Irving Casanova  </v>
          </cell>
          <cell r="Z6307" t="str">
            <v xml:space="preserve">Elias Rodriguez Jimenez </v>
          </cell>
        </row>
        <row r="6308">
          <cell r="B6308">
            <v>300350410</v>
          </cell>
          <cell r="T6308" t="str">
            <v>SURESTE</v>
          </cell>
          <cell r="U6308" t="str">
            <v>Oaxaca</v>
          </cell>
          <cell r="X6308" t="str">
            <v xml:space="preserve">Irving Casanova  </v>
          </cell>
          <cell r="Z6308" t="str">
            <v>Itzel Iris Perez Martinez</v>
          </cell>
        </row>
        <row r="6309">
          <cell r="B6309">
            <v>300350477</v>
          </cell>
          <cell r="T6309" t="str">
            <v>SURESTE</v>
          </cell>
          <cell r="U6309" t="str">
            <v>Oaxaca</v>
          </cell>
          <cell r="X6309" t="str">
            <v xml:space="preserve">Irving Casanova  </v>
          </cell>
          <cell r="Z6309" t="str">
            <v>Blas Bernardino Mendoza Sanchez</v>
          </cell>
        </row>
        <row r="6310">
          <cell r="B6310">
            <v>300350489</v>
          </cell>
          <cell r="T6310" t="str">
            <v>SURESTE</v>
          </cell>
          <cell r="U6310" t="str">
            <v>Oaxaca</v>
          </cell>
          <cell r="X6310" t="str">
            <v xml:space="preserve">Irving Casanova  </v>
          </cell>
          <cell r="Z6310" t="str">
            <v>Manuel Alexis Cruz Perianza</v>
          </cell>
        </row>
        <row r="6311">
          <cell r="B6311">
            <v>300350032</v>
          </cell>
          <cell r="T6311" t="str">
            <v>SURESTE</v>
          </cell>
          <cell r="U6311" t="str">
            <v>Oaxaca</v>
          </cell>
          <cell r="X6311" t="str">
            <v xml:space="preserve">Irving Casanova  </v>
          </cell>
          <cell r="Z6311" t="str">
            <v>Itzel Iris Perez Martinez</v>
          </cell>
        </row>
        <row r="6312">
          <cell r="B6312">
            <v>300350559</v>
          </cell>
          <cell r="T6312" t="str">
            <v>SURESTE</v>
          </cell>
          <cell r="U6312" t="str">
            <v>Oaxaca</v>
          </cell>
          <cell r="X6312" t="str">
            <v xml:space="preserve">Irving Casanova  </v>
          </cell>
          <cell r="Z6312" t="str">
            <v>Blas Bernardino Mendoza Sanchez</v>
          </cell>
        </row>
        <row r="6313">
          <cell r="B6313">
            <v>300350581</v>
          </cell>
          <cell r="T6313" t="str">
            <v>SURESTE</v>
          </cell>
          <cell r="U6313" t="str">
            <v>Oaxaca</v>
          </cell>
          <cell r="X6313" t="str">
            <v xml:space="preserve">Irving Casanova  </v>
          </cell>
          <cell r="Z6313" t="str">
            <v>Blas Bernardino Mendoza Sanchez</v>
          </cell>
        </row>
        <row r="6314">
          <cell r="B6314">
            <v>300350568</v>
          </cell>
          <cell r="T6314" t="str">
            <v>SURESTE</v>
          </cell>
          <cell r="U6314" t="str">
            <v>Oaxaca</v>
          </cell>
          <cell r="X6314" t="str">
            <v xml:space="preserve">Irving Casanova  </v>
          </cell>
          <cell r="Z6314" t="str">
            <v xml:space="preserve">Elias Rodriguez Jimenez </v>
          </cell>
        </row>
        <row r="6315">
          <cell r="B6315">
            <v>300349942</v>
          </cell>
          <cell r="T6315" t="str">
            <v>SURESTE</v>
          </cell>
          <cell r="U6315" t="str">
            <v>Oaxaca</v>
          </cell>
          <cell r="X6315" t="str">
            <v xml:space="preserve">Irving Casanova  </v>
          </cell>
          <cell r="Z6315" t="str">
            <v>Blas Bernardino Mendoza Sanchez</v>
          </cell>
        </row>
        <row r="6316">
          <cell r="B6316">
            <v>300350149</v>
          </cell>
          <cell r="T6316" t="str">
            <v>SURESTE</v>
          </cell>
          <cell r="U6316" t="str">
            <v>Oaxaca</v>
          </cell>
          <cell r="X6316" t="str">
            <v xml:space="preserve">Irving Casanova  </v>
          </cell>
          <cell r="Z6316" t="str">
            <v>Blas Bernardino Mendoza Sanchez</v>
          </cell>
        </row>
        <row r="6317">
          <cell r="B6317">
            <v>300350538</v>
          </cell>
          <cell r="T6317" t="str">
            <v>SURESTE</v>
          </cell>
          <cell r="U6317" t="str">
            <v>Oaxaca</v>
          </cell>
          <cell r="X6317" t="str">
            <v xml:space="preserve">Irving Casanova  </v>
          </cell>
          <cell r="Z6317" t="str">
            <v xml:space="preserve">Elias Rodriguez Jimenez </v>
          </cell>
        </row>
        <row r="6318">
          <cell r="B6318">
            <v>300350613</v>
          </cell>
          <cell r="T6318" t="str">
            <v>SURESTE</v>
          </cell>
          <cell r="U6318" t="str">
            <v>Oaxaca</v>
          </cell>
          <cell r="X6318" t="str">
            <v xml:space="preserve">Irving Casanova  </v>
          </cell>
          <cell r="Z6318" t="str">
            <v>Blas Bernardino Mendoza Sanchez</v>
          </cell>
        </row>
        <row r="6319">
          <cell r="B6319">
            <v>300350614</v>
          </cell>
          <cell r="T6319" t="str">
            <v>SURESTE</v>
          </cell>
          <cell r="U6319" t="str">
            <v>Oaxaca</v>
          </cell>
          <cell r="X6319" t="str">
            <v xml:space="preserve">Irving Casanova  </v>
          </cell>
          <cell r="Z6319" t="str">
            <v xml:space="preserve">Elias Rodriguez Jimenez </v>
          </cell>
        </row>
        <row r="6320">
          <cell r="B6320">
            <v>300348720</v>
          </cell>
          <cell r="T6320" t="str">
            <v>SURESTE</v>
          </cell>
          <cell r="U6320" t="str">
            <v>Oaxaca</v>
          </cell>
          <cell r="X6320" t="str">
            <v xml:space="preserve">Irving Casanova  </v>
          </cell>
          <cell r="Z6320" t="str">
            <v>Blas Bernardino Mendoza Sanchez</v>
          </cell>
        </row>
        <row r="6321">
          <cell r="B6321">
            <v>300353591</v>
          </cell>
          <cell r="T6321" t="str">
            <v>SURESTE</v>
          </cell>
          <cell r="U6321" t="str">
            <v>Oaxaca</v>
          </cell>
          <cell r="X6321" t="str">
            <v xml:space="preserve">Irving Casanova  </v>
          </cell>
          <cell r="Z6321" t="str">
            <v>Blas Bernardino Mendoza Sanchez</v>
          </cell>
        </row>
        <row r="6322">
          <cell r="B6322">
            <v>300350939</v>
          </cell>
          <cell r="T6322" t="str">
            <v>SURESTE</v>
          </cell>
          <cell r="U6322" t="str">
            <v>Oaxaca</v>
          </cell>
          <cell r="X6322" t="str">
            <v xml:space="preserve">Irving Casanova  </v>
          </cell>
          <cell r="Z6322" t="str">
            <v>Blas Bernardino Mendoza Sanchez</v>
          </cell>
        </row>
        <row r="6323">
          <cell r="B6323">
            <v>300350201</v>
          </cell>
          <cell r="T6323" t="str">
            <v>SURESTE</v>
          </cell>
          <cell r="U6323" t="str">
            <v>Oaxaca</v>
          </cell>
          <cell r="X6323" t="str">
            <v xml:space="preserve">Irving Casanova  </v>
          </cell>
          <cell r="Z6323" t="str">
            <v>Manuel Alexis Cruz Perianza</v>
          </cell>
        </row>
        <row r="6324">
          <cell r="B6324">
            <v>300351002</v>
          </cell>
          <cell r="T6324" t="str">
            <v>SURESTE</v>
          </cell>
          <cell r="U6324" t="str">
            <v>Oaxaca</v>
          </cell>
          <cell r="X6324" t="str">
            <v xml:space="preserve">Irving Casanova  </v>
          </cell>
          <cell r="Z6324" t="str">
            <v>Manuel Alexis Cruz Perianza</v>
          </cell>
        </row>
        <row r="6325">
          <cell r="B6325">
            <v>300350912</v>
          </cell>
          <cell r="T6325" t="str">
            <v>SURESTE</v>
          </cell>
          <cell r="U6325" t="str">
            <v>Oaxaca</v>
          </cell>
          <cell r="X6325" t="str">
            <v xml:space="preserve">Irving Casanova  </v>
          </cell>
          <cell r="Z6325" t="str">
            <v>Manuel Alexis Cruz Perianza</v>
          </cell>
        </row>
        <row r="6326">
          <cell r="B6326">
            <v>300350943</v>
          </cell>
          <cell r="T6326" t="str">
            <v>SURESTE</v>
          </cell>
          <cell r="U6326" t="str">
            <v>Oaxaca</v>
          </cell>
          <cell r="X6326" t="str">
            <v xml:space="preserve">Irving Casanova  </v>
          </cell>
          <cell r="Z6326" t="str">
            <v xml:space="preserve">Elias Rodriguez Jimenez </v>
          </cell>
        </row>
        <row r="6327">
          <cell r="B6327">
            <v>300351096</v>
          </cell>
          <cell r="T6327" t="str">
            <v>SURESTE</v>
          </cell>
          <cell r="U6327" t="str">
            <v>Oaxaca</v>
          </cell>
          <cell r="X6327" t="str">
            <v xml:space="preserve">Irving Casanova  </v>
          </cell>
          <cell r="Z6327" t="str">
            <v xml:space="preserve">Elias Rodriguez Jimenez </v>
          </cell>
        </row>
        <row r="6328">
          <cell r="B6328">
            <v>300342408</v>
          </cell>
          <cell r="T6328" t="str">
            <v>SURESTE</v>
          </cell>
          <cell r="U6328" t="str">
            <v>Oaxaca</v>
          </cell>
          <cell r="X6328" t="str">
            <v xml:space="preserve">Irving Casanova  </v>
          </cell>
          <cell r="Z6328" t="str">
            <v>Itzel Iris Perez Martinez</v>
          </cell>
        </row>
        <row r="6329">
          <cell r="B6329">
            <v>300350806</v>
          </cell>
          <cell r="T6329" t="str">
            <v>SURESTE</v>
          </cell>
          <cell r="U6329" t="str">
            <v>Oaxaca</v>
          </cell>
          <cell r="X6329" t="str">
            <v xml:space="preserve">Irving Casanova  </v>
          </cell>
          <cell r="Z6329" t="str">
            <v>Itzel Iris Perez Martinez</v>
          </cell>
        </row>
        <row r="6330">
          <cell r="B6330">
            <v>300350900</v>
          </cell>
          <cell r="T6330" t="str">
            <v>SURESTE</v>
          </cell>
          <cell r="U6330" t="str">
            <v>Oaxaca</v>
          </cell>
          <cell r="X6330" t="str">
            <v xml:space="preserve">Irving Casanova  </v>
          </cell>
          <cell r="Z6330" t="str">
            <v xml:space="preserve">Elias Rodriguez Jimenez </v>
          </cell>
        </row>
        <row r="6331">
          <cell r="B6331">
            <v>300351091</v>
          </cell>
          <cell r="T6331" t="str">
            <v>SURESTE</v>
          </cell>
          <cell r="U6331" t="str">
            <v>Oaxaca</v>
          </cell>
          <cell r="X6331" t="str">
            <v xml:space="preserve">Irving Casanova  </v>
          </cell>
          <cell r="Z6331" t="str">
            <v>Itzel Iris Perez Martinez</v>
          </cell>
        </row>
        <row r="6332">
          <cell r="B6332">
            <v>300351134</v>
          </cell>
          <cell r="T6332" t="str">
            <v>SURESTE</v>
          </cell>
          <cell r="U6332" t="str">
            <v>Oaxaca</v>
          </cell>
          <cell r="X6332" t="str">
            <v xml:space="preserve">Irving Casanova  </v>
          </cell>
          <cell r="Z6332" t="str">
            <v>Itzel Iris Perez Martinez</v>
          </cell>
        </row>
        <row r="6333">
          <cell r="B6333">
            <v>300351245</v>
          </cell>
          <cell r="T6333" t="str">
            <v>SURESTE</v>
          </cell>
          <cell r="U6333" t="str">
            <v>Oaxaca</v>
          </cell>
          <cell r="X6333" t="str">
            <v xml:space="preserve">Irving Casanova  </v>
          </cell>
          <cell r="Z6333" t="str">
            <v>Itzel Iris Perez Martinez</v>
          </cell>
        </row>
        <row r="6334">
          <cell r="B6334">
            <v>300350918</v>
          </cell>
          <cell r="T6334" t="str">
            <v>SURESTE</v>
          </cell>
          <cell r="U6334" t="str">
            <v>Oaxaca</v>
          </cell>
          <cell r="X6334" t="str">
            <v xml:space="preserve">Irving Casanova  </v>
          </cell>
          <cell r="Z6334" t="str">
            <v>Blas Bernardino Mendoza Sanchez</v>
          </cell>
        </row>
        <row r="6335">
          <cell r="B6335">
            <v>300351231</v>
          </cell>
          <cell r="T6335" t="str">
            <v>SURESTE</v>
          </cell>
          <cell r="U6335" t="str">
            <v>Oaxaca</v>
          </cell>
          <cell r="X6335" t="str">
            <v xml:space="preserve">Irving Casanova  </v>
          </cell>
          <cell r="Z6335" t="str">
            <v>Itzel Iris Perez Martinez</v>
          </cell>
        </row>
        <row r="6336">
          <cell r="B6336">
            <v>300351289</v>
          </cell>
          <cell r="T6336" t="str">
            <v>SURESTE</v>
          </cell>
          <cell r="U6336" t="str">
            <v>Oaxaca</v>
          </cell>
          <cell r="X6336" t="str">
            <v xml:space="preserve">Irving Casanova  </v>
          </cell>
          <cell r="Z6336" t="str">
            <v>Itzel Iris Perez Martinez</v>
          </cell>
        </row>
        <row r="6337">
          <cell r="B6337">
            <v>300351307</v>
          </cell>
          <cell r="T6337" t="str">
            <v>SURESTE</v>
          </cell>
          <cell r="U6337" t="str">
            <v>Oaxaca</v>
          </cell>
          <cell r="X6337" t="str">
            <v xml:space="preserve">Irving Casanova  </v>
          </cell>
          <cell r="Z6337" t="str">
            <v>Itzel Iris Perez Martinez</v>
          </cell>
        </row>
        <row r="6338">
          <cell r="B6338">
            <v>300351244</v>
          </cell>
          <cell r="T6338" t="str">
            <v>SURESTE</v>
          </cell>
          <cell r="U6338" t="str">
            <v>Oaxaca</v>
          </cell>
          <cell r="X6338" t="str">
            <v xml:space="preserve">Irving Casanova  </v>
          </cell>
          <cell r="Z6338" t="str">
            <v>Itzel Iris Perez Martinez</v>
          </cell>
        </row>
        <row r="6339">
          <cell r="B6339">
            <v>300351326</v>
          </cell>
          <cell r="T6339" t="str">
            <v>SURESTE</v>
          </cell>
          <cell r="U6339" t="str">
            <v>Oaxaca</v>
          </cell>
          <cell r="X6339" t="str">
            <v xml:space="preserve">Irving Casanova  </v>
          </cell>
          <cell r="Z6339" t="str">
            <v>Blas Bernardino Mendoza Sanchez</v>
          </cell>
        </row>
        <row r="6340">
          <cell r="B6340">
            <v>300374592</v>
          </cell>
          <cell r="T6340" t="str">
            <v>SURESTE</v>
          </cell>
          <cell r="U6340" t="str">
            <v>Oaxaca</v>
          </cell>
          <cell r="X6340" t="str">
            <v xml:space="preserve">Irving Casanova  </v>
          </cell>
          <cell r="Z6340" t="str">
            <v>Blas Bernardino Mendoza Sanchez</v>
          </cell>
        </row>
        <row r="6341">
          <cell r="B6341">
            <v>300374590</v>
          </cell>
          <cell r="T6341" t="str">
            <v>SURESTE</v>
          </cell>
          <cell r="U6341" t="str">
            <v>Oaxaca</v>
          </cell>
          <cell r="X6341" t="str">
            <v xml:space="preserve">Irving Casanova  </v>
          </cell>
          <cell r="Z6341" t="str">
            <v>Itzel Iris Perez Martinez</v>
          </cell>
        </row>
        <row r="6342">
          <cell r="B6342">
            <v>300351323</v>
          </cell>
          <cell r="T6342" t="str">
            <v>SURESTE</v>
          </cell>
          <cell r="U6342" t="str">
            <v>Oaxaca</v>
          </cell>
          <cell r="X6342" t="str">
            <v xml:space="preserve">Irving Casanova  </v>
          </cell>
          <cell r="Z6342" t="str">
            <v>Itzel Iris Perez Martinez</v>
          </cell>
        </row>
        <row r="6343">
          <cell r="B6343">
            <v>300420146</v>
          </cell>
          <cell r="T6343" t="str">
            <v>SURESTE</v>
          </cell>
          <cell r="U6343" t="str">
            <v>Oaxaca</v>
          </cell>
          <cell r="X6343" t="str">
            <v xml:space="preserve">Irving Casanova  </v>
          </cell>
          <cell r="Z6343" t="str">
            <v>Itzel Iris Perez Martinez</v>
          </cell>
        </row>
        <row r="6344">
          <cell r="B6344">
            <v>300555182</v>
          </cell>
          <cell r="T6344" t="str">
            <v>SURESTE</v>
          </cell>
          <cell r="U6344" t="str">
            <v>Oaxaca</v>
          </cell>
          <cell r="X6344" t="str">
            <v xml:space="preserve">Irving Casanova  </v>
          </cell>
          <cell r="Z6344" t="str">
            <v>Blas Bernardino Mendoza Sanchez</v>
          </cell>
        </row>
        <row r="6345">
          <cell r="B6345">
            <v>300556279</v>
          </cell>
          <cell r="T6345" t="str">
            <v>SURESTE</v>
          </cell>
          <cell r="U6345" t="str">
            <v>Oaxaca</v>
          </cell>
          <cell r="X6345" t="str">
            <v xml:space="preserve">Irving Casanova  </v>
          </cell>
          <cell r="Z6345" t="str">
            <v>Blas Bernardino Mendoza Sanchez</v>
          </cell>
        </row>
        <row r="6346">
          <cell r="B6346">
            <v>300556290</v>
          </cell>
          <cell r="T6346" t="str">
            <v>SURESTE</v>
          </cell>
          <cell r="U6346" t="str">
            <v>Oaxaca</v>
          </cell>
          <cell r="X6346" t="str">
            <v xml:space="preserve">Irving Casanova  </v>
          </cell>
          <cell r="Z6346" t="str">
            <v>Itzel Iris Perez Martinez</v>
          </cell>
        </row>
        <row r="6347">
          <cell r="B6347">
            <v>300556703</v>
          </cell>
          <cell r="T6347" t="str">
            <v>SURESTE</v>
          </cell>
          <cell r="U6347" t="str">
            <v>Oaxaca</v>
          </cell>
          <cell r="X6347" t="str">
            <v xml:space="preserve">Irving Casanova  </v>
          </cell>
          <cell r="Z6347" t="str">
            <v>Itzel Iris Perez Martinez</v>
          </cell>
        </row>
        <row r="6348">
          <cell r="B6348">
            <v>300374603</v>
          </cell>
          <cell r="T6348" t="str">
            <v>SURESTE</v>
          </cell>
          <cell r="U6348" t="str">
            <v>Oaxaca</v>
          </cell>
          <cell r="X6348" t="str">
            <v xml:space="preserve">Irving Casanova  </v>
          </cell>
          <cell r="Z6348" t="str">
            <v>Itzel Iris Perez Martinez</v>
          </cell>
        </row>
        <row r="6349">
          <cell r="B6349">
            <v>300855944</v>
          </cell>
          <cell r="T6349" t="str">
            <v>SURESTE</v>
          </cell>
          <cell r="U6349" t="str">
            <v>Oaxaca</v>
          </cell>
          <cell r="X6349" t="str">
            <v xml:space="preserve">Irving Casanova  </v>
          </cell>
          <cell r="Z6349" t="str">
            <v>Blas Bernardino Mendoza Sanchez</v>
          </cell>
        </row>
        <row r="6350">
          <cell r="B6350">
            <v>300857526</v>
          </cell>
          <cell r="T6350" t="str">
            <v>SURESTE</v>
          </cell>
          <cell r="U6350" t="str">
            <v>Oaxaca</v>
          </cell>
          <cell r="X6350" t="str">
            <v xml:space="preserve">Irving Casanova  </v>
          </cell>
          <cell r="Z6350" t="str">
            <v>Blas Bernardino Mendoza Sanchez</v>
          </cell>
        </row>
        <row r="6351">
          <cell r="B6351">
            <v>300880729</v>
          </cell>
          <cell r="T6351" t="str">
            <v>SURESTE</v>
          </cell>
          <cell r="U6351" t="str">
            <v>Oaxaca</v>
          </cell>
          <cell r="X6351" t="str">
            <v xml:space="preserve">Irving Casanova  </v>
          </cell>
          <cell r="Z6351" t="str">
            <v>Itzel Iris Perez Martinez</v>
          </cell>
        </row>
        <row r="6352">
          <cell r="B6352">
            <v>300858409</v>
          </cell>
          <cell r="T6352" t="str">
            <v>SURESTE</v>
          </cell>
          <cell r="U6352" t="str">
            <v>Oaxaca</v>
          </cell>
          <cell r="X6352" t="str">
            <v xml:space="preserve">Irving Casanova  </v>
          </cell>
          <cell r="Z6352" t="str">
            <v>Itzel Iris Perez Martinez</v>
          </cell>
        </row>
        <row r="6353">
          <cell r="B6353">
            <v>300904452</v>
          </cell>
          <cell r="T6353" t="str">
            <v>SURESTE</v>
          </cell>
          <cell r="U6353" t="str">
            <v>Oaxaca</v>
          </cell>
          <cell r="X6353" t="str">
            <v xml:space="preserve">Irving Casanova  </v>
          </cell>
          <cell r="Z6353" t="str">
            <v xml:space="preserve">Elias Rodriguez Jimenez </v>
          </cell>
        </row>
        <row r="6354">
          <cell r="B6354">
            <v>300904514</v>
          </cell>
          <cell r="T6354" t="str">
            <v>SURESTE</v>
          </cell>
          <cell r="U6354" t="str">
            <v>Oaxaca</v>
          </cell>
          <cell r="X6354" t="str">
            <v xml:space="preserve">Irving Casanova  </v>
          </cell>
          <cell r="Z6354" t="str">
            <v xml:space="preserve">Elias Rodriguez Jimenez </v>
          </cell>
        </row>
        <row r="6355">
          <cell r="B6355">
            <v>300880732</v>
          </cell>
          <cell r="T6355" t="str">
            <v>SURESTE</v>
          </cell>
          <cell r="U6355" t="str">
            <v>Oaxaca</v>
          </cell>
          <cell r="X6355" t="str">
            <v xml:space="preserve">Irving Casanova  </v>
          </cell>
          <cell r="Z6355" t="str">
            <v>Itzel Iris Perez Martinez</v>
          </cell>
        </row>
        <row r="6356">
          <cell r="B6356">
            <v>300880737</v>
          </cell>
          <cell r="T6356" t="str">
            <v>SURESTE</v>
          </cell>
          <cell r="U6356" t="str">
            <v>Oaxaca</v>
          </cell>
          <cell r="X6356" t="str">
            <v xml:space="preserve">Irving Casanova  </v>
          </cell>
          <cell r="Z6356" t="str">
            <v>Blas Bernardino Mendoza Sanchez</v>
          </cell>
        </row>
        <row r="6357">
          <cell r="B6357">
            <v>300904372</v>
          </cell>
          <cell r="T6357" t="str">
            <v>SURESTE</v>
          </cell>
          <cell r="U6357" t="str">
            <v>Oaxaca</v>
          </cell>
          <cell r="X6357" t="str">
            <v xml:space="preserve">Irving Casanova  </v>
          </cell>
          <cell r="Z6357" t="str">
            <v>Blas Bernardino Mendoza Sanchez</v>
          </cell>
        </row>
        <row r="6358">
          <cell r="B6358">
            <v>300918066</v>
          </cell>
          <cell r="T6358" t="str">
            <v>SURESTE</v>
          </cell>
          <cell r="U6358" t="str">
            <v>Oaxaca</v>
          </cell>
          <cell r="X6358" t="str">
            <v xml:space="preserve">Irving Casanova  </v>
          </cell>
          <cell r="Z6358" t="str">
            <v>Blas Bernardino Mendoza Sanchez</v>
          </cell>
        </row>
        <row r="6359">
          <cell r="B6359">
            <v>300918068</v>
          </cell>
          <cell r="T6359" t="str">
            <v>SURESTE</v>
          </cell>
          <cell r="U6359" t="str">
            <v>Oaxaca</v>
          </cell>
          <cell r="X6359" t="str">
            <v xml:space="preserve">Irving Casanova  </v>
          </cell>
          <cell r="Z6359" t="str">
            <v>Itzel Iris Perez Martinez</v>
          </cell>
        </row>
        <row r="6360">
          <cell r="B6360">
            <v>300921502</v>
          </cell>
          <cell r="T6360" t="str">
            <v>SURESTE</v>
          </cell>
          <cell r="U6360" t="str">
            <v>Oaxaca</v>
          </cell>
          <cell r="X6360" t="str">
            <v xml:space="preserve">Irving Casanova  </v>
          </cell>
          <cell r="Z6360" t="str">
            <v>Itzel Iris Perez Martinez</v>
          </cell>
        </row>
        <row r="6361">
          <cell r="B6361">
            <v>300921503</v>
          </cell>
          <cell r="T6361" t="str">
            <v>SURESTE</v>
          </cell>
          <cell r="U6361" t="str">
            <v>Oaxaca</v>
          </cell>
          <cell r="X6361" t="str">
            <v xml:space="preserve">Irving Casanova  </v>
          </cell>
          <cell r="Z6361" t="str">
            <v>Blas Bernardino Mendoza Sanchez</v>
          </cell>
        </row>
        <row r="6362">
          <cell r="B6362">
            <v>300924060</v>
          </cell>
          <cell r="T6362" t="str">
            <v>SURESTE</v>
          </cell>
          <cell r="U6362" t="str">
            <v>Oaxaca</v>
          </cell>
          <cell r="X6362" t="str">
            <v xml:space="preserve">Irving Casanova  </v>
          </cell>
          <cell r="Z6362" t="str">
            <v>Itzel Iris Perez Martinez</v>
          </cell>
        </row>
        <row r="6363">
          <cell r="B6363">
            <v>300927700</v>
          </cell>
          <cell r="T6363" t="str">
            <v>SURESTE</v>
          </cell>
          <cell r="U6363" t="str">
            <v>Oaxaca</v>
          </cell>
          <cell r="X6363" t="str">
            <v xml:space="preserve">Irving Casanova  </v>
          </cell>
          <cell r="Z6363" t="str">
            <v>Itzel Iris Perez Martinez</v>
          </cell>
        </row>
        <row r="6364">
          <cell r="B6364">
            <v>300855092</v>
          </cell>
          <cell r="T6364" t="str">
            <v>SURESTE</v>
          </cell>
          <cell r="U6364" t="str">
            <v>Oaxaca</v>
          </cell>
          <cell r="X6364" t="str">
            <v xml:space="preserve">Irving Casanova  </v>
          </cell>
          <cell r="Z6364" t="str">
            <v>Itzel Iris Perez Martinez</v>
          </cell>
        </row>
        <row r="6365">
          <cell r="B6365">
            <v>300858586</v>
          </cell>
          <cell r="T6365" t="str">
            <v>SURESTE</v>
          </cell>
          <cell r="U6365" t="str">
            <v>Oaxaca</v>
          </cell>
          <cell r="X6365" t="str">
            <v xml:space="preserve">Irving Casanova  </v>
          </cell>
          <cell r="Z6365" t="str">
            <v>Itzel Iris Perez Martinez</v>
          </cell>
        </row>
        <row r="6366">
          <cell r="B6366">
            <v>300922100</v>
          </cell>
          <cell r="T6366" t="str">
            <v>SURESTE</v>
          </cell>
          <cell r="U6366" t="str">
            <v>Oaxaca</v>
          </cell>
          <cell r="X6366" t="str">
            <v xml:space="preserve">Irving Casanova  </v>
          </cell>
          <cell r="Z6366" t="str">
            <v>Manuel Alexis Cruz Perianza</v>
          </cell>
        </row>
        <row r="6367">
          <cell r="B6367">
            <v>300929111</v>
          </cell>
          <cell r="T6367" t="str">
            <v>SURESTE</v>
          </cell>
          <cell r="U6367" t="str">
            <v>Oaxaca</v>
          </cell>
          <cell r="X6367" t="str">
            <v xml:space="preserve">Irving Casanova  </v>
          </cell>
          <cell r="Z6367" t="str">
            <v>Manuel Alexis Cruz Perianza</v>
          </cell>
        </row>
        <row r="6368">
          <cell r="B6368">
            <v>300555492</v>
          </cell>
          <cell r="T6368" t="str">
            <v>SURESTE</v>
          </cell>
          <cell r="U6368" t="str">
            <v>Oaxaca</v>
          </cell>
          <cell r="X6368" t="str">
            <v xml:space="preserve">Irving Casanova  </v>
          </cell>
          <cell r="Z6368" t="str">
            <v>Blas Bernardino Mendoza Sanchez</v>
          </cell>
        </row>
        <row r="6369">
          <cell r="B6369">
            <v>300934201</v>
          </cell>
          <cell r="T6369" t="str">
            <v>SURESTE</v>
          </cell>
          <cell r="U6369" t="str">
            <v>Oaxaca</v>
          </cell>
          <cell r="X6369" t="str">
            <v xml:space="preserve">Irving Casanova  </v>
          </cell>
          <cell r="Z6369" t="str">
            <v>Itzel Iris Perez Martinez</v>
          </cell>
        </row>
        <row r="6370">
          <cell r="B6370">
            <v>300928300</v>
          </cell>
          <cell r="T6370" t="str">
            <v>SURESTE</v>
          </cell>
          <cell r="U6370" t="str">
            <v>Oaxaca</v>
          </cell>
          <cell r="X6370" t="str">
            <v xml:space="preserve">Irving Casanova  </v>
          </cell>
          <cell r="Z6370" t="str">
            <v>Manuel Alexis Cruz Perianza</v>
          </cell>
        </row>
        <row r="6371">
          <cell r="B6371">
            <v>300952449</v>
          </cell>
          <cell r="T6371" t="str">
            <v>SURESTE</v>
          </cell>
          <cell r="U6371" t="str">
            <v>Oaxaca</v>
          </cell>
          <cell r="X6371" t="str">
            <v xml:space="preserve">Irving Casanova  </v>
          </cell>
          <cell r="Z6371" t="str">
            <v xml:space="preserve">Elias Rodriguez Jimenez </v>
          </cell>
        </row>
        <row r="6372">
          <cell r="B6372">
            <v>300858652</v>
          </cell>
          <cell r="T6372" t="str">
            <v>SURESTE</v>
          </cell>
          <cell r="U6372" t="str">
            <v>Oaxaca</v>
          </cell>
          <cell r="X6372" t="str">
            <v xml:space="preserve">Irving Casanova  </v>
          </cell>
          <cell r="Z6372" t="str">
            <v>Blas Bernardino Mendoza Sanchez</v>
          </cell>
        </row>
        <row r="6373">
          <cell r="B6373">
            <v>300952448</v>
          </cell>
          <cell r="T6373" t="str">
            <v>SURESTE</v>
          </cell>
          <cell r="U6373" t="str">
            <v>Oaxaca</v>
          </cell>
          <cell r="X6373" t="str">
            <v xml:space="preserve">Irving Casanova  </v>
          </cell>
          <cell r="Z6373" t="str">
            <v>Itzel Iris Perez Martinez</v>
          </cell>
        </row>
        <row r="6374">
          <cell r="B6374">
            <v>301018442</v>
          </cell>
          <cell r="T6374" t="str">
            <v>SURESTE</v>
          </cell>
          <cell r="U6374" t="str">
            <v>Oaxaca</v>
          </cell>
          <cell r="X6374" t="str">
            <v xml:space="preserve">Irving Casanova  </v>
          </cell>
          <cell r="Z6374" t="str">
            <v xml:space="preserve">Elias Rodriguez Jimenez </v>
          </cell>
        </row>
        <row r="6375">
          <cell r="B6375">
            <v>301034994</v>
          </cell>
          <cell r="T6375" t="str">
            <v>CENTRO</v>
          </cell>
          <cell r="U6375" t="str">
            <v>Guerrero - Morelos</v>
          </cell>
          <cell r="X6375" t="str">
            <v>Serrano Nape Gustavo</v>
          </cell>
          <cell r="Z6375" t="str">
            <v>Palacios Zendeja Jesus</v>
          </cell>
        </row>
        <row r="6376">
          <cell r="B6376">
            <v>301032257</v>
          </cell>
          <cell r="T6376" t="str">
            <v>CENTRO</v>
          </cell>
          <cell r="U6376" t="str">
            <v>Guerrero - Morelos</v>
          </cell>
          <cell r="X6376" t="str">
            <v>Serrano Nape Gustavo</v>
          </cell>
          <cell r="Z6376" t="str">
            <v>Palacios Zendeja Jesus</v>
          </cell>
        </row>
        <row r="6377">
          <cell r="B6377">
            <v>301030794</v>
          </cell>
          <cell r="T6377" t="str">
            <v>SURESTE</v>
          </cell>
          <cell r="U6377" t="str">
            <v>Oaxaca</v>
          </cell>
          <cell r="X6377" t="str">
            <v xml:space="preserve">Irving Casanova  </v>
          </cell>
          <cell r="Z6377" t="str">
            <v>Blas Bernardino Mendoza Sanchez</v>
          </cell>
        </row>
        <row r="6378">
          <cell r="B6378">
            <v>300144764</v>
          </cell>
          <cell r="T6378" t="str">
            <v>SURESTE</v>
          </cell>
          <cell r="U6378" t="str">
            <v>Quintana Roo</v>
          </cell>
          <cell r="X6378" t="str">
            <v xml:space="preserve">Vacante  </v>
          </cell>
          <cell r="Z6378" t="str">
            <v>Eduardo Muñoz Sanchez</v>
          </cell>
        </row>
        <row r="6379">
          <cell r="B6379">
            <v>300144772</v>
          </cell>
          <cell r="T6379" t="str">
            <v>SURESTE</v>
          </cell>
          <cell r="U6379" t="str">
            <v>Quintana Roo</v>
          </cell>
          <cell r="X6379" t="str">
            <v xml:space="preserve">Vacante  </v>
          </cell>
          <cell r="Z6379" t="str">
            <v>Eduardo Muñoz Sanchez</v>
          </cell>
        </row>
        <row r="6380">
          <cell r="B6380">
            <v>300144773</v>
          </cell>
          <cell r="T6380" t="str">
            <v>SURESTE</v>
          </cell>
          <cell r="U6380" t="str">
            <v>Quintana Roo</v>
          </cell>
          <cell r="X6380" t="str">
            <v xml:space="preserve">Vacante  </v>
          </cell>
          <cell r="Z6380" t="str">
            <v>Carlos Roberto Xiu Mas</v>
          </cell>
        </row>
        <row r="6381">
          <cell r="B6381">
            <v>300144774</v>
          </cell>
          <cell r="T6381" t="str">
            <v>SURESTE</v>
          </cell>
          <cell r="U6381" t="str">
            <v>Quintana Roo</v>
          </cell>
          <cell r="X6381" t="str">
            <v xml:space="preserve">Vacante  </v>
          </cell>
          <cell r="Z6381" t="str">
            <v>Guadalupe del Carmen Rodríguez Villanueva</v>
          </cell>
        </row>
        <row r="6382">
          <cell r="B6382">
            <v>300144775</v>
          </cell>
          <cell r="T6382" t="str">
            <v>SURESTE</v>
          </cell>
          <cell r="U6382" t="str">
            <v>Quintana Roo</v>
          </cell>
          <cell r="X6382" t="str">
            <v xml:space="preserve">Vacante  </v>
          </cell>
          <cell r="Z6382" t="str">
            <v>Guadalupe del Carmen Rodríguez Villanueva</v>
          </cell>
        </row>
        <row r="6383">
          <cell r="B6383">
            <v>300144776</v>
          </cell>
          <cell r="T6383" t="str">
            <v>SURESTE</v>
          </cell>
          <cell r="U6383" t="str">
            <v>Quintana Roo</v>
          </cell>
          <cell r="X6383" t="str">
            <v xml:space="preserve">Vacante  </v>
          </cell>
          <cell r="Z6383" t="str">
            <v>Eduardo Muñoz Sanchez</v>
          </cell>
        </row>
        <row r="6384">
          <cell r="B6384">
            <v>300144798</v>
          </cell>
          <cell r="T6384" t="str">
            <v>SURESTE</v>
          </cell>
          <cell r="U6384" t="str">
            <v>Quintana Roo</v>
          </cell>
          <cell r="X6384" t="str">
            <v xml:space="preserve">Vacante  </v>
          </cell>
          <cell r="Z6384" t="str">
            <v>Eduardo Muñoz Sanchez</v>
          </cell>
        </row>
        <row r="6385">
          <cell r="B6385">
            <v>300144849</v>
          </cell>
          <cell r="T6385" t="str">
            <v>SURESTE</v>
          </cell>
          <cell r="U6385" t="str">
            <v>Quintana Roo</v>
          </cell>
          <cell r="X6385" t="str">
            <v xml:space="preserve">Vacante  </v>
          </cell>
          <cell r="Z6385" t="str">
            <v>Cesar Manuel Benitez Contreras</v>
          </cell>
        </row>
        <row r="6386">
          <cell r="B6386">
            <v>300144850</v>
          </cell>
          <cell r="T6386" t="str">
            <v>SURESTE</v>
          </cell>
          <cell r="U6386" t="str">
            <v>Quintana Roo</v>
          </cell>
          <cell r="X6386" t="str">
            <v xml:space="preserve">Vacante  </v>
          </cell>
          <cell r="Z6386" t="str">
            <v>Cesar Manuel Benitez Contreras</v>
          </cell>
        </row>
        <row r="6387">
          <cell r="B6387">
            <v>300144859</v>
          </cell>
          <cell r="T6387" t="str">
            <v>SURESTE</v>
          </cell>
          <cell r="U6387" t="str">
            <v>Quintana Roo</v>
          </cell>
          <cell r="X6387" t="str">
            <v xml:space="preserve">Vacante  </v>
          </cell>
          <cell r="Z6387" t="str">
            <v>Cesar Manuel Benitez Contreras</v>
          </cell>
        </row>
        <row r="6388">
          <cell r="B6388">
            <v>300144861</v>
          </cell>
          <cell r="T6388" t="str">
            <v>SURESTE</v>
          </cell>
          <cell r="U6388" t="str">
            <v>Quintana Roo</v>
          </cell>
          <cell r="X6388" t="str">
            <v xml:space="preserve">Vacante  </v>
          </cell>
          <cell r="Z6388" t="str">
            <v>Cesar Manuel Benitez Contreras</v>
          </cell>
        </row>
        <row r="6389">
          <cell r="B6389">
            <v>300144877</v>
          </cell>
          <cell r="T6389" t="str">
            <v>SURESTE</v>
          </cell>
          <cell r="U6389" t="str">
            <v>Quintana Roo</v>
          </cell>
          <cell r="X6389" t="str">
            <v xml:space="preserve">Vacante  </v>
          </cell>
          <cell r="Z6389" t="str">
            <v>Cesar Manuel Benitez Contreras</v>
          </cell>
        </row>
        <row r="6390">
          <cell r="B6390">
            <v>300144883</v>
          </cell>
          <cell r="T6390" t="str">
            <v>SURESTE</v>
          </cell>
          <cell r="U6390" t="str">
            <v>Quintana Roo</v>
          </cell>
          <cell r="X6390" t="str">
            <v xml:space="preserve">Vacante  </v>
          </cell>
          <cell r="Z6390" t="str">
            <v>Eduardo Muñoz Sanchez</v>
          </cell>
        </row>
        <row r="6391">
          <cell r="B6391">
            <v>300144884</v>
          </cell>
          <cell r="T6391" t="str">
            <v>SURESTE</v>
          </cell>
          <cell r="U6391" t="str">
            <v>Quintana Roo</v>
          </cell>
          <cell r="X6391" t="str">
            <v xml:space="preserve">Vacante  </v>
          </cell>
          <cell r="Z6391" t="str">
            <v>Guadalupe del Carmen Rodríguez Villanueva</v>
          </cell>
        </row>
        <row r="6392">
          <cell r="B6392">
            <v>300144889</v>
          </cell>
          <cell r="T6392" t="str">
            <v>SURESTE</v>
          </cell>
          <cell r="U6392" t="str">
            <v>Quintana Roo</v>
          </cell>
          <cell r="X6392" t="str">
            <v xml:space="preserve">Vacante  </v>
          </cell>
          <cell r="Z6392" t="str">
            <v>Eduardo Muñoz Sanchez</v>
          </cell>
        </row>
        <row r="6393">
          <cell r="B6393">
            <v>300144892</v>
          </cell>
          <cell r="T6393" t="str">
            <v>SURESTE</v>
          </cell>
          <cell r="U6393" t="str">
            <v>Quintana Roo</v>
          </cell>
          <cell r="X6393" t="str">
            <v xml:space="preserve">Vacante  </v>
          </cell>
          <cell r="Z6393" t="str">
            <v>Eduardo Muñoz Sanchez</v>
          </cell>
        </row>
        <row r="6394">
          <cell r="B6394">
            <v>300144894</v>
          </cell>
          <cell r="T6394" t="str">
            <v>SURESTE</v>
          </cell>
          <cell r="U6394" t="str">
            <v>Quintana Roo</v>
          </cell>
          <cell r="X6394" t="str">
            <v xml:space="preserve">Vacante  </v>
          </cell>
          <cell r="Z6394" t="str">
            <v>Eduardo Muñoz Sanchez</v>
          </cell>
        </row>
        <row r="6395">
          <cell r="B6395">
            <v>300144902</v>
          </cell>
          <cell r="T6395" t="str">
            <v>SURESTE</v>
          </cell>
          <cell r="U6395" t="str">
            <v>Quintana Roo</v>
          </cell>
          <cell r="X6395" t="str">
            <v xml:space="preserve">Vacante  </v>
          </cell>
          <cell r="Z6395" t="str">
            <v>Cesar Manuel Benitez Contreras</v>
          </cell>
        </row>
        <row r="6396">
          <cell r="B6396">
            <v>300144904</v>
          </cell>
          <cell r="T6396" t="str">
            <v>SURESTE</v>
          </cell>
          <cell r="U6396" t="str">
            <v>Quintana Roo</v>
          </cell>
          <cell r="X6396" t="str">
            <v xml:space="preserve">Vacante  </v>
          </cell>
          <cell r="Z6396" t="str">
            <v>Cesar Manuel Benitez Contreras</v>
          </cell>
        </row>
        <row r="6397">
          <cell r="B6397">
            <v>300144909</v>
          </cell>
          <cell r="T6397" t="str">
            <v>SURESTE</v>
          </cell>
          <cell r="U6397" t="str">
            <v>Quintana Roo</v>
          </cell>
          <cell r="X6397" t="str">
            <v xml:space="preserve">Vacante  </v>
          </cell>
          <cell r="Z6397" t="str">
            <v>Cesar Manuel Benitez Contreras</v>
          </cell>
        </row>
        <row r="6398">
          <cell r="B6398">
            <v>300144927</v>
          </cell>
          <cell r="T6398" t="str">
            <v>SURESTE</v>
          </cell>
          <cell r="U6398" t="str">
            <v>Quintana Roo</v>
          </cell>
          <cell r="X6398" t="str">
            <v xml:space="preserve">Vacante  </v>
          </cell>
          <cell r="Z6398" t="str">
            <v>Carlos Roberto Xiu Mas</v>
          </cell>
        </row>
        <row r="6399">
          <cell r="B6399">
            <v>300144940</v>
          </cell>
          <cell r="T6399" t="str">
            <v>SURESTE</v>
          </cell>
          <cell r="U6399" t="str">
            <v>Quintana Roo</v>
          </cell>
          <cell r="X6399" t="str">
            <v xml:space="preserve">Vacante  </v>
          </cell>
          <cell r="Z6399" t="str">
            <v>Carlos Roberto Xiu Mas</v>
          </cell>
        </row>
        <row r="6400">
          <cell r="B6400">
            <v>300144941</v>
          </cell>
          <cell r="T6400" t="str">
            <v>SURESTE</v>
          </cell>
          <cell r="U6400" t="str">
            <v>Quintana Roo</v>
          </cell>
          <cell r="X6400" t="str">
            <v xml:space="preserve">Vacante  </v>
          </cell>
          <cell r="Z6400" t="str">
            <v>Eduardo Muñoz Sanchez</v>
          </cell>
        </row>
        <row r="6401">
          <cell r="B6401">
            <v>300144981</v>
          </cell>
          <cell r="T6401" t="str">
            <v>SURESTE</v>
          </cell>
          <cell r="U6401" t="str">
            <v>Quintana Roo</v>
          </cell>
          <cell r="X6401" t="str">
            <v xml:space="preserve">Vacante  </v>
          </cell>
          <cell r="Z6401" t="str">
            <v>Carlos Roberto Xiu Mas</v>
          </cell>
        </row>
        <row r="6402">
          <cell r="B6402">
            <v>300144983</v>
          </cell>
          <cell r="T6402" t="str">
            <v>SURESTE</v>
          </cell>
          <cell r="U6402" t="str">
            <v>Quintana Roo</v>
          </cell>
          <cell r="X6402" t="str">
            <v xml:space="preserve">Vacante  </v>
          </cell>
          <cell r="Z6402" t="str">
            <v>Eduardo Muñoz Sanchez</v>
          </cell>
        </row>
        <row r="6403">
          <cell r="B6403">
            <v>300144985</v>
          </cell>
          <cell r="T6403" t="str">
            <v>SURESTE</v>
          </cell>
          <cell r="U6403" t="str">
            <v>Quintana Roo</v>
          </cell>
          <cell r="X6403" t="str">
            <v xml:space="preserve">Vacante  </v>
          </cell>
          <cell r="Z6403" t="str">
            <v>Eduardo Muñoz Sanchez</v>
          </cell>
        </row>
        <row r="6404">
          <cell r="B6404">
            <v>300144994</v>
          </cell>
          <cell r="T6404" t="str">
            <v>SURESTE</v>
          </cell>
          <cell r="U6404" t="str">
            <v>Quintana Roo</v>
          </cell>
          <cell r="X6404" t="str">
            <v xml:space="preserve">Vacante  </v>
          </cell>
          <cell r="Z6404" t="str">
            <v>Cesar Manuel Benitez Contreras</v>
          </cell>
        </row>
        <row r="6405">
          <cell r="B6405">
            <v>300145011</v>
          </cell>
          <cell r="T6405" t="str">
            <v>SURESTE</v>
          </cell>
          <cell r="U6405" t="str">
            <v>Quintana Roo</v>
          </cell>
          <cell r="X6405" t="str">
            <v xml:space="preserve">Vacante  </v>
          </cell>
          <cell r="Z6405" t="str">
            <v>Cesar Manuel Benitez Contreras</v>
          </cell>
        </row>
        <row r="6406">
          <cell r="B6406">
            <v>300145064</v>
          </cell>
          <cell r="T6406" t="str">
            <v>SURESTE</v>
          </cell>
          <cell r="U6406" t="str">
            <v>Quintana Roo</v>
          </cell>
          <cell r="X6406" t="str">
            <v xml:space="preserve">Vacante  </v>
          </cell>
          <cell r="Z6406" t="str">
            <v>Eduardo Muñoz Sanchez</v>
          </cell>
        </row>
        <row r="6407">
          <cell r="B6407">
            <v>300145267</v>
          </cell>
          <cell r="T6407" t="str">
            <v>SURESTE</v>
          </cell>
          <cell r="U6407" t="str">
            <v>Quintana Roo</v>
          </cell>
          <cell r="X6407" t="str">
            <v xml:space="preserve">Rousell Chi  </v>
          </cell>
          <cell r="Z6407" t="str">
            <v>Edvin Alberto Hernandez Ruiz</v>
          </cell>
        </row>
        <row r="6408">
          <cell r="B6408">
            <v>300145271</v>
          </cell>
          <cell r="T6408" t="str">
            <v>SURESTE</v>
          </cell>
          <cell r="U6408" t="str">
            <v>Quintana Roo</v>
          </cell>
          <cell r="X6408" t="str">
            <v xml:space="preserve">Rousell Chi  </v>
          </cell>
          <cell r="Z6408" t="str">
            <v>Jesus Isaac Fernandez Noriega</v>
          </cell>
        </row>
        <row r="6409">
          <cell r="B6409">
            <v>300145321</v>
          </cell>
          <cell r="T6409" t="str">
            <v>SURESTE</v>
          </cell>
          <cell r="U6409" t="str">
            <v>Quintana Roo</v>
          </cell>
          <cell r="X6409" t="str">
            <v xml:space="preserve">Rousell Chi  </v>
          </cell>
          <cell r="Z6409" t="str">
            <v>Edvin Alberto Hernandez Ruiz</v>
          </cell>
        </row>
        <row r="6410">
          <cell r="B6410">
            <v>300145325</v>
          </cell>
          <cell r="T6410" t="str">
            <v>SURESTE</v>
          </cell>
          <cell r="U6410" t="str">
            <v>Quintana Roo</v>
          </cell>
          <cell r="X6410" t="str">
            <v xml:space="preserve">Rousell Chi  </v>
          </cell>
          <cell r="Z6410" t="str">
            <v>Edvin Alberto Hernandez Ruiz</v>
          </cell>
        </row>
        <row r="6411">
          <cell r="B6411">
            <v>300145329</v>
          </cell>
          <cell r="T6411" t="str">
            <v>SURESTE</v>
          </cell>
          <cell r="U6411" t="str">
            <v>Quintana Roo</v>
          </cell>
          <cell r="X6411" t="str">
            <v xml:space="preserve">Rousell Chi  </v>
          </cell>
          <cell r="Z6411" t="str">
            <v>Edvin Alberto Hernandez Ruiz</v>
          </cell>
        </row>
        <row r="6412">
          <cell r="B6412">
            <v>300145335</v>
          </cell>
          <cell r="T6412" t="str">
            <v>SURESTE</v>
          </cell>
          <cell r="U6412" t="str">
            <v>Quintana Roo</v>
          </cell>
          <cell r="X6412" t="str">
            <v xml:space="preserve">Rousell Chi  </v>
          </cell>
          <cell r="Z6412" t="str">
            <v>Jesus Isaac Fernandez Noriega</v>
          </cell>
        </row>
        <row r="6413">
          <cell r="B6413">
            <v>300145412</v>
          </cell>
          <cell r="T6413" t="str">
            <v>SURESTE</v>
          </cell>
          <cell r="U6413" t="str">
            <v>Quintana Roo</v>
          </cell>
          <cell r="X6413" t="str">
            <v xml:space="preserve">Rousell Chi  </v>
          </cell>
          <cell r="Z6413" t="str">
            <v>Edvin Alberto Hernandez Ruiz</v>
          </cell>
        </row>
        <row r="6414">
          <cell r="B6414">
            <v>300145455</v>
          </cell>
          <cell r="T6414" t="str">
            <v>SURESTE</v>
          </cell>
          <cell r="U6414" t="str">
            <v>Quintana Roo</v>
          </cell>
          <cell r="X6414" t="str">
            <v xml:space="preserve">Rousell Chi  </v>
          </cell>
          <cell r="Z6414" t="str">
            <v>Jesus Isaac Fernandez Noriega</v>
          </cell>
        </row>
        <row r="6415">
          <cell r="B6415">
            <v>300145465</v>
          </cell>
          <cell r="T6415" t="str">
            <v>SURESTE</v>
          </cell>
          <cell r="U6415" t="str">
            <v>Quintana Roo</v>
          </cell>
          <cell r="X6415" t="str">
            <v xml:space="preserve">Rousell Chi  </v>
          </cell>
          <cell r="Z6415" t="str">
            <v>Guillermo Alfredo Amabilis Barrera</v>
          </cell>
        </row>
        <row r="6416">
          <cell r="B6416">
            <v>300145474</v>
          </cell>
          <cell r="T6416" t="str">
            <v>SURESTE</v>
          </cell>
          <cell r="U6416" t="str">
            <v>Quintana Roo</v>
          </cell>
          <cell r="X6416" t="str">
            <v xml:space="preserve">Rousell Chi  </v>
          </cell>
          <cell r="Z6416" t="str">
            <v>Guillermo Alfredo Amabilis Barrera</v>
          </cell>
        </row>
        <row r="6417">
          <cell r="B6417">
            <v>300145475</v>
          </cell>
          <cell r="T6417" t="str">
            <v>SURESTE</v>
          </cell>
          <cell r="U6417" t="str">
            <v>Quintana Roo</v>
          </cell>
          <cell r="X6417" t="str">
            <v xml:space="preserve">Rousell Chi  </v>
          </cell>
          <cell r="Z6417" t="str">
            <v>Jesus Isaac Fernandez Noriega</v>
          </cell>
        </row>
        <row r="6418">
          <cell r="B6418">
            <v>300145484</v>
          </cell>
          <cell r="T6418" t="str">
            <v>SURESTE</v>
          </cell>
          <cell r="U6418" t="str">
            <v>Quintana Roo</v>
          </cell>
          <cell r="X6418" t="str">
            <v xml:space="preserve">Vacante  </v>
          </cell>
          <cell r="Z6418" t="str">
            <v>Carlos Roberto Xiu Mas</v>
          </cell>
        </row>
        <row r="6419">
          <cell r="B6419">
            <v>300145487</v>
          </cell>
          <cell r="T6419" t="str">
            <v>SURESTE</v>
          </cell>
          <cell r="U6419" t="str">
            <v>Quintana Roo</v>
          </cell>
          <cell r="X6419" t="str">
            <v xml:space="preserve">Vacante  </v>
          </cell>
          <cell r="Z6419" t="str">
            <v>Carlos Roberto Xiu Mas</v>
          </cell>
        </row>
        <row r="6420">
          <cell r="B6420">
            <v>300145499</v>
          </cell>
          <cell r="T6420" t="str">
            <v>SURESTE</v>
          </cell>
          <cell r="U6420" t="str">
            <v>Quintana Roo</v>
          </cell>
          <cell r="X6420" t="str">
            <v xml:space="preserve">Vacante  </v>
          </cell>
          <cell r="Z6420" t="str">
            <v>Carlos Roberto Xiu Mas</v>
          </cell>
        </row>
        <row r="6421">
          <cell r="B6421">
            <v>300145506</v>
          </cell>
          <cell r="T6421" t="str">
            <v>SURESTE</v>
          </cell>
          <cell r="U6421" t="str">
            <v>Quintana Roo</v>
          </cell>
          <cell r="X6421" t="str">
            <v xml:space="preserve">Rousell Chi  </v>
          </cell>
          <cell r="Z6421" t="str">
            <v>Guillermo Alfredo Amabilis Barrera</v>
          </cell>
        </row>
        <row r="6422">
          <cell r="B6422">
            <v>300145507</v>
          </cell>
          <cell r="T6422" t="str">
            <v>SURESTE</v>
          </cell>
          <cell r="U6422" t="str">
            <v>Quintana Roo</v>
          </cell>
          <cell r="X6422" t="str">
            <v xml:space="preserve">Rousell Chi  </v>
          </cell>
          <cell r="Z6422" t="str">
            <v>Guillermo Alfredo Amabilis Barrera</v>
          </cell>
        </row>
        <row r="6423">
          <cell r="B6423">
            <v>300145512</v>
          </cell>
          <cell r="T6423" t="str">
            <v>SURESTE</v>
          </cell>
          <cell r="U6423" t="str">
            <v>Quintana Roo</v>
          </cell>
          <cell r="X6423" t="str">
            <v xml:space="preserve">Vacante  </v>
          </cell>
          <cell r="Z6423" t="str">
            <v>Carlos Roberto Xiu Mas</v>
          </cell>
        </row>
        <row r="6424">
          <cell r="B6424">
            <v>300145537</v>
          </cell>
          <cell r="T6424" t="str">
            <v>SURESTE</v>
          </cell>
          <cell r="U6424" t="str">
            <v>Quintana Roo</v>
          </cell>
          <cell r="X6424" t="str">
            <v xml:space="preserve">Rousell Chi  </v>
          </cell>
          <cell r="Z6424" t="str">
            <v>Jose Rosendo Uicab Peña</v>
          </cell>
        </row>
        <row r="6425">
          <cell r="B6425">
            <v>300145551</v>
          </cell>
          <cell r="T6425" t="str">
            <v>SURESTE</v>
          </cell>
          <cell r="U6425" t="str">
            <v>Quintana Roo</v>
          </cell>
          <cell r="X6425" t="str">
            <v xml:space="preserve">Vacante  </v>
          </cell>
          <cell r="Z6425" t="str">
            <v>Carlos Roberto Xiu Mas</v>
          </cell>
        </row>
        <row r="6426">
          <cell r="B6426">
            <v>300145558</v>
          </cell>
          <cell r="T6426" t="str">
            <v>SURESTE</v>
          </cell>
          <cell r="U6426" t="str">
            <v>Quintana Roo</v>
          </cell>
          <cell r="X6426" t="str">
            <v xml:space="preserve">Rousell Chi  </v>
          </cell>
          <cell r="Z6426" t="str">
            <v>Edvin Alberto Hernandez Ruiz</v>
          </cell>
        </row>
        <row r="6427">
          <cell r="B6427">
            <v>300145559</v>
          </cell>
          <cell r="T6427" t="str">
            <v>SURESTE</v>
          </cell>
          <cell r="U6427" t="str">
            <v>Quintana Roo</v>
          </cell>
          <cell r="X6427" t="str">
            <v xml:space="preserve">Rousell Chi  </v>
          </cell>
          <cell r="Z6427" t="str">
            <v>Jesus Isaac Fernandez Noriega</v>
          </cell>
        </row>
        <row r="6428">
          <cell r="B6428">
            <v>300145560</v>
          </cell>
          <cell r="T6428" t="str">
            <v>SURESTE</v>
          </cell>
          <cell r="U6428" t="str">
            <v>Quintana Roo</v>
          </cell>
          <cell r="X6428" t="str">
            <v xml:space="preserve">Vacante  </v>
          </cell>
          <cell r="Z6428" t="str">
            <v>Carlos Roberto Xiu Mas</v>
          </cell>
        </row>
        <row r="6429">
          <cell r="B6429">
            <v>300145562</v>
          </cell>
          <cell r="T6429" t="str">
            <v>SURESTE</v>
          </cell>
          <cell r="U6429" t="str">
            <v>Quintana Roo</v>
          </cell>
          <cell r="X6429" t="str">
            <v xml:space="preserve">Rousell Chi  </v>
          </cell>
          <cell r="Z6429" t="str">
            <v>Jesus Isaac Fernandez Noriega</v>
          </cell>
        </row>
        <row r="6430">
          <cell r="B6430">
            <v>300145569</v>
          </cell>
          <cell r="T6430" t="str">
            <v>SURESTE</v>
          </cell>
          <cell r="U6430" t="str">
            <v>Quintana Roo</v>
          </cell>
          <cell r="X6430" t="str">
            <v xml:space="preserve">Rousell Chi  </v>
          </cell>
          <cell r="Z6430" t="str">
            <v>Jesus Isaac Fernandez Noriega</v>
          </cell>
        </row>
        <row r="6431">
          <cell r="B6431">
            <v>300145600</v>
          </cell>
          <cell r="T6431" t="str">
            <v>SURESTE</v>
          </cell>
          <cell r="U6431" t="str">
            <v>Quintana Roo</v>
          </cell>
          <cell r="X6431" t="str">
            <v xml:space="preserve">Rousell Chi  </v>
          </cell>
          <cell r="Z6431" t="str">
            <v>Guillermo Alfredo Amabilis Barrera</v>
          </cell>
        </row>
        <row r="6432">
          <cell r="B6432">
            <v>300145609</v>
          </cell>
          <cell r="T6432" t="str">
            <v>SURESTE</v>
          </cell>
          <cell r="U6432" t="str">
            <v>Quintana Roo</v>
          </cell>
          <cell r="X6432" t="str">
            <v xml:space="preserve">Rousell Chi  </v>
          </cell>
          <cell r="Z6432" t="str">
            <v>Guillermo Alfredo Amabilis Barrera</v>
          </cell>
        </row>
        <row r="6433">
          <cell r="B6433">
            <v>300145614</v>
          </cell>
          <cell r="T6433" t="str">
            <v>SURESTE</v>
          </cell>
          <cell r="U6433" t="str">
            <v>Quintana Roo</v>
          </cell>
          <cell r="X6433" t="str">
            <v xml:space="preserve">Rousell Chi  </v>
          </cell>
          <cell r="Z6433" t="str">
            <v>Guillermo Alfredo Amabilis Barrera</v>
          </cell>
        </row>
        <row r="6434">
          <cell r="B6434">
            <v>300145618</v>
          </cell>
          <cell r="T6434" t="str">
            <v>SURESTE</v>
          </cell>
          <cell r="U6434" t="str">
            <v>Quintana Roo</v>
          </cell>
          <cell r="X6434" t="str">
            <v xml:space="preserve">Rousell Chi  </v>
          </cell>
          <cell r="Z6434" t="str">
            <v>Edvin Alberto Hernandez Ruiz</v>
          </cell>
        </row>
        <row r="6435">
          <cell r="B6435">
            <v>300145623</v>
          </cell>
          <cell r="T6435" t="str">
            <v>SURESTE</v>
          </cell>
          <cell r="U6435" t="str">
            <v>Quintana Roo</v>
          </cell>
          <cell r="X6435" t="str">
            <v xml:space="preserve">Rousell Chi  </v>
          </cell>
          <cell r="Z6435" t="str">
            <v>Edvin Alberto Hernandez Ruiz</v>
          </cell>
        </row>
        <row r="6436">
          <cell r="B6436">
            <v>300145626</v>
          </cell>
          <cell r="T6436" t="str">
            <v>SURESTE</v>
          </cell>
          <cell r="U6436" t="str">
            <v>Quintana Roo</v>
          </cell>
          <cell r="X6436" t="str">
            <v xml:space="preserve">Rousell Chi  </v>
          </cell>
          <cell r="Z6436" t="str">
            <v>Jose Rosendo Uicab Peña</v>
          </cell>
        </row>
        <row r="6437">
          <cell r="B6437">
            <v>300145627</v>
          </cell>
          <cell r="T6437" t="str">
            <v>SURESTE</v>
          </cell>
          <cell r="U6437" t="str">
            <v>Quintana Roo</v>
          </cell>
          <cell r="X6437" t="str">
            <v xml:space="preserve">Rousell Chi  </v>
          </cell>
          <cell r="Z6437" t="str">
            <v>Jesus Isaac Fernandez Noriega</v>
          </cell>
        </row>
        <row r="6438">
          <cell r="B6438">
            <v>300145725</v>
          </cell>
          <cell r="T6438" t="str">
            <v>SURESTE</v>
          </cell>
          <cell r="U6438" t="str">
            <v>Quintana Roo</v>
          </cell>
          <cell r="X6438" t="str">
            <v xml:space="preserve">Vacante  </v>
          </cell>
          <cell r="Z6438" t="str">
            <v>Oscar Leonel Marin Alcocer</v>
          </cell>
        </row>
        <row r="6439">
          <cell r="B6439">
            <v>300145730</v>
          </cell>
          <cell r="T6439" t="str">
            <v>SURESTE</v>
          </cell>
          <cell r="U6439" t="str">
            <v>Quintana Roo</v>
          </cell>
          <cell r="X6439" t="str">
            <v xml:space="preserve">Rousell Chi  </v>
          </cell>
          <cell r="Z6439" t="str">
            <v>Jesus Isaac Fernandez Noriega</v>
          </cell>
        </row>
        <row r="6440">
          <cell r="B6440">
            <v>300145732</v>
          </cell>
          <cell r="T6440" t="str">
            <v>SURESTE</v>
          </cell>
          <cell r="U6440" t="str">
            <v>Quintana Roo</v>
          </cell>
          <cell r="X6440" t="str">
            <v xml:space="preserve">Rousell Chi  </v>
          </cell>
          <cell r="Z6440" t="str">
            <v>Jesus Isaac Fernandez Noriega</v>
          </cell>
        </row>
        <row r="6441">
          <cell r="B6441">
            <v>300145733</v>
          </cell>
          <cell r="T6441" t="str">
            <v>SURESTE</v>
          </cell>
          <cell r="U6441" t="str">
            <v>Quintana Roo</v>
          </cell>
          <cell r="X6441" t="str">
            <v xml:space="preserve">Rousell Chi  </v>
          </cell>
          <cell r="Z6441" t="str">
            <v>Jesus Isaac Fernandez Noriega</v>
          </cell>
        </row>
        <row r="6442">
          <cell r="B6442">
            <v>300145743</v>
          </cell>
          <cell r="T6442" t="str">
            <v>SURESTE</v>
          </cell>
          <cell r="U6442" t="str">
            <v>Quintana Roo</v>
          </cell>
          <cell r="X6442" t="str">
            <v xml:space="preserve">Rousell Chi  </v>
          </cell>
          <cell r="Z6442" t="str">
            <v>Edvin Alberto Hernandez Ruiz</v>
          </cell>
        </row>
        <row r="6443">
          <cell r="B6443">
            <v>300145766</v>
          </cell>
          <cell r="T6443" t="str">
            <v>SURESTE</v>
          </cell>
          <cell r="U6443" t="str">
            <v>Quintana Roo</v>
          </cell>
          <cell r="X6443" t="str">
            <v xml:space="preserve">Vacante  </v>
          </cell>
          <cell r="Z6443" t="str">
            <v>Carlos Roberto Xiu Mas</v>
          </cell>
        </row>
        <row r="6444">
          <cell r="B6444">
            <v>300145818</v>
          </cell>
          <cell r="T6444" t="str">
            <v>SURESTE</v>
          </cell>
          <cell r="U6444" t="str">
            <v>Quintana Roo</v>
          </cell>
          <cell r="X6444" t="str">
            <v xml:space="preserve">Vacante  </v>
          </cell>
          <cell r="Z6444" t="str">
            <v>Carlos Roberto Xiu Mas</v>
          </cell>
        </row>
        <row r="6445">
          <cell r="B6445">
            <v>300145819</v>
          </cell>
          <cell r="T6445" t="str">
            <v>SURESTE</v>
          </cell>
          <cell r="U6445" t="str">
            <v>Quintana Roo</v>
          </cell>
          <cell r="X6445" t="str">
            <v xml:space="preserve">Rousell Chi  </v>
          </cell>
          <cell r="Z6445" t="str">
            <v>Jesus Isaac Fernandez Noriega</v>
          </cell>
        </row>
        <row r="6446">
          <cell r="B6446">
            <v>300145820</v>
          </cell>
          <cell r="T6446" t="str">
            <v>SURESTE</v>
          </cell>
          <cell r="U6446" t="str">
            <v>Quintana Roo</v>
          </cell>
          <cell r="X6446" t="str">
            <v xml:space="preserve">Rousell Chi  </v>
          </cell>
          <cell r="Z6446" t="str">
            <v>Jesus Isaac Fernandez Noriega</v>
          </cell>
        </row>
        <row r="6447">
          <cell r="B6447">
            <v>300145821</v>
          </cell>
          <cell r="T6447" t="str">
            <v>SURESTE</v>
          </cell>
          <cell r="U6447" t="str">
            <v>Quintana Roo</v>
          </cell>
          <cell r="X6447" t="str">
            <v xml:space="preserve">Rousell Chi  </v>
          </cell>
          <cell r="Z6447" t="str">
            <v>Jesus Isaac Fernandez Noriega</v>
          </cell>
        </row>
        <row r="6448">
          <cell r="B6448">
            <v>300145822</v>
          </cell>
          <cell r="T6448" t="str">
            <v>SURESTE</v>
          </cell>
          <cell r="U6448" t="str">
            <v>Quintana Roo</v>
          </cell>
          <cell r="X6448" t="str">
            <v xml:space="preserve">Rousell Chi  </v>
          </cell>
          <cell r="Z6448" t="str">
            <v>Jesus Isaac Fernandez Noriega</v>
          </cell>
        </row>
        <row r="6449">
          <cell r="B6449">
            <v>300145823</v>
          </cell>
          <cell r="T6449" t="str">
            <v>SURESTE</v>
          </cell>
          <cell r="U6449" t="str">
            <v>Quintana Roo</v>
          </cell>
          <cell r="X6449" t="str">
            <v xml:space="preserve">Rousell Chi  </v>
          </cell>
          <cell r="Z6449" t="str">
            <v>Guillermo Alfredo Amabilis Barrera</v>
          </cell>
        </row>
        <row r="6450">
          <cell r="B6450">
            <v>300145824</v>
          </cell>
          <cell r="T6450" t="str">
            <v>SURESTE</v>
          </cell>
          <cell r="U6450" t="str">
            <v>Quintana Roo</v>
          </cell>
          <cell r="X6450" t="str">
            <v xml:space="preserve">Rousell Chi  </v>
          </cell>
          <cell r="Z6450" t="str">
            <v>Jesus Isaac Fernandez Noriega</v>
          </cell>
        </row>
        <row r="6451">
          <cell r="B6451">
            <v>300145826</v>
          </cell>
          <cell r="T6451" t="str">
            <v>SURESTE</v>
          </cell>
          <cell r="U6451" t="str">
            <v>Quintana Roo</v>
          </cell>
          <cell r="X6451" t="str">
            <v xml:space="preserve">Rousell Chi  </v>
          </cell>
          <cell r="Z6451" t="str">
            <v>Edvin Alberto Hernandez Ruiz</v>
          </cell>
        </row>
        <row r="6452">
          <cell r="B6452">
            <v>300145827</v>
          </cell>
          <cell r="T6452" t="str">
            <v>SURESTE</v>
          </cell>
          <cell r="U6452" t="str">
            <v>Quintana Roo</v>
          </cell>
          <cell r="X6452" t="str">
            <v xml:space="preserve">Rousell Chi  </v>
          </cell>
          <cell r="Z6452" t="str">
            <v>Edvin Alberto Hernandez Ruiz</v>
          </cell>
        </row>
        <row r="6453">
          <cell r="B6453">
            <v>300145836</v>
          </cell>
          <cell r="T6453" t="str">
            <v>SURESTE</v>
          </cell>
          <cell r="U6453" t="str">
            <v>Quintana Roo</v>
          </cell>
          <cell r="X6453" t="str">
            <v xml:space="preserve">Rousell Chi  </v>
          </cell>
          <cell r="Z6453" t="str">
            <v>Jesus Isaac Fernandez Noriega</v>
          </cell>
        </row>
        <row r="6454">
          <cell r="B6454">
            <v>300145866</v>
          </cell>
          <cell r="T6454" t="str">
            <v>SURESTE</v>
          </cell>
          <cell r="U6454" t="str">
            <v>Quintana Roo</v>
          </cell>
          <cell r="X6454" t="str">
            <v xml:space="preserve">Rousell Chi  </v>
          </cell>
          <cell r="Z6454" t="str">
            <v>Jesus Isaac Fernandez Noriega</v>
          </cell>
        </row>
        <row r="6455">
          <cell r="B6455">
            <v>300145873</v>
          </cell>
          <cell r="T6455" t="str">
            <v>SURESTE</v>
          </cell>
          <cell r="U6455" t="str">
            <v>Quintana Roo</v>
          </cell>
          <cell r="X6455" t="str">
            <v xml:space="preserve">Rousell Chi  </v>
          </cell>
          <cell r="Z6455" t="str">
            <v>Guillermo Alfredo Amabilis Barrera</v>
          </cell>
        </row>
        <row r="6456">
          <cell r="B6456">
            <v>300145874</v>
          </cell>
          <cell r="T6456" t="str">
            <v>SURESTE</v>
          </cell>
          <cell r="U6456" t="str">
            <v>Quintana Roo</v>
          </cell>
          <cell r="X6456" t="str">
            <v xml:space="preserve">Rousell Chi  </v>
          </cell>
          <cell r="Z6456" t="str">
            <v>Jesus Isaac Fernandez Noriega</v>
          </cell>
        </row>
        <row r="6457">
          <cell r="B6457">
            <v>300145875</v>
          </cell>
          <cell r="T6457" t="str">
            <v>SURESTE</v>
          </cell>
          <cell r="U6457" t="str">
            <v>Quintana Roo</v>
          </cell>
          <cell r="X6457" t="str">
            <v xml:space="preserve">Vacante  </v>
          </cell>
          <cell r="Z6457" t="str">
            <v>Carlos Roberto Xiu Mas</v>
          </cell>
        </row>
        <row r="6458">
          <cell r="B6458">
            <v>300145885</v>
          </cell>
          <cell r="T6458" t="str">
            <v>SURESTE</v>
          </cell>
          <cell r="U6458" t="str">
            <v>Quintana Roo</v>
          </cell>
          <cell r="X6458" t="str">
            <v xml:space="preserve">Rousell Chi  </v>
          </cell>
          <cell r="Z6458" t="str">
            <v>Guillermo Alfredo Amabilis Barrera</v>
          </cell>
        </row>
        <row r="6459">
          <cell r="B6459">
            <v>300145886</v>
          </cell>
          <cell r="T6459" t="str">
            <v>SURESTE</v>
          </cell>
          <cell r="U6459" t="str">
            <v>Quintana Roo</v>
          </cell>
          <cell r="X6459" t="str">
            <v xml:space="preserve">Rousell Chi  </v>
          </cell>
          <cell r="Z6459" t="str">
            <v>Guillermo Alfredo Amabilis Barrera</v>
          </cell>
        </row>
        <row r="6460">
          <cell r="B6460">
            <v>300145887</v>
          </cell>
          <cell r="T6460" t="str">
            <v>SURESTE</v>
          </cell>
          <cell r="U6460" t="str">
            <v>Quintana Roo</v>
          </cell>
          <cell r="X6460" t="str">
            <v xml:space="preserve">Rousell Chi  </v>
          </cell>
          <cell r="Z6460" t="str">
            <v>Edvin Alberto Hernandez Ruiz</v>
          </cell>
        </row>
        <row r="6461">
          <cell r="B6461">
            <v>300145888</v>
          </cell>
          <cell r="T6461" t="str">
            <v>SURESTE</v>
          </cell>
          <cell r="U6461" t="str">
            <v>Quintana Roo</v>
          </cell>
          <cell r="X6461" t="str">
            <v xml:space="preserve">Rousell Chi  </v>
          </cell>
          <cell r="Z6461" t="str">
            <v>Guillermo Alfredo Amabilis Barrera</v>
          </cell>
        </row>
        <row r="6462">
          <cell r="B6462">
            <v>300145889</v>
          </cell>
          <cell r="T6462" t="str">
            <v>SURESTE</v>
          </cell>
          <cell r="U6462" t="str">
            <v>Quintana Roo</v>
          </cell>
          <cell r="X6462" t="str">
            <v xml:space="preserve">Rousell Chi  </v>
          </cell>
          <cell r="Z6462" t="str">
            <v>Guillermo Alfredo Amabilis Barrera</v>
          </cell>
        </row>
        <row r="6463">
          <cell r="B6463">
            <v>300145891</v>
          </cell>
          <cell r="T6463" t="str">
            <v>SURESTE</v>
          </cell>
          <cell r="U6463" t="str">
            <v>Quintana Roo</v>
          </cell>
          <cell r="X6463" t="str">
            <v xml:space="preserve">Rousell Chi  </v>
          </cell>
          <cell r="Z6463" t="str">
            <v>Jesus Isaac Fernandez Noriega</v>
          </cell>
        </row>
        <row r="6464">
          <cell r="B6464">
            <v>300145892</v>
          </cell>
          <cell r="T6464" t="str">
            <v>SURESTE</v>
          </cell>
          <cell r="U6464" t="str">
            <v>Quintana Roo</v>
          </cell>
          <cell r="X6464" t="str">
            <v xml:space="preserve">Rousell Chi  </v>
          </cell>
          <cell r="Z6464" t="str">
            <v>Edvin Alberto Hernandez Ruiz</v>
          </cell>
        </row>
        <row r="6465">
          <cell r="B6465">
            <v>300145893</v>
          </cell>
          <cell r="T6465" t="str">
            <v>SURESTE</v>
          </cell>
          <cell r="U6465" t="str">
            <v>Quintana Roo</v>
          </cell>
          <cell r="X6465" t="str">
            <v xml:space="preserve">Rousell Chi  </v>
          </cell>
          <cell r="Z6465" t="str">
            <v>Edvin Alberto Hernandez Ruiz</v>
          </cell>
        </row>
        <row r="6466">
          <cell r="B6466">
            <v>300145895</v>
          </cell>
          <cell r="T6466" t="str">
            <v>SURESTE</v>
          </cell>
          <cell r="U6466" t="str">
            <v>Quintana Roo</v>
          </cell>
          <cell r="X6466" t="str">
            <v xml:space="preserve">Rousell Chi  </v>
          </cell>
          <cell r="Z6466" t="str">
            <v>Edvin Alberto Hernandez Ruiz</v>
          </cell>
        </row>
        <row r="6467">
          <cell r="B6467">
            <v>300145897</v>
          </cell>
          <cell r="T6467" t="str">
            <v>SURESTE</v>
          </cell>
          <cell r="U6467" t="str">
            <v>Quintana Roo</v>
          </cell>
          <cell r="X6467" t="str">
            <v xml:space="preserve">Rousell Chi  </v>
          </cell>
          <cell r="Z6467" t="str">
            <v>Edvin Alberto Hernandez Ruiz</v>
          </cell>
        </row>
        <row r="6468">
          <cell r="B6468">
            <v>300145957</v>
          </cell>
          <cell r="T6468" t="str">
            <v>SURESTE</v>
          </cell>
          <cell r="U6468" t="str">
            <v>Quintana Roo</v>
          </cell>
          <cell r="X6468" t="str">
            <v xml:space="preserve">Rousell Chi  </v>
          </cell>
          <cell r="Z6468" t="str">
            <v>Guillermo Alfredo Amabilis Barrera</v>
          </cell>
        </row>
        <row r="6469">
          <cell r="B6469">
            <v>300145958</v>
          </cell>
          <cell r="T6469" t="str">
            <v>SURESTE</v>
          </cell>
          <cell r="U6469" t="str">
            <v>Quintana Roo</v>
          </cell>
          <cell r="X6469" t="str">
            <v xml:space="preserve">Rousell Chi  </v>
          </cell>
          <cell r="Z6469" t="str">
            <v>Jose Rosendo Uicab Peña</v>
          </cell>
        </row>
        <row r="6470">
          <cell r="B6470">
            <v>300145959</v>
          </cell>
          <cell r="T6470" t="str">
            <v>SURESTE</v>
          </cell>
          <cell r="U6470" t="str">
            <v>Quintana Roo</v>
          </cell>
          <cell r="X6470" t="str">
            <v xml:space="preserve">Rousell Chi  </v>
          </cell>
          <cell r="Z6470" t="str">
            <v>Jesus Isaac Fernandez Noriega</v>
          </cell>
        </row>
        <row r="6471">
          <cell r="B6471">
            <v>300145962</v>
          </cell>
          <cell r="T6471" t="str">
            <v>SURESTE</v>
          </cell>
          <cell r="U6471" t="str">
            <v>Quintana Roo</v>
          </cell>
          <cell r="X6471" t="str">
            <v xml:space="preserve">Rousell Chi  </v>
          </cell>
          <cell r="Z6471" t="str">
            <v>Jesus Isaac Fernandez Noriega</v>
          </cell>
        </row>
        <row r="6472">
          <cell r="B6472">
            <v>300145963</v>
          </cell>
          <cell r="T6472" t="str">
            <v>SURESTE</v>
          </cell>
          <cell r="U6472" t="str">
            <v>Quintana Roo</v>
          </cell>
          <cell r="X6472" t="str">
            <v xml:space="preserve">Rousell Chi  </v>
          </cell>
          <cell r="Z6472" t="str">
            <v>Guillermo Alfredo Amabilis Barrera</v>
          </cell>
        </row>
        <row r="6473">
          <cell r="B6473">
            <v>300145964</v>
          </cell>
          <cell r="T6473" t="str">
            <v>SURESTE</v>
          </cell>
          <cell r="U6473" t="str">
            <v>Quintana Roo</v>
          </cell>
          <cell r="X6473" t="str">
            <v xml:space="preserve">Rousell Chi  </v>
          </cell>
          <cell r="Z6473" t="str">
            <v>Jesus Isaac Fernandez Noriega</v>
          </cell>
        </row>
        <row r="6474">
          <cell r="B6474">
            <v>300145966</v>
          </cell>
          <cell r="T6474" t="str">
            <v>SURESTE</v>
          </cell>
          <cell r="U6474" t="str">
            <v>Quintana Roo</v>
          </cell>
          <cell r="X6474" t="str">
            <v xml:space="preserve">Vacante  </v>
          </cell>
          <cell r="Z6474" t="str">
            <v>Oscar Leonel Marin Alcocer</v>
          </cell>
        </row>
        <row r="6475">
          <cell r="B6475">
            <v>300145967</v>
          </cell>
          <cell r="T6475" t="str">
            <v>SURESTE</v>
          </cell>
          <cell r="U6475" t="str">
            <v>Quintana Roo</v>
          </cell>
          <cell r="X6475" t="str">
            <v xml:space="preserve">Rousell Chi  </v>
          </cell>
          <cell r="Z6475" t="str">
            <v>Jose Rosendo Uicab Peña</v>
          </cell>
        </row>
        <row r="6476">
          <cell r="B6476">
            <v>300145968</v>
          </cell>
          <cell r="T6476" t="str">
            <v>SURESTE</v>
          </cell>
          <cell r="U6476" t="str">
            <v>Quintana Roo</v>
          </cell>
          <cell r="X6476" t="str">
            <v xml:space="preserve">Rousell Chi  </v>
          </cell>
          <cell r="Z6476" t="str">
            <v>Guillermo Alfredo Amabilis Barrera</v>
          </cell>
        </row>
        <row r="6477">
          <cell r="B6477">
            <v>300145969</v>
          </cell>
          <cell r="T6477" t="str">
            <v>SURESTE</v>
          </cell>
          <cell r="U6477" t="str">
            <v>Quintana Roo</v>
          </cell>
          <cell r="X6477" t="str">
            <v xml:space="preserve">Vacante  </v>
          </cell>
          <cell r="Z6477" t="str">
            <v>Carlos Roberto Xiu Mas</v>
          </cell>
        </row>
        <row r="6478">
          <cell r="B6478">
            <v>300145971</v>
          </cell>
          <cell r="T6478" t="str">
            <v>SURESTE</v>
          </cell>
          <cell r="U6478" t="str">
            <v>Quintana Roo</v>
          </cell>
          <cell r="X6478" t="str">
            <v xml:space="preserve">Vacante  </v>
          </cell>
          <cell r="Z6478" t="str">
            <v>Carlos Roberto Xiu Mas</v>
          </cell>
        </row>
        <row r="6479">
          <cell r="B6479">
            <v>300145972</v>
          </cell>
          <cell r="T6479" t="str">
            <v>SURESTE</v>
          </cell>
          <cell r="U6479" t="str">
            <v>Quintana Roo</v>
          </cell>
          <cell r="X6479" t="str">
            <v xml:space="preserve">Rousell Chi  </v>
          </cell>
          <cell r="Z6479" t="str">
            <v>Angel Armando Lopez Chay</v>
          </cell>
        </row>
        <row r="6480">
          <cell r="B6480">
            <v>300145973</v>
          </cell>
          <cell r="T6480" t="str">
            <v>SURESTE</v>
          </cell>
          <cell r="U6480" t="str">
            <v>Quintana Roo</v>
          </cell>
          <cell r="X6480" t="str">
            <v xml:space="preserve">Rousell Chi  </v>
          </cell>
          <cell r="Z6480" t="str">
            <v>Angel Armando Lopez Chay</v>
          </cell>
        </row>
        <row r="6481">
          <cell r="B6481">
            <v>300145974</v>
          </cell>
          <cell r="T6481" t="str">
            <v>SURESTE</v>
          </cell>
          <cell r="U6481" t="str">
            <v>Quintana Roo</v>
          </cell>
          <cell r="X6481" t="str">
            <v xml:space="preserve">Vacante  </v>
          </cell>
          <cell r="Z6481" t="str">
            <v>Carlos Roberto Xiu Mas</v>
          </cell>
        </row>
        <row r="6482">
          <cell r="B6482">
            <v>300145977</v>
          </cell>
          <cell r="T6482" t="str">
            <v>SURESTE</v>
          </cell>
          <cell r="U6482" t="str">
            <v>Quintana Roo</v>
          </cell>
          <cell r="X6482" t="str">
            <v xml:space="preserve">Rousell Chi  </v>
          </cell>
          <cell r="Z6482" t="str">
            <v>Angel Armando Lopez Chay</v>
          </cell>
        </row>
        <row r="6483">
          <cell r="B6483">
            <v>300145978</v>
          </cell>
          <cell r="T6483" t="str">
            <v>SURESTE</v>
          </cell>
          <cell r="U6483" t="str">
            <v>Quintana Roo</v>
          </cell>
          <cell r="X6483" t="str">
            <v xml:space="preserve">Vacante  </v>
          </cell>
          <cell r="Z6483" t="str">
            <v>Carlos Roberto Xiu Mas</v>
          </cell>
        </row>
        <row r="6484">
          <cell r="B6484">
            <v>300145979</v>
          </cell>
          <cell r="T6484" t="str">
            <v>SURESTE</v>
          </cell>
          <cell r="U6484" t="str">
            <v>Quintana Roo</v>
          </cell>
          <cell r="X6484" t="str">
            <v xml:space="preserve">Rousell Chi  </v>
          </cell>
          <cell r="Z6484" t="str">
            <v>Edvin Alberto Hernandez Ruiz</v>
          </cell>
        </row>
        <row r="6485">
          <cell r="B6485">
            <v>300145980</v>
          </cell>
          <cell r="T6485" t="str">
            <v>SURESTE</v>
          </cell>
          <cell r="U6485" t="str">
            <v>Quintana Roo</v>
          </cell>
          <cell r="X6485" t="str">
            <v xml:space="preserve">Rousell Chi  </v>
          </cell>
          <cell r="Z6485" t="str">
            <v>Angel Armando Lopez Chay</v>
          </cell>
        </row>
        <row r="6486">
          <cell r="B6486">
            <v>300145981</v>
          </cell>
          <cell r="T6486" t="str">
            <v>SURESTE</v>
          </cell>
          <cell r="U6486" t="str">
            <v>Quintana Roo</v>
          </cell>
          <cell r="X6486" t="str">
            <v xml:space="preserve">Vacante  </v>
          </cell>
          <cell r="Z6486" t="str">
            <v>Oscar Leonel Marin Alcocer</v>
          </cell>
        </row>
        <row r="6487">
          <cell r="B6487">
            <v>300145982</v>
          </cell>
          <cell r="T6487" t="str">
            <v>SURESTE</v>
          </cell>
          <cell r="U6487" t="str">
            <v>Quintana Roo</v>
          </cell>
          <cell r="X6487" t="str">
            <v xml:space="preserve">Vacante  </v>
          </cell>
          <cell r="Z6487" t="str">
            <v>Oscar Leonel Marin Alcocer</v>
          </cell>
        </row>
        <row r="6488">
          <cell r="B6488">
            <v>300145983</v>
          </cell>
          <cell r="T6488" t="str">
            <v>SURESTE</v>
          </cell>
          <cell r="U6488" t="str">
            <v>Quintana Roo</v>
          </cell>
          <cell r="X6488" t="str">
            <v xml:space="preserve">Rousell Chi  </v>
          </cell>
          <cell r="Z6488" t="str">
            <v>Guillermo Alfredo Amabilis Barrera</v>
          </cell>
        </row>
        <row r="6489">
          <cell r="B6489">
            <v>300145985</v>
          </cell>
          <cell r="T6489" t="str">
            <v>SURESTE</v>
          </cell>
          <cell r="U6489" t="str">
            <v>Quintana Roo</v>
          </cell>
          <cell r="X6489" t="str">
            <v xml:space="preserve">Vacante  </v>
          </cell>
          <cell r="Z6489" t="str">
            <v>Carlos Roberto Xiu Mas</v>
          </cell>
        </row>
        <row r="6490">
          <cell r="B6490">
            <v>300145987</v>
          </cell>
          <cell r="T6490" t="str">
            <v>SURESTE</v>
          </cell>
          <cell r="U6490" t="str">
            <v>Quintana Roo</v>
          </cell>
          <cell r="X6490" t="str">
            <v xml:space="preserve">Vacante  </v>
          </cell>
          <cell r="Z6490" t="str">
            <v>Carlos Roberto Xiu Mas</v>
          </cell>
        </row>
        <row r="6491">
          <cell r="B6491">
            <v>300145988</v>
          </cell>
          <cell r="T6491" t="str">
            <v>SURESTE</v>
          </cell>
          <cell r="U6491" t="str">
            <v>Quintana Roo</v>
          </cell>
          <cell r="X6491" t="str">
            <v xml:space="preserve">Rousell Chi  </v>
          </cell>
          <cell r="Z6491" t="str">
            <v>Angel Armando Lopez Chay</v>
          </cell>
        </row>
        <row r="6492">
          <cell r="B6492">
            <v>300145989</v>
          </cell>
          <cell r="T6492" t="str">
            <v>SURESTE</v>
          </cell>
          <cell r="U6492" t="str">
            <v>Quintana Roo</v>
          </cell>
          <cell r="X6492" t="str">
            <v xml:space="preserve">Vacante  </v>
          </cell>
          <cell r="Z6492" t="str">
            <v>Carlos Roberto Xiu Mas</v>
          </cell>
        </row>
        <row r="6493">
          <cell r="B6493">
            <v>300145990</v>
          </cell>
          <cell r="T6493" t="str">
            <v>SURESTE</v>
          </cell>
          <cell r="U6493" t="str">
            <v>Quintana Roo</v>
          </cell>
          <cell r="X6493" t="str">
            <v xml:space="preserve">Rousell Chi  </v>
          </cell>
          <cell r="Z6493" t="str">
            <v>Guillermo Alfredo Amabilis Barrera</v>
          </cell>
        </row>
        <row r="6494">
          <cell r="B6494">
            <v>300145991</v>
          </cell>
          <cell r="T6494" t="str">
            <v>SURESTE</v>
          </cell>
          <cell r="U6494" t="str">
            <v>Quintana Roo</v>
          </cell>
          <cell r="X6494" t="str">
            <v xml:space="preserve">Rousell Chi  </v>
          </cell>
          <cell r="Z6494" t="str">
            <v>Guillermo Alfredo Amabilis Barrera</v>
          </cell>
        </row>
        <row r="6495">
          <cell r="B6495">
            <v>300145992</v>
          </cell>
          <cell r="T6495" t="str">
            <v>SURESTE</v>
          </cell>
          <cell r="U6495" t="str">
            <v>Quintana Roo</v>
          </cell>
          <cell r="X6495" t="str">
            <v xml:space="preserve">Vacante  </v>
          </cell>
          <cell r="Z6495" t="str">
            <v>Carlos Roberto Xiu Mas</v>
          </cell>
        </row>
        <row r="6496">
          <cell r="B6496">
            <v>300145993</v>
          </cell>
          <cell r="T6496" t="str">
            <v>SURESTE</v>
          </cell>
          <cell r="U6496" t="str">
            <v>Quintana Roo</v>
          </cell>
          <cell r="X6496" t="str">
            <v xml:space="preserve">Vacante  </v>
          </cell>
          <cell r="Z6496" t="str">
            <v>Carlos Roberto Xiu Mas</v>
          </cell>
        </row>
        <row r="6497">
          <cell r="B6497">
            <v>300145994</v>
          </cell>
          <cell r="T6497" t="str">
            <v>SURESTE</v>
          </cell>
          <cell r="U6497" t="str">
            <v>Quintana Roo</v>
          </cell>
          <cell r="X6497" t="str">
            <v xml:space="preserve">Rousell Chi  </v>
          </cell>
          <cell r="Z6497" t="str">
            <v>Jose Rosendo Uicab Peña</v>
          </cell>
        </row>
        <row r="6498">
          <cell r="B6498">
            <v>300145995</v>
          </cell>
          <cell r="T6498" t="str">
            <v>SURESTE</v>
          </cell>
          <cell r="U6498" t="str">
            <v>Quintana Roo</v>
          </cell>
          <cell r="X6498" t="str">
            <v xml:space="preserve">Rousell Chi  </v>
          </cell>
          <cell r="Z6498" t="str">
            <v>Guillermo Alfredo Amabilis Barrera</v>
          </cell>
        </row>
        <row r="6499">
          <cell r="B6499">
            <v>300145996</v>
          </cell>
          <cell r="T6499" t="str">
            <v>SURESTE</v>
          </cell>
          <cell r="U6499" t="str">
            <v>Quintana Roo</v>
          </cell>
          <cell r="X6499" t="str">
            <v xml:space="preserve">Rousell Chi  </v>
          </cell>
          <cell r="Z6499" t="str">
            <v>Edvin Alberto Hernandez Ruiz</v>
          </cell>
        </row>
        <row r="6500">
          <cell r="B6500">
            <v>300145997</v>
          </cell>
          <cell r="T6500" t="str">
            <v>SURESTE</v>
          </cell>
          <cell r="U6500" t="str">
            <v>Quintana Roo</v>
          </cell>
          <cell r="X6500" t="str">
            <v xml:space="preserve">Vacante  </v>
          </cell>
          <cell r="Z6500" t="str">
            <v>Carlos Roberto Xiu Mas</v>
          </cell>
        </row>
        <row r="6501">
          <cell r="B6501">
            <v>300145998</v>
          </cell>
          <cell r="T6501" t="str">
            <v>SURESTE</v>
          </cell>
          <cell r="U6501" t="str">
            <v>Quintana Roo</v>
          </cell>
          <cell r="X6501" t="str">
            <v xml:space="preserve">Vacante  </v>
          </cell>
          <cell r="Z6501" t="str">
            <v>Carlos Roberto Xiu Mas</v>
          </cell>
        </row>
        <row r="6502">
          <cell r="B6502">
            <v>300146000</v>
          </cell>
          <cell r="T6502" t="str">
            <v>SURESTE</v>
          </cell>
          <cell r="U6502" t="str">
            <v>Quintana Roo</v>
          </cell>
          <cell r="X6502" t="str">
            <v xml:space="preserve">Vacante  </v>
          </cell>
          <cell r="Z6502" t="str">
            <v>Carlos Roberto Xiu Mas</v>
          </cell>
        </row>
        <row r="6503">
          <cell r="B6503">
            <v>300146001</v>
          </cell>
          <cell r="T6503" t="str">
            <v>SURESTE</v>
          </cell>
          <cell r="U6503" t="str">
            <v>Quintana Roo</v>
          </cell>
          <cell r="X6503" t="str">
            <v xml:space="preserve">Vacante  </v>
          </cell>
          <cell r="Z6503" t="str">
            <v>Carlos Roberto Xiu Mas</v>
          </cell>
        </row>
        <row r="6504">
          <cell r="B6504">
            <v>300146002</v>
          </cell>
          <cell r="T6504" t="str">
            <v>SURESTE</v>
          </cell>
          <cell r="U6504" t="str">
            <v>Quintana Roo</v>
          </cell>
          <cell r="X6504" t="str">
            <v xml:space="preserve">Rousell Chi  </v>
          </cell>
          <cell r="Z6504" t="str">
            <v>Edvin Alberto Hernandez Ruiz</v>
          </cell>
        </row>
        <row r="6505">
          <cell r="B6505">
            <v>300146003</v>
          </cell>
          <cell r="T6505" t="str">
            <v>SURESTE</v>
          </cell>
          <cell r="U6505" t="str">
            <v>Quintana Roo</v>
          </cell>
          <cell r="X6505" t="str">
            <v xml:space="preserve">Vacante  </v>
          </cell>
          <cell r="Z6505" t="str">
            <v>Carlos Roberto Xiu Mas</v>
          </cell>
        </row>
        <row r="6506">
          <cell r="B6506">
            <v>300146004</v>
          </cell>
          <cell r="T6506" t="str">
            <v>SURESTE</v>
          </cell>
          <cell r="U6506" t="str">
            <v>Quintana Roo</v>
          </cell>
          <cell r="X6506" t="str">
            <v xml:space="preserve">Rousell Chi  </v>
          </cell>
          <cell r="Z6506" t="str">
            <v>Jose Rosendo Uicab Peña</v>
          </cell>
        </row>
        <row r="6507">
          <cell r="B6507">
            <v>300146005</v>
          </cell>
          <cell r="T6507" t="str">
            <v>SURESTE</v>
          </cell>
          <cell r="U6507" t="str">
            <v>Quintana Roo</v>
          </cell>
          <cell r="X6507" t="str">
            <v xml:space="preserve">Rousell Chi  </v>
          </cell>
          <cell r="Z6507" t="str">
            <v>Angel Armando Lopez Chay</v>
          </cell>
        </row>
        <row r="6508">
          <cell r="B6508">
            <v>300146006</v>
          </cell>
          <cell r="T6508" t="str">
            <v>SURESTE</v>
          </cell>
          <cell r="U6508" t="str">
            <v>Quintana Roo</v>
          </cell>
          <cell r="X6508" t="str">
            <v xml:space="preserve">Vacante  </v>
          </cell>
          <cell r="Z6508" t="str">
            <v>Carlos Roberto Xiu Mas</v>
          </cell>
        </row>
        <row r="6509">
          <cell r="B6509">
            <v>300146007</v>
          </cell>
          <cell r="T6509" t="str">
            <v>SURESTE</v>
          </cell>
          <cell r="U6509" t="str">
            <v>Quintana Roo</v>
          </cell>
          <cell r="X6509" t="str">
            <v xml:space="preserve">Vacante  </v>
          </cell>
          <cell r="Z6509" t="str">
            <v>Carlos Roberto Xiu Mas</v>
          </cell>
        </row>
        <row r="6510">
          <cell r="B6510">
            <v>300146008</v>
          </cell>
          <cell r="T6510" t="str">
            <v>SURESTE</v>
          </cell>
          <cell r="U6510" t="str">
            <v>Quintana Roo</v>
          </cell>
          <cell r="X6510" t="str">
            <v xml:space="preserve">Rousell Chi  </v>
          </cell>
          <cell r="Z6510" t="str">
            <v>Angel Armando Lopez Chay</v>
          </cell>
        </row>
        <row r="6511">
          <cell r="B6511">
            <v>300146009</v>
          </cell>
          <cell r="T6511" t="str">
            <v>SURESTE</v>
          </cell>
          <cell r="U6511" t="str">
            <v>Quintana Roo</v>
          </cell>
          <cell r="X6511" t="str">
            <v xml:space="preserve">Rousell Chi  </v>
          </cell>
          <cell r="Z6511" t="str">
            <v>Angel Armando Lopez Chay</v>
          </cell>
        </row>
        <row r="6512">
          <cell r="B6512">
            <v>300146010</v>
          </cell>
          <cell r="T6512" t="str">
            <v>SURESTE</v>
          </cell>
          <cell r="U6512" t="str">
            <v>Quintana Roo</v>
          </cell>
          <cell r="X6512" t="str">
            <v xml:space="preserve">Rousell Chi  </v>
          </cell>
          <cell r="Z6512" t="str">
            <v>Angel Armando Lopez Chay</v>
          </cell>
        </row>
        <row r="6513">
          <cell r="B6513">
            <v>300146011</v>
          </cell>
          <cell r="T6513" t="str">
            <v>SURESTE</v>
          </cell>
          <cell r="U6513" t="str">
            <v>Quintana Roo</v>
          </cell>
          <cell r="X6513" t="str">
            <v xml:space="preserve">Vacante  </v>
          </cell>
          <cell r="Z6513" t="str">
            <v>Carlos Roberto Xiu Mas</v>
          </cell>
        </row>
        <row r="6514">
          <cell r="B6514">
            <v>300146018</v>
          </cell>
          <cell r="T6514" t="str">
            <v>SURESTE</v>
          </cell>
          <cell r="U6514" t="str">
            <v>Quintana Roo</v>
          </cell>
          <cell r="X6514" t="str">
            <v xml:space="preserve">Rousell Chi  </v>
          </cell>
          <cell r="Z6514" t="str">
            <v>Angel Armando Lopez Chay</v>
          </cell>
        </row>
        <row r="6515">
          <cell r="B6515">
            <v>300146019</v>
          </cell>
          <cell r="T6515" t="str">
            <v>SURESTE</v>
          </cell>
          <cell r="U6515" t="str">
            <v>Quintana Roo</v>
          </cell>
          <cell r="X6515" t="str">
            <v xml:space="preserve">Rousell Chi  </v>
          </cell>
          <cell r="Z6515" t="str">
            <v>Jose Rosendo Uicab Peña</v>
          </cell>
        </row>
        <row r="6516">
          <cell r="B6516">
            <v>300146020</v>
          </cell>
          <cell r="T6516" t="str">
            <v>SURESTE</v>
          </cell>
          <cell r="U6516" t="str">
            <v>Quintana Roo</v>
          </cell>
          <cell r="X6516" t="str">
            <v xml:space="preserve">Rousell Chi  </v>
          </cell>
          <cell r="Z6516" t="str">
            <v>Angel Armando Lopez Chay</v>
          </cell>
        </row>
        <row r="6517">
          <cell r="B6517">
            <v>300146026</v>
          </cell>
          <cell r="T6517" t="str">
            <v>SURESTE</v>
          </cell>
          <cell r="U6517" t="str">
            <v>Quintana Roo</v>
          </cell>
          <cell r="X6517" t="str">
            <v xml:space="preserve">Rousell Chi  </v>
          </cell>
          <cell r="Z6517" t="str">
            <v>Alfredo Velazquez Ortega</v>
          </cell>
        </row>
        <row r="6518">
          <cell r="B6518">
            <v>300146031</v>
          </cell>
          <cell r="T6518" t="str">
            <v>SURESTE</v>
          </cell>
          <cell r="U6518" t="str">
            <v>Quintana Roo</v>
          </cell>
          <cell r="X6518" t="str">
            <v xml:space="preserve">Rousell Chi  </v>
          </cell>
          <cell r="Z6518" t="str">
            <v>Alfredo Velazquez Ortega</v>
          </cell>
        </row>
        <row r="6519">
          <cell r="B6519">
            <v>300146032</v>
          </cell>
          <cell r="T6519" t="str">
            <v>SURESTE</v>
          </cell>
          <cell r="U6519" t="str">
            <v>Quintana Roo</v>
          </cell>
          <cell r="X6519" t="str">
            <v xml:space="preserve">Rousell Chi  </v>
          </cell>
          <cell r="Z6519" t="str">
            <v>Jesus Isaac Fernandez Noriega</v>
          </cell>
        </row>
        <row r="6520">
          <cell r="B6520">
            <v>300146033</v>
          </cell>
          <cell r="T6520" t="str">
            <v>SURESTE</v>
          </cell>
          <cell r="U6520" t="str">
            <v>Quintana Roo</v>
          </cell>
          <cell r="X6520" t="str">
            <v xml:space="preserve">Rousell Chi  </v>
          </cell>
          <cell r="Z6520" t="str">
            <v>Guillermo Alfredo Amabilis Barrera</v>
          </cell>
        </row>
        <row r="6521">
          <cell r="B6521">
            <v>300146034</v>
          </cell>
          <cell r="T6521" t="str">
            <v>SURESTE</v>
          </cell>
          <cell r="U6521" t="str">
            <v>Quintana Roo</v>
          </cell>
          <cell r="X6521" t="str">
            <v xml:space="preserve">Rousell Chi  </v>
          </cell>
          <cell r="Z6521" t="str">
            <v>Jesus Isaac Fernandez Noriega</v>
          </cell>
        </row>
        <row r="6522">
          <cell r="B6522">
            <v>300146048</v>
          </cell>
          <cell r="T6522" t="str">
            <v>SURESTE</v>
          </cell>
          <cell r="U6522" t="str">
            <v>Quintana Roo</v>
          </cell>
          <cell r="X6522" t="str">
            <v xml:space="preserve">Rousell Chi  </v>
          </cell>
          <cell r="Z6522" t="str">
            <v>Jesus Isaac Fernandez Noriega</v>
          </cell>
        </row>
        <row r="6523">
          <cell r="B6523">
            <v>300146049</v>
          </cell>
          <cell r="T6523" t="str">
            <v>SURESTE</v>
          </cell>
          <cell r="U6523" t="str">
            <v>Quintana Roo</v>
          </cell>
          <cell r="X6523" t="str">
            <v xml:space="preserve">Rousell Chi  </v>
          </cell>
          <cell r="Z6523" t="str">
            <v>Jesus Isaac Fernandez Noriega</v>
          </cell>
        </row>
        <row r="6524">
          <cell r="B6524">
            <v>300146050</v>
          </cell>
          <cell r="T6524" t="str">
            <v>SURESTE</v>
          </cell>
          <cell r="U6524" t="str">
            <v>Quintana Roo</v>
          </cell>
          <cell r="X6524" t="str">
            <v xml:space="preserve">Rousell Chi  </v>
          </cell>
          <cell r="Z6524" t="str">
            <v>Jesus Isaac Fernandez Noriega</v>
          </cell>
        </row>
        <row r="6525">
          <cell r="B6525">
            <v>300146051</v>
          </cell>
          <cell r="T6525" t="str">
            <v>SURESTE</v>
          </cell>
          <cell r="U6525" t="str">
            <v>Quintana Roo</v>
          </cell>
          <cell r="X6525" t="str">
            <v xml:space="preserve">Rousell Chi  </v>
          </cell>
          <cell r="Z6525" t="str">
            <v>Jose Rosendo Uicab Peña</v>
          </cell>
        </row>
        <row r="6526">
          <cell r="B6526">
            <v>300146052</v>
          </cell>
          <cell r="T6526" t="str">
            <v>SURESTE</v>
          </cell>
          <cell r="U6526" t="str">
            <v>Quintana Roo</v>
          </cell>
          <cell r="X6526" t="str">
            <v xml:space="preserve">Rousell Chi  </v>
          </cell>
          <cell r="Z6526" t="str">
            <v>Jesus Isaac Fernandez Noriega</v>
          </cell>
        </row>
        <row r="6527">
          <cell r="B6527">
            <v>300146072</v>
          </cell>
          <cell r="T6527" t="str">
            <v>SURESTE</v>
          </cell>
          <cell r="U6527" t="str">
            <v>Quintana Roo</v>
          </cell>
          <cell r="X6527" t="str">
            <v xml:space="preserve">Rousell Chi  </v>
          </cell>
          <cell r="Z6527" t="str">
            <v>Jose Rosendo Uicab Peña</v>
          </cell>
        </row>
        <row r="6528">
          <cell r="B6528">
            <v>300146098</v>
          </cell>
          <cell r="T6528" t="str">
            <v>SURESTE</v>
          </cell>
          <cell r="U6528" t="str">
            <v>Quintana Roo</v>
          </cell>
          <cell r="X6528" t="str">
            <v xml:space="preserve">Rousell Chi  </v>
          </cell>
          <cell r="Z6528" t="str">
            <v>Guillermo Alfredo Amabilis Barrera</v>
          </cell>
        </row>
        <row r="6529">
          <cell r="B6529">
            <v>300146148</v>
          </cell>
          <cell r="T6529" t="str">
            <v>SURESTE</v>
          </cell>
          <cell r="U6529" t="str">
            <v>Quintana Roo</v>
          </cell>
          <cell r="X6529" t="str">
            <v xml:space="preserve">Rousell Chi  </v>
          </cell>
          <cell r="Z6529" t="str">
            <v>Guillermo Alfredo Amabilis Barrera</v>
          </cell>
        </row>
        <row r="6530">
          <cell r="B6530">
            <v>300146155</v>
          </cell>
          <cell r="T6530" t="str">
            <v>SURESTE</v>
          </cell>
          <cell r="U6530" t="str">
            <v>Quintana Roo</v>
          </cell>
          <cell r="X6530" t="str">
            <v xml:space="preserve">Rousell Chi  </v>
          </cell>
          <cell r="Z6530" t="str">
            <v>Edvin Alberto Hernandez Ruiz</v>
          </cell>
        </row>
        <row r="6531">
          <cell r="B6531">
            <v>300146158</v>
          </cell>
          <cell r="T6531" t="str">
            <v>SURESTE</v>
          </cell>
          <cell r="U6531" t="str">
            <v>Quintana Roo</v>
          </cell>
          <cell r="X6531" t="str">
            <v xml:space="preserve">Rousell Chi  </v>
          </cell>
          <cell r="Z6531" t="str">
            <v>Jesus Isaac Fernandez Noriega</v>
          </cell>
        </row>
        <row r="6532">
          <cell r="B6532">
            <v>300146159</v>
          </cell>
          <cell r="T6532" t="str">
            <v>SURESTE</v>
          </cell>
          <cell r="U6532" t="str">
            <v>Quintana Roo</v>
          </cell>
          <cell r="X6532" t="str">
            <v xml:space="preserve">Vacante  </v>
          </cell>
          <cell r="Z6532" t="str">
            <v>Carlos Roberto Xiu Mas</v>
          </cell>
        </row>
        <row r="6533">
          <cell r="B6533">
            <v>300146167</v>
          </cell>
          <cell r="T6533" t="str">
            <v>SURESTE</v>
          </cell>
          <cell r="U6533" t="str">
            <v>Quintana Roo</v>
          </cell>
          <cell r="X6533" t="str">
            <v xml:space="preserve">Vacante  </v>
          </cell>
          <cell r="Z6533" t="str">
            <v>Carlos Roberto Xiu Mas</v>
          </cell>
        </row>
        <row r="6534">
          <cell r="B6534">
            <v>300146177</v>
          </cell>
          <cell r="T6534" t="str">
            <v>SURESTE</v>
          </cell>
          <cell r="U6534" t="str">
            <v>Quintana Roo</v>
          </cell>
          <cell r="X6534" t="str">
            <v xml:space="preserve">Vacante  </v>
          </cell>
          <cell r="Z6534" t="str">
            <v>Carlos Roberto Xiu Mas</v>
          </cell>
        </row>
        <row r="6535">
          <cell r="B6535">
            <v>300146183</v>
          </cell>
          <cell r="T6535" t="str">
            <v>SURESTE</v>
          </cell>
          <cell r="U6535" t="str">
            <v>Quintana Roo</v>
          </cell>
          <cell r="X6535" t="str">
            <v xml:space="preserve">Rousell Chi  </v>
          </cell>
          <cell r="Z6535" t="str">
            <v>Angel Armando Lopez Chay</v>
          </cell>
        </row>
        <row r="6536">
          <cell r="B6536">
            <v>300146297</v>
          </cell>
          <cell r="T6536" t="str">
            <v>SURESTE</v>
          </cell>
          <cell r="U6536" t="str">
            <v>Quintana Roo</v>
          </cell>
          <cell r="X6536" t="str">
            <v xml:space="preserve">Rousell Chi  </v>
          </cell>
          <cell r="Z6536" t="str">
            <v>Edvin Alberto Hernandez Ruiz</v>
          </cell>
        </row>
        <row r="6537">
          <cell r="B6537">
            <v>300146305</v>
          </cell>
          <cell r="T6537" t="str">
            <v>SURESTE</v>
          </cell>
          <cell r="U6537" t="str">
            <v>Quintana Roo</v>
          </cell>
          <cell r="X6537" t="str">
            <v xml:space="preserve">Rousell Chi  </v>
          </cell>
          <cell r="Z6537" t="str">
            <v>Edvin Alberto Hernandez Ruiz</v>
          </cell>
        </row>
        <row r="6538">
          <cell r="B6538">
            <v>300146323</v>
          </cell>
          <cell r="T6538" t="str">
            <v>SURESTE</v>
          </cell>
          <cell r="U6538" t="str">
            <v>Quintana Roo</v>
          </cell>
          <cell r="X6538" t="str">
            <v xml:space="preserve">Rousell Chi  </v>
          </cell>
          <cell r="Z6538" t="str">
            <v>Edvin Alberto Hernandez Ruiz</v>
          </cell>
        </row>
        <row r="6539">
          <cell r="B6539">
            <v>300146333</v>
          </cell>
          <cell r="T6539" t="str">
            <v>SURESTE</v>
          </cell>
          <cell r="U6539" t="str">
            <v>Quintana Roo</v>
          </cell>
          <cell r="X6539" t="str">
            <v xml:space="preserve">Rousell Chi  </v>
          </cell>
          <cell r="Z6539" t="str">
            <v>Edvin Alberto Hernandez Ruiz</v>
          </cell>
        </row>
        <row r="6540">
          <cell r="B6540">
            <v>300146338</v>
          </cell>
          <cell r="T6540" t="str">
            <v>SURESTE</v>
          </cell>
          <cell r="U6540" t="str">
            <v>Quintana Roo</v>
          </cell>
          <cell r="X6540" t="str">
            <v xml:space="preserve">Rousell Chi  </v>
          </cell>
          <cell r="Z6540" t="str">
            <v>Edvin Alberto Hernandez Ruiz</v>
          </cell>
        </row>
        <row r="6541">
          <cell r="B6541">
            <v>300146342</v>
          </cell>
          <cell r="T6541" t="str">
            <v>SURESTE</v>
          </cell>
          <cell r="U6541" t="str">
            <v>Quintana Roo</v>
          </cell>
          <cell r="X6541" t="str">
            <v xml:space="preserve">Rousell Chi  </v>
          </cell>
          <cell r="Z6541" t="str">
            <v>Edvin Alberto Hernandez Ruiz</v>
          </cell>
        </row>
        <row r="6542">
          <cell r="B6542">
            <v>300146343</v>
          </cell>
          <cell r="T6542" t="str">
            <v>SURESTE</v>
          </cell>
          <cell r="U6542" t="str">
            <v>Quintana Roo</v>
          </cell>
          <cell r="X6542" t="str">
            <v xml:space="preserve">Rousell Chi  </v>
          </cell>
          <cell r="Z6542" t="str">
            <v>Edvin Alberto Hernandez Ruiz</v>
          </cell>
        </row>
        <row r="6543">
          <cell r="B6543">
            <v>300146367</v>
          </cell>
          <cell r="T6543" t="str">
            <v>SURESTE</v>
          </cell>
          <cell r="U6543" t="str">
            <v>Quintana Roo</v>
          </cell>
          <cell r="X6543" t="str">
            <v xml:space="preserve">Rousell Chi  </v>
          </cell>
          <cell r="Z6543" t="str">
            <v>Edvin Alberto Hernandez Ruiz</v>
          </cell>
        </row>
        <row r="6544">
          <cell r="B6544">
            <v>300146379</v>
          </cell>
          <cell r="T6544" t="str">
            <v>SURESTE</v>
          </cell>
          <cell r="U6544" t="str">
            <v>Quintana Roo</v>
          </cell>
          <cell r="X6544" t="str">
            <v xml:space="preserve">Rousell Chi  </v>
          </cell>
          <cell r="Z6544" t="str">
            <v>Alfredo Velazquez Ortega</v>
          </cell>
        </row>
        <row r="6545">
          <cell r="B6545">
            <v>300146512</v>
          </cell>
          <cell r="T6545" t="str">
            <v>SURESTE</v>
          </cell>
          <cell r="U6545" t="str">
            <v>Quintana Roo</v>
          </cell>
          <cell r="X6545" t="str">
            <v xml:space="preserve">Lucero Aguirre  </v>
          </cell>
          <cell r="Z6545" t="str">
            <v>Jesus Adalberto Buenfil Mejia</v>
          </cell>
        </row>
        <row r="6546">
          <cell r="B6546">
            <v>300146520</v>
          </cell>
          <cell r="T6546" t="str">
            <v>SURESTE</v>
          </cell>
          <cell r="U6546" t="str">
            <v>Quintana Roo</v>
          </cell>
          <cell r="X6546" t="str">
            <v xml:space="preserve">Lucero Aguirre  </v>
          </cell>
          <cell r="Z6546" t="str">
            <v>Jesus Adalberto Buenfil Mejia</v>
          </cell>
        </row>
        <row r="6547">
          <cell r="B6547">
            <v>300146746</v>
          </cell>
          <cell r="T6547" t="str">
            <v>SURESTE</v>
          </cell>
          <cell r="U6547" t="str">
            <v>Quintana Roo</v>
          </cell>
          <cell r="X6547" t="str">
            <v xml:space="preserve">Rousell Chi  </v>
          </cell>
          <cell r="Z6547" t="str">
            <v>Alfredo Velazquez Ortega</v>
          </cell>
        </row>
        <row r="6548">
          <cell r="B6548">
            <v>300147087</v>
          </cell>
          <cell r="T6548" t="str">
            <v>SURESTE</v>
          </cell>
          <cell r="U6548" t="str">
            <v>Quintana Roo</v>
          </cell>
          <cell r="X6548" t="str">
            <v xml:space="preserve">Rousell Chi  </v>
          </cell>
          <cell r="Z6548" t="str">
            <v>Guillermo Alfredo Amabilis Barrera</v>
          </cell>
        </row>
        <row r="6549">
          <cell r="B6549">
            <v>300147088</v>
          </cell>
          <cell r="T6549" t="str">
            <v>SURESTE</v>
          </cell>
          <cell r="U6549" t="str">
            <v>Quintana Roo</v>
          </cell>
          <cell r="X6549" t="str">
            <v xml:space="preserve">Rousell Chi  </v>
          </cell>
          <cell r="Z6549" t="str">
            <v>Guillermo Alfredo Amabilis Barrera</v>
          </cell>
        </row>
        <row r="6550">
          <cell r="B6550">
            <v>300147803</v>
          </cell>
          <cell r="T6550" t="str">
            <v>SURESTE</v>
          </cell>
          <cell r="U6550" t="str">
            <v>Quintana Roo</v>
          </cell>
          <cell r="X6550" t="str">
            <v xml:space="preserve">Vacante  </v>
          </cell>
          <cell r="Z6550" t="str">
            <v>Carlos Roberto Xiu Mas</v>
          </cell>
        </row>
        <row r="6551">
          <cell r="B6551">
            <v>300147849</v>
          </cell>
          <cell r="T6551" t="str">
            <v>SURESTE</v>
          </cell>
          <cell r="U6551" t="str">
            <v>Quintana Roo</v>
          </cell>
          <cell r="X6551" t="str">
            <v xml:space="preserve">Vacante  </v>
          </cell>
          <cell r="Z6551" t="str">
            <v>Guadalupe del Carmen Rodríguez Villanueva</v>
          </cell>
        </row>
        <row r="6552">
          <cell r="B6552">
            <v>300147850</v>
          </cell>
          <cell r="T6552" t="str">
            <v>SURESTE</v>
          </cell>
          <cell r="U6552" t="str">
            <v>Quintana Roo</v>
          </cell>
          <cell r="X6552" t="str">
            <v xml:space="preserve">Vacante  </v>
          </cell>
          <cell r="Z6552" t="str">
            <v>Eduardo Muñoz Sanchez</v>
          </cell>
        </row>
        <row r="6553">
          <cell r="B6553">
            <v>300147851</v>
          </cell>
          <cell r="T6553" t="str">
            <v>SURESTE</v>
          </cell>
          <cell r="U6553" t="str">
            <v>Quintana Roo</v>
          </cell>
          <cell r="X6553" t="str">
            <v xml:space="preserve">Vacante  </v>
          </cell>
          <cell r="Z6553" t="str">
            <v>Eduardo Muñoz Sanchez</v>
          </cell>
        </row>
        <row r="6554">
          <cell r="B6554">
            <v>300147875</v>
          </cell>
          <cell r="T6554" t="str">
            <v>SURESTE</v>
          </cell>
          <cell r="U6554" t="str">
            <v>Quintana Roo</v>
          </cell>
          <cell r="X6554" t="str">
            <v xml:space="preserve">Rousell Chi  </v>
          </cell>
          <cell r="Z6554" t="str">
            <v>Angel Armando Lopez Chay</v>
          </cell>
        </row>
        <row r="6555">
          <cell r="B6555">
            <v>300147880</v>
          </cell>
          <cell r="T6555" t="str">
            <v>SURESTE</v>
          </cell>
          <cell r="U6555" t="str">
            <v>Quintana Roo</v>
          </cell>
          <cell r="X6555" t="str">
            <v xml:space="preserve">Vacante  </v>
          </cell>
          <cell r="Z6555" t="str">
            <v>Carlos Roberto Xiu Mas</v>
          </cell>
        </row>
        <row r="6556">
          <cell r="B6556">
            <v>300147881</v>
          </cell>
          <cell r="T6556" t="str">
            <v>SURESTE</v>
          </cell>
          <cell r="U6556" t="str">
            <v>Quintana Roo</v>
          </cell>
          <cell r="X6556" t="str">
            <v xml:space="preserve">Rousell Chi  </v>
          </cell>
          <cell r="Z6556" t="str">
            <v>Alfredo Velazquez Ortega</v>
          </cell>
        </row>
        <row r="6557">
          <cell r="B6557">
            <v>300147882</v>
          </cell>
          <cell r="T6557" t="str">
            <v>SURESTE</v>
          </cell>
          <cell r="U6557" t="str">
            <v>Quintana Roo</v>
          </cell>
          <cell r="X6557" t="str">
            <v xml:space="preserve">Vacante  </v>
          </cell>
          <cell r="Z6557" t="str">
            <v>Oscar Leonel Marin Alcocer</v>
          </cell>
        </row>
        <row r="6558">
          <cell r="B6558">
            <v>300147898</v>
          </cell>
          <cell r="T6558" t="str">
            <v>SURESTE</v>
          </cell>
          <cell r="U6558" t="str">
            <v>Quintana Roo</v>
          </cell>
          <cell r="X6558" t="str">
            <v xml:space="preserve">Rousell Chi  </v>
          </cell>
          <cell r="Z6558" t="str">
            <v>Jose Rosendo Uicab Peña</v>
          </cell>
        </row>
        <row r="6559">
          <cell r="B6559">
            <v>300147906</v>
          </cell>
          <cell r="T6559" t="str">
            <v>SURESTE</v>
          </cell>
          <cell r="U6559" t="str">
            <v>Quintana Roo</v>
          </cell>
          <cell r="X6559" t="str">
            <v xml:space="preserve">Vacante  </v>
          </cell>
          <cell r="Z6559" t="str">
            <v>Oscar Leonel Marin Alcocer</v>
          </cell>
        </row>
        <row r="6560">
          <cell r="B6560">
            <v>300148034</v>
          </cell>
          <cell r="T6560" t="str">
            <v>SURESTE</v>
          </cell>
          <cell r="U6560" t="str">
            <v>Quintana Roo</v>
          </cell>
          <cell r="X6560" t="str">
            <v xml:space="preserve">Vacante  </v>
          </cell>
          <cell r="Z6560" t="str">
            <v>Eduardo Muñoz Sanchez</v>
          </cell>
        </row>
        <row r="6561">
          <cell r="B6561">
            <v>300148362</v>
          </cell>
          <cell r="T6561" t="str">
            <v>SURESTE</v>
          </cell>
          <cell r="U6561" t="str">
            <v>Quintana Roo</v>
          </cell>
          <cell r="X6561" t="str">
            <v xml:space="preserve">Rousell Chi  </v>
          </cell>
          <cell r="Z6561" t="str">
            <v>Edvin Alberto Hernandez Ruiz</v>
          </cell>
        </row>
        <row r="6562">
          <cell r="B6562">
            <v>300148405</v>
          </cell>
          <cell r="T6562" t="str">
            <v>SURESTE</v>
          </cell>
          <cell r="U6562" t="str">
            <v>Quintana Roo</v>
          </cell>
          <cell r="X6562" t="str">
            <v xml:space="preserve">Rousell Chi  </v>
          </cell>
          <cell r="Z6562" t="str">
            <v>Jose Rosendo Uicab Peña</v>
          </cell>
        </row>
        <row r="6563">
          <cell r="B6563">
            <v>300148413</v>
          </cell>
          <cell r="T6563" t="str">
            <v>SURESTE</v>
          </cell>
          <cell r="U6563" t="str">
            <v>Quintana Roo</v>
          </cell>
          <cell r="X6563" t="str">
            <v xml:space="preserve">Rousell Chi  </v>
          </cell>
          <cell r="Z6563" t="str">
            <v>Edvin Alberto Hernandez Ruiz</v>
          </cell>
        </row>
        <row r="6564">
          <cell r="B6564">
            <v>300148414</v>
          </cell>
          <cell r="T6564" t="str">
            <v>SURESTE</v>
          </cell>
          <cell r="U6564" t="str">
            <v>Quintana Roo</v>
          </cell>
          <cell r="X6564" t="str">
            <v xml:space="preserve">Rousell Chi  </v>
          </cell>
          <cell r="Z6564" t="str">
            <v>Jose Rosendo Uicab Peña</v>
          </cell>
        </row>
        <row r="6565">
          <cell r="B6565">
            <v>300148415</v>
          </cell>
          <cell r="T6565" t="str">
            <v>SURESTE</v>
          </cell>
          <cell r="U6565" t="str">
            <v>Quintana Roo</v>
          </cell>
          <cell r="X6565" t="str">
            <v xml:space="preserve">Rousell Chi  </v>
          </cell>
          <cell r="Z6565" t="str">
            <v>Jose Rosendo Uicab Peña</v>
          </cell>
        </row>
        <row r="6566">
          <cell r="B6566">
            <v>300148416</v>
          </cell>
          <cell r="T6566" t="str">
            <v>SURESTE</v>
          </cell>
          <cell r="U6566" t="str">
            <v>Quintana Roo</v>
          </cell>
          <cell r="X6566" t="str">
            <v xml:space="preserve">Rousell Chi  </v>
          </cell>
          <cell r="Z6566" t="str">
            <v>Edvin Alberto Hernandez Ruiz</v>
          </cell>
        </row>
        <row r="6567">
          <cell r="B6567">
            <v>300148430</v>
          </cell>
          <cell r="T6567" t="str">
            <v>SURESTE</v>
          </cell>
          <cell r="U6567" t="str">
            <v>Quintana Roo</v>
          </cell>
          <cell r="X6567" t="str">
            <v xml:space="preserve">Rousell Chi  </v>
          </cell>
          <cell r="Z6567" t="str">
            <v>Jose Rosendo Uicab Peña</v>
          </cell>
        </row>
        <row r="6568">
          <cell r="B6568">
            <v>300148561</v>
          </cell>
          <cell r="T6568" t="str">
            <v>SURESTE</v>
          </cell>
          <cell r="U6568" t="str">
            <v>Quintana Roo</v>
          </cell>
          <cell r="X6568" t="str">
            <v xml:space="preserve">Rousell Chi  </v>
          </cell>
          <cell r="Z6568" t="str">
            <v>Jose Rosendo Uicab Peña</v>
          </cell>
        </row>
        <row r="6569">
          <cell r="B6569">
            <v>300148563</v>
          </cell>
          <cell r="T6569" t="str">
            <v>SURESTE</v>
          </cell>
          <cell r="U6569" t="str">
            <v>Quintana Roo</v>
          </cell>
          <cell r="X6569" t="str">
            <v xml:space="preserve">Rousell Chi  </v>
          </cell>
          <cell r="Z6569" t="str">
            <v>Guillermo Alfredo Amabilis Barrera</v>
          </cell>
        </row>
        <row r="6570">
          <cell r="B6570">
            <v>300148565</v>
          </cell>
          <cell r="T6570" t="str">
            <v>SURESTE</v>
          </cell>
          <cell r="U6570" t="str">
            <v>Quintana Roo</v>
          </cell>
          <cell r="X6570" t="str">
            <v xml:space="preserve">Rousell Chi  </v>
          </cell>
          <cell r="Z6570" t="str">
            <v>Jose Rosendo Uicab Peña</v>
          </cell>
        </row>
        <row r="6571">
          <cell r="B6571">
            <v>300148586</v>
          </cell>
          <cell r="T6571" t="str">
            <v>SURESTE</v>
          </cell>
          <cell r="U6571" t="str">
            <v>Quintana Roo</v>
          </cell>
          <cell r="X6571" t="str">
            <v xml:space="preserve">Rousell Chi  </v>
          </cell>
          <cell r="Z6571" t="str">
            <v>Alfredo Velazquez Ortega</v>
          </cell>
        </row>
        <row r="6572">
          <cell r="B6572">
            <v>300148593</v>
          </cell>
          <cell r="T6572" t="str">
            <v>SURESTE</v>
          </cell>
          <cell r="U6572" t="str">
            <v>Quintana Roo</v>
          </cell>
          <cell r="X6572" t="str">
            <v xml:space="preserve">Vacante  </v>
          </cell>
          <cell r="Z6572" t="str">
            <v>Carlos Roberto Xiu Mas</v>
          </cell>
        </row>
        <row r="6573">
          <cell r="B6573">
            <v>300148611</v>
          </cell>
          <cell r="T6573" t="str">
            <v>SURESTE</v>
          </cell>
          <cell r="U6573" t="str">
            <v>Quintana Roo</v>
          </cell>
          <cell r="X6573" t="str">
            <v xml:space="preserve">Vacante  </v>
          </cell>
          <cell r="Z6573" t="str">
            <v>Oscar Leonel Marin Alcocer</v>
          </cell>
        </row>
        <row r="6574">
          <cell r="B6574">
            <v>300148615</v>
          </cell>
          <cell r="T6574" t="str">
            <v>SURESTE</v>
          </cell>
          <cell r="U6574" t="str">
            <v>Quintana Roo</v>
          </cell>
          <cell r="X6574" t="str">
            <v xml:space="preserve">Vacante  </v>
          </cell>
          <cell r="Z6574" t="str">
            <v>Cesar Manuel Benitez Contreras</v>
          </cell>
        </row>
        <row r="6575">
          <cell r="B6575">
            <v>300148618</v>
          </cell>
          <cell r="T6575" t="str">
            <v>SURESTE</v>
          </cell>
          <cell r="U6575" t="str">
            <v>Quintana Roo</v>
          </cell>
          <cell r="X6575" t="str">
            <v xml:space="preserve">Vacante  </v>
          </cell>
          <cell r="Z6575" t="str">
            <v>Carlos Roberto Xiu Mas</v>
          </cell>
        </row>
        <row r="6576">
          <cell r="B6576">
            <v>300148626</v>
          </cell>
          <cell r="T6576" t="str">
            <v>SURESTE</v>
          </cell>
          <cell r="U6576" t="str">
            <v>Quintana Roo</v>
          </cell>
          <cell r="X6576" t="str">
            <v xml:space="preserve">Rousell Chi  </v>
          </cell>
          <cell r="Z6576" t="str">
            <v>Edvin Alberto Hernandez Ruiz</v>
          </cell>
        </row>
        <row r="6577">
          <cell r="B6577">
            <v>300148627</v>
          </cell>
          <cell r="T6577" t="str">
            <v>SURESTE</v>
          </cell>
          <cell r="U6577" t="str">
            <v>Quintana Roo</v>
          </cell>
          <cell r="X6577" t="str">
            <v xml:space="preserve">Rousell Chi  </v>
          </cell>
          <cell r="Z6577" t="str">
            <v>Guillermo Alfredo Amabilis Barrera</v>
          </cell>
        </row>
        <row r="6578">
          <cell r="B6578">
            <v>300148628</v>
          </cell>
          <cell r="T6578" t="str">
            <v>SURESTE</v>
          </cell>
          <cell r="U6578" t="str">
            <v>Quintana Roo</v>
          </cell>
          <cell r="X6578" t="str">
            <v xml:space="preserve">Rousell Chi  </v>
          </cell>
          <cell r="Z6578" t="str">
            <v>Guillermo Alfredo Amabilis Barrera</v>
          </cell>
        </row>
        <row r="6579">
          <cell r="B6579">
            <v>300148774</v>
          </cell>
          <cell r="T6579" t="str">
            <v>SURESTE</v>
          </cell>
          <cell r="U6579" t="str">
            <v>Quintana Roo</v>
          </cell>
          <cell r="X6579" t="str">
            <v xml:space="preserve">Vacante  </v>
          </cell>
          <cell r="Z6579" t="str">
            <v>Eduardo Muñoz Sanchez</v>
          </cell>
        </row>
        <row r="6580">
          <cell r="B6580">
            <v>300148775</v>
          </cell>
          <cell r="T6580" t="str">
            <v>SURESTE</v>
          </cell>
          <cell r="U6580" t="str">
            <v>Quintana Roo</v>
          </cell>
          <cell r="X6580" t="str">
            <v xml:space="preserve">Lucero Aguirre  </v>
          </cell>
          <cell r="Z6580" t="str">
            <v>Jesus Adalberto Buenfil Mejia</v>
          </cell>
        </row>
        <row r="6581">
          <cell r="B6581">
            <v>300148781</v>
          </cell>
          <cell r="T6581" t="str">
            <v>SURESTE</v>
          </cell>
          <cell r="U6581" t="str">
            <v>Quintana Roo</v>
          </cell>
          <cell r="X6581" t="str">
            <v xml:space="preserve">Lucero Aguirre  </v>
          </cell>
          <cell r="Z6581" t="str">
            <v>Jesus Adalberto Buenfil Mejia</v>
          </cell>
        </row>
        <row r="6582">
          <cell r="B6582">
            <v>300148811</v>
          </cell>
          <cell r="T6582" t="str">
            <v>SURESTE</v>
          </cell>
          <cell r="U6582" t="str">
            <v>Quintana Roo</v>
          </cell>
          <cell r="X6582" t="str">
            <v xml:space="preserve">Rousell Chi  </v>
          </cell>
          <cell r="Z6582" t="str">
            <v>Guillermo Alfredo Amabilis Barrera</v>
          </cell>
        </row>
        <row r="6583">
          <cell r="B6583">
            <v>300148842</v>
          </cell>
          <cell r="T6583" t="str">
            <v>SURESTE</v>
          </cell>
          <cell r="U6583" t="str">
            <v>Quintana Roo</v>
          </cell>
          <cell r="X6583" t="str">
            <v xml:space="preserve">Rousell Chi  </v>
          </cell>
          <cell r="Z6583" t="str">
            <v>Jose Rosendo Uicab Peña</v>
          </cell>
        </row>
        <row r="6584">
          <cell r="B6584">
            <v>300148846</v>
          </cell>
          <cell r="T6584" t="str">
            <v>SURESTE</v>
          </cell>
          <cell r="U6584" t="str">
            <v>Quintana Roo</v>
          </cell>
          <cell r="X6584" t="str">
            <v xml:space="preserve">Vacante  </v>
          </cell>
          <cell r="Z6584" t="str">
            <v>Carlos Roberto Xiu Mas</v>
          </cell>
        </row>
        <row r="6585">
          <cell r="B6585">
            <v>300148849</v>
          </cell>
          <cell r="T6585" t="str">
            <v>SURESTE</v>
          </cell>
          <cell r="U6585" t="str">
            <v>Quintana Roo</v>
          </cell>
          <cell r="X6585" t="str">
            <v xml:space="preserve">Rousell Chi  </v>
          </cell>
          <cell r="Z6585" t="str">
            <v>Jose Rosendo Uicab Peña</v>
          </cell>
        </row>
        <row r="6586">
          <cell r="B6586">
            <v>300148851</v>
          </cell>
          <cell r="T6586" t="str">
            <v>SURESTE</v>
          </cell>
          <cell r="U6586" t="str">
            <v>Quintana Roo</v>
          </cell>
          <cell r="X6586" t="str">
            <v xml:space="preserve">Rousell Chi  </v>
          </cell>
          <cell r="Z6586" t="str">
            <v>Jesus Isaac Fernandez Noriega</v>
          </cell>
        </row>
        <row r="6587">
          <cell r="B6587">
            <v>300148860</v>
          </cell>
          <cell r="T6587" t="str">
            <v>SURESTE</v>
          </cell>
          <cell r="U6587" t="str">
            <v>Quintana Roo</v>
          </cell>
          <cell r="X6587" t="str">
            <v xml:space="preserve">Rousell Chi  </v>
          </cell>
          <cell r="Z6587" t="str">
            <v>Alfredo Velazquez Ortega</v>
          </cell>
        </row>
        <row r="6588">
          <cell r="B6588">
            <v>300148865</v>
          </cell>
          <cell r="T6588" t="str">
            <v>SURESTE</v>
          </cell>
          <cell r="U6588" t="str">
            <v>Quintana Roo</v>
          </cell>
          <cell r="X6588" t="str">
            <v xml:space="preserve">Rousell Chi  </v>
          </cell>
          <cell r="Z6588" t="str">
            <v>Jose Rosendo Uicab Peña</v>
          </cell>
        </row>
        <row r="6589">
          <cell r="B6589">
            <v>300148884</v>
          </cell>
          <cell r="T6589" t="str">
            <v>SURESTE</v>
          </cell>
          <cell r="U6589" t="str">
            <v>Quintana Roo</v>
          </cell>
          <cell r="X6589" t="str">
            <v xml:space="preserve">Rousell Chi  </v>
          </cell>
          <cell r="Z6589" t="str">
            <v>Alfredo Velazquez Ortega</v>
          </cell>
        </row>
        <row r="6590">
          <cell r="B6590">
            <v>300148930</v>
          </cell>
          <cell r="T6590" t="str">
            <v>SURESTE</v>
          </cell>
          <cell r="U6590" t="str">
            <v>Quintana Roo</v>
          </cell>
          <cell r="X6590" t="str">
            <v xml:space="preserve">Rousell Chi  </v>
          </cell>
          <cell r="Z6590" t="str">
            <v>Jose Rosendo Uicab Peña</v>
          </cell>
        </row>
        <row r="6591">
          <cell r="B6591">
            <v>300148933</v>
          </cell>
          <cell r="T6591" t="str">
            <v>SURESTE</v>
          </cell>
          <cell r="U6591" t="str">
            <v>Quintana Roo</v>
          </cell>
          <cell r="X6591" t="str">
            <v xml:space="preserve">Vacante  </v>
          </cell>
          <cell r="Z6591" t="str">
            <v>Carlos Roberto Xiu Mas</v>
          </cell>
        </row>
        <row r="6592">
          <cell r="B6592">
            <v>300148934</v>
          </cell>
          <cell r="T6592" t="str">
            <v>SURESTE</v>
          </cell>
          <cell r="U6592" t="str">
            <v>Quintana Roo</v>
          </cell>
          <cell r="X6592" t="str">
            <v xml:space="preserve">Rousell Chi  </v>
          </cell>
          <cell r="Z6592" t="str">
            <v>Edvin Alberto Hernandez Ruiz</v>
          </cell>
        </row>
        <row r="6593">
          <cell r="B6593">
            <v>300148935</v>
          </cell>
          <cell r="T6593" t="str">
            <v>SURESTE</v>
          </cell>
          <cell r="U6593" t="str">
            <v>Quintana Roo</v>
          </cell>
          <cell r="X6593" t="str">
            <v xml:space="preserve">Rousell Chi  </v>
          </cell>
          <cell r="Z6593" t="str">
            <v>Guillermo Alfredo Amabilis Barrera</v>
          </cell>
        </row>
        <row r="6594">
          <cell r="B6594">
            <v>300148936</v>
          </cell>
          <cell r="T6594" t="str">
            <v>SURESTE</v>
          </cell>
          <cell r="U6594" t="str">
            <v>Quintana Roo</v>
          </cell>
          <cell r="X6594" t="str">
            <v xml:space="preserve">Rousell Chi  </v>
          </cell>
          <cell r="Z6594" t="str">
            <v>Jose Rosendo Uicab Peña</v>
          </cell>
        </row>
        <row r="6595">
          <cell r="B6595">
            <v>300148937</v>
          </cell>
          <cell r="T6595" t="str">
            <v>SURESTE</v>
          </cell>
          <cell r="U6595" t="str">
            <v>Quintana Roo</v>
          </cell>
          <cell r="X6595" t="str">
            <v xml:space="preserve">Rousell Chi  </v>
          </cell>
          <cell r="Z6595" t="str">
            <v>Jose Rosendo Uicab Peña</v>
          </cell>
        </row>
        <row r="6596">
          <cell r="B6596">
            <v>300148938</v>
          </cell>
          <cell r="T6596" t="str">
            <v>SURESTE</v>
          </cell>
          <cell r="U6596" t="str">
            <v>Quintana Roo</v>
          </cell>
          <cell r="X6596" t="str">
            <v xml:space="preserve">Rousell Chi  </v>
          </cell>
          <cell r="Z6596" t="str">
            <v>Jesus Isaac Fernandez Noriega</v>
          </cell>
        </row>
        <row r="6597">
          <cell r="B6597">
            <v>300148940</v>
          </cell>
          <cell r="T6597" t="str">
            <v>SURESTE</v>
          </cell>
          <cell r="U6597" t="str">
            <v>Quintana Roo</v>
          </cell>
          <cell r="X6597" t="str">
            <v xml:space="preserve">Rousell Chi  </v>
          </cell>
          <cell r="Z6597" t="str">
            <v>Jesus Isaac Fernandez Noriega</v>
          </cell>
        </row>
        <row r="6598">
          <cell r="B6598">
            <v>300148941</v>
          </cell>
          <cell r="T6598" t="str">
            <v>SURESTE</v>
          </cell>
          <cell r="U6598" t="str">
            <v>Quintana Roo</v>
          </cell>
          <cell r="X6598" t="str">
            <v xml:space="preserve">Rousell Chi  </v>
          </cell>
          <cell r="Z6598" t="str">
            <v>Jose Rosendo Uicab Peña</v>
          </cell>
        </row>
        <row r="6599">
          <cell r="B6599">
            <v>300148942</v>
          </cell>
          <cell r="T6599" t="str">
            <v>SURESTE</v>
          </cell>
          <cell r="U6599" t="str">
            <v>Quintana Roo</v>
          </cell>
          <cell r="X6599" t="str">
            <v xml:space="preserve">Rousell Chi  </v>
          </cell>
          <cell r="Z6599" t="str">
            <v>Guillermo Alfredo Amabilis Barrera</v>
          </cell>
        </row>
        <row r="6600">
          <cell r="B6600">
            <v>300148944</v>
          </cell>
          <cell r="T6600" t="str">
            <v>SURESTE</v>
          </cell>
          <cell r="U6600" t="str">
            <v>Quintana Roo</v>
          </cell>
          <cell r="X6600" t="str">
            <v xml:space="preserve">Vacante  </v>
          </cell>
          <cell r="Z6600" t="str">
            <v>Guadalupe del Carmen Rodríguez Villanueva</v>
          </cell>
        </row>
        <row r="6601">
          <cell r="B6601">
            <v>300148949</v>
          </cell>
          <cell r="T6601" t="str">
            <v>SURESTE</v>
          </cell>
          <cell r="U6601" t="str">
            <v>Quintana Roo</v>
          </cell>
          <cell r="X6601" t="str">
            <v xml:space="preserve">Rousell Chi  </v>
          </cell>
          <cell r="Z6601" t="str">
            <v>Jose Rosendo Uicab Peña</v>
          </cell>
        </row>
        <row r="6602">
          <cell r="B6602">
            <v>300148964</v>
          </cell>
          <cell r="T6602" t="str">
            <v>SURESTE</v>
          </cell>
          <cell r="U6602" t="str">
            <v>Quintana Roo</v>
          </cell>
          <cell r="X6602" t="str">
            <v xml:space="preserve">Vacante  </v>
          </cell>
          <cell r="Z6602" t="str">
            <v>Guadalupe del Carmen Rodríguez Villanueva</v>
          </cell>
        </row>
        <row r="6603">
          <cell r="B6603">
            <v>300148977</v>
          </cell>
          <cell r="T6603" t="str">
            <v>SURESTE</v>
          </cell>
          <cell r="U6603" t="str">
            <v>Quintana Roo</v>
          </cell>
          <cell r="X6603" t="str">
            <v xml:space="preserve">Vacante  </v>
          </cell>
          <cell r="Z6603" t="str">
            <v>Guadalupe del Carmen Rodríguez Villanueva</v>
          </cell>
        </row>
        <row r="6604">
          <cell r="B6604">
            <v>300148978</v>
          </cell>
          <cell r="T6604" t="str">
            <v>SURESTE</v>
          </cell>
          <cell r="U6604" t="str">
            <v>Quintana Roo</v>
          </cell>
          <cell r="X6604" t="str">
            <v xml:space="preserve">Vacante  </v>
          </cell>
          <cell r="Z6604" t="str">
            <v>Cesar Manuel Benitez Contreras</v>
          </cell>
        </row>
        <row r="6605">
          <cell r="B6605">
            <v>300148982</v>
          </cell>
          <cell r="T6605" t="str">
            <v>SURESTE</v>
          </cell>
          <cell r="U6605" t="str">
            <v>Quintana Roo</v>
          </cell>
          <cell r="X6605" t="str">
            <v xml:space="preserve">Vacante  </v>
          </cell>
          <cell r="Z6605" t="str">
            <v>Cesar Manuel Benitez Contreras</v>
          </cell>
        </row>
        <row r="6606">
          <cell r="B6606">
            <v>300148983</v>
          </cell>
          <cell r="T6606" t="str">
            <v>SURESTE</v>
          </cell>
          <cell r="U6606" t="str">
            <v>Quintana Roo</v>
          </cell>
          <cell r="X6606" t="str">
            <v xml:space="preserve">Vacante  </v>
          </cell>
          <cell r="Z6606" t="str">
            <v>Guadalupe del Carmen Rodríguez Villanueva</v>
          </cell>
        </row>
        <row r="6607">
          <cell r="B6607">
            <v>300148984</v>
          </cell>
          <cell r="T6607" t="str">
            <v>SURESTE</v>
          </cell>
          <cell r="U6607" t="str">
            <v>Quintana Roo</v>
          </cell>
          <cell r="X6607" t="str">
            <v xml:space="preserve">Vacante  </v>
          </cell>
          <cell r="Z6607" t="str">
            <v>Cesar Manuel Benitez Contreras</v>
          </cell>
        </row>
        <row r="6608">
          <cell r="B6608">
            <v>300149047</v>
          </cell>
          <cell r="T6608" t="str">
            <v>SURESTE</v>
          </cell>
          <cell r="U6608" t="str">
            <v>Quintana Roo</v>
          </cell>
          <cell r="X6608" t="str">
            <v xml:space="preserve">Rousell Chi  </v>
          </cell>
          <cell r="Z6608" t="str">
            <v>Angel Armando Lopez Chay</v>
          </cell>
        </row>
        <row r="6609">
          <cell r="B6609">
            <v>300149050</v>
          </cell>
          <cell r="T6609" t="str">
            <v>SURESTE</v>
          </cell>
          <cell r="U6609" t="str">
            <v>Quintana Roo</v>
          </cell>
          <cell r="X6609" t="str">
            <v xml:space="preserve">Vacante  </v>
          </cell>
          <cell r="Z6609" t="str">
            <v>Carlos Roberto Xiu Mas</v>
          </cell>
        </row>
        <row r="6610">
          <cell r="B6610">
            <v>300149168</v>
          </cell>
          <cell r="T6610" t="str">
            <v>SURESTE</v>
          </cell>
          <cell r="U6610" t="str">
            <v>Quintana Roo</v>
          </cell>
          <cell r="X6610" t="str">
            <v xml:space="preserve">Rousell Chi  </v>
          </cell>
          <cell r="Z6610" t="str">
            <v>Jose Rosendo Uicab Peña</v>
          </cell>
        </row>
        <row r="6611">
          <cell r="B6611">
            <v>300149169</v>
          </cell>
          <cell r="T6611" t="str">
            <v>SURESTE</v>
          </cell>
          <cell r="U6611" t="str">
            <v>Quintana Roo</v>
          </cell>
          <cell r="X6611" t="str">
            <v xml:space="preserve">Rousell Chi  </v>
          </cell>
          <cell r="Z6611" t="str">
            <v>Alfredo Velazquez Ortega</v>
          </cell>
        </row>
        <row r="6612">
          <cell r="B6612">
            <v>300149170</v>
          </cell>
          <cell r="T6612" t="str">
            <v>SURESTE</v>
          </cell>
          <cell r="U6612" t="str">
            <v>Quintana Roo</v>
          </cell>
          <cell r="X6612" t="str">
            <v xml:space="preserve">Rousell Chi  </v>
          </cell>
          <cell r="Z6612" t="str">
            <v>Alfredo Velazquez Ortega</v>
          </cell>
        </row>
        <row r="6613">
          <cell r="B6613">
            <v>300149191</v>
          </cell>
          <cell r="T6613" t="str">
            <v>SURESTE</v>
          </cell>
          <cell r="U6613" t="str">
            <v>Quintana Roo</v>
          </cell>
          <cell r="X6613" t="str">
            <v xml:space="preserve">Rousell Chi  </v>
          </cell>
          <cell r="Z6613" t="str">
            <v>Jose Rosendo Uicab Peña</v>
          </cell>
        </row>
        <row r="6614">
          <cell r="B6614">
            <v>300149194</v>
          </cell>
          <cell r="T6614" t="str">
            <v>SURESTE</v>
          </cell>
          <cell r="U6614" t="str">
            <v>Quintana Roo</v>
          </cell>
          <cell r="X6614" t="str">
            <v xml:space="preserve">Vacante  </v>
          </cell>
          <cell r="Z6614" t="str">
            <v>Carlos Roberto Xiu Mas</v>
          </cell>
        </row>
        <row r="6615">
          <cell r="B6615">
            <v>300149205</v>
          </cell>
          <cell r="T6615" t="str">
            <v>SURESTE</v>
          </cell>
          <cell r="U6615" t="str">
            <v>Quintana Roo</v>
          </cell>
          <cell r="X6615" t="str">
            <v xml:space="preserve">Vacante  </v>
          </cell>
          <cell r="Z6615" t="str">
            <v>Carlos Roberto Xiu Mas</v>
          </cell>
        </row>
        <row r="6616">
          <cell r="B6616">
            <v>300149625</v>
          </cell>
          <cell r="T6616" t="str">
            <v>SURESTE</v>
          </cell>
          <cell r="U6616" t="str">
            <v>Quintana Roo</v>
          </cell>
          <cell r="X6616" t="str">
            <v xml:space="preserve">Vacante  </v>
          </cell>
          <cell r="Z6616" t="str">
            <v>Cesar Manuel Benitez Contreras</v>
          </cell>
        </row>
        <row r="6617">
          <cell r="B6617">
            <v>300149859</v>
          </cell>
          <cell r="T6617" t="str">
            <v>SURESTE</v>
          </cell>
          <cell r="U6617" t="str">
            <v>Quintana Roo</v>
          </cell>
          <cell r="X6617" t="str">
            <v xml:space="preserve">Vacante  </v>
          </cell>
          <cell r="Z6617" t="str">
            <v>Guadalupe del Carmen Rodríguez Villanueva</v>
          </cell>
        </row>
        <row r="6618">
          <cell r="B6618">
            <v>300150331</v>
          </cell>
          <cell r="T6618" t="str">
            <v>SURESTE</v>
          </cell>
          <cell r="U6618" t="str">
            <v>Quintana Roo</v>
          </cell>
          <cell r="X6618" t="str">
            <v xml:space="preserve">Vacante  </v>
          </cell>
          <cell r="Z6618" t="str">
            <v>Carlos Roberto Xiu Mas</v>
          </cell>
        </row>
        <row r="6619">
          <cell r="B6619">
            <v>300152025</v>
          </cell>
          <cell r="T6619" t="str">
            <v>SURESTE</v>
          </cell>
          <cell r="U6619" t="str">
            <v>Quintana Roo</v>
          </cell>
          <cell r="X6619" t="str">
            <v xml:space="preserve">Vacante  </v>
          </cell>
          <cell r="Z6619" t="str">
            <v>Guadalupe del Carmen Rodríguez Villanueva</v>
          </cell>
        </row>
        <row r="6620">
          <cell r="B6620">
            <v>300903098</v>
          </cell>
          <cell r="T6620" t="str">
            <v>SURESTE</v>
          </cell>
          <cell r="U6620" t="str">
            <v>Quintana Roo</v>
          </cell>
          <cell r="X6620" t="str">
            <v xml:space="preserve">Vacante  </v>
          </cell>
          <cell r="Z6620" t="str">
            <v>Amisadai Garcia Vazquez</v>
          </cell>
        </row>
        <row r="6621">
          <cell r="B6621">
            <v>300903100</v>
          </cell>
          <cell r="T6621" t="str">
            <v>SURESTE</v>
          </cell>
          <cell r="U6621" t="str">
            <v>Quintana Roo</v>
          </cell>
          <cell r="X6621" t="str">
            <v xml:space="preserve">Vacante  </v>
          </cell>
          <cell r="Z6621" t="str">
            <v>Amisadai Garcia Vazquez</v>
          </cell>
        </row>
        <row r="6622">
          <cell r="B6622">
            <v>300903103</v>
          </cell>
          <cell r="T6622" t="str">
            <v>SURESTE</v>
          </cell>
          <cell r="U6622" t="str">
            <v>Quintana Roo</v>
          </cell>
          <cell r="X6622" t="str">
            <v xml:space="preserve">Vacante  </v>
          </cell>
          <cell r="Z6622" t="str">
            <v>Amisadai Garcia Vazquez</v>
          </cell>
        </row>
        <row r="6623">
          <cell r="B6623">
            <v>300903104</v>
          </cell>
          <cell r="T6623" t="str">
            <v>SURESTE</v>
          </cell>
          <cell r="U6623" t="str">
            <v>Quintana Roo</v>
          </cell>
          <cell r="X6623" t="str">
            <v xml:space="preserve">Vacante  </v>
          </cell>
          <cell r="Z6623" t="str">
            <v>Amisadai Garcia Vazquez</v>
          </cell>
        </row>
        <row r="6624">
          <cell r="B6624">
            <v>300903105</v>
          </cell>
          <cell r="T6624" t="str">
            <v>SURESTE</v>
          </cell>
          <cell r="U6624" t="str">
            <v>Quintana Roo</v>
          </cell>
          <cell r="X6624" t="str">
            <v xml:space="preserve">Vacante  </v>
          </cell>
          <cell r="Z6624" t="str">
            <v>Amisadai Garcia Vazquez</v>
          </cell>
        </row>
        <row r="6625">
          <cell r="B6625">
            <v>300903106</v>
          </cell>
          <cell r="T6625" t="str">
            <v>SURESTE</v>
          </cell>
          <cell r="U6625" t="str">
            <v>Quintana Roo</v>
          </cell>
          <cell r="X6625" t="str">
            <v xml:space="preserve">Vacante  </v>
          </cell>
          <cell r="Z6625" t="str">
            <v>Amisadai Garcia Vazquez</v>
          </cell>
        </row>
        <row r="6626">
          <cell r="B6626">
            <v>300903108</v>
          </cell>
          <cell r="T6626" t="str">
            <v>SURESTE</v>
          </cell>
          <cell r="U6626" t="str">
            <v>Quintana Roo</v>
          </cell>
          <cell r="X6626" t="str">
            <v xml:space="preserve">Vacante  </v>
          </cell>
          <cell r="Z6626" t="str">
            <v>Amisadai Garcia Vazquez</v>
          </cell>
        </row>
        <row r="6627">
          <cell r="B6627">
            <v>300903109</v>
          </cell>
          <cell r="T6627" t="str">
            <v>SURESTE</v>
          </cell>
          <cell r="U6627" t="str">
            <v>Quintana Roo</v>
          </cell>
          <cell r="X6627" t="str">
            <v xml:space="preserve">Vacante  </v>
          </cell>
          <cell r="Z6627" t="str">
            <v>Amisadai Garcia Vazquez</v>
          </cell>
        </row>
        <row r="6628">
          <cell r="B6628">
            <v>300903110</v>
          </cell>
          <cell r="T6628" t="str">
            <v>SURESTE</v>
          </cell>
          <cell r="U6628" t="str">
            <v>Quintana Roo</v>
          </cell>
          <cell r="X6628" t="str">
            <v xml:space="preserve">Vacante  </v>
          </cell>
          <cell r="Z6628" t="str">
            <v>Amisadai Garcia Vazquez</v>
          </cell>
        </row>
        <row r="6629">
          <cell r="B6629">
            <v>300903111</v>
          </cell>
          <cell r="T6629" t="str">
            <v>SURESTE</v>
          </cell>
          <cell r="U6629" t="str">
            <v>Quintana Roo</v>
          </cell>
          <cell r="X6629" t="str">
            <v xml:space="preserve">Vacante  </v>
          </cell>
          <cell r="Z6629" t="str">
            <v>Amisadai Garcia Vazquez</v>
          </cell>
        </row>
        <row r="6630">
          <cell r="B6630">
            <v>300903112</v>
          </cell>
          <cell r="T6630" t="str">
            <v>SURESTE</v>
          </cell>
          <cell r="U6630" t="str">
            <v>Quintana Roo</v>
          </cell>
          <cell r="X6630" t="str">
            <v xml:space="preserve">Vacante  </v>
          </cell>
          <cell r="Z6630" t="str">
            <v>Amisadai Garcia Vazquez</v>
          </cell>
        </row>
        <row r="6631">
          <cell r="B6631">
            <v>300903113</v>
          </cell>
          <cell r="T6631" t="str">
            <v>SURESTE</v>
          </cell>
          <cell r="U6631" t="str">
            <v>Quintana Roo</v>
          </cell>
          <cell r="X6631" t="str">
            <v xml:space="preserve">Vacante  </v>
          </cell>
          <cell r="Z6631" t="str">
            <v>Amisadai Garcia Vazquez</v>
          </cell>
        </row>
        <row r="6632">
          <cell r="B6632">
            <v>300903114</v>
          </cell>
          <cell r="T6632" t="str">
            <v>SURESTE</v>
          </cell>
          <cell r="U6632" t="str">
            <v>Quintana Roo</v>
          </cell>
          <cell r="X6632" t="str">
            <v xml:space="preserve">Vacante  </v>
          </cell>
          <cell r="Z6632" t="str">
            <v>Amisadai Garcia Vazquez</v>
          </cell>
        </row>
        <row r="6633">
          <cell r="B6633">
            <v>300903115</v>
          </cell>
          <cell r="T6633" t="str">
            <v>SURESTE</v>
          </cell>
          <cell r="U6633" t="str">
            <v>Quintana Roo</v>
          </cell>
          <cell r="X6633" t="str">
            <v xml:space="preserve">Vacante  </v>
          </cell>
          <cell r="Z6633" t="str">
            <v>Amisadai Garcia Vazquez</v>
          </cell>
        </row>
        <row r="6634">
          <cell r="B6634">
            <v>300903116</v>
          </cell>
          <cell r="T6634" t="str">
            <v>SURESTE</v>
          </cell>
          <cell r="U6634" t="str">
            <v>Quintana Roo</v>
          </cell>
          <cell r="X6634" t="str">
            <v xml:space="preserve">Vacante  </v>
          </cell>
          <cell r="Z6634" t="str">
            <v>Amisadai Garcia Vazquez</v>
          </cell>
        </row>
        <row r="6635">
          <cell r="B6635">
            <v>300903117</v>
          </cell>
          <cell r="T6635" t="str">
            <v>SURESTE</v>
          </cell>
          <cell r="U6635" t="str">
            <v>Quintana Roo</v>
          </cell>
          <cell r="X6635" t="str">
            <v xml:space="preserve">Vacante  </v>
          </cell>
          <cell r="Z6635" t="str">
            <v>Amisadai Garcia Vazquez</v>
          </cell>
        </row>
        <row r="6636">
          <cell r="B6636">
            <v>300903119</v>
          </cell>
          <cell r="T6636" t="str">
            <v>SURESTE</v>
          </cell>
          <cell r="U6636" t="str">
            <v>Quintana Roo</v>
          </cell>
          <cell r="X6636" t="str">
            <v xml:space="preserve">Vacante  </v>
          </cell>
          <cell r="Z6636" t="str">
            <v>Amisadai Garcia Vazquez</v>
          </cell>
        </row>
        <row r="6637">
          <cell r="B6637">
            <v>300903120</v>
          </cell>
          <cell r="T6637" t="str">
            <v>SURESTE</v>
          </cell>
          <cell r="U6637" t="str">
            <v>Quintana Roo</v>
          </cell>
          <cell r="X6637" t="str">
            <v xml:space="preserve">Vacante  </v>
          </cell>
          <cell r="Z6637" t="str">
            <v>Amisadai Garcia Vazquez</v>
          </cell>
        </row>
        <row r="6638">
          <cell r="B6638">
            <v>300903121</v>
          </cell>
          <cell r="T6638" t="str">
            <v>SURESTE</v>
          </cell>
          <cell r="U6638" t="str">
            <v>Quintana Roo</v>
          </cell>
          <cell r="X6638" t="str">
            <v xml:space="preserve">Vacante  </v>
          </cell>
          <cell r="Z6638" t="str">
            <v>Amisadai Garcia Vazquez</v>
          </cell>
        </row>
        <row r="6639">
          <cell r="B6639">
            <v>300903122</v>
          </cell>
          <cell r="T6639" t="str">
            <v>SURESTE</v>
          </cell>
          <cell r="U6639" t="str">
            <v>Quintana Roo</v>
          </cell>
          <cell r="X6639" t="str">
            <v xml:space="preserve">Vacante  </v>
          </cell>
          <cell r="Z6639" t="str">
            <v>Amisadai Garcia Vazquez</v>
          </cell>
        </row>
        <row r="6640">
          <cell r="B6640">
            <v>300903123</v>
          </cell>
          <cell r="T6640" t="str">
            <v>SURESTE</v>
          </cell>
          <cell r="U6640" t="str">
            <v>Quintana Roo</v>
          </cell>
          <cell r="X6640" t="str">
            <v xml:space="preserve">Vacante  </v>
          </cell>
          <cell r="Z6640" t="str">
            <v>Amisadai Garcia Vazquez</v>
          </cell>
        </row>
        <row r="6641">
          <cell r="B6641">
            <v>300903124</v>
          </cell>
          <cell r="T6641" t="str">
            <v>SURESTE</v>
          </cell>
          <cell r="U6641" t="str">
            <v>Quintana Roo</v>
          </cell>
          <cell r="X6641" t="str">
            <v xml:space="preserve">Vacante  </v>
          </cell>
          <cell r="Z6641" t="str">
            <v>Carlos Roberto Xiu Mas</v>
          </cell>
        </row>
        <row r="6642">
          <cell r="B6642">
            <v>300903125</v>
          </cell>
          <cell r="T6642" t="str">
            <v>SURESTE</v>
          </cell>
          <cell r="U6642" t="str">
            <v>Quintana Roo</v>
          </cell>
          <cell r="X6642" t="str">
            <v xml:space="preserve">Vacante  </v>
          </cell>
          <cell r="Z6642" t="str">
            <v>Amisadai Garcia Vazquez</v>
          </cell>
        </row>
        <row r="6643">
          <cell r="B6643">
            <v>300903126</v>
          </cell>
          <cell r="T6643" t="str">
            <v>SURESTE</v>
          </cell>
          <cell r="U6643" t="str">
            <v>Quintana Roo</v>
          </cell>
          <cell r="X6643" t="str">
            <v xml:space="preserve">Vacante  </v>
          </cell>
          <cell r="Z6643" t="str">
            <v>Amisadai Garcia Vazquez</v>
          </cell>
        </row>
        <row r="6644">
          <cell r="B6644">
            <v>300903127</v>
          </cell>
          <cell r="T6644" t="str">
            <v>SURESTE</v>
          </cell>
          <cell r="U6644" t="str">
            <v>Quintana Roo</v>
          </cell>
          <cell r="X6644" t="str">
            <v xml:space="preserve">Vacante  </v>
          </cell>
          <cell r="Z6644" t="str">
            <v>Amisadai Garcia Vazquez</v>
          </cell>
        </row>
        <row r="6645">
          <cell r="B6645">
            <v>300903128</v>
          </cell>
          <cell r="T6645" t="str">
            <v>SURESTE</v>
          </cell>
          <cell r="U6645" t="str">
            <v>Quintana Roo</v>
          </cell>
          <cell r="X6645" t="str">
            <v xml:space="preserve">Vacante  </v>
          </cell>
          <cell r="Z6645" t="str">
            <v>Amisadai Garcia Vazquez</v>
          </cell>
        </row>
        <row r="6646">
          <cell r="B6646">
            <v>300903130</v>
          </cell>
          <cell r="T6646" t="str">
            <v>SURESTE</v>
          </cell>
          <cell r="U6646" t="str">
            <v>Quintana Roo</v>
          </cell>
          <cell r="X6646" t="str">
            <v xml:space="preserve">Vacante  </v>
          </cell>
          <cell r="Z6646" t="str">
            <v>Amisadai Garcia Vazquez</v>
          </cell>
        </row>
        <row r="6647">
          <cell r="B6647">
            <v>300903131</v>
          </cell>
          <cell r="T6647" t="str">
            <v>SURESTE</v>
          </cell>
          <cell r="U6647" t="str">
            <v>Quintana Roo</v>
          </cell>
          <cell r="X6647" t="str">
            <v xml:space="preserve">Vacante  </v>
          </cell>
          <cell r="Z6647" t="str">
            <v>Amisadai Garcia Vazquez</v>
          </cell>
        </row>
        <row r="6648">
          <cell r="B6648">
            <v>300903132</v>
          </cell>
          <cell r="T6648" t="str">
            <v>SURESTE</v>
          </cell>
          <cell r="U6648" t="str">
            <v>Quintana Roo</v>
          </cell>
          <cell r="X6648" t="str">
            <v xml:space="preserve">Vacante  </v>
          </cell>
          <cell r="Z6648" t="str">
            <v>Amisadai Garcia Vazquez</v>
          </cell>
        </row>
        <row r="6649">
          <cell r="B6649">
            <v>300903133</v>
          </cell>
          <cell r="T6649" t="str">
            <v>SURESTE</v>
          </cell>
          <cell r="U6649" t="str">
            <v>Quintana Roo</v>
          </cell>
          <cell r="X6649" t="str">
            <v xml:space="preserve">Vacante  </v>
          </cell>
          <cell r="Z6649" t="str">
            <v>Amisadai Garcia Vazquez</v>
          </cell>
        </row>
        <row r="6650">
          <cell r="B6650">
            <v>300903134</v>
          </cell>
          <cell r="T6650" t="str">
            <v>SURESTE</v>
          </cell>
          <cell r="U6650" t="str">
            <v>Quintana Roo</v>
          </cell>
          <cell r="X6650" t="str">
            <v xml:space="preserve">Vacante  </v>
          </cell>
          <cell r="Z6650" t="str">
            <v>Amisadai Garcia Vazquez</v>
          </cell>
        </row>
        <row r="6651">
          <cell r="B6651">
            <v>300903136</v>
          </cell>
          <cell r="T6651" t="str">
            <v>SURESTE</v>
          </cell>
          <cell r="U6651" t="str">
            <v>Quintana Roo</v>
          </cell>
          <cell r="X6651" t="str">
            <v xml:space="preserve">Vacante  </v>
          </cell>
          <cell r="Z6651" t="str">
            <v>Amisadai Garcia Vazquez</v>
          </cell>
        </row>
        <row r="6652">
          <cell r="B6652">
            <v>300903137</v>
          </cell>
          <cell r="T6652" t="str">
            <v>SURESTE</v>
          </cell>
          <cell r="U6652" t="str">
            <v>Quintana Roo</v>
          </cell>
          <cell r="X6652" t="str">
            <v xml:space="preserve">Vacante  </v>
          </cell>
          <cell r="Z6652" t="str">
            <v>Amisadai Garcia Vazquez</v>
          </cell>
        </row>
        <row r="6653">
          <cell r="B6653">
            <v>300903138</v>
          </cell>
          <cell r="T6653" t="str">
            <v>SURESTE</v>
          </cell>
          <cell r="U6653" t="str">
            <v>Quintana Roo</v>
          </cell>
          <cell r="X6653" t="str">
            <v xml:space="preserve">Vacante  </v>
          </cell>
          <cell r="Z6653" t="str">
            <v>Amisadai Garcia Vazquez</v>
          </cell>
        </row>
        <row r="6654">
          <cell r="B6654">
            <v>300903139</v>
          </cell>
          <cell r="T6654" t="str">
            <v>SURESTE</v>
          </cell>
          <cell r="U6654" t="str">
            <v>Quintana Roo</v>
          </cell>
          <cell r="X6654" t="str">
            <v xml:space="preserve">Vacante  </v>
          </cell>
          <cell r="Z6654" t="str">
            <v>Amisadai Garcia Vazquez</v>
          </cell>
        </row>
        <row r="6655">
          <cell r="B6655">
            <v>300146325</v>
          </cell>
          <cell r="T6655" t="str">
            <v>SURESTE</v>
          </cell>
          <cell r="U6655" t="str">
            <v>Quintana Roo</v>
          </cell>
          <cell r="X6655" t="str">
            <v xml:space="preserve">Rousell Chi  </v>
          </cell>
          <cell r="Z6655" t="str">
            <v>Edvin Alberto Hernandez Ruiz</v>
          </cell>
        </row>
        <row r="6656">
          <cell r="B6656">
            <v>300149257</v>
          </cell>
          <cell r="T6656" t="str">
            <v>SURESTE</v>
          </cell>
          <cell r="U6656" t="str">
            <v>Quintana Roo</v>
          </cell>
          <cell r="X6656" t="str">
            <v xml:space="preserve">Lucero Aguirre  </v>
          </cell>
          <cell r="Z6656" t="str">
            <v>Jesus Adalberto Buenfil Mejia</v>
          </cell>
        </row>
        <row r="6657">
          <cell r="B6657">
            <v>300149295</v>
          </cell>
          <cell r="T6657" t="str">
            <v>SURESTE</v>
          </cell>
          <cell r="U6657" t="str">
            <v>Quintana Roo</v>
          </cell>
          <cell r="X6657" t="str">
            <v xml:space="preserve">Rousell Chi  </v>
          </cell>
          <cell r="Z6657" t="str">
            <v>Alfredo Velazquez Ortega</v>
          </cell>
        </row>
        <row r="6658">
          <cell r="B6658">
            <v>300149309</v>
          </cell>
          <cell r="T6658" t="str">
            <v>SURESTE</v>
          </cell>
          <cell r="U6658" t="str">
            <v>Quintana Roo</v>
          </cell>
          <cell r="X6658" t="str">
            <v xml:space="preserve">Rousell Chi  </v>
          </cell>
          <cell r="Z6658" t="str">
            <v>Angel Armando Lopez Chay</v>
          </cell>
        </row>
        <row r="6659">
          <cell r="B6659">
            <v>300149310</v>
          </cell>
          <cell r="T6659" t="str">
            <v>SURESTE</v>
          </cell>
          <cell r="U6659" t="str">
            <v>Quintana Roo</v>
          </cell>
          <cell r="X6659" t="str">
            <v xml:space="preserve">Rousell Chi  </v>
          </cell>
          <cell r="Z6659" t="str">
            <v>Alfredo Velazquez Ortega</v>
          </cell>
        </row>
        <row r="6660">
          <cell r="B6660">
            <v>300149195</v>
          </cell>
          <cell r="T6660" t="str">
            <v>SURESTE</v>
          </cell>
          <cell r="U6660" t="str">
            <v>Quintana Roo</v>
          </cell>
          <cell r="X6660" t="str">
            <v xml:space="preserve">Rousell Chi  </v>
          </cell>
          <cell r="Z6660" t="str">
            <v>Angel Armando Lopez Chay</v>
          </cell>
        </row>
        <row r="6661">
          <cell r="B6661">
            <v>300149294</v>
          </cell>
          <cell r="T6661" t="str">
            <v>SURESTE</v>
          </cell>
          <cell r="U6661" t="str">
            <v>Quintana Roo</v>
          </cell>
          <cell r="X6661" t="str">
            <v xml:space="preserve">Rousell Chi  </v>
          </cell>
          <cell r="Z6661" t="str">
            <v>Jose Rosendo Uicab Peña</v>
          </cell>
        </row>
        <row r="6662">
          <cell r="B6662">
            <v>300149314</v>
          </cell>
          <cell r="T6662" t="str">
            <v>SURESTE</v>
          </cell>
          <cell r="U6662" t="str">
            <v>Quintana Roo</v>
          </cell>
          <cell r="X6662" t="str">
            <v xml:space="preserve">Rousell Chi  </v>
          </cell>
          <cell r="Z6662" t="str">
            <v>Jose Rosendo Uicab Peña</v>
          </cell>
        </row>
        <row r="6663">
          <cell r="B6663">
            <v>300149333</v>
          </cell>
          <cell r="T6663" t="str">
            <v>SURESTE</v>
          </cell>
          <cell r="U6663" t="str">
            <v>Quintana Roo</v>
          </cell>
          <cell r="X6663" t="str">
            <v xml:space="preserve">Rousell Chi  </v>
          </cell>
          <cell r="Z6663" t="str">
            <v>Angel Armando Lopez Chay</v>
          </cell>
        </row>
        <row r="6664">
          <cell r="B6664">
            <v>300149347</v>
          </cell>
          <cell r="T6664" t="str">
            <v>SURESTE</v>
          </cell>
          <cell r="U6664" t="str">
            <v>Quintana Roo</v>
          </cell>
          <cell r="X6664" t="str">
            <v xml:space="preserve">Rousell Chi  </v>
          </cell>
          <cell r="Z6664" t="str">
            <v>Angel Armando Lopez Chay</v>
          </cell>
        </row>
        <row r="6665">
          <cell r="B6665">
            <v>300149360</v>
          </cell>
          <cell r="T6665" t="str">
            <v>SURESTE</v>
          </cell>
          <cell r="U6665" t="str">
            <v>Quintana Roo</v>
          </cell>
          <cell r="X6665" t="str">
            <v xml:space="preserve">Rousell Chi  </v>
          </cell>
          <cell r="Z6665" t="str">
            <v>Angel Armando Lopez Chay</v>
          </cell>
        </row>
        <row r="6666">
          <cell r="B6666">
            <v>300146340</v>
          </cell>
          <cell r="T6666" t="str">
            <v>SURESTE</v>
          </cell>
          <cell r="U6666" t="str">
            <v>Quintana Roo</v>
          </cell>
          <cell r="X6666" t="str">
            <v xml:space="preserve">Rousell Chi  </v>
          </cell>
          <cell r="Z6666" t="str">
            <v>Edvin Alberto Hernandez Ruiz</v>
          </cell>
        </row>
        <row r="6667">
          <cell r="B6667">
            <v>300149350</v>
          </cell>
          <cell r="T6667" t="str">
            <v>SURESTE</v>
          </cell>
          <cell r="U6667" t="str">
            <v>Quintana Roo</v>
          </cell>
          <cell r="X6667" t="str">
            <v xml:space="preserve">Rousell Chi  </v>
          </cell>
          <cell r="Z6667" t="str">
            <v>Alfredo Velazquez Ortega</v>
          </cell>
        </row>
        <row r="6668">
          <cell r="B6668">
            <v>300149362</v>
          </cell>
          <cell r="T6668" t="str">
            <v>SURESTE</v>
          </cell>
          <cell r="U6668" t="str">
            <v>Quintana Roo</v>
          </cell>
          <cell r="X6668" t="str">
            <v xml:space="preserve">Rousell Chi  </v>
          </cell>
          <cell r="Z6668" t="str">
            <v>Angel Armando Lopez Chay</v>
          </cell>
        </row>
        <row r="6669">
          <cell r="B6669">
            <v>300149150</v>
          </cell>
          <cell r="T6669" t="str">
            <v>SURESTE</v>
          </cell>
          <cell r="U6669" t="str">
            <v>Quintana Roo</v>
          </cell>
          <cell r="X6669" t="str">
            <v xml:space="preserve">Vacante  </v>
          </cell>
          <cell r="Z6669" t="str">
            <v>Eduardo Muñoz Sanchez</v>
          </cell>
        </row>
        <row r="6670">
          <cell r="B6670">
            <v>300149202</v>
          </cell>
          <cell r="T6670" t="str">
            <v>SURESTE</v>
          </cell>
          <cell r="U6670" t="str">
            <v>Quintana Roo</v>
          </cell>
          <cell r="X6670" t="str">
            <v xml:space="preserve">Rousell Chi  </v>
          </cell>
          <cell r="Z6670" t="str">
            <v>Alfredo Velazquez Ortega</v>
          </cell>
        </row>
        <row r="6671">
          <cell r="B6671">
            <v>300149298</v>
          </cell>
          <cell r="T6671" t="str">
            <v>SURESTE</v>
          </cell>
          <cell r="U6671" t="str">
            <v>Quintana Roo</v>
          </cell>
          <cell r="X6671" t="str">
            <v xml:space="preserve">Rousell Chi  </v>
          </cell>
          <cell r="Z6671" t="str">
            <v>Guillermo Alfredo Amabilis Barrera</v>
          </cell>
        </row>
        <row r="6672">
          <cell r="B6672">
            <v>300149316</v>
          </cell>
          <cell r="T6672" t="str">
            <v>SURESTE</v>
          </cell>
          <cell r="U6672" t="str">
            <v>Quintana Roo</v>
          </cell>
          <cell r="X6672" t="str">
            <v xml:space="preserve">Rousell Chi  </v>
          </cell>
          <cell r="Z6672" t="str">
            <v>Alfredo Velazquez Ortega</v>
          </cell>
        </row>
        <row r="6673">
          <cell r="B6673">
            <v>300149539</v>
          </cell>
          <cell r="T6673" t="str">
            <v>SURESTE</v>
          </cell>
          <cell r="U6673" t="str">
            <v>Quintana Roo</v>
          </cell>
          <cell r="X6673" t="str">
            <v xml:space="preserve">Rousell Chi  </v>
          </cell>
          <cell r="Z6673" t="str">
            <v>Angel Armando Lopez Chay</v>
          </cell>
        </row>
        <row r="6674">
          <cell r="B6674">
            <v>300149552</v>
          </cell>
          <cell r="T6674" t="str">
            <v>SURESTE</v>
          </cell>
          <cell r="U6674" t="str">
            <v>Quintana Roo</v>
          </cell>
          <cell r="X6674" t="str">
            <v xml:space="preserve">Rousell Chi  </v>
          </cell>
          <cell r="Z6674" t="str">
            <v>Angel Armando Lopez Chay</v>
          </cell>
        </row>
        <row r="6675">
          <cell r="B6675">
            <v>300145882</v>
          </cell>
          <cell r="T6675" t="str">
            <v>SURESTE</v>
          </cell>
          <cell r="U6675" t="str">
            <v>Quintana Roo</v>
          </cell>
          <cell r="X6675" t="str">
            <v xml:space="preserve">Rousell Chi  </v>
          </cell>
          <cell r="Z6675" t="str">
            <v>Guillermo Alfredo Amabilis Barrera</v>
          </cell>
        </row>
        <row r="6676">
          <cell r="B6676">
            <v>300149619</v>
          </cell>
          <cell r="T6676" t="str">
            <v>SURESTE</v>
          </cell>
          <cell r="U6676" t="str">
            <v>Quintana Roo</v>
          </cell>
          <cell r="X6676" t="str">
            <v xml:space="preserve">Rousell Chi  </v>
          </cell>
          <cell r="Z6676" t="str">
            <v>Angel Armando Lopez Chay</v>
          </cell>
        </row>
        <row r="6677">
          <cell r="B6677">
            <v>300149620</v>
          </cell>
          <cell r="T6677" t="str">
            <v>SURESTE</v>
          </cell>
          <cell r="U6677" t="str">
            <v>Quintana Roo</v>
          </cell>
          <cell r="X6677" t="str">
            <v xml:space="preserve">Rousell Chi  </v>
          </cell>
          <cell r="Z6677" t="str">
            <v>Angel Armando Lopez Chay</v>
          </cell>
        </row>
        <row r="6678">
          <cell r="B6678">
            <v>300149621</v>
          </cell>
          <cell r="T6678" t="str">
            <v>SURESTE</v>
          </cell>
          <cell r="U6678" t="str">
            <v>Quintana Roo</v>
          </cell>
          <cell r="X6678" t="str">
            <v xml:space="preserve">Vacante  </v>
          </cell>
          <cell r="Z6678" t="str">
            <v>Carlos Roberto Xiu Mas</v>
          </cell>
        </row>
        <row r="6679">
          <cell r="B6679">
            <v>300149636</v>
          </cell>
          <cell r="T6679" t="str">
            <v>SURESTE</v>
          </cell>
          <cell r="U6679" t="str">
            <v>Quintana Roo</v>
          </cell>
          <cell r="X6679" t="str">
            <v xml:space="preserve">Lucero Aguirre  </v>
          </cell>
          <cell r="Z6679" t="str">
            <v>Jesus Adalberto Buenfil Mejia</v>
          </cell>
        </row>
        <row r="6680">
          <cell r="B6680">
            <v>300149638</v>
          </cell>
          <cell r="T6680" t="str">
            <v>SURESTE</v>
          </cell>
          <cell r="U6680" t="str">
            <v>Quintana Roo</v>
          </cell>
          <cell r="X6680" t="str">
            <v xml:space="preserve">Rousell Chi  </v>
          </cell>
          <cell r="Z6680" t="str">
            <v>Angel Armando Lopez Chay</v>
          </cell>
        </row>
        <row r="6681">
          <cell r="B6681">
            <v>300149657</v>
          </cell>
          <cell r="T6681" t="str">
            <v>SURESTE</v>
          </cell>
          <cell r="U6681" t="str">
            <v>Quintana Roo</v>
          </cell>
          <cell r="X6681" t="str">
            <v xml:space="preserve">Rousell Chi  </v>
          </cell>
          <cell r="Z6681" t="str">
            <v>Angel Armando Lopez Chay</v>
          </cell>
        </row>
        <row r="6682">
          <cell r="B6682">
            <v>300149658</v>
          </cell>
          <cell r="T6682" t="str">
            <v>SURESTE</v>
          </cell>
          <cell r="U6682" t="str">
            <v>Quintana Roo</v>
          </cell>
          <cell r="X6682" t="str">
            <v xml:space="preserve">Rousell Chi  </v>
          </cell>
          <cell r="Z6682" t="str">
            <v>Angel Armando Lopez Chay</v>
          </cell>
        </row>
        <row r="6683">
          <cell r="B6683">
            <v>300149659</v>
          </cell>
          <cell r="T6683" t="str">
            <v>SURESTE</v>
          </cell>
          <cell r="U6683" t="str">
            <v>Quintana Roo</v>
          </cell>
          <cell r="X6683" t="str">
            <v xml:space="preserve">Rousell Chi  </v>
          </cell>
          <cell r="Z6683" t="str">
            <v>Angel Armando Lopez Chay</v>
          </cell>
        </row>
        <row r="6684">
          <cell r="B6684">
            <v>300145370</v>
          </cell>
          <cell r="T6684" t="str">
            <v>SURESTE</v>
          </cell>
          <cell r="U6684" t="str">
            <v>Quintana Roo</v>
          </cell>
          <cell r="X6684" t="str">
            <v xml:space="preserve">Rousell Chi  </v>
          </cell>
          <cell r="Z6684" t="str">
            <v>Edvin Alberto Hernandez Ruiz</v>
          </cell>
        </row>
        <row r="6685">
          <cell r="B6685">
            <v>300145577</v>
          </cell>
          <cell r="T6685" t="str">
            <v>SURESTE</v>
          </cell>
          <cell r="U6685" t="str">
            <v>Quintana Roo</v>
          </cell>
          <cell r="X6685" t="str">
            <v xml:space="preserve">Vacante  </v>
          </cell>
          <cell r="Z6685" t="str">
            <v>Carlos Roberto Xiu Mas</v>
          </cell>
        </row>
        <row r="6686">
          <cell r="B6686">
            <v>300149670</v>
          </cell>
          <cell r="T6686" t="str">
            <v>SURESTE</v>
          </cell>
          <cell r="U6686" t="str">
            <v>Quintana Roo</v>
          </cell>
          <cell r="X6686" t="str">
            <v xml:space="preserve">Rousell Chi  </v>
          </cell>
          <cell r="Z6686" t="str">
            <v>Alfredo Velazquez Ortega</v>
          </cell>
        </row>
        <row r="6687">
          <cell r="B6687">
            <v>300147806</v>
          </cell>
          <cell r="T6687" t="str">
            <v>SURESTE</v>
          </cell>
          <cell r="U6687" t="str">
            <v>Quintana Roo</v>
          </cell>
          <cell r="X6687" t="str">
            <v xml:space="preserve">Vacante  </v>
          </cell>
          <cell r="Z6687" t="str">
            <v>Eduardo Muñoz Sanchez</v>
          </cell>
        </row>
        <row r="6688">
          <cell r="B6688">
            <v>300149547</v>
          </cell>
          <cell r="T6688" t="str">
            <v>SURESTE</v>
          </cell>
          <cell r="U6688" t="str">
            <v>Quintana Roo</v>
          </cell>
          <cell r="X6688" t="str">
            <v xml:space="preserve">Rousell Chi  </v>
          </cell>
          <cell r="Z6688" t="str">
            <v>Alfredo Velazquez Ortega</v>
          </cell>
        </row>
        <row r="6689">
          <cell r="B6689">
            <v>300149727</v>
          </cell>
          <cell r="T6689" t="str">
            <v>SURESTE</v>
          </cell>
          <cell r="U6689" t="str">
            <v>Quintana Roo</v>
          </cell>
          <cell r="X6689" t="str">
            <v xml:space="preserve">Rousell Chi  </v>
          </cell>
          <cell r="Z6689" t="str">
            <v>Alfredo Velazquez Ortega</v>
          </cell>
        </row>
        <row r="6690">
          <cell r="B6690">
            <v>300145516</v>
          </cell>
          <cell r="T6690" t="str">
            <v>SURESTE</v>
          </cell>
          <cell r="U6690" t="str">
            <v>Quintana Roo</v>
          </cell>
          <cell r="X6690" t="str">
            <v xml:space="preserve">Vacante  </v>
          </cell>
          <cell r="Z6690" t="str">
            <v>Oscar Leonel Marin Alcocer</v>
          </cell>
        </row>
        <row r="6691">
          <cell r="B6691">
            <v>300146062</v>
          </cell>
          <cell r="T6691" t="str">
            <v>SURESTE</v>
          </cell>
          <cell r="U6691" t="str">
            <v>Quintana Roo</v>
          </cell>
          <cell r="X6691" t="str">
            <v xml:space="preserve">Rousell Chi  </v>
          </cell>
          <cell r="Z6691" t="str">
            <v>Guillermo Alfredo Amabilis Barrera</v>
          </cell>
        </row>
        <row r="6692">
          <cell r="B6692">
            <v>300148715</v>
          </cell>
          <cell r="T6692" t="str">
            <v>SURESTE</v>
          </cell>
          <cell r="U6692" t="str">
            <v>Quintana Roo</v>
          </cell>
          <cell r="X6692" t="str">
            <v xml:space="preserve">Lucero Aguirre  </v>
          </cell>
          <cell r="Z6692" t="str">
            <v>Jesus Adalberto Buenfil Mejia</v>
          </cell>
        </row>
        <row r="6693">
          <cell r="B6693">
            <v>300149779</v>
          </cell>
          <cell r="T6693" t="str">
            <v>SURESTE</v>
          </cell>
          <cell r="U6693" t="str">
            <v>Quintana Roo</v>
          </cell>
          <cell r="X6693" t="str">
            <v xml:space="preserve">Vacante  </v>
          </cell>
          <cell r="Z6693" t="str">
            <v>Eduardo Muñoz Sanchez</v>
          </cell>
        </row>
        <row r="6694">
          <cell r="B6694">
            <v>300145528</v>
          </cell>
          <cell r="T6694" t="str">
            <v>SURESTE</v>
          </cell>
          <cell r="U6694" t="str">
            <v>Quintana Roo</v>
          </cell>
          <cell r="X6694" t="str">
            <v xml:space="preserve">Vacante  </v>
          </cell>
          <cell r="Z6694" t="str">
            <v>Oscar Leonel Marin Alcocer</v>
          </cell>
        </row>
        <row r="6695">
          <cell r="B6695">
            <v>300145645</v>
          </cell>
          <cell r="T6695" t="str">
            <v>SURESTE</v>
          </cell>
          <cell r="U6695" t="str">
            <v>Quintana Roo</v>
          </cell>
          <cell r="X6695" t="str">
            <v xml:space="preserve">Rousell Chi  </v>
          </cell>
          <cell r="Z6695" t="str">
            <v>Alfredo Velazquez Ortega</v>
          </cell>
        </row>
        <row r="6696">
          <cell r="B6696">
            <v>300149866</v>
          </cell>
          <cell r="T6696" t="str">
            <v>SURESTE</v>
          </cell>
          <cell r="U6696" t="str">
            <v>Quintana Roo</v>
          </cell>
          <cell r="X6696" t="str">
            <v xml:space="preserve">Vacante  </v>
          </cell>
          <cell r="Z6696" t="str">
            <v>Cesar Manuel Benitez Contreras</v>
          </cell>
        </row>
        <row r="6697">
          <cell r="B6697">
            <v>300146090</v>
          </cell>
          <cell r="T6697" t="str">
            <v>SURESTE</v>
          </cell>
          <cell r="U6697" t="str">
            <v>Quintana Roo</v>
          </cell>
          <cell r="X6697" t="str">
            <v xml:space="preserve">Vacante  </v>
          </cell>
          <cell r="Z6697" t="str">
            <v>Oscar Leonel Marin Alcocer</v>
          </cell>
        </row>
        <row r="6698">
          <cell r="B6698">
            <v>300148067</v>
          </cell>
          <cell r="T6698" t="str">
            <v>SURESTE</v>
          </cell>
          <cell r="U6698" t="str">
            <v>Quintana Roo</v>
          </cell>
          <cell r="X6698" t="str">
            <v xml:space="preserve">Lucero Aguirre  </v>
          </cell>
          <cell r="Z6698" t="str">
            <v>Jesus Adalberto Buenfil Mejia</v>
          </cell>
        </row>
        <row r="6699">
          <cell r="B6699">
            <v>300149542</v>
          </cell>
          <cell r="T6699" t="str">
            <v>SURESTE</v>
          </cell>
          <cell r="U6699" t="str">
            <v>Quintana Roo</v>
          </cell>
          <cell r="X6699" t="str">
            <v xml:space="preserve">Vacante  </v>
          </cell>
          <cell r="Z6699" t="str">
            <v>Eduardo Muñoz Sanchez</v>
          </cell>
        </row>
        <row r="6700">
          <cell r="B6700">
            <v>300150039</v>
          </cell>
          <cell r="T6700" t="str">
            <v>SURESTE</v>
          </cell>
          <cell r="U6700" t="str">
            <v>Quintana Roo</v>
          </cell>
          <cell r="X6700" t="str">
            <v xml:space="preserve">Vacante  </v>
          </cell>
          <cell r="Z6700" t="str">
            <v>Cesar Manuel Benitez Contreras</v>
          </cell>
        </row>
        <row r="6701">
          <cell r="B6701">
            <v>300144871</v>
          </cell>
          <cell r="T6701" t="str">
            <v>SURESTE</v>
          </cell>
          <cell r="U6701" t="str">
            <v>Quintana Roo</v>
          </cell>
          <cell r="X6701" t="str">
            <v xml:space="preserve">Vacante  </v>
          </cell>
          <cell r="Z6701" t="str">
            <v>Eduardo Muñoz Sanchez</v>
          </cell>
        </row>
        <row r="6702">
          <cell r="B6702">
            <v>300145687</v>
          </cell>
          <cell r="T6702" t="str">
            <v>SURESTE</v>
          </cell>
          <cell r="U6702" t="str">
            <v>Quintana Roo</v>
          </cell>
          <cell r="X6702" t="str">
            <v xml:space="preserve">Rousell Chi  </v>
          </cell>
          <cell r="Z6702" t="str">
            <v>Angel Armando Lopez Chay</v>
          </cell>
        </row>
        <row r="6703">
          <cell r="B6703">
            <v>300148176</v>
          </cell>
          <cell r="T6703" t="str">
            <v>SURESTE</v>
          </cell>
          <cell r="U6703" t="str">
            <v>Quintana Roo</v>
          </cell>
          <cell r="X6703" t="str">
            <v xml:space="preserve">Rousell Chi  </v>
          </cell>
          <cell r="Z6703" t="str">
            <v>Guillermo Alfredo Amabilis Barrera</v>
          </cell>
        </row>
        <row r="6704">
          <cell r="B6704">
            <v>300150061</v>
          </cell>
          <cell r="T6704" t="str">
            <v>SURESTE</v>
          </cell>
          <cell r="U6704" t="str">
            <v>Quintana Roo</v>
          </cell>
          <cell r="X6704" t="str">
            <v xml:space="preserve">Rousell Chi  </v>
          </cell>
          <cell r="Z6704" t="str">
            <v>Alfredo Velazquez Ortega</v>
          </cell>
        </row>
        <row r="6705">
          <cell r="B6705">
            <v>300150064</v>
          </cell>
          <cell r="T6705" t="str">
            <v>SURESTE</v>
          </cell>
          <cell r="U6705" t="str">
            <v>Quintana Roo</v>
          </cell>
          <cell r="X6705" t="str">
            <v xml:space="preserve">Rousell Chi  </v>
          </cell>
          <cell r="Z6705" t="str">
            <v>Alfredo Velazquez Ortega</v>
          </cell>
        </row>
        <row r="6706">
          <cell r="B6706">
            <v>300150065</v>
          </cell>
          <cell r="T6706" t="str">
            <v>SURESTE</v>
          </cell>
          <cell r="U6706" t="str">
            <v>Quintana Roo</v>
          </cell>
          <cell r="X6706" t="str">
            <v xml:space="preserve">Rousell Chi  </v>
          </cell>
          <cell r="Z6706" t="str">
            <v>Jose Rosendo Uicab Peña</v>
          </cell>
        </row>
        <row r="6707">
          <cell r="B6707">
            <v>300150070</v>
          </cell>
          <cell r="T6707" t="str">
            <v>SURESTE</v>
          </cell>
          <cell r="U6707" t="str">
            <v>Quintana Roo</v>
          </cell>
          <cell r="X6707" t="str">
            <v xml:space="preserve">Rousell Chi  </v>
          </cell>
          <cell r="Z6707" t="str">
            <v>Jose Rosendo Uicab Peña</v>
          </cell>
        </row>
        <row r="6708">
          <cell r="B6708">
            <v>300150094</v>
          </cell>
          <cell r="T6708" t="str">
            <v>SURESTE</v>
          </cell>
          <cell r="U6708" t="str">
            <v>Quintana Roo</v>
          </cell>
          <cell r="X6708" t="str">
            <v xml:space="preserve">Rousell Chi  </v>
          </cell>
          <cell r="Z6708" t="str">
            <v>Jose Rosendo Uicab Peña</v>
          </cell>
        </row>
        <row r="6709">
          <cell r="B6709">
            <v>300903118</v>
          </cell>
          <cell r="T6709" t="str">
            <v>SURESTE</v>
          </cell>
          <cell r="U6709" t="str">
            <v>Quintana Roo</v>
          </cell>
          <cell r="X6709" t="str">
            <v xml:space="preserve">Vacante  </v>
          </cell>
          <cell r="Z6709" t="str">
            <v>Amisadai Garcia Vazquez</v>
          </cell>
        </row>
        <row r="6710">
          <cell r="B6710">
            <v>300144879</v>
          </cell>
          <cell r="T6710" t="str">
            <v>SURESTE</v>
          </cell>
          <cell r="U6710" t="str">
            <v>Quintana Roo</v>
          </cell>
          <cell r="X6710" t="str">
            <v xml:space="preserve">Vacante  </v>
          </cell>
          <cell r="Z6710" t="str">
            <v>Cesar Manuel Benitez Contreras</v>
          </cell>
        </row>
        <row r="6711">
          <cell r="B6711">
            <v>300145452</v>
          </cell>
          <cell r="T6711" t="str">
            <v>SURESTE</v>
          </cell>
          <cell r="U6711" t="str">
            <v>Quintana Roo</v>
          </cell>
          <cell r="X6711" t="str">
            <v xml:space="preserve">Rousell Chi  </v>
          </cell>
          <cell r="Z6711" t="str">
            <v>Guillermo Alfredo Amabilis Barrera</v>
          </cell>
        </row>
        <row r="6712">
          <cell r="B6712">
            <v>300145564</v>
          </cell>
          <cell r="T6712" t="str">
            <v>SURESTE</v>
          </cell>
          <cell r="U6712" t="str">
            <v>Quintana Roo</v>
          </cell>
          <cell r="X6712" t="str">
            <v xml:space="preserve">Rousell Chi  </v>
          </cell>
          <cell r="Z6712" t="str">
            <v>Jesus Isaac Fernandez Noriega</v>
          </cell>
        </row>
        <row r="6713">
          <cell r="B6713">
            <v>300145641</v>
          </cell>
          <cell r="T6713" t="str">
            <v>SURESTE</v>
          </cell>
          <cell r="U6713" t="str">
            <v>Quintana Roo</v>
          </cell>
          <cell r="X6713" t="str">
            <v xml:space="preserve">Rousell Chi  </v>
          </cell>
          <cell r="Z6713" t="str">
            <v>Angel Armando Lopez Chay</v>
          </cell>
        </row>
        <row r="6714">
          <cell r="B6714">
            <v>300145667</v>
          </cell>
          <cell r="T6714" t="str">
            <v>SURESTE</v>
          </cell>
          <cell r="U6714" t="str">
            <v>Quintana Roo</v>
          </cell>
          <cell r="X6714" t="str">
            <v xml:space="preserve">Rousell Chi  </v>
          </cell>
          <cell r="Z6714" t="str">
            <v>Jose Rosendo Uicab Peña</v>
          </cell>
        </row>
        <row r="6715">
          <cell r="B6715">
            <v>300145696</v>
          </cell>
          <cell r="T6715" t="str">
            <v>SURESTE</v>
          </cell>
          <cell r="U6715" t="str">
            <v>Quintana Roo</v>
          </cell>
          <cell r="X6715" t="str">
            <v xml:space="preserve">Rousell Chi  </v>
          </cell>
          <cell r="Z6715" t="str">
            <v>Angel Armando Lopez Chay</v>
          </cell>
        </row>
        <row r="6716">
          <cell r="B6716">
            <v>300145753</v>
          </cell>
          <cell r="T6716" t="str">
            <v>SURESTE</v>
          </cell>
          <cell r="U6716" t="str">
            <v>Quintana Roo</v>
          </cell>
          <cell r="X6716" t="str">
            <v xml:space="preserve">Rousell Chi  </v>
          </cell>
          <cell r="Z6716" t="str">
            <v>Edvin Alberto Hernandez Ruiz</v>
          </cell>
        </row>
        <row r="6717">
          <cell r="B6717">
            <v>300145776</v>
          </cell>
          <cell r="T6717" t="str">
            <v>SURESTE</v>
          </cell>
          <cell r="U6717" t="str">
            <v>Quintana Roo</v>
          </cell>
          <cell r="X6717" t="str">
            <v xml:space="preserve">Rousell Chi  </v>
          </cell>
          <cell r="Z6717" t="str">
            <v>Angel Armando Lopez Chay</v>
          </cell>
        </row>
        <row r="6718">
          <cell r="B6718">
            <v>300145829</v>
          </cell>
          <cell r="T6718" t="str">
            <v>SURESTE</v>
          </cell>
          <cell r="U6718" t="str">
            <v>Quintana Roo</v>
          </cell>
          <cell r="X6718" t="str">
            <v xml:space="preserve">Rousell Chi  </v>
          </cell>
          <cell r="Z6718" t="str">
            <v>Edvin Alberto Hernandez Ruiz</v>
          </cell>
        </row>
        <row r="6719">
          <cell r="B6719">
            <v>300145830</v>
          </cell>
          <cell r="T6719" t="str">
            <v>SURESTE</v>
          </cell>
          <cell r="U6719" t="str">
            <v>Quintana Roo</v>
          </cell>
          <cell r="X6719" t="str">
            <v xml:space="preserve">Rousell Chi  </v>
          </cell>
          <cell r="Z6719" t="str">
            <v>Jose Rosendo Uicab Peña</v>
          </cell>
        </row>
        <row r="6720">
          <cell r="B6720">
            <v>300146121</v>
          </cell>
          <cell r="T6720" t="str">
            <v>SURESTE</v>
          </cell>
          <cell r="U6720" t="str">
            <v>Quintana Roo</v>
          </cell>
          <cell r="X6720" t="str">
            <v xml:space="preserve">Rousell Chi  </v>
          </cell>
          <cell r="Z6720" t="str">
            <v>Angel Armando Lopez Chay</v>
          </cell>
        </row>
        <row r="6721">
          <cell r="B6721">
            <v>300146231</v>
          </cell>
          <cell r="T6721" t="str">
            <v>SURESTE</v>
          </cell>
          <cell r="U6721" t="str">
            <v>Quintana Roo</v>
          </cell>
          <cell r="X6721" t="str">
            <v xml:space="preserve">Rousell Chi  </v>
          </cell>
          <cell r="Z6721" t="str">
            <v>Jesus Isaac Fernandez Noriega</v>
          </cell>
        </row>
        <row r="6722">
          <cell r="B6722">
            <v>300148058</v>
          </cell>
          <cell r="T6722" t="str">
            <v>SURESTE</v>
          </cell>
          <cell r="U6722" t="str">
            <v>Quintana Roo</v>
          </cell>
          <cell r="X6722" t="str">
            <v xml:space="preserve">Rousell Chi  </v>
          </cell>
          <cell r="Z6722" t="str">
            <v>Edvin Alberto Hernandez Ruiz</v>
          </cell>
        </row>
        <row r="6723">
          <cell r="B6723">
            <v>300148668</v>
          </cell>
          <cell r="T6723" t="str">
            <v>SURESTE</v>
          </cell>
          <cell r="U6723" t="str">
            <v>Quintana Roo</v>
          </cell>
          <cell r="X6723" t="str">
            <v xml:space="preserve">Rousell Chi  </v>
          </cell>
          <cell r="Z6723" t="str">
            <v>Jose Rosendo Uicab Peña</v>
          </cell>
        </row>
        <row r="6724">
          <cell r="B6724">
            <v>300148759</v>
          </cell>
          <cell r="T6724" t="str">
            <v>SURESTE</v>
          </cell>
          <cell r="U6724" t="str">
            <v>Quintana Roo</v>
          </cell>
          <cell r="X6724" t="str">
            <v xml:space="preserve">Rousell Chi  </v>
          </cell>
          <cell r="Z6724" t="str">
            <v>Jose Rosendo Uicab Peña</v>
          </cell>
        </row>
        <row r="6725">
          <cell r="B6725">
            <v>300150132</v>
          </cell>
          <cell r="T6725" t="str">
            <v>SURESTE</v>
          </cell>
          <cell r="U6725" t="str">
            <v>Quintana Roo</v>
          </cell>
          <cell r="X6725" t="str">
            <v xml:space="preserve">Vacante  </v>
          </cell>
          <cell r="Z6725" t="str">
            <v>Cesar Manuel Benitez Contreras</v>
          </cell>
        </row>
        <row r="6726">
          <cell r="B6726">
            <v>300145467</v>
          </cell>
          <cell r="T6726" t="str">
            <v>SURESTE</v>
          </cell>
          <cell r="U6726" t="str">
            <v>Quintana Roo</v>
          </cell>
          <cell r="X6726" t="str">
            <v xml:space="preserve">Rousell Chi  </v>
          </cell>
          <cell r="Z6726" t="str">
            <v>Guillermo Alfredo Amabilis Barrera</v>
          </cell>
        </row>
        <row r="6727">
          <cell r="B6727">
            <v>300150104</v>
          </cell>
          <cell r="T6727" t="str">
            <v>SURESTE</v>
          </cell>
          <cell r="U6727" t="str">
            <v>Quintana Roo</v>
          </cell>
          <cell r="X6727" t="str">
            <v xml:space="preserve">Rousell Chi  </v>
          </cell>
          <cell r="Z6727" t="str">
            <v>Angel Armando Lopez Chay</v>
          </cell>
        </row>
        <row r="6728">
          <cell r="B6728">
            <v>300150229</v>
          </cell>
          <cell r="T6728" t="str">
            <v>SURESTE</v>
          </cell>
          <cell r="U6728" t="str">
            <v>Quintana Roo</v>
          </cell>
          <cell r="X6728" t="str">
            <v xml:space="preserve">Rousell Chi  </v>
          </cell>
          <cell r="Z6728" t="str">
            <v>Angel Armando Lopez Chay</v>
          </cell>
        </row>
        <row r="6729">
          <cell r="B6729">
            <v>300150241</v>
          </cell>
          <cell r="T6729" t="str">
            <v>SURESTE</v>
          </cell>
          <cell r="U6729" t="str">
            <v>Quintana Roo</v>
          </cell>
          <cell r="X6729" t="str">
            <v xml:space="preserve">Rousell Chi  </v>
          </cell>
          <cell r="Z6729" t="str">
            <v>Jose Rosendo Uicab Peña</v>
          </cell>
        </row>
        <row r="6730">
          <cell r="B6730">
            <v>300145581</v>
          </cell>
          <cell r="T6730" t="str">
            <v>SURESTE</v>
          </cell>
          <cell r="U6730" t="str">
            <v>Quintana Roo</v>
          </cell>
          <cell r="X6730" t="str">
            <v xml:space="preserve">Rousell Chi  </v>
          </cell>
          <cell r="Z6730" t="str">
            <v>Edvin Alberto Hernandez Ruiz</v>
          </cell>
        </row>
        <row r="6731">
          <cell r="B6731">
            <v>300145640</v>
          </cell>
          <cell r="T6731" t="str">
            <v>SURESTE</v>
          </cell>
          <cell r="U6731" t="str">
            <v>Quintana Roo</v>
          </cell>
          <cell r="X6731" t="str">
            <v xml:space="preserve">Rousell Chi  </v>
          </cell>
          <cell r="Z6731" t="str">
            <v>Jesus Isaac Fernandez Noriega</v>
          </cell>
        </row>
        <row r="6732">
          <cell r="B6732">
            <v>300145706</v>
          </cell>
          <cell r="T6732" t="str">
            <v>SURESTE</v>
          </cell>
          <cell r="U6732" t="str">
            <v>Quintana Roo</v>
          </cell>
          <cell r="X6732" t="str">
            <v xml:space="preserve">Rousell Chi  </v>
          </cell>
          <cell r="Z6732" t="str">
            <v>Edvin Alberto Hernandez Ruiz</v>
          </cell>
        </row>
        <row r="6733">
          <cell r="B6733">
            <v>300150265</v>
          </cell>
          <cell r="T6733" t="str">
            <v>SURESTE</v>
          </cell>
          <cell r="U6733" t="str">
            <v>Quintana Roo</v>
          </cell>
          <cell r="X6733" t="str">
            <v xml:space="preserve">Rousell Chi  </v>
          </cell>
          <cell r="Z6733" t="str">
            <v>Angel Armando Lopez Chay</v>
          </cell>
        </row>
        <row r="6734">
          <cell r="B6734">
            <v>300150278</v>
          </cell>
          <cell r="T6734" t="str">
            <v>SURESTE</v>
          </cell>
          <cell r="U6734" t="str">
            <v>Quintana Roo</v>
          </cell>
          <cell r="X6734" t="str">
            <v xml:space="preserve">Rousell Chi  </v>
          </cell>
          <cell r="Z6734" t="str">
            <v>Angel Armando Lopez Chay</v>
          </cell>
        </row>
        <row r="6735">
          <cell r="B6735">
            <v>300903141</v>
          </cell>
          <cell r="T6735" t="str">
            <v>SURESTE</v>
          </cell>
          <cell r="U6735" t="str">
            <v>Quintana Roo</v>
          </cell>
          <cell r="X6735" t="str">
            <v xml:space="preserve">Vacante  </v>
          </cell>
          <cell r="Z6735" t="str">
            <v>Amisadai Garcia Vazquez</v>
          </cell>
        </row>
        <row r="6736">
          <cell r="B6736">
            <v>300146154</v>
          </cell>
          <cell r="T6736" t="str">
            <v>SURESTE</v>
          </cell>
          <cell r="U6736" t="str">
            <v>Quintana Roo</v>
          </cell>
          <cell r="X6736" t="str">
            <v xml:space="preserve">Vacante  </v>
          </cell>
          <cell r="Z6736" t="str">
            <v>Oscar Leonel Marin Alcocer</v>
          </cell>
        </row>
        <row r="6737">
          <cell r="B6737">
            <v>300148822</v>
          </cell>
          <cell r="T6737" t="str">
            <v>SURESTE</v>
          </cell>
          <cell r="U6737" t="str">
            <v>Quintana Roo</v>
          </cell>
          <cell r="X6737" t="str">
            <v xml:space="preserve">Lucero Aguirre  </v>
          </cell>
          <cell r="Z6737" t="str">
            <v>Jesus Adalberto Buenfil Mejia</v>
          </cell>
        </row>
        <row r="6738">
          <cell r="B6738">
            <v>300146262</v>
          </cell>
          <cell r="T6738" t="str">
            <v>SURESTE</v>
          </cell>
          <cell r="U6738" t="str">
            <v>Quintana Roo</v>
          </cell>
          <cell r="X6738" t="str">
            <v xml:space="preserve">Rousell Chi  </v>
          </cell>
          <cell r="Z6738" t="str">
            <v>Jesus Isaac Fernandez Noriega</v>
          </cell>
        </row>
        <row r="6739">
          <cell r="B6739">
            <v>300148697</v>
          </cell>
          <cell r="T6739" t="str">
            <v>SURESTE</v>
          </cell>
          <cell r="U6739" t="str">
            <v>Quintana Roo</v>
          </cell>
          <cell r="X6739" t="str">
            <v xml:space="preserve">Lucero Aguirre  </v>
          </cell>
          <cell r="Z6739" t="str">
            <v>Jesus Adalberto Buenfil Mejia</v>
          </cell>
        </row>
        <row r="6740">
          <cell r="B6740">
            <v>300149630</v>
          </cell>
          <cell r="T6740" t="str">
            <v>SURESTE</v>
          </cell>
          <cell r="U6740" t="str">
            <v>Quintana Roo</v>
          </cell>
          <cell r="X6740" t="str">
            <v xml:space="preserve">Rousell Chi  </v>
          </cell>
          <cell r="Z6740" t="str">
            <v>Jose Rosendo Uicab Peña</v>
          </cell>
        </row>
        <row r="6741">
          <cell r="B6741">
            <v>300150333</v>
          </cell>
          <cell r="T6741" t="str">
            <v>SURESTE</v>
          </cell>
          <cell r="U6741" t="str">
            <v>Quintana Roo</v>
          </cell>
          <cell r="X6741" t="str">
            <v xml:space="preserve">Vacante  </v>
          </cell>
          <cell r="Z6741" t="str">
            <v>Cesar Manuel Benitez Contreras</v>
          </cell>
        </row>
        <row r="6742">
          <cell r="B6742">
            <v>300146374</v>
          </cell>
          <cell r="T6742" t="str">
            <v>SURESTE</v>
          </cell>
          <cell r="U6742" t="str">
            <v>Quintana Roo</v>
          </cell>
          <cell r="X6742" t="str">
            <v xml:space="preserve">Rousell Chi  </v>
          </cell>
          <cell r="Z6742" t="str">
            <v>Edvin Alberto Hernandez Ruiz</v>
          </cell>
        </row>
        <row r="6743">
          <cell r="B6743">
            <v>300152575</v>
          </cell>
          <cell r="T6743" t="str">
            <v>SURESTE</v>
          </cell>
          <cell r="U6743" t="str">
            <v>Quintana Roo</v>
          </cell>
          <cell r="X6743" t="str">
            <v xml:space="preserve">Rousell Chi  </v>
          </cell>
          <cell r="Z6743" t="str">
            <v>Edvin Alberto Hernandez Ruiz</v>
          </cell>
        </row>
        <row r="6744">
          <cell r="B6744">
            <v>300145428</v>
          </cell>
          <cell r="T6744" t="str">
            <v>SURESTE</v>
          </cell>
          <cell r="U6744" t="str">
            <v>Quintana Roo</v>
          </cell>
          <cell r="X6744" t="str">
            <v xml:space="preserve">Vacante  </v>
          </cell>
          <cell r="Z6744" t="str">
            <v>Carlos Roberto Xiu Mas</v>
          </cell>
        </row>
        <row r="6745">
          <cell r="B6745">
            <v>300145431</v>
          </cell>
          <cell r="T6745" t="str">
            <v>SURESTE</v>
          </cell>
          <cell r="U6745" t="str">
            <v>Quintana Roo</v>
          </cell>
          <cell r="X6745" t="str">
            <v xml:space="preserve">Rousell Chi  </v>
          </cell>
          <cell r="Z6745" t="str">
            <v>Jose Rosendo Uicab Peña</v>
          </cell>
        </row>
        <row r="6746">
          <cell r="B6746">
            <v>300145676</v>
          </cell>
          <cell r="T6746" t="str">
            <v>SURESTE</v>
          </cell>
          <cell r="U6746" t="str">
            <v>Quintana Roo</v>
          </cell>
          <cell r="X6746" t="str">
            <v xml:space="preserve">Rousell Chi  </v>
          </cell>
          <cell r="Z6746" t="str">
            <v>Edvin Alberto Hernandez Ruiz</v>
          </cell>
        </row>
        <row r="6747">
          <cell r="B6747">
            <v>300149629</v>
          </cell>
          <cell r="T6747" t="str">
            <v>SURESTE</v>
          </cell>
          <cell r="U6747" t="str">
            <v>Quintana Roo</v>
          </cell>
          <cell r="X6747" t="str">
            <v xml:space="preserve">Rousell Chi  </v>
          </cell>
          <cell r="Z6747" t="str">
            <v>Alfredo Velazquez Ortega</v>
          </cell>
        </row>
        <row r="6748">
          <cell r="B6748">
            <v>300150466</v>
          </cell>
          <cell r="T6748" t="str">
            <v>SURESTE</v>
          </cell>
          <cell r="U6748" t="str">
            <v>Quintana Roo</v>
          </cell>
          <cell r="X6748" t="str">
            <v xml:space="preserve">Rousell Chi  </v>
          </cell>
          <cell r="Z6748" t="str">
            <v>Alfredo Velazquez Ortega</v>
          </cell>
        </row>
        <row r="6749">
          <cell r="B6749">
            <v>300150468</v>
          </cell>
          <cell r="T6749" t="str">
            <v>SURESTE</v>
          </cell>
          <cell r="U6749" t="str">
            <v>Quintana Roo</v>
          </cell>
          <cell r="X6749" t="str">
            <v xml:space="preserve">Vacante  </v>
          </cell>
          <cell r="Z6749" t="str">
            <v>Oscar Leonel Marin Alcocer</v>
          </cell>
        </row>
        <row r="6750">
          <cell r="B6750">
            <v>300150513</v>
          </cell>
          <cell r="T6750" t="str">
            <v>SURESTE</v>
          </cell>
          <cell r="U6750" t="str">
            <v>Quintana Roo</v>
          </cell>
          <cell r="X6750" t="str">
            <v xml:space="preserve">Rousell Chi  </v>
          </cell>
          <cell r="Z6750" t="str">
            <v>Angel Armando Lopez Chay</v>
          </cell>
        </row>
        <row r="6751">
          <cell r="B6751">
            <v>300150522</v>
          </cell>
          <cell r="T6751" t="str">
            <v>SURESTE</v>
          </cell>
          <cell r="U6751" t="str">
            <v>Quintana Roo</v>
          </cell>
          <cell r="X6751" t="str">
            <v xml:space="preserve">Rousell Chi  </v>
          </cell>
          <cell r="Z6751" t="str">
            <v>Jose Rosendo Uicab Peña</v>
          </cell>
        </row>
        <row r="6752">
          <cell r="B6752">
            <v>300145292</v>
          </cell>
          <cell r="T6752" t="str">
            <v>SURESTE</v>
          </cell>
          <cell r="U6752" t="str">
            <v>Quintana Roo</v>
          </cell>
          <cell r="X6752" t="str">
            <v xml:space="preserve">Rousell Chi  </v>
          </cell>
          <cell r="Z6752" t="str">
            <v>Edvin Alberto Hernandez Ruiz</v>
          </cell>
        </row>
        <row r="6753">
          <cell r="B6753">
            <v>300145589</v>
          </cell>
          <cell r="T6753" t="str">
            <v>SURESTE</v>
          </cell>
          <cell r="U6753" t="str">
            <v>Quintana Roo</v>
          </cell>
          <cell r="X6753" t="str">
            <v xml:space="preserve">Vacante  </v>
          </cell>
          <cell r="Z6753" t="str">
            <v>Carlos Roberto Xiu Mas</v>
          </cell>
        </row>
        <row r="6754">
          <cell r="B6754">
            <v>300145831</v>
          </cell>
          <cell r="T6754" t="str">
            <v>SURESTE</v>
          </cell>
          <cell r="U6754" t="str">
            <v>Quintana Roo</v>
          </cell>
          <cell r="X6754" t="str">
            <v xml:space="preserve">Vacante  </v>
          </cell>
          <cell r="Z6754" t="str">
            <v>Carlos Roberto Xiu Mas</v>
          </cell>
        </row>
        <row r="6755">
          <cell r="B6755">
            <v>300145832</v>
          </cell>
          <cell r="T6755" t="str">
            <v>SURESTE</v>
          </cell>
          <cell r="U6755" t="str">
            <v>Quintana Roo</v>
          </cell>
          <cell r="X6755" t="str">
            <v xml:space="preserve">Vacante  </v>
          </cell>
          <cell r="Z6755" t="str">
            <v>Carlos Roberto Xiu Mas</v>
          </cell>
        </row>
        <row r="6756">
          <cell r="B6756">
            <v>300150503</v>
          </cell>
          <cell r="T6756" t="str">
            <v>SURESTE</v>
          </cell>
          <cell r="U6756" t="str">
            <v>Quintana Roo</v>
          </cell>
          <cell r="X6756" t="str">
            <v xml:space="preserve">Rousell Chi  </v>
          </cell>
          <cell r="Z6756" t="str">
            <v>Jose Rosendo Uicab Peña</v>
          </cell>
        </row>
        <row r="6757">
          <cell r="B6757">
            <v>300150545</v>
          </cell>
          <cell r="T6757" t="str">
            <v>SURESTE</v>
          </cell>
          <cell r="U6757" t="str">
            <v>Quintana Roo</v>
          </cell>
          <cell r="X6757" t="str">
            <v xml:space="preserve">Rousell Chi  </v>
          </cell>
          <cell r="Z6757" t="str">
            <v>Angel Armando Lopez Chay</v>
          </cell>
        </row>
        <row r="6758">
          <cell r="B6758">
            <v>300150546</v>
          </cell>
          <cell r="T6758" t="str">
            <v>SURESTE</v>
          </cell>
          <cell r="U6758" t="str">
            <v>Quintana Roo</v>
          </cell>
          <cell r="X6758" t="str">
            <v xml:space="preserve">Rousell Chi  </v>
          </cell>
          <cell r="Z6758" t="str">
            <v>Jose Rosendo Uicab Peña</v>
          </cell>
        </row>
        <row r="6759">
          <cell r="B6759">
            <v>300150549</v>
          </cell>
          <cell r="T6759" t="str">
            <v>SURESTE</v>
          </cell>
          <cell r="U6759" t="str">
            <v>Quintana Roo</v>
          </cell>
          <cell r="X6759" t="str">
            <v xml:space="preserve">Rousell Chi  </v>
          </cell>
          <cell r="Z6759" t="str">
            <v>Angel Armando Lopez Chay</v>
          </cell>
        </row>
        <row r="6760">
          <cell r="B6760">
            <v>300150554</v>
          </cell>
          <cell r="T6760" t="str">
            <v>SURESTE</v>
          </cell>
          <cell r="U6760" t="str">
            <v>Quintana Roo</v>
          </cell>
          <cell r="X6760" t="str">
            <v xml:space="preserve">Rousell Chi  </v>
          </cell>
          <cell r="Z6760" t="str">
            <v>Edvin Alberto Hernandez Ruiz</v>
          </cell>
        </row>
        <row r="6761">
          <cell r="B6761">
            <v>300152222</v>
          </cell>
          <cell r="T6761" t="str">
            <v>SURESTE</v>
          </cell>
          <cell r="U6761" t="str">
            <v>Quintana Roo</v>
          </cell>
          <cell r="X6761" t="str">
            <v xml:space="preserve">Vacante  </v>
          </cell>
          <cell r="Z6761" t="str">
            <v>Oscar Leonel Marin Alcocer</v>
          </cell>
        </row>
        <row r="6762">
          <cell r="B6762">
            <v>300145642</v>
          </cell>
          <cell r="T6762" t="str">
            <v>SURESTE</v>
          </cell>
          <cell r="U6762" t="str">
            <v>Quintana Roo</v>
          </cell>
          <cell r="X6762" t="str">
            <v xml:space="preserve">Vacante  </v>
          </cell>
          <cell r="Z6762" t="str">
            <v>Carlos Roberto Xiu Mas</v>
          </cell>
        </row>
        <row r="6763">
          <cell r="B6763">
            <v>300150570</v>
          </cell>
          <cell r="T6763" t="str">
            <v>SURESTE</v>
          </cell>
          <cell r="U6763" t="str">
            <v>Quintana Roo</v>
          </cell>
          <cell r="X6763" t="str">
            <v xml:space="preserve">Lucero Aguirre  </v>
          </cell>
          <cell r="Z6763" t="str">
            <v>Jesus Adalberto Buenfil Mejia</v>
          </cell>
        </row>
        <row r="6764">
          <cell r="B6764">
            <v>300152564</v>
          </cell>
          <cell r="T6764" t="str">
            <v>SURESTE</v>
          </cell>
          <cell r="U6764" t="str">
            <v>Quintana Roo</v>
          </cell>
          <cell r="X6764" t="str">
            <v xml:space="preserve">Rousell Chi  </v>
          </cell>
          <cell r="Z6764" t="str">
            <v>Edvin Alberto Hernandez Ruiz</v>
          </cell>
        </row>
        <row r="6765">
          <cell r="B6765">
            <v>300145833</v>
          </cell>
          <cell r="T6765" t="str">
            <v>SURESTE</v>
          </cell>
          <cell r="U6765" t="str">
            <v>Quintana Roo</v>
          </cell>
          <cell r="X6765" t="str">
            <v xml:space="preserve">Rousell Chi  </v>
          </cell>
          <cell r="Z6765" t="str">
            <v>Angel Armando Lopez Chay</v>
          </cell>
        </row>
        <row r="6766">
          <cell r="B6766">
            <v>300148256</v>
          </cell>
          <cell r="T6766" t="str">
            <v>SURESTE</v>
          </cell>
          <cell r="U6766" t="str">
            <v>Quintana Roo</v>
          </cell>
          <cell r="X6766" t="str">
            <v xml:space="preserve">Lucero Aguirre  </v>
          </cell>
          <cell r="Z6766" t="str">
            <v>Toribio Puc Pat</v>
          </cell>
        </row>
        <row r="6767">
          <cell r="B6767">
            <v>300148307</v>
          </cell>
          <cell r="T6767" t="str">
            <v>SURESTE</v>
          </cell>
          <cell r="U6767" t="str">
            <v>Quintana Roo</v>
          </cell>
          <cell r="X6767" t="str">
            <v xml:space="preserve">Lucero Aguirre  </v>
          </cell>
          <cell r="Z6767" t="str">
            <v>Toribio Puc Pat</v>
          </cell>
        </row>
        <row r="6768">
          <cell r="B6768">
            <v>300150623</v>
          </cell>
          <cell r="T6768" t="str">
            <v>SURESTE</v>
          </cell>
          <cell r="U6768" t="str">
            <v>Quintana Roo</v>
          </cell>
          <cell r="X6768" t="str">
            <v xml:space="preserve">Lucero Aguirre  </v>
          </cell>
          <cell r="Z6768" t="str">
            <v>Toribio Puc Pat</v>
          </cell>
        </row>
        <row r="6769">
          <cell r="B6769">
            <v>300150652</v>
          </cell>
          <cell r="T6769" t="str">
            <v>SURESTE</v>
          </cell>
          <cell r="U6769" t="str">
            <v>Quintana Roo</v>
          </cell>
          <cell r="X6769" t="str">
            <v xml:space="preserve">Rousell Chi  </v>
          </cell>
          <cell r="Z6769" t="str">
            <v>Edvin Alberto Hernandez Ruiz</v>
          </cell>
        </row>
        <row r="6770">
          <cell r="B6770">
            <v>300152664</v>
          </cell>
          <cell r="T6770" t="str">
            <v>SURESTE</v>
          </cell>
          <cell r="U6770" t="str">
            <v>Quintana Roo</v>
          </cell>
          <cell r="X6770" t="str">
            <v xml:space="preserve">Lucero Aguirre  </v>
          </cell>
          <cell r="Z6770" t="str">
            <v>Toribio Puc Pat</v>
          </cell>
        </row>
        <row r="6771">
          <cell r="B6771">
            <v>300152859</v>
          </cell>
          <cell r="T6771" t="str">
            <v>SURESTE</v>
          </cell>
          <cell r="U6771" t="str">
            <v>Quintana Roo</v>
          </cell>
          <cell r="X6771" t="str">
            <v xml:space="preserve">Lucero Aguirre  </v>
          </cell>
          <cell r="Z6771" t="str">
            <v>Toribio Puc Pat</v>
          </cell>
        </row>
        <row r="6772">
          <cell r="B6772">
            <v>300152886</v>
          </cell>
          <cell r="T6772" t="str">
            <v>SURESTE</v>
          </cell>
          <cell r="U6772" t="str">
            <v>Quintana Roo</v>
          </cell>
          <cell r="X6772" t="str">
            <v xml:space="preserve">Lucero Aguirre  </v>
          </cell>
          <cell r="Z6772" t="str">
            <v>Toribio Puc Pat</v>
          </cell>
        </row>
        <row r="6773">
          <cell r="B6773">
            <v>300152928</v>
          </cell>
          <cell r="T6773" t="str">
            <v>SURESTE</v>
          </cell>
          <cell r="U6773" t="str">
            <v>Quintana Roo</v>
          </cell>
          <cell r="X6773" t="str">
            <v xml:space="preserve">Lucero Aguirre  </v>
          </cell>
          <cell r="Z6773" t="str">
            <v>Toribio Puc Pat</v>
          </cell>
        </row>
        <row r="6774">
          <cell r="B6774">
            <v>300145950</v>
          </cell>
          <cell r="T6774" t="str">
            <v>SURESTE</v>
          </cell>
          <cell r="U6774" t="str">
            <v>Quintana Roo</v>
          </cell>
          <cell r="X6774" t="str">
            <v xml:space="preserve">Rousell Chi  </v>
          </cell>
          <cell r="Z6774" t="str">
            <v>Angel Armando Lopez Chay</v>
          </cell>
        </row>
        <row r="6775">
          <cell r="B6775">
            <v>300150599</v>
          </cell>
          <cell r="T6775" t="str">
            <v>SURESTE</v>
          </cell>
          <cell r="U6775" t="str">
            <v>Quintana Roo</v>
          </cell>
          <cell r="X6775" t="str">
            <v xml:space="preserve">Vacante  </v>
          </cell>
          <cell r="Z6775" t="str">
            <v>Carlos Roberto Xiu Mas</v>
          </cell>
        </row>
        <row r="6776">
          <cell r="B6776">
            <v>300150635</v>
          </cell>
          <cell r="T6776" t="str">
            <v>SURESTE</v>
          </cell>
          <cell r="U6776" t="str">
            <v>Quintana Roo</v>
          </cell>
          <cell r="X6776" t="str">
            <v xml:space="preserve">Lucero Aguirre  </v>
          </cell>
          <cell r="Z6776" t="str">
            <v>Toribio Puc Pat</v>
          </cell>
        </row>
        <row r="6777">
          <cell r="B6777">
            <v>300903135</v>
          </cell>
          <cell r="T6777" t="str">
            <v>SURESTE</v>
          </cell>
          <cell r="U6777" t="str">
            <v>Quintana Roo</v>
          </cell>
          <cell r="X6777" t="str">
            <v xml:space="preserve">Vacante  </v>
          </cell>
          <cell r="Z6777" t="str">
            <v>Amisadai Garcia Vazquez</v>
          </cell>
        </row>
        <row r="6778">
          <cell r="B6778">
            <v>300150687</v>
          </cell>
          <cell r="T6778" t="str">
            <v>SURESTE</v>
          </cell>
          <cell r="U6778" t="str">
            <v>Quintana Roo</v>
          </cell>
          <cell r="X6778" t="str">
            <v xml:space="preserve">Rousell Chi  </v>
          </cell>
          <cell r="Z6778" t="str">
            <v>Jose Rosendo Uicab Peña</v>
          </cell>
        </row>
        <row r="6779">
          <cell r="B6779">
            <v>300150732</v>
          </cell>
          <cell r="T6779" t="str">
            <v>SURESTE</v>
          </cell>
          <cell r="U6779" t="str">
            <v>Quintana Roo</v>
          </cell>
          <cell r="X6779" t="str">
            <v xml:space="preserve">Rousell Chi  </v>
          </cell>
          <cell r="Z6779" t="str">
            <v>Jose Rosendo Uicab Peña</v>
          </cell>
        </row>
        <row r="6780">
          <cell r="B6780">
            <v>300150792</v>
          </cell>
          <cell r="T6780" t="str">
            <v>SURESTE</v>
          </cell>
          <cell r="U6780" t="str">
            <v>Quintana Roo</v>
          </cell>
          <cell r="X6780" t="str">
            <v xml:space="preserve">Rousell Chi  </v>
          </cell>
          <cell r="Z6780" t="str">
            <v>Jose Rosendo Uicab Peña</v>
          </cell>
        </row>
        <row r="6781">
          <cell r="B6781">
            <v>300150794</v>
          </cell>
          <cell r="T6781" t="str">
            <v>SURESTE</v>
          </cell>
          <cell r="U6781" t="str">
            <v>Quintana Roo</v>
          </cell>
          <cell r="X6781" t="str">
            <v xml:space="preserve">Vacante  </v>
          </cell>
          <cell r="Z6781" t="str">
            <v>Cesar Manuel Benitez Contreras</v>
          </cell>
        </row>
        <row r="6782">
          <cell r="B6782">
            <v>300150800</v>
          </cell>
          <cell r="T6782" t="str">
            <v>SURESTE</v>
          </cell>
          <cell r="U6782" t="str">
            <v>Quintana Roo</v>
          </cell>
          <cell r="X6782" t="str">
            <v xml:space="preserve">Rousell Chi  </v>
          </cell>
          <cell r="Z6782" t="str">
            <v>Alfredo Velazquez Ortega</v>
          </cell>
        </row>
        <row r="6783">
          <cell r="B6783">
            <v>300150807</v>
          </cell>
          <cell r="T6783" t="str">
            <v>SURESTE</v>
          </cell>
          <cell r="U6783" t="str">
            <v>Quintana Roo</v>
          </cell>
          <cell r="X6783" t="str">
            <v xml:space="preserve">Vacante  </v>
          </cell>
          <cell r="Z6783" t="str">
            <v>Cesar Manuel Benitez Contreras</v>
          </cell>
        </row>
        <row r="6784">
          <cell r="B6784">
            <v>300150825</v>
          </cell>
          <cell r="T6784" t="str">
            <v>SURESTE</v>
          </cell>
          <cell r="U6784" t="str">
            <v>Quintana Roo</v>
          </cell>
          <cell r="X6784" t="str">
            <v xml:space="preserve">Vacante  </v>
          </cell>
          <cell r="Z6784" t="str">
            <v>Eduardo Muñoz Sanchez</v>
          </cell>
        </row>
        <row r="6785">
          <cell r="B6785">
            <v>300150829</v>
          </cell>
          <cell r="T6785" t="str">
            <v>SURESTE</v>
          </cell>
          <cell r="U6785" t="str">
            <v>Quintana Roo</v>
          </cell>
          <cell r="X6785" t="str">
            <v xml:space="preserve">Rousell Chi  </v>
          </cell>
          <cell r="Z6785" t="str">
            <v>Alfredo Velazquez Ortega</v>
          </cell>
        </row>
        <row r="6786">
          <cell r="B6786">
            <v>300148742</v>
          </cell>
          <cell r="T6786" t="str">
            <v>SURESTE</v>
          </cell>
          <cell r="U6786" t="str">
            <v>Quintana Roo</v>
          </cell>
          <cell r="X6786" t="str">
            <v xml:space="preserve">Rousell Chi  </v>
          </cell>
          <cell r="Z6786" t="str">
            <v>Edvin Alberto Hernandez Ruiz</v>
          </cell>
        </row>
        <row r="6787">
          <cell r="B6787">
            <v>300152555</v>
          </cell>
          <cell r="T6787" t="str">
            <v>SURESTE</v>
          </cell>
          <cell r="U6787" t="str">
            <v>Quintana Roo</v>
          </cell>
          <cell r="X6787" t="str">
            <v xml:space="preserve">Rousell Chi  </v>
          </cell>
          <cell r="Z6787" t="str">
            <v>Jesus Isaac Fernandez Noriega</v>
          </cell>
        </row>
        <row r="6788">
          <cell r="B6788">
            <v>300145480</v>
          </cell>
          <cell r="T6788" t="str">
            <v>SURESTE</v>
          </cell>
          <cell r="U6788" t="str">
            <v>Quintana Roo</v>
          </cell>
          <cell r="X6788" t="str">
            <v xml:space="preserve">Rousell Chi  </v>
          </cell>
          <cell r="Z6788" t="str">
            <v>Jesus Isaac Fernandez Noriega</v>
          </cell>
        </row>
        <row r="6789">
          <cell r="B6789">
            <v>300149365</v>
          </cell>
          <cell r="T6789" t="str">
            <v>SURESTE</v>
          </cell>
          <cell r="U6789" t="str">
            <v>Quintana Roo</v>
          </cell>
          <cell r="X6789" t="str">
            <v xml:space="preserve">Vacante  </v>
          </cell>
          <cell r="Z6789" t="str">
            <v>Oscar Leonel Marin Alcocer</v>
          </cell>
        </row>
        <row r="6790">
          <cell r="B6790">
            <v>300150878</v>
          </cell>
          <cell r="T6790" t="str">
            <v>SURESTE</v>
          </cell>
          <cell r="U6790" t="str">
            <v>Quintana Roo</v>
          </cell>
          <cell r="X6790" t="str">
            <v xml:space="preserve">Rousell Chi  </v>
          </cell>
          <cell r="Z6790" t="str">
            <v>Angel Armando Lopez Chay</v>
          </cell>
        </row>
        <row r="6791">
          <cell r="B6791">
            <v>300150882</v>
          </cell>
          <cell r="T6791" t="str">
            <v>SURESTE</v>
          </cell>
          <cell r="U6791" t="str">
            <v>Quintana Roo</v>
          </cell>
          <cell r="X6791" t="str">
            <v xml:space="preserve">Rousell Chi  </v>
          </cell>
          <cell r="Z6791" t="str">
            <v>Alfredo Velazquez Ortega</v>
          </cell>
        </row>
        <row r="6792">
          <cell r="B6792">
            <v>300150883</v>
          </cell>
          <cell r="T6792" t="str">
            <v>SURESTE</v>
          </cell>
          <cell r="U6792" t="str">
            <v>Quintana Roo</v>
          </cell>
          <cell r="X6792" t="str">
            <v xml:space="preserve">Rousell Chi  </v>
          </cell>
          <cell r="Z6792" t="str">
            <v>Jose Rosendo Uicab Peña</v>
          </cell>
        </row>
        <row r="6793">
          <cell r="B6793">
            <v>300152668</v>
          </cell>
          <cell r="T6793" t="str">
            <v>SURESTE</v>
          </cell>
          <cell r="U6793" t="str">
            <v>Quintana Roo</v>
          </cell>
          <cell r="X6793" t="str">
            <v xml:space="preserve">Lucero Aguirre  </v>
          </cell>
          <cell r="Z6793" t="str">
            <v>Toribio Puc Pat</v>
          </cell>
        </row>
        <row r="6794">
          <cell r="B6794">
            <v>300149757</v>
          </cell>
          <cell r="T6794" t="str">
            <v>SURESTE</v>
          </cell>
          <cell r="U6794" t="str">
            <v>Quintana Roo</v>
          </cell>
          <cell r="X6794" t="str">
            <v xml:space="preserve">Vacante  </v>
          </cell>
          <cell r="Z6794" t="str">
            <v>Carlos Roberto Xiu Mas</v>
          </cell>
        </row>
        <row r="6795">
          <cell r="B6795">
            <v>300150949</v>
          </cell>
          <cell r="T6795" t="str">
            <v>SURESTE</v>
          </cell>
          <cell r="U6795" t="str">
            <v>Quintana Roo</v>
          </cell>
          <cell r="X6795" t="str">
            <v xml:space="preserve">Vacante  </v>
          </cell>
          <cell r="Z6795" t="str">
            <v>Cesar Manuel Benitez Contreras</v>
          </cell>
        </row>
        <row r="6796">
          <cell r="B6796">
            <v>300150960</v>
          </cell>
          <cell r="T6796" t="str">
            <v>SURESTE</v>
          </cell>
          <cell r="U6796" t="str">
            <v>Quintana Roo</v>
          </cell>
          <cell r="X6796" t="str">
            <v xml:space="preserve">Rousell Chi  </v>
          </cell>
          <cell r="Z6796" t="str">
            <v>Jose Rosendo Uicab Peña</v>
          </cell>
        </row>
        <row r="6797">
          <cell r="B6797">
            <v>300150961</v>
          </cell>
          <cell r="T6797" t="str">
            <v>SURESTE</v>
          </cell>
          <cell r="U6797" t="str">
            <v>Quintana Roo</v>
          </cell>
          <cell r="X6797" t="str">
            <v xml:space="preserve">Rousell Chi  </v>
          </cell>
          <cell r="Z6797" t="str">
            <v>Jose Rosendo Uicab Peña</v>
          </cell>
        </row>
        <row r="6798">
          <cell r="B6798">
            <v>300151024</v>
          </cell>
          <cell r="T6798" t="str">
            <v>SURESTE</v>
          </cell>
          <cell r="U6798" t="str">
            <v>Quintana Roo</v>
          </cell>
          <cell r="X6798" t="str">
            <v xml:space="preserve">Rousell Chi  </v>
          </cell>
          <cell r="Z6798" t="str">
            <v>Jose Rosendo Uicab Peña</v>
          </cell>
        </row>
        <row r="6799">
          <cell r="B6799">
            <v>300150959</v>
          </cell>
          <cell r="T6799" t="str">
            <v>SURESTE</v>
          </cell>
          <cell r="U6799" t="str">
            <v>Quintana Roo</v>
          </cell>
          <cell r="X6799" t="str">
            <v xml:space="preserve">Rousell Chi  </v>
          </cell>
          <cell r="Z6799" t="str">
            <v>Alfredo Velazquez Ortega</v>
          </cell>
        </row>
        <row r="6800">
          <cell r="B6800">
            <v>300146578</v>
          </cell>
          <cell r="T6800" t="str">
            <v>SURESTE</v>
          </cell>
          <cell r="U6800" t="str">
            <v>Quintana Roo</v>
          </cell>
          <cell r="X6800" t="str">
            <v xml:space="preserve">Lucero Aguirre  </v>
          </cell>
          <cell r="Z6800" t="str">
            <v>Jesus Adalberto Buenfil Mejia</v>
          </cell>
        </row>
        <row r="6801">
          <cell r="B6801">
            <v>300149606</v>
          </cell>
          <cell r="T6801" t="str">
            <v>SURESTE</v>
          </cell>
          <cell r="U6801" t="str">
            <v>Quintana Roo</v>
          </cell>
          <cell r="X6801" t="str">
            <v xml:space="preserve">Lucero Aguirre  </v>
          </cell>
          <cell r="Z6801" t="str">
            <v>Toribio Puc Pat</v>
          </cell>
        </row>
        <row r="6802">
          <cell r="B6802">
            <v>300151153</v>
          </cell>
          <cell r="T6802" t="str">
            <v>SURESTE</v>
          </cell>
          <cell r="U6802" t="str">
            <v>Quintana Roo</v>
          </cell>
          <cell r="X6802" t="str">
            <v xml:space="preserve">Rousell Chi  </v>
          </cell>
          <cell r="Z6802" t="str">
            <v>Jose Rosendo Uicab Peña</v>
          </cell>
        </row>
        <row r="6803">
          <cell r="B6803">
            <v>300151212</v>
          </cell>
          <cell r="T6803" t="str">
            <v>SURESTE</v>
          </cell>
          <cell r="U6803" t="str">
            <v>Quintana Roo</v>
          </cell>
          <cell r="X6803" t="str">
            <v xml:space="preserve">Rousell Chi  </v>
          </cell>
          <cell r="Z6803" t="str">
            <v>Edvin Alberto Hernandez Ruiz</v>
          </cell>
        </row>
        <row r="6804">
          <cell r="B6804">
            <v>300151214</v>
          </cell>
          <cell r="T6804" t="str">
            <v>SURESTE</v>
          </cell>
          <cell r="U6804" t="str">
            <v>Quintana Roo</v>
          </cell>
          <cell r="X6804" t="str">
            <v xml:space="preserve">Vacante  </v>
          </cell>
          <cell r="Z6804" t="str">
            <v>Oscar Leonel Marin Alcocer</v>
          </cell>
        </row>
        <row r="6805">
          <cell r="B6805">
            <v>300148614</v>
          </cell>
          <cell r="T6805" t="str">
            <v>SURESTE</v>
          </cell>
          <cell r="U6805" t="str">
            <v>Quintana Roo</v>
          </cell>
          <cell r="X6805" t="str">
            <v xml:space="preserve">Rousell Chi  </v>
          </cell>
          <cell r="Z6805" t="str">
            <v>Edvin Alberto Hernandez Ruiz</v>
          </cell>
        </row>
        <row r="6806">
          <cell r="B6806">
            <v>300149667</v>
          </cell>
          <cell r="T6806" t="str">
            <v>SURESTE</v>
          </cell>
          <cell r="U6806" t="str">
            <v>Quintana Roo</v>
          </cell>
          <cell r="X6806" t="str">
            <v xml:space="preserve">Lucero Aguirre  </v>
          </cell>
          <cell r="Z6806" t="str">
            <v>Toribio Puc Pat</v>
          </cell>
        </row>
        <row r="6807">
          <cell r="B6807">
            <v>300903142</v>
          </cell>
          <cell r="T6807" t="str">
            <v>SURESTE</v>
          </cell>
          <cell r="U6807" t="str">
            <v>Quintana Roo</v>
          </cell>
          <cell r="X6807" t="str">
            <v xml:space="preserve">Vacante  </v>
          </cell>
          <cell r="Z6807" t="str">
            <v>Amisadai Garcia Vazquez</v>
          </cell>
        </row>
        <row r="6808">
          <cell r="B6808">
            <v>300146499</v>
          </cell>
          <cell r="T6808" t="str">
            <v>SURESTE</v>
          </cell>
          <cell r="U6808" t="str">
            <v>Quintana Roo</v>
          </cell>
          <cell r="X6808" t="str">
            <v xml:space="preserve">Lucero Aguirre  </v>
          </cell>
          <cell r="Z6808" t="str">
            <v>Jesus Adalberto Buenfil Mejia</v>
          </cell>
        </row>
        <row r="6809">
          <cell r="B6809">
            <v>300151227</v>
          </cell>
          <cell r="T6809" t="str">
            <v>SURESTE</v>
          </cell>
          <cell r="U6809" t="str">
            <v>Quintana Roo</v>
          </cell>
          <cell r="X6809" t="str">
            <v xml:space="preserve">Lucero Aguirre  </v>
          </cell>
          <cell r="Z6809" t="str">
            <v>Toribio Puc Pat</v>
          </cell>
        </row>
        <row r="6810">
          <cell r="B6810">
            <v>300151228</v>
          </cell>
          <cell r="T6810" t="str">
            <v>SURESTE</v>
          </cell>
          <cell r="U6810" t="str">
            <v>Quintana Roo</v>
          </cell>
          <cell r="X6810" t="str">
            <v xml:space="preserve">Lucero Aguirre  </v>
          </cell>
          <cell r="Z6810" t="str">
            <v>Toribio Puc Pat</v>
          </cell>
        </row>
        <row r="6811">
          <cell r="B6811">
            <v>300151361</v>
          </cell>
          <cell r="T6811" t="str">
            <v>SURESTE</v>
          </cell>
          <cell r="U6811" t="str">
            <v>Quintana Roo</v>
          </cell>
          <cell r="X6811" t="str">
            <v xml:space="preserve">Lucero Aguirre  </v>
          </cell>
          <cell r="Z6811" t="str">
            <v>Jesus Adalberto Buenfil Mejia</v>
          </cell>
        </row>
        <row r="6812">
          <cell r="B6812">
            <v>300145523</v>
          </cell>
          <cell r="T6812" t="str">
            <v>SURESTE</v>
          </cell>
          <cell r="U6812" t="str">
            <v>Quintana Roo</v>
          </cell>
          <cell r="X6812" t="str">
            <v xml:space="preserve">Rousell Chi  </v>
          </cell>
          <cell r="Z6812" t="str">
            <v>Jesus Isaac Fernandez Noriega</v>
          </cell>
        </row>
        <row r="6813">
          <cell r="B6813">
            <v>300148904</v>
          </cell>
          <cell r="T6813" t="str">
            <v>SURESTE</v>
          </cell>
          <cell r="U6813" t="str">
            <v>Quintana Roo</v>
          </cell>
          <cell r="X6813" t="str">
            <v xml:space="preserve">Lucero Aguirre  </v>
          </cell>
          <cell r="Z6813" t="str">
            <v>Jesus Adalberto Buenfil Mejia</v>
          </cell>
        </row>
        <row r="6814">
          <cell r="B6814">
            <v>300151501</v>
          </cell>
          <cell r="T6814" t="str">
            <v>SURESTE</v>
          </cell>
          <cell r="U6814" t="str">
            <v>Quintana Roo</v>
          </cell>
          <cell r="X6814" t="str">
            <v xml:space="preserve">Vacante  </v>
          </cell>
          <cell r="Z6814" t="str">
            <v>Oscar Leonel Marin Alcocer</v>
          </cell>
        </row>
        <row r="6815">
          <cell r="B6815">
            <v>300151444</v>
          </cell>
          <cell r="T6815" t="str">
            <v>SURESTE</v>
          </cell>
          <cell r="U6815" t="str">
            <v>Quintana Roo</v>
          </cell>
          <cell r="X6815" t="str">
            <v xml:space="preserve">Vacante  </v>
          </cell>
          <cell r="Z6815" t="str">
            <v>Cesar Manuel Benitez Contreras</v>
          </cell>
        </row>
        <row r="6816">
          <cell r="B6816">
            <v>300151530</v>
          </cell>
          <cell r="T6816" t="str">
            <v>SURESTE</v>
          </cell>
          <cell r="U6816" t="str">
            <v>Quintana Roo</v>
          </cell>
          <cell r="X6816" t="str">
            <v xml:space="preserve">Vacante  </v>
          </cell>
          <cell r="Z6816" t="str">
            <v>Guadalupe del Carmen Rodríguez Villanueva</v>
          </cell>
        </row>
        <row r="6817">
          <cell r="B6817">
            <v>300151536</v>
          </cell>
          <cell r="T6817" t="str">
            <v>SURESTE</v>
          </cell>
          <cell r="U6817" t="str">
            <v>Quintana Roo</v>
          </cell>
          <cell r="X6817" t="str">
            <v xml:space="preserve">Vacante  </v>
          </cell>
          <cell r="Z6817" t="str">
            <v>Cesar Manuel Benitez Contreras</v>
          </cell>
        </row>
        <row r="6818">
          <cell r="B6818">
            <v>300151219</v>
          </cell>
          <cell r="T6818" t="str">
            <v>SURESTE</v>
          </cell>
          <cell r="U6818" t="str">
            <v>Quintana Roo</v>
          </cell>
          <cell r="X6818" t="str">
            <v xml:space="preserve">Rousell Chi  </v>
          </cell>
          <cell r="Z6818" t="str">
            <v>Jose Rosendo Uicab Peña</v>
          </cell>
        </row>
        <row r="6819">
          <cell r="B6819">
            <v>300145437</v>
          </cell>
          <cell r="T6819" t="str">
            <v>SURESTE</v>
          </cell>
          <cell r="U6819" t="str">
            <v>Quintana Roo</v>
          </cell>
          <cell r="X6819" t="str">
            <v xml:space="preserve">Rousell Chi  </v>
          </cell>
          <cell r="Z6819" t="str">
            <v>Jesus Isaac Fernandez Noriega</v>
          </cell>
        </row>
        <row r="6820">
          <cell r="B6820">
            <v>300145715</v>
          </cell>
          <cell r="T6820" t="str">
            <v>SURESTE</v>
          </cell>
          <cell r="U6820" t="str">
            <v>Quintana Roo</v>
          </cell>
          <cell r="X6820" t="str">
            <v xml:space="preserve">Rousell Chi  </v>
          </cell>
          <cell r="Z6820" t="str">
            <v>Guillermo Alfredo Amabilis Barrera</v>
          </cell>
        </row>
        <row r="6821">
          <cell r="B6821">
            <v>300148834</v>
          </cell>
          <cell r="T6821" t="str">
            <v>SURESTE</v>
          </cell>
          <cell r="U6821" t="str">
            <v>Quintana Roo</v>
          </cell>
          <cell r="X6821" t="str">
            <v xml:space="preserve">Rousell Chi  </v>
          </cell>
          <cell r="Z6821" t="str">
            <v>Guillermo Alfredo Amabilis Barrera</v>
          </cell>
        </row>
        <row r="6822">
          <cell r="B6822">
            <v>300151583</v>
          </cell>
          <cell r="T6822" t="str">
            <v>SURESTE</v>
          </cell>
          <cell r="U6822" t="str">
            <v>Quintana Roo</v>
          </cell>
          <cell r="X6822" t="str">
            <v xml:space="preserve">Vacante  </v>
          </cell>
          <cell r="Z6822" t="str">
            <v>Cesar Manuel Benitez Contreras</v>
          </cell>
        </row>
        <row r="6823">
          <cell r="B6823">
            <v>300148051</v>
          </cell>
          <cell r="T6823" t="str">
            <v>SURESTE</v>
          </cell>
          <cell r="U6823" t="str">
            <v>Quintana Roo</v>
          </cell>
          <cell r="X6823" t="str">
            <v xml:space="preserve">Vacante  </v>
          </cell>
          <cell r="Z6823" t="str">
            <v>Carlos Roberto Xiu Mas</v>
          </cell>
        </row>
        <row r="6824">
          <cell r="B6824">
            <v>300152223</v>
          </cell>
          <cell r="T6824" t="str">
            <v>SURESTE</v>
          </cell>
          <cell r="U6824" t="str">
            <v>Quintana Roo</v>
          </cell>
          <cell r="X6824" t="str">
            <v xml:space="preserve">Rousell Chi  </v>
          </cell>
          <cell r="Z6824" t="str">
            <v>Guillermo Alfredo Amabilis Barrera</v>
          </cell>
        </row>
        <row r="6825">
          <cell r="B6825">
            <v>300151589</v>
          </cell>
          <cell r="T6825" t="str">
            <v>SURESTE</v>
          </cell>
          <cell r="U6825" t="str">
            <v>Quintana Roo</v>
          </cell>
          <cell r="X6825" t="str">
            <v xml:space="preserve">Rousell Chi  </v>
          </cell>
          <cell r="Z6825" t="str">
            <v>Alfredo Velazquez Ortega</v>
          </cell>
        </row>
        <row r="6826">
          <cell r="B6826">
            <v>300151717</v>
          </cell>
          <cell r="T6826" t="str">
            <v>SURESTE</v>
          </cell>
          <cell r="U6826" t="str">
            <v>Quintana Roo</v>
          </cell>
          <cell r="X6826" t="str">
            <v xml:space="preserve">Vacante  </v>
          </cell>
          <cell r="Z6826" t="str">
            <v>Eduardo Muñoz Sanchez</v>
          </cell>
        </row>
        <row r="6827">
          <cell r="B6827">
            <v>300144832</v>
          </cell>
          <cell r="T6827" t="str">
            <v>SURESTE</v>
          </cell>
          <cell r="U6827" t="str">
            <v>Quintana Roo</v>
          </cell>
          <cell r="X6827" t="str">
            <v xml:space="preserve">Vacante  </v>
          </cell>
          <cell r="Z6827" t="str">
            <v>Eduardo Muñoz Sanchez</v>
          </cell>
        </row>
        <row r="6828">
          <cell r="B6828">
            <v>300151861</v>
          </cell>
          <cell r="T6828" t="str">
            <v>SURESTE</v>
          </cell>
          <cell r="U6828" t="str">
            <v>Quintana Roo</v>
          </cell>
          <cell r="X6828" t="str">
            <v xml:space="preserve">Vacante  </v>
          </cell>
          <cell r="Z6828" t="str">
            <v>Carlos Roberto Xiu Mas</v>
          </cell>
        </row>
        <row r="6829">
          <cell r="B6829">
            <v>300151897</v>
          </cell>
          <cell r="T6829" t="str">
            <v>SURESTE</v>
          </cell>
          <cell r="U6829" t="str">
            <v>Quintana Roo</v>
          </cell>
          <cell r="X6829" t="str">
            <v xml:space="preserve">Vacante  </v>
          </cell>
          <cell r="Z6829" t="str">
            <v>Guadalupe del Carmen Rodríguez Villanueva</v>
          </cell>
        </row>
        <row r="6830">
          <cell r="B6830">
            <v>300151904</v>
          </cell>
          <cell r="T6830" t="str">
            <v>SURESTE</v>
          </cell>
          <cell r="U6830" t="str">
            <v>Quintana Roo</v>
          </cell>
          <cell r="X6830" t="str">
            <v xml:space="preserve">Vacante  </v>
          </cell>
          <cell r="Z6830" t="str">
            <v>Cesar Manuel Benitez Contreras</v>
          </cell>
        </row>
        <row r="6831">
          <cell r="B6831">
            <v>300152251</v>
          </cell>
          <cell r="T6831" t="str">
            <v>SURESTE</v>
          </cell>
          <cell r="U6831" t="str">
            <v>Quintana Roo</v>
          </cell>
          <cell r="X6831" t="str">
            <v xml:space="preserve">Rousell Chi  </v>
          </cell>
          <cell r="Z6831" t="str">
            <v>Guillermo Alfredo Amabilis Barrera</v>
          </cell>
        </row>
        <row r="6832">
          <cell r="B6832">
            <v>300150740</v>
          </cell>
          <cell r="T6832" t="str">
            <v>SURESTE</v>
          </cell>
          <cell r="U6832" t="str">
            <v>Quintana Roo</v>
          </cell>
          <cell r="X6832" t="str">
            <v xml:space="preserve">Vacante  </v>
          </cell>
          <cell r="Z6832" t="str">
            <v>Cesar Manuel Benitez Contreras</v>
          </cell>
        </row>
        <row r="6833">
          <cell r="B6833">
            <v>300145316</v>
          </cell>
          <cell r="T6833" t="str">
            <v>SURESTE</v>
          </cell>
          <cell r="U6833" t="str">
            <v>Quintana Roo</v>
          </cell>
          <cell r="X6833" t="str">
            <v xml:space="preserve">Rousell Chi  </v>
          </cell>
          <cell r="Z6833" t="str">
            <v>Edvin Alberto Hernandez Ruiz</v>
          </cell>
        </row>
        <row r="6834">
          <cell r="B6834">
            <v>300145563</v>
          </cell>
          <cell r="T6834" t="str">
            <v>SURESTE</v>
          </cell>
          <cell r="U6834" t="str">
            <v>Quintana Roo</v>
          </cell>
          <cell r="X6834" t="str">
            <v xml:space="preserve">Rousell Chi  </v>
          </cell>
          <cell r="Z6834" t="str">
            <v>Jose Rosendo Uicab Peña</v>
          </cell>
        </row>
        <row r="6835">
          <cell r="B6835">
            <v>300151785</v>
          </cell>
          <cell r="T6835" t="str">
            <v>SURESTE</v>
          </cell>
          <cell r="U6835" t="str">
            <v>Quintana Roo</v>
          </cell>
          <cell r="X6835" t="str">
            <v xml:space="preserve">Vacante  </v>
          </cell>
          <cell r="Z6835" t="str">
            <v>Guadalupe del Carmen Rodríguez Villanueva</v>
          </cell>
        </row>
        <row r="6836">
          <cell r="B6836">
            <v>300151996</v>
          </cell>
          <cell r="T6836" t="str">
            <v>SURESTE</v>
          </cell>
          <cell r="U6836" t="str">
            <v>Quintana Roo</v>
          </cell>
          <cell r="X6836" t="str">
            <v xml:space="preserve">Lucero Aguirre  </v>
          </cell>
          <cell r="Z6836" t="str">
            <v>Jesus Adalberto Buenfil Mejia</v>
          </cell>
        </row>
        <row r="6837">
          <cell r="B6837">
            <v>300151966</v>
          </cell>
          <cell r="T6837" t="str">
            <v>SURESTE</v>
          </cell>
          <cell r="U6837" t="str">
            <v>Quintana Roo</v>
          </cell>
          <cell r="X6837" t="str">
            <v xml:space="preserve">Rousell Chi  </v>
          </cell>
          <cell r="Z6837" t="str">
            <v>Angel Armando Lopez Chay</v>
          </cell>
        </row>
        <row r="6838">
          <cell r="B6838">
            <v>300151979</v>
          </cell>
          <cell r="T6838" t="str">
            <v>SURESTE</v>
          </cell>
          <cell r="U6838" t="str">
            <v>Quintana Roo</v>
          </cell>
          <cell r="X6838" t="str">
            <v xml:space="preserve">Vacante  </v>
          </cell>
          <cell r="Z6838" t="str">
            <v>Oscar Leonel Marin Alcocer</v>
          </cell>
        </row>
        <row r="6839">
          <cell r="B6839">
            <v>300903145</v>
          </cell>
          <cell r="T6839" t="str">
            <v>SURESTE</v>
          </cell>
          <cell r="U6839" t="str">
            <v>Quintana Roo</v>
          </cell>
          <cell r="X6839" t="str">
            <v xml:space="preserve">Vacante  </v>
          </cell>
          <cell r="Z6839" t="str">
            <v>Amisadai Garcia Vazquez</v>
          </cell>
        </row>
        <row r="6840">
          <cell r="B6840">
            <v>300145534</v>
          </cell>
          <cell r="T6840" t="str">
            <v>SURESTE</v>
          </cell>
          <cell r="U6840" t="str">
            <v>Quintana Roo</v>
          </cell>
          <cell r="X6840" t="str">
            <v xml:space="preserve">Rousell Chi  </v>
          </cell>
          <cell r="Z6840" t="str">
            <v>Jesus Isaac Fernandez Noriega</v>
          </cell>
        </row>
        <row r="6841">
          <cell r="B6841">
            <v>300145800</v>
          </cell>
          <cell r="T6841" t="str">
            <v>SURESTE</v>
          </cell>
          <cell r="U6841" t="str">
            <v>Quintana Roo</v>
          </cell>
          <cell r="X6841" t="str">
            <v xml:space="preserve">Rousell Chi  </v>
          </cell>
          <cell r="Z6841" t="str">
            <v>Guillermo Alfredo Amabilis Barrera</v>
          </cell>
        </row>
        <row r="6842">
          <cell r="B6842">
            <v>300150175</v>
          </cell>
          <cell r="T6842" t="str">
            <v>SURESTE</v>
          </cell>
          <cell r="U6842" t="str">
            <v>Quintana Roo</v>
          </cell>
          <cell r="X6842" t="str">
            <v xml:space="preserve">Vacante  </v>
          </cell>
          <cell r="Z6842" t="str">
            <v>Oscar Leonel Marin Alcocer</v>
          </cell>
        </row>
        <row r="6843">
          <cell r="B6843">
            <v>300152121</v>
          </cell>
          <cell r="T6843" t="str">
            <v>SURESTE</v>
          </cell>
          <cell r="U6843" t="str">
            <v>Quintana Roo</v>
          </cell>
          <cell r="X6843" t="str">
            <v xml:space="preserve">Rousell Chi  </v>
          </cell>
          <cell r="Z6843" t="str">
            <v>Guillermo Alfredo Amabilis Barrera</v>
          </cell>
        </row>
        <row r="6844">
          <cell r="B6844">
            <v>300167799</v>
          </cell>
          <cell r="T6844" t="str">
            <v>SURESTE</v>
          </cell>
          <cell r="U6844" t="str">
            <v>Quintana Roo</v>
          </cell>
          <cell r="X6844" t="str">
            <v xml:space="preserve">Vacante  </v>
          </cell>
          <cell r="Z6844" t="str">
            <v>Oscar Leonel Marin Alcocer</v>
          </cell>
        </row>
        <row r="6845">
          <cell r="B6845">
            <v>300167803</v>
          </cell>
          <cell r="T6845" t="str">
            <v>SURESTE</v>
          </cell>
          <cell r="U6845" t="str">
            <v>Quintana Roo</v>
          </cell>
          <cell r="X6845" t="str">
            <v xml:space="preserve">Rousell Chi  </v>
          </cell>
          <cell r="Z6845" t="str">
            <v>Angel Armando Lopez Chay</v>
          </cell>
        </row>
        <row r="6846">
          <cell r="B6846">
            <v>300167815</v>
          </cell>
          <cell r="T6846" t="str">
            <v>SURESTE</v>
          </cell>
          <cell r="U6846" t="str">
            <v>Quintana Roo</v>
          </cell>
          <cell r="X6846" t="str">
            <v xml:space="preserve">Vacante  </v>
          </cell>
          <cell r="Z6846" t="str">
            <v>Oscar Leonel Marin Alcocer</v>
          </cell>
        </row>
        <row r="6847">
          <cell r="B6847">
            <v>300165417</v>
          </cell>
          <cell r="T6847" t="str">
            <v>SURESTE</v>
          </cell>
          <cell r="U6847" t="str">
            <v>Quintana Roo</v>
          </cell>
          <cell r="X6847" t="str">
            <v xml:space="preserve">Vacante  </v>
          </cell>
          <cell r="Z6847" t="str">
            <v>Eduardo Muñoz Sanchez</v>
          </cell>
        </row>
        <row r="6848">
          <cell r="B6848">
            <v>300246918</v>
          </cell>
          <cell r="T6848" t="str">
            <v>SURESTE</v>
          </cell>
          <cell r="U6848" t="str">
            <v>Quintana Roo</v>
          </cell>
          <cell r="X6848" t="str">
            <v xml:space="preserve">Rousell Chi  </v>
          </cell>
          <cell r="Z6848" t="str">
            <v>Edvin Alberto Hernandez Ruiz</v>
          </cell>
        </row>
        <row r="6849">
          <cell r="B6849">
            <v>300341298</v>
          </cell>
          <cell r="T6849" t="str">
            <v>SURESTE</v>
          </cell>
          <cell r="U6849" t="str">
            <v>Quintana Roo</v>
          </cell>
          <cell r="X6849" t="str">
            <v xml:space="preserve">Rousell Chi  </v>
          </cell>
          <cell r="Z6849" t="str">
            <v>Guillermo Alfredo Amabilis Barrera</v>
          </cell>
        </row>
        <row r="6850">
          <cell r="B6850">
            <v>300276577</v>
          </cell>
          <cell r="T6850" t="str">
            <v>SURESTE</v>
          </cell>
          <cell r="U6850" t="str">
            <v>Quintana Roo</v>
          </cell>
          <cell r="X6850" t="str">
            <v xml:space="preserve">Rousell Chi  </v>
          </cell>
          <cell r="Z6850" t="str">
            <v>Jose Rosendo Uicab Peña</v>
          </cell>
        </row>
        <row r="6851">
          <cell r="B6851">
            <v>300341076</v>
          </cell>
          <cell r="T6851" t="str">
            <v>SURESTE</v>
          </cell>
          <cell r="U6851" t="str">
            <v>Quintana Roo</v>
          </cell>
          <cell r="X6851" t="str">
            <v xml:space="preserve">Rousell Chi  </v>
          </cell>
          <cell r="Z6851" t="str">
            <v>Angel Armando Lopez Chay</v>
          </cell>
        </row>
        <row r="6852">
          <cell r="B6852">
            <v>300341197</v>
          </cell>
          <cell r="T6852" t="str">
            <v>SURESTE</v>
          </cell>
          <cell r="U6852" t="str">
            <v>Quintana Roo</v>
          </cell>
          <cell r="X6852" t="str">
            <v xml:space="preserve">Rousell Chi  </v>
          </cell>
          <cell r="Z6852" t="str">
            <v>Jose Rosendo Uicab Peña</v>
          </cell>
        </row>
        <row r="6853">
          <cell r="B6853">
            <v>300371430</v>
          </cell>
          <cell r="T6853" t="str">
            <v>SURESTE</v>
          </cell>
          <cell r="U6853" t="str">
            <v>Quintana Roo</v>
          </cell>
          <cell r="X6853" t="str">
            <v xml:space="preserve">Rousell Chi  </v>
          </cell>
          <cell r="Z6853" t="str">
            <v>Edvin Alberto Hernandez Ruiz</v>
          </cell>
        </row>
        <row r="6854">
          <cell r="B6854">
            <v>300371431</v>
          </cell>
          <cell r="T6854" t="str">
            <v>SURESTE</v>
          </cell>
          <cell r="U6854" t="str">
            <v>Quintana Roo</v>
          </cell>
          <cell r="X6854" t="str">
            <v xml:space="preserve">Rousell Chi  </v>
          </cell>
          <cell r="Z6854" t="str">
            <v>Angel Armando Lopez Chay</v>
          </cell>
        </row>
        <row r="6855">
          <cell r="B6855">
            <v>300375006</v>
          </cell>
          <cell r="T6855" t="str">
            <v>SURESTE</v>
          </cell>
          <cell r="U6855" t="str">
            <v>Quintana Roo</v>
          </cell>
          <cell r="X6855" t="str">
            <v xml:space="preserve">Vacante  </v>
          </cell>
          <cell r="Z6855" t="str">
            <v>Guadalupe del Carmen Rodríguez Villanueva</v>
          </cell>
        </row>
        <row r="6856">
          <cell r="B6856">
            <v>300375010</v>
          </cell>
          <cell r="T6856" t="str">
            <v>SURESTE</v>
          </cell>
          <cell r="U6856" t="str">
            <v>Quintana Roo</v>
          </cell>
          <cell r="X6856" t="str">
            <v xml:space="preserve">Vacante  </v>
          </cell>
          <cell r="Z6856" t="str">
            <v>Guadalupe del Carmen Rodríguez Villanueva</v>
          </cell>
        </row>
        <row r="6857">
          <cell r="B6857">
            <v>300375015</v>
          </cell>
          <cell r="T6857" t="str">
            <v>SURESTE</v>
          </cell>
          <cell r="U6857" t="str">
            <v>Quintana Roo</v>
          </cell>
          <cell r="X6857" t="str">
            <v xml:space="preserve">Vacante  </v>
          </cell>
          <cell r="Z6857" t="str">
            <v>Eduardo Muñoz Sanchez</v>
          </cell>
        </row>
        <row r="6858">
          <cell r="B6858">
            <v>300420164</v>
          </cell>
          <cell r="T6858" t="str">
            <v>SURESTE</v>
          </cell>
          <cell r="U6858" t="str">
            <v>Quintana Roo</v>
          </cell>
          <cell r="X6858" t="str">
            <v xml:space="preserve">Rousell Chi  </v>
          </cell>
          <cell r="Z6858" t="str">
            <v>Edvin Alberto Hernandez Ruiz</v>
          </cell>
        </row>
        <row r="6859">
          <cell r="B6859">
            <v>300556346</v>
          </cell>
          <cell r="T6859" t="str">
            <v>SURESTE</v>
          </cell>
          <cell r="U6859" t="str">
            <v>Quintana Roo</v>
          </cell>
          <cell r="X6859" t="str">
            <v xml:space="preserve">Rousell Chi  </v>
          </cell>
          <cell r="Z6859" t="str">
            <v>Jose Rosendo Uicab Peña</v>
          </cell>
        </row>
        <row r="6860">
          <cell r="B6860">
            <v>300556839</v>
          </cell>
          <cell r="T6860" t="str">
            <v>SURESTE</v>
          </cell>
          <cell r="U6860" t="str">
            <v>Quintana Roo</v>
          </cell>
          <cell r="X6860" t="str">
            <v xml:space="preserve">Rousell Chi  </v>
          </cell>
          <cell r="Z6860" t="str">
            <v>Jose Rosendo Uicab Peña</v>
          </cell>
        </row>
        <row r="6861">
          <cell r="B6861">
            <v>300560097</v>
          </cell>
          <cell r="T6861" t="str">
            <v>SURESTE</v>
          </cell>
          <cell r="U6861" t="str">
            <v>Quintana Roo</v>
          </cell>
          <cell r="X6861" t="str">
            <v xml:space="preserve">Vacante  </v>
          </cell>
          <cell r="Z6861" t="str">
            <v>Eduardo Muñoz Sanchez</v>
          </cell>
        </row>
        <row r="6862">
          <cell r="B6862">
            <v>300560111</v>
          </cell>
          <cell r="T6862" t="str">
            <v>SURESTE</v>
          </cell>
          <cell r="U6862" t="str">
            <v>Quintana Roo</v>
          </cell>
          <cell r="X6862" t="str">
            <v xml:space="preserve">Rousell Chi  </v>
          </cell>
          <cell r="Z6862" t="str">
            <v>Guillermo Alfredo Amabilis Barrera</v>
          </cell>
        </row>
        <row r="6863">
          <cell r="B6863">
            <v>300166113</v>
          </cell>
          <cell r="T6863" t="str">
            <v>SURESTE</v>
          </cell>
          <cell r="U6863" t="str">
            <v>Quintana Roo</v>
          </cell>
          <cell r="X6863" t="str">
            <v xml:space="preserve">Vacante  </v>
          </cell>
          <cell r="Z6863" t="str">
            <v>Cesar Manuel Benitez Contreras</v>
          </cell>
        </row>
        <row r="6864">
          <cell r="B6864">
            <v>300556339</v>
          </cell>
          <cell r="T6864" t="str">
            <v>SURESTE</v>
          </cell>
          <cell r="U6864" t="str">
            <v>Quintana Roo</v>
          </cell>
          <cell r="X6864" t="str">
            <v xml:space="preserve">Vacante  </v>
          </cell>
          <cell r="Z6864" t="str">
            <v>Eduardo Muñoz Sanchez</v>
          </cell>
        </row>
        <row r="6865">
          <cell r="B6865">
            <v>300765749</v>
          </cell>
          <cell r="T6865" t="str">
            <v>SURESTE</v>
          </cell>
          <cell r="U6865" t="str">
            <v>Quintana Roo</v>
          </cell>
          <cell r="X6865" t="str">
            <v xml:space="preserve">Rousell Chi  </v>
          </cell>
          <cell r="Z6865" t="str">
            <v>Alfredo Velazquez Ortega</v>
          </cell>
        </row>
        <row r="6866">
          <cell r="B6866">
            <v>300781067</v>
          </cell>
          <cell r="T6866" t="str">
            <v>SURESTE</v>
          </cell>
          <cell r="U6866" t="str">
            <v>Quintana Roo</v>
          </cell>
          <cell r="X6866" t="str">
            <v xml:space="preserve">Rousell Chi  </v>
          </cell>
          <cell r="Z6866" t="str">
            <v>Jose Rosendo Uicab Peña</v>
          </cell>
        </row>
        <row r="6867">
          <cell r="B6867">
            <v>300781253</v>
          </cell>
          <cell r="T6867" t="str">
            <v>SURESTE</v>
          </cell>
          <cell r="U6867" t="str">
            <v>Quintana Roo</v>
          </cell>
          <cell r="X6867" t="str">
            <v xml:space="preserve">Rousell Chi  </v>
          </cell>
          <cell r="Z6867" t="str">
            <v>Alfredo Velazquez Ortega</v>
          </cell>
        </row>
        <row r="6868">
          <cell r="B6868">
            <v>300860297</v>
          </cell>
          <cell r="T6868" t="str">
            <v>SURESTE</v>
          </cell>
          <cell r="U6868" t="str">
            <v>Quintana Roo</v>
          </cell>
          <cell r="X6868" t="str">
            <v xml:space="preserve">Rousell Chi  </v>
          </cell>
          <cell r="Z6868" t="str">
            <v>Guillermo Alfredo Amabilis Barrera</v>
          </cell>
        </row>
        <row r="6869">
          <cell r="B6869">
            <v>300782743</v>
          </cell>
          <cell r="T6869" t="str">
            <v>SURESTE</v>
          </cell>
          <cell r="U6869" t="str">
            <v>Quintana Roo</v>
          </cell>
          <cell r="X6869" t="str">
            <v xml:space="preserve">Vacante  </v>
          </cell>
          <cell r="Z6869" t="str">
            <v>Cesar Manuel Benitez Contreras</v>
          </cell>
        </row>
        <row r="6870">
          <cell r="B6870">
            <v>300860526</v>
          </cell>
          <cell r="T6870" t="str">
            <v>SURESTE</v>
          </cell>
          <cell r="U6870" t="str">
            <v>Quintana Roo</v>
          </cell>
          <cell r="X6870" t="str">
            <v xml:space="preserve">Vacante  </v>
          </cell>
          <cell r="Z6870" t="str">
            <v>Eduardo Muñoz Sanchez</v>
          </cell>
        </row>
        <row r="6871">
          <cell r="B6871">
            <v>300881397</v>
          </cell>
          <cell r="T6871" t="str">
            <v>SURESTE</v>
          </cell>
          <cell r="U6871" t="str">
            <v>Quintana Roo</v>
          </cell>
          <cell r="X6871" t="str">
            <v xml:space="preserve">Rousell Chi  </v>
          </cell>
          <cell r="Z6871" t="str">
            <v>Alfredo Velazquez Ortega</v>
          </cell>
        </row>
        <row r="6872">
          <cell r="B6872">
            <v>300902997</v>
          </cell>
          <cell r="T6872" t="str">
            <v>SURESTE</v>
          </cell>
          <cell r="U6872" t="str">
            <v>Quintana Roo</v>
          </cell>
          <cell r="X6872" t="str">
            <v xml:space="preserve">Rousell Chi  </v>
          </cell>
          <cell r="Z6872" t="str">
            <v>Alfredo Velazquez Ortega</v>
          </cell>
        </row>
        <row r="6873">
          <cell r="B6873">
            <v>300903000</v>
          </cell>
          <cell r="T6873" t="str">
            <v>SURESTE</v>
          </cell>
          <cell r="U6873" t="str">
            <v>Quintana Roo</v>
          </cell>
          <cell r="X6873" t="str">
            <v xml:space="preserve">Lucero Aguirre  </v>
          </cell>
          <cell r="Z6873" t="str">
            <v>Jesus Adalberto Buenfil Mejia</v>
          </cell>
        </row>
        <row r="6874">
          <cell r="B6874">
            <v>300905650</v>
          </cell>
          <cell r="T6874" t="str">
            <v>SURESTE</v>
          </cell>
          <cell r="U6874" t="str">
            <v>Quintana Roo</v>
          </cell>
          <cell r="X6874" t="str">
            <v xml:space="preserve">Rousell Chi  </v>
          </cell>
          <cell r="Z6874" t="str">
            <v>Jesus Isaac Fernandez Noriega</v>
          </cell>
        </row>
        <row r="6875">
          <cell r="B6875">
            <v>300924463</v>
          </cell>
          <cell r="T6875" t="str">
            <v>SURESTE</v>
          </cell>
          <cell r="U6875" t="str">
            <v>Quintana Roo</v>
          </cell>
          <cell r="X6875" t="str">
            <v xml:space="preserve">Rousell Chi  </v>
          </cell>
          <cell r="Z6875" t="str">
            <v>Guillermo Alfredo Amabilis Barrera</v>
          </cell>
        </row>
        <row r="6876">
          <cell r="B6876">
            <v>300924611</v>
          </cell>
          <cell r="T6876" t="str">
            <v>SURESTE</v>
          </cell>
          <cell r="U6876" t="str">
            <v>Quintana Roo</v>
          </cell>
          <cell r="X6876" t="str">
            <v xml:space="preserve">Rousell Chi  </v>
          </cell>
          <cell r="Z6876" t="str">
            <v>Angel Armando Lopez Chay</v>
          </cell>
        </row>
        <row r="6877">
          <cell r="B6877">
            <v>300905676</v>
          </cell>
          <cell r="T6877" t="str">
            <v>SURESTE</v>
          </cell>
          <cell r="U6877" t="str">
            <v>Quintana Roo</v>
          </cell>
          <cell r="X6877" t="str">
            <v xml:space="preserve">Rousell Chi  </v>
          </cell>
          <cell r="Z6877" t="str">
            <v>Edvin Alberto Hernandez Ruiz</v>
          </cell>
        </row>
        <row r="6878">
          <cell r="B6878">
            <v>300927638</v>
          </cell>
          <cell r="T6878" t="str">
            <v>SURESTE</v>
          </cell>
          <cell r="U6878" t="str">
            <v>Quintana Roo</v>
          </cell>
          <cell r="X6878" t="str">
            <v xml:space="preserve">Rousell Chi  </v>
          </cell>
          <cell r="Z6878" t="str">
            <v>Edvin Alberto Hernandez Ruiz</v>
          </cell>
        </row>
        <row r="6879">
          <cell r="B6879">
            <v>300927657</v>
          </cell>
          <cell r="T6879" t="str">
            <v>SURESTE</v>
          </cell>
          <cell r="U6879" t="str">
            <v>Quintana Roo</v>
          </cell>
          <cell r="X6879" t="str">
            <v xml:space="preserve">Rousell Chi  </v>
          </cell>
          <cell r="Z6879" t="str">
            <v>Angel Armando Lopez Chay</v>
          </cell>
        </row>
        <row r="6880">
          <cell r="B6880">
            <v>300927836</v>
          </cell>
          <cell r="T6880" t="str">
            <v>SURESTE</v>
          </cell>
          <cell r="U6880" t="str">
            <v>Quintana Roo</v>
          </cell>
          <cell r="X6880" t="str">
            <v xml:space="preserve">Vacante  </v>
          </cell>
          <cell r="Z6880" t="str">
            <v>Oscar Leonel Marin Alcocer</v>
          </cell>
        </row>
        <row r="6881">
          <cell r="B6881">
            <v>300928029</v>
          </cell>
          <cell r="T6881" t="str">
            <v>SURESTE</v>
          </cell>
          <cell r="U6881" t="str">
            <v>Quintana Roo</v>
          </cell>
          <cell r="X6881" t="str">
            <v xml:space="preserve">Vacante  </v>
          </cell>
          <cell r="Z6881" t="str">
            <v>Eduardo Muñoz Sanchez</v>
          </cell>
        </row>
        <row r="6882">
          <cell r="B6882">
            <v>300931918</v>
          </cell>
          <cell r="T6882" t="str">
            <v>SURESTE</v>
          </cell>
          <cell r="U6882" t="str">
            <v>Quintana Roo</v>
          </cell>
          <cell r="X6882" t="str">
            <v xml:space="preserve">Rousell Chi  </v>
          </cell>
          <cell r="Z6882" t="str">
            <v>Alfredo Velazquez Ortega</v>
          </cell>
        </row>
        <row r="6883">
          <cell r="B6883">
            <v>300934236</v>
          </cell>
          <cell r="T6883" t="str">
            <v>SURESTE</v>
          </cell>
          <cell r="U6883" t="str">
            <v>Quintana Roo</v>
          </cell>
          <cell r="X6883" t="str">
            <v xml:space="preserve">Lucero Aguirre  </v>
          </cell>
          <cell r="Z6883" t="str">
            <v>Jesus Adalberto Buenfil Mejia</v>
          </cell>
        </row>
        <row r="6884">
          <cell r="B6884">
            <v>300934817</v>
          </cell>
          <cell r="T6884" t="str">
            <v>SURESTE</v>
          </cell>
          <cell r="U6884" t="str">
            <v>Quintana Roo</v>
          </cell>
          <cell r="X6884" t="str">
            <v xml:space="preserve">Lucero Aguirre  </v>
          </cell>
          <cell r="Z6884" t="str">
            <v>Jesus Adalberto Buenfil Mejia</v>
          </cell>
        </row>
        <row r="6885">
          <cell r="B6885">
            <v>300919188</v>
          </cell>
          <cell r="T6885" t="str">
            <v>SURESTE</v>
          </cell>
          <cell r="U6885" t="str">
            <v>Quintana Roo</v>
          </cell>
          <cell r="X6885" t="str">
            <v xml:space="preserve">Vacante  </v>
          </cell>
          <cell r="Z6885" t="str">
            <v>Oscar Leonel Marin Alcocer</v>
          </cell>
        </row>
        <row r="6886">
          <cell r="B6886">
            <v>300936123</v>
          </cell>
          <cell r="T6886" t="str">
            <v>SURESTE</v>
          </cell>
          <cell r="U6886" t="str">
            <v>Quintana Roo</v>
          </cell>
          <cell r="X6886" t="str">
            <v xml:space="preserve">Vacante  </v>
          </cell>
          <cell r="Z6886" t="str">
            <v>Oscar Leonel Marin Alcocer</v>
          </cell>
        </row>
        <row r="6887">
          <cell r="B6887">
            <v>300936174</v>
          </cell>
          <cell r="T6887" t="str">
            <v>SURESTE</v>
          </cell>
          <cell r="U6887" t="str">
            <v>Quintana Roo</v>
          </cell>
          <cell r="X6887" t="str">
            <v xml:space="preserve">Vacante  </v>
          </cell>
          <cell r="Z6887" t="str">
            <v>Oscar Leonel Marin Alcocer</v>
          </cell>
        </row>
        <row r="6888">
          <cell r="B6888">
            <v>300936954</v>
          </cell>
          <cell r="T6888" t="str">
            <v>SURESTE</v>
          </cell>
          <cell r="U6888" t="str">
            <v>Quintana Roo</v>
          </cell>
          <cell r="X6888" t="str">
            <v xml:space="preserve">Vacante  </v>
          </cell>
          <cell r="Z6888" t="str">
            <v>Oscar Leonel Marin Alcocer</v>
          </cell>
        </row>
        <row r="6889">
          <cell r="B6889">
            <v>300939762</v>
          </cell>
          <cell r="T6889" t="str">
            <v>SURESTE</v>
          </cell>
          <cell r="U6889" t="str">
            <v>Quintana Roo</v>
          </cell>
          <cell r="X6889" t="str">
            <v xml:space="preserve">Rousell Chi  </v>
          </cell>
          <cell r="Z6889" t="str">
            <v>Jesus Isaac Fernandez Noriega</v>
          </cell>
        </row>
        <row r="6890">
          <cell r="B6890">
            <v>300145825</v>
          </cell>
          <cell r="T6890" t="str">
            <v>SURESTE</v>
          </cell>
          <cell r="U6890" t="str">
            <v>Quintana Roo</v>
          </cell>
          <cell r="X6890" t="str">
            <v xml:space="preserve">Rousell Chi  </v>
          </cell>
          <cell r="Z6890" t="str">
            <v>Jesus Isaac Fernandez Noriega</v>
          </cell>
        </row>
        <row r="6891">
          <cell r="B6891">
            <v>300942890</v>
          </cell>
          <cell r="T6891" t="str">
            <v>SURESTE</v>
          </cell>
          <cell r="U6891" t="str">
            <v>Quintana Roo</v>
          </cell>
          <cell r="X6891" t="str">
            <v xml:space="preserve">Rousell Chi  </v>
          </cell>
          <cell r="Z6891" t="str">
            <v>Jesus Isaac Fernandez Noriega</v>
          </cell>
        </row>
        <row r="6892">
          <cell r="B6892">
            <v>300948409</v>
          </cell>
          <cell r="T6892" t="str">
            <v>SURESTE</v>
          </cell>
          <cell r="U6892" t="str">
            <v>Quintana Roo</v>
          </cell>
          <cell r="X6892" t="str">
            <v xml:space="preserve">Lucero Aguirre  </v>
          </cell>
          <cell r="Z6892" t="str">
            <v>Toribio Puc Pat</v>
          </cell>
        </row>
        <row r="6893">
          <cell r="B6893">
            <v>300949981</v>
          </cell>
          <cell r="T6893" t="str">
            <v>SURESTE</v>
          </cell>
          <cell r="U6893" t="str">
            <v>Quintana Roo</v>
          </cell>
          <cell r="X6893" t="str">
            <v xml:space="preserve">Lucero Aguirre  </v>
          </cell>
          <cell r="Z6893" t="str">
            <v>Toribio Puc Pat</v>
          </cell>
        </row>
        <row r="6894">
          <cell r="B6894">
            <v>300961563</v>
          </cell>
          <cell r="T6894" t="str">
            <v>SURESTE</v>
          </cell>
          <cell r="U6894" t="str">
            <v>Quintana Roo</v>
          </cell>
          <cell r="X6894" t="str">
            <v xml:space="preserve">Lucero Aguirre  </v>
          </cell>
          <cell r="Z6894" t="str">
            <v>Toribio Puc Pat</v>
          </cell>
        </row>
        <row r="6895">
          <cell r="B6895">
            <v>300942611</v>
          </cell>
          <cell r="T6895" t="str">
            <v>SURESTE</v>
          </cell>
          <cell r="U6895" t="str">
            <v>Quintana Roo</v>
          </cell>
          <cell r="X6895" t="str">
            <v xml:space="preserve">Rousell Chi  </v>
          </cell>
          <cell r="Z6895" t="str">
            <v>Angel Armando Lopez Chay</v>
          </cell>
        </row>
        <row r="6896">
          <cell r="B6896">
            <v>300939764</v>
          </cell>
          <cell r="T6896" t="str">
            <v>SURESTE</v>
          </cell>
          <cell r="U6896" t="str">
            <v>Quintana Roo</v>
          </cell>
          <cell r="X6896" t="str">
            <v xml:space="preserve">Vacante  </v>
          </cell>
          <cell r="Z6896" t="str">
            <v>Oscar Leonel Marin Alcocer</v>
          </cell>
        </row>
        <row r="6897">
          <cell r="B6897">
            <v>300993585</v>
          </cell>
          <cell r="T6897" t="str">
            <v>SURESTE</v>
          </cell>
          <cell r="U6897" t="str">
            <v>Quintana Roo</v>
          </cell>
          <cell r="X6897" t="str">
            <v xml:space="preserve">Rousell Chi  </v>
          </cell>
          <cell r="Z6897" t="str">
            <v>Jesus Isaac Fernandez Noriega</v>
          </cell>
        </row>
        <row r="6898">
          <cell r="B6898">
            <v>300994294</v>
          </cell>
          <cell r="T6898" t="str">
            <v>SURESTE</v>
          </cell>
          <cell r="U6898" t="str">
            <v>Quintana Roo</v>
          </cell>
          <cell r="X6898" t="str">
            <v xml:space="preserve">Vacante  </v>
          </cell>
          <cell r="Z6898" t="str">
            <v>Carlos Roberto Xiu Mas</v>
          </cell>
        </row>
        <row r="6899">
          <cell r="B6899">
            <v>300994316</v>
          </cell>
          <cell r="T6899" t="str">
            <v>SURESTE</v>
          </cell>
          <cell r="U6899" t="str">
            <v>Quintana Roo</v>
          </cell>
          <cell r="X6899" t="str">
            <v xml:space="preserve">Rousell Chi  </v>
          </cell>
          <cell r="Z6899" t="str">
            <v>Guillermo Alfredo Amabilis Barrera</v>
          </cell>
        </row>
        <row r="6900">
          <cell r="B6900">
            <v>300994021</v>
          </cell>
          <cell r="T6900" t="str">
            <v>SURESTE</v>
          </cell>
          <cell r="U6900" t="str">
            <v>Quintana Roo</v>
          </cell>
          <cell r="X6900" t="str">
            <v xml:space="preserve">Vacante  </v>
          </cell>
          <cell r="Z6900" t="str">
            <v>Carlos Roberto Xiu Mas</v>
          </cell>
        </row>
        <row r="6901">
          <cell r="B6901">
            <v>300997740</v>
          </cell>
          <cell r="T6901" t="str">
            <v>SURESTE</v>
          </cell>
          <cell r="U6901" t="str">
            <v>Quintana Roo</v>
          </cell>
          <cell r="X6901" t="str">
            <v xml:space="preserve">Vacante  </v>
          </cell>
          <cell r="Z6901" t="str">
            <v>Oscar Leonel Marin Alcocer</v>
          </cell>
        </row>
        <row r="6902">
          <cell r="B6902">
            <v>300997816</v>
          </cell>
          <cell r="T6902" t="str">
            <v>SURESTE</v>
          </cell>
          <cell r="U6902" t="str">
            <v>Quintana Roo</v>
          </cell>
          <cell r="X6902" t="str">
            <v xml:space="preserve">Rousell Chi  </v>
          </cell>
          <cell r="Z6902" t="str">
            <v>Jesus Isaac Fernandez Noriega</v>
          </cell>
        </row>
        <row r="6903">
          <cell r="B6903">
            <v>300994295</v>
          </cell>
          <cell r="T6903" t="str">
            <v>SURESTE</v>
          </cell>
          <cell r="U6903" t="str">
            <v>Quintana Roo</v>
          </cell>
          <cell r="X6903" t="str">
            <v xml:space="preserve">Rousell Chi  </v>
          </cell>
          <cell r="Z6903" t="str">
            <v>Jose Rosendo Uicab Peña</v>
          </cell>
        </row>
        <row r="6904">
          <cell r="B6904">
            <v>300997851</v>
          </cell>
          <cell r="T6904" t="str">
            <v>SURESTE</v>
          </cell>
          <cell r="U6904" t="str">
            <v>Quintana Roo</v>
          </cell>
          <cell r="X6904" t="str">
            <v xml:space="preserve">Rousell Chi  </v>
          </cell>
          <cell r="Z6904" t="str">
            <v>Jose Rosendo Uicab Peña</v>
          </cell>
        </row>
        <row r="6905">
          <cell r="B6905">
            <v>300997739</v>
          </cell>
          <cell r="T6905" t="str">
            <v>SURESTE</v>
          </cell>
          <cell r="U6905" t="str">
            <v>Quintana Roo</v>
          </cell>
          <cell r="X6905" t="str">
            <v xml:space="preserve">Rousell Chi  </v>
          </cell>
          <cell r="Z6905" t="str">
            <v>Guillermo Alfredo Amabilis Barrera</v>
          </cell>
        </row>
        <row r="6906">
          <cell r="B6906">
            <v>301005155</v>
          </cell>
          <cell r="T6906" t="str">
            <v>SURESTE</v>
          </cell>
          <cell r="U6906" t="str">
            <v>Quintana Roo</v>
          </cell>
          <cell r="X6906" t="str">
            <v xml:space="preserve">Rousell Chi  </v>
          </cell>
          <cell r="Z6906" t="str">
            <v>Guillermo Alfredo Amabilis Barrera</v>
          </cell>
        </row>
        <row r="6907">
          <cell r="B6907">
            <v>301005266</v>
          </cell>
          <cell r="T6907" t="str">
            <v>SURESTE</v>
          </cell>
          <cell r="U6907" t="str">
            <v>Quintana Roo</v>
          </cell>
          <cell r="X6907" t="str">
            <v xml:space="preserve">Rousell Chi  </v>
          </cell>
          <cell r="Z6907" t="str">
            <v>Edvin Alberto Hernandez Ruiz</v>
          </cell>
        </row>
        <row r="6908">
          <cell r="B6908">
            <v>300997852</v>
          </cell>
          <cell r="T6908" t="str">
            <v>SURESTE</v>
          </cell>
          <cell r="U6908" t="str">
            <v>Quintana Roo</v>
          </cell>
          <cell r="X6908" t="str">
            <v xml:space="preserve">Rousell Chi  </v>
          </cell>
          <cell r="Z6908" t="str">
            <v>Guillermo Alfredo Amabilis Barrera</v>
          </cell>
        </row>
        <row r="6909">
          <cell r="B6909">
            <v>300997853</v>
          </cell>
          <cell r="T6909" t="str">
            <v>SURESTE</v>
          </cell>
          <cell r="U6909" t="str">
            <v>Quintana Roo</v>
          </cell>
          <cell r="X6909" t="str">
            <v xml:space="preserve">Rousell Chi  </v>
          </cell>
          <cell r="Z6909" t="str">
            <v>Jose Rosendo Uicab Peña</v>
          </cell>
        </row>
        <row r="6910">
          <cell r="B6910">
            <v>301020623</v>
          </cell>
          <cell r="T6910" t="str">
            <v>SURESTE</v>
          </cell>
          <cell r="U6910" t="str">
            <v>Quintana Roo</v>
          </cell>
          <cell r="X6910" t="str">
            <v xml:space="preserve">Vacante  </v>
          </cell>
          <cell r="Z6910" t="str">
            <v>Cesar Manuel Benitez Contreras</v>
          </cell>
        </row>
        <row r="6911">
          <cell r="B6911">
            <v>301023873</v>
          </cell>
          <cell r="T6911" t="str">
            <v>SURESTE</v>
          </cell>
          <cell r="U6911" t="str">
            <v>Quintana Roo</v>
          </cell>
          <cell r="X6911" t="str">
            <v xml:space="preserve">Rousell Chi  </v>
          </cell>
          <cell r="Z6911" t="str">
            <v>Guillermo Alfredo Amabilis Barrera</v>
          </cell>
        </row>
        <row r="6912">
          <cell r="B6912">
            <v>301023876</v>
          </cell>
          <cell r="T6912" t="str">
            <v>SURESTE</v>
          </cell>
          <cell r="U6912" t="str">
            <v>Quintana Roo</v>
          </cell>
          <cell r="X6912" t="str">
            <v xml:space="preserve">Rousell Chi  </v>
          </cell>
          <cell r="Z6912" t="str">
            <v>Jesus Isaac Fernandez Noriega</v>
          </cell>
        </row>
        <row r="6913">
          <cell r="B6913">
            <v>301029936</v>
          </cell>
          <cell r="T6913" t="str">
            <v>SURESTE</v>
          </cell>
          <cell r="U6913" t="str">
            <v>Quintana Roo</v>
          </cell>
          <cell r="X6913" t="str">
            <v xml:space="preserve">Rousell Chi  </v>
          </cell>
          <cell r="Z6913" t="str">
            <v>Jose Rosendo Uicab Peña</v>
          </cell>
        </row>
        <row r="6914">
          <cell r="B6914">
            <v>301031624</v>
          </cell>
          <cell r="T6914" t="str">
            <v>SURESTE</v>
          </cell>
          <cell r="U6914" t="str">
            <v>Quintana Roo</v>
          </cell>
          <cell r="X6914" t="str">
            <v xml:space="preserve">Vacante  </v>
          </cell>
          <cell r="Z6914" t="str">
            <v>Oscar Leonel Marin Alcocer</v>
          </cell>
        </row>
        <row r="6915">
          <cell r="B6915">
            <v>301031630</v>
          </cell>
          <cell r="T6915" t="str">
            <v>SURESTE</v>
          </cell>
          <cell r="U6915" t="str">
            <v>Quintana Roo</v>
          </cell>
          <cell r="X6915" t="str">
            <v xml:space="preserve">Vacante  </v>
          </cell>
          <cell r="Z6915" t="str">
            <v>Oscar Leonel Marin Alcocer</v>
          </cell>
        </row>
        <row r="6916">
          <cell r="B6916">
            <v>300125920</v>
          </cell>
          <cell r="T6916" t="str">
            <v>SURESTE</v>
          </cell>
          <cell r="U6916" t="str">
            <v>Tabasco - Ver Sur</v>
          </cell>
          <cell r="X6916" t="str">
            <v xml:space="preserve">Jonathan Sánchez  </v>
          </cell>
          <cell r="Z6916" t="str">
            <v>Carlos de Jesus Vidal Vazquez</v>
          </cell>
        </row>
        <row r="6917">
          <cell r="B6917">
            <v>300125924</v>
          </cell>
          <cell r="T6917" t="str">
            <v>SURESTE</v>
          </cell>
          <cell r="U6917" t="str">
            <v>Tabasco - Ver Sur</v>
          </cell>
          <cell r="X6917" t="str">
            <v xml:space="preserve">Jonathan Sánchez  </v>
          </cell>
          <cell r="Z6917" t="str">
            <v>Carlos de Jesus Vidal Vazquez</v>
          </cell>
        </row>
        <row r="6918">
          <cell r="B6918">
            <v>300125965</v>
          </cell>
          <cell r="T6918" t="str">
            <v>SURESTE</v>
          </cell>
          <cell r="U6918" t="str">
            <v>Tabasco - Ver Sur</v>
          </cell>
          <cell r="X6918" t="str">
            <v xml:space="preserve">Jonathan Sánchez  </v>
          </cell>
          <cell r="Z6918" t="str">
            <v>Carlos de Jesus Vidal Vazquez</v>
          </cell>
        </row>
        <row r="6919">
          <cell r="B6919">
            <v>300125971</v>
          </cell>
          <cell r="T6919" t="str">
            <v>SURESTE</v>
          </cell>
          <cell r="U6919" t="str">
            <v>Tabasco - Ver Sur</v>
          </cell>
          <cell r="X6919" t="str">
            <v xml:space="preserve">Jonathan Sánchez  </v>
          </cell>
          <cell r="Z6919" t="str">
            <v>Carlos de Jesus Vidal Vazquez</v>
          </cell>
        </row>
        <row r="6920">
          <cell r="B6920">
            <v>300125972</v>
          </cell>
          <cell r="T6920" t="str">
            <v>SURESTE</v>
          </cell>
          <cell r="U6920" t="str">
            <v>Tabasco - Ver Sur</v>
          </cell>
          <cell r="X6920" t="str">
            <v xml:space="preserve">Jonathan Sánchez  </v>
          </cell>
          <cell r="Z6920" t="str">
            <v>Carlos de Jesus Vidal Vazquez</v>
          </cell>
        </row>
        <row r="6921">
          <cell r="B6921">
            <v>300125973</v>
          </cell>
          <cell r="T6921" t="str">
            <v>SURESTE</v>
          </cell>
          <cell r="U6921" t="str">
            <v>Tabasco - Ver Sur</v>
          </cell>
          <cell r="X6921" t="str">
            <v xml:space="preserve">Jonathan Sánchez  </v>
          </cell>
          <cell r="Z6921" t="str">
            <v>Carlos de Jesus Vidal Vazquez</v>
          </cell>
        </row>
        <row r="6922">
          <cell r="B6922">
            <v>300125975</v>
          </cell>
          <cell r="T6922" t="str">
            <v>SURESTE</v>
          </cell>
          <cell r="U6922" t="str">
            <v>Tabasco - Ver Sur</v>
          </cell>
          <cell r="X6922" t="str">
            <v xml:space="preserve">Jonathan Sánchez  </v>
          </cell>
          <cell r="Z6922" t="str">
            <v>Carlos de Jesus Vidal Vazquez</v>
          </cell>
        </row>
        <row r="6923">
          <cell r="B6923">
            <v>300126039</v>
          </cell>
          <cell r="T6923" t="str">
            <v>SURESTE</v>
          </cell>
          <cell r="U6923" t="str">
            <v>Tabasco - Ver Sur</v>
          </cell>
          <cell r="X6923" t="str">
            <v xml:space="preserve">Jonathan Sánchez  </v>
          </cell>
          <cell r="Z6923" t="str">
            <v>Robbier Expinder Balan Gomez</v>
          </cell>
        </row>
        <row r="6924">
          <cell r="B6924">
            <v>300126056</v>
          </cell>
          <cell r="T6924" t="str">
            <v>SURESTE</v>
          </cell>
          <cell r="U6924" t="str">
            <v>Tabasco - Ver Sur</v>
          </cell>
          <cell r="X6924" t="str">
            <v xml:space="preserve">Jonathan Sánchez  </v>
          </cell>
          <cell r="Z6924" t="str">
            <v xml:space="preserve">Marilu Perez Narvaez                   </v>
          </cell>
        </row>
        <row r="6925">
          <cell r="B6925">
            <v>300126091</v>
          </cell>
          <cell r="T6925" t="str">
            <v>SURESTE</v>
          </cell>
          <cell r="U6925" t="str">
            <v>Tabasco - Ver Sur</v>
          </cell>
          <cell r="X6925" t="str">
            <v xml:space="preserve">Jonathan Sánchez  </v>
          </cell>
          <cell r="Z6925" t="str">
            <v>Angel Alejandro Hernandez Hernandez</v>
          </cell>
        </row>
        <row r="6926">
          <cell r="B6926">
            <v>300126251</v>
          </cell>
          <cell r="T6926" t="str">
            <v>SURESTE</v>
          </cell>
          <cell r="U6926" t="str">
            <v>Tabasco - Ver Sur</v>
          </cell>
          <cell r="X6926" t="str">
            <v xml:space="preserve">Jonathan Sánchez  </v>
          </cell>
          <cell r="Z6926" t="str">
            <v xml:space="preserve">Marilu Perez Narvaez                   </v>
          </cell>
        </row>
        <row r="6927">
          <cell r="B6927">
            <v>300126252</v>
          </cell>
          <cell r="T6927" t="str">
            <v>SURESTE</v>
          </cell>
          <cell r="U6927" t="str">
            <v>Tabasco - Ver Sur</v>
          </cell>
          <cell r="X6927" t="str">
            <v xml:space="preserve">Jonathan Sánchez  </v>
          </cell>
          <cell r="Z6927" t="str">
            <v>Angel Alejandro Hernandez Hernandez</v>
          </cell>
        </row>
        <row r="6928">
          <cell r="B6928">
            <v>300126253</v>
          </cell>
          <cell r="T6928" t="str">
            <v>SURESTE</v>
          </cell>
          <cell r="U6928" t="str">
            <v>Tabasco - Ver Sur</v>
          </cell>
          <cell r="X6928" t="str">
            <v xml:space="preserve">Jonathan Sánchez  </v>
          </cell>
          <cell r="Z6928" t="str">
            <v xml:space="preserve">Marilu Perez Narvaez                   </v>
          </cell>
        </row>
        <row r="6929">
          <cell r="B6929">
            <v>300126254</v>
          </cell>
          <cell r="T6929" t="str">
            <v>SURESTE</v>
          </cell>
          <cell r="U6929" t="str">
            <v>Tabasco - Ver Sur</v>
          </cell>
          <cell r="X6929" t="str">
            <v xml:space="preserve">Jonathan Sánchez  </v>
          </cell>
          <cell r="Z6929" t="str">
            <v>Angel Alejandro Hernandez Hernandez</v>
          </cell>
        </row>
        <row r="6930">
          <cell r="B6930">
            <v>300126256</v>
          </cell>
          <cell r="T6930" t="str">
            <v>SURESTE</v>
          </cell>
          <cell r="U6930" t="str">
            <v>Tabasco - Ver Sur</v>
          </cell>
          <cell r="X6930" t="str">
            <v xml:space="preserve">Jonathan Sánchez  </v>
          </cell>
          <cell r="Z6930" t="str">
            <v>Carlos de Jesus Vidal Vazquez</v>
          </cell>
        </row>
        <row r="6931">
          <cell r="B6931">
            <v>300126258</v>
          </cell>
          <cell r="T6931" t="str">
            <v>SURESTE</v>
          </cell>
          <cell r="U6931" t="str">
            <v>Tabasco - Ver Sur</v>
          </cell>
          <cell r="X6931" t="str">
            <v xml:space="preserve">Jonathan Sánchez  </v>
          </cell>
          <cell r="Z6931" t="str">
            <v>Angel Alejandro Hernandez Hernandez</v>
          </cell>
        </row>
        <row r="6932">
          <cell r="B6932">
            <v>300126259</v>
          </cell>
          <cell r="T6932" t="str">
            <v>SURESTE</v>
          </cell>
          <cell r="U6932" t="str">
            <v>Tabasco - Ver Sur</v>
          </cell>
          <cell r="X6932" t="str">
            <v xml:space="preserve">Jonathan Sánchez  </v>
          </cell>
          <cell r="Z6932" t="str">
            <v>Angel Alejandro Hernandez Hernandez</v>
          </cell>
        </row>
        <row r="6933">
          <cell r="B6933">
            <v>300126264</v>
          </cell>
          <cell r="T6933" t="str">
            <v>SURESTE</v>
          </cell>
          <cell r="U6933" t="str">
            <v>Tabasco - Ver Sur</v>
          </cell>
          <cell r="X6933" t="str">
            <v xml:space="preserve">Jonathan Sánchez  </v>
          </cell>
          <cell r="Z6933" t="str">
            <v>Angel Alejandro Hernandez Hernandez</v>
          </cell>
        </row>
        <row r="6934">
          <cell r="B6934">
            <v>300126265</v>
          </cell>
          <cell r="T6934" t="str">
            <v>SURESTE</v>
          </cell>
          <cell r="U6934" t="str">
            <v>Tabasco - Ver Sur</v>
          </cell>
          <cell r="X6934" t="str">
            <v xml:space="preserve">Jonathan Sánchez  </v>
          </cell>
          <cell r="Z6934" t="str">
            <v>Angel Alejandro Hernandez Hernandez</v>
          </cell>
        </row>
        <row r="6935">
          <cell r="B6935">
            <v>300126270</v>
          </cell>
          <cell r="T6935" t="str">
            <v>SURESTE</v>
          </cell>
          <cell r="U6935" t="str">
            <v>Tabasco - Ver Sur</v>
          </cell>
          <cell r="X6935" t="str">
            <v xml:space="preserve">Jonathan Sánchez  </v>
          </cell>
          <cell r="Z6935" t="str">
            <v>Angel Alejandro Hernandez Hernandez</v>
          </cell>
        </row>
        <row r="6936">
          <cell r="B6936">
            <v>300126280</v>
          </cell>
          <cell r="T6936" t="str">
            <v>SURESTE</v>
          </cell>
          <cell r="U6936" t="str">
            <v>Tabasco - Ver Sur</v>
          </cell>
          <cell r="X6936" t="str">
            <v xml:space="preserve">Jonathan Sánchez  </v>
          </cell>
          <cell r="Z6936" t="str">
            <v xml:space="preserve">Marilu Perez Narvaez                   </v>
          </cell>
        </row>
        <row r="6937">
          <cell r="B6937">
            <v>300126436</v>
          </cell>
          <cell r="T6937" t="str">
            <v>SURESTE</v>
          </cell>
          <cell r="U6937" t="str">
            <v>Tabasco - Ver Sur</v>
          </cell>
          <cell r="X6937" t="str">
            <v xml:space="preserve">Jonathan Sánchez  </v>
          </cell>
          <cell r="Z6937" t="str">
            <v>Angel Alejandro Hernandez Hernandez</v>
          </cell>
        </row>
        <row r="6938">
          <cell r="B6938">
            <v>300126447</v>
          </cell>
          <cell r="T6938" t="str">
            <v>SURESTE</v>
          </cell>
          <cell r="U6938" t="str">
            <v>Tabasco - Ver Sur</v>
          </cell>
          <cell r="X6938" t="str">
            <v xml:space="preserve">Jonathan Sánchez  </v>
          </cell>
          <cell r="Z6938" t="str">
            <v>Carlos de Jesus Vidal Vazquez</v>
          </cell>
        </row>
        <row r="6939">
          <cell r="B6939">
            <v>300126467</v>
          </cell>
          <cell r="T6939" t="str">
            <v>SURESTE</v>
          </cell>
          <cell r="U6939" t="str">
            <v>Tabasco - Ver Sur</v>
          </cell>
          <cell r="X6939" t="str">
            <v xml:space="preserve">Jonathan Sánchez  </v>
          </cell>
          <cell r="Z6939" t="str">
            <v>Angel Alejandro Hernandez Hernandez</v>
          </cell>
        </row>
        <row r="6940">
          <cell r="B6940">
            <v>300126473</v>
          </cell>
          <cell r="T6940" t="str">
            <v>SURESTE</v>
          </cell>
          <cell r="U6940" t="str">
            <v>Tabasco - Ver Sur</v>
          </cell>
          <cell r="X6940" t="str">
            <v xml:space="preserve">Jonathan Sánchez  </v>
          </cell>
          <cell r="Z6940" t="str">
            <v>Carlos de Jesus Vidal Vazquez</v>
          </cell>
        </row>
        <row r="6941">
          <cell r="B6941">
            <v>300126475</v>
          </cell>
          <cell r="T6941" t="str">
            <v>SURESTE</v>
          </cell>
          <cell r="U6941" t="str">
            <v>Tabasco - Ver Sur</v>
          </cell>
          <cell r="X6941" t="str">
            <v xml:space="preserve">Jonathan Sánchez  </v>
          </cell>
          <cell r="Z6941" t="str">
            <v xml:space="preserve">Marilu Perez Narvaez                   </v>
          </cell>
        </row>
        <row r="6942">
          <cell r="B6942">
            <v>300126482</v>
          </cell>
          <cell r="T6942" t="str">
            <v>SURESTE</v>
          </cell>
          <cell r="U6942" t="str">
            <v>Tabasco - Ver Sur</v>
          </cell>
          <cell r="X6942" t="str">
            <v xml:space="preserve">Jonathan Sánchez  </v>
          </cell>
          <cell r="Z6942" t="str">
            <v>Angel Alejandro Hernandez Hernandez</v>
          </cell>
        </row>
        <row r="6943">
          <cell r="B6943">
            <v>300126485</v>
          </cell>
          <cell r="T6943" t="str">
            <v>SURESTE</v>
          </cell>
          <cell r="U6943" t="str">
            <v>Tabasco - Ver Sur</v>
          </cell>
          <cell r="X6943" t="str">
            <v xml:space="preserve">Jonathan Sánchez  </v>
          </cell>
          <cell r="Z6943" t="str">
            <v>Carlos de Jesus Vidal Vazquez</v>
          </cell>
        </row>
        <row r="6944">
          <cell r="B6944">
            <v>300126487</v>
          </cell>
          <cell r="T6944" t="str">
            <v>SURESTE</v>
          </cell>
          <cell r="U6944" t="str">
            <v>Tabasco - Ver Sur</v>
          </cell>
          <cell r="X6944" t="str">
            <v xml:space="preserve">Jonathan Sánchez  </v>
          </cell>
          <cell r="Z6944" t="str">
            <v>Adrian Alejandro Aldana Espinosa</v>
          </cell>
        </row>
        <row r="6945">
          <cell r="B6945">
            <v>300126488</v>
          </cell>
          <cell r="T6945" t="str">
            <v>SURESTE</v>
          </cell>
          <cell r="U6945" t="str">
            <v>Tabasco - Ver Sur</v>
          </cell>
          <cell r="X6945" t="str">
            <v xml:space="preserve">Jonathan Sánchez  </v>
          </cell>
          <cell r="Z6945" t="str">
            <v>Carlos de Jesus Vidal Vazquez</v>
          </cell>
        </row>
        <row r="6946">
          <cell r="B6946">
            <v>300126491</v>
          </cell>
          <cell r="T6946" t="str">
            <v>SURESTE</v>
          </cell>
          <cell r="U6946" t="str">
            <v>Tabasco - Ver Sur</v>
          </cell>
          <cell r="X6946" t="str">
            <v xml:space="preserve">Jonathan Sánchez  </v>
          </cell>
          <cell r="Z6946" t="str">
            <v>Angel Alejandro Hernandez Hernandez</v>
          </cell>
        </row>
        <row r="6947">
          <cell r="B6947">
            <v>300126495</v>
          </cell>
          <cell r="T6947" t="str">
            <v>SURESTE</v>
          </cell>
          <cell r="U6947" t="str">
            <v>Tabasco - Ver Sur</v>
          </cell>
          <cell r="X6947" t="str">
            <v xml:space="preserve">Jonathan Sánchez  </v>
          </cell>
          <cell r="Z6947" t="str">
            <v xml:space="preserve">Marilu Perez Narvaez                   </v>
          </cell>
        </row>
        <row r="6948">
          <cell r="B6948">
            <v>300126498</v>
          </cell>
          <cell r="T6948" t="str">
            <v>SURESTE</v>
          </cell>
          <cell r="U6948" t="str">
            <v>Tabasco - Ver Sur</v>
          </cell>
          <cell r="X6948" t="str">
            <v xml:space="preserve">Jonathan Sánchez  </v>
          </cell>
          <cell r="Z6948" t="str">
            <v xml:space="preserve">Marilu Perez Narvaez                   </v>
          </cell>
        </row>
        <row r="6949">
          <cell r="B6949">
            <v>300126500</v>
          </cell>
          <cell r="T6949" t="str">
            <v>SURESTE</v>
          </cell>
          <cell r="U6949" t="str">
            <v>Tabasco - Ver Sur</v>
          </cell>
          <cell r="X6949" t="str">
            <v xml:space="preserve">Jonathan Sánchez  </v>
          </cell>
          <cell r="Z6949" t="str">
            <v>Angel Alejandro Hernandez Hernandez</v>
          </cell>
        </row>
        <row r="6950">
          <cell r="B6950">
            <v>300126511</v>
          </cell>
          <cell r="T6950" t="str">
            <v>SURESTE</v>
          </cell>
          <cell r="U6950" t="str">
            <v>Tabasco - Ver Sur</v>
          </cell>
          <cell r="X6950" t="str">
            <v xml:space="preserve">Jonathan Sánchez  </v>
          </cell>
          <cell r="Z6950" t="str">
            <v>Angel Alejandro Hernandez Hernandez</v>
          </cell>
        </row>
        <row r="6951">
          <cell r="B6951">
            <v>300126512</v>
          </cell>
          <cell r="T6951" t="str">
            <v>SURESTE</v>
          </cell>
          <cell r="U6951" t="str">
            <v>Tabasco - Ver Sur</v>
          </cell>
          <cell r="X6951" t="str">
            <v xml:space="preserve">Jonathan Sánchez  </v>
          </cell>
          <cell r="Z6951" t="str">
            <v>Angel Alejandro Hernandez Hernandez</v>
          </cell>
        </row>
        <row r="6952">
          <cell r="B6952">
            <v>300126513</v>
          </cell>
          <cell r="T6952" t="str">
            <v>SURESTE</v>
          </cell>
          <cell r="U6952" t="str">
            <v>Tabasco - Ver Sur</v>
          </cell>
          <cell r="X6952" t="str">
            <v xml:space="preserve">Jonathan Sánchez  </v>
          </cell>
          <cell r="Z6952" t="str">
            <v xml:space="preserve">Marilu Perez Narvaez                   </v>
          </cell>
        </row>
        <row r="6953">
          <cell r="B6953">
            <v>300126514</v>
          </cell>
          <cell r="T6953" t="str">
            <v>SURESTE</v>
          </cell>
          <cell r="U6953" t="str">
            <v>Tabasco - Ver Sur</v>
          </cell>
          <cell r="X6953" t="str">
            <v xml:space="preserve">Jonathan Sánchez  </v>
          </cell>
          <cell r="Z6953" t="str">
            <v>Angel Alejandro Hernandez Hernandez</v>
          </cell>
        </row>
        <row r="6954">
          <cell r="B6954">
            <v>300126524</v>
          </cell>
          <cell r="T6954" t="str">
            <v>SURESTE</v>
          </cell>
          <cell r="U6954" t="str">
            <v>Tabasco - Ver Sur</v>
          </cell>
          <cell r="X6954" t="str">
            <v xml:space="preserve">Jonathan Sánchez  </v>
          </cell>
          <cell r="Z6954" t="str">
            <v>Carlos de Jesus Vidal Vazquez</v>
          </cell>
        </row>
        <row r="6955">
          <cell r="B6955">
            <v>300126525</v>
          </cell>
          <cell r="T6955" t="str">
            <v>SURESTE</v>
          </cell>
          <cell r="U6955" t="str">
            <v>Tabasco - Ver Sur</v>
          </cell>
          <cell r="X6955" t="str">
            <v xml:space="preserve">Jonathan Sánchez  </v>
          </cell>
          <cell r="Z6955" t="str">
            <v>Angel Alejandro Hernandez Hernandez</v>
          </cell>
        </row>
        <row r="6956">
          <cell r="B6956">
            <v>300126528</v>
          </cell>
          <cell r="T6956" t="str">
            <v>SURESTE</v>
          </cell>
          <cell r="U6956" t="str">
            <v>Tabasco - Ver Sur</v>
          </cell>
          <cell r="X6956" t="str">
            <v xml:space="preserve">Jonathan Sánchez  </v>
          </cell>
          <cell r="Z6956" t="str">
            <v>Angel Alejandro Hernandez Hernandez</v>
          </cell>
        </row>
        <row r="6957">
          <cell r="B6957">
            <v>300126532</v>
          </cell>
          <cell r="T6957" t="str">
            <v>SURESTE</v>
          </cell>
          <cell r="U6957" t="str">
            <v>Tabasco - Ver Sur</v>
          </cell>
          <cell r="X6957" t="str">
            <v xml:space="preserve">Jonathan Sánchez  </v>
          </cell>
          <cell r="Z6957" t="str">
            <v xml:space="preserve">Marilu Perez Narvaez                   </v>
          </cell>
        </row>
        <row r="6958">
          <cell r="B6958">
            <v>300126536</v>
          </cell>
          <cell r="T6958" t="str">
            <v>SURESTE</v>
          </cell>
          <cell r="U6958" t="str">
            <v>Tabasco - Ver Sur</v>
          </cell>
          <cell r="X6958" t="str">
            <v xml:space="preserve">Jonathan Sánchez  </v>
          </cell>
          <cell r="Z6958" t="str">
            <v>Angel Alejandro Hernandez Hernandez</v>
          </cell>
        </row>
        <row r="6959">
          <cell r="B6959">
            <v>300126537</v>
          </cell>
          <cell r="T6959" t="str">
            <v>SURESTE</v>
          </cell>
          <cell r="U6959" t="str">
            <v>Tabasco - Ver Sur</v>
          </cell>
          <cell r="X6959" t="str">
            <v xml:space="preserve">Jonathan Sánchez  </v>
          </cell>
          <cell r="Z6959" t="str">
            <v>Angel Alejandro Hernandez Hernandez</v>
          </cell>
        </row>
        <row r="6960">
          <cell r="B6960">
            <v>300126538</v>
          </cell>
          <cell r="T6960" t="str">
            <v>SURESTE</v>
          </cell>
          <cell r="U6960" t="str">
            <v>Tabasco - Ver Sur</v>
          </cell>
          <cell r="X6960" t="str">
            <v xml:space="preserve">Jonathan Sánchez  </v>
          </cell>
          <cell r="Z6960" t="str">
            <v>Angel Alejandro Hernandez Hernandez</v>
          </cell>
        </row>
        <row r="6961">
          <cell r="B6961">
            <v>300126542</v>
          </cell>
          <cell r="T6961" t="str">
            <v>SURESTE</v>
          </cell>
          <cell r="U6961" t="str">
            <v>Tabasco - Ver Sur</v>
          </cell>
          <cell r="X6961" t="str">
            <v xml:space="preserve">Jonathan Sánchez  </v>
          </cell>
          <cell r="Z6961" t="str">
            <v>Angel Alejandro Hernandez Hernandez</v>
          </cell>
        </row>
        <row r="6962">
          <cell r="B6962">
            <v>300126543</v>
          </cell>
          <cell r="T6962" t="str">
            <v>SURESTE</v>
          </cell>
          <cell r="U6962" t="str">
            <v>Tabasco - Ver Sur</v>
          </cell>
          <cell r="X6962" t="str">
            <v xml:space="preserve">Jonathan Sánchez  </v>
          </cell>
          <cell r="Z6962" t="str">
            <v>Angel Alejandro Hernandez Hernandez</v>
          </cell>
        </row>
        <row r="6963">
          <cell r="B6963">
            <v>300126544</v>
          </cell>
          <cell r="T6963" t="str">
            <v>SURESTE</v>
          </cell>
          <cell r="U6963" t="str">
            <v>Tabasco - Ver Sur</v>
          </cell>
          <cell r="X6963" t="str">
            <v xml:space="preserve">Jonathan Sánchez  </v>
          </cell>
          <cell r="Z6963" t="str">
            <v>Angel Alejandro Hernandez Hernandez</v>
          </cell>
        </row>
        <row r="6964">
          <cell r="B6964">
            <v>300126545</v>
          </cell>
          <cell r="T6964" t="str">
            <v>SURESTE</v>
          </cell>
          <cell r="U6964" t="str">
            <v>Tabasco - Ver Sur</v>
          </cell>
          <cell r="X6964" t="str">
            <v xml:space="preserve">Jonathan Sánchez  </v>
          </cell>
          <cell r="Z6964" t="str">
            <v>Carlos de Jesus Vidal Vazquez</v>
          </cell>
        </row>
        <row r="6965">
          <cell r="B6965">
            <v>300126547</v>
          </cell>
          <cell r="T6965" t="str">
            <v>SURESTE</v>
          </cell>
          <cell r="U6965" t="str">
            <v>Tabasco - Ver Sur</v>
          </cell>
          <cell r="X6965" t="str">
            <v xml:space="preserve">Jonathan Sánchez  </v>
          </cell>
          <cell r="Z6965" t="str">
            <v>Angel Alejandro Hernandez Hernandez</v>
          </cell>
        </row>
        <row r="6966">
          <cell r="B6966">
            <v>300126550</v>
          </cell>
          <cell r="T6966" t="str">
            <v>SURESTE</v>
          </cell>
          <cell r="U6966" t="str">
            <v>Tabasco - Ver Sur</v>
          </cell>
          <cell r="X6966" t="str">
            <v xml:space="preserve">Jonathan Sánchez  </v>
          </cell>
          <cell r="Z6966" t="str">
            <v>Angel Alejandro Hernandez Hernandez</v>
          </cell>
        </row>
        <row r="6967">
          <cell r="B6967">
            <v>300126554</v>
          </cell>
          <cell r="T6967" t="str">
            <v>SURESTE</v>
          </cell>
          <cell r="U6967" t="str">
            <v>Tabasco - Ver Sur</v>
          </cell>
          <cell r="X6967" t="str">
            <v xml:space="preserve">Jonathan Sánchez  </v>
          </cell>
          <cell r="Z6967" t="str">
            <v>Adrian Alejandro Aldana Espinosa</v>
          </cell>
        </row>
        <row r="6968">
          <cell r="B6968">
            <v>300126555</v>
          </cell>
          <cell r="T6968" t="str">
            <v>SURESTE</v>
          </cell>
          <cell r="U6968" t="str">
            <v>Tabasco - Ver Sur</v>
          </cell>
          <cell r="X6968" t="str">
            <v xml:space="preserve">Jonathan Sánchez  </v>
          </cell>
          <cell r="Z6968" t="str">
            <v>Angel Alejandro Hernandez Hernandez</v>
          </cell>
        </row>
        <row r="6969">
          <cell r="B6969">
            <v>300126561</v>
          </cell>
          <cell r="T6969" t="str">
            <v>SURESTE</v>
          </cell>
          <cell r="U6969" t="str">
            <v>Tabasco - Ver Sur</v>
          </cell>
          <cell r="X6969" t="str">
            <v xml:space="preserve">Jonathan Sánchez  </v>
          </cell>
          <cell r="Z6969" t="str">
            <v xml:space="preserve">Marilu Perez Narvaez                   </v>
          </cell>
        </row>
        <row r="6970">
          <cell r="B6970">
            <v>300126562</v>
          </cell>
          <cell r="T6970" t="str">
            <v>SURESTE</v>
          </cell>
          <cell r="U6970" t="str">
            <v>Tabasco - Ver Sur</v>
          </cell>
          <cell r="X6970" t="str">
            <v xml:space="preserve">Jonathan Sánchez  </v>
          </cell>
          <cell r="Z6970" t="str">
            <v xml:space="preserve">Marilu Perez Narvaez                   </v>
          </cell>
        </row>
        <row r="6971">
          <cell r="B6971">
            <v>300126565</v>
          </cell>
          <cell r="T6971" t="str">
            <v>SURESTE</v>
          </cell>
          <cell r="U6971" t="str">
            <v>Tabasco - Ver Sur</v>
          </cell>
          <cell r="X6971" t="str">
            <v xml:space="preserve">Jonathan Sánchez  </v>
          </cell>
          <cell r="Z6971" t="str">
            <v>Carlos de Jesus Vidal Vazquez</v>
          </cell>
        </row>
        <row r="6972">
          <cell r="B6972">
            <v>300126567</v>
          </cell>
          <cell r="T6972" t="str">
            <v>SURESTE</v>
          </cell>
          <cell r="U6972" t="str">
            <v>Tabasco - Ver Sur</v>
          </cell>
          <cell r="X6972" t="str">
            <v xml:space="preserve">Jonathan Sánchez  </v>
          </cell>
          <cell r="Z6972" t="str">
            <v xml:space="preserve">Marilu Perez Narvaez                   </v>
          </cell>
        </row>
        <row r="6973">
          <cell r="B6973">
            <v>300126568</v>
          </cell>
          <cell r="T6973" t="str">
            <v>SURESTE</v>
          </cell>
          <cell r="U6973" t="str">
            <v>Tabasco - Ver Sur</v>
          </cell>
          <cell r="X6973" t="str">
            <v xml:space="preserve">Jonathan Sánchez  </v>
          </cell>
          <cell r="Z6973" t="str">
            <v>Carlos de Jesus Vidal Vazquez</v>
          </cell>
        </row>
        <row r="6974">
          <cell r="B6974">
            <v>300126569</v>
          </cell>
          <cell r="T6974" t="str">
            <v>SURESTE</v>
          </cell>
          <cell r="U6974" t="str">
            <v>Tabasco - Ver Sur</v>
          </cell>
          <cell r="X6974" t="str">
            <v xml:space="preserve">Jonathan Sánchez  </v>
          </cell>
          <cell r="Z6974" t="str">
            <v xml:space="preserve">Marilu Perez Narvaez                   </v>
          </cell>
        </row>
        <row r="6975">
          <cell r="B6975">
            <v>300126578</v>
          </cell>
          <cell r="T6975" t="str">
            <v>SURESTE</v>
          </cell>
          <cell r="U6975" t="str">
            <v>Tabasco - Ver Sur</v>
          </cell>
          <cell r="X6975" t="str">
            <v xml:space="preserve">Jonathan Sánchez  </v>
          </cell>
          <cell r="Z6975" t="str">
            <v>Carlos de Jesus Vidal Vazquez</v>
          </cell>
        </row>
        <row r="6976">
          <cell r="B6976">
            <v>300126581</v>
          </cell>
          <cell r="T6976" t="str">
            <v>SURESTE</v>
          </cell>
          <cell r="U6976" t="str">
            <v>Tabasco - Ver Sur</v>
          </cell>
          <cell r="X6976" t="str">
            <v xml:space="preserve">Jonathan Sánchez  </v>
          </cell>
          <cell r="Z6976" t="str">
            <v>Carlos de Jesus Vidal Vazquez</v>
          </cell>
        </row>
        <row r="6977">
          <cell r="B6977">
            <v>300126585</v>
          </cell>
          <cell r="T6977" t="str">
            <v>SURESTE</v>
          </cell>
          <cell r="U6977" t="str">
            <v>Tabasco - Ver Sur</v>
          </cell>
          <cell r="X6977" t="str">
            <v xml:space="preserve">Jonathan Sánchez  </v>
          </cell>
          <cell r="Z6977" t="str">
            <v>Carlos de Jesus Vidal Vazquez</v>
          </cell>
        </row>
        <row r="6978">
          <cell r="B6978">
            <v>300126586</v>
          </cell>
          <cell r="T6978" t="str">
            <v>SURESTE</v>
          </cell>
          <cell r="U6978" t="str">
            <v>Tabasco - Ver Sur</v>
          </cell>
          <cell r="X6978" t="str">
            <v xml:space="preserve">Jonathan Sánchez  </v>
          </cell>
          <cell r="Z6978" t="str">
            <v xml:space="preserve">Marilu Perez Narvaez                   </v>
          </cell>
        </row>
        <row r="6979">
          <cell r="B6979">
            <v>300126588</v>
          </cell>
          <cell r="T6979" t="str">
            <v>SURESTE</v>
          </cell>
          <cell r="U6979" t="str">
            <v>Tabasco - Ver Sur</v>
          </cell>
          <cell r="X6979" t="str">
            <v xml:space="preserve">Jonathan Sánchez  </v>
          </cell>
          <cell r="Z6979" t="str">
            <v>Angel Alejandro Hernandez Hernandez</v>
          </cell>
        </row>
        <row r="6980">
          <cell r="B6980">
            <v>300126603</v>
          </cell>
          <cell r="T6980" t="str">
            <v>SURESTE</v>
          </cell>
          <cell r="U6980" t="str">
            <v>Tabasco - Ver Sur</v>
          </cell>
          <cell r="X6980" t="str">
            <v xml:space="preserve">Jonathan Sánchez  </v>
          </cell>
          <cell r="Z6980" t="str">
            <v>Angel Alejandro Hernandez Hernandez</v>
          </cell>
        </row>
        <row r="6981">
          <cell r="B6981">
            <v>300126669</v>
          </cell>
          <cell r="T6981" t="str">
            <v>SURESTE</v>
          </cell>
          <cell r="U6981" t="str">
            <v>Tabasco - Ver Sur</v>
          </cell>
          <cell r="X6981" t="str">
            <v xml:space="preserve">Jonathan Sánchez  </v>
          </cell>
          <cell r="Z6981" t="str">
            <v>Robbier Expinder Balan Gomez</v>
          </cell>
        </row>
        <row r="6982">
          <cell r="B6982">
            <v>300126683</v>
          </cell>
          <cell r="T6982" t="str">
            <v>SURESTE</v>
          </cell>
          <cell r="U6982" t="str">
            <v>Tabasco - Ver Sur</v>
          </cell>
          <cell r="X6982" t="str">
            <v xml:space="preserve">Jonathan Sánchez  </v>
          </cell>
          <cell r="Z6982" t="str">
            <v>Robbier Expinder Balan Gomez</v>
          </cell>
        </row>
        <row r="6983">
          <cell r="B6983">
            <v>300126747</v>
          </cell>
          <cell r="T6983" t="str">
            <v>SURESTE</v>
          </cell>
          <cell r="U6983" t="str">
            <v>Tabasco - Ver Sur</v>
          </cell>
          <cell r="X6983" t="str">
            <v xml:space="preserve">Jonathan Sánchez  </v>
          </cell>
          <cell r="Z6983" t="str">
            <v>Robbier Expinder Balan Gomez</v>
          </cell>
        </row>
        <row r="6984">
          <cell r="B6984">
            <v>300126748</v>
          </cell>
          <cell r="T6984" t="str">
            <v>SURESTE</v>
          </cell>
          <cell r="U6984" t="str">
            <v>Tabasco - Ver Sur</v>
          </cell>
          <cell r="X6984" t="str">
            <v xml:space="preserve">Jonathan Sánchez  </v>
          </cell>
          <cell r="Z6984" t="str">
            <v>Robbier Expinder Balan Gomez</v>
          </cell>
        </row>
        <row r="6985">
          <cell r="B6985">
            <v>300126750</v>
          </cell>
          <cell r="T6985" t="str">
            <v>SURESTE</v>
          </cell>
          <cell r="U6985" t="str">
            <v>Tabasco - Ver Sur</v>
          </cell>
          <cell r="X6985" t="str">
            <v xml:space="preserve">Jonathan Sánchez  </v>
          </cell>
          <cell r="Z6985" t="str">
            <v>Robbier Expinder Balan Gomez</v>
          </cell>
        </row>
        <row r="6986">
          <cell r="B6986">
            <v>300126807</v>
          </cell>
          <cell r="T6986" t="str">
            <v>SURESTE</v>
          </cell>
          <cell r="U6986" t="str">
            <v>Tabasco - Ver Sur</v>
          </cell>
          <cell r="X6986" t="str">
            <v xml:space="preserve">Citlali Chan  </v>
          </cell>
          <cell r="Z6986" t="str">
            <v>Jesus Eduardo Avalos Rodríguez</v>
          </cell>
        </row>
        <row r="6987">
          <cell r="B6987">
            <v>300126841</v>
          </cell>
          <cell r="T6987" t="str">
            <v>SURESTE</v>
          </cell>
          <cell r="U6987" t="str">
            <v>Tabasco - Ver Sur</v>
          </cell>
          <cell r="X6987" t="str">
            <v xml:space="preserve">Citlali Chan  </v>
          </cell>
          <cell r="Z6987" t="str">
            <v>Jesus Eduardo Avalos Rodríguez</v>
          </cell>
        </row>
        <row r="6988">
          <cell r="B6988">
            <v>300126843</v>
          </cell>
          <cell r="T6988" t="str">
            <v>SURESTE</v>
          </cell>
          <cell r="U6988" t="str">
            <v>Tabasco - Ver Sur</v>
          </cell>
          <cell r="X6988" t="str">
            <v xml:space="preserve">Citlali Chan  </v>
          </cell>
          <cell r="Z6988" t="str">
            <v>Jesus Eduardo Avalos Rodríguez</v>
          </cell>
        </row>
        <row r="6989">
          <cell r="B6989">
            <v>300126848</v>
          </cell>
          <cell r="T6989" t="str">
            <v>SURESTE</v>
          </cell>
          <cell r="U6989" t="str">
            <v>Tabasco - Ver Sur</v>
          </cell>
          <cell r="X6989" t="str">
            <v xml:space="preserve">Citlali Chan  </v>
          </cell>
          <cell r="Z6989" t="str">
            <v>Jesus Eduardo Avalos Rodríguez</v>
          </cell>
        </row>
        <row r="6990">
          <cell r="B6990">
            <v>300126850</v>
          </cell>
          <cell r="T6990" t="str">
            <v>SURESTE</v>
          </cell>
          <cell r="U6990" t="str">
            <v>Tabasco - Ver Sur</v>
          </cell>
          <cell r="X6990" t="str">
            <v xml:space="preserve">Citlali Chan  </v>
          </cell>
          <cell r="Z6990" t="str">
            <v>Jesus Eduardo Avalos Rodríguez</v>
          </cell>
        </row>
        <row r="6991">
          <cell r="B6991">
            <v>300126851</v>
          </cell>
          <cell r="T6991" t="str">
            <v>SURESTE</v>
          </cell>
          <cell r="U6991" t="str">
            <v>Tabasco - Ver Sur</v>
          </cell>
          <cell r="X6991" t="str">
            <v xml:space="preserve">Citlali Chan  </v>
          </cell>
          <cell r="Z6991" t="str">
            <v>Jesus Eduardo Avalos Rodríguez</v>
          </cell>
        </row>
        <row r="6992">
          <cell r="B6992">
            <v>300126852</v>
          </cell>
          <cell r="T6992" t="str">
            <v>SURESTE</v>
          </cell>
          <cell r="U6992" t="str">
            <v>Tabasco - Ver Sur</v>
          </cell>
          <cell r="X6992" t="str">
            <v xml:space="preserve">Citlali Chan  </v>
          </cell>
          <cell r="Z6992" t="str">
            <v>Jesus Eduardo Avalos Rodríguez</v>
          </cell>
        </row>
        <row r="6993">
          <cell r="B6993">
            <v>300126854</v>
          </cell>
          <cell r="T6993" t="str">
            <v>SURESTE</v>
          </cell>
          <cell r="U6993" t="str">
            <v>Tabasco - Ver Sur</v>
          </cell>
          <cell r="X6993" t="str">
            <v xml:space="preserve">Citlali Chan  </v>
          </cell>
          <cell r="Z6993" t="str">
            <v>Jesus Eduardo Avalos Rodríguez</v>
          </cell>
        </row>
        <row r="6994">
          <cell r="B6994">
            <v>300127116</v>
          </cell>
          <cell r="T6994" t="str">
            <v>SURESTE</v>
          </cell>
          <cell r="U6994" t="str">
            <v>Tabasco - Ver Sur</v>
          </cell>
          <cell r="X6994" t="str">
            <v xml:space="preserve">Citlali Chan  </v>
          </cell>
          <cell r="Z6994" t="str">
            <v>Jesus Eduardo Avalos Rodríguez</v>
          </cell>
        </row>
        <row r="6995">
          <cell r="B6995">
            <v>300127118</v>
          </cell>
          <cell r="T6995" t="str">
            <v>SURESTE</v>
          </cell>
          <cell r="U6995" t="str">
            <v>Tabasco - Ver Sur</v>
          </cell>
          <cell r="X6995" t="str">
            <v xml:space="preserve">Citlali Chan  </v>
          </cell>
          <cell r="Z6995" t="str">
            <v>Juan Pablo Urresti Zarate</v>
          </cell>
        </row>
        <row r="6996">
          <cell r="B6996">
            <v>300127120</v>
          </cell>
          <cell r="T6996" t="str">
            <v>SURESTE</v>
          </cell>
          <cell r="U6996" t="str">
            <v>Tabasco - Ver Sur</v>
          </cell>
          <cell r="X6996" t="str">
            <v xml:space="preserve">Citlali Chan  </v>
          </cell>
          <cell r="Z6996" t="str">
            <v>Juan Pablo Urresti Zarate</v>
          </cell>
        </row>
        <row r="6997">
          <cell r="B6997">
            <v>300127124</v>
          </cell>
          <cell r="T6997" t="str">
            <v>SURESTE</v>
          </cell>
          <cell r="U6997" t="str">
            <v>Tabasco - Ver Sur</v>
          </cell>
          <cell r="X6997" t="str">
            <v xml:space="preserve">Citlali Chan  </v>
          </cell>
          <cell r="Z6997" t="str">
            <v>Juan Pablo Urresti Zarate</v>
          </cell>
        </row>
        <row r="6998">
          <cell r="B6998">
            <v>300127125</v>
          </cell>
          <cell r="T6998" t="str">
            <v>SURESTE</v>
          </cell>
          <cell r="U6998" t="str">
            <v>Tabasco - Ver Sur</v>
          </cell>
          <cell r="X6998" t="str">
            <v xml:space="preserve">Citlali Chan  </v>
          </cell>
          <cell r="Z6998" t="str">
            <v>Juan Pablo Urresti Zarate</v>
          </cell>
        </row>
        <row r="6999">
          <cell r="B6999">
            <v>300127127</v>
          </cell>
          <cell r="T6999" t="str">
            <v>SURESTE</v>
          </cell>
          <cell r="U6999" t="str">
            <v>Tabasco - Ver Sur</v>
          </cell>
          <cell r="X6999" t="str">
            <v xml:space="preserve">Citlali Chan  </v>
          </cell>
          <cell r="Z6999" t="str">
            <v>Juan Pablo Urresti Zarate</v>
          </cell>
        </row>
        <row r="7000">
          <cell r="B7000">
            <v>300127130</v>
          </cell>
          <cell r="T7000" t="str">
            <v>SURESTE</v>
          </cell>
          <cell r="U7000" t="str">
            <v>Tabasco - Ver Sur</v>
          </cell>
          <cell r="X7000" t="str">
            <v xml:space="preserve">Citlali Chan  </v>
          </cell>
          <cell r="Z7000" t="str">
            <v>José Roman Gallegos Jimenez</v>
          </cell>
        </row>
        <row r="7001">
          <cell r="B7001">
            <v>300127131</v>
          </cell>
          <cell r="T7001" t="str">
            <v>SURESTE</v>
          </cell>
          <cell r="U7001" t="str">
            <v>Tabasco - Ver Sur</v>
          </cell>
          <cell r="X7001" t="str">
            <v xml:space="preserve">Citlali Chan  </v>
          </cell>
          <cell r="Z7001" t="str">
            <v>Juan Pablo Urresti Zarate</v>
          </cell>
        </row>
        <row r="7002">
          <cell r="B7002">
            <v>300127135</v>
          </cell>
          <cell r="T7002" t="str">
            <v>SURESTE</v>
          </cell>
          <cell r="U7002" t="str">
            <v>Tabasco - Ver Sur</v>
          </cell>
          <cell r="X7002" t="str">
            <v xml:space="preserve">Citlali Chan  </v>
          </cell>
          <cell r="Z7002" t="str">
            <v>Juan Pablo Urresti Zarate</v>
          </cell>
        </row>
        <row r="7003">
          <cell r="B7003">
            <v>300127354</v>
          </cell>
          <cell r="T7003" t="str">
            <v>SURESTE</v>
          </cell>
          <cell r="U7003" t="str">
            <v>Tabasco - Ver Sur</v>
          </cell>
          <cell r="X7003" t="str">
            <v xml:space="preserve">Jonathan Sánchez  </v>
          </cell>
          <cell r="Z7003" t="str">
            <v>Adrian Alejandro Aldana Espinosa</v>
          </cell>
        </row>
        <row r="7004">
          <cell r="B7004">
            <v>300127433</v>
          </cell>
          <cell r="T7004" t="str">
            <v>SURESTE</v>
          </cell>
          <cell r="U7004" t="str">
            <v>Tabasco - Ver Sur</v>
          </cell>
          <cell r="X7004" t="str">
            <v xml:space="preserve">Jonathan Sánchez  </v>
          </cell>
          <cell r="Z7004" t="str">
            <v>Robbier Expinder Balan Gomez</v>
          </cell>
        </row>
        <row r="7005">
          <cell r="B7005">
            <v>300127476</v>
          </cell>
          <cell r="T7005" t="str">
            <v>SURESTE</v>
          </cell>
          <cell r="U7005" t="str">
            <v>Tabasco - Ver Sur</v>
          </cell>
          <cell r="X7005" t="str">
            <v xml:space="preserve">Jonathan Sánchez  </v>
          </cell>
          <cell r="Z7005" t="str">
            <v>Robbier Expinder Balan Gomez</v>
          </cell>
        </row>
        <row r="7006">
          <cell r="B7006">
            <v>300127484</v>
          </cell>
          <cell r="T7006" t="str">
            <v>SURESTE</v>
          </cell>
          <cell r="U7006" t="str">
            <v>Tabasco - Ver Sur</v>
          </cell>
          <cell r="X7006" t="str">
            <v xml:space="preserve">Jonathan Sánchez  </v>
          </cell>
          <cell r="Z7006" t="str">
            <v>Robbier Expinder Balan Gomez</v>
          </cell>
        </row>
        <row r="7007">
          <cell r="B7007">
            <v>300127515</v>
          </cell>
          <cell r="T7007" t="str">
            <v>SURESTE</v>
          </cell>
          <cell r="U7007" t="str">
            <v>Tabasco - Ver Sur</v>
          </cell>
          <cell r="X7007" t="str">
            <v xml:space="preserve">Citlali Chan  </v>
          </cell>
          <cell r="Z7007" t="str">
            <v>Jesus Eduardo Avalos Rodríguez</v>
          </cell>
        </row>
        <row r="7008">
          <cell r="B7008">
            <v>300127516</v>
          </cell>
          <cell r="T7008" t="str">
            <v>SURESTE</v>
          </cell>
          <cell r="U7008" t="str">
            <v>Tabasco - Ver Sur</v>
          </cell>
          <cell r="X7008" t="str">
            <v xml:space="preserve">Citlali Chan  </v>
          </cell>
          <cell r="Z7008" t="str">
            <v>Jesus Eduardo Avalos Rodríguez</v>
          </cell>
        </row>
        <row r="7009">
          <cell r="B7009">
            <v>300127517</v>
          </cell>
          <cell r="T7009" t="str">
            <v>SURESTE</v>
          </cell>
          <cell r="U7009" t="str">
            <v>Tabasco - Ver Sur</v>
          </cell>
          <cell r="X7009" t="str">
            <v xml:space="preserve">Citlali Chan  </v>
          </cell>
          <cell r="Z7009" t="str">
            <v>Jesus Eduardo Avalos Rodríguez</v>
          </cell>
        </row>
        <row r="7010">
          <cell r="B7010">
            <v>300127520</v>
          </cell>
          <cell r="T7010" t="str">
            <v>SURESTE</v>
          </cell>
          <cell r="U7010" t="str">
            <v>Tabasco - Ver Sur</v>
          </cell>
          <cell r="X7010" t="str">
            <v xml:space="preserve">Citlali Chan  </v>
          </cell>
          <cell r="Z7010" t="str">
            <v>Jesus Eduardo Avalos Rodríguez</v>
          </cell>
        </row>
        <row r="7011">
          <cell r="B7011">
            <v>300127561</v>
          </cell>
          <cell r="T7011" t="str">
            <v>SURESTE</v>
          </cell>
          <cell r="U7011" t="str">
            <v>Tabasco - Ver Sur</v>
          </cell>
          <cell r="X7011" t="str">
            <v xml:space="preserve">Citlali Chan  </v>
          </cell>
          <cell r="Z7011" t="str">
            <v>José Roman Gallegos Jimenez</v>
          </cell>
        </row>
        <row r="7012">
          <cell r="B7012">
            <v>300127586</v>
          </cell>
          <cell r="T7012" t="str">
            <v>SURESTE</v>
          </cell>
          <cell r="U7012" t="str">
            <v>Tabasco - Ver Sur</v>
          </cell>
          <cell r="X7012" t="str">
            <v xml:space="preserve">Citlali Chan  </v>
          </cell>
          <cell r="Z7012" t="str">
            <v>José Roman Gallegos Jimenez</v>
          </cell>
        </row>
        <row r="7013">
          <cell r="B7013">
            <v>300127589</v>
          </cell>
          <cell r="T7013" t="str">
            <v>SURESTE</v>
          </cell>
          <cell r="U7013" t="str">
            <v>Tabasco - Ver Sur</v>
          </cell>
          <cell r="X7013" t="str">
            <v xml:space="preserve">Citlali Chan  </v>
          </cell>
          <cell r="Z7013" t="str">
            <v>José Roman Gallegos Jimenez</v>
          </cell>
        </row>
        <row r="7014">
          <cell r="B7014">
            <v>300127593</v>
          </cell>
          <cell r="T7014" t="str">
            <v>SURESTE</v>
          </cell>
          <cell r="U7014" t="str">
            <v>Tabasco - Ver Sur</v>
          </cell>
          <cell r="X7014" t="str">
            <v xml:space="preserve">Citlali Chan  </v>
          </cell>
          <cell r="Z7014" t="str">
            <v>José Roman Gallegos Jimenez</v>
          </cell>
        </row>
        <row r="7015">
          <cell r="B7015">
            <v>300127597</v>
          </cell>
          <cell r="T7015" t="str">
            <v>SURESTE</v>
          </cell>
          <cell r="U7015" t="str">
            <v>Tabasco - Ver Sur</v>
          </cell>
          <cell r="X7015" t="str">
            <v xml:space="preserve">Citlali Chan  </v>
          </cell>
          <cell r="Z7015" t="str">
            <v>José Roman Gallegos Jimenez</v>
          </cell>
        </row>
        <row r="7016">
          <cell r="B7016">
            <v>300127599</v>
          </cell>
          <cell r="T7016" t="str">
            <v>SURESTE</v>
          </cell>
          <cell r="U7016" t="str">
            <v>Tabasco - Ver Sur</v>
          </cell>
          <cell r="X7016" t="str">
            <v xml:space="preserve">Citlali Chan  </v>
          </cell>
          <cell r="Z7016" t="str">
            <v>Jesus Eduardo Avalos Rodríguez</v>
          </cell>
        </row>
        <row r="7017">
          <cell r="B7017">
            <v>300127604</v>
          </cell>
          <cell r="T7017" t="str">
            <v>SURESTE</v>
          </cell>
          <cell r="U7017" t="str">
            <v>Tabasco - Ver Sur</v>
          </cell>
          <cell r="X7017" t="str">
            <v xml:space="preserve">Citlali Chan  </v>
          </cell>
          <cell r="Z7017" t="str">
            <v>Jesus Eduardo Avalos Rodríguez</v>
          </cell>
        </row>
        <row r="7018">
          <cell r="B7018">
            <v>300127624</v>
          </cell>
          <cell r="T7018" t="str">
            <v>SURESTE</v>
          </cell>
          <cell r="U7018" t="str">
            <v>Tabasco - Ver Sur</v>
          </cell>
          <cell r="X7018" t="str">
            <v xml:space="preserve">Citlali Chan  </v>
          </cell>
          <cell r="Z7018" t="str">
            <v>José Roman Gallegos Jimenez</v>
          </cell>
        </row>
        <row r="7019">
          <cell r="B7019">
            <v>300127627</v>
          </cell>
          <cell r="T7019" t="str">
            <v>SURESTE</v>
          </cell>
          <cell r="U7019" t="str">
            <v>Tabasco - Ver Sur</v>
          </cell>
          <cell r="X7019" t="str">
            <v xml:space="preserve">Citlali Chan  </v>
          </cell>
          <cell r="Z7019" t="str">
            <v>José Roman Gallegos Jimenez</v>
          </cell>
        </row>
        <row r="7020">
          <cell r="B7020">
            <v>300127630</v>
          </cell>
          <cell r="T7020" t="str">
            <v>SURESTE</v>
          </cell>
          <cell r="U7020" t="str">
            <v>Tabasco - Ver Sur</v>
          </cell>
          <cell r="X7020" t="str">
            <v xml:space="preserve">Citlali Chan  </v>
          </cell>
          <cell r="Z7020" t="str">
            <v>José Roman Gallegos Jimenez</v>
          </cell>
        </row>
        <row r="7021">
          <cell r="B7021">
            <v>300127636</v>
          </cell>
          <cell r="T7021" t="str">
            <v>SURESTE</v>
          </cell>
          <cell r="U7021" t="str">
            <v>Tabasco - Ver Sur</v>
          </cell>
          <cell r="X7021" t="str">
            <v xml:space="preserve">Citlali Chan  </v>
          </cell>
          <cell r="Z7021" t="str">
            <v>José Roman Gallegos Jimenez</v>
          </cell>
        </row>
        <row r="7022">
          <cell r="B7022">
            <v>300127852</v>
          </cell>
          <cell r="T7022" t="str">
            <v>SURESTE</v>
          </cell>
          <cell r="U7022" t="str">
            <v>Tabasco - Ver Sur</v>
          </cell>
          <cell r="X7022" t="str">
            <v xml:space="preserve">Citlali Chan  </v>
          </cell>
          <cell r="Z7022" t="str">
            <v>José Roman Gallegos Jimenez</v>
          </cell>
        </row>
        <row r="7023">
          <cell r="B7023">
            <v>300128045</v>
          </cell>
          <cell r="T7023" t="str">
            <v>SURESTE</v>
          </cell>
          <cell r="U7023" t="str">
            <v>Tabasco - Ver Sur</v>
          </cell>
          <cell r="X7023" t="str">
            <v xml:space="preserve">Citlali Chan  </v>
          </cell>
          <cell r="Z7023" t="str">
            <v>José Roman Gallegos Jimenez</v>
          </cell>
        </row>
        <row r="7024">
          <cell r="B7024">
            <v>300128075</v>
          </cell>
          <cell r="T7024" t="str">
            <v>SURESTE</v>
          </cell>
          <cell r="U7024" t="str">
            <v>Tabasco - Ver Sur</v>
          </cell>
          <cell r="X7024" t="str">
            <v xml:space="preserve">Citlali Chan  </v>
          </cell>
          <cell r="Z7024" t="str">
            <v>Jesus Eduardo Avalos Rodríguez</v>
          </cell>
        </row>
        <row r="7025">
          <cell r="B7025">
            <v>300128076</v>
          </cell>
          <cell r="T7025" t="str">
            <v>SURESTE</v>
          </cell>
          <cell r="U7025" t="str">
            <v>Tabasco - Ver Sur</v>
          </cell>
          <cell r="X7025" t="str">
            <v xml:space="preserve">Citlali Chan  </v>
          </cell>
          <cell r="Z7025" t="str">
            <v>José Roman Gallegos Jimenez</v>
          </cell>
        </row>
        <row r="7026">
          <cell r="B7026">
            <v>300128077</v>
          </cell>
          <cell r="T7026" t="str">
            <v>SURESTE</v>
          </cell>
          <cell r="U7026" t="str">
            <v>Tabasco - Ver Sur</v>
          </cell>
          <cell r="X7026" t="str">
            <v xml:space="preserve">Citlali Chan  </v>
          </cell>
          <cell r="Z7026" t="str">
            <v>José Roman Gallegos Jimenez</v>
          </cell>
        </row>
        <row r="7027">
          <cell r="B7027">
            <v>300128081</v>
          </cell>
          <cell r="T7027" t="str">
            <v>SURESTE</v>
          </cell>
          <cell r="U7027" t="str">
            <v>Tabasco - Ver Sur</v>
          </cell>
          <cell r="X7027" t="str">
            <v xml:space="preserve">Citlali Chan  </v>
          </cell>
          <cell r="Z7027" t="str">
            <v>Jesus Eduardo Avalos Rodríguez</v>
          </cell>
        </row>
        <row r="7028">
          <cell r="B7028">
            <v>300128093</v>
          </cell>
          <cell r="T7028" t="str">
            <v>SURESTE</v>
          </cell>
          <cell r="U7028" t="str">
            <v>Tabasco - Ver Sur</v>
          </cell>
          <cell r="X7028" t="str">
            <v xml:space="preserve">Jonathan Sánchez  </v>
          </cell>
          <cell r="Z7028" t="str">
            <v>Adrian Alejandro Aldana Espinosa</v>
          </cell>
        </row>
        <row r="7029">
          <cell r="B7029">
            <v>300128112</v>
          </cell>
          <cell r="T7029" t="str">
            <v>SURESTE</v>
          </cell>
          <cell r="U7029" t="str">
            <v>Tabasco - Ver Sur</v>
          </cell>
          <cell r="X7029" t="str">
            <v xml:space="preserve">Jonathan Sánchez  </v>
          </cell>
          <cell r="Z7029" t="str">
            <v>Adrian Alejandro Aldana Espinosa</v>
          </cell>
        </row>
        <row r="7030">
          <cell r="B7030">
            <v>300128130</v>
          </cell>
          <cell r="T7030" t="str">
            <v>SURESTE</v>
          </cell>
          <cell r="U7030" t="str">
            <v>Tabasco - Ver Sur</v>
          </cell>
          <cell r="X7030" t="str">
            <v xml:space="preserve">Jonathan Sánchez  </v>
          </cell>
          <cell r="Z7030" t="str">
            <v>Carlos de Jesus Vidal Vazquez</v>
          </cell>
        </row>
        <row r="7031">
          <cell r="B7031">
            <v>300128131</v>
          </cell>
          <cell r="T7031" t="str">
            <v>SURESTE</v>
          </cell>
          <cell r="U7031" t="str">
            <v>Tabasco - Ver Sur</v>
          </cell>
          <cell r="X7031" t="str">
            <v xml:space="preserve">Jonathan Sánchez  </v>
          </cell>
          <cell r="Z7031" t="str">
            <v>Adrian Alejandro Aldana Espinosa</v>
          </cell>
        </row>
        <row r="7032">
          <cell r="B7032">
            <v>300128181</v>
          </cell>
          <cell r="T7032" t="str">
            <v>SURESTE</v>
          </cell>
          <cell r="U7032" t="str">
            <v>Tabasco - Ver Sur</v>
          </cell>
          <cell r="X7032" t="str">
            <v xml:space="preserve">Citlali Chan  </v>
          </cell>
          <cell r="Z7032" t="str">
            <v>José Roman Gallegos Jimenez</v>
          </cell>
        </row>
        <row r="7033">
          <cell r="B7033">
            <v>300128183</v>
          </cell>
          <cell r="T7033" t="str">
            <v>SURESTE</v>
          </cell>
          <cell r="U7033" t="str">
            <v>Tabasco - Ver Sur</v>
          </cell>
          <cell r="X7033" t="str">
            <v xml:space="preserve">Citlali Chan  </v>
          </cell>
          <cell r="Z7033" t="str">
            <v>José Roman Gallegos Jimenez</v>
          </cell>
        </row>
        <row r="7034">
          <cell r="B7034">
            <v>300128184</v>
          </cell>
          <cell r="T7034" t="str">
            <v>SURESTE</v>
          </cell>
          <cell r="U7034" t="str">
            <v>Tabasco - Ver Sur</v>
          </cell>
          <cell r="X7034" t="str">
            <v xml:space="preserve">Citlali Chan  </v>
          </cell>
          <cell r="Z7034" t="str">
            <v>José Roman Gallegos Jimenez</v>
          </cell>
        </row>
        <row r="7035">
          <cell r="B7035">
            <v>300128185</v>
          </cell>
          <cell r="T7035" t="str">
            <v>SURESTE</v>
          </cell>
          <cell r="U7035" t="str">
            <v>Tabasco - Ver Sur</v>
          </cell>
          <cell r="X7035" t="str">
            <v xml:space="preserve">Citlali Chan  </v>
          </cell>
          <cell r="Z7035" t="str">
            <v>José Roman Gallegos Jimenez</v>
          </cell>
        </row>
        <row r="7036">
          <cell r="B7036">
            <v>300128403</v>
          </cell>
          <cell r="T7036" t="str">
            <v>SURESTE</v>
          </cell>
          <cell r="U7036" t="str">
            <v>Tabasco - Ver Sur</v>
          </cell>
          <cell r="X7036" t="str">
            <v xml:space="preserve">Jonathan Sánchez  </v>
          </cell>
          <cell r="Z7036" t="str">
            <v>Carlos de Jesus Vidal Vazquez</v>
          </cell>
        </row>
        <row r="7037">
          <cell r="B7037">
            <v>300128404</v>
          </cell>
          <cell r="T7037" t="str">
            <v>SURESTE</v>
          </cell>
          <cell r="U7037" t="str">
            <v>Tabasco - Ver Sur</v>
          </cell>
          <cell r="X7037" t="str">
            <v xml:space="preserve">Citlali Chan  </v>
          </cell>
          <cell r="Z7037" t="str">
            <v>José Roman Gallegos Jimenez</v>
          </cell>
        </row>
        <row r="7038">
          <cell r="B7038">
            <v>300128444</v>
          </cell>
          <cell r="T7038" t="str">
            <v>SURESTE</v>
          </cell>
          <cell r="U7038" t="str">
            <v>Tabasco - Ver Sur</v>
          </cell>
          <cell r="X7038" t="str">
            <v xml:space="preserve">Jonathan Sánchez  </v>
          </cell>
          <cell r="Z7038" t="str">
            <v>Angel Alejandro Hernandez Hernandez</v>
          </cell>
        </row>
        <row r="7039">
          <cell r="B7039">
            <v>300128721</v>
          </cell>
          <cell r="T7039" t="str">
            <v>SURESTE</v>
          </cell>
          <cell r="U7039" t="str">
            <v>Tabasco - Ver Sur</v>
          </cell>
          <cell r="X7039" t="str">
            <v xml:space="preserve">Jonathan Sánchez  </v>
          </cell>
          <cell r="Z7039" t="str">
            <v>Angel Alejandro Hernandez Hernandez</v>
          </cell>
        </row>
        <row r="7040">
          <cell r="B7040">
            <v>300128758</v>
          </cell>
          <cell r="T7040" t="str">
            <v>SURESTE</v>
          </cell>
          <cell r="U7040" t="str">
            <v>Tabasco - Ver Sur</v>
          </cell>
          <cell r="X7040" t="str">
            <v xml:space="preserve">Citlali Chan  </v>
          </cell>
          <cell r="Z7040" t="str">
            <v>José Roman Gallegos Jimenez</v>
          </cell>
        </row>
        <row r="7041">
          <cell r="B7041">
            <v>300128764</v>
          </cell>
          <cell r="T7041" t="str">
            <v>SURESTE</v>
          </cell>
          <cell r="U7041" t="str">
            <v>Tabasco - Ver Sur</v>
          </cell>
          <cell r="X7041" t="str">
            <v xml:space="preserve">Citlali Chan  </v>
          </cell>
          <cell r="Z7041" t="str">
            <v>José Roman Gallegos Jimenez</v>
          </cell>
        </row>
        <row r="7042">
          <cell r="B7042">
            <v>300128801</v>
          </cell>
          <cell r="T7042" t="str">
            <v>SURESTE</v>
          </cell>
          <cell r="U7042" t="str">
            <v>Tabasco - Ver Sur</v>
          </cell>
          <cell r="X7042" t="str">
            <v xml:space="preserve">Jonathan Sánchez  </v>
          </cell>
          <cell r="Z7042" t="str">
            <v>Angel Alejandro Hernandez Hernandez</v>
          </cell>
        </row>
        <row r="7043">
          <cell r="B7043">
            <v>300130886</v>
          </cell>
          <cell r="T7043" t="str">
            <v>SURESTE</v>
          </cell>
          <cell r="U7043" t="str">
            <v>Tabasco - Ver Sur</v>
          </cell>
          <cell r="X7043" t="str">
            <v xml:space="preserve">Jonathan Sánchez  </v>
          </cell>
          <cell r="Z7043" t="str">
            <v>Angel Alejandro Hernandez Hernandez</v>
          </cell>
        </row>
        <row r="7044">
          <cell r="B7044">
            <v>300130896</v>
          </cell>
          <cell r="T7044" t="str">
            <v>SURESTE</v>
          </cell>
          <cell r="U7044" t="str">
            <v>Tabasco - Ver Sur</v>
          </cell>
          <cell r="X7044" t="str">
            <v xml:space="preserve">Jonathan Sánchez  </v>
          </cell>
          <cell r="Z7044" t="str">
            <v xml:space="preserve">Marilu Perez Narvaez                   </v>
          </cell>
        </row>
        <row r="7045">
          <cell r="B7045">
            <v>300131174</v>
          </cell>
          <cell r="T7045" t="str">
            <v>SURESTE</v>
          </cell>
          <cell r="U7045" t="str">
            <v>Tabasco - Ver Sur</v>
          </cell>
          <cell r="X7045" t="str">
            <v xml:space="preserve">Jonathan Sánchez  </v>
          </cell>
          <cell r="Z7045" t="str">
            <v>Carlos de Jesus Vidal Vazquez</v>
          </cell>
        </row>
        <row r="7046">
          <cell r="B7046">
            <v>300131185</v>
          </cell>
          <cell r="T7046" t="str">
            <v>SURESTE</v>
          </cell>
          <cell r="U7046" t="str">
            <v>Tabasco - Ver Sur</v>
          </cell>
          <cell r="X7046" t="str">
            <v xml:space="preserve">Jonathan Sánchez  </v>
          </cell>
          <cell r="Z7046" t="str">
            <v xml:space="preserve">Marilu Perez Narvaez                   </v>
          </cell>
        </row>
        <row r="7047">
          <cell r="B7047">
            <v>300142093</v>
          </cell>
          <cell r="T7047" t="str">
            <v>SURESTE</v>
          </cell>
          <cell r="U7047" t="str">
            <v>Tabasco - Ver Sur</v>
          </cell>
          <cell r="X7047" t="str">
            <v xml:space="preserve">Citlali Chan  </v>
          </cell>
          <cell r="Z7047" t="str">
            <v>José Roman Gallegos Jimenez</v>
          </cell>
        </row>
        <row r="7048">
          <cell r="B7048">
            <v>300142292</v>
          </cell>
          <cell r="T7048" t="str">
            <v>SURESTE</v>
          </cell>
          <cell r="U7048" t="str">
            <v>Tabasco - Ver Sur</v>
          </cell>
          <cell r="X7048" t="str">
            <v xml:space="preserve">Jonathan Sánchez  </v>
          </cell>
          <cell r="Z7048" t="str">
            <v xml:space="preserve">Marilu Perez Narvaez                   </v>
          </cell>
        </row>
        <row r="7049">
          <cell r="B7049">
            <v>300143932</v>
          </cell>
          <cell r="T7049" t="str">
            <v>SURESTE</v>
          </cell>
          <cell r="U7049" t="str">
            <v>Tabasco - Ver Sur</v>
          </cell>
          <cell r="X7049" t="str">
            <v xml:space="preserve">Citlali Chan  </v>
          </cell>
          <cell r="Z7049" t="str">
            <v>Juan Pablo Urresti Zarate</v>
          </cell>
        </row>
        <row r="7050">
          <cell r="B7050">
            <v>300143977</v>
          </cell>
          <cell r="T7050" t="str">
            <v>SURESTE</v>
          </cell>
          <cell r="U7050" t="str">
            <v>Tabasco - Ver Sur</v>
          </cell>
          <cell r="X7050" t="str">
            <v xml:space="preserve">Jonathan Sánchez  </v>
          </cell>
          <cell r="Z7050" t="str">
            <v>Carlos de Jesus Vidal Vazquez</v>
          </cell>
        </row>
        <row r="7051">
          <cell r="B7051">
            <v>300143991</v>
          </cell>
          <cell r="T7051" t="str">
            <v>SURESTE</v>
          </cell>
          <cell r="U7051" t="str">
            <v>Tabasco - Ver Sur</v>
          </cell>
          <cell r="X7051" t="str">
            <v xml:space="preserve">Citlali Chan  </v>
          </cell>
          <cell r="Z7051" t="str">
            <v>José Roman Gallegos Jimenez</v>
          </cell>
        </row>
        <row r="7052">
          <cell r="B7052">
            <v>300127091</v>
          </cell>
          <cell r="T7052" t="str">
            <v>SURESTE</v>
          </cell>
          <cell r="U7052" t="str">
            <v>Tabasco - Ver Sur</v>
          </cell>
          <cell r="X7052" t="str">
            <v xml:space="preserve">Citlali Chan  </v>
          </cell>
          <cell r="Z7052" t="str">
            <v>Juan Pablo Urresti Zarate</v>
          </cell>
        </row>
        <row r="7053">
          <cell r="B7053">
            <v>300127625</v>
          </cell>
          <cell r="T7053" t="str">
            <v>SURESTE</v>
          </cell>
          <cell r="U7053" t="str">
            <v>Tabasco - Ver Sur</v>
          </cell>
          <cell r="X7053" t="str">
            <v xml:space="preserve">Citlali Chan  </v>
          </cell>
          <cell r="Z7053" t="str">
            <v>José Roman Gallegos Jimenez</v>
          </cell>
        </row>
        <row r="7054">
          <cell r="B7054">
            <v>300126387</v>
          </cell>
          <cell r="T7054" t="str">
            <v>SURESTE</v>
          </cell>
          <cell r="U7054" t="str">
            <v>Tabasco - Ver Sur</v>
          </cell>
          <cell r="X7054" t="str">
            <v xml:space="preserve">Jonathan Sánchez  </v>
          </cell>
          <cell r="Z7054" t="str">
            <v>Angel Alejandro Hernandez Hernandez</v>
          </cell>
        </row>
        <row r="7055">
          <cell r="B7055">
            <v>300128099</v>
          </cell>
          <cell r="T7055" t="str">
            <v>SURESTE</v>
          </cell>
          <cell r="U7055" t="str">
            <v>Tabasco - Ver Sur</v>
          </cell>
          <cell r="X7055" t="str">
            <v xml:space="preserve">Jonathan Sánchez  </v>
          </cell>
          <cell r="Z7055" t="str">
            <v>Adrian Alejandro Aldana Espinosa</v>
          </cell>
        </row>
        <row r="7056">
          <cell r="B7056">
            <v>300142502</v>
          </cell>
          <cell r="T7056" t="str">
            <v>SURESTE</v>
          </cell>
          <cell r="U7056" t="str">
            <v>Tabasco - Ver Sur</v>
          </cell>
          <cell r="X7056" t="str">
            <v xml:space="preserve">Jonathan Sánchez  </v>
          </cell>
          <cell r="Z7056" t="str">
            <v>Angel Alejandro Hernandez Hernandez</v>
          </cell>
        </row>
        <row r="7057">
          <cell r="B7057">
            <v>300127499</v>
          </cell>
          <cell r="T7057" t="str">
            <v>SURESTE</v>
          </cell>
          <cell r="U7057" t="str">
            <v>Tabasco - Ver Sur</v>
          </cell>
          <cell r="X7057" t="str">
            <v xml:space="preserve">Jonathan Sánchez  </v>
          </cell>
          <cell r="Z7057" t="str">
            <v>Carlos de Jesus Vidal Vazquez</v>
          </cell>
        </row>
        <row r="7058">
          <cell r="B7058">
            <v>300127623</v>
          </cell>
          <cell r="T7058" t="str">
            <v>SURESTE</v>
          </cell>
          <cell r="U7058" t="str">
            <v>Tabasco - Ver Sur</v>
          </cell>
          <cell r="X7058" t="str">
            <v xml:space="preserve">Citlali Chan  </v>
          </cell>
          <cell r="Z7058" t="str">
            <v>José Roman Gallegos Jimenez</v>
          </cell>
        </row>
        <row r="7059">
          <cell r="B7059">
            <v>300142480</v>
          </cell>
          <cell r="T7059" t="str">
            <v>SURESTE</v>
          </cell>
          <cell r="U7059" t="str">
            <v>Tabasco - Ver Sur</v>
          </cell>
          <cell r="X7059" t="str">
            <v xml:space="preserve">Jonathan Sánchez  </v>
          </cell>
          <cell r="Z7059" t="str">
            <v>Angel Alejandro Hernandez Hernandez</v>
          </cell>
        </row>
        <row r="7060">
          <cell r="B7060">
            <v>300142660</v>
          </cell>
          <cell r="T7060" t="str">
            <v>SURESTE</v>
          </cell>
          <cell r="U7060" t="str">
            <v>Tabasco - Ver Sur</v>
          </cell>
          <cell r="X7060" t="str">
            <v xml:space="preserve">Citlali Chan  </v>
          </cell>
          <cell r="Z7060" t="str">
            <v>José Roman Gallegos Jimenez</v>
          </cell>
        </row>
        <row r="7061">
          <cell r="B7061">
            <v>300143982</v>
          </cell>
          <cell r="T7061" t="str">
            <v>SURESTE</v>
          </cell>
          <cell r="U7061" t="str">
            <v>Tabasco - Ver Sur</v>
          </cell>
          <cell r="X7061" t="str">
            <v xml:space="preserve">Jonathan Sánchez  </v>
          </cell>
          <cell r="Z7061" t="str">
            <v>Carlos de Jesus Vidal Vazquez</v>
          </cell>
        </row>
        <row r="7062">
          <cell r="B7062">
            <v>300141962</v>
          </cell>
          <cell r="T7062" t="str">
            <v>SURESTE</v>
          </cell>
          <cell r="U7062" t="str">
            <v>Tabasco - Ver Sur</v>
          </cell>
          <cell r="X7062" t="str">
            <v xml:space="preserve">Citlali Chan  </v>
          </cell>
          <cell r="Z7062" t="str">
            <v>José Roman Gallegos Jimenez</v>
          </cell>
        </row>
        <row r="7063">
          <cell r="B7063">
            <v>300142027</v>
          </cell>
          <cell r="T7063" t="str">
            <v>SURESTE</v>
          </cell>
          <cell r="U7063" t="str">
            <v>Tabasco - Ver Sur</v>
          </cell>
          <cell r="X7063" t="str">
            <v xml:space="preserve">Jonathan Sánchez  </v>
          </cell>
          <cell r="Z7063" t="str">
            <v>Carlos de Jesus Vidal Vazquez</v>
          </cell>
        </row>
        <row r="7064">
          <cell r="B7064">
            <v>300142081</v>
          </cell>
          <cell r="T7064" t="str">
            <v>SURESTE</v>
          </cell>
          <cell r="U7064" t="str">
            <v>Tabasco - Ver Sur</v>
          </cell>
          <cell r="X7064" t="str">
            <v xml:space="preserve">Jonathan Sánchez  </v>
          </cell>
          <cell r="Z7064" t="str">
            <v>Adrian Alejandro Aldana Espinosa</v>
          </cell>
        </row>
        <row r="7065">
          <cell r="B7065">
            <v>300142497</v>
          </cell>
          <cell r="T7065" t="str">
            <v>SURESTE</v>
          </cell>
          <cell r="U7065" t="str">
            <v>Tabasco - Ver Sur</v>
          </cell>
          <cell r="X7065" t="str">
            <v xml:space="preserve">Jonathan Sánchez  </v>
          </cell>
          <cell r="Z7065" t="str">
            <v xml:space="preserve">Marilu Perez Narvaez                   </v>
          </cell>
        </row>
        <row r="7066">
          <cell r="B7066">
            <v>300131142</v>
          </cell>
          <cell r="T7066" t="str">
            <v>SURESTE</v>
          </cell>
          <cell r="U7066" t="str">
            <v>Tabasco - Ver Sur</v>
          </cell>
          <cell r="X7066" t="str">
            <v xml:space="preserve">Citlali Chan  </v>
          </cell>
          <cell r="Z7066" t="str">
            <v>José Roman Gallegos Jimenez</v>
          </cell>
        </row>
        <row r="7067">
          <cell r="B7067">
            <v>300142026</v>
          </cell>
          <cell r="T7067" t="str">
            <v>SURESTE</v>
          </cell>
          <cell r="U7067" t="str">
            <v>Tabasco - Ver Sur</v>
          </cell>
          <cell r="X7067" t="str">
            <v xml:space="preserve">Citlali Chan  </v>
          </cell>
          <cell r="Z7067" t="str">
            <v>José Roman Gallegos Jimenez</v>
          </cell>
        </row>
        <row r="7068">
          <cell r="B7068">
            <v>300142102</v>
          </cell>
          <cell r="T7068" t="str">
            <v>SURESTE</v>
          </cell>
          <cell r="U7068" t="str">
            <v>Tabasco - Ver Sur</v>
          </cell>
          <cell r="X7068" t="str">
            <v xml:space="preserve">Citlali Chan  </v>
          </cell>
          <cell r="Z7068" t="str">
            <v>José Roman Gallegos Jimenez</v>
          </cell>
        </row>
        <row r="7069">
          <cell r="B7069">
            <v>300142528</v>
          </cell>
          <cell r="T7069" t="str">
            <v>SURESTE</v>
          </cell>
          <cell r="U7069" t="str">
            <v>Tabasco - Ver Sur</v>
          </cell>
          <cell r="X7069" t="str">
            <v xml:space="preserve">Citlali Chan  </v>
          </cell>
          <cell r="Z7069" t="str">
            <v>José Roman Gallegos Jimenez</v>
          </cell>
        </row>
        <row r="7070">
          <cell r="B7070">
            <v>300141981</v>
          </cell>
          <cell r="T7070" t="str">
            <v>SURESTE</v>
          </cell>
          <cell r="U7070" t="str">
            <v>Tabasco - Ver Sur</v>
          </cell>
          <cell r="X7070" t="str">
            <v xml:space="preserve">Jonathan Sánchez  </v>
          </cell>
          <cell r="Z7070" t="str">
            <v xml:space="preserve">Marilu Perez Narvaez                   </v>
          </cell>
        </row>
        <row r="7071">
          <cell r="B7071">
            <v>300142007</v>
          </cell>
          <cell r="T7071" t="str">
            <v>SURESTE</v>
          </cell>
          <cell r="U7071" t="str">
            <v>Tabasco - Ver Sur</v>
          </cell>
          <cell r="X7071" t="str">
            <v xml:space="preserve">Jonathan Sánchez  </v>
          </cell>
          <cell r="Z7071" t="str">
            <v>Angel Alejandro Hernandez Hernandez</v>
          </cell>
        </row>
        <row r="7072">
          <cell r="B7072">
            <v>300141966</v>
          </cell>
          <cell r="T7072" t="str">
            <v>SURESTE</v>
          </cell>
          <cell r="U7072" t="str">
            <v>Tabasco - Ver Sur</v>
          </cell>
          <cell r="X7072" t="str">
            <v xml:space="preserve">Citlali Chan  </v>
          </cell>
          <cell r="Z7072" t="str">
            <v>José Roman Gallegos Jimenez</v>
          </cell>
        </row>
        <row r="7073">
          <cell r="B7073">
            <v>300142194</v>
          </cell>
          <cell r="T7073" t="str">
            <v>SURESTE</v>
          </cell>
          <cell r="U7073" t="str">
            <v>Tabasco - Ver Sur</v>
          </cell>
          <cell r="X7073" t="str">
            <v xml:space="preserve">Jonathan Sánchez  </v>
          </cell>
          <cell r="Z7073" t="str">
            <v>Angel Alejandro Hernandez Hernandez</v>
          </cell>
        </row>
        <row r="7074">
          <cell r="B7074">
            <v>300142212</v>
          </cell>
          <cell r="T7074" t="str">
            <v>SURESTE</v>
          </cell>
          <cell r="U7074" t="str">
            <v>Tabasco - Ver Sur</v>
          </cell>
          <cell r="X7074" t="str">
            <v xml:space="preserve">Jonathan Sánchez  </v>
          </cell>
          <cell r="Z7074" t="str">
            <v>Carlos de Jesus Vidal Vazquez</v>
          </cell>
        </row>
        <row r="7075">
          <cell r="B7075">
            <v>300142260</v>
          </cell>
          <cell r="T7075" t="str">
            <v>SURESTE</v>
          </cell>
          <cell r="U7075" t="str">
            <v>Tabasco - Ver Sur</v>
          </cell>
          <cell r="X7075" t="str">
            <v xml:space="preserve">Jonathan Sánchez  </v>
          </cell>
          <cell r="Z7075" t="str">
            <v xml:space="preserve">Marilu Perez Narvaez                   </v>
          </cell>
        </row>
        <row r="7076">
          <cell r="B7076">
            <v>300142479</v>
          </cell>
          <cell r="T7076" t="str">
            <v>SURESTE</v>
          </cell>
          <cell r="U7076" t="str">
            <v>Tabasco - Ver Sur</v>
          </cell>
          <cell r="X7076" t="str">
            <v xml:space="preserve">Jonathan Sánchez  </v>
          </cell>
          <cell r="Z7076" t="str">
            <v>Carlos de Jesus Vidal Vazquez</v>
          </cell>
        </row>
        <row r="7077">
          <cell r="B7077">
            <v>300142644</v>
          </cell>
          <cell r="T7077" t="str">
            <v>SURESTE</v>
          </cell>
          <cell r="U7077" t="str">
            <v>Tabasco - Ver Sur</v>
          </cell>
          <cell r="X7077" t="str">
            <v xml:space="preserve">Citlali Chan  </v>
          </cell>
          <cell r="Z7077" t="str">
            <v>José Roman Gallegos Jimenez</v>
          </cell>
        </row>
        <row r="7078">
          <cell r="B7078">
            <v>300141980</v>
          </cell>
          <cell r="T7078" t="str">
            <v>SURESTE</v>
          </cell>
          <cell r="U7078" t="str">
            <v>Tabasco - Ver Sur</v>
          </cell>
          <cell r="X7078" t="str">
            <v xml:space="preserve">Jonathan Sánchez  </v>
          </cell>
          <cell r="Z7078" t="str">
            <v xml:space="preserve">Marilu Perez Narvaez                   </v>
          </cell>
        </row>
        <row r="7079">
          <cell r="B7079">
            <v>300142001</v>
          </cell>
          <cell r="T7079" t="str">
            <v>SURESTE</v>
          </cell>
          <cell r="U7079" t="str">
            <v>Tabasco - Ver Sur</v>
          </cell>
          <cell r="X7079" t="str">
            <v xml:space="preserve">Jonathan Sánchez  </v>
          </cell>
          <cell r="Z7079" t="str">
            <v>Carlos de Jesus Vidal Vazquez</v>
          </cell>
        </row>
        <row r="7080">
          <cell r="B7080">
            <v>300142291</v>
          </cell>
          <cell r="T7080" t="str">
            <v>SURESTE</v>
          </cell>
          <cell r="U7080" t="str">
            <v>Tabasco - Ver Sur</v>
          </cell>
          <cell r="X7080" t="str">
            <v xml:space="preserve">Jonathan Sánchez  </v>
          </cell>
          <cell r="Z7080" t="str">
            <v xml:space="preserve">Marilu Perez Narvaez                   </v>
          </cell>
        </row>
        <row r="7081">
          <cell r="B7081">
            <v>300142506</v>
          </cell>
          <cell r="T7081" t="str">
            <v>SURESTE</v>
          </cell>
          <cell r="U7081" t="str">
            <v>Tabasco - Ver Sur</v>
          </cell>
          <cell r="X7081" t="str">
            <v xml:space="preserve">Citlali Chan  </v>
          </cell>
          <cell r="Z7081" t="str">
            <v>José Roman Gallegos Jimenez</v>
          </cell>
        </row>
        <row r="7082">
          <cell r="B7082">
            <v>300141960</v>
          </cell>
          <cell r="T7082" t="str">
            <v>SURESTE</v>
          </cell>
          <cell r="U7082" t="str">
            <v>Tabasco - Ver Sur</v>
          </cell>
          <cell r="X7082" t="str">
            <v xml:space="preserve">Jonathan Sánchez  </v>
          </cell>
          <cell r="Z7082" t="str">
            <v>Angel Alejandro Hernandez Hernandez</v>
          </cell>
        </row>
        <row r="7083">
          <cell r="B7083">
            <v>300142263</v>
          </cell>
          <cell r="T7083" t="str">
            <v>SURESTE</v>
          </cell>
          <cell r="U7083" t="str">
            <v>Tabasco - Ver Sur</v>
          </cell>
          <cell r="X7083" t="str">
            <v xml:space="preserve">Jonathan Sánchez  </v>
          </cell>
          <cell r="Z7083" t="str">
            <v>Angel Alejandro Hernandez Hernandez</v>
          </cell>
        </row>
        <row r="7084">
          <cell r="B7084">
            <v>300142267</v>
          </cell>
          <cell r="T7084" t="str">
            <v>SURESTE</v>
          </cell>
          <cell r="U7084" t="str">
            <v>Tabasco - Ver Sur</v>
          </cell>
          <cell r="X7084" t="str">
            <v xml:space="preserve">Citlali Chan  </v>
          </cell>
          <cell r="Z7084" t="str">
            <v>José Roman Gallegos Jimenez</v>
          </cell>
        </row>
        <row r="7085">
          <cell r="B7085">
            <v>300142850</v>
          </cell>
          <cell r="T7085" t="str">
            <v>SURESTE</v>
          </cell>
          <cell r="U7085" t="str">
            <v>Tabasco - Ver Sur</v>
          </cell>
          <cell r="X7085" t="str">
            <v xml:space="preserve">Citlali Chan  </v>
          </cell>
          <cell r="Z7085" t="str">
            <v>José Roman Gallegos Jimenez</v>
          </cell>
        </row>
        <row r="7086">
          <cell r="B7086">
            <v>300142074</v>
          </cell>
          <cell r="T7086" t="str">
            <v>SURESTE</v>
          </cell>
          <cell r="U7086" t="str">
            <v>Tabasco - Ver Sur</v>
          </cell>
          <cell r="X7086" t="str">
            <v xml:space="preserve">Jonathan Sánchez  </v>
          </cell>
          <cell r="Z7086" t="str">
            <v>Carlos de Jesus Vidal Vazquez</v>
          </cell>
        </row>
        <row r="7087">
          <cell r="B7087">
            <v>300142257</v>
          </cell>
          <cell r="T7087" t="str">
            <v>SURESTE</v>
          </cell>
          <cell r="U7087" t="str">
            <v>Tabasco - Ver Sur</v>
          </cell>
          <cell r="X7087" t="str">
            <v xml:space="preserve">Citlali Chan  </v>
          </cell>
          <cell r="Z7087" t="str">
            <v>José Roman Gallegos Jimenez</v>
          </cell>
        </row>
        <row r="7088">
          <cell r="B7088">
            <v>300126141</v>
          </cell>
          <cell r="T7088" t="str">
            <v>SURESTE</v>
          </cell>
          <cell r="U7088" t="str">
            <v>Tabasco - Ver Sur</v>
          </cell>
          <cell r="X7088" t="str">
            <v xml:space="preserve">Jonathan Sánchez  </v>
          </cell>
          <cell r="Z7088" t="str">
            <v xml:space="preserve">Marilu Perez Narvaez                   </v>
          </cell>
        </row>
        <row r="7089">
          <cell r="B7089">
            <v>300143754</v>
          </cell>
          <cell r="T7089" t="str">
            <v>SURESTE</v>
          </cell>
          <cell r="U7089" t="str">
            <v>Tabasco - Ver Sur</v>
          </cell>
          <cell r="X7089" t="str">
            <v xml:space="preserve">Citlali Chan  </v>
          </cell>
          <cell r="Z7089" t="str">
            <v>José Roman Gallegos Jimenez</v>
          </cell>
        </row>
        <row r="7090">
          <cell r="B7090">
            <v>300143813</v>
          </cell>
          <cell r="T7090" t="str">
            <v>SURESTE</v>
          </cell>
          <cell r="U7090" t="str">
            <v>Tabasco - Ver Sur</v>
          </cell>
          <cell r="X7090" t="str">
            <v xml:space="preserve">Jonathan Sánchez  </v>
          </cell>
          <cell r="Z7090" t="str">
            <v>Angel Alejandro Hernandez Hernandez</v>
          </cell>
        </row>
        <row r="7091">
          <cell r="B7091">
            <v>300143853</v>
          </cell>
          <cell r="T7091" t="str">
            <v>SURESTE</v>
          </cell>
          <cell r="U7091" t="str">
            <v>Tabasco - Ver Sur</v>
          </cell>
          <cell r="X7091" t="str">
            <v xml:space="preserve">Citlali Chan  </v>
          </cell>
          <cell r="Z7091" t="str">
            <v>Jesus Eduardo Avalos Rodríguez</v>
          </cell>
        </row>
        <row r="7092">
          <cell r="B7092">
            <v>300143812</v>
          </cell>
          <cell r="T7092" t="str">
            <v>SURESTE</v>
          </cell>
          <cell r="U7092" t="str">
            <v>Tabasco - Ver Sur</v>
          </cell>
          <cell r="X7092" t="str">
            <v xml:space="preserve">Citlali Chan  </v>
          </cell>
          <cell r="Z7092" t="str">
            <v>Juan Pablo Urresti Zarate</v>
          </cell>
        </row>
        <row r="7093">
          <cell r="B7093">
            <v>300143820</v>
          </cell>
          <cell r="T7093" t="str">
            <v>SURESTE</v>
          </cell>
          <cell r="U7093" t="str">
            <v>Tabasco - Ver Sur</v>
          </cell>
          <cell r="X7093" t="str">
            <v xml:space="preserve">Jonathan Sánchez  </v>
          </cell>
          <cell r="Z7093" t="str">
            <v>Angel Alejandro Hernandez Hernandez</v>
          </cell>
        </row>
        <row r="7094">
          <cell r="B7094">
            <v>300143915</v>
          </cell>
          <cell r="T7094" t="str">
            <v>SURESTE</v>
          </cell>
          <cell r="U7094" t="str">
            <v>Tabasco - Ver Sur</v>
          </cell>
          <cell r="X7094" t="str">
            <v xml:space="preserve">Jonathan Sánchez  </v>
          </cell>
          <cell r="Z7094" t="str">
            <v>Angel Alejandro Hernandez Hernandez</v>
          </cell>
        </row>
        <row r="7095">
          <cell r="B7095">
            <v>300127037</v>
          </cell>
          <cell r="T7095" t="str">
            <v>SURESTE</v>
          </cell>
          <cell r="U7095" t="str">
            <v>Tabasco - Ver Sur</v>
          </cell>
          <cell r="X7095" t="str">
            <v xml:space="preserve">Citlali Chan  </v>
          </cell>
          <cell r="Z7095" t="str">
            <v>Juan Pablo Urresti Zarate</v>
          </cell>
        </row>
        <row r="7096">
          <cell r="B7096">
            <v>300143957</v>
          </cell>
          <cell r="T7096" t="str">
            <v>SURESTE</v>
          </cell>
          <cell r="U7096" t="str">
            <v>Tabasco - Ver Sur</v>
          </cell>
          <cell r="X7096" t="str">
            <v xml:space="preserve">Citlali Chan  </v>
          </cell>
          <cell r="Z7096" t="str">
            <v>Jesus Eduardo Avalos Rodríguez</v>
          </cell>
        </row>
        <row r="7097">
          <cell r="B7097">
            <v>300127082</v>
          </cell>
          <cell r="T7097" t="str">
            <v>SURESTE</v>
          </cell>
          <cell r="U7097" t="str">
            <v>Tabasco - Ver Sur</v>
          </cell>
          <cell r="X7097" t="str">
            <v xml:space="preserve">Citlali Chan  </v>
          </cell>
          <cell r="Z7097" t="str">
            <v>Juan Pablo Urresti Zarate</v>
          </cell>
        </row>
        <row r="7098">
          <cell r="B7098">
            <v>300143924</v>
          </cell>
          <cell r="T7098" t="str">
            <v>SURESTE</v>
          </cell>
          <cell r="U7098" t="str">
            <v>Tabasco - Ver Sur</v>
          </cell>
          <cell r="X7098" t="str">
            <v xml:space="preserve">Citlali Chan  </v>
          </cell>
          <cell r="Z7098" t="str">
            <v>Juan Pablo Urresti Zarate</v>
          </cell>
        </row>
        <row r="7099">
          <cell r="B7099">
            <v>300143926</v>
          </cell>
          <cell r="T7099" t="str">
            <v>SURESTE</v>
          </cell>
          <cell r="U7099" t="str">
            <v>Tabasco - Ver Sur</v>
          </cell>
          <cell r="X7099" t="str">
            <v xml:space="preserve">Citlali Chan  </v>
          </cell>
          <cell r="Z7099" t="str">
            <v>Jesus Eduardo Avalos Rodríguez</v>
          </cell>
        </row>
        <row r="7100">
          <cell r="B7100">
            <v>300127784</v>
          </cell>
          <cell r="T7100" t="str">
            <v>SURESTE</v>
          </cell>
          <cell r="U7100" t="str">
            <v>Tabasco - Ver Sur</v>
          </cell>
          <cell r="X7100" t="str">
            <v xml:space="preserve">Citlali Chan  </v>
          </cell>
          <cell r="Z7100" t="str">
            <v>José Roman Gallegos Jimenez</v>
          </cell>
        </row>
        <row r="7101">
          <cell r="B7101">
            <v>300142533</v>
          </cell>
          <cell r="T7101" t="str">
            <v>SURESTE</v>
          </cell>
          <cell r="U7101" t="str">
            <v>Tabasco - Ver Sur</v>
          </cell>
          <cell r="X7101" t="str">
            <v xml:space="preserve">Jonathan Sánchez  </v>
          </cell>
          <cell r="Z7101" t="str">
            <v xml:space="preserve">Marilu Perez Narvaez                   </v>
          </cell>
        </row>
        <row r="7102">
          <cell r="B7102">
            <v>300128080</v>
          </cell>
          <cell r="T7102" t="str">
            <v>SURESTE</v>
          </cell>
          <cell r="U7102" t="str">
            <v>Tabasco - Ver Sur</v>
          </cell>
          <cell r="X7102" t="str">
            <v xml:space="preserve">Citlali Chan  </v>
          </cell>
          <cell r="Z7102" t="str">
            <v>Juan Pablo Urresti Zarate</v>
          </cell>
        </row>
        <row r="7103">
          <cell r="B7103">
            <v>300142275</v>
          </cell>
          <cell r="T7103" t="str">
            <v>SURESTE</v>
          </cell>
          <cell r="U7103" t="str">
            <v>Tabasco - Ver Sur</v>
          </cell>
          <cell r="X7103" t="str">
            <v xml:space="preserve">Jonathan Sánchez  </v>
          </cell>
          <cell r="Z7103" t="str">
            <v>Angel Alejandro Hernandez Hernandez</v>
          </cell>
        </row>
        <row r="7104">
          <cell r="B7104">
            <v>300143521</v>
          </cell>
          <cell r="T7104" t="str">
            <v>SURESTE</v>
          </cell>
          <cell r="U7104" t="str">
            <v>Tabasco - Ver Sur</v>
          </cell>
          <cell r="X7104" t="str">
            <v xml:space="preserve">Citlali Chan  </v>
          </cell>
          <cell r="Z7104" t="str">
            <v>José Roman Gallegos Jimenez</v>
          </cell>
        </row>
        <row r="7105">
          <cell r="B7105">
            <v>300143854</v>
          </cell>
          <cell r="T7105" t="str">
            <v>SURESTE</v>
          </cell>
          <cell r="U7105" t="str">
            <v>Tabasco - Ver Sur</v>
          </cell>
          <cell r="X7105" t="str">
            <v xml:space="preserve">Citlali Chan  </v>
          </cell>
          <cell r="Z7105" t="str">
            <v>Jesus Eduardo Avalos Rodríguez</v>
          </cell>
        </row>
        <row r="7106">
          <cell r="B7106">
            <v>300127629</v>
          </cell>
          <cell r="T7106" t="str">
            <v>SURESTE</v>
          </cell>
          <cell r="U7106" t="str">
            <v>Tabasco - Ver Sur</v>
          </cell>
          <cell r="X7106" t="str">
            <v xml:space="preserve">Citlali Chan  </v>
          </cell>
          <cell r="Z7106" t="str">
            <v>José Roman Gallegos Jimenez</v>
          </cell>
        </row>
        <row r="7107">
          <cell r="B7107">
            <v>300141951</v>
          </cell>
          <cell r="T7107" t="str">
            <v>SURESTE</v>
          </cell>
          <cell r="U7107" t="str">
            <v>Tabasco - Ver Sur</v>
          </cell>
          <cell r="X7107" t="str">
            <v xml:space="preserve">Citlali Chan  </v>
          </cell>
          <cell r="Z7107" t="str">
            <v>Juan Pablo Urresti Zarate</v>
          </cell>
        </row>
        <row r="7108">
          <cell r="B7108">
            <v>300127067</v>
          </cell>
          <cell r="T7108" t="str">
            <v>SURESTE</v>
          </cell>
          <cell r="U7108" t="str">
            <v>Tabasco - Ver Sur</v>
          </cell>
          <cell r="X7108" t="str">
            <v xml:space="preserve">Citlali Chan  </v>
          </cell>
          <cell r="Z7108" t="str">
            <v>Juan Pablo Urresti Zarate</v>
          </cell>
        </row>
        <row r="7109">
          <cell r="B7109">
            <v>300144429</v>
          </cell>
          <cell r="T7109" t="str">
            <v>SURESTE</v>
          </cell>
          <cell r="U7109" t="str">
            <v>Tabasco - Ver Sur</v>
          </cell>
          <cell r="X7109" t="str">
            <v xml:space="preserve">Citlali Chan  </v>
          </cell>
          <cell r="Z7109" t="str">
            <v>Juan Pablo Urresti Zarate</v>
          </cell>
        </row>
        <row r="7110">
          <cell r="B7110">
            <v>300144494</v>
          </cell>
          <cell r="T7110" t="str">
            <v>SURESTE</v>
          </cell>
          <cell r="U7110" t="str">
            <v>Tabasco - Ver Sur</v>
          </cell>
          <cell r="X7110" t="str">
            <v xml:space="preserve">Citlali Chan  </v>
          </cell>
          <cell r="Z7110" t="str">
            <v>Jesus Eduardo Avalos Rodríguez</v>
          </cell>
        </row>
        <row r="7111">
          <cell r="B7111">
            <v>300144481</v>
          </cell>
          <cell r="T7111" t="str">
            <v>SURESTE</v>
          </cell>
          <cell r="U7111" t="str">
            <v>Tabasco - Ver Sur</v>
          </cell>
          <cell r="X7111" t="str">
            <v xml:space="preserve">Citlali Chan  </v>
          </cell>
          <cell r="Z7111" t="str">
            <v>Juan Pablo Urresti Zarate</v>
          </cell>
        </row>
        <row r="7112">
          <cell r="B7112">
            <v>300144534</v>
          </cell>
          <cell r="T7112" t="str">
            <v>SURESTE</v>
          </cell>
          <cell r="U7112" t="str">
            <v>Tabasco - Ver Sur</v>
          </cell>
          <cell r="X7112" t="str">
            <v xml:space="preserve">Citlali Chan  </v>
          </cell>
          <cell r="Z7112" t="str">
            <v>Jesus Eduardo Avalos Rodríguez</v>
          </cell>
        </row>
        <row r="7113">
          <cell r="B7113">
            <v>300128039</v>
          </cell>
          <cell r="T7113" t="str">
            <v>SURESTE</v>
          </cell>
          <cell r="U7113" t="str">
            <v>Tabasco - Ver Sur</v>
          </cell>
          <cell r="X7113" t="str">
            <v xml:space="preserve">Citlali Chan  </v>
          </cell>
          <cell r="Z7113" t="str">
            <v>Jesus Eduardo Avalos Rodríguez</v>
          </cell>
        </row>
        <row r="7114">
          <cell r="B7114">
            <v>300128084</v>
          </cell>
          <cell r="T7114" t="str">
            <v>SURESTE</v>
          </cell>
          <cell r="U7114" t="str">
            <v>Tabasco - Ver Sur</v>
          </cell>
          <cell r="X7114" t="str">
            <v xml:space="preserve">Citlali Chan  </v>
          </cell>
          <cell r="Z7114" t="str">
            <v>Jesus Eduardo Avalos Rodríguez</v>
          </cell>
        </row>
        <row r="7115">
          <cell r="B7115">
            <v>300144548</v>
          </cell>
          <cell r="T7115" t="str">
            <v>SURESTE</v>
          </cell>
          <cell r="U7115" t="str">
            <v>Tabasco - Ver Sur</v>
          </cell>
          <cell r="X7115" t="str">
            <v xml:space="preserve">Citlali Chan  </v>
          </cell>
          <cell r="Z7115" t="str">
            <v>José Roman Gallegos Jimenez</v>
          </cell>
        </row>
        <row r="7116">
          <cell r="B7116">
            <v>300143901</v>
          </cell>
          <cell r="T7116" t="str">
            <v>SURESTE</v>
          </cell>
          <cell r="U7116" t="str">
            <v>Tabasco - Ver Sur</v>
          </cell>
          <cell r="X7116" t="str">
            <v xml:space="preserve">Jonathan Sánchez  </v>
          </cell>
          <cell r="Z7116" t="str">
            <v xml:space="preserve">Marilu Perez Narvaez                   </v>
          </cell>
        </row>
        <row r="7117">
          <cell r="B7117">
            <v>300144589</v>
          </cell>
          <cell r="T7117" t="str">
            <v>SURESTE</v>
          </cell>
          <cell r="U7117" t="str">
            <v>Tabasco - Ver Sur</v>
          </cell>
          <cell r="X7117" t="str">
            <v xml:space="preserve">Citlali Chan  </v>
          </cell>
          <cell r="Z7117" t="str">
            <v>José Roman Gallegos Jimenez</v>
          </cell>
        </row>
        <row r="7118">
          <cell r="B7118">
            <v>300127121</v>
          </cell>
          <cell r="T7118" t="str">
            <v>SURESTE</v>
          </cell>
          <cell r="U7118" t="str">
            <v>Tabasco - Ver Sur</v>
          </cell>
          <cell r="X7118" t="str">
            <v xml:space="preserve">Citlali Chan  </v>
          </cell>
          <cell r="Z7118" t="str">
            <v>Juan Pablo Urresti Zarate</v>
          </cell>
        </row>
        <row r="7119">
          <cell r="B7119">
            <v>300143525</v>
          </cell>
          <cell r="T7119" t="str">
            <v>SURESTE</v>
          </cell>
          <cell r="U7119" t="str">
            <v>Tabasco - Ver Sur</v>
          </cell>
          <cell r="X7119" t="str">
            <v xml:space="preserve">Jonathan Sánchez  </v>
          </cell>
          <cell r="Z7119" t="str">
            <v xml:space="preserve">Marilu Perez Narvaez                   </v>
          </cell>
        </row>
        <row r="7120">
          <cell r="B7120">
            <v>300143888</v>
          </cell>
          <cell r="T7120" t="str">
            <v>SURESTE</v>
          </cell>
          <cell r="U7120" t="str">
            <v>Tabasco - Ver Sur</v>
          </cell>
          <cell r="X7120" t="str">
            <v xml:space="preserve">Citlali Chan  </v>
          </cell>
          <cell r="Z7120" t="str">
            <v>José Roman Gallegos Jimenez</v>
          </cell>
        </row>
        <row r="7121">
          <cell r="B7121">
            <v>300143893</v>
          </cell>
          <cell r="T7121" t="str">
            <v>SURESTE</v>
          </cell>
          <cell r="U7121" t="str">
            <v>Tabasco - Ver Sur</v>
          </cell>
          <cell r="X7121" t="str">
            <v xml:space="preserve">Jonathan Sánchez  </v>
          </cell>
          <cell r="Z7121" t="str">
            <v>Carlos de Jesus Vidal Vazquez</v>
          </cell>
        </row>
        <row r="7122">
          <cell r="B7122">
            <v>300144553</v>
          </cell>
          <cell r="T7122" t="str">
            <v>SURESTE</v>
          </cell>
          <cell r="U7122" t="str">
            <v>Tabasco - Ver Sur</v>
          </cell>
          <cell r="X7122" t="str">
            <v xml:space="preserve">Citlali Chan  </v>
          </cell>
          <cell r="Z7122" t="str">
            <v>Jesus Eduardo Avalos Rodríguez</v>
          </cell>
        </row>
        <row r="7123">
          <cell r="B7123">
            <v>300127136</v>
          </cell>
          <cell r="T7123" t="str">
            <v>SURESTE</v>
          </cell>
          <cell r="U7123" t="str">
            <v>Tabasco - Ver Sur</v>
          </cell>
          <cell r="X7123" t="str">
            <v xml:space="preserve">Citlali Chan  </v>
          </cell>
          <cell r="Z7123" t="str">
            <v>Juan Pablo Urresti Zarate</v>
          </cell>
        </row>
        <row r="7124">
          <cell r="B7124">
            <v>300143414</v>
          </cell>
          <cell r="T7124" t="str">
            <v>SURESTE</v>
          </cell>
          <cell r="U7124" t="str">
            <v>Tabasco - Ver Sur</v>
          </cell>
          <cell r="X7124" t="str">
            <v xml:space="preserve">Citlali Chan  </v>
          </cell>
          <cell r="Z7124" t="str">
            <v>José Roman Gallegos Jimenez</v>
          </cell>
        </row>
        <row r="7125">
          <cell r="B7125">
            <v>300127128</v>
          </cell>
          <cell r="T7125" t="str">
            <v>SURESTE</v>
          </cell>
          <cell r="U7125" t="str">
            <v>Tabasco - Ver Sur</v>
          </cell>
          <cell r="X7125" t="str">
            <v xml:space="preserve">Citlali Chan  </v>
          </cell>
          <cell r="Z7125" t="str">
            <v>José Roman Gallegos Jimenez</v>
          </cell>
        </row>
        <row r="7126">
          <cell r="B7126">
            <v>300143526</v>
          </cell>
          <cell r="T7126" t="str">
            <v>SURESTE</v>
          </cell>
          <cell r="U7126" t="str">
            <v>Tabasco - Ver Sur</v>
          </cell>
          <cell r="X7126" t="str">
            <v xml:space="preserve">Jonathan Sánchez  </v>
          </cell>
          <cell r="Z7126" t="str">
            <v>Carlos de Jesus Vidal Vazquez</v>
          </cell>
        </row>
        <row r="7127">
          <cell r="B7127">
            <v>300144557</v>
          </cell>
          <cell r="T7127" t="str">
            <v>SURESTE</v>
          </cell>
          <cell r="U7127" t="str">
            <v>Tabasco - Ver Sur</v>
          </cell>
          <cell r="X7127" t="str">
            <v xml:space="preserve">Citlali Chan  </v>
          </cell>
          <cell r="Z7127" t="str">
            <v>José Roman Gallegos Jimenez</v>
          </cell>
        </row>
        <row r="7128">
          <cell r="B7128">
            <v>300144568</v>
          </cell>
          <cell r="T7128" t="str">
            <v>SURESTE</v>
          </cell>
          <cell r="U7128" t="str">
            <v>Tabasco - Ver Sur</v>
          </cell>
          <cell r="X7128" t="str">
            <v xml:space="preserve">Jonathan Sánchez  </v>
          </cell>
          <cell r="Z7128" t="str">
            <v xml:space="preserve">Marilu Perez Narvaez                   </v>
          </cell>
        </row>
        <row r="7129">
          <cell r="B7129">
            <v>300143895</v>
          </cell>
          <cell r="T7129" t="str">
            <v>SURESTE</v>
          </cell>
          <cell r="U7129" t="str">
            <v>Tabasco - Ver Sur</v>
          </cell>
          <cell r="X7129" t="str">
            <v xml:space="preserve">Jonathan Sánchez  </v>
          </cell>
          <cell r="Z7129" t="str">
            <v>Carlos de Jesus Vidal Vazquez</v>
          </cell>
        </row>
        <row r="7130">
          <cell r="B7130">
            <v>300144569</v>
          </cell>
          <cell r="T7130" t="str">
            <v>SURESTE</v>
          </cell>
          <cell r="U7130" t="str">
            <v>Tabasco - Ver Sur</v>
          </cell>
          <cell r="X7130" t="str">
            <v xml:space="preserve">Jonathan Sánchez  </v>
          </cell>
          <cell r="Z7130" t="str">
            <v>Angel Alejandro Hernandez Hernandez</v>
          </cell>
        </row>
        <row r="7131">
          <cell r="B7131">
            <v>300144601</v>
          </cell>
          <cell r="T7131" t="str">
            <v>SURESTE</v>
          </cell>
          <cell r="U7131" t="str">
            <v>Tabasco - Ver Sur</v>
          </cell>
          <cell r="X7131" t="str">
            <v xml:space="preserve">Jonathan Sánchez  </v>
          </cell>
          <cell r="Z7131" t="str">
            <v>Angel Alejandro Hernandez Hernandez</v>
          </cell>
        </row>
        <row r="7132">
          <cell r="B7132">
            <v>300127123</v>
          </cell>
          <cell r="T7132" t="str">
            <v>SURESTE</v>
          </cell>
          <cell r="U7132" t="str">
            <v>Tabasco - Ver Sur</v>
          </cell>
          <cell r="X7132" t="str">
            <v xml:space="preserve">Citlali Chan  </v>
          </cell>
          <cell r="Z7132" t="str">
            <v>Juan Pablo Urresti Zarate</v>
          </cell>
        </row>
        <row r="7133">
          <cell r="B7133">
            <v>300144666</v>
          </cell>
          <cell r="T7133" t="str">
            <v>SURESTE</v>
          </cell>
          <cell r="U7133" t="str">
            <v>Tabasco - Ver Sur</v>
          </cell>
          <cell r="X7133" t="str">
            <v xml:space="preserve">Citlali Chan  </v>
          </cell>
          <cell r="Z7133" t="str">
            <v>Jesus Eduardo Avalos Rodríguez</v>
          </cell>
        </row>
        <row r="7134">
          <cell r="B7134">
            <v>300143570</v>
          </cell>
          <cell r="T7134" t="str">
            <v>SURESTE</v>
          </cell>
          <cell r="U7134" t="str">
            <v>Tabasco - Ver Sur</v>
          </cell>
          <cell r="X7134" t="str">
            <v xml:space="preserve">Citlali Chan  </v>
          </cell>
          <cell r="Z7134" t="str">
            <v>José Roman Gallegos Jimenez</v>
          </cell>
        </row>
        <row r="7135">
          <cell r="B7135">
            <v>300126086</v>
          </cell>
          <cell r="T7135" t="str">
            <v>SURESTE</v>
          </cell>
          <cell r="U7135" t="str">
            <v>Tabasco - Ver Sur</v>
          </cell>
          <cell r="X7135" t="str">
            <v xml:space="preserve">Jonathan Sánchez  </v>
          </cell>
          <cell r="Z7135" t="str">
            <v>Angel Alejandro Hernandez Hernandez</v>
          </cell>
        </row>
        <row r="7136">
          <cell r="B7136">
            <v>300144101</v>
          </cell>
          <cell r="T7136" t="str">
            <v>SURESTE</v>
          </cell>
          <cell r="U7136" t="str">
            <v>Tabasco - Ver Sur</v>
          </cell>
          <cell r="X7136" t="str">
            <v xml:space="preserve">Citlali Chan  </v>
          </cell>
          <cell r="Z7136" t="str">
            <v>Jesus Eduardo Avalos Rodríguez</v>
          </cell>
        </row>
        <row r="7137">
          <cell r="B7137">
            <v>300164891</v>
          </cell>
          <cell r="T7137" t="str">
            <v>SURESTE</v>
          </cell>
          <cell r="U7137" t="str">
            <v>Tabasco - Ver Sur</v>
          </cell>
          <cell r="X7137" t="str">
            <v xml:space="preserve">Jonathan Sánchez  </v>
          </cell>
          <cell r="Z7137" t="str">
            <v>Carlos de Jesus Vidal Vazquez</v>
          </cell>
        </row>
        <row r="7138">
          <cell r="B7138">
            <v>300165247</v>
          </cell>
          <cell r="T7138" t="str">
            <v>SURESTE</v>
          </cell>
          <cell r="U7138" t="str">
            <v>Tabasco - Ver Sur</v>
          </cell>
          <cell r="X7138" t="str">
            <v xml:space="preserve">Citlali Chan  </v>
          </cell>
          <cell r="Z7138" t="str">
            <v>Jesus Eduardo Avalos Rodríguez</v>
          </cell>
        </row>
        <row r="7139">
          <cell r="B7139">
            <v>300165784</v>
          </cell>
          <cell r="T7139" t="str">
            <v>SURESTE</v>
          </cell>
          <cell r="U7139" t="str">
            <v>Tabasco - Ver Sur</v>
          </cell>
          <cell r="X7139" t="str">
            <v xml:space="preserve">Citlali Chan  </v>
          </cell>
          <cell r="Z7139" t="str">
            <v>Juan Pablo Urresti Zarate</v>
          </cell>
        </row>
        <row r="7140">
          <cell r="B7140">
            <v>300165786</v>
          </cell>
          <cell r="T7140" t="str">
            <v>SURESTE</v>
          </cell>
          <cell r="U7140" t="str">
            <v>Tabasco - Ver Sur</v>
          </cell>
          <cell r="X7140" t="str">
            <v xml:space="preserve">Citlali Chan  </v>
          </cell>
          <cell r="Z7140" t="str">
            <v>José Roman Gallegos Jimenez</v>
          </cell>
        </row>
        <row r="7141">
          <cell r="B7141">
            <v>300165968</v>
          </cell>
          <cell r="T7141" t="str">
            <v>SURESTE</v>
          </cell>
          <cell r="U7141" t="str">
            <v>Tabasco - Ver Sur</v>
          </cell>
          <cell r="X7141" t="str">
            <v xml:space="preserve">Jonathan Sánchez  </v>
          </cell>
          <cell r="Z7141" t="str">
            <v>Carlos de Jesus Vidal Vazquez</v>
          </cell>
        </row>
        <row r="7142">
          <cell r="B7142">
            <v>300166067</v>
          </cell>
          <cell r="T7142" t="str">
            <v>SURESTE</v>
          </cell>
          <cell r="U7142" t="str">
            <v>Tabasco - Ver Sur</v>
          </cell>
          <cell r="X7142" t="str">
            <v xml:space="preserve">Jonathan Sánchez  </v>
          </cell>
          <cell r="Z7142" t="str">
            <v>Carlos de Jesus Vidal Vazquez</v>
          </cell>
        </row>
        <row r="7143">
          <cell r="B7143">
            <v>300276351</v>
          </cell>
          <cell r="T7143" t="str">
            <v>SURESTE</v>
          </cell>
          <cell r="U7143" t="str">
            <v>Tabasco - Ver Sur</v>
          </cell>
          <cell r="X7143" t="str">
            <v xml:space="preserve">Jonathan Sánchez  </v>
          </cell>
          <cell r="Z7143" t="str">
            <v>Carlos de Jesus Vidal Vazquez</v>
          </cell>
        </row>
        <row r="7144">
          <cell r="B7144">
            <v>300276731</v>
          </cell>
          <cell r="T7144" t="str">
            <v>SURESTE</v>
          </cell>
          <cell r="U7144" t="str">
            <v>Tabasco - Ver Sur</v>
          </cell>
          <cell r="X7144" t="str">
            <v xml:space="preserve">Jonathan Sánchez  </v>
          </cell>
          <cell r="Z7144" t="str">
            <v xml:space="preserve">Marilu Perez Narvaez                   </v>
          </cell>
        </row>
        <row r="7145">
          <cell r="B7145">
            <v>300277195</v>
          </cell>
          <cell r="T7145" t="str">
            <v>SURESTE</v>
          </cell>
          <cell r="U7145" t="str">
            <v>Tabasco - Ver Sur</v>
          </cell>
          <cell r="X7145" t="str">
            <v xml:space="preserve">Citlali Chan  </v>
          </cell>
          <cell r="Z7145" t="str">
            <v>Juan Pablo Urresti Zarate</v>
          </cell>
        </row>
        <row r="7146">
          <cell r="B7146">
            <v>300276729</v>
          </cell>
          <cell r="T7146" t="str">
            <v>SURESTE</v>
          </cell>
          <cell r="U7146" t="str">
            <v>Tabasco - Ver Sur</v>
          </cell>
          <cell r="X7146" t="str">
            <v xml:space="preserve">Jonathan Sánchez  </v>
          </cell>
          <cell r="Z7146" t="str">
            <v>Angel Alejandro Hernandez Hernandez</v>
          </cell>
        </row>
        <row r="7147">
          <cell r="B7147">
            <v>300340918</v>
          </cell>
          <cell r="T7147" t="str">
            <v>SURESTE</v>
          </cell>
          <cell r="U7147" t="str">
            <v>Tabasco - Ver Sur</v>
          </cell>
          <cell r="X7147" t="str">
            <v xml:space="preserve">Citlali Chan  </v>
          </cell>
          <cell r="Z7147" t="str">
            <v>Jesus Eduardo Avalos Rodríguez</v>
          </cell>
        </row>
        <row r="7148">
          <cell r="B7148">
            <v>300341628</v>
          </cell>
          <cell r="T7148" t="str">
            <v>SURESTE</v>
          </cell>
          <cell r="U7148" t="str">
            <v>Tabasco - Ver Sur</v>
          </cell>
          <cell r="X7148" t="str">
            <v xml:space="preserve">Citlali Chan  </v>
          </cell>
          <cell r="Z7148" t="str">
            <v>Juan Pablo Urresti Zarate</v>
          </cell>
        </row>
        <row r="7149">
          <cell r="B7149">
            <v>300374734</v>
          </cell>
          <cell r="T7149" t="str">
            <v>SURESTE</v>
          </cell>
          <cell r="U7149" t="str">
            <v>Tabasco - Ver Sur</v>
          </cell>
          <cell r="X7149" t="str">
            <v xml:space="preserve">Jonathan Sánchez  </v>
          </cell>
          <cell r="Z7149" t="str">
            <v xml:space="preserve">Marilu Perez Narvaez                   </v>
          </cell>
        </row>
        <row r="7150">
          <cell r="B7150">
            <v>300375086</v>
          </cell>
          <cell r="T7150" t="str">
            <v>SURESTE</v>
          </cell>
          <cell r="U7150" t="str">
            <v>Tabasco - Ver Sur</v>
          </cell>
          <cell r="X7150" t="str">
            <v xml:space="preserve">Citlali Chan  </v>
          </cell>
          <cell r="Z7150" t="str">
            <v>Jesus Eduardo Avalos Rodríguez</v>
          </cell>
        </row>
        <row r="7151">
          <cell r="B7151">
            <v>300419567</v>
          </cell>
          <cell r="T7151" t="str">
            <v>SURESTE</v>
          </cell>
          <cell r="U7151" t="str">
            <v>Tabasco - Ver Sur</v>
          </cell>
          <cell r="X7151" t="str">
            <v xml:space="preserve">Jonathan Sánchez  </v>
          </cell>
          <cell r="Z7151" t="str">
            <v>Angel Alejandro Hernandez Hernandez</v>
          </cell>
        </row>
        <row r="7152">
          <cell r="B7152">
            <v>300419577</v>
          </cell>
          <cell r="T7152" t="str">
            <v>SURESTE</v>
          </cell>
          <cell r="U7152" t="str">
            <v>Tabasco - Ver Sur</v>
          </cell>
          <cell r="X7152" t="str">
            <v xml:space="preserve">Jonathan Sánchez  </v>
          </cell>
          <cell r="Z7152" t="str">
            <v>Robbier Expinder Balan Gomez</v>
          </cell>
        </row>
        <row r="7153">
          <cell r="B7153">
            <v>300419581</v>
          </cell>
          <cell r="T7153" t="str">
            <v>SURESTE</v>
          </cell>
          <cell r="U7153" t="str">
            <v>Tabasco - Ver Sur</v>
          </cell>
          <cell r="X7153" t="str">
            <v xml:space="preserve">Jonathan Sánchez  </v>
          </cell>
          <cell r="Z7153" t="str">
            <v>Robbier Expinder Balan Gomez</v>
          </cell>
        </row>
        <row r="7154">
          <cell r="B7154">
            <v>300419998</v>
          </cell>
          <cell r="T7154" t="str">
            <v>SURESTE</v>
          </cell>
          <cell r="U7154" t="str">
            <v>Tabasco - Ver Sur</v>
          </cell>
          <cell r="X7154" t="str">
            <v xml:space="preserve">Citlali Chan  </v>
          </cell>
          <cell r="Z7154" t="str">
            <v>Juan Pablo Urresti Zarate</v>
          </cell>
        </row>
        <row r="7155">
          <cell r="B7155">
            <v>300556189</v>
          </cell>
          <cell r="T7155" t="str">
            <v>SURESTE</v>
          </cell>
          <cell r="U7155" t="str">
            <v>Tabasco - Ver Sur</v>
          </cell>
          <cell r="X7155" t="str">
            <v xml:space="preserve">Citlali Chan  </v>
          </cell>
          <cell r="Z7155" t="str">
            <v>Jesus Eduardo Avalos Rodríguez</v>
          </cell>
        </row>
        <row r="7156">
          <cell r="B7156">
            <v>300556295</v>
          </cell>
          <cell r="T7156" t="str">
            <v>SURESTE</v>
          </cell>
          <cell r="U7156" t="str">
            <v>Tabasco - Ver Sur</v>
          </cell>
          <cell r="X7156" t="str">
            <v xml:space="preserve">Jonathan Sánchez  </v>
          </cell>
          <cell r="Z7156" t="str">
            <v>Carlos de Jesus Vidal Vazquez</v>
          </cell>
        </row>
        <row r="7157">
          <cell r="B7157">
            <v>300556957</v>
          </cell>
          <cell r="T7157" t="str">
            <v>SURESTE</v>
          </cell>
          <cell r="U7157" t="str">
            <v>Tabasco - Ver Sur</v>
          </cell>
          <cell r="X7157" t="str">
            <v xml:space="preserve">Jonathan Sánchez  </v>
          </cell>
          <cell r="Z7157" t="str">
            <v>Carlos de Jesus Vidal Vazquez</v>
          </cell>
        </row>
        <row r="7158">
          <cell r="B7158">
            <v>300342086</v>
          </cell>
          <cell r="T7158" t="str">
            <v>SURESTE</v>
          </cell>
          <cell r="U7158" t="str">
            <v>Tabasco - Ver Sur</v>
          </cell>
          <cell r="X7158" t="str">
            <v xml:space="preserve">Citlali Chan  </v>
          </cell>
          <cell r="Z7158" t="str">
            <v>Juan Pablo Urresti Zarate</v>
          </cell>
        </row>
        <row r="7159">
          <cell r="B7159">
            <v>300374852</v>
          </cell>
          <cell r="T7159" t="str">
            <v>SURESTE</v>
          </cell>
          <cell r="U7159" t="str">
            <v>Tabasco - Ver Sur</v>
          </cell>
          <cell r="X7159" t="str">
            <v xml:space="preserve">Jonathan Sánchez  </v>
          </cell>
          <cell r="Z7159" t="str">
            <v>Robbier Expinder Balan Gomez</v>
          </cell>
        </row>
        <row r="7160">
          <cell r="B7160">
            <v>300560223</v>
          </cell>
          <cell r="T7160" t="str">
            <v>SURESTE</v>
          </cell>
          <cell r="U7160" t="str">
            <v>Tabasco - Ver Sur</v>
          </cell>
          <cell r="X7160" t="str">
            <v xml:space="preserve">Jonathan Sánchez  </v>
          </cell>
          <cell r="Z7160" t="str">
            <v>Carlos de Jesus Vidal Vazquez</v>
          </cell>
        </row>
        <row r="7161">
          <cell r="B7161">
            <v>300742260</v>
          </cell>
          <cell r="T7161" t="str">
            <v>SURESTE</v>
          </cell>
          <cell r="U7161" t="str">
            <v>Tabasco - Ver Sur</v>
          </cell>
          <cell r="X7161" t="str">
            <v xml:space="preserve">Citlali Chan  </v>
          </cell>
          <cell r="Z7161" t="str">
            <v>Jesus Eduardo Avalos Rodríguez</v>
          </cell>
        </row>
        <row r="7162">
          <cell r="B7162">
            <v>300742289</v>
          </cell>
          <cell r="T7162" t="str">
            <v>SURESTE</v>
          </cell>
          <cell r="U7162" t="str">
            <v>Tabasco - Ver Sur</v>
          </cell>
          <cell r="X7162" t="str">
            <v xml:space="preserve">Jonathan Sánchez  </v>
          </cell>
          <cell r="Z7162" t="str">
            <v>Robbier Expinder Balan Gomez</v>
          </cell>
        </row>
        <row r="7163">
          <cell r="B7163">
            <v>300765619</v>
          </cell>
          <cell r="T7163" t="str">
            <v>SURESTE</v>
          </cell>
          <cell r="U7163" t="str">
            <v>Tabasco - Ver Sur</v>
          </cell>
          <cell r="X7163" t="str">
            <v xml:space="preserve">Jonathan Sánchez  </v>
          </cell>
          <cell r="Z7163" t="str">
            <v>Angel Alejandro Hernandez Hernandez</v>
          </cell>
        </row>
        <row r="7164">
          <cell r="B7164">
            <v>300782758</v>
          </cell>
          <cell r="T7164" t="str">
            <v>SURESTE</v>
          </cell>
          <cell r="U7164" t="str">
            <v>Tabasco - Ver Sur</v>
          </cell>
          <cell r="X7164" t="str">
            <v xml:space="preserve">Jonathan Sánchez  </v>
          </cell>
          <cell r="Z7164" t="str">
            <v>Adrian Alejandro Aldana Espinosa</v>
          </cell>
        </row>
        <row r="7165">
          <cell r="B7165">
            <v>300782761</v>
          </cell>
          <cell r="T7165" t="str">
            <v>SURESTE</v>
          </cell>
          <cell r="U7165" t="str">
            <v>Tabasco - Ver Sur</v>
          </cell>
          <cell r="X7165" t="str">
            <v xml:space="preserve">Citlali Chan  </v>
          </cell>
          <cell r="Z7165" t="str">
            <v>José Roman Gallegos Jimenez</v>
          </cell>
        </row>
        <row r="7166">
          <cell r="B7166">
            <v>300782765</v>
          </cell>
          <cell r="T7166" t="str">
            <v>SURESTE</v>
          </cell>
          <cell r="U7166" t="str">
            <v>Tabasco - Ver Sur</v>
          </cell>
          <cell r="X7166" t="str">
            <v xml:space="preserve">Citlali Chan  </v>
          </cell>
          <cell r="Z7166" t="str">
            <v>Jesus Eduardo Avalos Rodríguez</v>
          </cell>
        </row>
        <row r="7167">
          <cell r="B7167">
            <v>300830519</v>
          </cell>
          <cell r="T7167" t="str">
            <v>SURESTE</v>
          </cell>
          <cell r="U7167" t="str">
            <v>Tabasco - Ver Sur</v>
          </cell>
          <cell r="X7167" t="str">
            <v xml:space="preserve">Jonathan Sánchez  </v>
          </cell>
          <cell r="Z7167" t="str">
            <v xml:space="preserve">Marilu Perez Narvaez                   </v>
          </cell>
        </row>
        <row r="7168">
          <cell r="B7168">
            <v>300855871</v>
          </cell>
          <cell r="T7168" t="str">
            <v>SURESTE</v>
          </cell>
          <cell r="U7168" t="str">
            <v>Tabasco - Ver Sur</v>
          </cell>
          <cell r="X7168" t="str">
            <v xml:space="preserve">Citlali Chan  </v>
          </cell>
          <cell r="Z7168" t="str">
            <v>José Roman Gallegos Jimenez</v>
          </cell>
        </row>
        <row r="7169">
          <cell r="B7169">
            <v>300857546</v>
          </cell>
          <cell r="T7169" t="str">
            <v>SURESTE</v>
          </cell>
          <cell r="U7169" t="str">
            <v>Tabasco - Ver Sur</v>
          </cell>
          <cell r="X7169" t="str">
            <v xml:space="preserve">Citlali Chan  </v>
          </cell>
          <cell r="Z7169" t="str">
            <v>Juan Pablo Urresti Zarate</v>
          </cell>
        </row>
        <row r="7170">
          <cell r="B7170">
            <v>300881623</v>
          </cell>
          <cell r="T7170" t="str">
            <v>SURESTE</v>
          </cell>
          <cell r="U7170" t="str">
            <v>Tabasco - Ver Sur</v>
          </cell>
          <cell r="X7170" t="str">
            <v xml:space="preserve">Jonathan Sánchez  </v>
          </cell>
          <cell r="Z7170" t="str">
            <v>Carlos de Jesus Vidal Vazquez</v>
          </cell>
        </row>
        <row r="7171">
          <cell r="B7171">
            <v>300881653</v>
          </cell>
          <cell r="T7171" t="str">
            <v>SURESTE</v>
          </cell>
          <cell r="U7171" t="str">
            <v>Tabasco - Ver Sur</v>
          </cell>
          <cell r="X7171" t="str">
            <v xml:space="preserve">Jonathan Sánchez  </v>
          </cell>
          <cell r="Z7171" t="str">
            <v xml:space="preserve">Marilu Perez Narvaez                   </v>
          </cell>
        </row>
        <row r="7172">
          <cell r="B7172">
            <v>300887123</v>
          </cell>
          <cell r="T7172" t="str">
            <v>SURESTE</v>
          </cell>
          <cell r="U7172" t="str">
            <v>Tabasco - Ver Sur</v>
          </cell>
          <cell r="X7172" t="str">
            <v xml:space="preserve">Jonathan Sánchez  </v>
          </cell>
          <cell r="Z7172" t="str">
            <v>Carlos de Jesus Vidal Vazquez</v>
          </cell>
        </row>
        <row r="7173">
          <cell r="B7173">
            <v>300887125</v>
          </cell>
          <cell r="T7173" t="str">
            <v>SURESTE</v>
          </cell>
          <cell r="U7173" t="str">
            <v>Tabasco - Ver Sur</v>
          </cell>
          <cell r="X7173" t="str">
            <v xml:space="preserve">Jonathan Sánchez  </v>
          </cell>
          <cell r="Z7173" t="str">
            <v>Angel Alejandro Hernandez Hernandez</v>
          </cell>
        </row>
        <row r="7174">
          <cell r="B7174">
            <v>300903509</v>
          </cell>
          <cell r="T7174" t="str">
            <v>SURESTE</v>
          </cell>
          <cell r="U7174" t="str">
            <v>Tabasco - Ver Sur</v>
          </cell>
          <cell r="X7174" t="str">
            <v xml:space="preserve">Citlali Chan  </v>
          </cell>
          <cell r="Z7174" t="str">
            <v>Juan Pablo Urresti Zarate</v>
          </cell>
        </row>
        <row r="7175">
          <cell r="B7175">
            <v>300906526</v>
          </cell>
          <cell r="T7175" t="str">
            <v>SURESTE</v>
          </cell>
          <cell r="U7175" t="str">
            <v>Tabasco - Ver Sur</v>
          </cell>
          <cell r="X7175" t="str">
            <v xml:space="preserve">Jonathan Sánchez  </v>
          </cell>
          <cell r="Z7175" t="str">
            <v xml:space="preserve">Marilu Perez Narvaez                   </v>
          </cell>
        </row>
        <row r="7176">
          <cell r="B7176">
            <v>300906695</v>
          </cell>
          <cell r="T7176" t="str">
            <v>SURESTE</v>
          </cell>
          <cell r="U7176" t="str">
            <v>Tabasco - Ver Sur</v>
          </cell>
          <cell r="X7176" t="str">
            <v xml:space="preserve">Jonathan Sánchez  </v>
          </cell>
          <cell r="Z7176" t="str">
            <v>Robbier Expinder Balan Gomez</v>
          </cell>
        </row>
        <row r="7177">
          <cell r="B7177">
            <v>300906996</v>
          </cell>
          <cell r="T7177" t="str">
            <v>SURESTE</v>
          </cell>
          <cell r="U7177" t="str">
            <v>Tabasco - Ver Sur</v>
          </cell>
          <cell r="X7177" t="str">
            <v xml:space="preserve">Citlali Chan  </v>
          </cell>
          <cell r="Z7177" t="str">
            <v>Jesus Eduardo Avalos Rodríguez</v>
          </cell>
        </row>
        <row r="7178">
          <cell r="B7178">
            <v>300917827</v>
          </cell>
          <cell r="T7178" t="str">
            <v>SURESTE</v>
          </cell>
          <cell r="U7178" t="str">
            <v>Tabasco - Ver Sur</v>
          </cell>
          <cell r="X7178" t="str">
            <v xml:space="preserve">Jonathan Sánchez  </v>
          </cell>
          <cell r="Z7178" t="str">
            <v>Carlos de Jesus Vidal Vazquez</v>
          </cell>
        </row>
        <row r="7179">
          <cell r="B7179">
            <v>300918265</v>
          </cell>
          <cell r="T7179" t="str">
            <v>SURESTE</v>
          </cell>
          <cell r="U7179" t="str">
            <v>Tabasco - Ver Sur</v>
          </cell>
          <cell r="X7179" t="str">
            <v xml:space="preserve">Citlali Chan  </v>
          </cell>
          <cell r="Z7179" t="str">
            <v>Jesus Eduardo Avalos Rodríguez</v>
          </cell>
        </row>
        <row r="7180">
          <cell r="B7180">
            <v>300918350</v>
          </cell>
          <cell r="T7180" t="str">
            <v>SURESTE</v>
          </cell>
          <cell r="U7180" t="str">
            <v>Tabasco - Ver Sur</v>
          </cell>
          <cell r="X7180" t="str">
            <v xml:space="preserve">Jonathan Sánchez  </v>
          </cell>
          <cell r="Z7180" t="str">
            <v>Robbier Expinder Balan Gomez</v>
          </cell>
        </row>
        <row r="7181">
          <cell r="B7181">
            <v>300917826</v>
          </cell>
          <cell r="T7181" t="str">
            <v>SURESTE</v>
          </cell>
          <cell r="U7181" t="str">
            <v>Tabasco - Ver Sur</v>
          </cell>
          <cell r="X7181" t="str">
            <v xml:space="preserve">Jonathan Sánchez  </v>
          </cell>
          <cell r="Z7181" t="str">
            <v xml:space="preserve">Marilu Perez Narvaez                   </v>
          </cell>
        </row>
        <row r="7182">
          <cell r="B7182">
            <v>300919485</v>
          </cell>
          <cell r="T7182" t="str">
            <v>SURESTE</v>
          </cell>
          <cell r="U7182" t="str">
            <v>Tabasco - Ver Sur</v>
          </cell>
          <cell r="X7182" t="str">
            <v xml:space="preserve">Jonathan Sánchez  </v>
          </cell>
          <cell r="Z7182" t="str">
            <v>Angel Alejandro Hernandez Hernandez</v>
          </cell>
        </row>
        <row r="7183">
          <cell r="B7183">
            <v>300920409</v>
          </cell>
          <cell r="T7183" t="str">
            <v>SURESTE</v>
          </cell>
          <cell r="U7183" t="str">
            <v>Tabasco - Ver Sur</v>
          </cell>
          <cell r="X7183" t="str">
            <v xml:space="preserve">Jonathan Sánchez  </v>
          </cell>
          <cell r="Z7183" t="str">
            <v>Robbier Expinder Balan Gomez</v>
          </cell>
        </row>
        <row r="7184">
          <cell r="B7184">
            <v>300924106</v>
          </cell>
          <cell r="T7184" t="str">
            <v>SURESTE</v>
          </cell>
          <cell r="U7184" t="str">
            <v>Tabasco - Ver Sur</v>
          </cell>
          <cell r="X7184" t="str">
            <v xml:space="preserve">Jonathan Sánchez  </v>
          </cell>
          <cell r="Z7184" t="str">
            <v>Robbier Expinder Balan Gomez</v>
          </cell>
        </row>
        <row r="7185">
          <cell r="B7185">
            <v>300918634</v>
          </cell>
          <cell r="T7185" t="str">
            <v>SURESTE</v>
          </cell>
          <cell r="U7185" t="str">
            <v>Tabasco - Ver Sur</v>
          </cell>
          <cell r="X7185" t="str">
            <v xml:space="preserve">Jonathan Sánchez  </v>
          </cell>
          <cell r="Z7185" t="str">
            <v>Robbier Expinder Balan Gomez</v>
          </cell>
        </row>
        <row r="7186">
          <cell r="B7186">
            <v>300918643</v>
          </cell>
          <cell r="T7186" t="str">
            <v>SURESTE</v>
          </cell>
          <cell r="U7186" t="str">
            <v>Tabasco - Ver Sur</v>
          </cell>
          <cell r="X7186" t="str">
            <v xml:space="preserve">Jonathan Sánchez  </v>
          </cell>
          <cell r="Z7186" t="str">
            <v>Robbier Expinder Balan Gomez</v>
          </cell>
        </row>
        <row r="7187">
          <cell r="B7187">
            <v>300925266</v>
          </cell>
          <cell r="T7187" t="str">
            <v>SURESTE</v>
          </cell>
          <cell r="U7187" t="str">
            <v>Tabasco - Ver Sur</v>
          </cell>
          <cell r="X7187" t="str">
            <v xml:space="preserve">Citlali Chan  </v>
          </cell>
          <cell r="Z7187" t="str">
            <v>Jesus Eduardo Avalos Rodríguez</v>
          </cell>
        </row>
        <row r="7188">
          <cell r="B7188">
            <v>300925622</v>
          </cell>
          <cell r="T7188" t="str">
            <v>SURESTE</v>
          </cell>
          <cell r="U7188" t="str">
            <v>Tabasco - Ver Sur</v>
          </cell>
          <cell r="X7188" t="str">
            <v xml:space="preserve">Jonathan Sánchez  </v>
          </cell>
          <cell r="Z7188" t="str">
            <v>Robbier Expinder Balan Gomez</v>
          </cell>
        </row>
        <row r="7189">
          <cell r="B7189">
            <v>300925623</v>
          </cell>
          <cell r="T7189" t="str">
            <v>SURESTE</v>
          </cell>
          <cell r="U7189" t="str">
            <v>Tabasco - Ver Sur</v>
          </cell>
          <cell r="X7189" t="str">
            <v xml:space="preserve">Jonathan Sánchez  </v>
          </cell>
          <cell r="Z7189" t="str">
            <v>Robbier Expinder Balan Gomez</v>
          </cell>
        </row>
        <row r="7190">
          <cell r="B7190">
            <v>300925664</v>
          </cell>
          <cell r="T7190" t="str">
            <v>SURESTE</v>
          </cell>
          <cell r="U7190" t="str">
            <v>Tabasco - Ver Sur</v>
          </cell>
          <cell r="X7190" t="str">
            <v xml:space="preserve">Citlali Chan  </v>
          </cell>
          <cell r="Z7190" t="str">
            <v>José Roman Gallegos Jimenez</v>
          </cell>
        </row>
        <row r="7191">
          <cell r="B7191">
            <v>300925665</v>
          </cell>
          <cell r="T7191" t="str">
            <v>SURESTE</v>
          </cell>
          <cell r="U7191" t="str">
            <v>Tabasco - Ver Sur</v>
          </cell>
          <cell r="X7191" t="str">
            <v xml:space="preserve">Jonathan Sánchez  </v>
          </cell>
          <cell r="Z7191" t="str">
            <v xml:space="preserve">Marilu Perez Narvaez                   </v>
          </cell>
        </row>
        <row r="7192">
          <cell r="B7192">
            <v>300927719</v>
          </cell>
          <cell r="T7192" t="str">
            <v>SURESTE</v>
          </cell>
          <cell r="U7192" t="str">
            <v>Tabasco - Ver Sur</v>
          </cell>
          <cell r="X7192" t="str">
            <v xml:space="preserve">Jonathan Sánchez  </v>
          </cell>
          <cell r="Z7192" t="str">
            <v>Robbier Expinder Balan Gomez</v>
          </cell>
        </row>
        <row r="7193">
          <cell r="B7193">
            <v>300918635</v>
          </cell>
          <cell r="T7193" t="str">
            <v>SURESTE</v>
          </cell>
          <cell r="U7193" t="str">
            <v>Tabasco - Ver Sur</v>
          </cell>
          <cell r="X7193" t="str">
            <v xml:space="preserve">Jonathan Sánchez  </v>
          </cell>
          <cell r="Z7193" t="str">
            <v>Robbier Expinder Balan Gomez</v>
          </cell>
        </row>
        <row r="7194">
          <cell r="B7194">
            <v>300925624</v>
          </cell>
          <cell r="T7194" t="str">
            <v>SURESTE</v>
          </cell>
          <cell r="U7194" t="str">
            <v>Tabasco - Ver Sur</v>
          </cell>
          <cell r="X7194" t="str">
            <v xml:space="preserve">Jonathan Sánchez  </v>
          </cell>
          <cell r="Z7194" t="str">
            <v>Robbier Expinder Balan Gomez</v>
          </cell>
        </row>
        <row r="7195">
          <cell r="B7195">
            <v>300927718</v>
          </cell>
          <cell r="T7195" t="str">
            <v>SURESTE</v>
          </cell>
          <cell r="U7195" t="str">
            <v>Tabasco - Ver Sur</v>
          </cell>
          <cell r="X7195" t="str">
            <v xml:space="preserve">Jonathan Sánchez  </v>
          </cell>
          <cell r="Z7195" t="str">
            <v>Robbier Expinder Balan Gomez</v>
          </cell>
        </row>
        <row r="7196">
          <cell r="B7196">
            <v>300928797</v>
          </cell>
          <cell r="T7196" t="str">
            <v>SURESTE</v>
          </cell>
          <cell r="U7196" t="str">
            <v>Tabasco - Ver Sur</v>
          </cell>
          <cell r="X7196" t="str">
            <v xml:space="preserve">Citlali Chan  </v>
          </cell>
          <cell r="Z7196" t="str">
            <v>Jesus Eduardo Avalos Rodríguez</v>
          </cell>
        </row>
        <row r="7197">
          <cell r="B7197">
            <v>300931337</v>
          </cell>
          <cell r="T7197" t="str">
            <v>SURESTE</v>
          </cell>
          <cell r="U7197" t="str">
            <v>Tabasco - Ver Sur</v>
          </cell>
          <cell r="X7197" t="str">
            <v xml:space="preserve">Citlali Chan  </v>
          </cell>
          <cell r="Z7197" t="str">
            <v>Juan Pablo Urresti Zarate</v>
          </cell>
        </row>
        <row r="7198">
          <cell r="B7198">
            <v>300931518</v>
          </cell>
          <cell r="T7198" t="str">
            <v>SURESTE</v>
          </cell>
          <cell r="U7198" t="str">
            <v>Tabasco - Ver Sur</v>
          </cell>
          <cell r="X7198" t="str">
            <v xml:space="preserve">Jonathan Sánchez  </v>
          </cell>
          <cell r="Z7198" t="str">
            <v>Robbier Expinder Balan Gomez</v>
          </cell>
        </row>
        <row r="7199">
          <cell r="B7199">
            <v>300856991</v>
          </cell>
          <cell r="T7199" t="str">
            <v>SURESTE</v>
          </cell>
          <cell r="U7199" t="str">
            <v>Tabasco - Ver Sur</v>
          </cell>
          <cell r="X7199" t="str">
            <v xml:space="preserve">Citlali Chan  </v>
          </cell>
          <cell r="Z7199" t="str">
            <v>José Roman Gallegos Jimenez</v>
          </cell>
        </row>
        <row r="7200">
          <cell r="B7200">
            <v>300932858</v>
          </cell>
          <cell r="T7200" t="str">
            <v>SURESTE</v>
          </cell>
          <cell r="U7200" t="str">
            <v>Tabasco - Ver Sur</v>
          </cell>
          <cell r="X7200" t="str">
            <v xml:space="preserve">Citlali Chan  </v>
          </cell>
          <cell r="Z7200" t="str">
            <v>Juan Pablo Urresti Zarate</v>
          </cell>
        </row>
        <row r="7201">
          <cell r="B7201">
            <v>300935197</v>
          </cell>
          <cell r="T7201" t="str">
            <v>SURESTE</v>
          </cell>
          <cell r="U7201" t="str">
            <v>Tabasco - Ver Sur</v>
          </cell>
          <cell r="X7201" t="str">
            <v xml:space="preserve">Citlali Chan  </v>
          </cell>
          <cell r="Z7201" t="str">
            <v>José Roman Gallegos Jimenez</v>
          </cell>
        </row>
        <row r="7202">
          <cell r="B7202">
            <v>300942311</v>
          </cell>
          <cell r="T7202" t="str">
            <v>SURESTE</v>
          </cell>
          <cell r="U7202" t="str">
            <v>Tabasco - Ver Sur</v>
          </cell>
          <cell r="X7202" t="str">
            <v xml:space="preserve">Jonathan Sánchez  </v>
          </cell>
          <cell r="Z7202" t="str">
            <v>Robbier Expinder Balan Gomez</v>
          </cell>
        </row>
        <row r="7203">
          <cell r="B7203">
            <v>300945761</v>
          </cell>
          <cell r="T7203" t="str">
            <v>SURESTE</v>
          </cell>
          <cell r="U7203" t="str">
            <v>Tabasco - Ver Sur</v>
          </cell>
          <cell r="X7203" t="str">
            <v xml:space="preserve">Citlali Chan  </v>
          </cell>
          <cell r="Z7203" t="str">
            <v>Juan Pablo Urresti Zarate</v>
          </cell>
        </row>
        <row r="7204">
          <cell r="B7204">
            <v>300947927</v>
          </cell>
          <cell r="T7204" t="str">
            <v>SURESTE</v>
          </cell>
          <cell r="U7204" t="str">
            <v>Tabasco - Ver Sur</v>
          </cell>
          <cell r="X7204" t="str">
            <v xml:space="preserve">Citlali Chan  </v>
          </cell>
          <cell r="Z7204" t="str">
            <v>Juan Pablo Urresti Zarate</v>
          </cell>
        </row>
        <row r="7205">
          <cell r="B7205">
            <v>300947948</v>
          </cell>
          <cell r="T7205" t="str">
            <v>SURESTE</v>
          </cell>
          <cell r="U7205" t="str">
            <v>Tabasco - Ver Sur</v>
          </cell>
          <cell r="X7205" t="str">
            <v xml:space="preserve">Jonathan Sánchez  </v>
          </cell>
          <cell r="Z7205" t="str">
            <v>Adrian Alejandro Aldana Espinosa</v>
          </cell>
        </row>
        <row r="7206">
          <cell r="B7206">
            <v>300948122</v>
          </cell>
          <cell r="T7206" t="str">
            <v>SURESTE</v>
          </cell>
          <cell r="U7206" t="str">
            <v>Tabasco - Ver Sur</v>
          </cell>
          <cell r="X7206" t="str">
            <v xml:space="preserve">Citlali Chan  </v>
          </cell>
          <cell r="Z7206" t="str">
            <v>José Roman Gallegos Jimenez</v>
          </cell>
        </row>
        <row r="7207">
          <cell r="B7207">
            <v>300948123</v>
          </cell>
          <cell r="T7207" t="str">
            <v>SURESTE</v>
          </cell>
          <cell r="U7207" t="str">
            <v>Tabasco - Ver Sur</v>
          </cell>
          <cell r="X7207" t="str">
            <v xml:space="preserve">Citlali Chan  </v>
          </cell>
          <cell r="Z7207" t="str">
            <v>José Roman Gallegos Jimenez</v>
          </cell>
        </row>
        <row r="7208">
          <cell r="B7208">
            <v>300948316</v>
          </cell>
          <cell r="T7208" t="str">
            <v>SURESTE</v>
          </cell>
          <cell r="U7208" t="str">
            <v>Tabasco - Ver Sur</v>
          </cell>
          <cell r="X7208" t="str">
            <v xml:space="preserve">Citlali Chan  </v>
          </cell>
          <cell r="Z7208" t="str">
            <v>Juan Pablo Urresti Zarate</v>
          </cell>
        </row>
        <row r="7209">
          <cell r="B7209">
            <v>300950036</v>
          </cell>
          <cell r="T7209" t="str">
            <v>SURESTE</v>
          </cell>
          <cell r="U7209" t="str">
            <v>Tabasco - Ver Sur</v>
          </cell>
          <cell r="X7209" t="str">
            <v xml:space="preserve">Jonathan Sánchez  </v>
          </cell>
          <cell r="Z7209" t="str">
            <v>Angel Alejandro Hernandez Hernandez</v>
          </cell>
        </row>
        <row r="7210">
          <cell r="B7210">
            <v>300950038</v>
          </cell>
          <cell r="T7210" t="str">
            <v>SURESTE</v>
          </cell>
          <cell r="U7210" t="str">
            <v>Tabasco - Ver Sur</v>
          </cell>
          <cell r="X7210" t="str">
            <v xml:space="preserve">Citlali Chan  </v>
          </cell>
          <cell r="Z7210" t="str">
            <v>Juan Pablo Urresti Zarate</v>
          </cell>
        </row>
        <row r="7211">
          <cell r="B7211">
            <v>300966097</v>
          </cell>
          <cell r="T7211" t="str">
            <v>SURESTE</v>
          </cell>
          <cell r="U7211" t="str">
            <v>Tabasco - Ver Sur</v>
          </cell>
          <cell r="X7211" t="str">
            <v xml:space="preserve">Citlali Chan  </v>
          </cell>
          <cell r="Z7211" t="str">
            <v>Jesus Eduardo Avalos Rodríguez</v>
          </cell>
        </row>
        <row r="7212">
          <cell r="B7212">
            <v>300966546</v>
          </cell>
          <cell r="T7212" t="str">
            <v>SURESTE</v>
          </cell>
          <cell r="U7212" t="str">
            <v>Tabasco - Ver Sur</v>
          </cell>
          <cell r="X7212" t="str">
            <v xml:space="preserve">Citlali Chan  </v>
          </cell>
          <cell r="Z7212" t="str">
            <v>Jesus Eduardo Avalos Rodríguez</v>
          </cell>
        </row>
        <row r="7213">
          <cell r="B7213">
            <v>300966912</v>
          </cell>
          <cell r="T7213" t="str">
            <v>SURESTE</v>
          </cell>
          <cell r="U7213" t="str">
            <v>Tabasco - Ver Sur</v>
          </cell>
          <cell r="X7213" t="str">
            <v xml:space="preserve">Jonathan Sánchez  </v>
          </cell>
          <cell r="Z7213" t="str">
            <v xml:space="preserve">Marilu Perez Narvaez                   </v>
          </cell>
        </row>
        <row r="7214">
          <cell r="B7214">
            <v>300967450</v>
          </cell>
          <cell r="T7214" t="str">
            <v>SURESTE</v>
          </cell>
          <cell r="U7214" t="str">
            <v>Tabasco - Ver Sur</v>
          </cell>
          <cell r="X7214" t="str">
            <v xml:space="preserve">Citlali Chan  </v>
          </cell>
          <cell r="Z7214" t="str">
            <v>José Roman Gallegos Jimenez</v>
          </cell>
        </row>
        <row r="7215">
          <cell r="B7215">
            <v>300996720</v>
          </cell>
          <cell r="T7215" t="str">
            <v>SURESTE</v>
          </cell>
          <cell r="U7215" t="str">
            <v>Tabasco - Ver Sur</v>
          </cell>
          <cell r="X7215" t="str">
            <v xml:space="preserve">Jonathan Sánchez  </v>
          </cell>
          <cell r="Z7215" t="str">
            <v xml:space="preserve">Marilu Perez Narvaez                   </v>
          </cell>
        </row>
        <row r="7216">
          <cell r="B7216">
            <v>301005201</v>
          </cell>
          <cell r="T7216" t="str">
            <v>SURESTE</v>
          </cell>
          <cell r="U7216" t="str">
            <v>Tabasco - Ver Sur</v>
          </cell>
          <cell r="X7216" t="str">
            <v xml:space="preserve">Jonathan Sánchez  </v>
          </cell>
          <cell r="Z7216" t="str">
            <v>Angel Alejandro Hernandez Hernandez</v>
          </cell>
        </row>
        <row r="7217">
          <cell r="B7217">
            <v>301016347</v>
          </cell>
          <cell r="T7217" t="str">
            <v>SURESTE</v>
          </cell>
          <cell r="U7217" t="str">
            <v>Tabasco - Ver Sur</v>
          </cell>
          <cell r="X7217" t="str">
            <v xml:space="preserve">Jonathan Sánchez  </v>
          </cell>
          <cell r="Z7217" t="str">
            <v>Angel Alejandro Hernandez Hernandez</v>
          </cell>
        </row>
        <row r="7218">
          <cell r="B7218">
            <v>301016906</v>
          </cell>
          <cell r="T7218" t="str">
            <v>SURESTE</v>
          </cell>
          <cell r="U7218" t="str">
            <v>Tabasco - Ver Sur</v>
          </cell>
          <cell r="X7218" t="str">
            <v xml:space="preserve">Jonathan Sánchez  </v>
          </cell>
          <cell r="Z7218" t="str">
            <v>Angel Alejandro Hernandez Hernandez</v>
          </cell>
        </row>
        <row r="7219">
          <cell r="B7219">
            <v>301016907</v>
          </cell>
          <cell r="T7219" t="str">
            <v>SURESTE</v>
          </cell>
          <cell r="U7219" t="str">
            <v>Tabasco - Ver Sur</v>
          </cell>
          <cell r="X7219" t="str">
            <v xml:space="preserve">Jonathan Sánchez  </v>
          </cell>
          <cell r="Z7219" t="str">
            <v>Angel Alejandro Hernandez Hernandez</v>
          </cell>
        </row>
        <row r="7220">
          <cell r="B7220">
            <v>301016909</v>
          </cell>
          <cell r="T7220" t="str">
            <v>SURESTE</v>
          </cell>
          <cell r="U7220" t="str">
            <v>Tabasco - Ver Sur</v>
          </cell>
          <cell r="X7220" t="str">
            <v xml:space="preserve">Jonathan Sánchez  </v>
          </cell>
          <cell r="Z7220" t="str">
            <v>Angel Alejandro Hernandez Hernandez</v>
          </cell>
        </row>
        <row r="7221">
          <cell r="B7221">
            <v>301016916</v>
          </cell>
          <cell r="T7221" t="str">
            <v>SURESTE</v>
          </cell>
          <cell r="U7221" t="str">
            <v>Tabasco - Ver Sur</v>
          </cell>
          <cell r="X7221" t="str">
            <v xml:space="preserve">Jonathan Sánchez  </v>
          </cell>
          <cell r="Z7221" t="str">
            <v>Angel Alejandro Hernandez Hernandez</v>
          </cell>
        </row>
        <row r="7222">
          <cell r="B7222">
            <v>301017863</v>
          </cell>
          <cell r="T7222" t="str">
            <v>SURESTE</v>
          </cell>
          <cell r="U7222" t="str">
            <v>Tabasco - Ver Sur</v>
          </cell>
          <cell r="X7222" t="str">
            <v xml:space="preserve">Jonathan Sánchez  </v>
          </cell>
          <cell r="Z7222" t="str">
            <v xml:space="preserve">Marilu Perez Narvaez                   </v>
          </cell>
        </row>
        <row r="7223">
          <cell r="B7223">
            <v>301022544</v>
          </cell>
          <cell r="T7223" t="str">
            <v>SURESTE</v>
          </cell>
          <cell r="U7223" t="str">
            <v>Tabasco - Ver Sur</v>
          </cell>
          <cell r="X7223" t="str">
            <v xml:space="preserve">Jonathan Sánchez  </v>
          </cell>
          <cell r="Z7223" t="str">
            <v>Angel Alejandro Hernandez Hernandez</v>
          </cell>
        </row>
        <row r="7224">
          <cell r="B7224">
            <v>301030448</v>
          </cell>
          <cell r="T7224" t="str">
            <v>SURESTE</v>
          </cell>
          <cell r="U7224" t="str">
            <v>Tabasco - Ver Sur</v>
          </cell>
          <cell r="X7224" t="str">
            <v xml:space="preserve">Citlali Chan  </v>
          </cell>
          <cell r="Z7224" t="str">
            <v>Juan Pablo Urresti Zarate</v>
          </cell>
        </row>
        <row r="7225">
          <cell r="B7225">
            <v>301030635</v>
          </cell>
          <cell r="T7225" t="str">
            <v>SURESTE</v>
          </cell>
          <cell r="U7225" t="str">
            <v>Tabasco - Ver Sur</v>
          </cell>
          <cell r="X7225" t="str">
            <v xml:space="preserve">Citlali Chan  </v>
          </cell>
          <cell r="Z7225" t="str">
            <v>Juan Pablo Urresti Zarate</v>
          </cell>
        </row>
        <row r="7226">
          <cell r="B7226">
            <v>300129155</v>
          </cell>
          <cell r="T7226" t="str">
            <v>SURESTE</v>
          </cell>
          <cell r="U7226" t="str">
            <v>Tabasco - Ver Sur</v>
          </cell>
          <cell r="X7226" t="str">
            <v xml:space="preserve">Jonathan Sánchez  </v>
          </cell>
          <cell r="Z7226" t="str">
            <v>Efrain de Jesus Nandez Aguilar</v>
          </cell>
        </row>
        <row r="7227">
          <cell r="B7227">
            <v>300129614</v>
          </cell>
          <cell r="T7227" t="str">
            <v>SURESTE</v>
          </cell>
          <cell r="U7227" t="str">
            <v>Tabasco - Ver Sur</v>
          </cell>
          <cell r="X7227" t="str">
            <v xml:space="preserve">Jonathan Sánchez  </v>
          </cell>
          <cell r="Z7227" t="str">
            <v>Efrain de Jesus Nandez Aguilar</v>
          </cell>
        </row>
        <row r="7228">
          <cell r="B7228">
            <v>300129988</v>
          </cell>
          <cell r="T7228" t="str">
            <v>SURESTE</v>
          </cell>
          <cell r="U7228" t="str">
            <v>Tabasco - Ver Sur</v>
          </cell>
          <cell r="X7228" t="str">
            <v xml:space="preserve">Jonathan Sánchez  </v>
          </cell>
          <cell r="Z7228" t="str">
            <v>Efrain de Jesus Nandez Aguilar</v>
          </cell>
        </row>
        <row r="7229">
          <cell r="B7229">
            <v>300130172</v>
          </cell>
          <cell r="T7229" t="str">
            <v>SURESTE</v>
          </cell>
          <cell r="U7229" t="str">
            <v>Tabasco - Ver Sur</v>
          </cell>
          <cell r="X7229" t="str">
            <v xml:space="preserve">Jonathan Sánchez  </v>
          </cell>
          <cell r="Z7229" t="str">
            <v>Efrain de Jesus Nandez Aguilar</v>
          </cell>
        </row>
        <row r="7230">
          <cell r="B7230">
            <v>300130289</v>
          </cell>
          <cell r="T7230" t="str">
            <v>SURESTE</v>
          </cell>
          <cell r="U7230" t="str">
            <v>Tabasco - Ver Sur</v>
          </cell>
          <cell r="X7230" t="str">
            <v xml:space="preserve">Jonathan Sánchez  </v>
          </cell>
          <cell r="Z7230" t="str">
            <v>Efrain de Jesus Nandez Aguilar</v>
          </cell>
        </row>
        <row r="7231">
          <cell r="B7231">
            <v>300131129</v>
          </cell>
          <cell r="T7231" t="str">
            <v>SURESTE</v>
          </cell>
          <cell r="U7231" t="str">
            <v>Tabasco - Ver Sur</v>
          </cell>
          <cell r="X7231" t="str">
            <v xml:space="preserve">Jonathan Sánchez  </v>
          </cell>
          <cell r="Z7231" t="str">
            <v>Efrain de Jesus Nandez Aguilar</v>
          </cell>
        </row>
        <row r="7232">
          <cell r="B7232">
            <v>300131466</v>
          </cell>
          <cell r="T7232" t="str">
            <v>SURESTE</v>
          </cell>
          <cell r="U7232" t="str">
            <v>Tabasco - Ver Sur</v>
          </cell>
          <cell r="X7232" t="str">
            <v xml:space="preserve">Jonathan Sánchez  </v>
          </cell>
          <cell r="Z7232" t="str">
            <v>Efrain de Jesus Nandez Aguilar</v>
          </cell>
        </row>
        <row r="7233">
          <cell r="B7233">
            <v>300131854</v>
          </cell>
          <cell r="T7233" t="str">
            <v>SURESTE</v>
          </cell>
          <cell r="U7233" t="str">
            <v>Tabasco - Ver Sur</v>
          </cell>
          <cell r="X7233" t="str">
            <v xml:space="preserve">Jonathan Sánchez  </v>
          </cell>
          <cell r="Z7233" t="str">
            <v>Efrain de Jesus Nandez Aguilar</v>
          </cell>
        </row>
        <row r="7234">
          <cell r="B7234">
            <v>300131678</v>
          </cell>
          <cell r="T7234" t="str">
            <v>SURESTE</v>
          </cell>
          <cell r="U7234" t="str">
            <v>Tabasco - Ver Sur</v>
          </cell>
          <cell r="X7234" t="str">
            <v xml:space="preserve">Jonathan Sánchez  </v>
          </cell>
          <cell r="Z7234" t="str">
            <v>Efrain de Jesus Nandez Aguilar</v>
          </cell>
        </row>
        <row r="7235">
          <cell r="B7235">
            <v>300131975</v>
          </cell>
          <cell r="T7235" t="str">
            <v>SURESTE</v>
          </cell>
          <cell r="U7235" t="str">
            <v>Tabasco - Ver Sur</v>
          </cell>
          <cell r="X7235" t="str">
            <v xml:space="preserve">Jonathan Sánchez  </v>
          </cell>
          <cell r="Z7235" t="str">
            <v>Efrain de Jesus Nandez Aguilar</v>
          </cell>
        </row>
        <row r="7236">
          <cell r="B7236">
            <v>300132015</v>
          </cell>
          <cell r="T7236" t="str">
            <v>SURESTE</v>
          </cell>
          <cell r="U7236" t="str">
            <v>Tabasco - Ver Sur</v>
          </cell>
          <cell r="X7236" t="str">
            <v xml:space="preserve">Jonathan Sánchez  </v>
          </cell>
          <cell r="Z7236" t="str">
            <v>Efrain de Jesus Nandez Aguilar</v>
          </cell>
        </row>
        <row r="7237">
          <cell r="B7237">
            <v>300132065</v>
          </cell>
          <cell r="T7237" t="str">
            <v>SURESTE</v>
          </cell>
          <cell r="U7237" t="str">
            <v>Tabasco - Ver Sur</v>
          </cell>
          <cell r="X7237" t="str">
            <v xml:space="preserve">Jonathan Sánchez  </v>
          </cell>
          <cell r="Z7237" t="str">
            <v>Efrain de Jesus Nandez Aguilar</v>
          </cell>
        </row>
        <row r="7238">
          <cell r="B7238">
            <v>300132096</v>
          </cell>
          <cell r="T7238" t="str">
            <v>SURESTE</v>
          </cell>
          <cell r="U7238" t="str">
            <v>Tabasco - Ver Sur</v>
          </cell>
          <cell r="X7238" t="str">
            <v xml:space="preserve">Jonathan Sánchez  </v>
          </cell>
          <cell r="Z7238" t="str">
            <v>Efrain de Jesus Nandez Aguilar</v>
          </cell>
        </row>
        <row r="7239">
          <cell r="B7239">
            <v>300131939</v>
          </cell>
          <cell r="T7239" t="str">
            <v>SURESTE</v>
          </cell>
          <cell r="U7239" t="str">
            <v>Tabasco - Ver Sur</v>
          </cell>
          <cell r="X7239" t="str">
            <v xml:space="preserve">Jonathan Sánchez  </v>
          </cell>
          <cell r="Z7239" t="str">
            <v>Efrain de Jesus Nandez Aguilar</v>
          </cell>
        </row>
        <row r="7240">
          <cell r="B7240">
            <v>300132153</v>
          </cell>
          <cell r="T7240" t="str">
            <v>SURESTE</v>
          </cell>
          <cell r="U7240" t="str">
            <v>Tabasco - Ver Sur</v>
          </cell>
          <cell r="X7240" t="str">
            <v xml:space="preserve">Jonathan Sánchez  </v>
          </cell>
          <cell r="Z7240" t="str">
            <v>Efrain de Jesus Nandez Aguilar</v>
          </cell>
        </row>
        <row r="7241">
          <cell r="B7241">
            <v>300132164</v>
          </cell>
          <cell r="T7241" t="str">
            <v>SURESTE</v>
          </cell>
          <cell r="U7241" t="str">
            <v>Tabasco - Ver Sur</v>
          </cell>
          <cell r="X7241" t="str">
            <v xml:space="preserve">Jonathan Sánchez  </v>
          </cell>
          <cell r="Z7241" t="str">
            <v>Efrain de Jesus Nandez Aguilar</v>
          </cell>
        </row>
        <row r="7242">
          <cell r="B7242">
            <v>300132175</v>
          </cell>
          <cell r="T7242" t="str">
            <v>SURESTE</v>
          </cell>
          <cell r="U7242" t="str">
            <v>Tabasco - Ver Sur</v>
          </cell>
          <cell r="X7242" t="str">
            <v xml:space="preserve">Jonathan Sánchez  </v>
          </cell>
          <cell r="Z7242" t="str">
            <v>Efrain de Jesus Nandez Aguilar</v>
          </cell>
        </row>
        <row r="7243">
          <cell r="B7243">
            <v>300132074</v>
          </cell>
          <cell r="T7243" t="str">
            <v>SURESTE</v>
          </cell>
          <cell r="U7243" t="str">
            <v>Tabasco - Ver Sur</v>
          </cell>
          <cell r="X7243" t="str">
            <v xml:space="preserve">Jonathan Sánchez  </v>
          </cell>
          <cell r="Z7243" t="str">
            <v>Efrain de Jesus Nandez Aguilar</v>
          </cell>
        </row>
        <row r="7244">
          <cell r="B7244">
            <v>300132198</v>
          </cell>
          <cell r="T7244" t="str">
            <v>SURESTE</v>
          </cell>
          <cell r="U7244" t="str">
            <v>Tabasco - Ver Sur</v>
          </cell>
          <cell r="X7244" t="str">
            <v xml:space="preserve">Jonathan Sánchez  </v>
          </cell>
          <cell r="Z7244" t="str">
            <v>Efrain de Jesus Nandez Aguilar</v>
          </cell>
        </row>
        <row r="7245">
          <cell r="B7245">
            <v>300132255</v>
          </cell>
          <cell r="T7245" t="str">
            <v>SURESTE</v>
          </cell>
          <cell r="U7245" t="str">
            <v>Tabasco - Ver Sur</v>
          </cell>
          <cell r="X7245" t="str">
            <v xml:space="preserve">Jonathan Sánchez  </v>
          </cell>
          <cell r="Z7245" t="str">
            <v>Efrain de Jesus Nandez Aguilar</v>
          </cell>
        </row>
        <row r="7246">
          <cell r="B7246">
            <v>300132294</v>
          </cell>
          <cell r="T7246" t="str">
            <v>SURESTE</v>
          </cell>
          <cell r="U7246" t="str">
            <v>Tabasco - Ver Sur</v>
          </cell>
          <cell r="X7246" t="str">
            <v xml:space="preserve">Jonathan Sánchez  </v>
          </cell>
          <cell r="Z7246" t="str">
            <v>Efrain de Jesus Nandez Aguilar</v>
          </cell>
        </row>
        <row r="7247">
          <cell r="B7247">
            <v>300132805</v>
          </cell>
          <cell r="T7247" t="str">
            <v>SURESTE</v>
          </cell>
          <cell r="U7247" t="str">
            <v>Tabasco - Ver Sur</v>
          </cell>
          <cell r="X7247" t="str">
            <v xml:space="preserve">Jonathan Sánchez  </v>
          </cell>
          <cell r="Z7247" t="str">
            <v>Efrain de Jesus Nandez Aguilar</v>
          </cell>
        </row>
        <row r="7248">
          <cell r="B7248">
            <v>300133194</v>
          </cell>
          <cell r="T7248" t="str">
            <v>SURESTE</v>
          </cell>
          <cell r="U7248" t="str">
            <v>Tabasco - Ver Sur</v>
          </cell>
          <cell r="X7248" t="str">
            <v xml:space="preserve">Jonathan Sánchez  </v>
          </cell>
          <cell r="Z7248" t="str">
            <v>Efrain de Jesus Nandez Aguilar</v>
          </cell>
        </row>
        <row r="7249">
          <cell r="B7249">
            <v>300166090</v>
          </cell>
          <cell r="T7249" t="str">
            <v>SURESTE</v>
          </cell>
          <cell r="U7249" t="str">
            <v>Tabasco - Ver Sur</v>
          </cell>
          <cell r="X7249" t="str">
            <v xml:space="preserve">Jonathan Sánchez  </v>
          </cell>
          <cell r="Z7249" t="str">
            <v>Efrain de Jesus Nandez Aguilar</v>
          </cell>
        </row>
        <row r="7250">
          <cell r="B7250">
            <v>300128862</v>
          </cell>
          <cell r="T7250" t="str">
            <v>SURESTE</v>
          </cell>
          <cell r="U7250" t="str">
            <v>Tabasco - Ver Sur</v>
          </cell>
          <cell r="X7250" t="str">
            <v xml:space="preserve">Jonathan Sánchez  </v>
          </cell>
          <cell r="Z7250" t="str">
            <v>Efrain de Jesus Nandez Aguilar</v>
          </cell>
        </row>
        <row r="7251">
          <cell r="B7251">
            <v>300941673</v>
          </cell>
          <cell r="T7251" t="str">
            <v>SURESTE</v>
          </cell>
          <cell r="U7251" t="str">
            <v>Tabasco - Ver Sur</v>
          </cell>
          <cell r="X7251" t="str">
            <v xml:space="preserve">Jonathan Sánchez  </v>
          </cell>
          <cell r="Z7251" t="str">
            <v>Efrain de Jesus Nandez Aguilar</v>
          </cell>
        </row>
        <row r="7252">
          <cell r="B7252">
            <v>300153249</v>
          </cell>
          <cell r="T7252" t="str">
            <v>SURESTE</v>
          </cell>
          <cell r="U7252" t="str">
            <v>YuCam</v>
          </cell>
          <cell r="X7252" t="str">
            <v xml:space="preserve">Katya Maldonado  </v>
          </cell>
          <cell r="Z7252" t="str">
            <v>Edwin Reyes</v>
          </cell>
        </row>
        <row r="7253">
          <cell r="B7253">
            <v>300153250</v>
          </cell>
          <cell r="T7253" t="str">
            <v>SURESTE</v>
          </cell>
          <cell r="U7253" t="str">
            <v>YuCam</v>
          </cell>
          <cell r="X7253" t="str">
            <v xml:space="preserve">Katya Maldonado  </v>
          </cell>
          <cell r="Z7253" t="str">
            <v>Edwin Reyes</v>
          </cell>
        </row>
        <row r="7254">
          <cell r="B7254">
            <v>300153262</v>
          </cell>
          <cell r="T7254" t="str">
            <v>SURESTE</v>
          </cell>
          <cell r="U7254" t="str">
            <v>YuCam</v>
          </cell>
          <cell r="X7254" t="str">
            <v xml:space="preserve">Katya Maldonado  </v>
          </cell>
          <cell r="Z7254" t="str">
            <v>Edwin Reyes</v>
          </cell>
        </row>
        <row r="7255">
          <cell r="B7255">
            <v>300153266</v>
          </cell>
          <cell r="T7255" t="str">
            <v>SURESTE</v>
          </cell>
          <cell r="U7255" t="str">
            <v>YuCam</v>
          </cell>
          <cell r="X7255" t="str">
            <v xml:space="preserve">Katya Maldonado  </v>
          </cell>
          <cell r="Z7255" t="str">
            <v>Edwin Reyes</v>
          </cell>
        </row>
        <row r="7256">
          <cell r="B7256">
            <v>300153330</v>
          </cell>
          <cell r="T7256" t="str">
            <v>SURESTE</v>
          </cell>
          <cell r="U7256" t="str">
            <v>YuCam</v>
          </cell>
          <cell r="X7256" t="str">
            <v xml:space="preserve">Georgina Arzápalo  </v>
          </cell>
          <cell r="Z7256" t="str">
            <v>Flor Medina</v>
          </cell>
        </row>
        <row r="7257">
          <cell r="B7257">
            <v>300153342</v>
          </cell>
          <cell r="T7257" t="str">
            <v>SURESTE</v>
          </cell>
          <cell r="U7257" t="str">
            <v>YuCam</v>
          </cell>
          <cell r="X7257" t="str">
            <v xml:space="preserve">Georgina Arzápalo  </v>
          </cell>
          <cell r="Z7257" t="str">
            <v>Flor Medina</v>
          </cell>
        </row>
        <row r="7258">
          <cell r="B7258">
            <v>300153356</v>
          </cell>
          <cell r="T7258" t="str">
            <v>SURESTE</v>
          </cell>
          <cell r="U7258" t="str">
            <v>YuCam</v>
          </cell>
          <cell r="X7258" t="str">
            <v xml:space="preserve">Georgina Arzápalo  </v>
          </cell>
          <cell r="Z7258" t="str">
            <v>Flor Medina</v>
          </cell>
        </row>
        <row r="7259">
          <cell r="B7259">
            <v>300153360</v>
          </cell>
          <cell r="T7259" t="str">
            <v>SURESTE</v>
          </cell>
          <cell r="U7259" t="str">
            <v>YuCam</v>
          </cell>
          <cell r="X7259" t="str">
            <v xml:space="preserve">Maria Jose Ibarrola  </v>
          </cell>
          <cell r="Z7259" t="str">
            <v>Itzamal Juarez</v>
          </cell>
        </row>
        <row r="7260">
          <cell r="B7260">
            <v>300153394</v>
          </cell>
          <cell r="T7260" t="str">
            <v>SURESTE</v>
          </cell>
          <cell r="U7260" t="str">
            <v>YuCam</v>
          </cell>
          <cell r="X7260" t="str">
            <v>Vacante</v>
          </cell>
          <cell r="Z7260" t="str">
            <v>Vacante</v>
          </cell>
        </row>
        <row r="7261">
          <cell r="B7261">
            <v>300153395</v>
          </cell>
          <cell r="T7261" t="str">
            <v>SURESTE</v>
          </cell>
          <cell r="U7261" t="str">
            <v>YuCam</v>
          </cell>
          <cell r="X7261" t="str">
            <v xml:space="preserve">Leonardo Farrera  </v>
          </cell>
          <cell r="Z7261" t="str">
            <v>Edgar Javier Ruiz Estrada</v>
          </cell>
        </row>
        <row r="7262">
          <cell r="B7262">
            <v>300153405</v>
          </cell>
          <cell r="T7262" t="str">
            <v>SURESTE</v>
          </cell>
          <cell r="U7262" t="str">
            <v>YuCam</v>
          </cell>
          <cell r="X7262" t="str">
            <v xml:space="preserve">Georgina Arzápalo  </v>
          </cell>
          <cell r="Z7262" t="str">
            <v>Flor Medina</v>
          </cell>
        </row>
        <row r="7263">
          <cell r="B7263">
            <v>300153413</v>
          </cell>
          <cell r="T7263" t="str">
            <v>SURESTE</v>
          </cell>
          <cell r="U7263" t="str">
            <v>YuCam</v>
          </cell>
          <cell r="X7263" t="str">
            <v xml:space="preserve">Leonardo Farrera  </v>
          </cell>
          <cell r="Z7263" t="str">
            <v>Edgar Javier Ruiz Estrada</v>
          </cell>
        </row>
        <row r="7264">
          <cell r="B7264">
            <v>300153416</v>
          </cell>
          <cell r="T7264" t="str">
            <v>SURESTE</v>
          </cell>
          <cell r="U7264" t="str">
            <v>YuCam</v>
          </cell>
          <cell r="X7264" t="str">
            <v xml:space="preserve">Leonardo Farrera  </v>
          </cell>
          <cell r="Z7264" t="str">
            <v>Raul Alfredo Perez</v>
          </cell>
        </row>
        <row r="7265">
          <cell r="B7265">
            <v>300153417</v>
          </cell>
          <cell r="T7265" t="str">
            <v>SURESTE</v>
          </cell>
          <cell r="U7265" t="str">
            <v>YuCam</v>
          </cell>
          <cell r="X7265" t="str">
            <v xml:space="preserve">Leonardo Farrera  </v>
          </cell>
          <cell r="Z7265" t="str">
            <v>Raul Alfredo Perez</v>
          </cell>
        </row>
        <row r="7266">
          <cell r="B7266">
            <v>300153418</v>
          </cell>
          <cell r="T7266" t="str">
            <v>SURESTE</v>
          </cell>
          <cell r="U7266" t="str">
            <v>YuCam</v>
          </cell>
          <cell r="X7266" t="str">
            <v xml:space="preserve">Leonardo Farrera  </v>
          </cell>
          <cell r="Z7266" t="str">
            <v>Karla Michelle lopez villatoro</v>
          </cell>
        </row>
        <row r="7267">
          <cell r="B7267">
            <v>300153421</v>
          </cell>
          <cell r="T7267" t="str">
            <v>SURESTE</v>
          </cell>
          <cell r="U7267" t="str">
            <v>YuCam</v>
          </cell>
          <cell r="X7267" t="str">
            <v xml:space="preserve">Georgina Arzápalo  </v>
          </cell>
          <cell r="Z7267" t="str">
            <v xml:space="preserve">Edwin Martinez </v>
          </cell>
        </row>
        <row r="7268">
          <cell r="B7268">
            <v>300153428</v>
          </cell>
          <cell r="T7268" t="str">
            <v>SURESTE</v>
          </cell>
          <cell r="U7268" t="str">
            <v>YuCam</v>
          </cell>
          <cell r="X7268" t="str">
            <v xml:space="preserve">Leonardo Farrera  </v>
          </cell>
          <cell r="Z7268" t="str">
            <v>Angel Alejandro Parra Mejia</v>
          </cell>
        </row>
        <row r="7269">
          <cell r="B7269">
            <v>300153429</v>
          </cell>
          <cell r="T7269" t="str">
            <v>SURESTE</v>
          </cell>
          <cell r="U7269" t="str">
            <v>YuCam</v>
          </cell>
          <cell r="X7269" t="str">
            <v xml:space="preserve">Leonardo Farrera  </v>
          </cell>
          <cell r="Z7269" t="str">
            <v>Raul Alfredo Perez</v>
          </cell>
        </row>
        <row r="7270">
          <cell r="B7270">
            <v>300153432</v>
          </cell>
          <cell r="T7270" t="str">
            <v>SURESTE</v>
          </cell>
          <cell r="U7270" t="str">
            <v>YuCam</v>
          </cell>
          <cell r="X7270" t="str">
            <v xml:space="preserve">Leonardo Farrera  </v>
          </cell>
          <cell r="Z7270" t="str">
            <v>Karla Michelle lopez villatoro</v>
          </cell>
        </row>
        <row r="7271">
          <cell r="B7271">
            <v>300153437</v>
          </cell>
          <cell r="T7271" t="str">
            <v>SURESTE</v>
          </cell>
          <cell r="U7271" t="str">
            <v>YuCam</v>
          </cell>
          <cell r="X7271" t="str">
            <v xml:space="preserve">Georgina Arzápalo  </v>
          </cell>
          <cell r="Z7271" t="str">
            <v xml:space="preserve">Edwin Martinez </v>
          </cell>
        </row>
        <row r="7272">
          <cell r="B7272">
            <v>300153439</v>
          </cell>
          <cell r="T7272" t="str">
            <v>SURESTE</v>
          </cell>
          <cell r="U7272" t="str">
            <v>YuCam</v>
          </cell>
          <cell r="X7272" t="str">
            <v xml:space="preserve">Georgina Arzápalo  </v>
          </cell>
          <cell r="Z7272" t="str">
            <v>Flor Medina</v>
          </cell>
        </row>
        <row r="7273">
          <cell r="B7273">
            <v>300153457</v>
          </cell>
          <cell r="T7273" t="str">
            <v>SURESTE</v>
          </cell>
          <cell r="U7273" t="str">
            <v>YuCam</v>
          </cell>
          <cell r="X7273" t="str">
            <v xml:space="preserve">Leonardo Farrera  </v>
          </cell>
          <cell r="Z7273" t="str">
            <v>Edgar Javier Ruiz Estrada</v>
          </cell>
        </row>
        <row r="7274">
          <cell r="B7274">
            <v>300153465</v>
          </cell>
          <cell r="T7274" t="str">
            <v>SURESTE</v>
          </cell>
          <cell r="U7274" t="str">
            <v>YuCam</v>
          </cell>
          <cell r="X7274" t="str">
            <v xml:space="preserve">Maria Jose Ibarrola  </v>
          </cell>
          <cell r="Z7274" t="str">
            <v>Edgar Jasso</v>
          </cell>
        </row>
        <row r="7275">
          <cell r="B7275">
            <v>300153469</v>
          </cell>
          <cell r="T7275" t="str">
            <v>SURESTE</v>
          </cell>
          <cell r="U7275" t="str">
            <v>YuCam</v>
          </cell>
          <cell r="X7275" t="str">
            <v xml:space="preserve">Georgina Arzápalo  </v>
          </cell>
          <cell r="Z7275" t="str">
            <v xml:space="preserve">Edwin Martinez </v>
          </cell>
        </row>
        <row r="7276">
          <cell r="B7276">
            <v>300153470</v>
          </cell>
          <cell r="T7276" t="str">
            <v>SURESTE</v>
          </cell>
          <cell r="U7276" t="str">
            <v>YuCam</v>
          </cell>
          <cell r="X7276" t="str">
            <v xml:space="preserve">Leonardo Farrera  </v>
          </cell>
          <cell r="Z7276" t="str">
            <v>Angel Alejandro Parra Mejia</v>
          </cell>
        </row>
        <row r="7277">
          <cell r="B7277">
            <v>300153483</v>
          </cell>
          <cell r="T7277" t="str">
            <v>SURESTE</v>
          </cell>
          <cell r="U7277" t="str">
            <v>YuCam</v>
          </cell>
          <cell r="X7277" t="str">
            <v xml:space="preserve">Leonardo Farrera  </v>
          </cell>
          <cell r="Z7277" t="str">
            <v>Karla Michelle lopez villatoro</v>
          </cell>
        </row>
        <row r="7278">
          <cell r="B7278">
            <v>300153486</v>
          </cell>
          <cell r="T7278" t="str">
            <v>SURESTE</v>
          </cell>
          <cell r="U7278" t="str">
            <v>YuCam</v>
          </cell>
          <cell r="X7278" t="str">
            <v xml:space="preserve">Leonardo Farrera  </v>
          </cell>
          <cell r="Z7278" t="str">
            <v>Raul Alfredo Perez</v>
          </cell>
        </row>
        <row r="7279">
          <cell r="B7279">
            <v>300153502</v>
          </cell>
          <cell r="T7279" t="str">
            <v>SURESTE</v>
          </cell>
          <cell r="U7279" t="str">
            <v>YuCam</v>
          </cell>
          <cell r="X7279" t="str">
            <v xml:space="preserve">Leonardo Farrera  </v>
          </cell>
          <cell r="Z7279" t="str">
            <v>Karla Michelle lopez villatoro</v>
          </cell>
        </row>
        <row r="7280">
          <cell r="B7280">
            <v>300153520</v>
          </cell>
          <cell r="T7280" t="str">
            <v>SURESTE</v>
          </cell>
          <cell r="U7280" t="str">
            <v>YuCam</v>
          </cell>
          <cell r="X7280" t="str">
            <v xml:space="preserve">Leonardo Farrera  </v>
          </cell>
          <cell r="Z7280" t="str">
            <v>Edgar Javier Ruiz Estrada</v>
          </cell>
        </row>
        <row r="7281">
          <cell r="B7281">
            <v>300153527</v>
          </cell>
          <cell r="T7281" t="str">
            <v>SURESTE</v>
          </cell>
          <cell r="U7281" t="str">
            <v>YuCam</v>
          </cell>
          <cell r="X7281" t="str">
            <v xml:space="preserve">Leonardo Farrera  </v>
          </cell>
          <cell r="Z7281" t="str">
            <v>Lourdes Angelica Cauich Moo</v>
          </cell>
        </row>
        <row r="7282">
          <cell r="B7282">
            <v>300153529</v>
          </cell>
          <cell r="T7282" t="str">
            <v>SURESTE</v>
          </cell>
          <cell r="U7282" t="str">
            <v>YuCam</v>
          </cell>
          <cell r="X7282" t="str">
            <v xml:space="preserve">Leonardo Farrera  </v>
          </cell>
          <cell r="Z7282" t="str">
            <v>Edgar Javier Ruiz Estrada</v>
          </cell>
        </row>
        <row r="7283">
          <cell r="B7283">
            <v>300153541</v>
          </cell>
          <cell r="T7283" t="str">
            <v>SURESTE</v>
          </cell>
          <cell r="U7283" t="str">
            <v>YuCam</v>
          </cell>
          <cell r="X7283" t="str">
            <v xml:space="preserve">Leonardo Farrera  </v>
          </cell>
          <cell r="Z7283" t="str">
            <v>Edgar Javier Ruiz Estrada</v>
          </cell>
        </row>
        <row r="7284">
          <cell r="B7284">
            <v>300153546</v>
          </cell>
          <cell r="T7284" t="str">
            <v>SURESTE</v>
          </cell>
          <cell r="U7284" t="str">
            <v>YuCam</v>
          </cell>
          <cell r="X7284" t="str">
            <v xml:space="preserve">Georgina Arzápalo  </v>
          </cell>
          <cell r="Z7284" t="str">
            <v xml:space="preserve">Edwin Martinez </v>
          </cell>
        </row>
        <row r="7285">
          <cell r="B7285">
            <v>300153555</v>
          </cell>
          <cell r="T7285" t="str">
            <v>SURESTE</v>
          </cell>
          <cell r="U7285" t="str">
            <v>YuCam</v>
          </cell>
          <cell r="X7285" t="str">
            <v xml:space="preserve">Leonardo Farrera  </v>
          </cell>
          <cell r="Z7285" t="str">
            <v>Raul Alfredo Perez</v>
          </cell>
        </row>
        <row r="7286">
          <cell r="B7286">
            <v>300153566</v>
          </cell>
          <cell r="T7286" t="str">
            <v>SURESTE</v>
          </cell>
          <cell r="U7286" t="str">
            <v>YuCam</v>
          </cell>
          <cell r="X7286" t="str">
            <v xml:space="preserve">Leonardo Farrera  </v>
          </cell>
          <cell r="Z7286" t="str">
            <v>Lourdes Angelica Cauich Moo</v>
          </cell>
        </row>
        <row r="7287">
          <cell r="B7287">
            <v>300153569</v>
          </cell>
          <cell r="T7287" t="str">
            <v>SURESTE</v>
          </cell>
          <cell r="U7287" t="str">
            <v>YuCam</v>
          </cell>
          <cell r="X7287" t="str">
            <v xml:space="preserve">Georgina Arzápalo  </v>
          </cell>
          <cell r="Z7287" t="str">
            <v xml:space="preserve">Edwin Martinez </v>
          </cell>
        </row>
        <row r="7288">
          <cell r="B7288">
            <v>300153574</v>
          </cell>
          <cell r="T7288" t="str">
            <v>SURESTE</v>
          </cell>
          <cell r="U7288" t="str">
            <v>YuCam</v>
          </cell>
          <cell r="X7288" t="str">
            <v xml:space="preserve">Leonardo Farrera  </v>
          </cell>
          <cell r="Z7288" t="str">
            <v>Edgar Javier Ruiz Estrada</v>
          </cell>
        </row>
        <row r="7289">
          <cell r="B7289">
            <v>300153583</v>
          </cell>
          <cell r="T7289" t="str">
            <v>SURESTE</v>
          </cell>
          <cell r="U7289" t="str">
            <v>YuCam</v>
          </cell>
          <cell r="X7289" t="str">
            <v xml:space="preserve">Leonardo Farrera  </v>
          </cell>
          <cell r="Z7289" t="str">
            <v>Edgar Javier Ruiz Estrada</v>
          </cell>
        </row>
        <row r="7290">
          <cell r="B7290">
            <v>300153587</v>
          </cell>
          <cell r="T7290" t="str">
            <v>SURESTE</v>
          </cell>
          <cell r="U7290" t="str">
            <v>YuCam</v>
          </cell>
          <cell r="X7290" t="str">
            <v xml:space="preserve">Leonardo Farrera  </v>
          </cell>
          <cell r="Z7290" t="str">
            <v>Angel Alejandro Parra Mejia</v>
          </cell>
        </row>
        <row r="7291">
          <cell r="B7291">
            <v>300153594</v>
          </cell>
          <cell r="T7291" t="str">
            <v>SURESTE</v>
          </cell>
          <cell r="U7291" t="str">
            <v>YuCam</v>
          </cell>
          <cell r="X7291" t="str">
            <v xml:space="preserve">Georgina Arzápalo  </v>
          </cell>
          <cell r="Z7291" t="str">
            <v xml:space="preserve">Edwin Martinez </v>
          </cell>
        </row>
        <row r="7292">
          <cell r="B7292">
            <v>300153595</v>
          </cell>
          <cell r="T7292" t="str">
            <v>SURESTE</v>
          </cell>
          <cell r="U7292" t="str">
            <v>YuCam</v>
          </cell>
          <cell r="X7292" t="str">
            <v xml:space="preserve">Leonardo Farrera  </v>
          </cell>
          <cell r="Z7292" t="str">
            <v>Edgar Javier Ruiz Estrada</v>
          </cell>
        </row>
        <row r="7293">
          <cell r="B7293">
            <v>300153597</v>
          </cell>
          <cell r="T7293" t="str">
            <v>SURESTE</v>
          </cell>
          <cell r="U7293" t="str">
            <v>YuCam</v>
          </cell>
          <cell r="X7293" t="str">
            <v xml:space="preserve">Katya Maldonado  </v>
          </cell>
          <cell r="Z7293" t="str">
            <v>Monica Ramos</v>
          </cell>
        </row>
        <row r="7294">
          <cell r="B7294">
            <v>300153601</v>
          </cell>
          <cell r="T7294" t="str">
            <v>SURESTE</v>
          </cell>
          <cell r="U7294" t="str">
            <v>YuCam</v>
          </cell>
          <cell r="X7294" t="str">
            <v xml:space="preserve">Leonardo Farrera  </v>
          </cell>
          <cell r="Z7294" t="str">
            <v>Edgar Javier Ruiz Estrada</v>
          </cell>
        </row>
        <row r="7295">
          <cell r="B7295">
            <v>300153604</v>
          </cell>
          <cell r="T7295" t="str">
            <v>SURESTE</v>
          </cell>
          <cell r="U7295" t="str">
            <v>YuCam</v>
          </cell>
          <cell r="X7295" t="str">
            <v xml:space="preserve">Leonardo Farrera  </v>
          </cell>
          <cell r="Z7295" t="str">
            <v>Edgar Javier Ruiz Estrada</v>
          </cell>
        </row>
        <row r="7296">
          <cell r="B7296">
            <v>300153615</v>
          </cell>
          <cell r="T7296" t="str">
            <v>SURESTE</v>
          </cell>
          <cell r="U7296" t="str">
            <v>YuCam</v>
          </cell>
          <cell r="X7296" t="str">
            <v xml:space="preserve">Leonardo Farrera  </v>
          </cell>
          <cell r="Z7296" t="str">
            <v>Karla Michelle lopez villatoro</v>
          </cell>
        </row>
        <row r="7297">
          <cell r="B7297">
            <v>300153634</v>
          </cell>
          <cell r="T7297" t="str">
            <v>SURESTE</v>
          </cell>
          <cell r="U7297" t="str">
            <v>YuCam</v>
          </cell>
          <cell r="X7297" t="str">
            <v xml:space="preserve">Leonardo Farrera  </v>
          </cell>
          <cell r="Z7297" t="str">
            <v>Edgar Javier Ruiz Estrada</v>
          </cell>
        </row>
        <row r="7298">
          <cell r="B7298">
            <v>300153644</v>
          </cell>
          <cell r="T7298" t="str">
            <v>SURESTE</v>
          </cell>
          <cell r="U7298" t="str">
            <v>YuCam</v>
          </cell>
          <cell r="X7298" t="str">
            <v xml:space="preserve">Leonardo Farrera  </v>
          </cell>
          <cell r="Z7298" t="str">
            <v>Raul Alfredo Perez</v>
          </cell>
        </row>
        <row r="7299">
          <cell r="B7299">
            <v>300153663</v>
          </cell>
          <cell r="T7299" t="str">
            <v>SURESTE</v>
          </cell>
          <cell r="U7299" t="str">
            <v>YuCam</v>
          </cell>
          <cell r="X7299" t="str">
            <v xml:space="preserve">Leonardo Farrera  </v>
          </cell>
          <cell r="Z7299" t="str">
            <v>Angel Alejandro Parra Mejia</v>
          </cell>
        </row>
        <row r="7300">
          <cell r="B7300">
            <v>300153665</v>
          </cell>
          <cell r="T7300" t="str">
            <v>SURESTE</v>
          </cell>
          <cell r="U7300" t="str">
            <v>YuCam</v>
          </cell>
          <cell r="X7300" t="str">
            <v xml:space="preserve">Leonardo Farrera  </v>
          </cell>
          <cell r="Z7300" t="str">
            <v>Raul Alfredo Perez</v>
          </cell>
        </row>
        <row r="7301">
          <cell r="B7301">
            <v>300153667</v>
          </cell>
          <cell r="T7301" t="str">
            <v>SURESTE</v>
          </cell>
          <cell r="U7301" t="str">
            <v>YuCam</v>
          </cell>
          <cell r="X7301" t="str">
            <v xml:space="preserve">Leonardo Farrera  </v>
          </cell>
          <cell r="Z7301" t="str">
            <v>Edgar Javier Ruiz Estrada</v>
          </cell>
        </row>
        <row r="7302">
          <cell r="B7302">
            <v>300153671</v>
          </cell>
          <cell r="T7302" t="str">
            <v>SURESTE</v>
          </cell>
          <cell r="U7302" t="str">
            <v>YuCam</v>
          </cell>
          <cell r="X7302" t="str">
            <v xml:space="preserve">Georgina Arzápalo  </v>
          </cell>
          <cell r="Z7302" t="str">
            <v xml:space="preserve">Edwin Martinez </v>
          </cell>
        </row>
        <row r="7303">
          <cell r="B7303">
            <v>300153672</v>
          </cell>
          <cell r="T7303" t="str">
            <v>SURESTE</v>
          </cell>
          <cell r="U7303" t="str">
            <v>YuCam</v>
          </cell>
          <cell r="X7303" t="str">
            <v xml:space="preserve">Georgina Arzápalo  </v>
          </cell>
          <cell r="Z7303" t="str">
            <v>Flor Medina</v>
          </cell>
        </row>
        <row r="7304">
          <cell r="B7304">
            <v>300153673</v>
          </cell>
          <cell r="T7304" t="str">
            <v>SURESTE</v>
          </cell>
          <cell r="U7304" t="str">
            <v>YuCam</v>
          </cell>
          <cell r="X7304" t="str">
            <v xml:space="preserve">Leonardo Farrera  </v>
          </cell>
          <cell r="Z7304" t="str">
            <v>Edgar Javier Ruiz Estrada</v>
          </cell>
        </row>
        <row r="7305">
          <cell r="B7305">
            <v>300153675</v>
          </cell>
          <cell r="T7305" t="str">
            <v>SURESTE</v>
          </cell>
          <cell r="U7305" t="str">
            <v>YuCam</v>
          </cell>
          <cell r="X7305" t="str">
            <v xml:space="preserve">Georgina Arzápalo  </v>
          </cell>
          <cell r="Z7305" t="str">
            <v>Flor Medina</v>
          </cell>
        </row>
        <row r="7306">
          <cell r="B7306">
            <v>300153679</v>
          </cell>
          <cell r="T7306" t="str">
            <v>SURESTE</v>
          </cell>
          <cell r="U7306" t="str">
            <v>YuCam</v>
          </cell>
          <cell r="X7306" t="str">
            <v xml:space="preserve">Leonardo Farrera  </v>
          </cell>
          <cell r="Z7306" t="str">
            <v>Edgar Javier Ruiz Estrada</v>
          </cell>
        </row>
        <row r="7307">
          <cell r="B7307">
            <v>300153687</v>
          </cell>
          <cell r="T7307" t="str">
            <v>SURESTE</v>
          </cell>
          <cell r="U7307" t="str">
            <v>YuCam</v>
          </cell>
          <cell r="X7307" t="str">
            <v xml:space="preserve">Leonardo Farrera  </v>
          </cell>
          <cell r="Z7307" t="str">
            <v>Raul Alfredo Perez</v>
          </cell>
        </row>
        <row r="7308">
          <cell r="B7308">
            <v>300153691</v>
          </cell>
          <cell r="T7308" t="str">
            <v>SURESTE</v>
          </cell>
          <cell r="U7308" t="str">
            <v>YuCam</v>
          </cell>
          <cell r="X7308" t="str">
            <v xml:space="preserve">Leonardo Farrera  </v>
          </cell>
          <cell r="Z7308" t="str">
            <v>Edgar Javier Ruiz Estrada</v>
          </cell>
        </row>
        <row r="7309">
          <cell r="B7309">
            <v>300153693</v>
          </cell>
          <cell r="T7309" t="str">
            <v>SURESTE</v>
          </cell>
          <cell r="U7309" t="str">
            <v>YuCam</v>
          </cell>
          <cell r="X7309" t="str">
            <v xml:space="preserve">Leonardo Farrera  </v>
          </cell>
          <cell r="Z7309" t="str">
            <v>Raul Alfredo Perez</v>
          </cell>
        </row>
        <row r="7310">
          <cell r="B7310">
            <v>300153696</v>
          </cell>
          <cell r="T7310" t="str">
            <v>SURESTE</v>
          </cell>
          <cell r="U7310" t="str">
            <v>YuCam</v>
          </cell>
          <cell r="X7310" t="str">
            <v xml:space="preserve">Leonardo Farrera  </v>
          </cell>
          <cell r="Z7310" t="str">
            <v>Raul Alfredo Perez</v>
          </cell>
        </row>
        <row r="7311">
          <cell r="B7311">
            <v>300153703</v>
          </cell>
          <cell r="T7311" t="str">
            <v>SURESTE</v>
          </cell>
          <cell r="U7311" t="str">
            <v>YuCam</v>
          </cell>
          <cell r="X7311" t="str">
            <v xml:space="preserve">Leonardo Farrera  </v>
          </cell>
          <cell r="Z7311" t="str">
            <v>Raul Alfredo Perez</v>
          </cell>
        </row>
        <row r="7312">
          <cell r="B7312">
            <v>300153707</v>
          </cell>
          <cell r="T7312" t="str">
            <v>SURESTE</v>
          </cell>
          <cell r="U7312" t="str">
            <v>YuCam</v>
          </cell>
          <cell r="X7312" t="str">
            <v xml:space="preserve">Leonardo Farrera  </v>
          </cell>
          <cell r="Z7312" t="str">
            <v>Edgar Javier Ruiz Estrada</v>
          </cell>
        </row>
        <row r="7313">
          <cell r="B7313">
            <v>300153712</v>
          </cell>
          <cell r="T7313" t="str">
            <v>SURESTE</v>
          </cell>
          <cell r="U7313" t="str">
            <v>YuCam</v>
          </cell>
          <cell r="X7313" t="str">
            <v xml:space="preserve">Leonardo Farrera  </v>
          </cell>
          <cell r="Z7313" t="str">
            <v>Edgar Javier Ruiz Estrada</v>
          </cell>
        </row>
        <row r="7314">
          <cell r="B7314">
            <v>300153713</v>
          </cell>
          <cell r="T7314" t="str">
            <v>SURESTE</v>
          </cell>
          <cell r="U7314" t="str">
            <v>YuCam</v>
          </cell>
          <cell r="X7314" t="str">
            <v xml:space="preserve">Maria Jose Ibarrola  </v>
          </cell>
          <cell r="Z7314" t="str">
            <v>Itzamal Juarez</v>
          </cell>
        </row>
        <row r="7315">
          <cell r="B7315">
            <v>300153727</v>
          </cell>
          <cell r="T7315" t="str">
            <v>SURESTE</v>
          </cell>
          <cell r="U7315" t="str">
            <v>YuCam</v>
          </cell>
          <cell r="X7315" t="str">
            <v xml:space="preserve">Leonardo Farrera  </v>
          </cell>
          <cell r="Z7315" t="str">
            <v>Raul Alfredo Perez</v>
          </cell>
        </row>
        <row r="7316">
          <cell r="B7316">
            <v>300153728</v>
          </cell>
          <cell r="T7316" t="str">
            <v>SURESTE</v>
          </cell>
          <cell r="U7316" t="str">
            <v>YuCam</v>
          </cell>
          <cell r="X7316" t="str">
            <v xml:space="preserve">Leonardo Farrera  </v>
          </cell>
          <cell r="Z7316" t="str">
            <v>Karla Michelle lopez villatoro</v>
          </cell>
        </row>
        <row r="7317">
          <cell r="B7317">
            <v>300153730</v>
          </cell>
          <cell r="T7317" t="str">
            <v>SURESTE</v>
          </cell>
          <cell r="U7317" t="str">
            <v>YuCam</v>
          </cell>
          <cell r="X7317" t="str">
            <v xml:space="preserve">Leonardo Farrera  </v>
          </cell>
          <cell r="Z7317" t="str">
            <v>Edgar Javier Ruiz Estrada</v>
          </cell>
        </row>
        <row r="7318">
          <cell r="B7318">
            <v>300153737</v>
          </cell>
          <cell r="T7318" t="str">
            <v>SURESTE</v>
          </cell>
          <cell r="U7318" t="str">
            <v>YuCam</v>
          </cell>
          <cell r="X7318" t="str">
            <v xml:space="preserve">Leonardo Farrera  </v>
          </cell>
          <cell r="Z7318" t="str">
            <v>Raul Alfredo Perez</v>
          </cell>
        </row>
        <row r="7319">
          <cell r="B7319">
            <v>300153738</v>
          </cell>
          <cell r="T7319" t="str">
            <v>SURESTE</v>
          </cell>
          <cell r="U7319" t="str">
            <v>YuCam</v>
          </cell>
          <cell r="X7319" t="str">
            <v xml:space="preserve">Leonardo Farrera  </v>
          </cell>
          <cell r="Z7319" t="str">
            <v>Karla Michelle lopez villatoro</v>
          </cell>
        </row>
        <row r="7320">
          <cell r="B7320">
            <v>300153757</v>
          </cell>
          <cell r="T7320" t="str">
            <v>SURESTE</v>
          </cell>
          <cell r="U7320" t="str">
            <v>YuCam</v>
          </cell>
          <cell r="X7320" t="str">
            <v xml:space="preserve">Leonardo Farrera  </v>
          </cell>
          <cell r="Z7320" t="str">
            <v>Karla Michelle lopez villatoro</v>
          </cell>
        </row>
        <row r="7321">
          <cell r="B7321">
            <v>300153758</v>
          </cell>
          <cell r="T7321" t="str">
            <v>SURESTE</v>
          </cell>
          <cell r="U7321" t="str">
            <v>YuCam</v>
          </cell>
          <cell r="X7321" t="str">
            <v xml:space="preserve">Leonardo Farrera  </v>
          </cell>
          <cell r="Z7321" t="str">
            <v>Edgar Javier Ruiz Estrada</v>
          </cell>
        </row>
        <row r="7322">
          <cell r="B7322">
            <v>300153772</v>
          </cell>
          <cell r="T7322" t="str">
            <v>SURESTE</v>
          </cell>
          <cell r="U7322" t="str">
            <v>YuCam</v>
          </cell>
          <cell r="X7322" t="str">
            <v xml:space="preserve">Leonardo Farrera  </v>
          </cell>
          <cell r="Z7322" t="str">
            <v>Edgar Javier Ruiz Estrada</v>
          </cell>
        </row>
        <row r="7323">
          <cell r="B7323">
            <v>300153773</v>
          </cell>
          <cell r="T7323" t="str">
            <v>SURESTE</v>
          </cell>
          <cell r="U7323" t="str">
            <v>YuCam</v>
          </cell>
          <cell r="X7323" t="str">
            <v xml:space="preserve">Leonardo Farrera  </v>
          </cell>
          <cell r="Z7323" t="str">
            <v>Karla Michelle lopez villatoro</v>
          </cell>
        </row>
        <row r="7324">
          <cell r="B7324">
            <v>300153774</v>
          </cell>
          <cell r="T7324" t="str">
            <v>SURESTE</v>
          </cell>
          <cell r="U7324" t="str">
            <v>YuCam</v>
          </cell>
          <cell r="X7324" t="str">
            <v xml:space="preserve">Leonardo Farrera  </v>
          </cell>
          <cell r="Z7324" t="str">
            <v>Karla Michelle lopez villatoro</v>
          </cell>
        </row>
        <row r="7325">
          <cell r="B7325">
            <v>300153778</v>
          </cell>
          <cell r="T7325" t="str">
            <v>SURESTE</v>
          </cell>
          <cell r="U7325" t="str">
            <v>YuCam</v>
          </cell>
          <cell r="X7325" t="str">
            <v xml:space="preserve">Georgina Arzápalo  </v>
          </cell>
          <cell r="Z7325" t="str">
            <v>David Castro</v>
          </cell>
        </row>
        <row r="7326">
          <cell r="B7326">
            <v>300153781</v>
          </cell>
          <cell r="T7326" t="str">
            <v>SURESTE</v>
          </cell>
          <cell r="U7326" t="str">
            <v>YuCam</v>
          </cell>
          <cell r="X7326" t="str">
            <v xml:space="preserve">Leonardo Farrera  </v>
          </cell>
          <cell r="Z7326" t="str">
            <v>Edgar Javier Ruiz Estrada</v>
          </cell>
        </row>
        <row r="7327">
          <cell r="B7327">
            <v>300153785</v>
          </cell>
          <cell r="T7327" t="str">
            <v>SURESTE</v>
          </cell>
          <cell r="U7327" t="str">
            <v>YuCam</v>
          </cell>
          <cell r="X7327" t="str">
            <v xml:space="preserve">Georgina Arzápalo  </v>
          </cell>
          <cell r="Z7327" t="str">
            <v xml:space="preserve">Edwin Martinez </v>
          </cell>
        </row>
        <row r="7328">
          <cell r="B7328">
            <v>300153787</v>
          </cell>
          <cell r="T7328" t="str">
            <v>SURESTE</v>
          </cell>
          <cell r="U7328" t="str">
            <v>YuCam</v>
          </cell>
          <cell r="X7328" t="str">
            <v xml:space="preserve">Leonardo Farrera  </v>
          </cell>
          <cell r="Z7328" t="str">
            <v>Edgar Javier Ruiz Estrada</v>
          </cell>
        </row>
        <row r="7329">
          <cell r="B7329">
            <v>300153788</v>
          </cell>
          <cell r="T7329" t="str">
            <v>SURESTE</v>
          </cell>
          <cell r="U7329" t="str">
            <v>YuCam</v>
          </cell>
          <cell r="X7329" t="str">
            <v xml:space="preserve">Leonardo Farrera  </v>
          </cell>
          <cell r="Z7329" t="str">
            <v>Edgar Javier Ruiz Estrada</v>
          </cell>
        </row>
        <row r="7330">
          <cell r="B7330">
            <v>300153789</v>
          </cell>
          <cell r="T7330" t="str">
            <v>SURESTE</v>
          </cell>
          <cell r="U7330" t="str">
            <v>YuCam</v>
          </cell>
          <cell r="X7330" t="str">
            <v xml:space="preserve">Leonardo Farrera  </v>
          </cell>
          <cell r="Z7330" t="str">
            <v>Edgar Javier Ruiz Estrada</v>
          </cell>
        </row>
        <row r="7331">
          <cell r="B7331">
            <v>300153790</v>
          </cell>
          <cell r="T7331" t="str">
            <v>SURESTE</v>
          </cell>
          <cell r="U7331" t="str">
            <v>YuCam</v>
          </cell>
          <cell r="X7331" t="str">
            <v xml:space="preserve">Leonardo Farrera  </v>
          </cell>
          <cell r="Z7331" t="str">
            <v>Karla Michelle lopez villatoro</v>
          </cell>
        </row>
        <row r="7332">
          <cell r="B7332">
            <v>300153791</v>
          </cell>
          <cell r="T7332" t="str">
            <v>SURESTE</v>
          </cell>
          <cell r="U7332" t="str">
            <v>YuCam</v>
          </cell>
          <cell r="X7332" t="str">
            <v xml:space="preserve">Leonardo Farrera  </v>
          </cell>
          <cell r="Z7332" t="str">
            <v>Raul Alfredo Perez</v>
          </cell>
        </row>
        <row r="7333">
          <cell r="B7333">
            <v>300153792</v>
          </cell>
          <cell r="T7333" t="str">
            <v>SURESTE</v>
          </cell>
          <cell r="U7333" t="str">
            <v>YuCam</v>
          </cell>
          <cell r="X7333" t="str">
            <v xml:space="preserve">Leonardo Farrera  </v>
          </cell>
          <cell r="Z7333" t="str">
            <v>Edgar Javier Ruiz Estrada</v>
          </cell>
        </row>
        <row r="7334">
          <cell r="B7334">
            <v>300153793</v>
          </cell>
          <cell r="T7334" t="str">
            <v>SURESTE</v>
          </cell>
          <cell r="U7334" t="str">
            <v>YuCam</v>
          </cell>
          <cell r="X7334" t="str">
            <v xml:space="preserve">Georgina Arzápalo  </v>
          </cell>
          <cell r="Z7334" t="str">
            <v xml:space="preserve">Edwin Martinez </v>
          </cell>
        </row>
        <row r="7335">
          <cell r="B7335">
            <v>300153794</v>
          </cell>
          <cell r="T7335" t="str">
            <v>SURESTE</v>
          </cell>
          <cell r="U7335" t="str">
            <v>YuCam</v>
          </cell>
          <cell r="X7335" t="str">
            <v xml:space="preserve">Georgina Arzápalo  </v>
          </cell>
          <cell r="Z7335" t="str">
            <v>Flor Medina</v>
          </cell>
        </row>
        <row r="7336">
          <cell r="B7336">
            <v>300153795</v>
          </cell>
          <cell r="T7336" t="str">
            <v>SURESTE</v>
          </cell>
          <cell r="U7336" t="str">
            <v>YuCam</v>
          </cell>
          <cell r="X7336" t="str">
            <v xml:space="preserve">Leonardo Farrera  </v>
          </cell>
          <cell r="Z7336" t="str">
            <v>Karla Michelle lopez villatoro</v>
          </cell>
        </row>
        <row r="7337">
          <cell r="B7337">
            <v>300153803</v>
          </cell>
          <cell r="T7337" t="str">
            <v>SURESTE</v>
          </cell>
          <cell r="U7337" t="str">
            <v>YuCam</v>
          </cell>
          <cell r="X7337" t="str">
            <v xml:space="preserve">Leonardo Farrera  </v>
          </cell>
          <cell r="Z7337" t="str">
            <v>Karla Michelle lopez villatoro</v>
          </cell>
        </row>
        <row r="7338">
          <cell r="B7338">
            <v>300153804</v>
          </cell>
          <cell r="T7338" t="str">
            <v>SURESTE</v>
          </cell>
          <cell r="U7338" t="str">
            <v>YuCam</v>
          </cell>
          <cell r="X7338" t="str">
            <v xml:space="preserve">Leonardo Farrera  </v>
          </cell>
          <cell r="Z7338" t="str">
            <v>Raul Alfredo Perez</v>
          </cell>
        </row>
        <row r="7339">
          <cell r="B7339">
            <v>300153818</v>
          </cell>
          <cell r="T7339" t="str">
            <v>SURESTE</v>
          </cell>
          <cell r="U7339" t="str">
            <v>YuCam</v>
          </cell>
          <cell r="X7339" t="str">
            <v xml:space="preserve">Leonardo Farrera  </v>
          </cell>
          <cell r="Z7339" t="str">
            <v>Edgar Javier Ruiz Estrada</v>
          </cell>
        </row>
        <row r="7340">
          <cell r="B7340">
            <v>300153819</v>
          </cell>
          <cell r="T7340" t="str">
            <v>SURESTE</v>
          </cell>
          <cell r="U7340" t="str">
            <v>YuCam</v>
          </cell>
          <cell r="X7340" t="str">
            <v xml:space="preserve">Leonardo Farrera  </v>
          </cell>
          <cell r="Z7340" t="str">
            <v>Edgar Javier Ruiz Estrada</v>
          </cell>
        </row>
        <row r="7341">
          <cell r="B7341">
            <v>300153820</v>
          </cell>
          <cell r="T7341" t="str">
            <v>SURESTE</v>
          </cell>
          <cell r="U7341" t="str">
            <v>YuCam</v>
          </cell>
          <cell r="X7341" t="str">
            <v xml:space="preserve">Leonardo Farrera  </v>
          </cell>
          <cell r="Z7341" t="str">
            <v>Karla Michelle lopez villatoro</v>
          </cell>
        </row>
        <row r="7342">
          <cell r="B7342">
            <v>300153821</v>
          </cell>
          <cell r="T7342" t="str">
            <v>SURESTE</v>
          </cell>
          <cell r="U7342" t="str">
            <v>YuCam</v>
          </cell>
          <cell r="X7342" t="str">
            <v xml:space="preserve">Leonardo Farrera  </v>
          </cell>
          <cell r="Z7342" t="str">
            <v>Edgar Javier Ruiz Estrada</v>
          </cell>
        </row>
        <row r="7343">
          <cell r="B7343">
            <v>300153822</v>
          </cell>
          <cell r="T7343" t="str">
            <v>SURESTE</v>
          </cell>
          <cell r="U7343" t="str">
            <v>YuCam</v>
          </cell>
          <cell r="X7343" t="str">
            <v xml:space="preserve">Maria Jose Ibarrola  </v>
          </cell>
          <cell r="Z7343" t="str">
            <v>Itzamal Juarez</v>
          </cell>
        </row>
        <row r="7344">
          <cell r="B7344">
            <v>300153823</v>
          </cell>
          <cell r="T7344" t="str">
            <v>SURESTE</v>
          </cell>
          <cell r="U7344" t="str">
            <v>YuCam</v>
          </cell>
          <cell r="X7344" t="str">
            <v xml:space="preserve">Leonardo Farrera  </v>
          </cell>
          <cell r="Z7344" t="str">
            <v>Edgar Javier Ruiz Estrada</v>
          </cell>
        </row>
        <row r="7345">
          <cell r="B7345">
            <v>300153824</v>
          </cell>
          <cell r="T7345" t="str">
            <v>SURESTE</v>
          </cell>
          <cell r="U7345" t="str">
            <v>YuCam</v>
          </cell>
          <cell r="X7345" t="str">
            <v xml:space="preserve">Leonardo Farrera  </v>
          </cell>
          <cell r="Z7345" t="str">
            <v>Karla Michelle lopez villatoro</v>
          </cell>
        </row>
        <row r="7346">
          <cell r="B7346">
            <v>300153826</v>
          </cell>
          <cell r="T7346" t="str">
            <v>SURESTE</v>
          </cell>
          <cell r="U7346" t="str">
            <v>YuCam</v>
          </cell>
          <cell r="X7346" t="str">
            <v xml:space="preserve">Leonardo Farrera  </v>
          </cell>
          <cell r="Z7346" t="str">
            <v>Raul Alfredo Perez</v>
          </cell>
        </row>
        <row r="7347">
          <cell r="B7347">
            <v>300153827</v>
          </cell>
          <cell r="T7347" t="str">
            <v>SURESTE</v>
          </cell>
          <cell r="U7347" t="str">
            <v>YuCam</v>
          </cell>
          <cell r="X7347" t="str">
            <v xml:space="preserve">Leonardo Farrera  </v>
          </cell>
          <cell r="Z7347" t="str">
            <v>Angel Alejandro Parra Mejia</v>
          </cell>
        </row>
        <row r="7348">
          <cell r="B7348">
            <v>300153829</v>
          </cell>
          <cell r="T7348" t="str">
            <v>SURESTE</v>
          </cell>
          <cell r="U7348" t="str">
            <v>YuCam</v>
          </cell>
          <cell r="X7348" t="str">
            <v xml:space="preserve">Leonardo Farrera  </v>
          </cell>
          <cell r="Z7348" t="str">
            <v>Karla Michelle lopez villatoro</v>
          </cell>
        </row>
        <row r="7349">
          <cell r="B7349">
            <v>300153832</v>
          </cell>
          <cell r="T7349" t="str">
            <v>SURESTE</v>
          </cell>
          <cell r="U7349" t="str">
            <v>YuCam</v>
          </cell>
          <cell r="X7349" t="str">
            <v xml:space="preserve">Leonardo Farrera  </v>
          </cell>
          <cell r="Z7349" t="str">
            <v>Edgar Javier Ruiz Estrada</v>
          </cell>
        </row>
        <row r="7350">
          <cell r="B7350">
            <v>300153835</v>
          </cell>
          <cell r="T7350" t="str">
            <v>SURESTE</v>
          </cell>
          <cell r="U7350" t="str">
            <v>YuCam</v>
          </cell>
          <cell r="X7350" t="str">
            <v xml:space="preserve">Leonardo Farrera  </v>
          </cell>
          <cell r="Z7350" t="str">
            <v>Raul Alfredo Perez</v>
          </cell>
        </row>
        <row r="7351">
          <cell r="B7351">
            <v>300153846</v>
          </cell>
          <cell r="T7351" t="str">
            <v>SURESTE</v>
          </cell>
          <cell r="U7351" t="str">
            <v>YuCam</v>
          </cell>
          <cell r="X7351" t="str">
            <v xml:space="preserve">Leonardo Farrera  </v>
          </cell>
          <cell r="Z7351" t="str">
            <v>Karla Michelle lopez villatoro</v>
          </cell>
        </row>
        <row r="7352">
          <cell r="B7352">
            <v>300153847</v>
          </cell>
          <cell r="T7352" t="str">
            <v>SURESTE</v>
          </cell>
          <cell r="U7352" t="str">
            <v>YuCam</v>
          </cell>
          <cell r="X7352" t="str">
            <v xml:space="preserve">Leonardo Farrera  </v>
          </cell>
          <cell r="Z7352" t="str">
            <v>Raul Alfredo Perez</v>
          </cell>
        </row>
        <row r="7353">
          <cell r="B7353">
            <v>300153860</v>
          </cell>
          <cell r="T7353" t="str">
            <v>SURESTE</v>
          </cell>
          <cell r="U7353" t="str">
            <v>YuCam</v>
          </cell>
          <cell r="X7353" t="str">
            <v xml:space="preserve">Leonardo Farrera  </v>
          </cell>
          <cell r="Z7353" t="str">
            <v>Edgar Javier Ruiz Estrada</v>
          </cell>
        </row>
        <row r="7354">
          <cell r="B7354">
            <v>300153865</v>
          </cell>
          <cell r="T7354" t="str">
            <v>SURESTE</v>
          </cell>
          <cell r="U7354" t="str">
            <v>YuCam</v>
          </cell>
          <cell r="X7354" t="str">
            <v xml:space="preserve">Leonardo Farrera  </v>
          </cell>
          <cell r="Z7354" t="str">
            <v>Edgar Javier Ruiz Estrada</v>
          </cell>
        </row>
        <row r="7355">
          <cell r="B7355">
            <v>300153867</v>
          </cell>
          <cell r="T7355" t="str">
            <v>SURESTE</v>
          </cell>
          <cell r="U7355" t="str">
            <v>YuCam</v>
          </cell>
          <cell r="X7355" t="str">
            <v xml:space="preserve">Leonardo Farrera  </v>
          </cell>
          <cell r="Z7355" t="str">
            <v>Edgar Javier Ruiz Estrada</v>
          </cell>
        </row>
        <row r="7356">
          <cell r="B7356">
            <v>300153868</v>
          </cell>
          <cell r="T7356" t="str">
            <v>SURESTE</v>
          </cell>
          <cell r="U7356" t="str">
            <v>YuCam</v>
          </cell>
          <cell r="X7356" t="str">
            <v xml:space="preserve">Georgina Arzápalo  </v>
          </cell>
          <cell r="Z7356" t="str">
            <v xml:space="preserve">Edwin Martinez </v>
          </cell>
        </row>
        <row r="7357">
          <cell r="B7357">
            <v>300153880</v>
          </cell>
          <cell r="T7357" t="str">
            <v>SURESTE</v>
          </cell>
          <cell r="U7357" t="str">
            <v>YuCam</v>
          </cell>
          <cell r="X7357" t="str">
            <v xml:space="preserve">Leonardo Farrera  </v>
          </cell>
          <cell r="Z7357" t="str">
            <v>Edgar Javier Ruiz Estrada</v>
          </cell>
        </row>
        <row r="7358">
          <cell r="B7358">
            <v>300153881</v>
          </cell>
          <cell r="T7358" t="str">
            <v>SURESTE</v>
          </cell>
          <cell r="U7358" t="str">
            <v>YuCam</v>
          </cell>
          <cell r="X7358" t="str">
            <v xml:space="preserve">Leonardo Farrera  </v>
          </cell>
          <cell r="Z7358" t="str">
            <v>Raul Alfredo Perez</v>
          </cell>
        </row>
        <row r="7359">
          <cell r="B7359">
            <v>300153885</v>
          </cell>
          <cell r="T7359" t="str">
            <v>SURESTE</v>
          </cell>
          <cell r="U7359" t="str">
            <v>YuCam</v>
          </cell>
          <cell r="X7359" t="str">
            <v xml:space="preserve">Leonardo Farrera  </v>
          </cell>
          <cell r="Z7359" t="str">
            <v>Edgar Javier Ruiz Estrada</v>
          </cell>
        </row>
        <row r="7360">
          <cell r="B7360">
            <v>300153887</v>
          </cell>
          <cell r="T7360" t="str">
            <v>SURESTE</v>
          </cell>
          <cell r="U7360" t="str">
            <v>YuCam</v>
          </cell>
          <cell r="X7360" t="str">
            <v xml:space="preserve">Leonardo Farrera  </v>
          </cell>
          <cell r="Z7360" t="str">
            <v>Raul Alfredo Perez</v>
          </cell>
        </row>
        <row r="7361">
          <cell r="B7361">
            <v>300153895</v>
          </cell>
          <cell r="T7361" t="str">
            <v>SURESTE</v>
          </cell>
          <cell r="U7361" t="str">
            <v>YuCam</v>
          </cell>
          <cell r="X7361" t="str">
            <v xml:space="preserve">Leonardo Farrera  </v>
          </cell>
          <cell r="Z7361" t="str">
            <v>Edgar Javier Ruiz Estrada</v>
          </cell>
        </row>
        <row r="7362">
          <cell r="B7362">
            <v>300153896</v>
          </cell>
          <cell r="T7362" t="str">
            <v>SURESTE</v>
          </cell>
          <cell r="U7362" t="str">
            <v>YuCam</v>
          </cell>
          <cell r="X7362" t="str">
            <v xml:space="preserve">Georgina Arzápalo  </v>
          </cell>
          <cell r="Z7362" t="str">
            <v xml:space="preserve">Edwin Martinez </v>
          </cell>
        </row>
        <row r="7363">
          <cell r="B7363">
            <v>300153940</v>
          </cell>
          <cell r="T7363" t="str">
            <v>SURESTE</v>
          </cell>
          <cell r="U7363" t="str">
            <v>YuCam</v>
          </cell>
          <cell r="X7363" t="str">
            <v xml:space="preserve">Leonardo Farrera  </v>
          </cell>
          <cell r="Z7363" t="str">
            <v>Angel Alejandro Parra Mejia</v>
          </cell>
        </row>
        <row r="7364">
          <cell r="B7364">
            <v>300153941</v>
          </cell>
          <cell r="T7364" t="str">
            <v>SURESTE</v>
          </cell>
          <cell r="U7364" t="str">
            <v>YuCam</v>
          </cell>
          <cell r="X7364" t="str">
            <v xml:space="preserve">Leonardo Farrera  </v>
          </cell>
          <cell r="Z7364" t="str">
            <v>Edgar Javier Ruiz Estrada</v>
          </cell>
        </row>
        <row r="7365">
          <cell r="B7365">
            <v>300153942</v>
          </cell>
          <cell r="T7365" t="str">
            <v>SURESTE</v>
          </cell>
          <cell r="U7365" t="str">
            <v>YuCam</v>
          </cell>
          <cell r="X7365" t="str">
            <v xml:space="preserve">Georgina Arzápalo  </v>
          </cell>
          <cell r="Z7365" t="str">
            <v xml:space="preserve">Edwin Martinez </v>
          </cell>
        </row>
        <row r="7366">
          <cell r="B7366">
            <v>300153975</v>
          </cell>
          <cell r="T7366" t="str">
            <v>SURESTE</v>
          </cell>
          <cell r="U7366" t="str">
            <v>YuCam</v>
          </cell>
          <cell r="X7366" t="str">
            <v xml:space="preserve">Maria Jose Ibarrola  </v>
          </cell>
          <cell r="Z7366" t="str">
            <v>Itzamal Juarez</v>
          </cell>
        </row>
        <row r="7367">
          <cell r="B7367">
            <v>300153977</v>
          </cell>
          <cell r="T7367" t="str">
            <v>SURESTE</v>
          </cell>
          <cell r="U7367" t="str">
            <v>YuCam</v>
          </cell>
          <cell r="X7367" t="str">
            <v xml:space="preserve">Maria Jose Ibarrola  </v>
          </cell>
          <cell r="Z7367" t="str">
            <v xml:space="preserve">Ruben Laviada </v>
          </cell>
        </row>
        <row r="7368">
          <cell r="B7368">
            <v>300153983</v>
          </cell>
          <cell r="T7368" t="str">
            <v>SURESTE</v>
          </cell>
          <cell r="U7368" t="str">
            <v>YuCam</v>
          </cell>
          <cell r="X7368" t="str">
            <v xml:space="preserve">Leonardo Farrera  </v>
          </cell>
          <cell r="Z7368" t="str">
            <v>Karla Michelle lopez villatoro</v>
          </cell>
        </row>
        <row r="7369">
          <cell r="B7369">
            <v>300153998</v>
          </cell>
          <cell r="T7369" t="str">
            <v>SURESTE</v>
          </cell>
          <cell r="U7369" t="str">
            <v>YuCam</v>
          </cell>
          <cell r="X7369" t="str">
            <v xml:space="preserve">Leonardo Farrera  </v>
          </cell>
          <cell r="Z7369" t="str">
            <v>Karla Michelle lopez villatoro</v>
          </cell>
        </row>
        <row r="7370">
          <cell r="B7370">
            <v>300154009</v>
          </cell>
          <cell r="T7370" t="str">
            <v>SURESTE</v>
          </cell>
          <cell r="U7370" t="str">
            <v>YuCam</v>
          </cell>
          <cell r="X7370" t="str">
            <v xml:space="preserve">Maria Jose Ibarrola  </v>
          </cell>
          <cell r="Z7370" t="str">
            <v>Itzamal Juarez</v>
          </cell>
        </row>
        <row r="7371">
          <cell r="B7371">
            <v>300154010</v>
          </cell>
          <cell r="T7371" t="str">
            <v>SURESTE</v>
          </cell>
          <cell r="U7371" t="str">
            <v>YuCam</v>
          </cell>
          <cell r="X7371" t="str">
            <v xml:space="preserve">Maria Jose Ibarrola  </v>
          </cell>
          <cell r="Z7371" t="str">
            <v>Itzamal Juarez</v>
          </cell>
        </row>
        <row r="7372">
          <cell r="B7372">
            <v>300154013</v>
          </cell>
          <cell r="T7372" t="str">
            <v>SURESTE</v>
          </cell>
          <cell r="U7372" t="str">
            <v>YuCam</v>
          </cell>
          <cell r="X7372" t="str">
            <v xml:space="preserve">Maria Jose Ibarrola  </v>
          </cell>
          <cell r="Z7372" t="str">
            <v>Luis Angel Novelo</v>
          </cell>
        </row>
        <row r="7373">
          <cell r="B7373">
            <v>300154019</v>
          </cell>
          <cell r="T7373" t="str">
            <v>SURESTE</v>
          </cell>
          <cell r="U7373" t="str">
            <v>YuCam</v>
          </cell>
          <cell r="X7373" t="str">
            <v xml:space="preserve">Georgina Arzápalo  </v>
          </cell>
          <cell r="Z7373" t="str">
            <v>Flor Medina</v>
          </cell>
        </row>
        <row r="7374">
          <cell r="B7374">
            <v>300154039</v>
          </cell>
          <cell r="T7374" t="str">
            <v>SURESTE</v>
          </cell>
          <cell r="U7374" t="str">
            <v>YuCam</v>
          </cell>
          <cell r="X7374" t="str">
            <v xml:space="preserve">Leonardo Farrera  </v>
          </cell>
          <cell r="Z7374" t="str">
            <v>Karla Michelle lopez villatoro</v>
          </cell>
        </row>
        <row r="7375">
          <cell r="B7375">
            <v>300154046</v>
          </cell>
          <cell r="T7375" t="str">
            <v>SURESTE</v>
          </cell>
          <cell r="U7375" t="str">
            <v>YuCam</v>
          </cell>
          <cell r="X7375" t="str">
            <v xml:space="preserve">Maria Jose Ibarrola  </v>
          </cell>
          <cell r="Z7375" t="str">
            <v>Luis Angel Novelo</v>
          </cell>
        </row>
        <row r="7376">
          <cell r="B7376">
            <v>300154058</v>
          </cell>
          <cell r="T7376" t="str">
            <v>SURESTE</v>
          </cell>
          <cell r="U7376" t="str">
            <v>YuCam</v>
          </cell>
          <cell r="X7376" t="str">
            <v xml:space="preserve">Maria Jose Ibarrola  </v>
          </cell>
          <cell r="Z7376" t="str">
            <v>Arturo Moo</v>
          </cell>
        </row>
        <row r="7377">
          <cell r="B7377">
            <v>300154059</v>
          </cell>
          <cell r="T7377" t="str">
            <v>SURESTE</v>
          </cell>
          <cell r="U7377" t="str">
            <v>YuCam</v>
          </cell>
          <cell r="X7377" t="str">
            <v xml:space="preserve">Georgina Arzápalo  </v>
          </cell>
          <cell r="Z7377" t="str">
            <v>Flor Medina</v>
          </cell>
        </row>
        <row r="7378">
          <cell r="B7378">
            <v>300154061</v>
          </cell>
          <cell r="T7378" t="str">
            <v>SURESTE</v>
          </cell>
          <cell r="U7378" t="str">
            <v>YuCam</v>
          </cell>
          <cell r="X7378" t="str">
            <v xml:space="preserve">Maria Jose Ibarrola  </v>
          </cell>
          <cell r="Z7378" t="str">
            <v>Luis Angel Novelo</v>
          </cell>
        </row>
        <row r="7379">
          <cell r="B7379">
            <v>300154066</v>
          </cell>
          <cell r="T7379" t="str">
            <v>SURESTE</v>
          </cell>
          <cell r="U7379" t="str">
            <v>YuCam</v>
          </cell>
          <cell r="X7379" t="str">
            <v xml:space="preserve">Maria Jose Ibarrola  </v>
          </cell>
          <cell r="Z7379" t="str">
            <v>Itzamal Juarez</v>
          </cell>
        </row>
        <row r="7380">
          <cell r="B7380">
            <v>300154076</v>
          </cell>
          <cell r="T7380" t="str">
            <v>SURESTE</v>
          </cell>
          <cell r="U7380" t="str">
            <v>YuCam</v>
          </cell>
          <cell r="X7380" t="str">
            <v xml:space="preserve">Maria Jose Ibarrola  </v>
          </cell>
          <cell r="Z7380" t="str">
            <v>Itzamal Juarez</v>
          </cell>
        </row>
        <row r="7381">
          <cell r="B7381">
            <v>300154077</v>
          </cell>
          <cell r="T7381" t="str">
            <v>SURESTE</v>
          </cell>
          <cell r="U7381" t="str">
            <v>YuCam</v>
          </cell>
          <cell r="X7381" t="str">
            <v xml:space="preserve">Georgina Arzápalo  </v>
          </cell>
          <cell r="Z7381" t="str">
            <v>Flor Medina</v>
          </cell>
        </row>
        <row r="7382">
          <cell r="B7382">
            <v>300154079</v>
          </cell>
          <cell r="T7382" t="str">
            <v>SURESTE</v>
          </cell>
          <cell r="U7382" t="str">
            <v>YuCam</v>
          </cell>
          <cell r="X7382" t="str">
            <v xml:space="preserve">Maria Jose Ibarrola  </v>
          </cell>
          <cell r="Z7382" t="str">
            <v>Luis Angel Novelo</v>
          </cell>
        </row>
        <row r="7383">
          <cell r="B7383">
            <v>300154087</v>
          </cell>
          <cell r="T7383" t="str">
            <v>SURESTE</v>
          </cell>
          <cell r="U7383" t="str">
            <v>YuCam</v>
          </cell>
          <cell r="X7383" t="str">
            <v xml:space="preserve">Georgina Arzápalo  </v>
          </cell>
          <cell r="Z7383" t="str">
            <v>Oscar Alcocer</v>
          </cell>
        </row>
        <row r="7384">
          <cell r="B7384">
            <v>300154089</v>
          </cell>
          <cell r="T7384" t="str">
            <v>SURESTE</v>
          </cell>
          <cell r="U7384" t="str">
            <v>YuCam</v>
          </cell>
          <cell r="X7384" t="str">
            <v xml:space="preserve">Georgina Arzápalo  </v>
          </cell>
          <cell r="Z7384" t="str">
            <v>Flor Medina</v>
          </cell>
        </row>
        <row r="7385">
          <cell r="B7385">
            <v>300154091</v>
          </cell>
          <cell r="T7385" t="str">
            <v>SURESTE</v>
          </cell>
          <cell r="U7385" t="str">
            <v>YuCam</v>
          </cell>
          <cell r="X7385" t="str">
            <v xml:space="preserve">Maria Jose Ibarrola  </v>
          </cell>
          <cell r="Z7385" t="str">
            <v>Itzamal Juarez</v>
          </cell>
        </row>
        <row r="7386">
          <cell r="B7386">
            <v>300154092</v>
          </cell>
          <cell r="T7386" t="str">
            <v>SURESTE</v>
          </cell>
          <cell r="U7386" t="str">
            <v>YuCam</v>
          </cell>
          <cell r="X7386" t="str">
            <v xml:space="preserve">Maria Jose Ibarrola  </v>
          </cell>
          <cell r="Z7386" t="str">
            <v xml:space="preserve">Ruben Laviada </v>
          </cell>
        </row>
        <row r="7387">
          <cell r="B7387">
            <v>300154097</v>
          </cell>
          <cell r="T7387" t="str">
            <v>SURESTE</v>
          </cell>
          <cell r="U7387" t="str">
            <v>YuCam</v>
          </cell>
          <cell r="X7387" t="str">
            <v xml:space="preserve">Maria Jose Ibarrola  </v>
          </cell>
          <cell r="Z7387" t="str">
            <v xml:space="preserve">Ruben Laviada </v>
          </cell>
        </row>
        <row r="7388">
          <cell r="B7388">
            <v>300154100</v>
          </cell>
          <cell r="T7388" t="str">
            <v>SURESTE</v>
          </cell>
          <cell r="U7388" t="str">
            <v>YuCam</v>
          </cell>
          <cell r="X7388" t="str">
            <v xml:space="preserve">Georgina Arzápalo  </v>
          </cell>
          <cell r="Z7388" t="str">
            <v>Oscar Alcocer</v>
          </cell>
        </row>
        <row r="7389">
          <cell r="B7389">
            <v>300154101</v>
          </cell>
          <cell r="T7389" t="str">
            <v>SURESTE</v>
          </cell>
          <cell r="U7389" t="str">
            <v>YuCam</v>
          </cell>
          <cell r="X7389" t="str">
            <v xml:space="preserve">Maria Jose Ibarrola  </v>
          </cell>
          <cell r="Z7389" t="str">
            <v>Itzamal Juarez</v>
          </cell>
        </row>
        <row r="7390">
          <cell r="B7390">
            <v>300154113</v>
          </cell>
          <cell r="T7390" t="str">
            <v>SURESTE</v>
          </cell>
          <cell r="U7390" t="str">
            <v>YuCam</v>
          </cell>
          <cell r="X7390" t="str">
            <v xml:space="preserve">Leonardo Farrera  </v>
          </cell>
          <cell r="Z7390" t="str">
            <v>Karla Michelle lopez villatoro</v>
          </cell>
        </row>
        <row r="7391">
          <cell r="B7391">
            <v>300154118</v>
          </cell>
          <cell r="T7391" t="str">
            <v>SURESTE</v>
          </cell>
          <cell r="U7391" t="str">
            <v>YuCam</v>
          </cell>
          <cell r="X7391" t="str">
            <v xml:space="preserve">Maria Jose Ibarrola  </v>
          </cell>
          <cell r="Z7391" t="str">
            <v>Luis Angel Novelo</v>
          </cell>
        </row>
        <row r="7392">
          <cell r="B7392">
            <v>300154122</v>
          </cell>
          <cell r="T7392" t="str">
            <v>SURESTE</v>
          </cell>
          <cell r="U7392" t="str">
            <v>YuCam</v>
          </cell>
          <cell r="X7392" t="str">
            <v xml:space="preserve">Maria Jose Ibarrola  </v>
          </cell>
          <cell r="Z7392" t="str">
            <v>Luis Angel Novelo</v>
          </cell>
        </row>
        <row r="7393">
          <cell r="B7393">
            <v>300154128</v>
          </cell>
          <cell r="T7393" t="str">
            <v>SURESTE</v>
          </cell>
          <cell r="U7393" t="str">
            <v>YuCam</v>
          </cell>
          <cell r="X7393" t="str">
            <v xml:space="preserve">Georgina Arzápalo  </v>
          </cell>
          <cell r="Z7393" t="str">
            <v>Flor Medina</v>
          </cell>
        </row>
        <row r="7394">
          <cell r="B7394">
            <v>300154133</v>
          </cell>
          <cell r="T7394" t="str">
            <v>SURESTE</v>
          </cell>
          <cell r="U7394" t="str">
            <v>YuCam</v>
          </cell>
          <cell r="X7394" t="str">
            <v xml:space="preserve">Maria Jose Ibarrola  </v>
          </cell>
          <cell r="Z7394" t="str">
            <v xml:space="preserve">Ruben Laviada </v>
          </cell>
        </row>
        <row r="7395">
          <cell r="B7395">
            <v>300154152</v>
          </cell>
          <cell r="T7395" t="str">
            <v>SURESTE</v>
          </cell>
          <cell r="U7395" t="str">
            <v>YuCam</v>
          </cell>
          <cell r="X7395" t="str">
            <v xml:space="preserve">Georgina Arzápalo  </v>
          </cell>
          <cell r="Z7395" t="str">
            <v>Flor Medina</v>
          </cell>
        </row>
        <row r="7396">
          <cell r="B7396">
            <v>300154155</v>
          </cell>
          <cell r="T7396" t="str">
            <v>SURESTE</v>
          </cell>
          <cell r="U7396" t="str">
            <v>YuCam</v>
          </cell>
          <cell r="X7396" t="str">
            <v xml:space="preserve">Leonardo Farrera  </v>
          </cell>
          <cell r="Z7396" t="str">
            <v>Karla Michelle lopez villatoro</v>
          </cell>
        </row>
        <row r="7397">
          <cell r="B7397">
            <v>300154158</v>
          </cell>
          <cell r="T7397" t="str">
            <v>SURESTE</v>
          </cell>
          <cell r="U7397" t="str">
            <v>YuCam</v>
          </cell>
          <cell r="X7397" t="str">
            <v xml:space="preserve">Maria Jose Ibarrola  </v>
          </cell>
          <cell r="Z7397" t="str">
            <v>Itzamal Juarez</v>
          </cell>
        </row>
        <row r="7398">
          <cell r="B7398">
            <v>300154206</v>
          </cell>
          <cell r="T7398" t="str">
            <v>SURESTE</v>
          </cell>
          <cell r="U7398" t="str">
            <v>YuCam</v>
          </cell>
          <cell r="X7398" t="str">
            <v xml:space="preserve">Leonardo Farrera  </v>
          </cell>
          <cell r="Z7398" t="str">
            <v>Karla Michelle lopez villatoro</v>
          </cell>
        </row>
        <row r="7399">
          <cell r="B7399">
            <v>300154211</v>
          </cell>
          <cell r="T7399" t="str">
            <v>SURESTE</v>
          </cell>
          <cell r="U7399" t="str">
            <v>YuCam</v>
          </cell>
          <cell r="X7399" t="str">
            <v xml:space="preserve">Maria Jose Ibarrola  </v>
          </cell>
          <cell r="Z7399" t="str">
            <v>Itzamal Juarez</v>
          </cell>
        </row>
        <row r="7400">
          <cell r="B7400">
            <v>300154225</v>
          </cell>
          <cell r="T7400" t="str">
            <v>SURESTE</v>
          </cell>
          <cell r="U7400" t="str">
            <v>YuCam</v>
          </cell>
          <cell r="X7400" t="str">
            <v xml:space="preserve">Maria Jose Ibarrola  </v>
          </cell>
          <cell r="Z7400" t="str">
            <v>Luis Angel Novelo</v>
          </cell>
        </row>
        <row r="7401">
          <cell r="B7401">
            <v>300154232</v>
          </cell>
          <cell r="T7401" t="str">
            <v>SURESTE</v>
          </cell>
          <cell r="U7401" t="str">
            <v>YuCam</v>
          </cell>
          <cell r="X7401" t="str">
            <v xml:space="preserve">Maria Jose Ibarrola  </v>
          </cell>
          <cell r="Z7401" t="str">
            <v>Itzamal Juarez</v>
          </cell>
        </row>
        <row r="7402">
          <cell r="B7402">
            <v>300154236</v>
          </cell>
          <cell r="T7402" t="str">
            <v>SURESTE</v>
          </cell>
          <cell r="U7402" t="str">
            <v>YuCam</v>
          </cell>
          <cell r="X7402" t="str">
            <v xml:space="preserve">Maria Jose Ibarrola  </v>
          </cell>
          <cell r="Z7402" t="str">
            <v>Itzamal Juarez</v>
          </cell>
        </row>
        <row r="7403">
          <cell r="B7403">
            <v>300154246</v>
          </cell>
          <cell r="T7403" t="str">
            <v>SURESTE</v>
          </cell>
          <cell r="U7403" t="str">
            <v>YuCam</v>
          </cell>
          <cell r="X7403" t="str">
            <v xml:space="preserve">Leonardo Farrera  </v>
          </cell>
          <cell r="Z7403" t="str">
            <v>Karla Michelle lopez villatoro</v>
          </cell>
        </row>
        <row r="7404">
          <cell r="B7404">
            <v>300154253</v>
          </cell>
          <cell r="T7404" t="str">
            <v>SURESTE</v>
          </cell>
          <cell r="U7404" t="str">
            <v>YuCam</v>
          </cell>
          <cell r="X7404" t="str">
            <v xml:space="preserve">Maria Jose Ibarrola  </v>
          </cell>
          <cell r="Z7404" t="str">
            <v>Luis Angel Novelo</v>
          </cell>
        </row>
        <row r="7405">
          <cell r="B7405">
            <v>300154273</v>
          </cell>
          <cell r="T7405" t="str">
            <v>SURESTE</v>
          </cell>
          <cell r="U7405" t="str">
            <v>YuCam</v>
          </cell>
          <cell r="X7405" t="str">
            <v xml:space="preserve">Leonardo Farrera  </v>
          </cell>
          <cell r="Z7405" t="str">
            <v>Karla Michelle lopez villatoro</v>
          </cell>
        </row>
        <row r="7406">
          <cell r="B7406">
            <v>300154281</v>
          </cell>
          <cell r="T7406" t="str">
            <v>SURESTE</v>
          </cell>
          <cell r="U7406" t="str">
            <v>YuCam</v>
          </cell>
          <cell r="X7406" t="str">
            <v xml:space="preserve">Leonardo Farrera  </v>
          </cell>
          <cell r="Z7406" t="str">
            <v>Karla Michelle lopez villatoro</v>
          </cell>
        </row>
        <row r="7407">
          <cell r="B7407">
            <v>300154285</v>
          </cell>
          <cell r="T7407" t="str">
            <v>SURESTE</v>
          </cell>
          <cell r="U7407" t="str">
            <v>YuCam</v>
          </cell>
          <cell r="X7407" t="str">
            <v xml:space="preserve">Georgina Arzápalo  </v>
          </cell>
          <cell r="Z7407" t="str">
            <v>Flor Medina</v>
          </cell>
        </row>
        <row r="7408">
          <cell r="B7408">
            <v>300154289</v>
          </cell>
          <cell r="T7408" t="str">
            <v>SURESTE</v>
          </cell>
          <cell r="U7408" t="str">
            <v>YuCam</v>
          </cell>
          <cell r="X7408" t="str">
            <v xml:space="preserve">Georgina Arzápalo  </v>
          </cell>
          <cell r="Z7408" t="str">
            <v>Flor Medina</v>
          </cell>
        </row>
        <row r="7409">
          <cell r="B7409">
            <v>300154292</v>
          </cell>
          <cell r="T7409" t="str">
            <v>SURESTE</v>
          </cell>
          <cell r="U7409" t="str">
            <v>YuCam</v>
          </cell>
          <cell r="X7409" t="str">
            <v xml:space="preserve">Georgina Arzápalo  </v>
          </cell>
          <cell r="Z7409" t="str">
            <v>Flor Medina</v>
          </cell>
        </row>
        <row r="7410">
          <cell r="B7410">
            <v>300154298</v>
          </cell>
          <cell r="T7410" t="str">
            <v>SURESTE</v>
          </cell>
          <cell r="U7410" t="str">
            <v>YuCam</v>
          </cell>
          <cell r="X7410" t="str">
            <v xml:space="preserve">Maria Jose Ibarrola  </v>
          </cell>
          <cell r="Z7410" t="str">
            <v>Itzamal Juarez</v>
          </cell>
        </row>
        <row r="7411">
          <cell r="B7411">
            <v>300154302</v>
          </cell>
          <cell r="T7411" t="str">
            <v>SURESTE</v>
          </cell>
          <cell r="U7411" t="str">
            <v>YuCam</v>
          </cell>
          <cell r="X7411" t="str">
            <v xml:space="preserve">Maria Jose Ibarrola  </v>
          </cell>
          <cell r="Z7411" t="str">
            <v>Arturo Moo</v>
          </cell>
        </row>
        <row r="7412">
          <cell r="B7412">
            <v>300154311</v>
          </cell>
          <cell r="T7412" t="str">
            <v>SURESTE</v>
          </cell>
          <cell r="U7412" t="str">
            <v>YuCam</v>
          </cell>
          <cell r="X7412" t="str">
            <v xml:space="preserve">Maria Jose Ibarrola  </v>
          </cell>
          <cell r="Z7412" t="str">
            <v>Itzamal Juarez</v>
          </cell>
        </row>
        <row r="7413">
          <cell r="B7413">
            <v>300154312</v>
          </cell>
          <cell r="T7413" t="str">
            <v>SURESTE</v>
          </cell>
          <cell r="U7413" t="str">
            <v>YuCam</v>
          </cell>
          <cell r="X7413" t="str">
            <v xml:space="preserve">Maria Jose Ibarrola  </v>
          </cell>
          <cell r="Z7413" t="str">
            <v xml:space="preserve">Ruben Laviada </v>
          </cell>
        </row>
        <row r="7414">
          <cell r="B7414">
            <v>300154319</v>
          </cell>
          <cell r="T7414" t="str">
            <v>SURESTE</v>
          </cell>
          <cell r="U7414" t="str">
            <v>YuCam</v>
          </cell>
          <cell r="X7414" t="str">
            <v xml:space="preserve">Maria Jose Ibarrola  </v>
          </cell>
          <cell r="Z7414" t="str">
            <v>Itzamal Juarez</v>
          </cell>
        </row>
        <row r="7415">
          <cell r="B7415">
            <v>300154340</v>
          </cell>
          <cell r="T7415" t="str">
            <v>SURESTE</v>
          </cell>
          <cell r="U7415" t="str">
            <v>YuCam</v>
          </cell>
          <cell r="X7415" t="str">
            <v xml:space="preserve">Georgina Arzápalo  </v>
          </cell>
          <cell r="Z7415" t="str">
            <v>Flor Medina</v>
          </cell>
        </row>
        <row r="7416">
          <cell r="B7416">
            <v>300154341</v>
          </cell>
          <cell r="T7416" t="str">
            <v>SURESTE</v>
          </cell>
          <cell r="U7416" t="str">
            <v>YuCam</v>
          </cell>
          <cell r="X7416" t="str">
            <v xml:space="preserve">Maria Jose Ibarrola  </v>
          </cell>
          <cell r="Z7416" t="str">
            <v>Luis Angel Novelo</v>
          </cell>
        </row>
        <row r="7417">
          <cell r="B7417">
            <v>300154355</v>
          </cell>
          <cell r="T7417" t="str">
            <v>SURESTE</v>
          </cell>
          <cell r="U7417" t="str">
            <v>YuCam</v>
          </cell>
          <cell r="X7417" t="str">
            <v xml:space="preserve">Maria Jose Ibarrola  </v>
          </cell>
          <cell r="Z7417" t="str">
            <v xml:space="preserve">Ruben Laviada </v>
          </cell>
        </row>
        <row r="7418">
          <cell r="B7418">
            <v>300154356</v>
          </cell>
          <cell r="T7418" t="str">
            <v>SURESTE</v>
          </cell>
          <cell r="U7418" t="str">
            <v>YuCam</v>
          </cell>
          <cell r="X7418" t="str">
            <v xml:space="preserve">Maria Jose Ibarrola  </v>
          </cell>
          <cell r="Z7418" t="str">
            <v>Arturo Moo</v>
          </cell>
        </row>
        <row r="7419">
          <cell r="B7419">
            <v>300154357</v>
          </cell>
          <cell r="T7419" t="str">
            <v>SURESTE</v>
          </cell>
          <cell r="U7419" t="str">
            <v>YuCam</v>
          </cell>
          <cell r="X7419" t="str">
            <v xml:space="preserve">Maria Jose Ibarrola  </v>
          </cell>
          <cell r="Z7419" t="str">
            <v>Itzamal Juarez</v>
          </cell>
        </row>
        <row r="7420">
          <cell r="B7420">
            <v>300154358</v>
          </cell>
          <cell r="T7420" t="str">
            <v>SURESTE</v>
          </cell>
          <cell r="U7420" t="str">
            <v>YuCam</v>
          </cell>
          <cell r="X7420" t="str">
            <v xml:space="preserve">Maria Jose Ibarrola  </v>
          </cell>
          <cell r="Z7420" t="str">
            <v>Luis Angel Novelo</v>
          </cell>
        </row>
        <row r="7421">
          <cell r="B7421">
            <v>300154359</v>
          </cell>
          <cell r="T7421" t="str">
            <v>SURESTE</v>
          </cell>
          <cell r="U7421" t="str">
            <v>YuCam</v>
          </cell>
          <cell r="X7421" t="str">
            <v xml:space="preserve">Maria Jose Ibarrola  </v>
          </cell>
          <cell r="Z7421" t="str">
            <v>Itzamal Juarez</v>
          </cell>
        </row>
        <row r="7422">
          <cell r="B7422">
            <v>300154360</v>
          </cell>
          <cell r="T7422" t="str">
            <v>SURESTE</v>
          </cell>
          <cell r="U7422" t="str">
            <v>YuCam</v>
          </cell>
          <cell r="X7422" t="str">
            <v xml:space="preserve">Georgina Arzápalo  </v>
          </cell>
          <cell r="Z7422" t="str">
            <v>Flor Medina</v>
          </cell>
        </row>
        <row r="7423">
          <cell r="B7423">
            <v>300154361</v>
          </cell>
          <cell r="T7423" t="str">
            <v>SURESTE</v>
          </cell>
          <cell r="U7423" t="str">
            <v>YuCam</v>
          </cell>
          <cell r="X7423" t="str">
            <v xml:space="preserve">Georgina Arzápalo  </v>
          </cell>
          <cell r="Z7423" t="str">
            <v>Oscar Alcocer</v>
          </cell>
        </row>
        <row r="7424">
          <cell r="B7424">
            <v>300154364</v>
          </cell>
          <cell r="T7424" t="str">
            <v>SURESTE</v>
          </cell>
          <cell r="U7424" t="str">
            <v>YuCam</v>
          </cell>
          <cell r="X7424" t="str">
            <v xml:space="preserve">Maria Jose Ibarrola  </v>
          </cell>
          <cell r="Z7424" t="str">
            <v>Luis Angel Novelo</v>
          </cell>
        </row>
        <row r="7425">
          <cell r="B7425">
            <v>300154365</v>
          </cell>
          <cell r="T7425" t="str">
            <v>SURESTE</v>
          </cell>
          <cell r="U7425" t="str">
            <v>YuCam</v>
          </cell>
          <cell r="X7425" t="str">
            <v xml:space="preserve">Leonardo Farrera  </v>
          </cell>
          <cell r="Z7425" t="str">
            <v>Karla Michelle lopez villatoro</v>
          </cell>
        </row>
        <row r="7426">
          <cell r="B7426">
            <v>300154366</v>
          </cell>
          <cell r="T7426" t="str">
            <v>SURESTE</v>
          </cell>
          <cell r="U7426" t="str">
            <v>YuCam</v>
          </cell>
          <cell r="X7426" t="str">
            <v xml:space="preserve">Leonardo Farrera  </v>
          </cell>
          <cell r="Z7426" t="str">
            <v>Karla Michelle lopez villatoro</v>
          </cell>
        </row>
        <row r="7427">
          <cell r="B7427">
            <v>300154367</v>
          </cell>
          <cell r="T7427" t="str">
            <v>SURESTE</v>
          </cell>
          <cell r="U7427" t="str">
            <v>YuCam</v>
          </cell>
          <cell r="X7427" t="str">
            <v xml:space="preserve">Maria Jose Ibarrola  </v>
          </cell>
          <cell r="Z7427" t="str">
            <v xml:space="preserve">Ruben Laviada </v>
          </cell>
        </row>
        <row r="7428">
          <cell r="B7428">
            <v>300154368</v>
          </cell>
          <cell r="T7428" t="str">
            <v>SURESTE</v>
          </cell>
          <cell r="U7428" t="str">
            <v>YuCam</v>
          </cell>
          <cell r="X7428" t="str">
            <v xml:space="preserve">Maria Jose Ibarrola  </v>
          </cell>
          <cell r="Z7428" t="str">
            <v>Luis Angel Novelo</v>
          </cell>
        </row>
        <row r="7429">
          <cell r="B7429">
            <v>300154369</v>
          </cell>
          <cell r="T7429" t="str">
            <v>SURESTE</v>
          </cell>
          <cell r="U7429" t="str">
            <v>YuCam</v>
          </cell>
          <cell r="X7429" t="str">
            <v xml:space="preserve">Georgina Arzápalo  </v>
          </cell>
          <cell r="Z7429" t="str">
            <v>Flor Medina</v>
          </cell>
        </row>
        <row r="7430">
          <cell r="B7430">
            <v>300154376</v>
          </cell>
          <cell r="T7430" t="str">
            <v>SURESTE</v>
          </cell>
          <cell r="U7430" t="str">
            <v>YuCam</v>
          </cell>
          <cell r="X7430" t="str">
            <v xml:space="preserve">Georgina Arzápalo  </v>
          </cell>
          <cell r="Z7430" t="str">
            <v>Flor Medina</v>
          </cell>
        </row>
        <row r="7431">
          <cell r="B7431">
            <v>300154378</v>
          </cell>
          <cell r="T7431" t="str">
            <v>SURESTE</v>
          </cell>
          <cell r="U7431" t="str">
            <v>YuCam</v>
          </cell>
          <cell r="X7431" t="str">
            <v xml:space="preserve">Georgina Arzápalo  </v>
          </cell>
          <cell r="Z7431" t="str">
            <v>Flor Medina</v>
          </cell>
        </row>
        <row r="7432">
          <cell r="B7432">
            <v>300154381</v>
          </cell>
          <cell r="T7432" t="str">
            <v>SURESTE</v>
          </cell>
          <cell r="U7432" t="str">
            <v>YuCam</v>
          </cell>
          <cell r="X7432" t="str">
            <v xml:space="preserve">Maria Jose Ibarrola  </v>
          </cell>
          <cell r="Z7432" t="str">
            <v>Arturo Moo</v>
          </cell>
        </row>
        <row r="7433">
          <cell r="B7433">
            <v>300154389</v>
          </cell>
          <cell r="T7433" t="str">
            <v>SURESTE</v>
          </cell>
          <cell r="U7433" t="str">
            <v>YuCam</v>
          </cell>
          <cell r="X7433" t="str">
            <v xml:space="preserve">Georgina Arzápalo  </v>
          </cell>
          <cell r="Z7433" t="str">
            <v>Flor Medina</v>
          </cell>
        </row>
        <row r="7434">
          <cell r="B7434">
            <v>300154392</v>
          </cell>
          <cell r="T7434" t="str">
            <v>SURESTE</v>
          </cell>
          <cell r="U7434" t="str">
            <v>YuCam</v>
          </cell>
          <cell r="X7434" t="str">
            <v xml:space="preserve">Georgina Arzápalo  </v>
          </cell>
          <cell r="Z7434" t="str">
            <v>Flor Medina</v>
          </cell>
        </row>
        <row r="7435">
          <cell r="B7435">
            <v>300154393</v>
          </cell>
          <cell r="T7435" t="str">
            <v>SURESTE</v>
          </cell>
          <cell r="U7435" t="str">
            <v>YuCam</v>
          </cell>
          <cell r="X7435" t="str">
            <v xml:space="preserve">Georgina Arzápalo  </v>
          </cell>
          <cell r="Z7435" t="str">
            <v>Flor Medina</v>
          </cell>
        </row>
        <row r="7436">
          <cell r="B7436">
            <v>300154396</v>
          </cell>
          <cell r="T7436" t="str">
            <v>SURESTE</v>
          </cell>
          <cell r="U7436" t="str">
            <v>YuCam</v>
          </cell>
          <cell r="X7436" t="str">
            <v xml:space="preserve">Maria Jose Ibarrola  </v>
          </cell>
          <cell r="Z7436" t="str">
            <v>Arturo Moo</v>
          </cell>
        </row>
        <row r="7437">
          <cell r="B7437">
            <v>300154422</v>
          </cell>
          <cell r="T7437" t="str">
            <v>SURESTE</v>
          </cell>
          <cell r="U7437" t="str">
            <v>YuCam</v>
          </cell>
          <cell r="X7437" t="str">
            <v xml:space="preserve">Leonardo Farrera  </v>
          </cell>
          <cell r="Z7437" t="str">
            <v>Karla Michelle lopez villatoro</v>
          </cell>
        </row>
        <row r="7438">
          <cell r="B7438">
            <v>300154426</v>
          </cell>
          <cell r="T7438" t="str">
            <v>SURESTE</v>
          </cell>
          <cell r="U7438" t="str">
            <v>YuCam</v>
          </cell>
          <cell r="X7438" t="str">
            <v xml:space="preserve">Maria Jose Ibarrola  </v>
          </cell>
          <cell r="Z7438" t="str">
            <v xml:space="preserve">Ruben Laviada </v>
          </cell>
        </row>
        <row r="7439">
          <cell r="B7439">
            <v>300154427</v>
          </cell>
          <cell r="T7439" t="str">
            <v>SURESTE</v>
          </cell>
          <cell r="U7439" t="str">
            <v>YuCam</v>
          </cell>
          <cell r="X7439" t="str">
            <v xml:space="preserve">Maria Jose Ibarrola  </v>
          </cell>
          <cell r="Z7439" t="str">
            <v>Luis Angel Novelo</v>
          </cell>
        </row>
        <row r="7440">
          <cell r="B7440">
            <v>300154428</v>
          </cell>
          <cell r="T7440" t="str">
            <v>SURESTE</v>
          </cell>
          <cell r="U7440" t="str">
            <v>YuCam</v>
          </cell>
          <cell r="X7440" t="str">
            <v xml:space="preserve">Leonardo Farrera  </v>
          </cell>
          <cell r="Z7440" t="str">
            <v>Karla Michelle lopez villatoro</v>
          </cell>
        </row>
        <row r="7441">
          <cell r="B7441">
            <v>300154432</v>
          </cell>
          <cell r="T7441" t="str">
            <v>SURESTE</v>
          </cell>
          <cell r="U7441" t="str">
            <v>YuCam</v>
          </cell>
          <cell r="X7441" t="str">
            <v xml:space="preserve">Maria Jose Ibarrola  </v>
          </cell>
          <cell r="Z7441" t="str">
            <v>Itzamal Juarez</v>
          </cell>
        </row>
        <row r="7442">
          <cell r="B7442">
            <v>300154434</v>
          </cell>
          <cell r="T7442" t="str">
            <v>SURESTE</v>
          </cell>
          <cell r="U7442" t="str">
            <v>YuCam</v>
          </cell>
          <cell r="X7442" t="str">
            <v xml:space="preserve">Maria Jose Ibarrola  </v>
          </cell>
          <cell r="Z7442" t="str">
            <v>Luis Angel Novelo</v>
          </cell>
        </row>
        <row r="7443">
          <cell r="B7443">
            <v>300154436</v>
          </cell>
          <cell r="T7443" t="str">
            <v>SURESTE</v>
          </cell>
          <cell r="U7443" t="str">
            <v>YuCam</v>
          </cell>
          <cell r="X7443" t="str">
            <v xml:space="preserve">Maria Jose Ibarrola  </v>
          </cell>
          <cell r="Z7443" t="str">
            <v>Itzamal Juarez</v>
          </cell>
        </row>
        <row r="7444">
          <cell r="B7444">
            <v>300154452</v>
          </cell>
          <cell r="T7444" t="str">
            <v>SURESTE</v>
          </cell>
          <cell r="U7444" t="str">
            <v>YuCam</v>
          </cell>
          <cell r="X7444" t="str">
            <v xml:space="preserve">Maria Jose Ibarrola  </v>
          </cell>
          <cell r="Z7444" t="str">
            <v>Itzamal Juarez</v>
          </cell>
        </row>
        <row r="7445">
          <cell r="B7445">
            <v>300154455</v>
          </cell>
          <cell r="T7445" t="str">
            <v>SURESTE</v>
          </cell>
          <cell r="U7445" t="str">
            <v>YuCam</v>
          </cell>
          <cell r="X7445" t="str">
            <v xml:space="preserve">Georgina Arzápalo  </v>
          </cell>
          <cell r="Z7445" t="str">
            <v>Flor Medina</v>
          </cell>
        </row>
        <row r="7446">
          <cell r="B7446">
            <v>300154460</v>
          </cell>
          <cell r="T7446" t="str">
            <v>SURESTE</v>
          </cell>
          <cell r="U7446" t="str">
            <v>YuCam</v>
          </cell>
          <cell r="X7446" t="str">
            <v xml:space="preserve">Leonardo Farrera  </v>
          </cell>
          <cell r="Z7446" t="str">
            <v>Karla Michelle lopez villatoro</v>
          </cell>
        </row>
        <row r="7447">
          <cell r="B7447">
            <v>300154467</v>
          </cell>
          <cell r="T7447" t="str">
            <v>SURESTE</v>
          </cell>
          <cell r="U7447" t="str">
            <v>YuCam</v>
          </cell>
          <cell r="X7447" t="str">
            <v xml:space="preserve">Leonardo Farrera  </v>
          </cell>
          <cell r="Z7447" t="str">
            <v>Karla Michelle lopez villatoro</v>
          </cell>
        </row>
        <row r="7448">
          <cell r="B7448">
            <v>300154468</v>
          </cell>
          <cell r="T7448" t="str">
            <v>SURESTE</v>
          </cell>
          <cell r="U7448" t="str">
            <v>YuCam</v>
          </cell>
          <cell r="X7448" t="str">
            <v xml:space="preserve">Maria Jose Ibarrola  </v>
          </cell>
          <cell r="Z7448" t="str">
            <v>Itzamal Juarez</v>
          </cell>
        </row>
        <row r="7449">
          <cell r="B7449">
            <v>300154470</v>
          </cell>
          <cell r="T7449" t="str">
            <v>SURESTE</v>
          </cell>
          <cell r="U7449" t="str">
            <v>YuCam</v>
          </cell>
          <cell r="X7449" t="str">
            <v xml:space="preserve">Maria Jose Ibarrola  </v>
          </cell>
          <cell r="Z7449" t="str">
            <v>Itzamal Juarez</v>
          </cell>
        </row>
        <row r="7450">
          <cell r="B7450">
            <v>300154471</v>
          </cell>
          <cell r="T7450" t="str">
            <v>SURESTE</v>
          </cell>
          <cell r="U7450" t="str">
            <v>YuCam</v>
          </cell>
          <cell r="X7450" t="str">
            <v xml:space="preserve">Maria Jose Ibarrola  </v>
          </cell>
          <cell r="Z7450" t="str">
            <v xml:space="preserve">Ruben Laviada </v>
          </cell>
        </row>
        <row r="7451">
          <cell r="B7451">
            <v>300154472</v>
          </cell>
          <cell r="T7451" t="str">
            <v>SURESTE</v>
          </cell>
          <cell r="U7451" t="str">
            <v>YuCam</v>
          </cell>
          <cell r="X7451" t="str">
            <v xml:space="preserve">Georgina Arzápalo  </v>
          </cell>
          <cell r="Z7451" t="str">
            <v>Flor Medina</v>
          </cell>
        </row>
        <row r="7452">
          <cell r="B7452">
            <v>300154473</v>
          </cell>
          <cell r="T7452" t="str">
            <v>SURESTE</v>
          </cell>
          <cell r="U7452" t="str">
            <v>YuCam</v>
          </cell>
          <cell r="X7452" t="str">
            <v xml:space="preserve">Maria Jose Ibarrola  </v>
          </cell>
          <cell r="Z7452" t="str">
            <v>Itzamal Juarez</v>
          </cell>
        </row>
        <row r="7453">
          <cell r="B7453">
            <v>300154474</v>
          </cell>
          <cell r="T7453" t="str">
            <v>SURESTE</v>
          </cell>
          <cell r="U7453" t="str">
            <v>YuCam</v>
          </cell>
          <cell r="X7453" t="str">
            <v xml:space="preserve">Leonardo Farrera  </v>
          </cell>
          <cell r="Z7453" t="str">
            <v>Karla Michelle lopez villatoro</v>
          </cell>
        </row>
        <row r="7454">
          <cell r="B7454">
            <v>300154475</v>
          </cell>
          <cell r="T7454" t="str">
            <v>SURESTE</v>
          </cell>
          <cell r="U7454" t="str">
            <v>YuCam</v>
          </cell>
          <cell r="X7454" t="str">
            <v xml:space="preserve">Maria Jose Ibarrola  </v>
          </cell>
          <cell r="Z7454" t="str">
            <v>Itzamal Juarez</v>
          </cell>
        </row>
        <row r="7455">
          <cell r="B7455">
            <v>300154476</v>
          </cell>
          <cell r="T7455" t="str">
            <v>SURESTE</v>
          </cell>
          <cell r="U7455" t="str">
            <v>YuCam</v>
          </cell>
          <cell r="X7455" t="str">
            <v xml:space="preserve">Leonardo Farrera  </v>
          </cell>
          <cell r="Z7455" t="str">
            <v>Karla Michelle lopez villatoro</v>
          </cell>
        </row>
        <row r="7456">
          <cell r="B7456">
            <v>300154477</v>
          </cell>
          <cell r="T7456" t="str">
            <v>SURESTE</v>
          </cell>
          <cell r="U7456" t="str">
            <v>YuCam</v>
          </cell>
          <cell r="X7456" t="str">
            <v xml:space="preserve">Maria Jose Ibarrola  </v>
          </cell>
          <cell r="Z7456" t="str">
            <v>Luis Angel Novelo</v>
          </cell>
        </row>
        <row r="7457">
          <cell r="B7457">
            <v>300154478</v>
          </cell>
          <cell r="T7457" t="str">
            <v>SURESTE</v>
          </cell>
          <cell r="U7457" t="str">
            <v>YuCam</v>
          </cell>
          <cell r="X7457" t="str">
            <v xml:space="preserve">Maria Jose Ibarrola  </v>
          </cell>
          <cell r="Z7457" t="str">
            <v>Luis Angel Novelo</v>
          </cell>
        </row>
        <row r="7458">
          <cell r="B7458">
            <v>300154479</v>
          </cell>
          <cell r="T7458" t="str">
            <v>SURESTE</v>
          </cell>
          <cell r="U7458" t="str">
            <v>YuCam</v>
          </cell>
          <cell r="X7458" t="str">
            <v xml:space="preserve">Maria Jose Ibarrola  </v>
          </cell>
          <cell r="Z7458" t="str">
            <v>Itzamal Juarez</v>
          </cell>
        </row>
        <row r="7459">
          <cell r="B7459">
            <v>300154480</v>
          </cell>
          <cell r="T7459" t="str">
            <v>SURESTE</v>
          </cell>
          <cell r="U7459" t="str">
            <v>YuCam</v>
          </cell>
          <cell r="X7459" t="str">
            <v xml:space="preserve">Maria Jose Ibarrola  </v>
          </cell>
          <cell r="Z7459" t="str">
            <v>Luis Angel Novelo</v>
          </cell>
        </row>
        <row r="7460">
          <cell r="B7460">
            <v>300154481</v>
          </cell>
          <cell r="T7460" t="str">
            <v>SURESTE</v>
          </cell>
          <cell r="U7460" t="str">
            <v>YuCam</v>
          </cell>
          <cell r="X7460" t="str">
            <v xml:space="preserve">Maria Jose Ibarrola  </v>
          </cell>
          <cell r="Z7460" t="str">
            <v>Luis Angel Novelo</v>
          </cell>
        </row>
        <row r="7461">
          <cell r="B7461">
            <v>300154482</v>
          </cell>
          <cell r="T7461" t="str">
            <v>SURESTE</v>
          </cell>
          <cell r="U7461" t="str">
            <v>YuCam</v>
          </cell>
          <cell r="X7461" t="str">
            <v xml:space="preserve">Georgina Arzápalo  </v>
          </cell>
          <cell r="Z7461" t="str">
            <v>Flor Medina</v>
          </cell>
        </row>
        <row r="7462">
          <cell r="B7462">
            <v>300154483</v>
          </cell>
          <cell r="T7462" t="str">
            <v>SURESTE</v>
          </cell>
          <cell r="U7462" t="str">
            <v>YuCam</v>
          </cell>
          <cell r="X7462" t="str">
            <v xml:space="preserve">Leonardo Farrera  </v>
          </cell>
          <cell r="Z7462" t="str">
            <v>Karla Michelle lopez villatoro</v>
          </cell>
        </row>
        <row r="7463">
          <cell r="B7463">
            <v>300154484</v>
          </cell>
          <cell r="T7463" t="str">
            <v>SURESTE</v>
          </cell>
          <cell r="U7463" t="str">
            <v>YuCam</v>
          </cell>
          <cell r="X7463" t="str">
            <v xml:space="preserve">Georgina Arzápalo  </v>
          </cell>
          <cell r="Z7463" t="str">
            <v>Flor Medina</v>
          </cell>
        </row>
        <row r="7464">
          <cell r="B7464">
            <v>300154485</v>
          </cell>
          <cell r="T7464" t="str">
            <v>SURESTE</v>
          </cell>
          <cell r="U7464" t="str">
            <v>YuCam</v>
          </cell>
          <cell r="X7464" t="str">
            <v xml:space="preserve">Leonardo Farrera  </v>
          </cell>
          <cell r="Z7464" t="str">
            <v>Karla Michelle lopez villatoro</v>
          </cell>
        </row>
        <row r="7465">
          <cell r="B7465">
            <v>300154506</v>
          </cell>
          <cell r="T7465" t="str">
            <v>SURESTE</v>
          </cell>
          <cell r="U7465" t="str">
            <v>YuCam</v>
          </cell>
          <cell r="X7465" t="str">
            <v xml:space="preserve">Georgina Arzápalo  </v>
          </cell>
          <cell r="Z7465" t="str">
            <v>Flor Medina</v>
          </cell>
        </row>
        <row r="7466">
          <cell r="B7466">
            <v>300154507</v>
          </cell>
          <cell r="T7466" t="str">
            <v>SURESTE</v>
          </cell>
          <cell r="U7466" t="str">
            <v>YuCam</v>
          </cell>
          <cell r="X7466" t="str">
            <v xml:space="preserve">Maria Jose Ibarrola  </v>
          </cell>
          <cell r="Z7466" t="str">
            <v>Itzamal Juarez</v>
          </cell>
        </row>
        <row r="7467">
          <cell r="B7467">
            <v>300154509</v>
          </cell>
          <cell r="T7467" t="str">
            <v>SURESTE</v>
          </cell>
          <cell r="U7467" t="str">
            <v>YuCam</v>
          </cell>
          <cell r="X7467" t="str">
            <v xml:space="preserve">Georgina Arzápalo  </v>
          </cell>
          <cell r="Z7467" t="str">
            <v>Flor Medina</v>
          </cell>
        </row>
        <row r="7468">
          <cell r="B7468">
            <v>300154510</v>
          </cell>
          <cell r="T7468" t="str">
            <v>SURESTE</v>
          </cell>
          <cell r="U7468" t="str">
            <v>YuCam</v>
          </cell>
          <cell r="X7468" t="str">
            <v xml:space="preserve">Leonardo Farrera  </v>
          </cell>
          <cell r="Z7468" t="str">
            <v>Karla Michelle lopez villatoro</v>
          </cell>
        </row>
        <row r="7469">
          <cell r="B7469">
            <v>300154511</v>
          </cell>
          <cell r="T7469" t="str">
            <v>SURESTE</v>
          </cell>
          <cell r="U7469" t="str">
            <v>YuCam</v>
          </cell>
          <cell r="X7469" t="str">
            <v xml:space="preserve">Leonardo Farrera  </v>
          </cell>
          <cell r="Z7469" t="str">
            <v>Karla Michelle lopez villatoro</v>
          </cell>
        </row>
        <row r="7470">
          <cell r="B7470">
            <v>300154512</v>
          </cell>
          <cell r="T7470" t="str">
            <v>SURESTE</v>
          </cell>
          <cell r="U7470" t="str">
            <v>YuCam</v>
          </cell>
          <cell r="X7470" t="str">
            <v xml:space="preserve">Georgina Arzápalo  </v>
          </cell>
          <cell r="Z7470" t="str">
            <v>Flor Medina</v>
          </cell>
        </row>
        <row r="7471">
          <cell r="B7471">
            <v>300154513</v>
          </cell>
          <cell r="T7471" t="str">
            <v>SURESTE</v>
          </cell>
          <cell r="U7471" t="str">
            <v>YuCam</v>
          </cell>
          <cell r="X7471" t="str">
            <v xml:space="preserve">Georgina Arzápalo  </v>
          </cell>
          <cell r="Z7471" t="str">
            <v>Flor Medina</v>
          </cell>
        </row>
        <row r="7472">
          <cell r="B7472">
            <v>300154514</v>
          </cell>
          <cell r="T7472" t="str">
            <v>SURESTE</v>
          </cell>
          <cell r="U7472" t="str">
            <v>YuCam</v>
          </cell>
          <cell r="X7472" t="str">
            <v xml:space="preserve">Maria Jose Ibarrola  </v>
          </cell>
          <cell r="Z7472" t="str">
            <v>Itzamal Juarez</v>
          </cell>
        </row>
        <row r="7473">
          <cell r="B7473">
            <v>300154515</v>
          </cell>
          <cell r="T7473" t="str">
            <v>SURESTE</v>
          </cell>
          <cell r="U7473" t="str">
            <v>YuCam</v>
          </cell>
          <cell r="X7473" t="str">
            <v xml:space="preserve">Georgina Arzápalo  </v>
          </cell>
          <cell r="Z7473" t="str">
            <v>Flor Medina</v>
          </cell>
        </row>
        <row r="7474">
          <cell r="B7474">
            <v>300154516</v>
          </cell>
          <cell r="T7474" t="str">
            <v>SURESTE</v>
          </cell>
          <cell r="U7474" t="str">
            <v>YuCam</v>
          </cell>
          <cell r="X7474" t="str">
            <v xml:space="preserve">Maria Jose Ibarrola  </v>
          </cell>
          <cell r="Z7474" t="str">
            <v>Luis Angel Novelo</v>
          </cell>
        </row>
        <row r="7475">
          <cell r="B7475">
            <v>300154517</v>
          </cell>
          <cell r="T7475" t="str">
            <v>SURESTE</v>
          </cell>
          <cell r="U7475" t="str">
            <v>YuCam</v>
          </cell>
          <cell r="X7475" t="str">
            <v xml:space="preserve">Leonardo Farrera  </v>
          </cell>
          <cell r="Z7475" t="str">
            <v>Karla Michelle lopez villatoro</v>
          </cell>
        </row>
        <row r="7476">
          <cell r="B7476">
            <v>300154518</v>
          </cell>
          <cell r="T7476" t="str">
            <v>SURESTE</v>
          </cell>
          <cell r="U7476" t="str">
            <v>YuCam</v>
          </cell>
          <cell r="X7476" t="str">
            <v xml:space="preserve">Maria Jose Ibarrola  </v>
          </cell>
          <cell r="Z7476" t="str">
            <v>Luis Angel Novelo</v>
          </cell>
        </row>
        <row r="7477">
          <cell r="B7477">
            <v>300154519</v>
          </cell>
          <cell r="T7477" t="str">
            <v>SURESTE</v>
          </cell>
          <cell r="U7477" t="str">
            <v>YuCam</v>
          </cell>
          <cell r="X7477" t="str">
            <v xml:space="preserve">Maria Jose Ibarrola  </v>
          </cell>
          <cell r="Z7477" t="str">
            <v xml:space="preserve">Ruben Laviada </v>
          </cell>
        </row>
        <row r="7478">
          <cell r="B7478">
            <v>300154520</v>
          </cell>
          <cell r="T7478" t="str">
            <v>SURESTE</v>
          </cell>
          <cell r="U7478" t="str">
            <v>YuCam</v>
          </cell>
          <cell r="X7478" t="str">
            <v xml:space="preserve">Maria Jose Ibarrola  </v>
          </cell>
          <cell r="Z7478" t="str">
            <v xml:space="preserve">Ruben Laviada </v>
          </cell>
        </row>
        <row r="7479">
          <cell r="B7479">
            <v>300154521</v>
          </cell>
          <cell r="T7479" t="str">
            <v>SURESTE</v>
          </cell>
          <cell r="U7479" t="str">
            <v>YuCam</v>
          </cell>
          <cell r="X7479" t="str">
            <v xml:space="preserve">Maria Jose Ibarrola  </v>
          </cell>
          <cell r="Z7479" t="str">
            <v>Itzamal Juarez</v>
          </cell>
        </row>
        <row r="7480">
          <cell r="B7480">
            <v>300154548</v>
          </cell>
          <cell r="T7480" t="str">
            <v>SURESTE</v>
          </cell>
          <cell r="U7480" t="str">
            <v>YuCam</v>
          </cell>
          <cell r="X7480" t="str">
            <v xml:space="preserve">Maria Jose Ibarrola  </v>
          </cell>
          <cell r="Z7480" t="str">
            <v>Itzamal Juarez</v>
          </cell>
        </row>
        <row r="7481">
          <cell r="B7481">
            <v>300154558</v>
          </cell>
          <cell r="T7481" t="str">
            <v>SURESTE</v>
          </cell>
          <cell r="U7481" t="str">
            <v>YuCam</v>
          </cell>
          <cell r="X7481" t="str">
            <v xml:space="preserve">Maria Jose Ibarrola  </v>
          </cell>
          <cell r="Z7481" t="str">
            <v xml:space="preserve">Ruben Laviada </v>
          </cell>
        </row>
        <row r="7482">
          <cell r="B7482">
            <v>300154582</v>
          </cell>
          <cell r="T7482" t="str">
            <v>SURESTE</v>
          </cell>
          <cell r="U7482" t="str">
            <v>YuCam</v>
          </cell>
          <cell r="X7482" t="str">
            <v xml:space="preserve">Leonardo Farrera  </v>
          </cell>
          <cell r="Z7482" t="str">
            <v>Karla Michelle lopez villatoro</v>
          </cell>
        </row>
        <row r="7483">
          <cell r="B7483">
            <v>300154624</v>
          </cell>
          <cell r="T7483" t="str">
            <v>SURESTE</v>
          </cell>
          <cell r="U7483" t="str">
            <v>YuCam</v>
          </cell>
          <cell r="X7483" t="str">
            <v xml:space="preserve">Leonardo Farrera  </v>
          </cell>
          <cell r="Z7483" t="str">
            <v>Lourdes Angelica Cauich Moo</v>
          </cell>
        </row>
        <row r="7484">
          <cell r="B7484">
            <v>300154651</v>
          </cell>
          <cell r="T7484" t="str">
            <v>SURESTE</v>
          </cell>
          <cell r="U7484" t="str">
            <v>YuCam</v>
          </cell>
          <cell r="X7484" t="str">
            <v xml:space="preserve">Leonardo Farrera  </v>
          </cell>
          <cell r="Z7484" t="str">
            <v>Lourdes Angelica Cauich Moo</v>
          </cell>
        </row>
        <row r="7485">
          <cell r="B7485">
            <v>300154652</v>
          </cell>
          <cell r="T7485" t="str">
            <v>SURESTE</v>
          </cell>
          <cell r="U7485" t="str">
            <v>YuCam</v>
          </cell>
          <cell r="X7485" t="str">
            <v xml:space="preserve">Leonardo Farrera  </v>
          </cell>
          <cell r="Z7485" t="str">
            <v>Lourdes Angelica Cauich Moo</v>
          </cell>
        </row>
        <row r="7486">
          <cell r="B7486">
            <v>300154654</v>
          </cell>
          <cell r="T7486" t="str">
            <v>SURESTE</v>
          </cell>
          <cell r="U7486" t="str">
            <v>YuCam</v>
          </cell>
          <cell r="X7486" t="str">
            <v xml:space="preserve">Leonardo Farrera  </v>
          </cell>
          <cell r="Z7486" t="str">
            <v>Lourdes Angelica Cauich Moo</v>
          </cell>
        </row>
        <row r="7487">
          <cell r="B7487">
            <v>300154657</v>
          </cell>
          <cell r="T7487" t="str">
            <v>SURESTE</v>
          </cell>
          <cell r="U7487" t="str">
            <v>YuCam</v>
          </cell>
          <cell r="X7487" t="str">
            <v xml:space="preserve">Leonardo Farrera  </v>
          </cell>
          <cell r="Z7487" t="str">
            <v>Lourdes Angelica Cauich Moo</v>
          </cell>
        </row>
        <row r="7488">
          <cell r="B7488">
            <v>300154668</v>
          </cell>
          <cell r="T7488" t="str">
            <v>SURESTE</v>
          </cell>
          <cell r="U7488" t="str">
            <v>YuCam</v>
          </cell>
          <cell r="X7488" t="str">
            <v xml:space="preserve">Leonardo Farrera  </v>
          </cell>
          <cell r="Z7488" t="str">
            <v>Lourdes Angelica Cauich Moo</v>
          </cell>
        </row>
        <row r="7489">
          <cell r="B7489">
            <v>300154669</v>
          </cell>
          <cell r="T7489" t="str">
            <v>SURESTE</v>
          </cell>
          <cell r="U7489" t="str">
            <v>YuCam</v>
          </cell>
          <cell r="X7489" t="str">
            <v xml:space="preserve">Leonardo Farrera  </v>
          </cell>
          <cell r="Z7489" t="str">
            <v>Lourdes Angelica Cauich Moo</v>
          </cell>
        </row>
        <row r="7490">
          <cell r="B7490">
            <v>300154691</v>
          </cell>
          <cell r="T7490" t="str">
            <v>SURESTE</v>
          </cell>
          <cell r="U7490" t="str">
            <v>YuCam</v>
          </cell>
          <cell r="X7490" t="str">
            <v xml:space="preserve">Leonardo Farrera  </v>
          </cell>
          <cell r="Z7490" t="str">
            <v>Lourdes Angelica Cauich Moo</v>
          </cell>
        </row>
        <row r="7491">
          <cell r="B7491">
            <v>300154704</v>
          </cell>
          <cell r="T7491" t="str">
            <v>SURESTE</v>
          </cell>
          <cell r="U7491" t="str">
            <v>YuCam</v>
          </cell>
          <cell r="X7491" t="str">
            <v xml:space="preserve">Leonardo Farrera  </v>
          </cell>
          <cell r="Z7491" t="str">
            <v>Lourdes Angelica Cauich Moo</v>
          </cell>
        </row>
        <row r="7492">
          <cell r="B7492">
            <v>300154706</v>
          </cell>
          <cell r="T7492" t="str">
            <v>SURESTE</v>
          </cell>
          <cell r="U7492" t="str">
            <v>YuCam</v>
          </cell>
          <cell r="X7492" t="str">
            <v xml:space="preserve">Leonardo Farrera  </v>
          </cell>
          <cell r="Z7492" t="str">
            <v>Lourdes Angelica Cauich Moo</v>
          </cell>
        </row>
        <row r="7493">
          <cell r="B7493">
            <v>300154710</v>
          </cell>
          <cell r="T7493" t="str">
            <v>SURESTE</v>
          </cell>
          <cell r="U7493" t="str">
            <v>YuCam</v>
          </cell>
          <cell r="X7493" t="str">
            <v xml:space="preserve">Leonardo Farrera  </v>
          </cell>
          <cell r="Z7493" t="str">
            <v>Raul Alfredo Perez</v>
          </cell>
        </row>
        <row r="7494">
          <cell r="B7494">
            <v>300154726</v>
          </cell>
          <cell r="T7494" t="str">
            <v>SURESTE</v>
          </cell>
          <cell r="U7494" t="str">
            <v>YuCam</v>
          </cell>
          <cell r="X7494" t="str">
            <v xml:space="preserve">Leonardo Farrera  </v>
          </cell>
          <cell r="Z7494" t="str">
            <v>Lourdes Angelica Cauich Moo</v>
          </cell>
        </row>
        <row r="7495">
          <cell r="B7495">
            <v>300154781</v>
          </cell>
          <cell r="T7495" t="str">
            <v>SURESTE</v>
          </cell>
          <cell r="U7495" t="str">
            <v>YuCam</v>
          </cell>
          <cell r="X7495" t="str">
            <v xml:space="preserve">Leonardo Farrera  </v>
          </cell>
          <cell r="Z7495" t="str">
            <v>Lourdes Angelica Cauich Moo</v>
          </cell>
        </row>
        <row r="7496">
          <cell r="B7496">
            <v>300154790</v>
          </cell>
          <cell r="T7496" t="str">
            <v>SURESTE</v>
          </cell>
          <cell r="U7496" t="str">
            <v>YuCam</v>
          </cell>
          <cell r="X7496" t="str">
            <v xml:space="preserve">Leonardo Farrera  </v>
          </cell>
          <cell r="Z7496" t="str">
            <v>Lourdes Angelica Cauich Moo</v>
          </cell>
        </row>
        <row r="7497">
          <cell r="B7497">
            <v>300154797</v>
          </cell>
          <cell r="T7497" t="str">
            <v>SURESTE</v>
          </cell>
          <cell r="U7497" t="str">
            <v>YuCam</v>
          </cell>
          <cell r="X7497" t="str">
            <v xml:space="preserve">Leonardo Farrera  </v>
          </cell>
          <cell r="Z7497" t="str">
            <v>Lourdes Angelica Cauich Moo</v>
          </cell>
        </row>
        <row r="7498">
          <cell r="B7498">
            <v>300154804</v>
          </cell>
          <cell r="T7498" t="str">
            <v>SURESTE</v>
          </cell>
          <cell r="U7498" t="str">
            <v>YuCam</v>
          </cell>
          <cell r="X7498" t="str">
            <v xml:space="preserve">Leonardo Farrera  </v>
          </cell>
          <cell r="Z7498" t="str">
            <v>Lourdes Angelica Cauich Moo</v>
          </cell>
        </row>
        <row r="7499">
          <cell r="B7499">
            <v>300154810</v>
          </cell>
          <cell r="T7499" t="str">
            <v>SURESTE</v>
          </cell>
          <cell r="U7499" t="str">
            <v>YuCam</v>
          </cell>
          <cell r="X7499" t="str">
            <v xml:space="preserve">Leonardo Farrera  </v>
          </cell>
          <cell r="Z7499" t="str">
            <v>Raul Alfredo Perez</v>
          </cell>
        </row>
        <row r="7500">
          <cell r="B7500">
            <v>300154811</v>
          </cell>
          <cell r="T7500" t="str">
            <v>SURESTE</v>
          </cell>
          <cell r="U7500" t="str">
            <v>YuCam</v>
          </cell>
          <cell r="X7500" t="str">
            <v xml:space="preserve">Leonardo Farrera  </v>
          </cell>
          <cell r="Z7500" t="str">
            <v>Lourdes Angelica Cauich Moo</v>
          </cell>
        </row>
        <row r="7501">
          <cell r="B7501">
            <v>300154812</v>
          </cell>
          <cell r="T7501" t="str">
            <v>SURESTE</v>
          </cell>
          <cell r="U7501" t="str">
            <v>YuCam</v>
          </cell>
          <cell r="X7501" t="str">
            <v xml:space="preserve">Leonardo Farrera  </v>
          </cell>
          <cell r="Z7501" t="str">
            <v>Lourdes Angelica Cauich Moo</v>
          </cell>
        </row>
        <row r="7502">
          <cell r="B7502">
            <v>300154814</v>
          </cell>
          <cell r="T7502" t="str">
            <v>SURESTE</v>
          </cell>
          <cell r="U7502" t="str">
            <v>YuCam</v>
          </cell>
          <cell r="X7502" t="str">
            <v xml:space="preserve">Leonardo Farrera  </v>
          </cell>
          <cell r="Z7502" t="str">
            <v>Lourdes Angelica Cauich Moo</v>
          </cell>
        </row>
        <row r="7503">
          <cell r="B7503">
            <v>300154839</v>
          </cell>
          <cell r="T7503" t="str">
            <v>SURESTE</v>
          </cell>
          <cell r="U7503" t="str">
            <v>YuCam</v>
          </cell>
          <cell r="X7503" t="str">
            <v xml:space="preserve">Maria Jose Ibarrola  </v>
          </cell>
          <cell r="Z7503" t="str">
            <v>Edgar Jasso</v>
          </cell>
        </row>
        <row r="7504">
          <cell r="B7504">
            <v>300154846</v>
          </cell>
          <cell r="T7504" t="str">
            <v>SURESTE</v>
          </cell>
          <cell r="U7504" t="str">
            <v>YuCam</v>
          </cell>
          <cell r="X7504" t="str">
            <v xml:space="preserve">Maria Jose Ibarrola  </v>
          </cell>
          <cell r="Z7504" t="str">
            <v>Edgar Jasso</v>
          </cell>
        </row>
        <row r="7505">
          <cell r="B7505">
            <v>300154855</v>
          </cell>
          <cell r="T7505" t="str">
            <v>SURESTE</v>
          </cell>
          <cell r="U7505" t="str">
            <v>YuCam</v>
          </cell>
          <cell r="X7505" t="str">
            <v xml:space="preserve">Maria Jose Ibarrola  </v>
          </cell>
          <cell r="Z7505" t="str">
            <v xml:space="preserve">Ruben Laviada </v>
          </cell>
        </row>
        <row r="7506">
          <cell r="B7506">
            <v>300154858</v>
          </cell>
          <cell r="T7506" t="str">
            <v>SURESTE</v>
          </cell>
          <cell r="U7506" t="str">
            <v>YuCam</v>
          </cell>
          <cell r="X7506" t="str">
            <v xml:space="preserve">Maria Jose Ibarrola  </v>
          </cell>
          <cell r="Z7506" t="str">
            <v>Edgar Jasso</v>
          </cell>
        </row>
        <row r="7507">
          <cell r="B7507">
            <v>300154867</v>
          </cell>
          <cell r="T7507" t="str">
            <v>SURESTE</v>
          </cell>
          <cell r="U7507" t="str">
            <v>YuCam</v>
          </cell>
          <cell r="X7507" t="str">
            <v xml:space="preserve">Maria Jose Ibarrola  </v>
          </cell>
          <cell r="Z7507" t="str">
            <v xml:space="preserve">Ruben Laviada </v>
          </cell>
        </row>
        <row r="7508">
          <cell r="B7508">
            <v>300154878</v>
          </cell>
          <cell r="T7508" t="str">
            <v>SURESTE</v>
          </cell>
          <cell r="U7508" t="str">
            <v>YuCam</v>
          </cell>
          <cell r="X7508" t="str">
            <v xml:space="preserve">Leonardo Farrera  </v>
          </cell>
          <cell r="Z7508" t="str">
            <v>Vacante</v>
          </cell>
        </row>
        <row r="7509">
          <cell r="B7509">
            <v>300154911</v>
          </cell>
          <cell r="T7509" t="str">
            <v>SURESTE</v>
          </cell>
          <cell r="U7509" t="str">
            <v>YuCam</v>
          </cell>
          <cell r="X7509" t="str">
            <v xml:space="preserve">Maria Jose Ibarrola  </v>
          </cell>
          <cell r="Z7509" t="str">
            <v>Edgar Jasso</v>
          </cell>
        </row>
        <row r="7510">
          <cell r="B7510">
            <v>300154914</v>
          </cell>
          <cell r="T7510" t="str">
            <v>SURESTE</v>
          </cell>
          <cell r="U7510" t="str">
            <v>YuCam</v>
          </cell>
          <cell r="X7510" t="str">
            <v xml:space="preserve">Maria Jose Ibarrola  </v>
          </cell>
          <cell r="Z7510" t="str">
            <v>Edgar Jasso</v>
          </cell>
        </row>
        <row r="7511">
          <cell r="B7511">
            <v>300154915</v>
          </cell>
          <cell r="T7511" t="str">
            <v>SURESTE</v>
          </cell>
          <cell r="U7511" t="str">
            <v>YuCam</v>
          </cell>
          <cell r="X7511" t="str">
            <v xml:space="preserve">Maria Jose Ibarrola  </v>
          </cell>
          <cell r="Z7511" t="str">
            <v>Edgar Jasso</v>
          </cell>
        </row>
        <row r="7512">
          <cell r="B7512">
            <v>300154918</v>
          </cell>
          <cell r="T7512" t="str">
            <v>SURESTE</v>
          </cell>
          <cell r="U7512" t="str">
            <v>YuCam</v>
          </cell>
          <cell r="X7512" t="str">
            <v xml:space="preserve">Maria Jose Ibarrola  </v>
          </cell>
          <cell r="Z7512" t="str">
            <v>Edgar Jasso</v>
          </cell>
        </row>
        <row r="7513">
          <cell r="B7513">
            <v>300154923</v>
          </cell>
          <cell r="T7513" t="str">
            <v>SURESTE</v>
          </cell>
          <cell r="U7513" t="str">
            <v>YuCam</v>
          </cell>
          <cell r="X7513" t="str">
            <v xml:space="preserve">Maria Jose Ibarrola  </v>
          </cell>
          <cell r="Z7513" t="str">
            <v>Edgar Jasso</v>
          </cell>
        </row>
        <row r="7514">
          <cell r="B7514">
            <v>300154924</v>
          </cell>
          <cell r="T7514" t="str">
            <v>SURESTE</v>
          </cell>
          <cell r="U7514" t="str">
            <v>YuCam</v>
          </cell>
          <cell r="X7514" t="str">
            <v xml:space="preserve">Leonardo Farrera  </v>
          </cell>
          <cell r="Z7514" t="str">
            <v>Vacante</v>
          </cell>
        </row>
        <row r="7515">
          <cell r="B7515">
            <v>300154936</v>
          </cell>
          <cell r="T7515" t="str">
            <v>SURESTE</v>
          </cell>
          <cell r="U7515" t="str">
            <v>YuCam</v>
          </cell>
          <cell r="X7515" t="str">
            <v xml:space="preserve">Maria Jose Ibarrola  </v>
          </cell>
          <cell r="Z7515" t="str">
            <v>Edgar Jasso</v>
          </cell>
        </row>
        <row r="7516">
          <cell r="B7516">
            <v>300155019</v>
          </cell>
          <cell r="T7516" t="str">
            <v>SURESTE</v>
          </cell>
          <cell r="U7516" t="str">
            <v>YuCam</v>
          </cell>
          <cell r="X7516" t="str">
            <v xml:space="preserve">Leonardo Farrera  </v>
          </cell>
          <cell r="Z7516" t="str">
            <v>Raul Alfredo Perez</v>
          </cell>
        </row>
        <row r="7517">
          <cell r="B7517">
            <v>300155035</v>
          </cell>
          <cell r="T7517" t="str">
            <v>SURESTE</v>
          </cell>
          <cell r="U7517" t="str">
            <v>YuCam</v>
          </cell>
          <cell r="X7517" t="str">
            <v xml:space="preserve">Maria Jose Ibarrola  </v>
          </cell>
          <cell r="Z7517" t="str">
            <v>Itzamal Juarez</v>
          </cell>
        </row>
        <row r="7518">
          <cell r="B7518">
            <v>300155072</v>
          </cell>
          <cell r="T7518" t="str">
            <v>SURESTE</v>
          </cell>
          <cell r="U7518" t="str">
            <v>YuCam</v>
          </cell>
          <cell r="X7518" t="str">
            <v xml:space="preserve">Leonardo Farrera  </v>
          </cell>
          <cell r="Z7518" t="str">
            <v>Lourdes Angelica Cauich Moo</v>
          </cell>
        </row>
        <row r="7519">
          <cell r="B7519">
            <v>300155206</v>
          </cell>
          <cell r="T7519" t="str">
            <v>SURESTE</v>
          </cell>
          <cell r="U7519" t="str">
            <v>YuCam</v>
          </cell>
          <cell r="X7519" t="str">
            <v xml:space="preserve">Georgina Arzápalo  </v>
          </cell>
          <cell r="Z7519" t="str">
            <v>Oscar Alcocer</v>
          </cell>
        </row>
        <row r="7520">
          <cell r="B7520">
            <v>300155247</v>
          </cell>
          <cell r="T7520" t="str">
            <v>SURESTE</v>
          </cell>
          <cell r="U7520" t="str">
            <v>YuCam</v>
          </cell>
          <cell r="X7520" t="str">
            <v xml:space="preserve">Leonardo Farrera  </v>
          </cell>
          <cell r="Z7520" t="str">
            <v>Lourdes Angelica Cauich Moo</v>
          </cell>
        </row>
        <row r="7521">
          <cell r="B7521">
            <v>300155270</v>
          </cell>
          <cell r="T7521" t="str">
            <v>SURESTE</v>
          </cell>
          <cell r="U7521" t="str">
            <v>YuCam</v>
          </cell>
          <cell r="X7521" t="str">
            <v xml:space="preserve">Leonardo Farrera  </v>
          </cell>
          <cell r="Z7521" t="str">
            <v>Angel Alejandro Parra Mejia</v>
          </cell>
        </row>
        <row r="7522">
          <cell r="B7522">
            <v>300155272</v>
          </cell>
          <cell r="T7522" t="str">
            <v>SURESTE</v>
          </cell>
          <cell r="U7522" t="str">
            <v>YuCam</v>
          </cell>
          <cell r="X7522" t="str">
            <v xml:space="preserve">Georgina Arzápalo  </v>
          </cell>
          <cell r="Z7522" t="str">
            <v>Flor Medina</v>
          </cell>
        </row>
        <row r="7523">
          <cell r="B7523">
            <v>300155310</v>
          </cell>
          <cell r="T7523" t="str">
            <v>SURESTE</v>
          </cell>
          <cell r="U7523" t="str">
            <v>YuCam</v>
          </cell>
          <cell r="X7523" t="str">
            <v xml:space="preserve">Leonardo Farrera  </v>
          </cell>
          <cell r="Z7523" t="str">
            <v>Lourdes Angelica Cauich Moo</v>
          </cell>
        </row>
        <row r="7524">
          <cell r="B7524">
            <v>300155327</v>
          </cell>
          <cell r="T7524" t="str">
            <v>SURESTE</v>
          </cell>
          <cell r="U7524" t="str">
            <v>YuCam</v>
          </cell>
          <cell r="X7524" t="str">
            <v xml:space="preserve">Leonardo Farrera  </v>
          </cell>
          <cell r="Z7524" t="str">
            <v>Raul Alfredo Perez</v>
          </cell>
        </row>
        <row r="7525">
          <cell r="B7525">
            <v>300155328</v>
          </cell>
          <cell r="T7525" t="str">
            <v>SURESTE</v>
          </cell>
          <cell r="U7525" t="str">
            <v>YuCam</v>
          </cell>
          <cell r="X7525" t="str">
            <v xml:space="preserve">Georgina Arzápalo  </v>
          </cell>
          <cell r="Z7525" t="str">
            <v xml:space="preserve">Edwin Martinez </v>
          </cell>
        </row>
        <row r="7526">
          <cell r="B7526">
            <v>300155334</v>
          </cell>
          <cell r="T7526" t="str">
            <v>SURESTE</v>
          </cell>
          <cell r="U7526" t="str">
            <v>YuCam</v>
          </cell>
          <cell r="X7526" t="str">
            <v xml:space="preserve">Maria Jose Ibarrola  </v>
          </cell>
          <cell r="Z7526" t="str">
            <v>Edgar Jasso</v>
          </cell>
        </row>
        <row r="7527">
          <cell r="B7527">
            <v>300155372</v>
          </cell>
          <cell r="T7527" t="str">
            <v>SURESTE</v>
          </cell>
          <cell r="U7527" t="str">
            <v>YuCam</v>
          </cell>
          <cell r="X7527" t="str">
            <v xml:space="preserve">Georgina Arzápalo  </v>
          </cell>
          <cell r="Z7527" t="str">
            <v xml:space="preserve">Edwin Martinez </v>
          </cell>
        </row>
        <row r="7528">
          <cell r="B7528">
            <v>300155479</v>
          </cell>
          <cell r="T7528" t="str">
            <v>SURESTE</v>
          </cell>
          <cell r="U7528" t="str">
            <v>YuCam</v>
          </cell>
          <cell r="X7528" t="str">
            <v xml:space="preserve">Maria Salazar  </v>
          </cell>
          <cell r="Z7528" t="str">
            <v>Francisco Javier Ceballos Rodriguez</v>
          </cell>
        </row>
        <row r="7529">
          <cell r="B7529">
            <v>300155483</v>
          </cell>
          <cell r="T7529" t="str">
            <v>SURESTE</v>
          </cell>
          <cell r="U7529" t="str">
            <v>YuCam</v>
          </cell>
          <cell r="X7529" t="str">
            <v xml:space="preserve">Maria Salazar  </v>
          </cell>
          <cell r="Z7529" t="str">
            <v>Marisol de Rocio Góngora Campos</v>
          </cell>
        </row>
        <row r="7530">
          <cell r="B7530">
            <v>300155505</v>
          </cell>
          <cell r="T7530" t="str">
            <v>SURESTE</v>
          </cell>
          <cell r="U7530" t="str">
            <v>YuCam</v>
          </cell>
          <cell r="X7530" t="str">
            <v xml:space="preserve">Maria Salazar  </v>
          </cell>
          <cell r="Z7530" t="str">
            <v>Francisco Javier Ceballos Rodriguez</v>
          </cell>
        </row>
        <row r="7531">
          <cell r="B7531">
            <v>300155523</v>
          </cell>
          <cell r="T7531" t="str">
            <v>SURESTE</v>
          </cell>
          <cell r="U7531" t="str">
            <v>YuCam</v>
          </cell>
          <cell r="X7531" t="str">
            <v xml:space="preserve">Maria Salazar  </v>
          </cell>
          <cell r="Z7531" t="str">
            <v>Carlos Arturo Gallegos Rodriguez</v>
          </cell>
        </row>
        <row r="7532">
          <cell r="B7532">
            <v>300155524</v>
          </cell>
          <cell r="T7532" t="str">
            <v>SURESTE</v>
          </cell>
          <cell r="U7532" t="str">
            <v>YuCam</v>
          </cell>
          <cell r="X7532" t="str">
            <v xml:space="preserve">Maria Salazar  </v>
          </cell>
          <cell r="Z7532" t="str">
            <v>Francisco Javier Ceballos Rodriguez</v>
          </cell>
        </row>
        <row r="7533">
          <cell r="B7533">
            <v>300155530</v>
          </cell>
          <cell r="T7533" t="str">
            <v>SURESTE</v>
          </cell>
          <cell r="U7533" t="str">
            <v>YuCam</v>
          </cell>
          <cell r="X7533" t="str">
            <v xml:space="preserve">Maria Salazar  </v>
          </cell>
          <cell r="Z7533" t="str">
            <v>Francisco Javier Ceballos Rodriguez</v>
          </cell>
        </row>
        <row r="7534">
          <cell r="B7534">
            <v>300155532</v>
          </cell>
          <cell r="T7534" t="str">
            <v>SURESTE</v>
          </cell>
          <cell r="U7534" t="str">
            <v>YuCam</v>
          </cell>
          <cell r="X7534" t="str">
            <v xml:space="preserve">Maria Salazar  </v>
          </cell>
          <cell r="Z7534" t="str">
            <v>Francisco Javier Ceballos Rodriguez</v>
          </cell>
        </row>
        <row r="7535">
          <cell r="B7535">
            <v>300155545</v>
          </cell>
          <cell r="T7535" t="str">
            <v>SURESTE</v>
          </cell>
          <cell r="U7535" t="str">
            <v>YuCam</v>
          </cell>
          <cell r="X7535" t="str">
            <v xml:space="preserve">Maria Salazar  </v>
          </cell>
          <cell r="Z7535" t="str">
            <v>Marisol de Rocio Góngora Campos</v>
          </cell>
        </row>
        <row r="7536">
          <cell r="B7536">
            <v>300155547</v>
          </cell>
          <cell r="T7536" t="str">
            <v>SURESTE</v>
          </cell>
          <cell r="U7536" t="str">
            <v>YuCam</v>
          </cell>
          <cell r="X7536" t="str">
            <v xml:space="preserve">Maria Salazar  </v>
          </cell>
          <cell r="Z7536" t="str">
            <v>Marisol de Rocio Góngora Campos</v>
          </cell>
        </row>
        <row r="7537">
          <cell r="B7537">
            <v>300155554</v>
          </cell>
          <cell r="T7537" t="str">
            <v>SURESTE</v>
          </cell>
          <cell r="U7537" t="str">
            <v>YuCam</v>
          </cell>
          <cell r="X7537" t="str">
            <v xml:space="preserve">Maria Salazar  </v>
          </cell>
          <cell r="Z7537" t="str">
            <v>Francisco Javier Ceballos Rodriguez</v>
          </cell>
        </row>
        <row r="7538">
          <cell r="B7538">
            <v>300155557</v>
          </cell>
          <cell r="T7538" t="str">
            <v>SURESTE</v>
          </cell>
          <cell r="U7538" t="str">
            <v>YuCam</v>
          </cell>
          <cell r="X7538" t="str">
            <v xml:space="preserve">Maria Salazar  </v>
          </cell>
          <cell r="Z7538" t="str">
            <v>Marisol de Rocio Góngora Campos</v>
          </cell>
        </row>
        <row r="7539">
          <cell r="B7539">
            <v>300155571</v>
          </cell>
          <cell r="T7539" t="str">
            <v>SURESTE</v>
          </cell>
          <cell r="U7539" t="str">
            <v>YuCam</v>
          </cell>
          <cell r="X7539" t="str">
            <v xml:space="preserve">Maria Salazar  </v>
          </cell>
          <cell r="Z7539" t="str">
            <v>Monica Diaz Rueda</v>
          </cell>
        </row>
        <row r="7540">
          <cell r="B7540">
            <v>300155576</v>
          </cell>
          <cell r="T7540" t="str">
            <v>SURESTE</v>
          </cell>
          <cell r="U7540" t="str">
            <v>YuCam</v>
          </cell>
          <cell r="X7540" t="str">
            <v xml:space="preserve">Maria Salazar  </v>
          </cell>
          <cell r="Z7540" t="str">
            <v>Marisol de Rocio Góngora Campos</v>
          </cell>
        </row>
        <row r="7541">
          <cell r="B7541">
            <v>300155578</v>
          </cell>
          <cell r="T7541" t="str">
            <v>SURESTE</v>
          </cell>
          <cell r="U7541" t="str">
            <v>YuCam</v>
          </cell>
          <cell r="X7541" t="str">
            <v xml:space="preserve">Maria Salazar  </v>
          </cell>
          <cell r="Z7541" t="str">
            <v>Marisol de Rocio Góngora Campos</v>
          </cell>
        </row>
        <row r="7542">
          <cell r="B7542">
            <v>300155620</v>
          </cell>
          <cell r="T7542" t="str">
            <v>SURESTE</v>
          </cell>
          <cell r="U7542" t="str">
            <v>YuCam</v>
          </cell>
          <cell r="X7542" t="str">
            <v xml:space="preserve">Maria Salazar  </v>
          </cell>
          <cell r="Z7542" t="str">
            <v>Monica Diaz Rueda</v>
          </cell>
        </row>
        <row r="7543">
          <cell r="B7543">
            <v>300155624</v>
          </cell>
          <cell r="T7543" t="str">
            <v>SURESTE</v>
          </cell>
          <cell r="U7543" t="str">
            <v>YuCam</v>
          </cell>
          <cell r="X7543" t="str">
            <v xml:space="preserve">Maria Salazar  </v>
          </cell>
          <cell r="Z7543" t="str">
            <v>Marisol de Rocio Góngora Campos</v>
          </cell>
        </row>
        <row r="7544">
          <cell r="B7544">
            <v>300155654</v>
          </cell>
          <cell r="T7544" t="str">
            <v>SURESTE</v>
          </cell>
          <cell r="U7544" t="str">
            <v>YuCam</v>
          </cell>
          <cell r="X7544" t="str">
            <v xml:space="preserve">Maria Salazar  </v>
          </cell>
          <cell r="Z7544" t="str">
            <v>Irving Caballero Heredia</v>
          </cell>
        </row>
        <row r="7545">
          <cell r="B7545">
            <v>300155660</v>
          </cell>
          <cell r="T7545" t="str">
            <v>SURESTE</v>
          </cell>
          <cell r="U7545" t="str">
            <v>YuCam</v>
          </cell>
          <cell r="X7545" t="str">
            <v xml:space="preserve">Maria Salazar  </v>
          </cell>
          <cell r="Z7545" t="str">
            <v>Irving Caballero Heredia</v>
          </cell>
        </row>
        <row r="7546">
          <cell r="B7546">
            <v>300155685</v>
          </cell>
          <cell r="T7546" t="str">
            <v>SURESTE</v>
          </cell>
          <cell r="U7546" t="str">
            <v>YuCam</v>
          </cell>
          <cell r="X7546" t="str">
            <v xml:space="preserve">Maria Salazar  </v>
          </cell>
          <cell r="Z7546" t="str">
            <v>Irving Caballero Heredia</v>
          </cell>
        </row>
        <row r="7547">
          <cell r="B7547">
            <v>300155703</v>
          </cell>
          <cell r="T7547" t="str">
            <v>SURESTE</v>
          </cell>
          <cell r="U7547" t="str">
            <v>YuCam</v>
          </cell>
          <cell r="X7547" t="str">
            <v xml:space="preserve">Maria Salazar  </v>
          </cell>
          <cell r="Z7547" t="str">
            <v>Irving Caballero Heredia</v>
          </cell>
        </row>
        <row r="7548">
          <cell r="B7548">
            <v>300155704</v>
          </cell>
          <cell r="T7548" t="str">
            <v>SURESTE</v>
          </cell>
          <cell r="U7548" t="str">
            <v>YuCam</v>
          </cell>
          <cell r="X7548" t="str">
            <v xml:space="preserve">Maria Salazar  </v>
          </cell>
          <cell r="Z7548" t="str">
            <v>Carlos Arturo Gallegos Rodriguez</v>
          </cell>
        </row>
        <row r="7549">
          <cell r="B7549">
            <v>300155707</v>
          </cell>
          <cell r="T7549" t="str">
            <v>SURESTE</v>
          </cell>
          <cell r="U7549" t="str">
            <v>YuCam</v>
          </cell>
          <cell r="X7549" t="str">
            <v xml:space="preserve">Maria Salazar  </v>
          </cell>
          <cell r="Z7549" t="str">
            <v>Irving Caballero Heredia</v>
          </cell>
        </row>
        <row r="7550">
          <cell r="B7550">
            <v>300155711</v>
          </cell>
          <cell r="T7550" t="str">
            <v>SURESTE</v>
          </cell>
          <cell r="U7550" t="str">
            <v>YuCam</v>
          </cell>
          <cell r="X7550" t="str">
            <v xml:space="preserve">Maria Salazar  </v>
          </cell>
          <cell r="Z7550" t="str">
            <v>Irving Caballero Heredia</v>
          </cell>
        </row>
        <row r="7551">
          <cell r="B7551">
            <v>300155719</v>
          </cell>
          <cell r="T7551" t="str">
            <v>SURESTE</v>
          </cell>
          <cell r="U7551" t="str">
            <v>YuCam</v>
          </cell>
          <cell r="X7551" t="str">
            <v xml:space="preserve">Maria Salazar  </v>
          </cell>
          <cell r="Z7551" t="str">
            <v>Carlos Arturo Gallegos Rodriguez</v>
          </cell>
        </row>
        <row r="7552">
          <cell r="B7552">
            <v>300155727</v>
          </cell>
          <cell r="T7552" t="str">
            <v>SURESTE</v>
          </cell>
          <cell r="U7552" t="str">
            <v>YuCam</v>
          </cell>
          <cell r="X7552" t="str">
            <v xml:space="preserve">Maria Salazar  </v>
          </cell>
          <cell r="Z7552" t="str">
            <v>Irving Caballero Heredia</v>
          </cell>
        </row>
        <row r="7553">
          <cell r="B7553">
            <v>300155729</v>
          </cell>
          <cell r="T7553" t="str">
            <v>SURESTE</v>
          </cell>
          <cell r="U7553" t="str">
            <v>YuCam</v>
          </cell>
          <cell r="X7553" t="str">
            <v xml:space="preserve">Maria Salazar  </v>
          </cell>
          <cell r="Z7553" t="str">
            <v>Monica Diaz Rueda</v>
          </cell>
        </row>
        <row r="7554">
          <cell r="B7554">
            <v>300155731</v>
          </cell>
          <cell r="T7554" t="str">
            <v>SURESTE</v>
          </cell>
          <cell r="U7554" t="str">
            <v>YuCam</v>
          </cell>
          <cell r="X7554" t="str">
            <v xml:space="preserve">Maria Salazar  </v>
          </cell>
          <cell r="Z7554" t="str">
            <v>Irving Caballero Heredia</v>
          </cell>
        </row>
        <row r="7555">
          <cell r="B7555">
            <v>300155733</v>
          </cell>
          <cell r="T7555" t="str">
            <v>SURESTE</v>
          </cell>
          <cell r="U7555" t="str">
            <v>YuCam</v>
          </cell>
          <cell r="X7555" t="str">
            <v xml:space="preserve">Maria Salazar  </v>
          </cell>
          <cell r="Z7555" t="str">
            <v>Irving Caballero Heredia</v>
          </cell>
        </row>
        <row r="7556">
          <cell r="B7556">
            <v>300155740</v>
          </cell>
          <cell r="T7556" t="str">
            <v>SURESTE</v>
          </cell>
          <cell r="U7556" t="str">
            <v>YuCam</v>
          </cell>
          <cell r="X7556" t="str">
            <v xml:space="preserve">Maria Salazar  </v>
          </cell>
          <cell r="Z7556" t="str">
            <v>Irving Caballero Heredia</v>
          </cell>
        </row>
        <row r="7557">
          <cell r="B7557">
            <v>300155750</v>
          </cell>
          <cell r="T7557" t="str">
            <v>SURESTE</v>
          </cell>
          <cell r="U7557" t="str">
            <v>YuCam</v>
          </cell>
          <cell r="X7557" t="str">
            <v xml:space="preserve">Maria Salazar  </v>
          </cell>
          <cell r="Z7557" t="str">
            <v>Irving Caballero Heredia</v>
          </cell>
        </row>
        <row r="7558">
          <cell r="B7558">
            <v>300155755</v>
          </cell>
          <cell r="T7558" t="str">
            <v>SURESTE</v>
          </cell>
          <cell r="U7558" t="str">
            <v>YuCam</v>
          </cell>
          <cell r="X7558" t="str">
            <v xml:space="preserve">Maria Salazar  </v>
          </cell>
          <cell r="Z7558" t="str">
            <v>Irving Caballero Heredia</v>
          </cell>
        </row>
        <row r="7559">
          <cell r="B7559">
            <v>300155757</v>
          </cell>
          <cell r="T7559" t="str">
            <v>SURESTE</v>
          </cell>
          <cell r="U7559" t="str">
            <v>YuCam</v>
          </cell>
          <cell r="X7559" t="str">
            <v xml:space="preserve">Maria Salazar  </v>
          </cell>
          <cell r="Z7559" t="str">
            <v>Irving Caballero Heredia</v>
          </cell>
        </row>
        <row r="7560">
          <cell r="B7560">
            <v>300155787</v>
          </cell>
          <cell r="T7560" t="str">
            <v>SURESTE</v>
          </cell>
          <cell r="U7560" t="str">
            <v>YuCam</v>
          </cell>
          <cell r="X7560" t="str">
            <v xml:space="preserve">Maria Salazar  </v>
          </cell>
          <cell r="Z7560" t="str">
            <v>Irving Caballero Heredia</v>
          </cell>
        </row>
        <row r="7561">
          <cell r="B7561">
            <v>300155833</v>
          </cell>
          <cell r="T7561" t="str">
            <v>SURESTE</v>
          </cell>
          <cell r="U7561" t="str">
            <v>YuCam</v>
          </cell>
          <cell r="X7561" t="str">
            <v xml:space="preserve">Maria Salazar  </v>
          </cell>
          <cell r="Z7561" t="str">
            <v>Irving Caballero Heredia</v>
          </cell>
        </row>
        <row r="7562">
          <cell r="B7562">
            <v>300155847</v>
          </cell>
          <cell r="T7562" t="str">
            <v>SURESTE</v>
          </cell>
          <cell r="U7562" t="str">
            <v>YuCam</v>
          </cell>
          <cell r="X7562" t="str">
            <v xml:space="preserve">Maria Salazar  </v>
          </cell>
          <cell r="Z7562" t="str">
            <v>Irving Caballero Heredia</v>
          </cell>
        </row>
        <row r="7563">
          <cell r="B7563">
            <v>300155851</v>
          </cell>
          <cell r="T7563" t="str">
            <v>SURESTE</v>
          </cell>
          <cell r="U7563" t="str">
            <v>YuCam</v>
          </cell>
          <cell r="X7563" t="str">
            <v xml:space="preserve">Maria Salazar  </v>
          </cell>
          <cell r="Z7563" t="str">
            <v>Guadalupe Yulisa de la Cruz Lopez</v>
          </cell>
        </row>
        <row r="7564">
          <cell r="B7564">
            <v>300155857</v>
          </cell>
          <cell r="T7564" t="str">
            <v>SURESTE</v>
          </cell>
          <cell r="U7564" t="str">
            <v>YuCam</v>
          </cell>
          <cell r="X7564" t="str">
            <v xml:space="preserve">Maria Salazar  </v>
          </cell>
          <cell r="Z7564" t="str">
            <v>Monica Diaz Rueda</v>
          </cell>
        </row>
        <row r="7565">
          <cell r="B7565">
            <v>300155867</v>
          </cell>
          <cell r="T7565" t="str">
            <v>SURESTE</v>
          </cell>
          <cell r="U7565" t="str">
            <v>YuCam</v>
          </cell>
          <cell r="X7565" t="str">
            <v xml:space="preserve">Maria Salazar  </v>
          </cell>
          <cell r="Z7565" t="str">
            <v>Guadalupe Yulisa de la Cruz Lopez</v>
          </cell>
        </row>
        <row r="7566">
          <cell r="B7566">
            <v>300155914</v>
          </cell>
          <cell r="T7566" t="str">
            <v>SURESTE</v>
          </cell>
          <cell r="U7566" t="str">
            <v>YuCam</v>
          </cell>
          <cell r="X7566" t="str">
            <v xml:space="preserve">Maria Salazar  </v>
          </cell>
          <cell r="Z7566" t="str">
            <v>Monica Diaz Rueda</v>
          </cell>
        </row>
        <row r="7567">
          <cell r="B7567">
            <v>300155917</v>
          </cell>
          <cell r="T7567" t="str">
            <v>SURESTE</v>
          </cell>
          <cell r="U7567" t="str">
            <v>YuCam</v>
          </cell>
          <cell r="X7567" t="str">
            <v xml:space="preserve">Maria Salazar  </v>
          </cell>
          <cell r="Z7567" t="str">
            <v>Monica Diaz Rueda</v>
          </cell>
        </row>
        <row r="7568">
          <cell r="B7568">
            <v>300155923</v>
          </cell>
          <cell r="T7568" t="str">
            <v>SURESTE</v>
          </cell>
          <cell r="U7568" t="str">
            <v>YuCam</v>
          </cell>
          <cell r="X7568" t="str">
            <v xml:space="preserve">Maria Salazar  </v>
          </cell>
          <cell r="Z7568" t="str">
            <v>Francisco Javier Ceballos Rodriguez</v>
          </cell>
        </row>
        <row r="7569">
          <cell r="B7569">
            <v>300155927</v>
          </cell>
          <cell r="T7569" t="str">
            <v>SURESTE</v>
          </cell>
          <cell r="U7569" t="str">
            <v>YuCam</v>
          </cell>
          <cell r="X7569" t="str">
            <v xml:space="preserve">Maria Salazar  </v>
          </cell>
          <cell r="Z7569" t="str">
            <v>Francisco Javier Ceballos Rodriguez</v>
          </cell>
        </row>
        <row r="7570">
          <cell r="B7570">
            <v>300155935</v>
          </cell>
          <cell r="T7570" t="str">
            <v>SURESTE</v>
          </cell>
          <cell r="U7570" t="str">
            <v>YuCam</v>
          </cell>
          <cell r="X7570" t="str">
            <v xml:space="preserve">Maria Salazar  </v>
          </cell>
          <cell r="Z7570" t="str">
            <v>Francisco Javier Ceballos Rodriguez</v>
          </cell>
        </row>
        <row r="7571">
          <cell r="B7571">
            <v>300155963</v>
          </cell>
          <cell r="T7571" t="str">
            <v>SURESTE</v>
          </cell>
          <cell r="U7571" t="str">
            <v>YuCam</v>
          </cell>
          <cell r="X7571" t="str">
            <v xml:space="preserve">Maria Salazar  </v>
          </cell>
          <cell r="Z7571" t="str">
            <v>Monica Diaz Rueda</v>
          </cell>
        </row>
        <row r="7572">
          <cell r="B7572">
            <v>300155969</v>
          </cell>
          <cell r="T7572" t="str">
            <v>SURESTE</v>
          </cell>
          <cell r="U7572" t="str">
            <v>YuCam</v>
          </cell>
          <cell r="X7572" t="str">
            <v xml:space="preserve">Maria Salazar  </v>
          </cell>
          <cell r="Z7572" t="str">
            <v>Monica Diaz Rueda</v>
          </cell>
        </row>
        <row r="7573">
          <cell r="B7573">
            <v>300155974</v>
          </cell>
          <cell r="T7573" t="str">
            <v>SURESTE</v>
          </cell>
          <cell r="U7573" t="str">
            <v>YuCam</v>
          </cell>
          <cell r="X7573" t="str">
            <v xml:space="preserve">Maria Salazar  </v>
          </cell>
          <cell r="Z7573" t="str">
            <v>Monica Diaz Rueda</v>
          </cell>
        </row>
        <row r="7574">
          <cell r="B7574">
            <v>300155978</v>
          </cell>
          <cell r="T7574" t="str">
            <v>SURESTE</v>
          </cell>
          <cell r="U7574" t="str">
            <v>YuCam</v>
          </cell>
          <cell r="X7574" t="str">
            <v xml:space="preserve">Maria Salazar  </v>
          </cell>
          <cell r="Z7574" t="str">
            <v>Irving Caballero Heredia</v>
          </cell>
        </row>
        <row r="7575">
          <cell r="B7575">
            <v>300155983</v>
          </cell>
          <cell r="T7575" t="str">
            <v>SURESTE</v>
          </cell>
          <cell r="U7575" t="str">
            <v>YuCam</v>
          </cell>
          <cell r="X7575" t="str">
            <v xml:space="preserve">Maria Salazar  </v>
          </cell>
          <cell r="Z7575" t="str">
            <v>Irving Caballero Heredia</v>
          </cell>
        </row>
        <row r="7576">
          <cell r="B7576">
            <v>300155990</v>
          </cell>
          <cell r="T7576" t="str">
            <v>SURESTE</v>
          </cell>
          <cell r="U7576" t="str">
            <v>YuCam</v>
          </cell>
          <cell r="X7576" t="str">
            <v xml:space="preserve">Maria Salazar  </v>
          </cell>
          <cell r="Z7576" t="str">
            <v>Monica Diaz Rueda</v>
          </cell>
        </row>
        <row r="7577">
          <cell r="B7577">
            <v>300156009</v>
          </cell>
          <cell r="T7577" t="str">
            <v>SURESTE</v>
          </cell>
          <cell r="U7577" t="str">
            <v>YuCam</v>
          </cell>
          <cell r="X7577" t="str">
            <v xml:space="preserve">Maria Salazar  </v>
          </cell>
          <cell r="Z7577" t="str">
            <v>Francisco Javier Ceballos Rodriguez</v>
          </cell>
        </row>
        <row r="7578">
          <cell r="B7578">
            <v>300156021</v>
          </cell>
          <cell r="T7578" t="str">
            <v>SURESTE</v>
          </cell>
          <cell r="U7578" t="str">
            <v>YuCam</v>
          </cell>
          <cell r="X7578" t="str">
            <v xml:space="preserve">Maria Salazar  </v>
          </cell>
          <cell r="Z7578" t="str">
            <v>Guadalupe Yulisa de la Cruz Lopez</v>
          </cell>
        </row>
        <row r="7579">
          <cell r="B7579">
            <v>300156022</v>
          </cell>
          <cell r="T7579" t="str">
            <v>SURESTE</v>
          </cell>
          <cell r="U7579" t="str">
            <v>YuCam</v>
          </cell>
          <cell r="X7579" t="str">
            <v xml:space="preserve">Maria Salazar  </v>
          </cell>
          <cell r="Z7579" t="str">
            <v>Monica Diaz Rueda</v>
          </cell>
        </row>
        <row r="7580">
          <cell r="B7580">
            <v>300156034</v>
          </cell>
          <cell r="T7580" t="str">
            <v>SURESTE</v>
          </cell>
          <cell r="U7580" t="str">
            <v>YuCam</v>
          </cell>
          <cell r="X7580" t="str">
            <v xml:space="preserve">Maria Salazar  </v>
          </cell>
          <cell r="Z7580" t="str">
            <v>Monica Diaz Rueda</v>
          </cell>
        </row>
        <row r="7581">
          <cell r="B7581">
            <v>300156038</v>
          </cell>
          <cell r="T7581" t="str">
            <v>SURESTE</v>
          </cell>
          <cell r="U7581" t="str">
            <v>YuCam</v>
          </cell>
          <cell r="X7581" t="str">
            <v xml:space="preserve">Maria Salazar  </v>
          </cell>
          <cell r="Z7581" t="str">
            <v>Monica Diaz Rueda</v>
          </cell>
        </row>
        <row r="7582">
          <cell r="B7582">
            <v>300156053</v>
          </cell>
          <cell r="T7582" t="str">
            <v>SURESTE</v>
          </cell>
          <cell r="U7582" t="str">
            <v>YuCam</v>
          </cell>
          <cell r="X7582" t="str">
            <v xml:space="preserve">Maria Salazar  </v>
          </cell>
          <cell r="Z7582" t="str">
            <v>Miguel Angel Hernandez Alvarado</v>
          </cell>
        </row>
        <row r="7583">
          <cell r="B7583">
            <v>300156070</v>
          </cell>
          <cell r="T7583" t="str">
            <v>SURESTE</v>
          </cell>
          <cell r="U7583" t="str">
            <v>YuCam</v>
          </cell>
          <cell r="X7583" t="str">
            <v xml:space="preserve">Maria Salazar  </v>
          </cell>
          <cell r="Z7583" t="str">
            <v>Monica Diaz Rueda</v>
          </cell>
        </row>
        <row r="7584">
          <cell r="B7584">
            <v>300156073</v>
          </cell>
          <cell r="T7584" t="str">
            <v>SURESTE</v>
          </cell>
          <cell r="U7584" t="str">
            <v>YuCam</v>
          </cell>
          <cell r="X7584" t="str">
            <v xml:space="preserve">Maria Salazar  </v>
          </cell>
          <cell r="Z7584" t="str">
            <v>Monica Diaz Rueda</v>
          </cell>
        </row>
        <row r="7585">
          <cell r="B7585">
            <v>300156080</v>
          </cell>
          <cell r="T7585" t="str">
            <v>SURESTE</v>
          </cell>
          <cell r="U7585" t="str">
            <v>YuCam</v>
          </cell>
          <cell r="X7585" t="str">
            <v xml:space="preserve">Maria Salazar  </v>
          </cell>
          <cell r="Z7585" t="str">
            <v>Monica Diaz Rueda</v>
          </cell>
        </row>
        <row r="7586">
          <cell r="B7586">
            <v>300156090</v>
          </cell>
          <cell r="T7586" t="str">
            <v>SURESTE</v>
          </cell>
          <cell r="U7586" t="str">
            <v>YuCam</v>
          </cell>
          <cell r="X7586" t="str">
            <v xml:space="preserve">Maria Salazar  </v>
          </cell>
          <cell r="Z7586" t="str">
            <v>Miguel Angel Hernandez Alvarado</v>
          </cell>
        </row>
        <row r="7587">
          <cell r="B7587">
            <v>300156104</v>
          </cell>
          <cell r="T7587" t="str">
            <v>SURESTE</v>
          </cell>
          <cell r="U7587" t="str">
            <v>YuCam</v>
          </cell>
          <cell r="X7587" t="str">
            <v xml:space="preserve">Maria Salazar  </v>
          </cell>
          <cell r="Z7587" t="str">
            <v>Monica Diaz Rueda</v>
          </cell>
        </row>
        <row r="7588">
          <cell r="B7588">
            <v>300156105</v>
          </cell>
          <cell r="T7588" t="str">
            <v>SURESTE</v>
          </cell>
          <cell r="U7588" t="str">
            <v>YuCam</v>
          </cell>
          <cell r="X7588" t="str">
            <v xml:space="preserve">Maria Salazar  </v>
          </cell>
          <cell r="Z7588" t="str">
            <v>Guadalupe Yulisa de la Cruz Lopez</v>
          </cell>
        </row>
        <row r="7589">
          <cell r="B7589">
            <v>300156106</v>
          </cell>
          <cell r="T7589" t="str">
            <v>SURESTE</v>
          </cell>
          <cell r="U7589" t="str">
            <v>YuCam</v>
          </cell>
          <cell r="X7589" t="str">
            <v xml:space="preserve">Maria Salazar  </v>
          </cell>
          <cell r="Z7589" t="str">
            <v>Monica Diaz Rueda</v>
          </cell>
        </row>
        <row r="7590">
          <cell r="B7590">
            <v>300156110</v>
          </cell>
          <cell r="T7590" t="str">
            <v>SURESTE</v>
          </cell>
          <cell r="U7590" t="str">
            <v>YuCam</v>
          </cell>
          <cell r="X7590" t="str">
            <v xml:space="preserve">Maria Salazar  </v>
          </cell>
          <cell r="Z7590" t="str">
            <v>Monica Diaz Rueda</v>
          </cell>
        </row>
        <row r="7591">
          <cell r="B7591">
            <v>300156115</v>
          </cell>
          <cell r="T7591" t="str">
            <v>SURESTE</v>
          </cell>
          <cell r="U7591" t="str">
            <v>YuCam</v>
          </cell>
          <cell r="X7591" t="str">
            <v xml:space="preserve">Maria Salazar  </v>
          </cell>
          <cell r="Z7591" t="str">
            <v>Monica Diaz Rueda</v>
          </cell>
        </row>
        <row r="7592">
          <cell r="B7592">
            <v>300156126</v>
          </cell>
          <cell r="T7592" t="str">
            <v>SURESTE</v>
          </cell>
          <cell r="U7592" t="str">
            <v>YuCam</v>
          </cell>
          <cell r="X7592" t="str">
            <v xml:space="preserve">Maria Salazar  </v>
          </cell>
          <cell r="Z7592" t="str">
            <v>Monica Diaz Rueda</v>
          </cell>
        </row>
        <row r="7593">
          <cell r="B7593">
            <v>300156131</v>
          </cell>
          <cell r="T7593" t="str">
            <v>SURESTE</v>
          </cell>
          <cell r="U7593" t="str">
            <v>YuCam</v>
          </cell>
          <cell r="X7593" t="str">
            <v xml:space="preserve">Maria Salazar  </v>
          </cell>
          <cell r="Z7593" t="str">
            <v>Guadalupe Yulisa de la Cruz Lopez</v>
          </cell>
        </row>
        <row r="7594">
          <cell r="B7594">
            <v>300156137</v>
          </cell>
          <cell r="T7594" t="str">
            <v>SURESTE</v>
          </cell>
          <cell r="U7594" t="str">
            <v>YuCam</v>
          </cell>
          <cell r="X7594" t="str">
            <v xml:space="preserve">Maria Salazar  </v>
          </cell>
          <cell r="Z7594" t="str">
            <v>Monica Diaz Rueda</v>
          </cell>
        </row>
        <row r="7595">
          <cell r="B7595">
            <v>300156141</v>
          </cell>
          <cell r="T7595" t="str">
            <v>SURESTE</v>
          </cell>
          <cell r="U7595" t="str">
            <v>YuCam</v>
          </cell>
          <cell r="X7595" t="str">
            <v xml:space="preserve">Maria Salazar  </v>
          </cell>
          <cell r="Z7595" t="str">
            <v>Irving Caballero Heredia</v>
          </cell>
        </row>
        <row r="7596">
          <cell r="B7596">
            <v>300156146</v>
          </cell>
          <cell r="T7596" t="str">
            <v>SURESTE</v>
          </cell>
          <cell r="U7596" t="str">
            <v>YuCam</v>
          </cell>
          <cell r="X7596" t="str">
            <v xml:space="preserve">Maria Salazar  </v>
          </cell>
          <cell r="Z7596" t="str">
            <v>Guadalupe Yulisa de la Cruz Lopez</v>
          </cell>
        </row>
        <row r="7597">
          <cell r="B7597">
            <v>300156152</v>
          </cell>
          <cell r="T7597" t="str">
            <v>SURESTE</v>
          </cell>
          <cell r="U7597" t="str">
            <v>YuCam</v>
          </cell>
          <cell r="X7597" t="str">
            <v xml:space="preserve">Maria Salazar  </v>
          </cell>
          <cell r="Z7597" t="str">
            <v>Irving Caballero Heredia</v>
          </cell>
        </row>
        <row r="7598">
          <cell r="B7598">
            <v>300156154</v>
          </cell>
          <cell r="T7598" t="str">
            <v>SURESTE</v>
          </cell>
          <cell r="U7598" t="str">
            <v>YuCam</v>
          </cell>
          <cell r="X7598" t="str">
            <v xml:space="preserve">Maria Salazar  </v>
          </cell>
          <cell r="Z7598" t="str">
            <v>Irving Caballero Heredia</v>
          </cell>
        </row>
        <row r="7599">
          <cell r="B7599">
            <v>300156160</v>
          </cell>
          <cell r="T7599" t="str">
            <v>SURESTE</v>
          </cell>
          <cell r="U7599" t="str">
            <v>YuCam</v>
          </cell>
          <cell r="X7599" t="str">
            <v xml:space="preserve">Maria Salazar  </v>
          </cell>
          <cell r="Z7599" t="str">
            <v>Irving Caballero Heredia</v>
          </cell>
        </row>
        <row r="7600">
          <cell r="B7600">
            <v>300156165</v>
          </cell>
          <cell r="T7600" t="str">
            <v>SURESTE</v>
          </cell>
          <cell r="U7600" t="str">
            <v>YuCam</v>
          </cell>
          <cell r="X7600" t="str">
            <v xml:space="preserve">Maria Salazar  </v>
          </cell>
          <cell r="Z7600" t="str">
            <v>Guadalupe Yulisa de la Cruz Lopez</v>
          </cell>
        </row>
        <row r="7601">
          <cell r="B7601">
            <v>300156168</v>
          </cell>
          <cell r="T7601" t="str">
            <v>SURESTE</v>
          </cell>
          <cell r="U7601" t="str">
            <v>YuCam</v>
          </cell>
          <cell r="X7601" t="str">
            <v xml:space="preserve">Maria Salazar  </v>
          </cell>
          <cell r="Z7601" t="str">
            <v>Monica Diaz Rueda</v>
          </cell>
        </row>
        <row r="7602">
          <cell r="B7602">
            <v>300156174</v>
          </cell>
          <cell r="T7602" t="str">
            <v>SURESTE</v>
          </cell>
          <cell r="U7602" t="str">
            <v>YuCam</v>
          </cell>
          <cell r="X7602" t="str">
            <v xml:space="preserve">Maria Salazar  </v>
          </cell>
          <cell r="Z7602" t="str">
            <v>Monica Diaz Rueda</v>
          </cell>
        </row>
        <row r="7603">
          <cell r="B7603">
            <v>300156176</v>
          </cell>
          <cell r="T7603" t="str">
            <v>SURESTE</v>
          </cell>
          <cell r="U7603" t="str">
            <v>YuCam</v>
          </cell>
          <cell r="X7603" t="str">
            <v xml:space="preserve">Maria Salazar  </v>
          </cell>
          <cell r="Z7603" t="str">
            <v>Monica Diaz Rueda</v>
          </cell>
        </row>
        <row r="7604">
          <cell r="B7604">
            <v>300156179</v>
          </cell>
          <cell r="T7604" t="str">
            <v>SURESTE</v>
          </cell>
          <cell r="U7604" t="str">
            <v>YuCam</v>
          </cell>
          <cell r="X7604" t="str">
            <v xml:space="preserve">Maria Salazar  </v>
          </cell>
          <cell r="Z7604" t="str">
            <v>Guadalupe Yulisa de la Cruz Lopez</v>
          </cell>
        </row>
        <row r="7605">
          <cell r="B7605">
            <v>300156180</v>
          </cell>
          <cell r="T7605" t="str">
            <v>SURESTE</v>
          </cell>
          <cell r="U7605" t="str">
            <v>YuCam</v>
          </cell>
          <cell r="X7605" t="str">
            <v xml:space="preserve">Maria Salazar  </v>
          </cell>
          <cell r="Z7605" t="str">
            <v>Guadalupe Yulisa de la Cruz Lopez</v>
          </cell>
        </row>
        <row r="7606">
          <cell r="B7606">
            <v>300156183</v>
          </cell>
          <cell r="T7606" t="str">
            <v>SURESTE</v>
          </cell>
          <cell r="U7606" t="str">
            <v>YuCam</v>
          </cell>
          <cell r="X7606" t="str">
            <v xml:space="preserve">Maria Salazar  </v>
          </cell>
          <cell r="Z7606" t="str">
            <v>Francisco Javier Ceballos Rodriguez</v>
          </cell>
        </row>
        <row r="7607">
          <cell r="B7607">
            <v>300156187</v>
          </cell>
          <cell r="T7607" t="str">
            <v>SURESTE</v>
          </cell>
          <cell r="U7607" t="str">
            <v>YuCam</v>
          </cell>
          <cell r="X7607" t="str">
            <v xml:space="preserve">Maria Salazar  </v>
          </cell>
          <cell r="Z7607" t="str">
            <v>Francisco Javier Ceballos Rodriguez</v>
          </cell>
        </row>
        <row r="7608">
          <cell r="B7608">
            <v>300156188</v>
          </cell>
          <cell r="T7608" t="str">
            <v>SURESTE</v>
          </cell>
          <cell r="U7608" t="str">
            <v>YuCam</v>
          </cell>
          <cell r="X7608" t="str">
            <v xml:space="preserve">Maria Salazar  </v>
          </cell>
          <cell r="Z7608" t="str">
            <v>Guadalupe Yulisa de la Cruz Lopez</v>
          </cell>
        </row>
        <row r="7609">
          <cell r="B7609">
            <v>300156189</v>
          </cell>
          <cell r="T7609" t="str">
            <v>SURESTE</v>
          </cell>
          <cell r="U7609" t="str">
            <v>YuCam</v>
          </cell>
          <cell r="X7609" t="str">
            <v xml:space="preserve">Maria Salazar  </v>
          </cell>
          <cell r="Z7609" t="str">
            <v>Monica Diaz Rueda</v>
          </cell>
        </row>
        <row r="7610">
          <cell r="B7610">
            <v>300156190</v>
          </cell>
          <cell r="T7610" t="str">
            <v>SURESTE</v>
          </cell>
          <cell r="U7610" t="str">
            <v>YuCam</v>
          </cell>
          <cell r="X7610" t="str">
            <v xml:space="preserve">Maria Salazar  </v>
          </cell>
          <cell r="Z7610" t="str">
            <v>Guadalupe Yulisa de la Cruz Lopez</v>
          </cell>
        </row>
        <row r="7611">
          <cell r="B7611">
            <v>300156196</v>
          </cell>
          <cell r="T7611" t="str">
            <v>SURESTE</v>
          </cell>
          <cell r="U7611" t="str">
            <v>YuCam</v>
          </cell>
          <cell r="X7611" t="str">
            <v xml:space="preserve">Maria Salazar  </v>
          </cell>
          <cell r="Z7611" t="str">
            <v>Guadalupe Yulisa de la Cruz Lopez</v>
          </cell>
        </row>
        <row r="7612">
          <cell r="B7612">
            <v>300156202</v>
          </cell>
          <cell r="T7612" t="str">
            <v>SURESTE</v>
          </cell>
          <cell r="U7612" t="str">
            <v>YuCam</v>
          </cell>
          <cell r="X7612" t="str">
            <v xml:space="preserve">Maria Salazar  </v>
          </cell>
          <cell r="Z7612" t="str">
            <v>Monica Diaz Rueda</v>
          </cell>
        </row>
        <row r="7613">
          <cell r="B7613">
            <v>300156205</v>
          </cell>
          <cell r="T7613" t="str">
            <v>SURESTE</v>
          </cell>
          <cell r="U7613" t="str">
            <v>YuCam</v>
          </cell>
          <cell r="X7613" t="str">
            <v xml:space="preserve">Maria Salazar  </v>
          </cell>
          <cell r="Z7613" t="str">
            <v>Miguel Angel Hernandez Alvarado</v>
          </cell>
        </row>
        <row r="7614">
          <cell r="B7614">
            <v>300156206</v>
          </cell>
          <cell r="T7614" t="str">
            <v>SURESTE</v>
          </cell>
          <cell r="U7614" t="str">
            <v>YuCam</v>
          </cell>
          <cell r="X7614" t="str">
            <v xml:space="preserve">Maria Salazar  </v>
          </cell>
          <cell r="Z7614" t="str">
            <v>Francisco Javier Ceballos Rodriguez</v>
          </cell>
        </row>
        <row r="7615">
          <cell r="B7615">
            <v>300156209</v>
          </cell>
          <cell r="T7615" t="str">
            <v>SURESTE</v>
          </cell>
          <cell r="U7615" t="str">
            <v>YuCam</v>
          </cell>
          <cell r="X7615" t="str">
            <v xml:space="preserve">Maria Salazar  </v>
          </cell>
          <cell r="Z7615" t="str">
            <v>Miguel Angel Hernandez Alvarado</v>
          </cell>
        </row>
        <row r="7616">
          <cell r="B7616">
            <v>300156214</v>
          </cell>
          <cell r="T7616" t="str">
            <v>SURESTE</v>
          </cell>
          <cell r="U7616" t="str">
            <v>YuCam</v>
          </cell>
          <cell r="X7616" t="str">
            <v xml:space="preserve">Maria Salazar  </v>
          </cell>
          <cell r="Z7616" t="str">
            <v>Guadalupe Yulisa de la Cruz Lopez</v>
          </cell>
        </row>
        <row r="7617">
          <cell r="B7617">
            <v>300156216</v>
          </cell>
          <cell r="T7617" t="str">
            <v>SURESTE</v>
          </cell>
          <cell r="U7617" t="str">
            <v>YuCam</v>
          </cell>
          <cell r="X7617" t="str">
            <v xml:space="preserve">Maria Salazar  </v>
          </cell>
          <cell r="Z7617" t="str">
            <v>Guadalupe Yulisa de la Cruz Lopez</v>
          </cell>
        </row>
        <row r="7618">
          <cell r="B7618">
            <v>300156217</v>
          </cell>
          <cell r="T7618" t="str">
            <v>SURESTE</v>
          </cell>
          <cell r="U7618" t="str">
            <v>YuCam</v>
          </cell>
          <cell r="X7618" t="str">
            <v xml:space="preserve">Maria Salazar  </v>
          </cell>
          <cell r="Z7618" t="str">
            <v>Monica Diaz Rueda</v>
          </cell>
        </row>
        <row r="7619">
          <cell r="B7619">
            <v>300156229</v>
          </cell>
          <cell r="T7619" t="str">
            <v>SURESTE</v>
          </cell>
          <cell r="U7619" t="str">
            <v>YuCam</v>
          </cell>
          <cell r="X7619" t="str">
            <v xml:space="preserve">Maria Salazar  </v>
          </cell>
          <cell r="Z7619" t="str">
            <v>Guadalupe Yulisa de la Cruz Lopez</v>
          </cell>
        </row>
        <row r="7620">
          <cell r="B7620">
            <v>300156237</v>
          </cell>
          <cell r="T7620" t="str">
            <v>SURESTE</v>
          </cell>
          <cell r="U7620" t="str">
            <v>YuCam</v>
          </cell>
          <cell r="X7620" t="str">
            <v xml:space="preserve">Maria Salazar  </v>
          </cell>
          <cell r="Z7620" t="str">
            <v>Francisco Javier Ceballos Rodriguez</v>
          </cell>
        </row>
        <row r="7621">
          <cell r="B7621">
            <v>300156240</v>
          </cell>
          <cell r="T7621" t="str">
            <v>SURESTE</v>
          </cell>
          <cell r="U7621" t="str">
            <v>YuCam</v>
          </cell>
          <cell r="X7621" t="str">
            <v xml:space="preserve">Maria Salazar  </v>
          </cell>
          <cell r="Z7621" t="str">
            <v>Miguel Angel Hernandez Alvarado</v>
          </cell>
        </row>
        <row r="7622">
          <cell r="B7622">
            <v>300156241</v>
          </cell>
          <cell r="T7622" t="str">
            <v>SURESTE</v>
          </cell>
          <cell r="U7622" t="str">
            <v>YuCam</v>
          </cell>
          <cell r="X7622" t="str">
            <v xml:space="preserve">Maria Salazar  </v>
          </cell>
          <cell r="Z7622" t="str">
            <v>Irving Caballero Heredia</v>
          </cell>
        </row>
        <row r="7623">
          <cell r="B7623">
            <v>300156242</v>
          </cell>
          <cell r="T7623" t="str">
            <v>SURESTE</v>
          </cell>
          <cell r="U7623" t="str">
            <v>YuCam</v>
          </cell>
          <cell r="X7623" t="str">
            <v xml:space="preserve">Maria Salazar  </v>
          </cell>
          <cell r="Z7623" t="str">
            <v>Guadalupe Yulisa de la Cruz Lopez</v>
          </cell>
        </row>
        <row r="7624">
          <cell r="B7624">
            <v>300156245</v>
          </cell>
          <cell r="T7624" t="str">
            <v>SURESTE</v>
          </cell>
          <cell r="U7624" t="str">
            <v>YuCam</v>
          </cell>
          <cell r="X7624" t="str">
            <v xml:space="preserve">Maria Salazar  </v>
          </cell>
          <cell r="Z7624" t="str">
            <v>Irving Caballero Heredia</v>
          </cell>
        </row>
        <row r="7625">
          <cell r="B7625">
            <v>300156247</v>
          </cell>
          <cell r="T7625" t="str">
            <v>SURESTE</v>
          </cell>
          <cell r="U7625" t="str">
            <v>YuCam</v>
          </cell>
          <cell r="X7625" t="str">
            <v xml:space="preserve">Maria Salazar  </v>
          </cell>
          <cell r="Z7625" t="str">
            <v>Irving Caballero Heredia</v>
          </cell>
        </row>
        <row r="7626">
          <cell r="B7626">
            <v>300156250</v>
          </cell>
          <cell r="T7626" t="str">
            <v>SURESTE</v>
          </cell>
          <cell r="U7626" t="str">
            <v>YuCam</v>
          </cell>
          <cell r="X7626" t="str">
            <v xml:space="preserve">Maria Salazar  </v>
          </cell>
          <cell r="Z7626" t="str">
            <v>Irving Caballero Heredia</v>
          </cell>
        </row>
        <row r="7627">
          <cell r="B7627">
            <v>300156254</v>
          </cell>
          <cell r="T7627" t="str">
            <v>SURESTE</v>
          </cell>
          <cell r="U7627" t="str">
            <v>YuCam</v>
          </cell>
          <cell r="X7627" t="str">
            <v xml:space="preserve">Maria Salazar  </v>
          </cell>
          <cell r="Z7627" t="str">
            <v>Irving Caballero Heredia</v>
          </cell>
        </row>
        <row r="7628">
          <cell r="B7628">
            <v>300156256</v>
          </cell>
          <cell r="T7628" t="str">
            <v>SURESTE</v>
          </cell>
          <cell r="U7628" t="str">
            <v>YuCam</v>
          </cell>
          <cell r="X7628" t="str">
            <v xml:space="preserve">Maria Salazar  </v>
          </cell>
          <cell r="Z7628" t="str">
            <v>Carlos Arturo Gallegos Rodriguez</v>
          </cell>
        </row>
        <row r="7629">
          <cell r="B7629">
            <v>300156257</v>
          </cell>
          <cell r="T7629" t="str">
            <v>SURESTE</v>
          </cell>
          <cell r="U7629" t="str">
            <v>YuCam</v>
          </cell>
          <cell r="X7629" t="str">
            <v xml:space="preserve">Maria Salazar  </v>
          </cell>
          <cell r="Z7629" t="str">
            <v>Miguel Angel Hernandez Alvarado</v>
          </cell>
        </row>
        <row r="7630">
          <cell r="B7630">
            <v>300156262</v>
          </cell>
          <cell r="T7630" t="str">
            <v>SURESTE</v>
          </cell>
          <cell r="U7630" t="str">
            <v>YuCam</v>
          </cell>
          <cell r="X7630" t="str">
            <v xml:space="preserve">Maria Salazar  </v>
          </cell>
          <cell r="Z7630" t="str">
            <v>Carlos Arturo Gallegos Rodriguez</v>
          </cell>
        </row>
        <row r="7631">
          <cell r="B7631">
            <v>300156264</v>
          </cell>
          <cell r="T7631" t="str">
            <v>SURESTE</v>
          </cell>
          <cell r="U7631" t="str">
            <v>YuCam</v>
          </cell>
          <cell r="X7631" t="str">
            <v xml:space="preserve">Maria Salazar  </v>
          </cell>
          <cell r="Z7631" t="str">
            <v>Carlos Arturo Gallegos Rodriguez</v>
          </cell>
        </row>
        <row r="7632">
          <cell r="B7632">
            <v>300156265</v>
          </cell>
          <cell r="T7632" t="str">
            <v>SURESTE</v>
          </cell>
          <cell r="U7632" t="str">
            <v>YuCam</v>
          </cell>
          <cell r="X7632" t="str">
            <v xml:space="preserve">Maria Salazar  </v>
          </cell>
          <cell r="Z7632" t="str">
            <v>Miguel Angel Hernandez Alvarado</v>
          </cell>
        </row>
        <row r="7633">
          <cell r="B7633">
            <v>300156273</v>
          </cell>
          <cell r="T7633" t="str">
            <v>SURESTE</v>
          </cell>
          <cell r="U7633" t="str">
            <v>YuCam</v>
          </cell>
          <cell r="X7633" t="str">
            <v xml:space="preserve">Maria Salazar  </v>
          </cell>
          <cell r="Z7633" t="str">
            <v>Guadalupe Yulisa de la Cruz Lopez</v>
          </cell>
        </row>
        <row r="7634">
          <cell r="B7634">
            <v>300156276</v>
          </cell>
          <cell r="T7634" t="str">
            <v>SURESTE</v>
          </cell>
          <cell r="U7634" t="str">
            <v>YuCam</v>
          </cell>
          <cell r="X7634" t="str">
            <v xml:space="preserve">Maria Salazar  </v>
          </cell>
          <cell r="Z7634" t="str">
            <v>Guadalupe Yulisa de la Cruz Lopez</v>
          </cell>
        </row>
        <row r="7635">
          <cell r="B7635">
            <v>300156278</v>
          </cell>
          <cell r="T7635" t="str">
            <v>SURESTE</v>
          </cell>
          <cell r="U7635" t="str">
            <v>YuCam</v>
          </cell>
          <cell r="X7635" t="str">
            <v xml:space="preserve">Maria Salazar  </v>
          </cell>
          <cell r="Z7635" t="str">
            <v>Guadalupe Yulisa de la Cruz Lopez</v>
          </cell>
        </row>
        <row r="7636">
          <cell r="B7636">
            <v>300156294</v>
          </cell>
          <cell r="T7636" t="str">
            <v>SURESTE</v>
          </cell>
          <cell r="U7636" t="str">
            <v>YuCam</v>
          </cell>
          <cell r="X7636" t="str">
            <v xml:space="preserve">Maria Salazar  </v>
          </cell>
          <cell r="Z7636" t="str">
            <v>Miguel Angel Hernandez Alvarado</v>
          </cell>
        </row>
        <row r="7637">
          <cell r="B7637">
            <v>300156302</v>
          </cell>
          <cell r="T7637" t="str">
            <v>SURESTE</v>
          </cell>
          <cell r="U7637" t="str">
            <v>YuCam</v>
          </cell>
          <cell r="X7637" t="str">
            <v xml:space="preserve">Maria Salazar  </v>
          </cell>
          <cell r="Z7637" t="str">
            <v>Miguel Angel Hernandez Alvarado</v>
          </cell>
        </row>
        <row r="7638">
          <cell r="B7638">
            <v>300156306</v>
          </cell>
          <cell r="T7638" t="str">
            <v>SURESTE</v>
          </cell>
          <cell r="U7638" t="str">
            <v>YuCam</v>
          </cell>
          <cell r="X7638" t="str">
            <v xml:space="preserve">Maria Salazar  </v>
          </cell>
          <cell r="Z7638" t="str">
            <v>Irving Caballero Heredia</v>
          </cell>
        </row>
        <row r="7639">
          <cell r="B7639">
            <v>300156309</v>
          </cell>
          <cell r="T7639" t="str">
            <v>SURESTE</v>
          </cell>
          <cell r="U7639" t="str">
            <v>YuCam</v>
          </cell>
          <cell r="X7639" t="str">
            <v xml:space="preserve">Maria Salazar  </v>
          </cell>
          <cell r="Z7639" t="str">
            <v>Guadalupe Yulisa de la Cruz Lopez</v>
          </cell>
        </row>
        <row r="7640">
          <cell r="B7640">
            <v>300156310</v>
          </cell>
          <cell r="T7640" t="str">
            <v>SURESTE</v>
          </cell>
          <cell r="U7640" t="str">
            <v>YuCam</v>
          </cell>
          <cell r="X7640" t="str">
            <v xml:space="preserve">Maria Salazar  </v>
          </cell>
          <cell r="Z7640" t="str">
            <v>Carlos Arturo Gallegos Rodriguez</v>
          </cell>
        </row>
        <row r="7641">
          <cell r="B7641">
            <v>300156313</v>
          </cell>
          <cell r="T7641" t="str">
            <v>SURESTE</v>
          </cell>
          <cell r="U7641" t="str">
            <v>YuCam</v>
          </cell>
          <cell r="X7641" t="str">
            <v xml:space="preserve">Maria Salazar  </v>
          </cell>
          <cell r="Z7641" t="str">
            <v>Irving Caballero Heredia</v>
          </cell>
        </row>
        <row r="7642">
          <cell r="B7642">
            <v>300156316</v>
          </cell>
          <cell r="T7642" t="str">
            <v>SURESTE</v>
          </cell>
          <cell r="U7642" t="str">
            <v>YuCam</v>
          </cell>
          <cell r="X7642" t="str">
            <v xml:space="preserve">Maria Salazar  </v>
          </cell>
          <cell r="Z7642" t="str">
            <v>Miguel Angel Hernandez Alvarado</v>
          </cell>
        </row>
        <row r="7643">
          <cell r="B7643">
            <v>300156318</v>
          </cell>
          <cell r="T7643" t="str">
            <v>SURESTE</v>
          </cell>
          <cell r="U7643" t="str">
            <v>YuCam</v>
          </cell>
          <cell r="X7643" t="str">
            <v xml:space="preserve">Maria Salazar  </v>
          </cell>
          <cell r="Z7643" t="str">
            <v>Miguel Angel Hernandez Alvarado</v>
          </cell>
        </row>
        <row r="7644">
          <cell r="B7644">
            <v>300156330</v>
          </cell>
          <cell r="T7644" t="str">
            <v>SURESTE</v>
          </cell>
          <cell r="U7644" t="str">
            <v>YuCam</v>
          </cell>
          <cell r="X7644" t="str">
            <v xml:space="preserve">Maria Salazar  </v>
          </cell>
          <cell r="Z7644" t="str">
            <v>Guadalupe Yulisa de la Cruz Lopez</v>
          </cell>
        </row>
        <row r="7645">
          <cell r="B7645">
            <v>300156335</v>
          </cell>
          <cell r="T7645" t="str">
            <v>SURESTE</v>
          </cell>
          <cell r="U7645" t="str">
            <v>YuCam</v>
          </cell>
          <cell r="X7645" t="str">
            <v xml:space="preserve">Maria Salazar  </v>
          </cell>
          <cell r="Z7645" t="str">
            <v>Irving Caballero Heredia</v>
          </cell>
        </row>
        <row r="7646">
          <cell r="B7646">
            <v>300156349</v>
          </cell>
          <cell r="T7646" t="str">
            <v>SURESTE</v>
          </cell>
          <cell r="U7646" t="str">
            <v>YuCam</v>
          </cell>
          <cell r="X7646" t="str">
            <v xml:space="preserve">Maria Salazar  </v>
          </cell>
          <cell r="Z7646" t="str">
            <v>Carlos Arturo Gallegos Rodriguez</v>
          </cell>
        </row>
        <row r="7647">
          <cell r="B7647">
            <v>300156350</v>
          </cell>
          <cell r="T7647" t="str">
            <v>SURESTE</v>
          </cell>
          <cell r="U7647" t="str">
            <v>YuCam</v>
          </cell>
          <cell r="X7647" t="str">
            <v xml:space="preserve">Maria Salazar  </v>
          </cell>
          <cell r="Z7647" t="str">
            <v>Miguel Angel Hernandez Alvarado</v>
          </cell>
        </row>
        <row r="7648">
          <cell r="B7648">
            <v>300156360</v>
          </cell>
          <cell r="T7648" t="str">
            <v>SURESTE</v>
          </cell>
          <cell r="U7648" t="str">
            <v>YuCam</v>
          </cell>
          <cell r="X7648" t="str">
            <v xml:space="preserve">Maria Salazar  </v>
          </cell>
          <cell r="Z7648" t="str">
            <v>Irving Caballero Heredia</v>
          </cell>
        </row>
        <row r="7649">
          <cell r="B7649">
            <v>300156369</v>
          </cell>
          <cell r="T7649" t="str">
            <v>SURESTE</v>
          </cell>
          <cell r="U7649" t="str">
            <v>YuCam</v>
          </cell>
          <cell r="X7649" t="str">
            <v xml:space="preserve">Maria Salazar  </v>
          </cell>
          <cell r="Z7649" t="str">
            <v>Guadalupe Yulisa de la Cruz Lopez</v>
          </cell>
        </row>
        <row r="7650">
          <cell r="B7650">
            <v>300156379</v>
          </cell>
          <cell r="T7650" t="str">
            <v>SURESTE</v>
          </cell>
          <cell r="U7650" t="str">
            <v>YuCam</v>
          </cell>
          <cell r="X7650" t="str">
            <v xml:space="preserve">Maria Salazar  </v>
          </cell>
          <cell r="Z7650" t="str">
            <v>Guadalupe Yulisa de la Cruz Lopez</v>
          </cell>
        </row>
        <row r="7651">
          <cell r="B7651">
            <v>300156396</v>
          </cell>
          <cell r="T7651" t="str">
            <v>SURESTE</v>
          </cell>
          <cell r="U7651" t="str">
            <v>YuCam</v>
          </cell>
          <cell r="X7651" t="str">
            <v xml:space="preserve">Maria Salazar  </v>
          </cell>
          <cell r="Z7651" t="str">
            <v>Carlos Arturo Gallegos Rodriguez</v>
          </cell>
        </row>
        <row r="7652">
          <cell r="B7652">
            <v>300156398</v>
          </cell>
          <cell r="T7652" t="str">
            <v>SURESTE</v>
          </cell>
          <cell r="U7652" t="str">
            <v>YuCam</v>
          </cell>
          <cell r="X7652" t="str">
            <v xml:space="preserve">Maria Salazar  </v>
          </cell>
          <cell r="Z7652" t="str">
            <v>Carlos Arturo Gallegos Rodriguez</v>
          </cell>
        </row>
        <row r="7653">
          <cell r="B7653">
            <v>300156417</v>
          </cell>
          <cell r="T7653" t="str">
            <v>SURESTE</v>
          </cell>
          <cell r="U7653" t="str">
            <v>YuCam</v>
          </cell>
          <cell r="X7653" t="str">
            <v xml:space="preserve">Maria Salazar  </v>
          </cell>
          <cell r="Z7653" t="str">
            <v>Carlos Arturo Gallegos Rodriguez</v>
          </cell>
        </row>
        <row r="7654">
          <cell r="B7654">
            <v>300156419</v>
          </cell>
          <cell r="T7654" t="str">
            <v>SURESTE</v>
          </cell>
          <cell r="U7654" t="str">
            <v>YuCam</v>
          </cell>
          <cell r="X7654" t="str">
            <v xml:space="preserve">Maria Salazar  </v>
          </cell>
          <cell r="Z7654" t="str">
            <v>Irving Caballero Heredia</v>
          </cell>
        </row>
        <row r="7655">
          <cell r="B7655">
            <v>300156421</v>
          </cell>
          <cell r="T7655" t="str">
            <v>SURESTE</v>
          </cell>
          <cell r="U7655" t="str">
            <v>YuCam</v>
          </cell>
          <cell r="X7655" t="str">
            <v xml:space="preserve">Maria Salazar  </v>
          </cell>
          <cell r="Z7655" t="str">
            <v>Irving Caballero Heredia</v>
          </cell>
        </row>
        <row r="7656">
          <cell r="B7656">
            <v>300156424</v>
          </cell>
          <cell r="T7656" t="str">
            <v>SURESTE</v>
          </cell>
          <cell r="U7656" t="str">
            <v>YuCam</v>
          </cell>
          <cell r="X7656" t="str">
            <v xml:space="preserve">Maria Salazar  </v>
          </cell>
          <cell r="Z7656" t="str">
            <v>Irving Caballero Heredia</v>
          </cell>
        </row>
        <row r="7657">
          <cell r="B7657">
            <v>300156456</v>
          </cell>
          <cell r="T7657" t="str">
            <v>SURESTE</v>
          </cell>
          <cell r="U7657" t="str">
            <v>YuCam</v>
          </cell>
          <cell r="X7657" t="str">
            <v xml:space="preserve">Maria Salazar  </v>
          </cell>
          <cell r="Z7657" t="str">
            <v>Carlos Arturo Gallegos Rodriguez</v>
          </cell>
        </row>
        <row r="7658">
          <cell r="B7658">
            <v>300156460</v>
          </cell>
          <cell r="T7658" t="str">
            <v>SURESTE</v>
          </cell>
          <cell r="U7658" t="str">
            <v>YuCam</v>
          </cell>
          <cell r="X7658" t="str">
            <v xml:space="preserve">Maria Salazar  </v>
          </cell>
          <cell r="Z7658" t="str">
            <v>Marisol de Rocio Góngora Campos</v>
          </cell>
        </row>
        <row r="7659">
          <cell r="B7659">
            <v>300156467</v>
          </cell>
          <cell r="T7659" t="str">
            <v>SURESTE</v>
          </cell>
          <cell r="U7659" t="str">
            <v>YuCam</v>
          </cell>
          <cell r="X7659" t="str">
            <v xml:space="preserve">Maria Salazar  </v>
          </cell>
          <cell r="Z7659" t="str">
            <v>Marisol de Rocio Góngora Campos</v>
          </cell>
        </row>
        <row r="7660">
          <cell r="B7660">
            <v>300156480</v>
          </cell>
          <cell r="T7660" t="str">
            <v>SURESTE</v>
          </cell>
          <cell r="U7660" t="str">
            <v>YuCam</v>
          </cell>
          <cell r="X7660" t="str">
            <v xml:space="preserve">Maria Salazar  </v>
          </cell>
          <cell r="Z7660" t="str">
            <v>Francisco Javier Ceballos Rodriguez</v>
          </cell>
        </row>
        <row r="7661">
          <cell r="B7661">
            <v>300156490</v>
          </cell>
          <cell r="T7661" t="str">
            <v>SURESTE</v>
          </cell>
          <cell r="U7661" t="str">
            <v>YuCam</v>
          </cell>
          <cell r="X7661" t="str">
            <v xml:space="preserve">Maria Salazar  </v>
          </cell>
          <cell r="Z7661" t="str">
            <v>Marisol de Rocio Góngora Campos</v>
          </cell>
        </row>
        <row r="7662">
          <cell r="B7662">
            <v>300156494</v>
          </cell>
          <cell r="T7662" t="str">
            <v>SURESTE</v>
          </cell>
          <cell r="U7662" t="str">
            <v>YuCam</v>
          </cell>
          <cell r="X7662" t="str">
            <v xml:space="preserve">Maria Salazar  </v>
          </cell>
          <cell r="Z7662" t="str">
            <v>Francisco Javier Ceballos Rodriguez</v>
          </cell>
        </row>
        <row r="7663">
          <cell r="B7663">
            <v>300156496</v>
          </cell>
          <cell r="T7663" t="str">
            <v>SURESTE</v>
          </cell>
          <cell r="U7663" t="str">
            <v>YuCam</v>
          </cell>
          <cell r="X7663" t="str">
            <v xml:space="preserve">Maria Salazar  </v>
          </cell>
          <cell r="Z7663" t="str">
            <v>Francisco Javier Ceballos Rodriguez</v>
          </cell>
        </row>
        <row r="7664">
          <cell r="B7664">
            <v>300156498</v>
          </cell>
          <cell r="T7664" t="str">
            <v>SURESTE</v>
          </cell>
          <cell r="U7664" t="str">
            <v>YuCam</v>
          </cell>
          <cell r="X7664" t="str">
            <v xml:space="preserve">Maria Salazar  </v>
          </cell>
          <cell r="Z7664" t="str">
            <v>Francisco Javier Ceballos Rodriguez</v>
          </cell>
        </row>
        <row r="7665">
          <cell r="B7665">
            <v>300156504</v>
          </cell>
          <cell r="T7665" t="str">
            <v>SURESTE</v>
          </cell>
          <cell r="U7665" t="str">
            <v>YuCam</v>
          </cell>
          <cell r="X7665" t="str">
            <v xml:space="preserve">Maria Salazar  </v>
          </cell>
          <cell r="Z7665" t="str">
            <v>Francisco Javier Ceballos Rodriguez</v>
          </cell>
        </row>
        <row r="7666">
          <cell r="B7666">
            <v>300156510</v>
          </cell>
          <cell r="T7666" t="str">
            <v>SURESTE</v>
          </cell>
          <cell r="U7666" t="str">
            <v>YuCam</v>
          </cell>
          <cell r="X7666" t="str">
            <v xml:space="preserve">Maria Salazar  </v>
          </cell>
          <cell r="Z7666" t="str">
            <v>Francisco Javier Ceballos Rodriguez</v>
          </cell>
        </row>
        <row r="7667">
          <cell r="B7667">
            <v>300156511</v>
          </cell>
          <cell r="T7667" t="str">
            <v>SURESTE</v>
          </cell>
          <cell r="U7667" t="str">
            <v>YuCam</v>
          </cell>
          <cell r="X7667" t="str">
            <v xml:space="preserve">Maria Salazar  </v>
          </cell>
          <cell r="Z7667" t="str">
            <v>Carlos Arturo Gallegos Rodriguez</v>
          </cell>
        </row>
        <row r="7668">
          <cell r="B7668">
            <v>300156512</v>
          </cell>
          <cell r="T7668" t="str">
            <v>SURESTE</v>
          </cell>
          <cell r="U7668" t="str">
            <v>YuCam</v>
          </cell>
          <cell r="X7668" t="str">
            <v xml:space="preserve">Maria Salazar  </v>
          </cell>
          <cell r="Z7668" t="str">
            <v>Francisco Javier Ceballos Rodriguez</v>
          </cell>
        </row>
        <row r="7669">
          <cell r="B7669">
            <v>300156517</v>
          </cell>
          <cell r="T7669" t="str">
            <v>SURESTE</v>
          </cell>
          <cell r="U7669" t="str">
            <v>YuCam</v>
          </cell>
          <cell r="X7669" t="str">
            <v xml:space="preserve">Maria Salazar  </v>
          </cell>
          <cell r="Z7669" t="str">
            <v>Marisol de Rocio Góngora Campos</v>
          </cell>
        </row>
        <row r="7670">
          <cell r="B7670">
            <v>300156532</v>
          </cell>
          <cell r="T7670" t="str">
            <v>SURESTE</v>
          </cell>
          <cell r="U7670" t="str">
            <v>YuCam</v>
          </cell>
          <cell r="X7670" t="str">
            <v xml:space="preserve">Maria Salazar  </v>
          </cell>
          <cell r="Z7670" t="str">
            <v>Francisco Javier Ceballos Rodriguez</v>
          </cell>
        </row>
        <row r="7671">
          <cell r="B7671">
            <v>300156835</v>
          </cell>
          <cell r="T7671" t="str">
            <v>SURESTE</v>
          </cell>
          <cell r="U7671" t="str">
            <v>YuCam</v>
          </cell>
          <cell r="X7671" t="str">
            <v xml:space="preserve">Jorge Ek  </v>
          </cell>
          <cell r="Z7671" t="str">
            <v>Xóchitl Maruxa Garcia Gonzalez</v>
          </cell>
        </row>
        <row r="7672">
          <cell r="B7672">
            <v>300156836</v>
          </cell>
          <cell r="T7672" t="str">
            <v>SURESTE</v>
          </cell>
          <cell r="U7672" t="str">
            <v>YuCam</v>
          </cell>
          <cell r="X7672" t="str">
            <v xml:space="preserve">Jorge Ek  </v>
          </cell>
          <cell r="Z7672" t="str">
            <v>Marvin Enrique Solis de la Cruz</v>
          </cell>
        </row>
        <row r="7673">
          <cell r="B7673">
            <v>300156837</v>
          </cell>
          <cell r="T7673" t="str">
            <v>SURESTE</v>
          </cell>
          <cell r="U7673" t="str">
            <v>YuCam</v>
          </cell>
          <cell r="X7673" t="str">
            <v xml:space="preserve">Jorge Ek  </v>
          </cell>
          <cell r="Z7673" t="str">
            <v>Xóchitl Maruxa Garcia Gonzalez</v>
          </cell>
        </row>
        <row r="7674">
          <cell r="B7674">
            <v>300156838</v>
          </cell>
          <cell r="T7674" t="str">
            <v>SURESTE</v>
          </cell>
          <cell r="U7674" t="str">
            <v>YuCam</v>
          </cell>
          <cell r="X7674" t="str">
            <v xml:space="preserve">Jorge Ek  </v>
          </cell>
          <cell r="Z7674" t="str">
            <v>Arianna Aracelly Cabrera Maas</v>
          </cell>
        </row>
        <row r="7675">
          <cell r="B7675">
            <v>300156855</v>
          </cell>
          <cell r="T7675" t="str">
            <v>SURESTE</v>
          </cell>
          <cell r="U7675" t="str">
            <v>YuCam</v>
          </cell>
          <cell r="X7675" t="str">
            <v xml:space="preserve">Jorge Ek  </v>
          </cell>
          <cell r="Z7675" t="str">
            <v>Marvin Enrique Solis de la Cruz</v>
          </cell>
        </row>
        <row r="7676">
          <cell r="B7676">
            <v>300156856</v>
          </cell>
          <cell r="T7676" t="str">
            <v>SURESTE</v>
          </cell>
          <cell r="U7676" t="str">
            <v>YuCam</v>
          </cell>
          <cell r="X7676" t="str">
            <v xml:space="preserve">Jorge Ek  </v>
          </cell>
          <cell r="Z7676" t="str">
            <v>Marvin Enrique Solis de la Cruz</v>
          </cell>
        </row>
        <row r="7677">
          <cell r="B7677">
            <v>300156857</v>
          </cell>
          <cell r="T7677" t="str">
            <v>SURESTE</v>
          </cell>
          <cell r="U7677" t="str">
            <v>YuCam</v>
          </cell>
          <cell r="X7677" t="str">
            <v xml:space="preserve">Jorge Ek  </v>
          </cell>
          <cell r="Z7677" t="str">
            <v>Marvin Enrique Solis de la Cruz</v>
          </cell>
        </row>
        <row r="7678">
          <cell r="B7678">
            <v>300156876</v>
          </cell>
          <cell r="T7678" t="str">
            <v>SURESTE</v>
          </cell>
          <cell r="U7678" t="str">
            <v>YuCam</v>
          </cell>
          <cell r="X7678" t="str">
            <v xml:space="preserve">Jorge Ek  </v>
          </cell>
          <cell r="Z7678" t="str">
            <v>Marvin Enrique Solis de la Cruz</v>
          </cell>
        </row>
        <row r="7679">
          <cell r="B7679">
            <v>300156888</v>
          </cell>
          <cell r="T7679" t="str">
            <v>SURESTE</v>
          </cell>
          <cell r="U7679" t="str">
            <v>YuCam</v>
          </cell>
          <cell r="X7679" t="str">
            <v xml:space="preserve">Jorge Ek  </v>
          </cell>
          <cell r="Z7679" t="str">
            <v>Marvin Enrique Solis de la Cruz</v>
          </cell>
        </row>
        <row r="7680">
          <cell r="B7680">
            <v>300156909</v>
          </cell>
          <cell r="T7680" t="str">
            <v>SURESTE</v>
          </cell>
          <cell r="U7680" t="str">
            <v>YuCam</v>
          </cell>
          <cell r="X7680" t="str">
            <v xml:space="preserve">Jorge Ek  </v>
          </cell>
          <cell r="Z7680" t="str">
            <v>Xóchitl Maruxa Garcia Gonzalez</v>
          </cell>
        </row>
        <row r="7681">
          <cell r="B7681">
            <v>300156921</v>
          </cell>
          <cell r="T7681" t="str">
            <v>SURESTE</v>
          </cell>
          <cell r="U7681" t="str">
            <v>YuCam</v>
          </cell>
          <cell r="X7681" t="str">
            <v xml:space="preserve">Jorge Ek  </v>
          </cell>
          <cell r="Z7681" t="str">
            <v>Xóchitl Maruxa Garcia Gonzalez</v>
          </cell>
        </row>
        <row r="7682">
          <cell r="B7682">
            <v>300156973</v>
          </cell>
          <cell r="T7682" t="str">
            <v>SURESTE</v>
          </cell>
          <cell r="U7682" t="str">
            <v>YuCam</v>
          </cell>
          <cell r="X7682" t="str">
            <v xml:space="preserve">Georgina Arzápalo  </v>
          </cell>
          <cell r="Z7682" t="str">
            <v>Flor Medina</v>
          </cell>
        </row>
        <row r="7683">
          <cell r="B7683">
            <v>300157009</v>
          </cell>
          <cell r="T7683" t="str">
            <v>SURESTE</v>
          </cell>
          <cell r="U7683" t="str">
            <v>YuCam</v>
          </cell>
          <cell r="X7683" t="str">
            <v xml:space="preserve">Maria Salazar  </v>
          </cell>
          <cell r="Z7683" t="str">
            <v>Monica Diaz Rueda</v>
          </cell>
        </row>
        <row r="7684">
          <cell r="B7684">
            <v>300157045</v>
          </cell>
          <cell r="T7684" t="str">
            <v>SURESTE</v>
          </cell>
          <cell r="U7684" t="str">
            <v>YuCam</v>
          </cell>
          <cell r="X7684" t="str">
            <v xml:space="preserve">Jorge Ek  </v>
          </cell>
          <cell r="Z7684" t="str">
            <v>Marvin Enrique Solis de la Cruz</v>
          </cell>
        </row>
        <row r="7685">
          <cell r="B7685">
            <v>300157078</v>
          </cell>
          <cell r="T7685" t="str">
            <v>SURESTE</v>
          </cell>
          <cell r="U7685" t="str">
            <v>YuCam</v>
          </cell>
          <cell r="X7685" t="str">
            <v xml:space="preserve">Jorge Ek  </v>
          </cell>
          <cell r="Z7685" t="str">
            <v>Luis Genaro Hau Pech</v>
          </cell>
        </row>
        <row r="7686">
          <cell r="B7686">
            <v>300157079</v>
          </cell>
          <cell r="T7686" t="str">
            <v>SURESTE</v>
          </cell>
          <cell r="U7686" t="str">
            <v>YuCam</v>
          </cell>
          <cell r="X7686" t="str">
            <v xml:space="preserve">Jorge Ek  </v>
          </cell>
          <cell r="Z7686" t="str">
            <v>Luis Genaro Hau Pech</v>
          </cell>
        </row>
        <row r="7687">
          <cell r="B7687">
            <v>300157101</v>
          </cell>
          <cell r="T7687" t="str">
            <v>SURESTE</v>
          </cell>
          <cell r="U7687" t="str">
            <v>YuCam</v>
          </cell>
          <cell r="X7687" t="str">
            <v xml:space="preserve">Jorge Ek  </v>
          </cell>
          <cell r="Z7687" t="str">
            <v>Luis Genaro Hau Pech</v>
          </cell>
        </row>
        <row r="7688">
          <cell r="B7688">
            <v>300157110</v>
          </cell>
          <cell r="T7688" t="str">
            <v>SURESTE</v>
          </cell>
          <cell r="U7688" t="str">
            <v>YuCam</v>
          </cell>
          <cell r="X7688" t="str">
            <v xml:space="preserve">Jorge Ek  </v>
          </cell>
          <cell r="Z7688" t="str">
            <v>Luis Genaro Hau Pech</v>
          </cell>
        </row>
        <row r="7689">
          <cell r="B7689">
            <v>300157186</v>
          </cell>
          <cell r="T7689" t="str">
            <v>SURESTE</v>
          </cell>
          <cell r="U7689" t="str">
            <v>YuCam</v>
          </cell>
          <cell r="X7689" t="str">
            <v xml:space="preserve">Jorge Ek  </v>
          </cell>
          <cell r="Z7689" t="str">
            <v>Marvin Enrique Solis de la Cruz</v>
          </cell>
        </row>
        <row r="7690">
          <cell r="B7690">
            <v>300157206</v>
          </cell>
          <cell r="T7690" t="str">
            <v>SURESTE</v>
          </cell>
          <cell r="U7690" t="str">
            <v>YuCam</v>
          </cell>
          <cell r="X7690" t="str">
            <v xml:space="preserve">Jorge Ek  </v>
          </cell>
          <cell r="Z7690" t="str">
            <v>Arianna Aracelly Cabrera Maas</v>
          </cell>
        </row>
        <row r="7691">
          <cell r="B7691">
            <v>300157282</v>
          </cell>
          <cell r="T7691" t="str">
            <v>SURESTE</v>
          </cell>
          <cell r="U7691" t="str">
            <v>YuCam</v>
          </cell>
          <cell r="X7691" t="str">
            <v xml:space="preserve">Jorge Ek  </v>
          </cell>
          <cell r="Z7691" t="str">
            <v>Luis Genaro Hau Pech</v>
          </cell>
        </row>
        <row r="7692">
          <cell r="B7692">
            <v>300157284</v>
          </cell>
          <cell r="T7692" t="str">
            <v>SURESTE</v>
          </cell>
          <cell r="U7692" t="str">
            <v>YuCam</v>
          </cell>
          <cell r="X7692" t="str">
            <v xml:space="preserve">Jorge Ek  </v>
          </cell>
          <cell r="Z7692" t="str">
            <v>Luis Genaro Hau Pech</v>
          </cell>
        </row>
        <row r="7693">
          <cell r="B7693">
            <v>300157301</v>
          </cell>
          <cell r="T7693" t="str">
            <v>SURESTE</v>
          </cell>
          <cell r="U7693" t="str">
            <v>YuCam</v>
          </cell>
          <cell r="X7693" t="str">
            <v xml:space="preserve">Georgina Arzápalo  </v>
          </cell>
          <cell r="Z7693" t="str">
            <v>David Castro</v>
          </cell>
        </row>
        <row r="7694">
          <cell r="B7694">
            <v>300157338</v>
          </cell>
          <cell r="T7694" t="str">
            <v>SURESTE</v>
          </cell>
          <cell r="U7694" t="str">
            <v>YuCam</v>
          </cell>
          <cell r="X7694" t="str">
            <v xml:space="preserve">Jorge Ek  </v>
          </cell>
          <cell r="Z7694" t="str">
            <v>Oscar Herrera Puerto</v>
          </cell>
        </row>
        <row r="7695">
          <cell r="B7695">
            <v>300157347</v>
          </cell>
          <cell r="T7695" t="str">
            <v>SURESTE</v>
          </cell>
          <cell r="U7695" t="str">
            <v>YuCam</v>
          </cell>
          <cell r="X7695" t="str">
            <v xml:space="preserve">Jorge Ek  </v>
          </cell>
          <cell r="Z7695" t="str">
            <v>Oscar Herrera Puerto</v>
          </cell>
        </row>
        <row r="7696">
          <cell r="B7696">
            <v>300157352</v>
          </cell>
          <cell r="T7696" t="str">
            <v>SURESTE</v>
          </cell>
          <cell r="U7696" t="str">
            <v>YuCam</v>
          </cell>
          <cell r="X7696" t="str">
            <v xml:space="preserve">Jorge Ek  </v>
          </cell>
          <cell r="Z7696" t="str">
            <v>Oscar Herrera Puerto</v>
          </cell>
        </row>
        <row r="7697">
          <cell r="B7697">
            <v>300157362</v>
          </cell>
          <cell r="T7697" t="str">
            <v>SURESTE</v>
          </cell>
          <cell r="U7697" t="str">
            <v>YuCam</v>
          </cell>
          <cell r="X7697" t="str">
            <v xml:space="preserve">Jorge Ek  </v>
          </cell>
          <cell r="Z7697" t="str">
            <v>Oscar Herrera Puerto</v>
          </cell>
        </row>
        <row r="7698">
          <cell r="B7698">
            <v>300157363</v>
          </cell>
          <cell r="T7698" t="str">
            <v>SURESTE</v>
          </cell>
          <cell r="U7698" t="str">
            <v>YuCam</v>
          </cell>
          <cell r="X7698" t="str">
            <v xml:space="preserve">Jorge Ek  </v>
          </cell>
          <cell r="Z7698" t="str">
            <v>Oscar Herrera Puerto</v>
          </cell>
        </row>
        <row r="7699">
          <cell r="B7699">
            <v>300157364</v>
          </cell>
          <cell r="T7699" t="str">
            <v>SURESTE</v>
          </cell>
          <cell r="U7699" t="str">
            <v>YuCam</v>
          </cell>
          <cell r="X7699" t="str">
            <v xml:space="preserve">Jorge Ek  </v>
          </cell>
          <cell r="Z7699" t="str">
            <v>Oscar Herrera Puerto</v>
          </cell>
        </row>
        <row r="7700">
          <cell r="B7700">
            <v>300157466</v>
          </cell>
          <cell r="T7700" t="str">
            <v>SURESTE</v>
          </cell>
          <cell r="U7700" t="str">
            <v>YuCam</v>
          </cell>
          <cell r="X7700" t="str">
            <v xml:space="preserve">Jorge Ek  </v>
          </cell>
          <cell r="Z7700" t="str">
            <v>Arianna Aracelly Cabrera Maas</v>
          </cell>
        </row>
        <row r="7701">
          <cell r="B7701">
            <v>300157471</v>
          </cell>
          <cell r="T7701" t="str">
            <v>SURESTE</v>
          </cell>
          <cell r="U7701" t="str">
            <v>YuCam</v>
          </cell>
          <cell r="X7701" t="str">
            <v xml:space="preserve">Jorge Ek  </v>
          </cell>
          <cell r="Z7701" t="str">
            <v>Arianna Aracelly Cabrera Maas</v>
          </cell>
        </row>
        <row r="7702">
          <cell r="B7702">
            <v>300157473</v>
          </cell>
          <cell r="T7702" t="str">
            <v>SURESTE</v>
          </cell>
          <cell r="U7702" t="str">
            <v>YuCam</v>
          </cell>
          <cell r="X7702" t="str">
            <v xml:space="preserve">Jorge Ek  </v>
          </cell>
          <cell r="Z7702" t="str">
            <v>Arianna Aracelly Cabrera Maas</v>
          </cell>
        </row>
        <row r="7703">
          <cell r="B7703">
            <v>300157487</v>
          </cell>
          <cell r="T7703" t="str">
            <v>SURESTE</v>
          </cell>
          <cell r="U7703" t="str">
            <v>YuCam</v>
          </cell>
          <cell r="X7703" t="str">
            <v xml:space="preserve">Jorge Ek  </v>
          </cell>
          <cell r="Z7703" t="str">
            <v>Arianna Aracelly Cabrera Maas</v>
          </cell>
        </row>
        <row r="7704">
          <cell r="B7704">
            <v>300157507</v>
          </cell>
          <cell r="T7704" t="str">
            <v>SURESTE</v>
          </cell>
          <cell r="U7704" t="str">
            <v>YuCam</v>
          </cell>
          <cell r="X7704" t="str">
            <v xml:space="preserve">Jorge Ek  </v>
          </cell>
          <cell r="Z7704" t="str">
            <v>Luis Genaro Hau Pech</v>
          </cell>
        </row>
        <row r="7705">
          <cell r="B7705">
            <v>300157510</v>
          </cell>
          <cell r="T7705" t="str">
            <v>SURESTE</v>
          </cell>
          <cell r="U7705" t="str">
            <v>YuCam</v>
          </cell>
          <cell r="X7705" t="str">
            <v xml:space="preserve">Jorge Ek  </v>
          </cell>
          <cell r="Z7705" t="str">
            <v>Arianna Aracelly Cabrera Maas</v>
          </cell>
        </row>
        <row r="7706">
          <cell r="B7706">
            <v>300157511</v>
          </cell>
          <cell r="T7706" t="str">
            <v>SURESTE</v>
          </cell>
          <cell r="U7706" t="str">
            <v>YuCam</v>
          </cell>
          <cell r="X7706" t="str">
            <v xml:space="preserve">Jorge Ek  </v>
          </cell>
          <cell r="Z7706" t="str">
            <v>Arianna Aracelly Cabrera Maas</v>
          </cell>
        </row>
        <row r="7707">
          <cell r="B7707">
            <v>300157512</v>
          </cell>
          <cell r="T7707" t="str">
            <v>SURESTE</v>
          </cell>
          <cell r="U7707" t="str">
            <v>YuCam</v>
          </cell>
          <cell r="X7707" t="str">
            <v xml:space="preserve">Jorge Ek  </v>
          </cell>
          <cell r="Z7707" t="str">
            <v>Luis Genaro Hau Pech</v>
          </cell>
        </row>
        <row r="7708">
          <cell r="B7708">
            <v>300157514</v>
          </cell>
          <cell r="T7708" t="str">
            <v>SURESTE</v>
          </cell>
          <cell r="U7708" t="str">
            <v>YuCam</v>
          </cell>
          <cell r="X7708" t="str">
            <v xml:space="preserve">Jorge Ek  </v>
          </cell>
          <cell r="Z7708" t="str">
            <v>Luis Genaro Hau Pech</v>
          </cell>
        </row>
        <row r="7709">
          <cell r="B7709">
            <v>300157516</v>
          </cell>
          <cell r="T7709" t="str">
            <v>SURESTE</v>
          </cell>
          <cell r="U7709" t="str">
            <v>YuCam</v>
          </cell>
          <cell r="X7709" t="str">
            <v xml:space="preserve">Jorge Ek  </v>
          </cell>
          <cell r="Z7709" t="str">
            <v>Luis Genaro Hau Pech</v>
          </cell>
        </row>
        <row r="7710">
          <cell r="B7710">
            <v>300157517</v>
          </cell>
          <cell r="T7710" t="str">
            <v>SURESTE</v>
          </cell>
          <cell r="U7710" t="str">
            <v>YuCam</v>
          </cell>
          <cell r="X7710" t="str">
            <v xml:space="preserve">Jorge Ek  </v>
          </cell>
          <cell r="Z7710" t="str">
            <v>Luis Genaro Hau Pech</v>
          </cell>
        </row>
        <row r="7711">
          <cell r="B7711">
            <v>300157518</v>
          </cell>
          <cell r="T7711" t="str">
            <v>SURESTE</v>
          </cell>
          <cell r="U7711" t="str">
            <v>YuCam</v>
          </cell>
          <cell r="X7711" t="str">
            <v xml:space="preserve">Jorge Ek  </v>
          </cell>
          <cell r="Z7711" t="str">
            <v>Arianna Aracelly Cabrera Maas</v>
          </cell>
        </row>
        <row r="7712">
          <cell r="B7712">
            <v>300157519</v>
          </cell>
          <cell r="T7712" t="str">
            <v>SURESTE</v>
          </cell>
          <cell r="U7712" t="str">
            <v>YuCam</v>
          </cell>
          <cell r="X7712" t="str">
            <v xml:space="preserve">Jorge Ek  </v>
          </cell>
          <cell r="Z7712" t="str">
            <v>Luis Genaro Hau Pech</v>
          </cell>
        </row>
        <row r="7713">
          <cell r="B7713">
            <v>300157520</v>
          </cell>
          <cell r="T7713" t="str">
            <v>SURESTE</v>
          </cell>
          <cell r="U7713" t="str">
            <v>YuCam</v>
          </cell>
          <cell r="X7713" t="str">
            <v xml:space="preserve">Jorge Ek  </v>
          </cell>
          <cell r="Z7713" t="str">
            <v>Luis Genaro Hau Pech</v>
          </cell>
        </row>
        <row r="7714">
          <cell r="B7714">
            <v>300157522</v>
          </cell>
          <cell r="T7714" t="str">
            <v>SURESTE</v>
          </cell>
          <cell r="U7714" t="str">
            <v>YuCam</v>
          </cell>
          <cell r="X7714" t="str">
            <v xml:space="preserve">Jorge Ek  </v>
          </cell>
          <cell r="Z7714" t="str">
            <v>Luis Genaro Hau Pech</v>
          </cell>
        </row>
        <row r="7715">
          <cell r="B7715">
            <v>300157523</v>
          </cell>
          <cell r="T7715" t="str">
            <v>SURESTE</v>
          </cell>
          <cell r="U7715" t="str">
            <v>YuCam</v>
          </cell>
          <cell r="X7715" t="str">
            <v xml:space="preserve">Jorge Ek  </v>
          </cell>
          <cell r="Z7715" t="str">
            <v>Arianna Aracelly Cabrera Maas</v>
          </cell>
        </row>
        <row r="7716">
          <cell r="B7716">
            <v>300157524</v>
          </cell>
          <cell r="T7716" t="str">
            <v>SURESTE</v>
          </cell>
          <cell r="U7716" t="str">
            <v>YuCam</v>
          </cell>
          <cell r="X7716" t="str">
            <v xml:space="preserve">Jorge Ek  </v>
          </cell>
          <cell r="Z7716" t="str">
            <v>Arianna Aracelly Cabrera Maas</v>
          </cell>
        </row>
        <row r="7717">
          <cell r="B7717">
            <v>300157553</v>
          </cell>
          <cell r="T7717" t="str">
            <v>SURESTE</v>
          </cell>
          <cell r="U7717" t="str">
            <v>YuCam</v>
          </cell>
          <cell r="X7717" t="str">
            <v xml:space="preserve">Georgina Arzápalo  </v>
          </cell>
          <cell r="Z7717" t="str">
            <v>David Castro</v>
          </cell>
        </row>
        <row r="7718">
          <cell r="B7718">
            <v>300157554</v>
          </cell>
          <cell r="T7718" t="str">
            <v>SURESTE</v>
          </cell>
          <cell r="U7718" t="str">
            <v>YuCam</v>
          </cell>
          <cell r="X7718" t="str">
            <v xml:space="preserve">Georgina Arzápalo  </v>
          </cell>
          <cell r="Z7718" t="str">
            <v>David Castro</v>
          </cell>
        </row>
        <row r="7719">
          <cell r="B7719">
            <v>300157556</v>
          </cell>
          <cell r="T7719" t="str">
            <v>SURESTE</v>
          </cell>
          <cell r="U7719" t="str">
            <v>YuCam</v>
          </cell>
          <cell r="X7719" t="str">
            <v xml:space="preserve">Jorge Ek  </v>
          </cell>
          <cell r="Z7719" t="str">
            <v>Oscar Herrera Puerto</v>
          </cell>
        </row>
        <row r="7720">
          <cell r="B7720">
            <v>300157557</v>
          </cell>
          <cell r="T7720" t="str">
            <v>SURESTE</v>
          </cell>
          <cell r="U7720" t="str">
            <v>YuCam</v>
          </cell>
          <cell r="X7720" t="str">
            <v xml:space="preserve">Georgina Arzápalo  </v>
          </cell>
          <cell r="Z7720" t="str">
            <v>David Castro</v>
          </cell>
        </row>
        <row r="7721">
          <cell r="B7721">
            <v>300157559</v>
          </cell>
          <cell r="T7721" t="str">
            <v>SURESTE</v>
          </cell>
          <cell r="U7721" t="str">
            <v>YuCam</v>
          </cell>
          <cell r="X7721" t="str">
            <v xml:space="preserve">Georgina Arzápalo  </v>
          </cell>
          <cell r="Z7721" t="str">
            <v>David Castro</v>
          </cell>
        </row>
        <row r="7722">
          <cell r="B7722">
            <v>300157626</v>
          </cell>
          <cell r="T7722" t="str">
            <v>SURESTE</v>
          </cell>
          <cell r="U7722" t="str">
            <v>YuCam</v>
          </cell>
          <cell r="X7722" t="str">
            <v xml:space="preserve">Leonardo Farrera  </v>
          </cell>
          <cell r="Z7722" t="str">
            <v>Angel Alejandro Parra Mejia</v>
          </cell>
        </row>
        <row r="7723">
          <cell r="B7723">
            <v>300157627</v>
          </cell>
          <cell r="T7723" t="str">
            <v>SURESTE</v>
          </cell>
          <cell r="U7723" t="str">
            <v>YuCam</v>
          </cell>
          <cell r="X7723" t="str">
            <v xml:space="preserve">Georgina Arzápalo  </v>
          </cell>
          <cell r="Z7723" t="str">
            <v>David Castro</v>
          </cell>
        </row>
        <row r="7724">
          <cell r="B7724">
            <v>300157638</v>
          </cell>
          <cell r="T7724" t="str">
            <v>SURESTE</v>
          </cell>
          <cell r="U7724" t="str">
            <v>YuCam</v>
          </cell>
          <cell r="X7724" t="str">
            <v xml:space="preserve">Jorge Ek  </v>
          </cell>
          <cell r="Z7724" t="str">
            <v>Arianna Aracelly Cabrera Maas</v>
          </cell>
        </row>
        <row r="7725">
          <cell r="B7725">
            <v>300157640</v>
          </cell>
          <cell r="T7725" t="str">
            <v>SURESTE</v>
          </cell>
          <cell r="U7725" t="str">
            <v>YuCam</v>
          </cell>
          <cell r="X7725" t="str">
            <v xml:space="preserve">Jorge Ek  </v>
          </cell>
          <cell r="Z7725" t="str">
            <v>Arianna Aracelly Cabrera Maas</v>
          </cell>
        </row>
        <row r="7726">
          <cell r="B7726">
            <v>300157641</v>
          </cell>
          <cell r="T7726" t="str">
            <v>SURESTE</v>
          </cell>
          <cell r="U7726" t="str">
            <v>YuCam</v>
          </cell>
          <cell r="X7726" t="str">
            <v xml:space="preserve">Jorge Ek  </v>
          </cell>
          <cell r="Z7726" t="str">
            <v>Marvin Enrique Solis de la Cruz</v>
          </cell>
        </row>
        <row r="7727">
          <cell r="B7727">
            <v>300157647</v>
          </cell>
          <cell r="T7727" t="str">
            <v>SURESTE</v>
          </cell>
          <cell r="U7727" t="str">
            <v>YuCam</v>
          </cell>
          <cell r="X7727" t="str">
            <v xml:space="preserve">Jorge Ek  </v>
          </cell>
          <cell r="Z7727" t="str">
            <v>Marvin Enrique Solis de la Cruz</v>
          </cell>
        </row>
        <row r="7728">
          <cell r="B7728">
            <v>300157648</v>
          </cell>
          <cell r="T7728" t="str">
            <v>SURESTE</v>
          </cell>
          <cell r="U7728" t="str">
            <v>YuCam</v>
          </cell>
          <cell r="X7728" t="str">
            <v xml:space="preserve">Jorge Ek  </v>
          </cell>
          <cell r="Z7728" t="str">
            <v>Xóchitl Maruxa Garcia Gonzalez</v>
          </cell>
        </row>
        <row r="7729">
          <cell r="B7729">
            <v>300157649</v>
          </cell>
          <cell r="T7729" t="str">
            <v>SURESTE</v>
          </cell>
          <cell r="U7729" t="str">
            <v>YuCam</v>
          </cell>
          <cell r="X7729" t="str">
            <v xml:space="preserve">Jorge Ek  </v>
          </cell>
          <cell r="Z7729" t="str">
            <v>Arianna Aracelly Cabrera Maas</v>
          </cell>
        </row>
        <row r="7730">
          <cell r="B7730">
            <v>300157651</v>
          </cell>
          <cell r="T7730" t="str">
            <v>SURESTE</v>
          </cell>
          <cell r="U7730" t="str">
            <v>YuCam</v>
          </cell>
          <cell r="X7730" t="str">
            <v xml:space="preserve">Jorge Ek  </v>
          </cell>
          <cell r="Z7730" t="str">
            <v>Marvin Enrique Solis de la Cruz</v>
          </cell>
        </row>
        <row r="7731">
          <cell r="B7731">
            <v>300157652</v>
          </cell>
          <cell r="T7731" t="str">
            <v>SURESTE</v>
          </cell>
          <cell r="U7731" t="str">
            <v>YuCam</v>
          </cell>
          <cell r="X7731" t="str">
            <v xml:space="preserve">Jorge Ek  </v>
          </cell>
          <cell r="Z7731" t="str">
            <v>Xóchitl Maruxa Garcia Gonzalez</v>
          </cell>
        </row>
        <row r="7732">
          <cell r="B7732">
            <v>300157668</v>
          </cell>
          <cell r="T7732" t="str">
            <v>SURESTE</v>
          </cell>
          <cell r="U7732" t="str">
            <v>YuCam</v>
          </cell>
          <cell r="X7732" t="str">
            <v xml:space="preserve">Jorge Ek  </v>
          </cell>
          <cell r="Z7732" t="str">
            <v>Xóchitl Maruxa Garcia Gonzalez</v>
          </cell>
        </row>
        <row r="7733">
          <cell r="B7733">
            <v>300157688</v>
          </cell>
          <cell r="T7733" t="str">
            <v>SURESTE</v>
          </cell>
          <cell r="U7733" t="str">
            <v>YuCam</v>
          </cell>
          <cell r="X7733" t="str">
            <v xml:space="preserve">Jorge Ek  </v>
          </cell>
          <cell r="Z7733" t="str">
            <v>Xóchitl Maruxa Garcia Gonzalez</v>
          </cell>
        </row>
        <row r="7734">
          <cell r="B7734">
            <v>300157703</v>
          </cell>
          <cell r="T7734" t="str">
            <v>SURESTE</v>
          </cell>
          <cell r="U7734" t="str">
            <v>YuCam</v>
          </cell>
          <cell r="X7734" t="str">
            <v xml:space="preserve">Jorge Ek  </v>
          </cell>
          <cell r="Z7734" t="str">
            <v>Arianna Aracelly Cabrera Maas</v>
          </cell>
        </row>
        <row r="7735">
          <cell r="B7735">
            <v>300157706</v>
          </cell>
          <cell r="T7735" t="str">
            <v>SURESTE</v>
          </cell>
          <cell r="U7735" t="str">
            <v>YuCam</v>
          </cell>
          <cell r="X7735" t="str">
            <v xml:space="preserve">Jorge Ek  </v>
          </cell>
          <cell r="Z7735" t="str">
            <v>Xóchitl Maruxa Garcia Gonzalez</v>
          </cell>
        </row>
        <row r="7736">
          <cell r="B7736">
            <v>300157742</v>
          </cell>
          <cell r="T7736" t="str">
            <v>SURESTE</v>
          </cell>
          <cell r="U7736" t="str">
            <v>YuCam</v>
          </cell>
          <cell r="X7736" t="str">
            <v xml:space="preserve">Jorge Ek  </v>
          </cell>
          <cell r="Z7736" t="str">
            <v>Marvin Enrique Solis de la Cruz</v>
          </cell>
        </row>
        <row r="7737">
          <cell r="B7737">
            <v>300157743</v>
          </cell>
          <cell r="T7737" t="str">
            <v>SURESTE</v>
          </cell>
          <cell r="U7737" t="str">
            <v>YuCam</v>
          </cell>
          <cell r="X7737" t="str">
            <v xml:space="preserve">Jorge Ek  </v>
          </cell>
          <cell r="Z7737" t="str">
            <v>Marvin Enrique Solis de la Cruz</v>
          </cell>
        </row>
        <row r="7738">
          <cell r="B7738">
            <v>300157744</v>
          </cell>
          <cell r="T7738" t="str">
            <v>SURESTE</v>
          </cell>
          <cell r="U7738" t="str">
            <v>YuCam</v>
          </cell>
          <cell r="X7738" t="str">
            <v xml:space="preserve">Jorge Ek  </v>
          </cell>
          <cell r="Z7738" t="str">
            <v>Arianna Aracelly Cabrera Maas</v>
          </cell>
        </row>
        <row r="7739">
          <cell r="B7739">
            <v>300157769</v>
          </cell>
          <cell r="T7739" t="str">
            <v>SURESTE</v>
          </cell>
          <cell r="U7739" t="str">
            <v>YuCam</v>
          </cell>
          <cell r="X7739" t="str">
            <v xml:space="preserve">Katya Maldonado  </v>
          </cell>
          <cell r="Z7739" t="str">
            <v>Monica Ramos</v>
          </cell>
        </row>
        <row r="7740">
          <cell r="B7740">
            <v>300157777</v>
          </cell>
          <cell r="T7740" t="str">
            <v>SURESTE</v>
          </cell>
          <cell r="U7740" t="str">
            <v>YuCam</v>
          </cell>
          <cell r="X7740" t="str">
            <v xml:space="preserve">Katya Maldonado  </v>
          </cell>
          <cell r="Z7740" t="str">
            <v>Monica Ramos</v>
          </cell>
        </row>
        <row r="7741">
          <cell r="B7741">
            <v>300157779</v>
          </cell>
          <cell r="T7741" t="str">
            <v>SURESTE</v>
          </cell>
          <cell r="U7741" t="str">
            <v>YuCam</v>
          </cell>
          <cell r="X7741" t="str">
            <v xml:space="preserve">Katya Maldonado  </v>
          </cell>
          <cell r="Z7741" t="str">
            <v>Monica Ramos</v>
          </cell>
        </row>
        <row r="7742">
          <cell r="B7742">
            <v>300157782</v>
          </cell>
          <cell r="T7742" t="str">
            <v>SURESTE</v>
          </cell>
          <cell r="U7742" t="str">
            <v>YuCam</v>
          </cell>
          <cell r="X7742" t="str">
            <v xml:space="preserve">Katya Maldonado  </v>
          </cell>
          <cell r="Z7742" t="str">
            <v>Monica Ramos</v>
          </cell>
        </row>
        <row r="7743">
          <cell r="B7743">
            <v>300157785</v>
          </cell>
          <cell r="T7743" t="str">
            <v>SURESTE</v>
          </cell>
          <cell r="U7743" t="str">
            <v>YuCam</v>
          </cell>
          <cell r="X7743" t="str">
            <v xml:space="preserve">Katya Maldonado  </v>
          </cell>
          <cell r="Z7743" t="str">
            <v>Monica Ramos</v>
          </cell>
        </row>
        <row r="7744">
          <cell r="B7744">
            <v>300157786</v>
          </cell>
          <cell r="T7744" t="str">
            <v>SURESTE</v>
          </cell>
          <cell r="U7744" t="str">
            <v>YuCam</v>
          </cell>
          <cell r="X7744" t="str">
            <v xml:space="preserve">Katya Maldonado  </v>
          </cell>
          <cell r="Z7744" t="str">
            <v>Monica Ramos</v>
          </cell>
        </row>
        <row r="7745">
          <cell r="B7745">
            <v>300157790</v>
          </cell>
          <cell r="T7745" t="str">
            <v>SURESTE</v>
          </cell>
          <cell r="U7745" t="str">
            <v>YuCam</v>
          </cell>
          <cell r="X7745" t="str">
            <v xml:space="preserve">Katya Maldonado  </v>
          </cell>
          <cell r="Z7745" t="str">
            <v>Monica Ramos</v>
          </cell>
        </row>
        <row r="7746">
          <cell r="B7746">
            <v>300157792</v>
          </cell>
          <cell r="T7746" t="str">
            <v>SURESTE</v>
          </cell>
          <cell r="U7746" t="str">
            <v>YuCam</v>
          </cell>
          <cell r="X7746" t="str">
            <v xml:space="preserve">Katya Maldonado  </v>
          </cell>
          <cell r="Z7746" t="str">
            <v>Monica Ramos</v>
          </cell>
        </row>
        <row r="7747">
          <cell r="B7747">
            <v>300157799</v>
          </cell>
          <cell r="T7747" t="str">
            <v>SURESTE</v>
          </cell>
          <cell r="U7747" t="str">
            <v>YuCam</v>
          </cell>
          <cell r="X7747" t="str">
            <v xml:space="preserve">Katya Maldonado  </v>
          </cell>
          <cell r="Z7747" t="str">
            <v>Monica Ramos</v>
          </cell>
        </row>
        <row r="7748">
          <cell r="B7748">
            <v>300157805</v>
          </cell>
          <cell r="T7748" t="str">
            <v>SURESTE</v>
          </cell>
          <cell r="U7748" t="str">
            <v>YuCam</v>
          </cell>
          <cell r="X7748" t="str">
            <v xml:space="preserve">Katya Maldonado  </v>
          </cell>
          <cell r="Z7748" t="str">
            <v>Monica Ramos</v>
          </cell>
        </row>
        <row r="7749">
          <cell r="B7749">
            <v>300157818</v>
          </cell>
          <cell r="T7749" t="str">
            <v>SURESTE</v>
          </cell>
          <cell r="U7749" t="str">
            <v>YuCam</v>
          </cell>
          <cell r="X7749" t="str">
            <v xml:space="preserve">Katya Maldonado  </v>
          </cell>
          <cell r="Z7749" t="str">
            <v>Monica Ramos</v>
          </cell>
        </row>
        <row r="7750">
          <cell r="B7750">
            <v>300157829</v>
          </cell>
          <cell r="T7750" t="str">
            <v>SURESTE</v>
          </cell>
          <cell r="U7750" t="str">
            <v>YuCam</v>
          </cell>
          <cell r="X7750" t="str">
            <v xml:space="preserve">Katya Maldonado  </v>
          </cell>
          <cell r="Z7750" t="str">
            <v>Monica Ramos</v>
          </cell>
        </row>
        <row r="7751">
          <cell r="B7751">
            <v>300157844</v>
          </cell>
          <cell r="T7751" t="str">
            <v>SURESTE</v>
          </cell>
          <cell r="U7751" t="str">
            <v>YuCam</v>
          </cell>
          <cell r="X7751" t="str">
            <v xml:space="preserve">Katya Maldonado  </v>
          </cell>
          <cell r="Z7751" t="str">
            <v>Joel Tuz</v>
          </cell>
        </row>
        <row r="7752">
          <cell r="B7752">
            <v>300157845</v>
          </cell>
          <cell r="T7752" t="str">
            <v>SURESTE</v>
          </cell>
          <cell r="U7752" t="str">
            <v>YuCam</v>
          </cell>
          <cell r="X7752" t="str">
            <v xml:space="preserve">Katya Maldonado  </v>
          </cell>
          <cell r="Z7752" t="str">
            <v>Joel Tuz</v>
          </cell>
        </row>
        <row r="7753">
          <cell r="B7753">
            <v>300157846</v>
          </cell>
          <cell r="T7753" t="str">
            <v>SURESTE</v>
          </cell>
          <cell r="U7753" t="str">
            <v>YuCam</v>
          </cell>
          <cell r="X7753" t="str">
            <v xml:space="preserve">Katya Maldonado  </v>
          </cell>
          <cell r="Z7753" t="str">
            <v>Joel Tuz</v>
          </cell>
        </row>
        <row r="7754">
          <cell r="B7754">
            <v>300157848</v>
          </cell>
          <cell r="T7754" t="str">
            <v>SURESTE</v>
          </cell>
          <cell r="U7754" t="str">
            <v>YuCam</v>
          </cell>
          <cell r="X7754" t="str">
            <v xml:space="preserve">Katya Maldonado  </v>
          </cell>
          <cell r="Z7754" t="str">
            <v>Joel Tuz</v>
          </cell>
        </row>
        <row r="7755">
          <cell r="B7755">
            <v>300157852</v>
          </cell>
          <cell r="T7755" t="str">
            <v>SURESTE</v>
          </cell>
          <cell r="U7755" t="str">
            <v>YuCam</v>
          </cell>
          <cell r="X7755" t="str">
            <v xml:space="preserve">Katya Maldonado  </v>
          </cell>
          <cell r="Z7755" t="str">
            <v>Monica Ramos</v>
          </cell>
        </row>
        <row r="7756">
          <cell r="B7756">
            <v>300157855</v>
          </cell>
          <cell r="T7756" t="str">
            <v>SURESTE</v>
          </cell>
          <cell r="U7756" t="str">
            <v>YuCam</v>
          </cell>
          <cell r="X7756" t="str">
            <v xml:space="preserve">Katya Maldonado  </v>
          </cell>
          <cell r="Z7756" t="str">
            <v>Monica Ramos</v>
          </cell>
        </row>
        <row r="7757">
          <cell r="B7757">
            <v>300157867</v>
          </cell>
          <cell r="T7757" t="str">
            <v>SURESTE</v>
          </cell>
          <cell r="U7757" t="str">
            <v>YuCam</v>
          </cell>
          <cell r="X7757" t="str">
            <v xml:space="preserve">Katya Maldonado  </v>
          </cell>
          <cell r="Z7757" t="str">
            <v>Monica Ramos</v>
          </cell>
        </row>
        <row r="7758">
          <cell r="B7758">
            <v>300157894</v>
          </cell>
          <cell r="T7758" t="str">
            <v>SURESTE</v>
          </cell>
          <cell r="U7758" t="str">
            <v>YuCam</v>
          </cell>
          <cell r="X7758" t="str">
            <v xml:space="preserve">Katya Maldonado  </v>
          </cell>
          <cell r="Z7758" t="str">
            <v>Monica Ramos</v>
          </cell>
        </row>
        <row r="7759">
          <cell r="B7759">
            <v>300157901</v>
          </cell>
          <cell r="T7759" t="str">
            <v>SURESTE</v>
          </cell>
          <cell r="U7759" t="str">
            <v>YuCam</v>
          </cell>
          <cell r="X7759" t="str">
            <v xml:space="preserve">Katya Maldonado  </v>
          </cell>
          <cell r="Z7759" t="str">
            <v>Monica Ramos</v>
          </cell>
        </row>
        <row r="7760">
          <cell r="B7760">
            <v>300157903</v>
          </cell>
          <cell r="T7760" t="str">
            <v>SURESTE</v>
          </cell>
          <cell r="U7760" t="str">
            <v>YuCam</v>
          </cell>
          <cell r="X7760" t="str">
            <v xml:space="preserve">Katya Maldonado  </v>
          </cell>
          <cell r="Z7760" t="str">
            <v>Monica Ramos</v>
          </cell>
        </row>
        <row r="7761">
          <cell r="B7761">
            <v>300157906</v>
          </cell>
          <cell r="T7761" t="str">
            <v>SURESTE</v>
          </cell>
          <cell r="U7761" t="str">
            <v>YuCam</v>
          </cell>
          <cell r="X7761" t="str">
            <v xml:space="preserve">Katya Maldonado  </v>
          </cell>
          <cell r="Z7761" t="str">
            <v>Monica Ramos</v>
          </cell>
        </row>
        <row r="7762">
          <cell r="B7762">
            <v>300157907</v>
          </cell>
          <cell r="T7762" t="str">
            <v>SURESTE</v>
          </cell>
          <cell r="U7762" t="str">
            <v>YuCam</v>
          </cell>
          <cell r="X7762" t="str">
            <v xml:space="preserve">Katya Maldonado  </v>
          </cell>
          <cell r="Z7762" t="str">
            <v>Monica Ramos</v>
          </cell>
        </row>
        <row r="7763">
          <cell r="B7763">
            <v>300157915</v>
          </cell>
          <cell r="T7763" t="str">
            <v>SURESTE</v>
          </cell>
          <cell r="U7763" t="str">
            <v>YuCam</v>
          </cell>
          <cell r="X7763" t="str">
            <v xml:space="preserve">Katya Maldonado  </v>
          </cell>
          <cell r="Z7763" t="str">
            <v>Monica Ramos</v>
          </cell>
        </row>
        <row r="7764">
          <cell r="B7764">
            <v>300157936</v>
          </cell>
          <cell r="T7764" t="str">
            <v>SURESTE</v>
          </cell>
          <cell r="U7764" t="str">
            <v>YuCam</v>
          </cell>
          <cell r="X7764" t="str">
            <v xml:space="preserve">Katya Maldonado  </v>
          </cell>
          <cell r="Z7764" t="str">
            <v>Isaid Villanueva</v>
          </cell>
        </row>
        <row r="7765">
          <cell r="B7765">
            <v>300157939</v>
          </cell>
          <cell r="T7765" t="str">
            <v>SURESTE</v>
          </cell>
          <cell r="U7765" t="str">
            <v>YuCam</v>
          </cell>
          <cell r="X7765" t="str">
            <v xml:space="preserve">Katya Maldonado  </v>
          </cell>
          <cell r="Z7765" t="str">
            <v>Isaid Villanueva</v>
          </cell>
        </row>
        <row r="7766">
          <cell r="B7766">
            <v>300157941</v>
          </cell>
          <cell r="T7766" t="str">
            <v>SURESTE</v>
          </cell>
          <cell r="U7766" t="str">
            <v>YuCam</v>
          </cell>
          <cell r="X7766" t="str">
            <v xml:space="preserve">Katya Maldonado  </v>
          </cell>
          <cell r="Z7766" t="str">
            <v>Isaid Villanueva</v>
          </cell>
        </row>
        <row r="7767">
          <cell r="B7767">
            <v>300157974</v>
          </cell>
          <cell r="T7767" t="str">
            <v>SURESTE</v>
          </cell>
          <cell r="U7767" t="str">
            <v>YuCam</v>
          </cell>
          <cell r="X7767" t="str">
            <v xml:space="preserve">Katya Maldonado  </v>
          </cell>
          <cell r="Z7767" t="str">
            <v>Edwin Reyes</v>
          </cell>
        </row>
        <row r="7768">
          <cell r="B7768">
            <v>300158013</v>
          </cell>
          <cell r="T7768" t="str">
            <v>SURESTE</v>
          </cell>
          <cell r="U7768" t="str">
            <v>YuCam</v>
          </cell>
          <cell r="X7768" t="str">
            <v xml:space="preserve">Jorge Ek  </v>
          </cell>
          <cell r="Z7768" t="str">
            <v>Xóchitl Maruxa Garcia Gonzalez</v>
          </cell>
        </row>
        <row r="7769">
          <cell r="B7769">
            <v>300158016</v>
          </cell>
          <cell r="T7769" t="str">
            <v>SURESTE</v>
          </cell>
          <cell r="U7769" t="str">
            <v>YuCam</v>
          </cell>
          <cell r="X7769" t="str">
            <v xml:space="preserve">Jorge Ek  </v>
          </cell>
          <cell r="Z7769" t="str">
            <v>Xóchitl Maruxa Garcia Gonzalez</v>
          </cell>
        </row>
        <row r="7770">
          <cell r="B7770">
            <v>300158024</v>
          </cell>
          <cell r="T7770" t="str">
            <v>SURESTE</v>
          </cell>
          <cell r="U7770" t="str">
            <v>YuCam</v>
          </cell>
          <cell r="X7770" t="str">
            <v xml:space="preserve">Jorge Ek  </v>
          </cell>
          <cell r="Z7770" t="str">
            <v>Xóchitl Maruxa Garcia Gonzalez</v>
          </cell>
        </row>
        <row r="7771">
          <cell r="B7771">
            <v>300158045</v>
          </cell>
          <cell r="T7771" t="str">
            <v>SURESTE</v>
          </cell>
          <cell r="U7771" t="str">
            <v>YuCam</v>
          </cell>
          <cell r="X7771" t="str">
            <v xml:space="preserve">Jorge Ek  </v>
          </cell>
          <cell r="Z7771" t="str">
            <v>Xóchitl Maruxa Garcia Gonzalez</v>
          </cell>
        </row>
        <row r="7772">
          <cell r="B7772">
            <v>300158052</v>
          </cell>
          <cell r="T7772" t="str">
            <v>SURESTE</v>
          </cell>
          <cell r="U7772" t="str">
            <v>YuCam</v>
          </cell>
          <cell r="X7772" t="str">
            <v xml:space="preserve">Jorge Ek  </v>
          </cell>
          <cell r="Z7772" t="str">
            <v>Xóchitl Maruxa Garcia Gonzalez</v>
          </cell>
        </row>
        <row r="7773">
          <cell r="B7773">
            <v>300158058</v>
          </cell>
          <cell r="T7773" t="str">
            <v>SURESTE</v>
          </cell>
          <cell r="U7773" t="str">
            <v>YuCam</v>
          </cell>
          <cell r="X7773" t="str">
            <v xml:space="preserve">Jorge Ek  </v>
          </cell>
          <cell r="Z7773" t="str">
            <v>Xóchitl Maruxa Garcia Gonzalez</v>
          </cell>
        </row>
        <row r="7774">
          <cell r="B7774">
            <v>300158072</v>
          </cell>
          <cell r="T7774" t="str">
            <v>SURESTE</v>
          </cell>
          <cell r="U7774" t="str">
            <v>YuCam</v>
          </cell>
          <cell r="X7774" t="str">
            <v xml:space="preserve">Katya Maldonado  </v>
          </cell>
          <cell r="Z7774" t="str">
            <v>Edwin Reyes</v>
          </cell>
        </row>
        <row r="7775">
          <cell r="B7775">
            <v>300158076</v>
          </cell>
          <cell r="T7775" t="str">
            <v>SURESTE</v>
          </cell>
          <cell r="U7775" t="str">
            <v>YuCam</v>
          </cell>
          <cell r="X7775" t="str">
            <v xml:space="preserve">Jorge Ek  </v>
          </cell>
          <cell r="Z7775" t="str">
            <v>Xóchitl Maruxa Garcia Gonzalez</v>
          </cell>
        </row>
        <row r="7776">
          <cell r="B7776">
            <v>300158093</v>
          </cell>
          <cell r="T7776" t="str">
            <v>SURESTE</v>
          </cell>
          <cell r="U7776" t="str">
            <v>YuCam</v>
          </cell>
          <cell r="X7776" t="str">
            <v xml:space="preserve">Jorge Ek  </v>
          </cell>
          <cell r="Z7776" t="str">
            <v>Xóchitl Maruxa Garcia Gonzalez</v>
          </cell>
        </row>
        <row r="7777">
          <cell r="B7777">
            <v>300158097</v>
          </cell>
          <cell r="T7777" t="str">
            <v>SURESTE</v>
          </cell>
          <cell r="U7777" t="str">
            <v>YuCam</v>
          </cell>
          <cell r="X7777" t="str">
            <v xml:space="preserve">Jorge Ek  </v>
          </cell>
          <cell r="Z7777" t="str">
            <v>Xóchitl Maruxa Garcia Gonzalez</v>
          </cell>
        </row>
        <row r="7778">
          <cell r="B7778">
            <v>300158118</v>
          </cell>
          <cell r="T7778" t="str">
            <v>SURESTE</v>
          </cell>
          <cell r="U7778" t="str">
            <v>YuCam</v>
          </cell>
          <cell r="X7778" t="str">
            <v xml:space="preserve">Jorge Ek  </v>
          </cell>
          <cell r="Z7778" t="str">
            <v>Xóchitl Maruxa Garcia Gonzalez</v>
          </cell>
        </row>
        <row r="7779">
          <cell r="B7779">
            <v>300158126</v>
          </cell>
          <cell r="T7779" t="str">
            <v>SURESTE</v>
          </cell>
          <cell r="U7779" t="str">
            <v>YuCam</v>
          </cell>
          <cell r="X7779" t="str">
            <v xml:space="preserve">Katya Maldonado  </v>
          </cell>
          <cell r="Z7779" t="str">
            <v>Joel Tuz</v>
          </cell>
        </row>
        <row r="7780">
          <cell r="B7780">
            <v>300158130</v>
          </cell>
          <cell r="T7780" t="str">
            <v>SURESTE</v>
          </cell>
          <cell r="U7780" t="str">
            <v>YuCam</v>
          </cell>
          <cell r="X7780" t="str">
            <v xml:space="preserve">Katya Maldonado  </v>
          </cell>
          <cell r="Z7780" t="str">
            <v>Joel Tuz</v>
          </cell>
        </row>
        <row r="7781">
          <cell r="B7781">
            <v>300158132</v>
          </cell>
          <cell r="T7781" t="str">
            <v>SURESTE</v>
          </cell>
          <cell r="U7781" t="str">
            <v>YuCam</v>
          </cell>
          <cell r="X7781" t="str">
            <v xml:space="preserve">Katya Maldonado  </v>
          </cell>
          <cell r="Z7781" t="str">
            <v>Joel Tuz</v>
          </cell>
        </row>
        <row r="7782">
          <cell r="B7782">
            <v>300158139</v>
          </cell>
          <cell r="T7782" t="str">
            <v>SURESTE</v>
          </cell>
          <cell r="U7782" t="str">
            <v>YuCam</v>
          </cell>
          <cell r="X7782" t="str">
            <v xml:space="preserve">Katya Maldonado  </v>
          </cell>
          <cell r="Z7782" t="str">
            <v>Joel Tuz</v>
          </cell>
        </row>
        <row r="7783">
          <cell r="B7783">
            <v>300158159</v>
          </cell>
          <cell r="T7783" t="str">
            <v>SURESTE</v>
          </cell>
          <cell r="U7783" t="str">
            <v>YuCam</v>
          </cell>
          <cell r="X7783" t="str">
            <v xml:space="preserve">Katya Maldonado  </v>
          </cell>
          <cell r="Z7783" t="str">
            <v>Joel Tuz</v>
          </cell>
        </row>
        <row r="7784">
          <cell r="B7784">
            <v>300158260</v>
          </cell>
          <cell r="T7784" t="str">
            <v>SURESTE</v>
          </cell>
          <cell r="U7784" t="str">
            <v>YuCam</v>
          </cell>
          <cell r="X7784" t="str">
            <v xml:space="preserve">Georgina Arzápalo  </v>
          </cell>
          <cell r="Z7784" t="str">
            <v>Flor Medina</v>
          </cell>
        </row>
        <row r="7785">
          <cell r="B7785">
            <v>300158285</v>
          </cell>
          <cell r="T7785" t="str">
            <v>SURESTE</v>
          </cell>
          <cell r="U7785" t="str">
            <v>YuCam</v>
          </cell>
          <cell r="X7785" t="str">
            <v xml:space="preserve">Jorge Ek  </v>
          </cell>
          <cell r="Z7785" t="str">
            <v>Marvin Enrique Solis de la Cruz</v>
          </cell>
        </row>
        <row r="7786">
          <cell r="B7786">
            <v>300158317</v>
          </cell>
          <cell r="T7786" t="str">
            <v>SURESTE</v>
          </cell>
          <cell r="U7786" t="str">
            <v>YuCam</v>
          </cell>
          <cell r="X7786" t="str">
            <v xml:space="preserve">Maria Salazar  </v>
          </cell>
          <cell r="Z7786" t="str">
            <v>Guadalupe Yulisa de la Cruz Lopez</v>
          </cell>
        </row>
        <row r="7787">
          <cell r="B7787">
            <v>300158338</v>
          </cell>
          <cell r="T7787" t="str">
            <v>SURESTE</v>
          </cell>
          <cell r="U7787" t="str">
            <v>YuCam</v>
          </cell>
          <cell r="X7787" t="str">
            <v xml:space="preserve">Georgina Arzápalo  </v>
          </cell>
          <cell r="Z7787" t="str">
            <v xml:space="preserve">Edwin Martinez </v>
          </cell>
        </row>
        <row r="7788">
          <cell r="B7788">
            <v>300158339</v>
          </cell>
          <cell r="T7788" t="str">
            <v>SURESTE</v>
          </cell>
          <cell r="U7788" t="str">
            <v>YuCam</v>
          </cell>
          <cell r="X7788" t="str">
            <v xml:space="preserve">Jorge Ek  </v>
          </cell>
          <cell r="Z7788" t="str">
            <v>Luis Genaro Hau Pech</v>
          </cell>
        </row>
        <row r="7789">
          <cell r="B7789">
            <v>300158356</v>
          </cell>
          <cell r="T7789" t="str">
            <v>SURESTE</v>
          </cell>
          <cell r="U7789" t="str">
            <v>YuCam</v>
          </cell>
          <cell r="X7789" t="str">
            <v xml:space="preserve">Maria Salazar  </v>
          </cell>
          <cell r="Z7789" t="str">
            <v>Francisco Javier Ceballos Rodriguez</v>
          </cell>
        </row>
        <row r="7790">
          <cell r="B7790">
            <v>300158428</v>
          </cell>
          <cell r="T7790" t="str">
            <v>SURESTE</v>
          </cell>
          <cell r="U7790" t="str">
            <v>YuCam</v>
          </cell>
          <cell r="X7790" t="str">
            <v xml:space="preserve">Leonardo Farrera  </v>
          </cell>
          <cell r="Z7790" t="str">
            <v>Lourdes Angelica Cauich Moo</v>
          </cell>
        </row>
        <row r="7791">
          <cell r="B7791">
            <v>300158432</v>
          </cell>
          <cell r="T7791" t="str">
            <v>SURESTE</v>
          </cell>
          <cell r="U7791" t="str">
            <v>YuCam</v>
          </cell>
          <cell r="X7791" t="str">
            <v xml:space="preserve">Georgina Arzápalo  </v>
          </cell>
          <cell r="Z7791" t="str">
            <v>Flor Medina</v>
          </cell>
        </row>
        <row r="7792">
          <cell r="B7792">
            <v>300158457</v>
          </cell>
          <cell r="T7792" t="str">
            <v>SURESTE</v>
          </cell>
          <cell r="U7792" t="str">
            <v>YuCam</v>
          </cell>
          <cell r="X7792" t="str">
            <v xml:space="preserve">Jorge Ek  </v>
          </cell>
          <cell r="Z7792" t="str">
            <v>Marvin Enrique Solis de la Cruz</v>
          </cell>
        </row>
        <row r="7793">
          <cell r="B7793">
            <v>300158473</v>
          </cell>
          <cell r="T7793" t="str">
            <v>SURESTE</v>
          </cell>
          <cell r="U7793" t="str">
            <v>YuCam</v>
          </cell>
          <cell r="X7793" t="str">
            <v xml:space="preserve">Jorge Ek  </v>
          </cell>
          <cell r="Z7793" t="str">
            <v>Luis Genaro Hau Pech</v>
          </cell>
        </row>
        <row r="7794">
          <cell r="B7794">
            <v>300158509</v>
          </cell>
          <cell r="T7794" t="str">
            <v>SURESTE</v>
          </cell>
          <cell r="U7794" t="str">
            <v>YuCam</v>
          </cell>
          <cell r="X7794" t="str">
            <v xml:space="preserve">Leonardo Farrera  </v>
          </cell>
          <cell r="Z7794" t="str">
            <v>Vacante</v>
          </cell>
        </row>
        <row r="7795">
          <cell r="B7795">
            <v>300158554</v>
          </cell>
          <cell r="T7795" t="str">
            <v>SURESTE</v>
          </cell>
          <cell r="U7795" t="str">
            <v>YuCam</v>
          </cell>
          <cell r="X7795" t="str">
            <v xml:space="preserve">Jorge Ek  </v>
          </cell>
          <cell r="Z7795" t="str">
            <v>Marvin Enrique Solis de la Cruz</v>
          </cell>
        </row>
        <row r="7796">
          <cell r="B7796">
            <v>300158596</v>
          </cell>
          <cell r="T7796" t="str">
            <v>SURESTE</v>
          </cell>
          <cell r="U7796" t="str">
            <v>YuCam</v>
          </cell>
          <cell r="X7796" t="str">
            <v xml:space="preserve">Maria Salazar  </v>
          </cell>
          <cell r="Z7796" t="str">
            <v>Miguel Angel Hernandez Alvarado</v>
          </cell>
        </row>
        <row r="7797">
          <cell r="B7797">
            <v>300158617</v>
          </cell>
          <cell r="T7797" t="str">
            <v>SURESTE</v>
          </cell>
          <cell r="U7797" t="str">
            <v>YuCam</v>
          </cell>
          <cell r="X7797" t="str">
            <v xml:space="preserve">Leonardo Farrera  </v>
          </cell>
          <cell r="Z7797" t="str">
            <v>Karla Michelle lopez villatoro</v>
          </cell>
        </row>
        <row r="7798">
          <cell r="B7798">
            <v>300158665</v>
          </cell>
          <cell r="T7798" t="str">
            <v>SURESTE</v>
          </cell>
          <cell r="U7798" t="str">
            <v>YuCam</v>
          </cell>
          <cell r="X7798" t="str">
            <v xml:space="preserve">Leonardo Farrera  </v>
          </cell>
          <cell r="Z7798" t="str">
            <v>Edgar Javier Ruiz Estrada</v>
          </cell>
        </row>
        <row r="7799">
          <cell r="B7799">
            <v>300158788</v>
          </cell>
          <cell r="T7799" t="str">
            <v>SURESTE</v>
          </cell>
          <cell r="U7799" t="str">
            <v>YuCam</v>
          </cell>
          <cell r="X7799" t="str">
            <v xml:space="preserve">Jorge Ek  </v>
          </cell>
          <cell r="Z7799" t="str">
            <v>Xóchitl Maruxa Garcia Gonzalez</v>
          </cell>
        </row>
        <row r="7800">
          <cell r="B7800">
            <v>300158963</v>
          </cell>
          <cell r="T7800" t="str">
            <v>SURESTE</v>
          </cell>
          <cell r="U7800" t="str">
            <v>YuCam</v>
          </cell>
          <cell r="X7800" t="str">
            <v xml:space="preserve">Jorge Ek  </v>
          </cell>
          <cell r="Z7800" t="str">
            <v>Marvin Enrique Solis de la Cruz</v>
          </cell>
        </row>
        <row r="7801">
          <cell r="B7801">
            <v>300159213</v>
          </cell>
          <cell r="T7801" t="str">
            <v>SURESTE</v>
          </cell>
          <cell r="U7801" t="str">
            <v>YuCam</v>
          </cell>
          <cell r="X7801" t="str">
            <v xml:space="preserve">Maria Salazar  </v>
          </cell>
          <cell r="Z7801" t="str">
            <v>Irving Caballero Heredia</v>
          </cell>
        </row>
        <row r="7802">
          <cell r="B7802">
            <v>300161997</v>
          </cell>
          <cell r="T7802" t="str">
            <v>SURESTE</v>
          </cell>
          <cell r="U7802" t="str">
            <v>YuCam</v>
          </cell>
          <cell r="X7802" t="str">
            <v xml:space="preserve">Maria Jose Ibarrola  </v>
          </cell>
          <cell r="Z7802" t="str">
            <v>Arturo Moo</v>
          </cell>
        </row>
        <row r="7803">
          <cell r="B7803">
            <v>300162249</v>
          </cell>
          <cell r="T7803" t="str">
            <v>SURESTE</v>
          </cell>
          <cell r="U7803" t="str">
            <v>YuCam</v>
          </cell>
          <cell r="X7803" t="str">
            <v xml:space="preserve">Leonardo Farrera  </v>
          </cell>
          <cell r="Z7803" t="str">
            <v>Raul Alfredo Perez</v>
          </cell>
        </row>
        <row r="7804">
          <cell r="B7804">
            <v>300162887</v>
          </cell>
          <cell r="T7804" t="str">
            <v>SURESTE</v>
          </cell>
          <cell r="U7804" t="str">
            <v>YuCam</v>
          </cell>
          <cell r="X7804" t="str">
            <v xml:space="preserve">Maria Salazar  </v>
          </cell>
          <cell r="Z7804" t="str">
            <v>Irving Caballero Heredia</v>
          </cell>
        </row>
        <row r="7805">
          <cell r="B7805">
            <v>300163481</v>
          </cell>
          <cell r="T7805" t="str">
            <v>SURESTE</v>
          </cell>
          <cell r="U7805" t="str">
            <v>YuCam</v>
          </cell>
          <cell r="X7805" t="str">
            <v xml:space="preserve">Georgina Arzápalo  </v>
          </cell>
          <cell r="Z7805" t="str">
            <v xml:space="preserve">Edwin Martinez </v>
          </cell>
        </row>
        <row r="7806">
          <cell r="B7806">
            <v>300153453</v>
          </cell>
          <cell r="T7806" t="str">
            <v>SURESTE</v>
          </cell>
          <cell r="U7806" t="str">
            <v>YuCam</v>
          </cell>
          <cell r="X7806" t="str">
            <v xml:space="preserve">Leonardo Farrera  </v>
          </cell>
          <cell r="Z7806" t="str">
            <v>Raul Alfredo Perez</v>
          </cell>
        </row>
        <row r="7807">
          <cell r="B7807">
            <v>300153622</v>
          </cell>
          <cell r="T7807" t="str">
            <v>SURESTE</v>
          </cell>
          <cell r="U7807" t="str">
            <v>YuCam</v>
          </cell>
          <cell r="X7807" t="str">
            <v xml:space="preserve">Leonardo Farrera  </v>
          </cell>
          <cell r="Z7807" t="str">
            <v>Angel Alejandro Parra Mejia</v>
          </cell>
        </row>
        <row r="7808">
          <cell r="B7808">
            <v>300153920</v>
          </cell>
          <cell r="T7808" t="str">
            <v>SURESTE</v>
          </cell>
          <cell r="U7808" t="str">
            <v>YuCam</v>
          </cell>
          <cell r="X7808" t="str">
            <v xml:space="preserve">Leonardo Farrera  </v>
          </cell>
          <cell r="Z7808" t="str">
            <v>Angel Alejandro Parra Mejia</v>
          </cell>
        </row>
        <row r="7809">
          <cell r="B7809">
            <v>300153979</v>
          </cell>
          <cell r="T7809" t="str">
            <v>SURESTE</v>
          </cell>
          <cell r="U7809" t="str">
            <v>YuCam</v>
          </cell>
          <cell r="X7809" t="str">
            <v xml:space="preserve">Maria Jose Ibarrola  </v>
          </cell>
          <cell r="Z7809" t="str">
            <v>Itzamal Juarez</v>
          </cell>
        </row>
        <row r="7810">
          <cell r="B7810">
            <v>300154242</v>
          </cell>
          <cell r="T7810" t="str">
            <v>SURESTE</v>
          </cell>
          <cell r="U7810" t="str">
            <v>YuCam</v>
          </cell>
          <cell r="X7810" t="str">
            <v xml:space="preserve">Maria Jose Ibarrola  </v>
          </cell>
          <cell r="Z7810" t="str">
            <v>Itzamal Juarez</v>
          </cell>
        </row>
        <row r="7811">
          <cell r="B7811">
            <v>300154523</v>
          </cell>
          <cell r="T7811" t="str">
            <v>SURESTE</v>
          </cell>
          <cell r="U7811" t="str">
            <v>YuCam</v>
          </cell>
          <cell r="X7811" t="str">
            <v xml:space="preserve">Georgina Arzápalo  </v>
          </cell>
          <cell r="Z7811" t="str">
            <v>Flor Medina</v>
          </cell>
        </row>
        <row r="7812">
          <cell r="B7812">
            <v>300154607</v>
          </cell>
          <cell r="T7812" t="str">
            <v>SURESTE</v>
          </cell>
          <cell r="U7812" t="str">
            <v>YuCam</v>
          </cell>
          <cell r="X7812" t="str">
            <v xml:space="preserve">Georgina Arzápalo  </v>
          </cell>
          <cell r="Z7812" t="str">
            <v>Oscar Alcocer</v>
          </cell>
        </row>
        <row r="7813">
          <cell r="B7813">
            <v>300154895</v>
          </cell>
          <cell r="T7813" t="str">
            <v>SURESTE</v>
          </cell>
          <cell r="U7813" t="str">
            <v>YuCam</v>
          </cell>
          <cell r="X7813" t="str">
            <v xml:space="preserve">Maria Jose Ibarrola  </v>
          </cell>
          <cell r="Z7813" t="str">
            <v>Edgar Jasso</v>
          </cell>
        </row>
        <row r="7814">
          <cell r="B7814">
            <v>300155222</v>
          </cell>
          <cell r="T7814" t="str">
            <v>SURESTE</v>
          </cell>
          <cell r="U7814" t="str">
            <v>YuCam</v>
          </cell>
          <cell r="X7814" t="str">
            <v xml:space="preserve">Maria Jose Ibarrola  </v>
          </cell>
          <cell r="Z7814" t="str">
            <v>Arturo Moo</v>
          </cell>
        </row>
        <row r="7815">
          <cell r="B7815">
            <v>300155546</v>
          </cell>
          <cell r="T7815" t="str">
            <v>SURESTE</v>
          </cell>
          <cell r="U7815" t="str">
            <v>YuCam</v>
          </cell>
          <cell r="X7815" t="str">
            <v xml:space="preserve">Maria Salazar  </v>
          </cell>
          <cell r="Z7815" t="str">
            <v>Francisco Javier Ceballos Rodriguez</v>
          </cell>
        </row>
        <row r="7816">
          <cell r="B7816">
            <v>300155637</v>
          </cell>
          <cell r="T7816" t="str">
            <v>SURESTE</v>
          </cell>
          <cell r="U7816" t="str">
            <v>YuCam</v>
          </cell>
          <cell r="X7816" t="str">
            <v xml:space="preserve">Maria Salazar  </v>
          </cell>
          <cell r="Z7816" t="str">
            <v>Marisol de Rocio Góngora Campos</v>
          </cell>
        </row>
        <row r="7817">
          <cell r="B7817">
            <v>300155762</v>
          </cell>
          <cell r="T7817" t="str">
            <v>SURESTE</v>
          </cell>
          <cell r="U7817" t="str">
            <v>YuCam</v>
          </cell>
          <cell r="X7817" t="str">
            <v xml:space="preserve">Maria Salazar  </v>
          </cell>
          <cell r="Z7817" t="str">
            <v>Irving Caballero Heredia</v>
          </cell>
        </row>
        <row r="7818">
          <cell r="B7818">
            <v>300155769</v>
          </cell>
          <cell r="T7818" t="str">
            <v>SURESTE</v>
          </cell>
          <cell r="U7818" t="str">
            <v>YuCam</v>
          </cell>
          <cell r="X7818" t="str">
            <v xml:space="preserve">Maria Salazar  </v>
          </cell>
          <cell r="Z7818" t="str">
            <v>Irving Caballero Heredia</v>
          </cell>
        </row>
        <row r="7819">
          <cell r="B7819">
            <v>300156028</v>
          </cell>
          <cell r="T7819" t="str">
            <v>SURESTE</v>
          </cell>
          <cell r="U7819" t="str">
            <v>YuCam</v>
          </cell>
          <cell r="X7819" t="str">
            <v xml:space="preserve">Maria Salazar  </v>
          </cell>
          <cell r="Z7819" t="str">
            <v>Guadalupe Yulisa de la Cruz Lopez</v>
          </cell>
        </row>
        <row r="7820">
          <cell r="B7820">
            <v>300156425</v>
          </cell>
          <cell r="T7820" t="str">
            <v>SURESTE</v>
          </cell>
          <cell r="U7820" t="str">
            <v>YuCam</v>
          </cell>
          <cell r="X7820" t="str">
            <v xml:space="preserve">Maria Salazar  </v>
          </cell>
          <cell r="Z7820" t="str">
            <v>Carlos Arturo Gallegos Rodriguez</v>
          </cell>
        </row>
        <row r="7821">
          <cell r="B7821">
            <v>300156759</v>
          </cell>
          <cell r="T7821" t="str">
            <v>SURESTE</v>
          </cell>
          <cell r="U7821" t="str">
            <v>YuCam</v>
          </cell>
          <cell r="X7821" t="str">
            <v xml:space="preserve">Leonardo Farrera  </v>
          </cell>
          <cell r="Z7821" t="str">
            <v>Angel Alejandro Parra Mejia</v>
          </cell>
        </row>
        <row r="7822">
          <cell r="B7822">
            <v>300158249</v>
          </cell>
          <cell r="T7822" t="str">
            <v>SURESTE</v>
          </cell>
          <cell r="U7822" t="str">
            <v>YuCam</v>
          </cell>
          <cell r="X7822" t="str">
            <v xml:space="preserve">Jorge Ek  </v>
          </cell>
          <cell r="Z7822" t="str">
            <v>Xóchitl Maruxa Garcia Gonzalez</v>
          </cell>
        </row>
        <row r="7823">
          <cell r="B7823">
            <v>300157956</v>
          </cell>
          <cell r="T7823" t="str">
            <v>SURESTE</v>
          </cell>
          <cell r="U7823" t="str">
            <v>YuCam</v>
          </cell>
          <cell r="X7823" t="str">
            <v xml:space="preserve">Katya Maldonado  </v>
          </cell>
          <cell r="Z7823" t="str">
            <v>Edwin Reyes</v>
          </cell>
        </row>
        <row r="7824">
          <cell r="B7824">
            <v>300158881</v>
          </cell>
          <cell r="T7824" t="str">
            <v>SURESTE</v>
          </cell>
          <cell r="U7824" t="str">
            <v>YuCam</v>
          </cell>
          <cell r="X7824" t="str">
            <v xml:space="preserve">Maria Salazar  </v>
          </cell>
          <cell r="Z7824" t="str">
            <v>Marisol de Rocio Góngora Campos</v>
          </cell>
        </row>
        <row r="7825">
          <cell r="B7825">
            <v>300155438</v>
          </cell>
          <cell r="T7825" t="str">
            <v>SURESTE</v>
          </cell>
          <cell r="U7825" t="str">
            <v>YuCam</v>
          </cell>
          <cell r="X7825" t="str">
            <v xml:space="preserve">Leonardo Farrera  </v>
          </cell>
          <cell r="Z7825" t="str">
            <v>Lourdes Angelica Cauich Moo</v>
          </cell>
        </row>
        <row r="7826">
          <cell r="B7826">
            <v>300158877</v>
          </cell>
          <cell r="T7826" t="str">
            <v>SURESTE</v>
          </cell>
          <cell r="U7826" t="str">
            <v>YuCam</v>
          </cell>
          <cell r="X7826" t="str">
            <v xml:space="preserve">Katya Maldonado  </v>
          </cell>
          <cell r="Z7826" t="str">
            <v>Edwin Reyes</v>
          </cell>
        </row>
        <row r="7827">
          <cell r="B7827">
            <v>300158976</v>
          </cell>
          <cell r="T7827" t="str">
            <v>SURESTE</v>
          </cell>
          <cell r="U7827" t="str">
            <v>YuCam</v>
          </cell>
          <cell r="X7827" t="str">
            <v xml:space="preserve">Jorge Ek  </v>
          </cell>
          <cell r="Z7827" t="str">
            <v>Arianna Aracelly Cabrera Maas</v>
          </cell>
        </row>
        <row r="7828">
          <cell r="B7828">
            <v>300163314</v>
          </cell>
          <cell r="T7828" t="str">
            <v>SURESTE</v>
          </cell>
          <cell r="U7828" t="str">
            <v>YuCam</v>
          </cell>
          <cell r="X7828" t="str">
            <v xml:space="preserve">Georgina Arzápalo  </v>
          </cell>
          <cell r="Z7828" t="str">
            <v>David Castro</v>
          </cell>
        </row>
        <row r="7829">
          <cell r="B7829">
            <v>300153353</v>
          </cell>
          <cell r="T7829" t="str">
            <v>SURESTE</v>
          </cell>
          <cell r="U7829" t="str">
            <v>YuCam</v>
          </cell>
          <cell r="X7829" t="str">
            <v xml:space="preserve">Georgina Arzápalo  </v>
          </cell>
          <cell r="Z7829" t="str">
            <v>Flor Medina</v>
          </cell>
        </row>
        <row r="7830">
          <cell r="B7830">
            <v>300153414</v>
          </cell>
          <cell r="T7830" t="str">
            <v>SURESTE</v>
          </cell>
          <cell r="U7830" t="str">
            <v>YuCam</v>
          </cell>
          <cell r="X7830" t="str">
            <v xml:space="preserve">Leonardo Farrera  </v>
          </cell>
          <cell r="Z7830" t="str">
            <v>Karla Michelle lopez villatoro</v>
          </cell>
        </row>
        <row r="7831">
          <cell r="B7831">
            <v>300153676</v>
          </cell>
          <cell r="T7831" t="str">
            <v>SURESTE</v>
          </cell>
          <cell r="U7831" t="str">
            <v>YuCam</v>
          </cell>
          <cell r="X7831" t="str">
            <v xml:space="preserve">Georgina Arzápalo  </v>
          </cell>
          <cell r="Z7831" t="str">
            <v xml:space="preserve">Edwin Martinez </v>
          </cell>
        </row>
        <row r="7832">
          <cell r="B7832">
            <v>300154130</v>
          </cell>
          <cell r="T7832" t="str">
            <v>SURESTE</v>
          </cell>
          <cell r="U7832" t="str">
            <v>YuCam</v>
          </cell>
          <cell r="X7832" t="str">
            <v xml:space="preserve">Maria Jose Ibarrola  </v>
          </cell>
          <cell r="Z7832" t="str">
            <v xml:space="preserve">Ruben Laviada </v>
          </cell>
        </row>
        <row r="7833">
          <cell r="B7833">
            <v>300156030</v>
          </cell>
          <cell r="T7833" t="str">
            <v>SURESTE</v>
          </cell>
          <cell r="U7833" t="str">
            <v>YuCam</v>
          </cell>
          <cell r="X7833" t="str">
            <v xml:space="preserve">Maria Salazar  </v>
          </cell>
          <cell r="Z7833" t="str">
            <v>Miguel Angel Hernandez Alvarado</v>
          </cell>
        </row>
        <row r="7834">
          <cell r="B7834">
            <v>300158748</v>
          </cell>
          <cell r="T7834" t="str">
            <v>SURESTE</v>
          </cell>
          <cell r="U7834" t="str">
            <v>YuCam</v>
          </cell>
          <cell r="X7834" t="str">
            <v xml:space="preserve">Maria Jose Ibarrola  </v>
          </cell>
          <cell r="Z7834" t="str">
            <v xml:space="preserve">Ruben Laviada </v>
          </cell>
        </row>
        <row r="7835">
          <cell r="B7835">
            <v>300162495</v>
          </cell>
          <cell r="T7835" t="str">
            <v>SURESTE</v>
          </cell>
          <cell r="U7835" t="str">
            <v>YuCam</v>
          </cell>
          <cell r="X7835" t="str">
            <v xml:space="preserve">Leonardo Farrera  </v>
          </cell>
          <cell r="Z7835" t="str">
            <v>Edgar Javier Ruiz Estrada</v>
          </cell>
        </row>
        <row r="7836">
          <cell r="B7836">
            <v>300156288</v>
          </cell>
          <cell r="T7836" t="str">
            <v>SURESTE</v>
          </cell>
          <cell r="U7836" t="str">
            <v>YuCam</v>
          </cell>
          <cell r="X7836" t="str">
            <v xml:space="preserve">Maria Salazar  </v>
          </cell>
          <cell r="Z7836" t="str">
            <v>Irving Caballero Heredia</v>
          </cell>
        </row>
        <row r="7837">
          <cell r="B7837">
            <v>300156887</v>
          </cell>
          <cell r="T7837" t="str">
            <v>SURESTE</v>
          </cell>
          <cell r="U7837" t="str">
            <v>YuCam</v>
          </cell>
          <cell r="X7837" t="str">
            <v xml:space="preserve">Jorge Ek  </v>
          </cell>
          <cell r="Z7837" t="str">
            <v>Marvin Enrique Solis de la Cruz</v>
          </cell>
        </row>
        <row r="7838">
          <cell r="B7838">
            <v>300159080</v>
          </cell>
          <cell r="T7838" t="str">
            <v>SURESTE</v>
          </cell>
          <cell r="U7838" t="str">
            <v>YuCam</v>
          </cell>
          <cell r="X7838" t="str">
            <v xml:space="preserve">Jorge Ek  </v>
          </cell>
          <cell r="Z7838" t="str">
            <v>Oscar Herrera Puerto</v>
          </cell>
        </row>
        <row r="7839">
          <cell r="B7839">
            <v>300153467</v>
          </cell>
          <cell r="T7839" t="str">
            <v>SURESTE</v>
          </cell>
          <cell r="U7839" t="str">
            <v>YuCam</v>
          </cell>
          <cell r="X7839" t="str">
            <v xml:space="preserve">Georgina Arzápalo  </v>
          </cell>
          <cell r="Z7839" t="str">
            <v xml:space="preserve">Edwin Martinez </v>
          </cell>
        </row>
        <row r="7840">
          <cell r="B7840">
            <v>300153487</v>
          </cell>
          <cell r="T7840" t="str">
            <v>SURESTE</v>
          </cell>
          <cell r="U7840" t="str">
            <v>YuCam</v>
          </cell>
          <cell r="X7840" t="str">
            <v xml:space="preserve">Leonardo Farrera  </v>
          </cell>
          <cell r="Z7840" t="str">
            <v>Raul Alfredo Perez</v>
          </cell>
        </row>
        <row r="7841">
          <cell r="B7841">
            <v>300154450</v>
          </cell>
          <cell r="T7841" t="str">
            <v>SURESTE</v>
          </cell>
          <cell r="U7841" t="str">
            <v>YuCam</v>
          </cell>
          <cell r="X7841" t="str">
            <v xml:space="preserve">Maria Jose Ibarrola  </v>
          </cell>
          <cell r="Z7841" t="str">
            <v>Luis Angel Novelo</v>
          </cell>
        </row>
        <row r="7842">
          <cell r="B7842">
            <v>300156284</v>
          </cell>
          <cell r="T7842" t="str">
            <v>SURESTE</v>
          </cell>
          <cell r="U7842" t="str">
            <v>YuCam</v>
          </cell>
          <cell r="X7842" t="str">
            <v xml:space="preserve">Maria Salazar  </v>
          </cell>
          <cell r="Z7842" t="str">
            <v>Irving Caballero Heredia</v>
          </cell>
        </row>
        <row r="7843">
          <cell r="B7843">
            <v>300156336</v>
          </cell>
          <cell r="T7843" t="str">
            <v>SURESTE</v>
          </cell>
          <cell r="U7843" t="str">
            <v>YuCam</v>
          </cell>
          <cell r="X7843" t="str">
            <v xml:space="preserve">Maria Salazar  </v>
          </cell>
          <cell r="Z7843" t="str">
            <v>Carlos Arturo Gallegos Rodriguez</v>
          </cell>
        </row>
        <row r="7844">
          <cell r="B7844">
            <v>300156886</v>
          </cell>
          <cell r="T7844" t="str">
            <v>SURESTE</v>
          </cell>
          <cell r="U7844" t="str">
            <v>YuCam</v>
          </cell>
          <cell r="X7844" t="str">
            <v xml:space="preserve">Jorge Ek  </v>
          </cell>
          <cell r="Z7844" t="str">
            <v>Arianna Aracelly Cabrera Maas</v>
          </cell>
        </row>
        <row r="7845">
          <cell r="B7845">
            <v>300157909</v>
          </cell>
          <cell r="T7845" t="str">
            <v>SURESTE</v>
          </cell>
          <cell r="U7845" t="str">
            <v>YuCam</v>
          </cell>
          <cell r="X7845" t="str">
            <v xml:space="preserve">Katya Maldonado  </v>
          </cell>
          <cell r="Z7845" t="str">
            <v>Monica Ramos</v>
          </cell>
        </row>
        <row r="7846">
          <cell r="B7846">
            <v>300159097</v>
          </cell>
          <cell r="T7846" t="str">
            <v>SURESTE</v>
          </cell>
          <cell r="U7846" t="str">
            <v>YuCam</v>
          </cell>
          <cell r="X7846" t="str">
            <v xml:space="preserve">Leonardo Farrera  </v>
          </cell>
          <cell r="Z7846" t="str">
            <v>Lourdes Angelica Cauich Moo</v>
          </cell>
        </row>
        <row r="7847">
          <cell r="B7847">
            <v>300155941</v>
          </cell>
          <cell r="T7847" t="str">
            <v>SURESTE</v>
          </cell>
          <cell r="U7847" t="str">
            <v>YuCam</v>
          </cell>
          <cell r="X7847" t="str">
            <v xml:space="preserve">Maria Salazar  </v>
          </cell>
          <cell r="Z7847" t="str">
            <v>Guadalupe Yulisa de la Cruz Lopez</v>
          </cell>
        </row>
        <row r="7848">
          <cell r="B7848">
            <v>300159023</v>
          </cell>
          <cell r="T7848" t="str">
            <v>SURESTE</v>
          </cell>
          <cell r="U7848" t="str">
            <v>YuCam</v>
          </cell>
          <cell r="X7848" t="str">
            <v xml:space="preserve">Katya Maldonado  </v>
          </cell>
          <cell r="Z7848" t="str">
            <v>Monica Ramos</v>
          </cell>
        </row>
        <row r="7849">
          <cell r="B7849">
            <v>300159155</v>
          </cell>
          <cell r="T7849" t="str">
            <v>SURESTE</v>
          </cell>
          <cell r="U7849" t="str">
            <v>YuCam</v>
          </cell>
          <cell r="X7849" t="str">
            <v xml:space="preserve">Georgina Arzápalo  </v>
          </cell>
          <cell r="Z7849" t="str">
            <v>Flor Medina</v>
          </cell>
        </row>
        <row r="7850">
          <cell r="B7850">
            <v>300159178</v>
          </cell>
          <cell r="T7850" t="str">
            <v>SURESTE</v>
          </cell>
          <cell r="U7850" t="str">
            <v>YuCam</v>
          </cell>
          <cell r="X7850" t="str">
            <v xml:space="preserve">Jorge Ek  </v>
          </cell>
          <cell r="Z7850" t="str">
            <v>Marvin Enrique Solis de la Cruz</v>
          </cell>
        </row>
        <row r="7851">
          <cell r="B7851">
            <v>300163409</v>
          </cell>
          <cell r="T7851" t="str">
            <v>SURESTE</v>
          </cell>
          <cell r="U7851" t="str">
            <v>YuCam</v>
          </cell>
          <cell r="X7851" t="str">
            <v xml:space="preserve">Maria Jose Ibarrola  </v>
          </cell>
          <cell r="Z7851" t="str">
            <v xml:space="preserve">Ruben Laviada </v>
          </cell>
        </row>
        <row r="7852">
          <cell r="B7852">
            <v>300154075</v>
          </cell>
          <cell r="T7852" t="str">
            <v>SURESTE</v>
          </cell>
          <cell r="U7852" t="str">
            <v>YuCam</v>
          </cell>
          <cell r="X7852" t="str">
            <v xml:space="preserve">Katya Maldonado  </v>
          </cell>
          <cell r="Z7852" t="str">
            <v>Isaid Villanueva</v>
          </cell>
        </row>
        <row r="7853">
          <cell r="B7853">
            <v>300154136</v>
          </cell>
          <cell r="T7853" t="str">
            <v>SURESTE</v>
          </cell>
          <cell r="U7853" t="str">
            <v>YuCam</v>
          </cell>
          <cell r="X7853" t="str">
            <v xml:space="preserve">Maria Jose Ibarrola  </v>
          </cell>
          <cell r="Z7853" t="str">
            <v>Arturo Moo</v>
          </cell>
        </row>
        <row r="7854">
          <cell r="B7854">
            <v>300155926</v>
          </cell>
          <cell r="T7854" t="str">
            <v>SURESTE</v>
          </cell>
          <cell r="U7854" t="str">
            <v>YuCam</v>
          </cell>
          <cell r="X7854" t="str">
            <v xml:space="preserve">Maria Salazar  </v>
          </cell>
          <cell r="Z7854" t="str">
            <v>Miguel Angel Hernandez Alvarado</v>
          </cell>
        </row>
        <row r="7855">
          <cell r="B7855">
            <v>300156858</v>
          </cell>
          <cell r="T7855" t="str">
            <v>SURESTE</v>
          </cell>
          <cell r="U7855" t="str">
            <v>YuCam</v>
          </cell>
          <cell r="X7855" t="str">
            <v xml:space="preserve">Jorge Ek  </v>
          </cell>
          <cell r="Z7855" t="str">
            <v>Arianna Aracelly Cabrera Maas</v>
          </cell>
        </row>
        <row r="7856">
          <cell r="B7856">
            <v>300157496</v>
          </cell>
          <cell r="T7856" t="str">
            <v>SURESTE</v>
          </cell>
          <cell r="U7856" t="str">
            <v>YuCam</v>
          </cell>
          <cell r="X7856" t="str">
            <v xml:space="preserve">Jorge Ek  </v>
          </cell>
          <cell r="Z7856" t="str">
            <v>Arianna Aracelly Cabrera Maas</v>
          </cell>
        </row>
        <row r="7857">
          <cell r="B7857">
            <v>300157832</v>
          </cell>
          <cell r="T7857" t="str">
            <v>SURESTE</v>
          </cell>
          <cell r="U7857" t="str">
            <v>YuCam</v>
          </cell>
          <cell r="X7857" t="str">
            <v xml:space="preserve">Katya Maldonado  </v>
          </cell>
          <cell r="Z7857" t="str">
            <v>Joel Tuz</v>
          </cell>
        </row>
        <row r="7858">
          <cell r="B7858">
            <v>300153775</v>
          </cell>
          <cell r="T7858" t="str">
            <v>SURESTE</v>
          </cell>
          <cell r="U7858" t="str">
            <v>YuCam</v>
          </cell>
          <cell r="X7858" t="str">
            <v xml:space="preserve">Leonardo Farrera  </v>
          </cell>
          <cell r="Z7858" t="str">
            <v>Edgar Javier Ruiz Estrada</v>
          </cell>
        </row>
        <row r="7859">
          <cell r="B7859">
            <v>300154169</v>
          </cell>
          <cell r="T7859" t="str">
            <v>SURESTE</v>
          </cell>
          <cell r="U7859" t="str">
            <v>YuCam</v>
          </cell>
          <cell r="X7859" t="str">
            <v xml:space="preserve">Maria Jose Ibarrola  </v>
          </cell>
          <cell r="Z7859" t="str">
            <v>Arturo Moo</v>
          </cell>
        </row>
        <row r="7860">
          <cell r="B7860">
            <v>300154269</v>
          </cell>
          <cell r="T7860" t="str">
            <v>SURESTE</v>
          </cell>
          <cell r="U7860" t="str">
            <v>YuCam</v>
          </cell>
          <cell r="X7860" t="str">
            <v xml:space="preserve">Maria Jose Ibarrola  </v>
          </cell>
          <cell r="Z7860" t="str">
            <v>Arturo Moo</v>
          </cell>
        </row>
        <row r="7861">
          <cell r="B7861">
            <v>300154494</v>
          </cell>
          <cell r="T7861" t="str">
            <v>SURESTE</v>
          </cell>
          <cell r="U7861" t="str">
            <v>YuCam</v>
          </cell>
          <cell r="X7861" t="str">
            <v xml:space="preserve">Georgina Arzápalo  </v>
          </cell>
          <cell r="Z7861" t="str">
            <v>Oscar Alcocer</v>
          </cell>
        </row>
        <row r="7862">
          <cell r="B7862">
            <v>300154688</v>
          </cell>
          <cell r="T7862" t="str">
            <v>SURESTE</v>
          </cell>
          <cell r="U7862" t="str">
            <v>YuCam</v>
          </cell>
          <cell r="X7862" t="str">
            <v xml:space="preserve">Leonardo Farrera  </v>
          </cell>
          <cell r="Z7862" t="str">
            <v>Lourdes Angelica Cauich Moo</v>
          </cell>
        </row>
        <row r="7863">
          <cell r="B7863">
            <v>300155442</v>
          </cell>
          <cell r="T7863" t="str">
            <v>SURESTE</v>
          </cell>
          <cell r="U7863" t="str">
            <v>YuCam</v>
          </cell>
          <cell r="X7863" t="str">
            <v xml:space="preserve">Maria Salazar  </v>
          </cell>
          <cell r="Z7863" t="str">
            <v>Francisco Javier Ceballos Rodriguez</v>
          </cell>
        </row>
        <row r="7864">
          <cell r="B7864">
            <v>300155855</v>
          </cell>
          <cell r="T7864" t="str">
            <v>SURESTE</v>
          </cell>
          <cell r="U7864" t="str">
            <v>YuCam</v>
          </cell>
          <cell r="X7864" t="str">
            <v xml:space="preserve">Maria Salazar  </v>
          </cell>
          <cell r="Z7864" t="str">
            <v>Miguel Angel Hernandez Alvarado</v>
          </cell>
        </row>
        <row r="7865">
          <cell r="B7865">
            <v>300157444</v>
          </cell>
          <cell r="T7865" t="str">
            <v>SURESTE</v>
          </cell>
          <cell r="U7865" t="str">
            <v>YuCam</v>
          </cell>
          <cell r="X7865" t="str">
            <v xml:space="preserve">Jorge Ek  </v>
          </cell>
          <cell r="Z7865" t="str">
            <v>Luis Genaro Hau Pech</v>
          </cell>
        </row>
        <row r="7866">
          <cell r="B7866">
            <v>300153932</v>
          </cell>
          <cell r="T7866" t="str">
            <v>SURESTE</v>
          </cell>
          <cell r="U7866" t="str">
            <v>YuCam</v>
          </cell>
          <cell r="X7866" t="str">
            <v xml:space="preserve">Leonardo Farrera  </v>
          </cell>
          <cell r="Z7866" t="str">
            <v>Angel Alejandro Parra Mejia</v>
          </cell>
        </row>
        <row r="7867">
          <cell r="B7867">
            <v>300155273</v>
          </cell>
          <cell r="T7867" t="str">
            <v>SURESTE</v>
          </cell>
          <cell r="U7867" t="str">
            <v>YuCam</v>
          </cell>
          <cell r="X7867" t="str">
            <v xml:space="preserve">Georgina Arzápalo  </v>
          </cell>
          <cell r="Z7867" t="str">
            <v>Oscar Alcocer</v>
          </cell>
        </row>
        <row r="7868">
          <cell r="B7868">
            <v>300155945</v>
          </cell>
          <cell r="T7868" t="str">
            <v>SURESTE</v>
          </cell>
          <cell r="U7868" t="str">
            <v>YuCam</v>
          </cell>
          <cell r="X7868" t="str">
            <v xml:space="preserve">Maria Salazar  </v>
          </cell>
          <cell r="Z7868" t="str">
            <v>Guadalupe Yulisa de la Cruz Lopez</v>
          </cell>
        </row>
        <row r="7869">
          <cell r="B7869">
            <v>300156881</v>
          </cell>
          <cell r="T7869" t="str">
            <v>SURESTE</v>
          </cell>
          <cell r="U7869" t="str">
            <v>YuCam</v>
          </cell>
          <cell r="X7869" t="str">
            <v xml:space="preserve">Jorge Ek  </v>
          </cell>
          <cell r="Z7869" t="str">
            <v>Arianna Aracelly Cabrera Maas</v>
          </cell>
        </row>
        <row r="7870">
          <cell r="B7870">
            <v>300153436</v>
          </cell>
          <cell r="T7870" t="str">
            <v>SURESTE</v>
          </cell>
          <cell r="U7870" t="str">
            <v>YuCam</v>
          </cell>
          <cell r="X7870" t="str">
            <v xml:space="preserve">Leonardo Farrera  </v>
          </cell>
          <cell r="Z7870" t="str">
            <v>Edgar Javier Ruiz Estrada</v>
          </cell>
        </row>
        <row r="7871">
          <cell r="B7871">
            <v>300153477</v>
          </cell>
          <cell r="T7871" t="str">
            <v>SURESTE</v>
          </cell>
          <cell r="U7871" t="str">
            <v>YuCam</v>
          </cell>
          <cell r="X7871" t="str">
            <v xml:space="preserve">Leonardo Farrera  </v>
          </cell>
          <cell r="Z7871" t="str">
            <v>Edgar Javier Ruiz Estrada</v>
          </cell>
        </row>
        <row r="7872">
          <cell r="B7872">
            <v>300154217</v>
          </cell>
          <cell r="T7872" t="str">
            <v>SURESTE</v>
          </cell>
          <cell r="U7872" t="str">
            <v>YuCam</v>
          </cell>
          <cell r="X7872" t="str">
            <v xml:space="preserve">Leonardo Farrera  </v>
          </cell>
          <cell r="Z7872" t="str">
            <v>Karla Michelle lopez villatoro</v>
          </cell>
        </row>
        <row r="7873">
          <cell r="B7873">
            <v>300154908</v>
          </cell>
          <cell r="T7873" t="str">
            <v>SURESTE</v>
          </cell>
          <cell r="U7873" t="str">
            <v>YuCam</v>
          </cell>
          <cell r="X7873" t="str">
            <v xml:space="preserve">Katya Maldonado  </v>
          </cell>
          <cell r="Z7873" t="str">
            <v>Isaid Villanueva</v>
          </cell>
        </row>
        <row r="7874">
          <cell r="B7874">
            <v>300155621</v>
          </cell>
          <cell r="T7874" t="str">
            <v>SURESTE</v>
          </cell>
          <cell r="U7874" t="str">
            <v>YuCam</v>
          </cell>
          <cell r="X7874" t="str">
            <v xml:space="preserve">Maria Salazar  </v>
          </cell>
          <cell r="Z7874" t="str">
            <v>Marisol de Rocio Góngora Campos</v>
          </cell>
        </row>
        <row r="7875">
          <cell r="B7875">
            <v>300156097</v>
          </cell>
          <cell r="T7875" t="str">
            <v>SURESTE</v>
          </cell>
          <cell r="U7875" t="str">
            <v>YuCam</v>
          </cell>
          <cell r="X7875" t="str">
            <v xml:space="preserve">Maria Salazar  </v>
          </cell>
          <cell r="Z7875" t="str">
            <v>Monica Diaz Rueda</v>
          </cell>
        </row>
        <row r="7876">
          <cell r="B7876">
            <v>300156889</v>
          </cell>
          <cell r="T7876" t="str">
            <v>SURESTE</v>
          </cell>
          <cell r="U7876" t="str">
            <v>YuCam</v>
          </cell>
          <cell r="X7876" t="str">
            <v xml:space="preserve">Jorge Ek  </v>
          </cell>
          <cell r="Z7876" t="str">
            <v>Marvin Enrique Solis de la Cruz</v>
          </cell>
        </row>
        <row r="7877">
          <cell r="B7877">
            <v>300157112</v>
          </cell>
          <cell r="T7877" t="str">
            <v>SURESTE</v>
          </cell>
          <cell r="U7877" t="str">
            <v>YuCam</v>
          </cell>
          <cell r="X7877" t="str">
            <v xml:space="preserve">Jorge Ek  </v>
          </cell>
          <cell r="Z7877" t="str">
            <v>Arianna Aracelly Cabrera Maas</v>
          </cell>
        </row>
        <row r="7878">
          <cell r="B7878">
            <v>300159197</v>
          </cell>
          <cell r="T7878" t="str">
            <v>SURESTE</v>
          </cell>
          <cell r="U7878" t="str">
            <v>YuCam</v>
          </cell>
          <cell r="X7878" t="str">
            <v xml:space="preserve">Maria Jose Ibarrola  </v>
          </cell>
          <cell r="Z7878" t="str">
            <v>Arturo Moo</v>
          </cell>
        </row>
        <row r="7879">
          <cell r="B7879">
            <v>300159308</v>
          </cell>
          <cell r="T7879" t="str">
            <v>SURESTE</v>
          </cell>
          <cell r="U7879" t="str">
            <v>YuCam</v>
          </cell>
          <cell r="X7879" t="str">
            <v xml:space="preserve">Jorge Ek  </v>
          </cell>
          <cell r="Z7879" t="str">
            <v>Xóchitl Maruxa Garcia Gonzalez</v>
          </cell>
        </row>
        <row r="7880">
          <cell r="B7880">
            <v>300153834</v>
          </cell>
          <cell r="T7880" t="str">
            <v>SURESTE</v>
          </cell>
          <cell r="U7880" t="str">
            <v>YuCam</v>
          </cell>
          <cell r="X7880" t="str">
            <v xml:space="preserve">Leonardo Farrera  </v>
          </cell>
          <cell r="Z7880" t="str">
            <v>Angel Alejandro Parra Mejia</v>
          </cell>
        </row>
        <row r="7881">
          <cell r="B7881">
            <v>300154078</v>
          </cell>
          <cell r="T7881" t="str">
            <v>SURESTE</v>
          </cell>
          <cell r="U7881" t="str">
            <v>YuCam</v>
          </cell>
          <cell r="X7881" t="str">
            <v xml:space="preserve">Georgina Arzápalo  </v>
          </cell>
          <cell r="Z7881" t="str">
            <v>Flor Medina</v>
          </cell>
        </row>
        <row r="7882">
          <cell r="B7882">
            <v>300154210</v>
          </cell>
          <cell r="T7882" t="str">
            <v>SURESTE</v>
          </cell>
          <cell r="U7882" t="str">
            <v>YuCam</v>
          </cell>
          <cell r="X7882" t="str">
            <v xml:space="preserve">Georgina Arzápalo  </v>
          </cell>
          <cell r="Z7882" t="str">
            <v>Flor Medina</v>
          </cell>
        </row>
        <row r="7883">
          <cell r="B7883">
            <v>300154229</v>
          </cell>
          <cell r="T7883" t="str">
            <v>SURESTE</v>
          </cell>
          <cell r="U7883" t="str">
            <v>YuCam</v>
          </cell>
          <cell r="X7883" t="str">
            <v xml:space="preserve">Maria Jose Ibarrola  </v>
          </cell>
          <cell r="Z7883" t="str">
            <v>Arturo Moo</v>
          </cell>
        </row>
        <row r="7884">
          <cell r="B7884">
            <v>300154291</v>
          </cell>
          <cell r="T7884" t="str">
            <v>SURESTE</v>
          </cell>
          <cell r="U7884" t="str">
            <v>YuCam</v>
          </cell>
          <cell r="X7884" t="str">
            <v xml:space="preserve">Georgina Arzápalo  </v>
          </cell>
          <cell r="Z7884" t="str">
            <v>Flor Medina</v>
          </cell>
        </row>
        <row r="7885">
          <cell r="B7885">
            <v>300155410</v>
          </cell>
          <cell r="T7885" t="str">
            <v>SURESTE</v>
          </cell>
          <cell r="U7885" t="str">
            <v>YuCam</v>
          </cell>
          <cell r="X7885" t="str">
            <v xml:space="preserve">Leonardo Farrera  </v>
          </cell>
          <cell r="Z7885" t="str">
            <v>Lourdes Angelica Cauich Moo</v>
          </cell>
        </row>
        <row r="7886">
          <cell r="B7886">
            <v>300155441</v>
          </cell>
          <cell r="T7886" t="str">
            <v>SURESTE</v>
          </cell>
          <cell r="U7886" t="str">
            <v>YuCam</v>
          </cell>
          <cell r="X7886" t="str">
            <v xml:space="preserve">Maria Salazar  </v>
          </cell>
          <cell r="Z7886" t="str">
            <v>Francisco Javier Ceballos Rodriguez</v>
          </cell>
        </row>
        <row r="7887">
          <cell r="B7887">
            <v>300155781</v>
          </cell>
          <cell r="T7887" t="str">
            <v>SURESTE</v>
          </cell>
          <cell r="U7887" t="str">
            <v>YuCam</v>
          </cell>
          <cell r="X7887" t="str">
            <v xml:space="preserve">Maria Salazar  </v>
          </cell>
          <cell r="Z7887" t="str">
            <v>Irving Caballero Heredia</v>
          </cell>
        </row>
        <row r="7888">
          <cell r="B7888">
            <v>300156033</v>
          </cell>
          <cell r="T7888" t="str">
            <v>SURESTE</v>
          </cell>
          <cell r="U7888" t="str">
            <v>YuCam</v>
          </cell>
          <cell r="X7888" t="str">
            <v xml:space="preserve">Maria Salazar  </v>
          </cell>
          <cell r="Z7888" t="str">
            <v>Monica Diaz Rueda</v>
          </cell>
        </row>
        <row r="7889">
          <cell r="B7889">
            <v>300156200</v>
          </cell>
          <cell r="T7889" t="str">
            <v>SURESTE</v>
          </cell>
          <cell r="U7889" t="str">
            <v>YuCam</v>
          </cell>
          <cell r="X7889" t="str">
            <v xml:space="preserve">Maria Salazar  </v>
          </cell>
          <cell r="Z7889" t="str">
            <v>Monica Diaz Rueda</v>
          </cell>
        </row>
        <row r="7890">
          <cell r="B7890">
            <v>300157858</v>
          </cell>
          <cell r="T7890" t="str">
            <v>SURESTE</v>
          </cell>
          <cell r="U7890" t="str">
            <v>YuCam</v>
          </cell>
          <cell r="X7890" t="str">
            <v xml:space="preserve">Katya Maldonado  </v>
          </cell>
          <cell r="Z7890" t="str">
            <v>Monica Ramos</v>
          </cell>
        </row>
        <row r="7891">
          <cell r="B7891">
            <v>300157917</v>
          </cell>
          <cell r="T7891" t="str">
            <v>SURESTE</v>
          </cell>
          <cell r="U7891" t="str">
            <v>YuCam</v>
          </cell>
          <cell r="X7891" t="str">
            <v xml:space="preserve">Katya Maldonado  </v>
          </cell>
          <cell r="Z7891" t="str">
            <v>Isaid Villanueva</v>
          </cell>
        </row>
        <row r="7892">
          <cell r="B7892">
            <v>300158307</v>
          </cell>
          <cell r="T7892" t="str">
            <v>SURESTE</v>
          </cell>
          <cell r="U7892" t="str">
            <v>YuCam</v>
          </cell>
          <cell r="X7892" t="str">
            <v xml:space="preserve">Leonardo Farrera  </v>
          </cell>
          <cell r="Z7892" t="str">
            <v>Lourdes Angelica Cauich Moo</v>
          </cell>
        </row>
        <row r="7893">
          <cell r="B7893">
            <v>300153491</v>
          </cell>
          <cell r="T7893" t="str">
            <v>SURESTE</v>
          </cell>
          <cell r="U7893" t="str">
            <v>YuCam</v>
          </cell>
          <cell r="X7893" t="str">
            <v xml:space="preserve">Georgina Arzápalo  </v>
          </cell>
          <cell r="Z7893" t="str">
            <v xml:space="preserve">Edwin Martinez </v>
          </cell>
        </row>
        <row r="7894">
          <cell r="B7894">
            <v>300153514</v>
          </cell>
          <cell r="T7894" t="str">
            <v>SURESTE</v>
          </cell>
          <cell r="U7894" t="str">
            <v>YuCam</v>
          </cell>
          <cell r="X7894" t="str">
            <v xml:space="preserve">Leonardo Farrera  </v>
          </cell>
          <cell r="Z7894" t="str">
            <v>Edgar Javier Ruiz Estrada</v>
          </cell>
        </row>
        <row r="7895">
          <cell r="B7895">
            <v>300153592</v>
          </cell>
          <cell r="T7895" t="str">
            <v>SURESTE</v>
          </cell>
          <cell r="U7895" t="str">
            <v>YuCam</v>
          </cell>
          <cell r="X7895" t="str">
            <v xml:space="preserve">Leonardo Farrera  </v>
          </cell>
          <cell r="Z7895" t="str">
            <v>Edgar Javier Ruiz Estrada</v>
          </cell>
        </row>
        <row r="7896">
          <cell r="B7896">
            <v>300154219</v>
          </cell>
          <cell r="T7896" t="str">
            <v>SURESTE</v>
          </cell>
          <cell r="U7896" t="str">
            <v>YuCam</v>
          </cell>
          <cell r="X7896" t="str">
            <v xml:space="preserve">Leonardo Farrera  </v>
          </cell>
          <cell r="Z7896" t="str">
            <v>Karla Michelle lopez villatoro</v>
          </cell>
        </row>
        <row r="7897">
          <cell r="B7897">
            <v>300154326</v>
          </cell>
          <cell r="T7897" t="str">
            <v>SURESTE</v>
          </cell>
          <cell r="U7897" t="str">
            <v>YuCam</v>
          </cell>
          <cell r="X7897" t="str">
            <v xml:space="preserve">Leonardo Farrera  </v>
          </cell>
          <cell r="Z7897" t="str">
            <v>Karla Michelle lopez villatoro</v>
          </cell>
        </row>
        <row r="7898">
          <cell r="B7898">
            <v>300155529</v>
          </cell>
          <cell r="T7898" t="str">
            <v>SURESTE</v>
          </cell>
          <cell r="U7898" t="str">
            <v>YuCam</v>
          </cell>
          <cell r="X7898" t="str">
            <v xml:space="preserve">Maria Salazar  </v>
          </cell>
          <cell r="Z7898" t="str">
            <v>Marisol de Rocio Góngora Campos</v>
          </cell>
        </row>
        <row r="7899">
          <cell r="B7899">
            <v>300155663</v>
          </cell>
          <cell r="T7899" t="str">
            <v>SURESTE</v>
          </cell>
          <cell r="U7899" t="str">
            <v>YuCam</v>
          </cell>
          <cell r="X7899" t="str">
            <v xml:space="preserve">Maria Salazar  </v>
          </cell>
          <cell r="Z7899" t="str">
            <v>Carlos Arturo Gallegos Rodriguez</v>
          </cell>
        </row>
        <row r="7900">
          <cell r="B7900">
            <v>300155887</v>
          </cell>
          <cell r="T7900" t="str">
            <v>SURESTE</v>
          </cell>
          <cell r="U7900" t="str">
            <v>YuCam</v>
          </cell>
          <cell r="X7900" t="str">
            <v xml:space="preserve">Maria Salazar  </v>
          </cell>
          <cell r="Z7900" t="str">
            <v>Monica Diaz Rueda</v>
          </cell>
        </row>
        <row r="7901">
          <cell r="B7901">
            <v>300156400</v>
          </cell>
          <cell r="T7901" t="str">
            <v>SURESTE</v>
          </cell>
          <cell r="U7901" t="str">
            <v>YuCam</v>
          </cell>
          <cell r="X7901" t="str">
            <v xml:space="preserve">Maria Salazar  </v>
          </cell>
          <cell r="Z7901" t="str">
            <v>Irving Caballero Heredia</v>
          </cell>
        </row>
        <row r="7902">
          <cell r="B7902">
            <v>300157401</v>
          </cell>
          <cell r="T7902" t="str">
            <v>SURESTE</v>
          </cell>
          <cell r="U7902" t="str">
            <v>YuCam</v>
          </cell>
          <cell r="X7902" t="str">
            <v xml:space="preserve">Jorge Ek  </v>
          </cell>
          <cell r="Z7902" t="str">
            <v>Luis Genaro Hau Pech</v>
          </cell>
        </row>
        <row r="7903">
          <cell r="B7903">
            <v>300159018</v>
          </cell>
          <cell r="T7903" t="str">
            <v>SURESTE</v>
          </cell>
          <cell r="U7903" t="str">
            <v>YuCam</v>
          </cell>
          <cell r="X7903" t="str">
            <v xml:space="preserve">Jorge Ek  </v>
          </cell>
          <cell r="Z7903" t="str">
            <v>Oscar Herrera Puerto</v>
          </cell>
        </row>
        <row r="7904">
          <cell r="B7904">
            <v>300162359</v>
          </cell>
          <cell r="T7904" t="str">
            <v>SURESTE</v>
          </cell>
          <cell r="U7904" t="str">
            <v>YuCam</v>
          </cell>
          <cell r="X7904" t="str">
            <v xml:space="preserve">Leonardo Farrera  </v>
          </cell>
          <cell r="Z7904" t="str">
            <v>Lourdes Angelica Cauich Moo</v>
          </cell>
        </row>
        <row r="7905">
          <cell r="B7905">
            <v>300153796</v>
          </cell>
          <cell r="T7905" t="str">
            <v>SURESTE</v>
          </cell>
          <cell r="U7905" t="str">
            <v>YuCam</v>
          </cell>
          <cell r="X7905" t="str">
            <v xml:space="preserve">Leonardo Farrera  </v>
          </cell>
          <cell r="Z7905" t="str">
            <v>Raul Alfredo Perez</v>
          </cell>
        </row>
        <row r="7906">
          <cell r="B7906">
            <v>300153798</v>
          </cell>
          <cell r="T7906" t="str">
            <v>SURESTE</v>
          </cell>
          <cell r="U7906" t="str">
            <v>YuCam</v>
          </cell>
          <cell r="X7906" t="str">
            <v xml:space="preserve">Georgina Arzápalo  </v>
          </cell>
          <cell r="Z7906" t="str">
            <v xml:space="preserve">Edwin Martinez </v>
          </cell>
        </row>
        <row r="7907">
          <cell r="B7907">
            <v>300153799</v>
          </cell>
          <cell r="T7907" t="str">
            <v>SURESTE</v>
          </cell>
          <cell r="U7907" t="str">
            <v>YuCam</v>
          </cell>
          <cell r="X7907" t="str">
            <v xml:space="preserve">Georgina Arzápalo  </v>
          </cell>
          <cell r="Z7907" t="str">
            <v xml:space="preserve">Edwin Martinez </v>
          </cell>
        </row>
        <row r="7908">
          <cell r="B7908">
            <v>300153800</v>
          </cell>
          <cell r="T7908" t="str">
            <v>SURESTE</v>
          </cell>
          <cell r="U7908" t="str">
            <v>YuCam</v>
          </cell>
          <cell r="X7908" t="str">
            <v xml:space="preserve">Maria Jose Ibarrola  </v>
          </cell>
          <cell r="Z7908" t="str">
            <v>Luis Angel Novelo</v>
          </cell>
        </row>
        <row r="7909">
          <cell r="B7909">
            <v>300153801</v>
          </cell>
          <cell r="T7909" t="str">
            <v>SURESTE</v>
          </cell>
          <cell r="U7909" t="str">
            <v>YuCam</v>
          </cell>
          <cell r="X7909" t="str">
            <v xml:space="preserve">Georgina Arzápalo  </v>
          </cell>
          <cell r="Z7909" t="str">
            <v>Flor Medina</v>
          </cell>
        </row>
        <row r="7910">
          <cell r="B7910">
            <v>300153802</v>
          </cell>
          <cell r="T7910" t="str">
            <v>SURESTE</v>
          </cell>
          <cell r="U7910" t="str">
            <v>YuCam</v>
          </cell>
          <cell r="X7910" t="str">
            <v xml:space="preserve">Maria Jose Ibarrola  </v>
          </cell>
          <cell r="Z7910" t="str">
            <v>Luis Angel Novelo</v>
          </cell>
        </row>
        <row r="7911">
          <cell r="B7911">
            <v>300154435</v>
          </cell>
          <cell r="T7911" t="str">
            <v>SURESTE</v>
          </cell>
          <cell r="U7911" t="str">
            <v>YuCam</v>
          </cell>
          <cell r="X7911" t="str">
            <v xml:space="preserve">Leonardo Farrera  </v>
          </cell>
          <cell r="Z7911" t="str">
            <v>Karla Michelle lopez villatoro</v>
          </cell>
        </row>
        <row r="7912">
          <cell r="B7912">
            <v>300155257</v>
          </cell>
          <cell r="T7912" t="str">
            <v>SURESTE</v>
          </cell>
          <cell r="U7912" t="str">
            <v>YuCam</v>
          </cell>
          <cell r="X7912" t="str">
            <v xml:space="preserve">Katya Maldonado  </v>
          </cell>
          <cell r="Z7912" t="str">
            <v>Edwin Reyes</v>
          </cell>
        </row>
        <row r="7913">
          <cell r="B7913">
            <v>300155365</v>
          </cell>
          <cell r="T7913" t="str">
            <v>SURESTE</v>
          </cell>
          <cell r="U7913" t="str">
            <v>YuCam</v>
          </cell>
          <cell r="X7913" t="str">
            <v xml:space="preserve">Georgina Arzápalo  </v>
          </cell>
          <cell r="Z7913" t="str">
            <v xml:space="preserve">Edwin Martinez </v>
          </cell>
        </row>
        <row r="7914">
          <cell r="B7914">
            <v>300155392</v>
          </cell>
          <cell r="T7914" t="str">
            <v>SURESTE</v>
          </cell>
          <cell r="U7914" t="str">
            <v>YuCam</v>
          </cell>
          <cell r="X7914" t="str">
            <v xml:space="preserve">Georgina Arzápalo  </v>
          </cell>
          <cell r="Z7914" t="str">
            <v xml:space="preserve">Edwin Martinez </v>
          </cell>
        </row>
        <row r="7915">
          <cell r="B7915">
            <v>300155439</v>
          </cell>
          <cell r="T7915" t="str">
            <v>SURESTE</v>
          </cell>
          <cell r="U7915" t="str">
            <v>YuCam</v>
          </cell>
          <cell r="X7915" t="str">
            <v xml:space="preserve">Leonardo Farrera  </v>
          </cell>
          <cell r="Z7915" t="str">
            <v>Edgar Javier Ruiz Estrada</v>
          </cell>
        </row>
        <row r="7916">
          <cell r="B7916">
            <v>300155531</v>
          </cell>
          <cell r="T7916" t="str">
            <v>SURESTE</v>
          </cell>
          <cell r="U7916" t="str">
            <v>YuCam</v>
          </cell>
          <cell r="X7916" t="str">
            <v xml:space="preserve">Maria Salazar  </v>
          </cell>
          <cell r="Z7916" t="str">
            <v>Marisol de Rocio Góngora Campos</v>
          </cell>
        </row>
        <row r="7917">
          <cell r="B7917">
            <v>300155580</v>
          </cell>
          <cell r="T7917" t="str">
            <v>SURESTE</v>
          </cell>
          <cell r="U7917" t="str">
            <v>YuCam</v>
          </cell>
          <cell r="X7917" t="str">
            <v xml:space="preserve">Maria Salazar  </v>
          </cell>
          <cell r="Z7917" t="str">
            <v>Marisol de Rocio Góngora Campos</v>
          </cell>
        </row>
        <row r="7918">
          <cell r="B7918">
            <v>300156068</v>
          </cell>
          <cell r="T7918" t="str">
            <v>SURESTE</v>
          </cell>
          <cell r="U7918" t="str">
            <v>YuCam</v>
          </cell>
          <cell r="X7918" t="str">
            <v xml:space="preserve">Maria Salazar  </v>
          </cell>
          <cell r="Z7918" t="str">
            <v>Monica Diaz Rueda</v>
          </cell>
        </row>
        <row r="7919">
          <cell r="B7919">
            <v>300157768</v>
          </cell>
          <cell r="T7919" t="str">
            <v>SURESTE</v>
          </cell>
          <cell r="U7919" t="str">
            <v>YuCam</v>
          </cell>
          <cell r="X7919" t="str">
            <v xml:space="preserve">Katya Maldonado  </v>
          </cell>
          <cell r="Z7919" t="str">
            <v>Monica Ramos</v>
          </cell>
        </row>
        <row r="7920">
          <cell r="B7920">
            <v>300158166</v>
          </cell>
          <cell r="T7920" t="str">
            <v>SURESTE</v>
          </cell>
          <cell r="U7920" t="str">
            <v>YuCam</v>
          </cell>
          <cell r="X7920" t="str">
            <v xml:space="preserve">Katya Maldonado  </v>
          </cell>
          <cell r="Z7920" t="str">
            <v>Joel Tuz</v>
          </cell>
        </row>
        <row r="7921">
          <cell r="B7921">
            <v>300158634</v>
          </cell>
          <cell r="T7921" t="str">
            <v>SURESTE</v>
          </cell>
          <cell r="U7921" t="str">
            <v>YuCam</v>
          </cell>
          <cell r="X7921" t="str">
            <v xml:space="preserve">Jorge Ek  </v>
          </cell>
          <cell r="Z7921" t="str">
            <v>Arianna Aracelly Cabrera Maas</v>
          </cell>
        </row>
        <row r="7922">
          <cell r="B7922">
            <v>300162006</v>
          </cell>
          <cell r="T7922" t="str">
            <v>SURESTE</v>
          </cell>
          <cell r="U7922" t="str">
            <v>YuCam</v>
          </cell>
          <cell r="X7922" t="str">
            <v xml:space="preserve">Georgina Arzápalo  </v>
          </cell>
          <cell r="Z7922" t="str">
            <v>Oscar Alcocer</v>
          </cell>
        </row>
        <row r="7923">
          <cell r="B7923">
            <v>300162227</v>
          </cell>
          <cell r="T7923" t="str">
            <v>SURESTE</v>
          </cell>
          <cell r="U7923" t="str">
            <v>YuCam</v>
          </cell>
          <cell r="X7923" t="str">
            <v xml:space="preserve">Leonardo Farrera  </v>
          </cell>
          <cell r="Z7923" t="str">
            <v>Angel Alejandro Parra Mejia</v>
          </cell>
        </row>
        <row r="7924">
          <cell r="B7924">
            <v>300163470</v>
          </cell>
          <cell r="T7924" t="str">
            <v>SURESTE</v>
          </cell>
          <cell r="U7924" t="str">
            <v>YuCam</v>
          </cell>
          <cell r="X7924" t="str">
            <v xml:space="preserve">Leonardo Farrera  </v>
          </cell>
          <cell r="Z7924" t="str">
            <v>Angel Alejandro Parra Mejia</v>
          </cell>
        </row>
        <row r="7925">
          <cell r="B7925">
            <v>300163471</v>
          </cell>
          <cell r="T7925" t="str">
            <v>SURESTE</v>
          </cell>
          <cell r="U7925" t="str">
            <v>YuCam</v>
          </cell>
          <cell r="X7925" t="str">
            <v xml:space="preserve">Leonardo Farrera  </v>
          </cell>
          <cell r="Z7925" t="str">
            <v>Angel Alejandro Parra Mejia</v>
          </cell>
        </row>
        <row r="7926">
          <cell r="B7926">
            <v>300163484</v>
          </cell>
          <cell r="T7926" t="str">
            <v>SURESTE</v>
          </cell>
          <cell r="U7926" t="str">
            <v>YuCam</v>
          </cell>
          <cell r="X7926" t="str">
            <v xml:space="preserve">Georgina Arzápalo  </v>
          </cell>
          <cell r="Z7926" t="str">
            <v xml:space="preserve">Edwin Martinez </v>
          </cell>
        </row>
        <row r="7927">
          <cell r="B7927">
            <v>300153508</v>
          </cell>
          <cell r="T7927" t="str">
            <v>SURESTE</v>
          </cell>
          <cell r="U7927" t="str">
            <v>YuCam</v>
          </cell>
          <cell r="X7927" t="str">
            <v xml:space="preserve">Leonardo Farrera  </v>
          </cell>
          <cell r="Z7927" t="str">
            <v>Edgar Javier Ruiz Estrada</v>
          </cell>
        </row>
        <row r="7928">
          <cell r="B7928">
            <v>300153664</v>
          </cell>
          <cell r="T7928" t="str">
            <v>SURESTE</v>
          </cell>
          <cell r="U7928" t="str">
            <v>YuCam</v>
          </cell>
          <cell r="X7928" t="str">
            <v xml:space="preserve">Leonardo Farrera  </v>
          </cell>
          <cell r="Z7928" t="str">
            <v>Edgar Javier Ruiz Estrada</v>
          </cell>
        </row>
        <row r="7929">
          <cell r="B7929">
            <v>300153743</v>
          </cell>
          <cell r="T7929" t="str">
            <v>SURESTE</v>
          </cell>
          <cell r="U7929" t="str">
            <v>YuCam</v>
          </cell>
          <cell r="X7929" t="str">
            <v xml:space="preserve">Leonardo Farrera  </v>
          </cell>
          <cell r="Z7929" t="str">
            <v>Edgar Javier Ruiz Estrada</v>
          </cell>
        </row>
        <row r="7930">
          <cell r="B7930">
            <v>300153744</v>
          </cell>
          <cell r="T7930" t="str">
            <v>SURESTE</v>
          </cell>
          <cell r="U7930" t="str">
            <v>YuCam</v>
          </cell>
          <cell r="X7930" t="str">
            <v xml:space="preserve">Leonardo Farrera  </v>
          </cell>
          <cell r="Z7930" t="str">
            <v>Edgar Javier Ruiz Estrada</v>
          </cell>
        </row>
        <row r="7931">
          <cell r="B7931">
            <v>300154307</v>
          </cell>
          <cell r="T7931" t="str">
            <v>SURESTE</v>
          </cell>
          <cell r="U7931" t="str">
            <v>YuCam</v>
          </cell>
          <cell r="X7931" t="str">
            <v xml:space="preserve">Leonardo Farrera  </v>
          </cell>
          <cell r="Z7931" t="str">
            <v>Karla Michelle lopez villatoro</v>
          </cell>
        </row>
        <row r="7932">
          <cell r="B7932">
            <v>300155056</v>
          </cell>
          <cell r="T7932" t="str">
            <v>SURESTE</v>
          </cell>
          <cell r="U7932" t="str">
            <v>YuCam</v>
          </cell>
          <cell r="X7932" t="str">
            <v xml:space="preserve">Leonardo Farrera  </v>
          </cell>
          <cell r="Z7932" t="str">
            <v>Lourdes Angelica Cauich Moo</v>
          </cell>
        </row>
        <row r="7933">
          <cell r="B7933">
            <v>300155283</v>
          </cell>
          <cell r="T7933" t="str">
            <v>SURESTE</v>
          </cell>
          <cell r="U7933" t="str">
            <v>YuCam</v>
          </cell>
          <cell r="X7933" t="str">
            <v xml:space="preserve">Leonardo Farrera  </v>
          </cell>
          <cell r="Z7933" t="str">
            <v>Edgar Javier Ruiz Estrada</v>
          </cell>
        </row>
        <row r="7934">
          <cell r="B7934">
            <v>300155516</v>
          </cell>
          <cell r="T7934" t="str">
            <v>SURESTE</v>
          </cell>
          <cell r="U7934" t="str">
            <v>YuCam</v>
          </cell>
          <cell r="X7934" t="str">
            <v xml:space="preserve">Maria Salazar  </v>
          </cell>
          <cell r="Z7934" t="str">
            <v>Carlos Arturo Gallegos Rodriguez</v>
          </cell>
        </row>
        <row r="7935">
          <cell r="B7935">
            <v>300155966</v>
          </cell>
          <cell r="T7935" t="str">
            <v>SURESTE</v>
          </cell>
          <cell r="U7935" t="str">
            <v>YuCam</v>
          </cell>
          <cell r="X7935" t="str">
            <v xml:space="preserve">Maria Salazar  </v>
          </cell>
          <cell r="Z7935" t="str">
            <v>Guadalupe Yulisa de la Cruz Lopez</v>
          </cell>
        </row>
        <row r="7936">
          <cell r="B7936">
            <v>300157891</v>
          </cell>
          <cell r="T7936" t="str">
            <v>SURESTE</v>
          </cell>
          <cell r="U7936" t="str">
            <v>YuCam</v>
          </cell>
          <cell r="X7936" t="str">
            <v xml:space="preserve">Katya Maldonado  </v>
          </cell>
          <cell r="Z7936" t="str">
            <v>Monica Ramos</v>
          </cell>
        </row>
        <row r="7937">
          <cell r="B7937">
            <v>300158050</v>
          </cell>
          <cell r="T7937" t="str">
            <v>SURESTE</v>
          </cell>
          <cell r="U7937" t="str">
            <v>YuCam</v>
          </cell>
          <cell r="X7937" t="str">
            <v xml:space="preserve">Jorge Ek  </v>
          </cell>
          <cell r="Z7937" t="str">
            <v>Xóchitl Maruxa Garcia Gonzalez</v>
          </cell>
        </row>
        <row r="7938">
          <cell r="B7938">
            <v>300159542</v>
          </cell>
          <cell r="T7938" t="str">
            <v>SURESTE</v>
          </cell>
          <cell r="U7938" t="str">
            <v>YuCam</v>
          </cell>
          <cell r="X7938" t="str">
            <v xml:space="preserve">Leonardo Farrera  </v>
          </cell>
          <cell r="Z7938" t="str">
            <v>Edgar Javier Ruiz Estrada</v>
          </cell>
        </row>
        <row r="7939">
          <cell r="B7939">
            <v>300161985</v>
          </cell>
          <cell r="T7939" t="str">
            <v>SURESTE</v>
          </cell>
          <cell r="U7939" t="str">
            <v>YuCam</v>
          </cell>
          <cell r="X7939" t="str">
            <v xml:space="preserve">Maria Jose Ibarrola  </v>
          </cell>
          <cell r="Z7939" t="str">
            <v>Itzamal Juarez</v>
          </cell>
        </row>
        <row r="7940">
          <cell r="B7940">
            <v>300163469</v>
          </cell>
          <cell r="T7940" t="str">
            <v>SURESTE</v>
          </cell>
          <cell r="U7940" t="str">
            <v>YuCam</v>
          </cell>
          <cell r="X7940" t="str">
            <v xml:space="preserve">Georgina Arzápalo  </v>
          </cell>
          <cell r="Z7940" t="str">
            <v>David Castro</v>
          </cell>
        </row>
        <row r="7941">
          <cell r="B7941">
            <v>300153420</v>
          </cell>
          <cell r="T7941" t="str">
            <v>SURESTE</v>
          </cell>
          <cell r="U7941" t="str">
            <v>YuCam</v>
          </cell>
          <cell r="X7941" t="str">
            <v xml:space="preserve">Georgina Arzápalo  </v>
          </cell>
          <cell r="Z7941" t="str">
            <v>Flor Medina</v>
          </cell>
        </row>
        <row r="7942">
          <cell r="B7942">
            <v>300153539</v>
          </cell>
          <cell r="T7942" t="str">
            <v>SURESTE</v>
          </cell>
          <cell r="U7942" t="str">
            <v>YuCam</v>
          </cell>
          <cell r="X7942" t="str">
            <v xml:space="preserve">Georgina Arzápalo  </v>
          </cell>
          <cell r="Z7942" t="str">
            <v xml:space="preserve">Edwin Martinez </v>
          </cell>
        </row>
        <row r="7943">
          <cell r="B7943">
            <v>300153621</v>
          </cell>
          <cell r="T7943" t="str">
            <v>SURESTE</v>
          </cell>
          <cell r="U7943" t="str">
            <v>YuCam</v>
          </cell>
          <cell r="X7943" t="str">
            <v xml:space="preserve">Leonardo Farrera  </v>
          </cell>
          <cell r="Z7943" t="str">
            <v>Karla Michelle lopez villatoro</v>
          </cell>
        </row>
        <row r="7944">
          <cell r="B7944">
            <v>300154492</v>
          </cell>
          <cell r="T7944" t="str">
            <v>SURESTE</v>
          </cell>
          <cell r="U7944" t="str">
            <v>YuCam</v>
          </cell>
          <cell r="X7944" t="str">
            <v xml:space="preserve">Leonardo Farrera  </v>
          </cell>
          <cell r="Z7944" t="str">
            <v>Karla Michelle lopez villatoro</v>
          </cell>
        </row>
        <row r="7945">
          <cell r="B7945">
            <v>300154538</v>
          </cell>
          <cell r="T7945" t="str">
            <v>SURESTE</v>
          </cell>
          <cell r="U7945" t="str">
            <v>YuCam</v>
          </cell>
          <cell r="X7945" t="str">
            <v xml:space="preserve">Maria Jose Ibarrola  </v>
          </cell>
          <cell r="Z7945" t="str">
            <v>Itzamal Juarez</v>
          </cell>
        </row>
        <row r="7946">
          <cell r="B7946">
            <v>300154592</v>
          </cell>
          <cell r="T7946" t="str">
            <v>SURESTE</v>
          </cell>
          <cell r="U7946" t="str">
            <v>YuCam</v>
          </cell>
          <cell r="X7946" t="str">
            <v xml:space="preserve">Georgina Arzápalo  </v>
          </cell>
          <cell r="Z7946" t="str">
            <v>Flor Medina</v>
          </cell>
        </row>
        <row r="7947">
          <cell r="B7947">
            <v>300155789</v>
          </cell>
          <cell r="T7947" t="str">
            <v>SURESTE</v>
          </cell>
          <cell r="U7947" t="str">
            <v>YuCam</v>
          </cell>
          <cell r="X7947" t="str">
            <v xml:space="preserve">Maria Salazar  </v>
          </cell>
          <cell r="Z7947" t="str">
            <v>Irving Caballero Heredia</v>
          </cell>
        </row>
        <row r="7948">
          <cell r="B7948">
            <v>300156926</v>
          </cell>
          <cell r="T7948" t="str">
            <v>SURESTE</v>
          </cell>
          <cell r="U7948" t="str">
            <v>YuCam</v>
          </cell>
          <cell r="X7948" t="str">
            <v xml:space="preserve">Jorge Ek  </v>
          </cell>
          <cell r="Z7948" t="str">
            <v>Marvin Enrique Solis de la Cruz</v>
          </cell>
        </row>
        <row r="7949">
          <cell r="B7949">
            <v>300157691</v>
          </cell>
          <cell r="T7949" t="str">
            <v>SURESTE</v>
          </cell>
          <cell r="U7949" t="str">
            <v>YuCam</v>
          </cell>
          <cell r="X7949" t="str">
            <v xml:space="preserve">Jorge Ek  </v>
          </cell>
          <cell r="Z7949" t="str">
            <v>Arianna Aracelly Cabrera Maas</v>
          </cell>
        </row>
        <row r="7950">
          <cell r="B7950">
            <v>300159139</v>
          </cell>
          <cell r="T7950" t="str">
            <v>SURESTE</v>
          </cell>
          <cell r="U7950" t="str">
            <v>YuCam</v>
          </cell>
          <cell r="X7950" t="str">
            <v xml:space="preserve">Katya Maldonado  </v>
          </cell>
          <cell r="Z7950" t="str">
            <v>Edwin Reyes</v>
          </cell>
        </row>
        <row r="7951">
          <cell r="B7951">
            <v>300159611</v>
          </cell>
          <cell r="T7951" t="str">
            <v>SURESTE</v>
          </cell>
          <cell r="U7951" t="str">
            <v>YuCam</v>
          </cell>
          <cell r="X7951" t="str">
            <v xml:space="preserve">Maria Salazar  </v>
          </cell>
          <cell r="Z7951" t="str">
            <v>Miguel Angel Hernandez Alvarado</v>
          </cell>
        </row>
        <row r="7952">
          <cell r="B7952">
            <v>300162067</v>
          </cell>
          <cell r="T7952" t="str">
            <v>SURESTE</v>
          </cell>
          <cell r="U7952" t="str">
            <v>YuCam</v>
          </cell>
          <cell r="X7952" t="str">
            <v xml:space="preserve">Maria Jose Ibarrola  </v>
          </cell>
          <cell r="Z7952" t="str">
            <v>Itzamal Juarez</v>
          </cell>
        </row>
        <row r="7953">
          <cell r="B7953">
            <v>300153654</v>
          </cell>
          <cell r="T7953" t="str">
            <v>SURESTE</v>
          </cell>
          <cell r="U7953" t="str">
            <v>YuCam</v>
          </cell>
          <cell r="X7953" t="str">
            <v xml:space="preserve">Leonardo Farrera  </v>
          </cell>
          <cell r="Z7953" t="str">
            <v>Edgar Javier Ruiz Estrada</v>
          </cell>
        </row>
        <row r="7954">
          <cell r="B7954">
            <v>300155919</v>
          </cell>
          <cell r="T7954" t="str">
            <v>SURESTE</v>
          </cell>
          <cell r="U7954" t="str">
            <v>YuCam</v>
          </cell>
          <cell r="X7954" t="str">
            <v xml:space="preserve">Maria Salazar  </v>
          </cell>
          <cell r="Z7954" t="str">
            <v>Francisco Javier Ceballos Rodriguez</v>
          </cell>
        </row>
        <row r="7955">
          <cell r="B7955">
            <v>300156002</v>
          </cell>
          <cell r="T7955" t="str">
            <v>SURESTE</v>
          </cell>
          <cell r="U7955" t="str">
            <v>YuCam</v>
          </cell>
          <cell r="X7955" t="str">
            <v xml:space="preserve">Maria Salazar  </v>
          </cell>
          <cell r="Z7955" t="str">
            <v>Monica Diaz Rueda</v>
          </cell>
        </row>
        <row r="7956">
          <cell r="B7956">
            <v>300157714</v>
          </cell>
          <cell r="T7956" t="str">
            <v>SURESTE</v>
          </cell>
          <cell r="U7956" t="str">
            <v>YuCam</v>
          </cell>
          <cell r="X7956" t="str">
            <v xml:space="preserve">Jorge Ek  </v>
          </cell>
          <cell r="Z7956" t="str">
            <v>Marvin Enrique Solis de la Cruz</v>
          </cell>
        </row>
        <row r="7957">
          <cell r="B7957">
            <v>300159088</v>
          </cell>
          <cell r="T7957" t="str">
            <v>SURESTE</v>
          </cell>
          <cell r="U7957" t="str">
            <v>YuCam</v>
          </cell>
          <cell r="X7957" t="str">
            <v xml:space="preserve">Katya Maldonado  </v>
          </cell>
          <cell r="Z7957" t="str">
            <v>Monica Ramos</v>
          </cell>
        </row>
        <row r="7958">
          <cell r="B7958">
            <v>300159595</v>
          </cell>
          <cell r="T7958" t="str">
            <v>SURESTE</v>
          </cell>
          <cell r="U7958" t="str">
            <v>YuCam</v>
          </cell>
          <cell r="X7958" t="str">
            <v xml:space="preserve">Jorge Ek  </v>
          </cell>
          <cell r="Z7958" t="str">
            <v>Oscar Herrera Puerto</v>
          </cell>
        </row>
        <row r="7959">
          <cell r="B7959">
            <v>300162480</v>
          </cell>
          <cell r="T7959" t="str">
            <v>SURESTE</v>
          </cell>
          <cell r="U7959" t="str">
            <v>YuCam</v>
          </cell>
          <cell r="X7959" t="str">
            <v xml:space="preserve">Maria Jose Ibarrola  </v>
          </cell>
          <cell r="Z7959" t="str">
            <v>Itzamal Juarez</v>
          </cell>
        </row>
        <row r="7960">
          <cell r="B7960">
            <v>300163174</v>
          </cell>
          <cell r="T7960" t="str">
            <v>SURESTE</v>
          </cell>
          <cell r="U7960" t="str">
            <v>YuCam</v>
          </cell>
          <cell r="X7960" t="str">
            <v xml:space="preserve">Jorge Ek  </v>
          </cell>
          <cell r="Z7960" t="str">
            <v>Xóchitl Maruxa Garcia Gonzalez</v>
          </cell>
        </row>
        <row r="7961">
          <cell r="B7961">
            <v>300163408</v>
          </cell>
          <cell r="T7961" t="str">
            <v>SURESTE</v>
          </cell>
          <cell r="U7961" t="str">
            <v>YuCam</v>
          </cell>
          <cell r="X7961" t="str">
            <v xml:space="preserve">Maria Jose Ibarrola  </v>
          </cell>
          <cell r="Z7961" t="str">
            <v>Itzamal Juarez</v>
          </cell>
        </row>
        <row r="7962">
          <cell r="B7962">
            <v>300153786</v>
          </cell>
          <cell r="T7962" t="str">
            <v>SURESTE</v>
          </cell>
          <cell r="U7962" t="str">
            <v>YuCam</v>
          </cell>
          <cell r="X7962" t="str">
            <v xml:space="preserve">Georgina Arzápalo  </v>
          </cell>
          <cell r="Z7962" t="str">
            <v xml:space="preserve">Edwin Martinez </v>
          </cell>
        </row>
        <row r="7963">
          <cell r="B7963">
            <v>300154321</v>
          </cell>
          <cell r="T7963" t="str">
            <v>SURESTE</v>
          </cell>
          <cell r="U7963" t="str">
            <v>YuCam</v>
          </cell>
          <cell r="X7963" t="str">
            <v xml:space="preserve">Maria Jose Ibarrola  </v>
          </cell>
          <cell r="Z7963" t="str">
            <v>Itzamal Juarez</v>
          </cell>
        </row>
        <row r="7964">
          <cell r="B7964">
            <v>300155801</v>
          </cell>
          <cell r="T7964" t="str">
            <v>SURESTE</v>
          </cell>
          <cell r="U7964" t="str">
            <v>YuCam</v>
          </cell>
          <cell r="X7964" t="str">
            <v xml:space="preserve">Maria Salazar  </v>
          </cell>
          <cell r="Z7964" t="str">
            <v>Guadalupe Yulisa de la Cruz Lopez</v>
          </cell>
        </row>
        <row r="7965">
          <cell r="B7965">
            <v>300155996</v>
          </cell>
          <cell r="T7965" t="str">
            <v>SURESTE</v>
          </cell>
          <cell r="U7965" t="str">
            <v>YuCam</v>
          </cell>
          <cell r="X7965" t="str">
            <v xml:space="preserve">Maria Salazar  </v>
          </cell>
          <cell r="Z7965" t="str">
            <v>Irving Caballero Heredia</v>
          </cell>
        </row>
        <row r="7966">
          <cell r="B7966">
            <v>300157807</v>
          </cell>
          <cell r="T7966" t="str">
            <v>SURESTE</v>
          </cell>
          <cell r="U7966" t="str">
            <v>YuCam</v>
          </cell>
          <cell r="X7966" t="str">
            <v xml:space="preserve">Katya Maldonado  </v>
          </cell>
          <cell r="Z7966" t="str">
            <v>Monica Ramos</v>
          </cell>
        </row>
        <row r="7967">
          <cell r="B7967">
            <v>300159082</v>
          </cell>
          <cell r="T7967" t="str">
            <v>SURESTE</v>
          </cell>
          <cell r="U7967" t="str">
            <v>YuCam</v>
          </cell>
          <cell r="X7967" t="str">
            <v xml:space="preserve">Jorge Ek  </v>
          </cell>
          <cell r="Z7967" t="str">
            <v>Xóchitl Maruxa Garcia Gonzalez</v>
          </cell>
        </row>
        <row r="7968">
          <cell r="B7968">
            <v>300159603</v>
          </cell>
          <cell r="T7968" t="str">
            <v>SURESTE</v>
          </cell>
          <cell r="U7968" t="str">
            <v>YuCam</v>
          </cell>
          <cell r="X7968" t="str">
            <v xml:space="preserve">Katya Maldonado  </v>
          </cell>
          <cell r="Z7968" t="str">
            <v>Edwin Reyes</v>
          </cell>
        </row>
        <row r="7969">
          <cell r="B7969">
            <v>300162013</v>
          </cell>
          <cell r="T7969" t="str">
            <v>SURESTE</v>
          </cell>
          <cell r="U7969" t="str">
            <v>YuCam</v>
          </cell>
          <cell r="X7969" t="str">
            <v xml:space="preserve">Georgina Arzápalo  </v>
          </cell>
          <cell r="Z7969" t="str">
            <v>Oscar Alcocer</v>
          </cell>
        </row>
        <row r="7970">
          <cell r="B7970">
            <v>300154263</v>
          </cell>
          <cell r="T7970" t="str">
            <v>SURESTE</v>
          </cell>
          <cell r="U7970" t="str">
            <v>YuCam</v>
          </cell>
          <cell r="X7970" t="str">
            <v xml:space="preserve">Katya Maldonado  </v>
          </cell>
          <cell r="Z7970" t="str">
            <v>Isaid Villanueva</v>
          </cell>
        </row>
        <row r="7971">
          <cell r="B7971">
            <v>300154593</v>
          </cell>
          <cell r="T7971" t="str">
            <v>SURESTE</v>
          </cell>
          <cell r="U7971" t="str">
            <v>YuCam</v>
          </cell>
          <cell r="X7971" t="str">
            <v xml:space="preserve">Maria Jose Ibarrola  </v>
          </cell>
          <cell r="Z7971" t="str">
            <v>Luis Angel Novelo</v>
          </cell>
        </row>
        <row r="7972">
          <cell r="B7972">
            <v>300155924</v>
          </cell>
          <cell r="T7972" t="str">
            <v>SURESTE</v>
          </cell>
          <cell r="U7972" t="str">
            <v>YuCam</v>
          </cell>
          <cell r="X7972" t="str">
            <v xml:space="preserve">Maria Salazar  </v>
          </cell>
          <cell r="Z7972" t="str">
            <v>Miguel Angel Hernandez Alvarado</v>
          </cell>
        </row>
        <row r="7973">
          <cell r="B7973">
            <v>300157480</v>
          </cell>
          <cell r="T7973" t="str">
            <v>SURESTE</v>
          </cell>
          <cell r="U7973" t="str">
            <v>YuCam</v>
          </cell>
          <cell r="X7973" t="str">
            <v xml:space="preserve">Jorge Ek  </v>
          </cell>
          <cell r="Z7973" t="str">
            <v>Arianna Aracelly Cabrera Maas</v>
          </cell>
        </row>
        <row r="7974">
          <cell r="B7974">
            <v>300157944</v>
          </cell>
          <cell r="T7974" t="str">
            <v>SURESTE</v>
          </cell>
          <cell r="U7974" t="str">
            <v>YuCam</v>
          </cell>
          <cell r="X7974" t="str">
            <v xml:space="preserve">Katya Maldonado  </v>
          </cell>
          <cell r="Z7974" t="str">
            <v>Isaid Villanueva</v>
          </cell>
        </row>
        <row r="7975">
          <cell r="B7975">
            <v>300157962</v>
          </cell>
          <cell r="T7975" t="str">
            <v>SURESTE</v>
          </cell>
          <cell r="U7975" t="str">
            <v>YuCam</v>
          </cell>
          <cell r="X7975" t="str">
            <v xml:space="preserve">Katya Maldonado  </v>
          </cell>
          <cell r="Z7975" t="str">
            <v>Edwin Reyes</v>
          </cell>
        </row>
        <row r="7976">
          <cell r="B7976">
            <v>300157972</v>
          </cell>
          <cell r="T7976" t="str">
            <v>SURESTE</v>
          </cell>
          <cell r="U7976" t="str">
            <v>YuCam</v>
          </cell>
          <cell r="X7976" t="str">
            <v xml:space="preserve">Katya Maldonado  </v>
          </cell>
          <cell r="Z7976" t="str">
            <v>Edwin Reyes</v>
          </cell>
        </row>
        <row r="7977">
          <cell r="B7977">
            <v>300159060</v>
          </cell>
          <cell r="T7977" t="str">
            <v>SURESTE</v>
          </cell>
          <cell r="U7977" t="str">
            <v>YuCam</v>
          </cell>
          <cell r="X7977" t="str">
            <v xml:space="preserve">Katya Maldonado  </v>
          </cell>
          <cell r="Z7977" t="str">
            <v>Monica Ramos</v>
          </cell>
        </row>
        <row r="7978">
          <cell r="B7978">
            <v>300153240</v>
          </cell>
          <cell r="T7978" t="str">
            <v>SURESTE</v>
          </cell>
          <cell r="U7978" t="str">
            <v>YuCam</v>
          </cell>
          <cell r="X7978" t="str">
            <v xml:space="preserve">Katya Maldonado  </v>
          </cell>
          <cell r="Z7978" t="str">
            <v>Edwin Reyes</v>
          </cell>
        </row>
        <row r="7979">
          <cell r="B7979">
            <v>300153606</v>
          </cell>
          <cell r="T7979" t="str">
            <v>SURESTE</v>
          </cell>
          <cell r="U7979" t="str">
            <v>YuCam</v>
          </cell>
          <cell r="X7979" t="str">
            <v xml:space="preserve">Georgina Arzápalo  </v>
          </cell>
          <cell r="Z7979" t="str">
            <v xml:space="preserve">Edwin Martinez </v>
          </cell>
        </row>
        <row r="7980">
          <cell r="B7980">
            <v>300153700</v>
          </cell>
          <cell r="T7980" t="str">
            <v>SURESTE</v>
          </cell>
          <cell r="U7980" t="str">
            <v>YuCam</v>
          </cell>
          <cell r="X7980" t="str">
            <v xml:space="preserve">Leonardo Farrera  </v>
          </cell>
          <cell r="Z7980" t="str">
            <v>Raul Alfredo Perez</v>
          </cell>
        </row>
        <row r="7981">
          <cell r="B7981">
            <v>300154126</v>
          </cell>
          <cell r="T7981" t="str">
            <v>SURESTE</v>
          </cell>
          <cell r="U7981" t="str">
            <v>YuCam</v>
          </cell>
          <cell r="X7981" t="str">
            <v xml:space="preserve">Georgina Arzápalo  </v>
          </cell>
          <cell r="Z7981" t="str">
            <v>Flor Medina</v>
          </cell>
        </row>
        <row r="7982">
          <cell r="B7982">
            <v>300154277</v>
          </cell>
          <cell r="T7982" t="str">
            <v>SURESTE</v>
          </cell>
          <cell r="U7982" t="str">
            <v>YuCam</v>
          </cell>
          <cell r="X7982" t="str">
            <v xml:space="preserve">Maria Jose Ibarrola  </v>
          </cell>
          <cell r="Z7982" t="str">
            <v>Itzamal Juarez</v>
          </cell>
        </row>
        <row r="7983">
          <cell r="B7983">
            <v>300155777</v>
          </cell>
          <cell r="T7983" t="str">
            <v>SURESTE</v>
          </cell>
          <cell r="U7983" t="str">
            <v>YuCam</v>
          </cell>
          <cell r="X7983" t="str">
            <v xml:space="preserve">Maria Salazar  </v>
          </cell>
          <cell r="Z7983" t="str">
            <v>Irving Caballero Heredia</v>
          </cell>
        </row>
        <row r="7984">
          <cell r="B7984">
            <v>300156010</v>
          </cell>
          <cell r="T7984" t="str">
            <v>SURESTE</v>
          </cell>
          <cell r="U7984" t="str">
            <v>YuCam</v>
          </cell>
          <cell r="X7984" t="str">
            <v xml:space="preserve">Maria Salazar  </v>
          </cell>
          <cell r="Z7984" t="str">
            <v>Monica Diaz Rueda</v>
          </cell>
        </row>
        <row r="7985">
          <cell r="B7985">
            <v>300157358</v>
          </cell>
          <cell r="T7985" t="str">
            <v>SURESTE</v>
          </cell>
          <cell r="U7985" t="str">
            <v>YuCam</v>
          </cell>
          <cell r="X7985" t="str">
            <v xml:space="preserve">Georgina Arzápalo  </v>
          </cell>
          <cell r="Z7985" t="str">
            <v>David Castro</v>
          </cell>
        </row>
        <row r="7986">
          <cell r="B7986">
            <v>300158481</v>
          </cell>
          <cell r="T7986" t="str">
            <v>SURESTE</v>
          </cell>
          <cell r="U7986" t="str">
            <v>YuCam</v>
          </cell>
          <cell r="X7986" t="str">
            <v xml:space="preserve">Maria Jose Ibarrola  </v>
          </cell>
          <cell r="Z7986" t="str">
            <v>Itzamal Juarez</v>
          </cell>
        </row>
        <row r="7987">
          <cell r="B7987">
            <v>300159721</v>
          </cell>
          <cell r="T7987" t="str">
            <v>SURESTE</v>
          </cell>
          <cell r="U7987" t="str">
            <v>YuCam</v>
          </cell>
          <cell r="X7987" t="str">
            <v xml:space="preserve">Leonardo Farrera  </v>
          </cell>
          <cell r="Z7987" t="str">
            <v>Lourdes Angelica Cauich Moo</v>
          </cell>
        </row>
        <row r="7988">
          <cell r="B7988">
            <v>300153714</v>
          </cell>
          <cell r="T7988" t="str">
            <v>SURESTE</v>
          </cell>
          <cell r="U7988" t="str">
            <v>YuCam</v>
          </cell>
          <cell r="X7988" t="str">
            <v xml:space="preserve">Leonardo Farrera  </v>
          </cell>
          <cell r="Z7988" t="str">
            <v>Angel Alejandro Parra Mejia</v>
          </cell>
        </row>
        <row r="7989">
          <cell r="B7989">
            <v>300154034</v>
          </cell>
          <cell r="T7989" t="str">
            <v>SURESTE</v>
          </cell>
          <cell r="U7989" t="str">
            <v>YuCam</v>
          </cell>
          <cell r="X7989" t="str">
            <v xml:space="preserve">Georgina Arzápalo  </v>
          </cell>
          <cell r="Z7989" t="str">
            <v>Flor Medina</v>
          </cell>
        </row>
        <row r="7990">
          <cell r="B7990">
            <v>300154891</v>
          </cell>
          <cell r="T7990" t="str">
            <v>SURESTE</v>
          </cell>
          <cell r="U7990" t="str">
            <v>YuCam</v>
          </cell>
          <cell r="X7990" t="str">
            <v xml:space="preserve">Katya Maldonado  </v>
          </cell>
          <cell r="Z7990" t="str">
            <v>Monica Ramos</v>
          </cell>
        </row>
        <row r="7991">
          <cell r="B7991">
            <v>300155786</v>
          </cell>
          <cell r="T7991" t="str">
            <v>SURESTE</v>
          </cell>
          <cell r="U7991" t="str">
            <v>YuCam</v>
          </cell>
          <cell r="X7991" t="str">
            <v xml:space="preserve">Maria Salazar  </v>
          </cell>
          <cell r="Z7991" t="str">
            <v>Guadalupe Yulisa de la Cruz Lopez</v>
          </cell>
        </row>
        <row r="7992">
          <cell r="B7992">
            <v>300156149</v>
          </cell>
          <cell r="T7992" t="str">
            <v>SURESTE</v>
          </cell>
          <cell r="U7992" t="str">
            <v>YuCam</v>
          </cell>
          <cell r="X7992" t="str">
            <v xml:space="preserve">Maria Salazar  </v>
          </cell>
          <cell r="Z7992" t="str">
            <v>Monica Diaz Rueda</v>
          </cell>
        </row>
        <row r="7993">
          <cell r="B7993">
            <v>300157450</v>
          </cell>
          <cell r="T7993" t="str">
            <v>SURESTE</v>
          </cell>
          <cell r="U7993" t="str">
            <v>YuCam</v>
          </cell>
          <cell r="X7993" t="str">
            <v xml:space="preserve">Jorge Ek  </v>
          </cell>
          <cell r="Z7993" t="str">
            <v>Luis Genaro Hau Pech</v>
          </cell>
        </row>
        <row r="7994">
          <cell r="B7994">
            <v>300158941</v>
          </cell>
          <cell r="T7994" t="str">
            <v>SURESTE</v>
          </cell>
          <cell r="U7994" t="str">
            <v>YuCam</v>
          </cell>
          <cell r="X7994" t="str">
            <v xml:space="preserve">Georgina Arzápalo  </v>
          </cell>
          <cell r="Z7994" t="str">
            <v>David Castro</v>
          </cell>
        </row>
        <row r="7995">
          <cell r="B7995">
            <v>300159844</v>
          </cell>
          <cell r="T7995" t="str">
            <v>SURESTE</v>
          </cell>
          <cell r="U7995" t="str">
            <v>YuCam</v>
          </cell>
          <cell r="X7995" t="str">
            <v xml:space="preserve">Jorge Ek  </v>
          </cell>
          <cell r="Z7995" t="str">
            <v>Luis Genaro Hau Pech</v>
          </cell>
        </row>
        <row r="7996">
          <cell r="B7996">
            <v>300155925</v>
          </cell>
          <cell r="T7996" t="str">
            <v>SURESTE</v>
          </cell>
          <cell r="U7996" t="str">
            <v>YuCam</v>
          </cell>
          <cell r="X7996" t="str">
            <v xml:space="preserve">Maria Salazar  </v>
          </cell>
          <cell r="Z7996" t="str">
            <v>Francisco Javier Ceballos Rodriguez</v>
          </cell>
        </row>
        <row r="7997">
          <cell r="B7997">
            <v>300157040</v>
          </cell>
          <cell r="T7997" t="str">
            <v>SURESTE</v>
          </cell>
          <cell r="U7997" t="str">
            <v>YuCam</v>
          </cell>
          <cell r="X7997" t="str">
            <v xml:space="preserve">Jorge Ek  </v>
          </cell>
          <cell r="Z7997" t="str">
            <v>Luis Genaro Hau Pech</v>
          </cell>
        </row>
        <row r="7998">
          <cell r="B7998">
            <v>300157353</v>
          </cell>
          <cell r="T7998" t="str">
            <v>SURESTE</v>
          </cell>
          <cell r="U7998" t="str">
            <v>YuCam</v>
          </cell>
          <cell r="X7998" t="str">
            <v xml:space="preserve">Georgina Arzápalo  </v>
          </cell>
          <cell r="Z7998" t="str">
            <v>David Castro</v>
          </cell>
        </row>
        <row r="7999">
          <cell r="B7999">
            <v>300157965</v>
          </cell>
          <cell r="T7999" t="str">
            <v>SURESTE</v>
          </cell>
          <cell r="U7999" t="str">
            <v>YuCam</v>
          </cell>
          <cell r="X7999" t="str">
            <v xml:space="preserve">Katya Maldonado  </v>
          </cell>
          <cell r="Z7999" t="str">
            <v>Edwin Reyes</v>
          </cell>
        </row>
        <row r="8000">
          <cell r="B8000">
            <v>300158010</v>
          </cell>
          <cell r="T8000" t="str">
            <v>SURESTE</v>
          </cell>
          <cell r="U8000" t="str">
            <v>YuCam</v>
          </cell>
          <cell r="X8000" t="str">
            <v xml:space="preserve">Georgina Arzápalo  </v>
          </cell>
          <cell r="Z8000" t="str">
            <v>David Castro</v>
          </cell>
        </row>
        <row r="8001">
          <cell r="B8001">
            <v>300158420</v>
          </cell>
          <cell r="T8001" t="str">
            <v>SURESTE</v>
          </cell>
          <cell r="U8001" t="str">
            <v>YuCam</v>
          </cell>
          <cell r="X8001" t="str">
            <v xml:space="preserve">Jorge Ek  </v>
          </cell>
          <cell r="Z8001" t="str">
            <v>Luis Genaro Hau Pech</v>
          </cell>
        </row>
        <row r="8002">
          <cell r="B8002">
            <v>300159245</v>
          </cell>
          <cell r="T8002" t="str">
            <v>SURESTE</v>
          </cell>
          <cell r="U8002" t="str">
            <v>YuCam</v>
          </cell>
          <cell r="X8002" t="str">
            <v xml:space="preserve">Georgina Arzápalo  </v>
          </cell>
          <cell r="Z8002" t="str">
            <v>Flor Medina</v>
          </cell>
        </row>
        <row r="8003">
          <cell r="B8003">
            <v>300162035</v>
          </cell>
          <cell r="T8003" t="str">
            <v>SURESTE</v>
          </cell>
          <cell r="U8003" t="str">
            <v>YuCam</v>
          </cell>
          <cell r="X8003" t="str">
            <v xml:space="preserve">Katya Maldonado  </v>
          </cell>
          <cell r="Z8003" t="str">
            <v>Isaid Villanueva</v>
          </cell>
        </row>
        <row r="8004">
          <cell r="B8004">
            <v>300153410</v>
          </cell>
          <cell r="T8004" t="str">
            <v>SURESTE</v>
          </cell>
          <cell r="U8004" t="str">
            <v>YuCam</v>
          </cell>
          <cell r="X8004" t="str">
            <v xml:space="preserve">Leonardo Farrera  </v>
          </cell>
          <cell r="Z8004" t="str">
            <v>Edgar Javier Ruiz Estrada</v>
          </cell>
        </row>
        <row r="8005">
          <cell r="B8005">
            <v>300153776</v>
          </cell>
          <cell r="T8005" t="str">
            <v>SURESTE</v>
          </cell>
          <cell r="U8005" t="str">
            <v>YuCam</v>
          </cell>
          <cell r="X8005" t="str">
            <v xml:space="preserve">Georgina Arzápalo  </v>
          </cell>
          <cell r="Z8005" t="str">
            <v>David Castro</v>
          </cell>
        </row>
        <row r="8006">
          <cell r="B8006">
            <v>300155641</v>
          </cell>
          <cell r="T8006" t="str">
            <v>SURESTE</v>
          </cell>
          <cell r="U8006" t="str">
            <v>YuCam</v>
          </cell>
          <cell r="X8006" t="str">
            <v xml:space="preserve">Maria Salazar  </v>
          </cell>
          <cell r="Z8006" t="str">
            <v>Marisol de Rocio Góngora Campos</v>
          </cell>
        </row>
        <row r="8007">
          <cell r="B8007">
            <v>300157696</v>
          </cell>
          <cell r="T8007" t="str">
            <v>SURESTE</v>
          </cell>
          <cell r="U8007" t="str">
            <v>YuCam</v>
          </cell>
          <cell r="X8007" t="str">
            <v xml:space="preserve">Jorge Ek  </v>
          </cell>
          <cell r="Z8007" t="str">
            <v>Marvin Enrique Solis de la Cruz</v>
          </cell>
        </row>
        <row r="8008">
          <cell r="B8008">
            <v>300159028</v>
          </cell>
          <cell r="T8008" t="str">
            <v>SURESTE</v>
          </cell>
          <cell r="U8008" t="str">
            <v>YuCam</v>
          </cell>
          <cell r="X8008" t="str">
            <v xml:space="preserve">Jorge Ek  </v>
          </cell>
          <cell r="Z8008" t="str">
            <v>Arianna Aracelly Cabrera Maas</v>
          </cell>
        </row>
        <row r="8009">
          <cell r="B8009">
            <v>300160020</v>
          </cell>
          <cell r="T8009" t="str">
            <v>SURESTE</v>
          </cell>
          <cell r="U8009" t="str">
            <v>YuCam</v>
          </cell>
          <cell r="X8009" t="str">
            <v xml:space="preserve">Jorge Ek  </v>
          </cell>
          <cell r="Z8009" t="str">
            <v>Marvin Enrique Solis de la Cruz</v>
          </cell>
        </row>
        <row r="8010">
          <cell r="B8010">
            <v>300154539</v>
          </cell>
          <cell r="T8010" t="str">
            <v>SURESTE</v>
          </cell>
          <cell r="U8010" t="str">
            <v>YuCam</v>
          </cell>
          <cell r="X8010" t="str">
            <v xml:space="preserve">Leonardo Farrera  </v>
          </cell>
          <cell r="Z8010" t="str">
            <v>Karla Michelle lopez villatoro</v>
          </cell>
        </row>
        <row r="8011">
          <cell r="B8011">
            <v>300155336</v>
          </cell>
          <cell r="T8011" t="str">
            <v>SURESTE</v>
          </cell>
          <cell r="U8011" t="str">
            <v>YuCam</v>
          </cell>
          <cell r="X8011" t="str">
            <v xml:space="preserve">Georgina Arzápalo  </v>
          </cell>
          <cell r="Z8011" t="str">
            <v xml:space="preserve">Edwin Martinez </v>
          </cell>
        </row>
        <row r="8012">
          <cell r="B8012">
            <v>300156132</v>
          </cell>
          <cell r="T8012" t="str">
            <v>SURESTE</v>
          </cell>
          <cell r="U8012" t="str">
            <v>YuCam</v>
          </cell>
          <cell r="X8012" t="str">
            <v xml:space="preserve">Maria Salazar  </v>
          </cell>
          <cell r="Z8012" t="str">
            <v>Irving Caballero Heredia</v>
          </cell>
        </row>
        <row r="8013">
          <cell r="B8013">
            <v>300156192</v>
          </cell>
          <cell r="T8013" t="str">
            <v>SURESTE</v>
          </cell>
          <cell r="U8013" t="str">
            <v>YuCam</v>
          </cell>
          <cell r="X8013" t="str">
            <v xml:space="preserve">Maria Salazar  </v>
          </cell>
          <cell r="Z8013" t="str">
            <v>Monica Diaz Rueda</v>
          </cell>
        </row>
        <row r="8014">
          <cell r="B8014">
            <v>300156230</v>
          </cell>
          <cell r="T8014" t="str">
            <v>SURESTE</v>
          </cell>
          <cell r="U8014" t="str">
            <v>YuCam</v>
          </cell>
          <cell r="X8014" t="str">
            <v xml:space="preserve">Maria Salazar  </v>
          </cell>
          <cell r="Z8014" t="str">
            <v>Francisco Javier Ceballos Rodriguez</v>
          </cell>
        </row>
        <row r="8015">
          <cell r="B8015">
            <v>300157335</v>
          </cell>
          <cell r="T8015" t="str">
            <v>SURESTE</v>
          </cell>
          <cell r="U8015" t="str">
            <v>YuCam</v>
          </cell>
          <cell r="X8015" t="str">
            <v xml:space="preserve">Jorge Ek  </v>
          </cell>
          <cell r="Z8015" t="str">
            <v>Oscar Herrera Puerto</v>
          </cell>
        </row>
        <row r="8016">
          <cell r="B8016">
            <v>300157803</v>
          </cell>
          <cell r="T8016" t="str">
            <v>SURESTE</v>
          </cell>
          <cell r="U8016" t="str">
            <v>YuCam</v>
          </cell>
          <cell r="X8016" t="str">
            <v xml:space="preserve">Katya Maldonado  </v>
          </cell>
          <cell r="Z8016" t="str">
            <v>Monica Ramos</v>
          </cell>
        </row>
        <row r="8017">
          <cell r="B8017">
            <v>300158074</v>
          </cell>
          <cell r="T8017" t="str">
            <v>SURESTE</v>
          </cell>
          <cell r="U8017" t="str">
            <v>YuCam</v>
          </cell>
          <cell r="X8017" t="str">
            <v xml:space="preserve">Jorge Ek  </v>
          </cell>
          <cell r="Z8017" t="str">
            <v>Xóchitl Maruxa Garcia Gonzalez</v>
          </cell>
        </row>
        <row r="8018">
          <cell r="B8018">
            <v>300159598</v>
          </cell>
          <cell r="T8018" t="str">
            <v>SURESTE</v>
          </cell>
          <cell r="U8018" t="str">
            <v>YuCam</v>
          </cell>
          <cell r="X8018" t="str">
            <v xml:space="preserve">Katya Maldonado  </v>
          </cell>
          <cell r="Z8018" t="str">
            <v>Edwin Reyes</v>
          </cell>
        </row>
        <row r="8019">
          <cell r="B8019">
            <v>300159980</v>
          </cell>
          <cell r="T8019" t="str">
            <v>SURESTE</v>
          </cell>
          <cell r="U8019" t="str">
            <v>YuCam</v>
          </cell>
          <cell r="X8019" t="str">
            <v xml:space="preserve">Jorge Ek  </v>
          </cell>
          <cell r="Z8019" t="str">
            <v>Oscar Herrera Puerto</v>
          </cell>
        </row>
        <row r="8020">
          <cell r="B8020">
            <v>300159984</v>
          </cell>
          <cell r="T8020" t="str">
            <v>SURESTE</v>
          </cell>
          <cell r="U8020" t="str">
            <v>YuCam</v>
          </cell>
          <cell r="X8020" t="str">
            <v xml:space="preserve">Jorge Ek  </v>
          </cell>
          <cell r="Z8020" t="str">
            <v>Arianna Aracelly Cabrera Maas</v>
          </cell>
        </row>
        <row r="8021">
          <cell r="B8021">
            <v>300160053</v>
          </cell>
          <cell r="T8021" t="str">
            <v>SURESTE</v>
          </cell>
          <cell r="U8021" t="str">
            <v>YuCam</v>
          </cell>
          <cell r="X8021" t="str">
            <v xml:space="preserve">Jorge Ek  </v>
          </cell>
          <cell r="Z8021" t="str">
            <v>Marvin Enrique Solis de la Cruz</v>
          </cell>
        </row>
        <row r="8022">
          <cell r="B8022">
            <v>300153589</v>
          </cell>
          <cell r="T8022" t="str">
            <v>SURESTE</v>
          </cell>
          <cell r="U8022" t="str">
            <v>YuCam</v>
          </cell>
          <cell r="X8022" t="str">
            <v xml:space="preserve">Leonardo Farrera  </v>
          </cell>
          <cell r="Z8022" t="str">
            <v>Raul Alfredo Perez</v>
          </cell>
        </row>
        <row r="8023">
          <cell r="B8023">
            <v>300153608</v>
          </cell>
          <cell r="T8023" t="str">
            <v>SURESTE</v>
          </cell>
          <cell r="U8023" t="str">
            <v>YuCam</v>
          </cell>
          <cell r="X8023" t="str">
            <v xml:space="preserve">Leonardo Farrera  </v>
          </cell>
          <cell r="Z8023" t="str">
            <v>Karla Michelle lopez villatoro</v>
          </cell>
        </row>
        <row r="8024">
          <cell r="B8024">
            <v>300153954</v>
          </cell>
          <cell r="T8024" t="str">
            <v>SURESTE</v>
          </cell>
          <cell r="U8024" t="str">
            <v>YuCam</v>
          </cell>
          <cell r="X8024" t="str">
            <v xml:space="preserve">Georgina Arzápalo  </v>
          </cell>
          <cell r="Z8024" t="str">
            <v>David Castro</v>
          </cell>
        </row>
        <row r="8025">
          <cell r="B8025">
            <v>300154148</v>
          </cell>
          <cell r="T8025" t="str">
            <v>SURESTE</v>
          </cell>
          <cell r="U8025" t="str">
            <v>YuCam</v>
          </cell>
          <cell r="X8025" t="str">
            <v xml:space="preserve">Georgina Arzápalo  </v>
          </cell>
          <cell r="Z8025" t="str">
            <v>Flor Medina</v>
          </cell>
        </row>
        <row r="8026">
          <cell r="B8026">
            <v>300155773</v>
          </cell>
          <cell r="T8026" t="str">
            <v>SURESTE</v>
          </cell>
          <cell r="U8026" t="str">
            <v>YuCam</v>
          </cell>
          <cell r="X8026" t="str">
            <v xml:space="preserve">Maria Salazar  </v>
          </cell>
          <cell r="Z8026" t="str">
            <v>Irving Caballero Heredia</v>
          </cell>
        </row>
        <row r="8027">
          <cell r="B8027">
            <v>300156118</v>
          </cell>
          <cell r="T8027" t="str">
            <v>SURESTE</v>
          </cell>
          <cell r="U8027" t="str">
            <v>YuCam</v>
          </cell>
          <cell r="X8027" t="str">
            <v xml:space="preserve">Maria Salazar  </v>
          </cell>
          <cell r="Z8027" t="str">
            <v>Monica Diaz Rueda</v>
          </cell>
        </row>
        <row r="8028">
          <cell r="B8028">
            <v>300157368</v>
          </cell>
          <cell r="T8028" t="str">
            <v>SURESTE</v>
          </cell>
          <cell r="U8028" t="str">
            <v>YuCam</v>
          </cell>
          <cell r="X8028" t="str">
            <v xml:space="preserve">Georgina Arzápalo  </v>
          </cell>
          <cell r="Z8028" t="str">
            <v>David Castro</v>
          </cell>
        </row>
        <row r="8029">
          <cell r="B8029">
            <v>300157689</v>
          </cell>
          <cell r="T8029" t="str">
            <v>SURESTE</v>
          </cell>
          <cell r="U8029" t="str">
            <v>YuCam</v>
          </cell>
          <cell r="X8029" t="str">
            <v xml:space="preserve">Jorge Ek  </v>
          </cell>
          <cell r="Z8029" t="str">
            <v>Marvin Enrique Solis de la Cruz</v>
          </cell>
        </row>
        <row r="8030">
          <cell r="B8030">
            <v>300159117</v>
          </cell>
          <cell r="T8030" t="str">
            <v>SURESTE</v>
          </cell>
          <cell r="U8030" t="str">
            <v>YuCam</v>
          </cell>
          <cell r="X8030" t="str">
            <v xml:space="preserve">Maria Jose Ibarrola  </v>
          </cell>
          <cell r="Z8030" t="str">
            <v>Arturo Moo</v>
          </cell>
        </row>
        <row r="8031">
          <cell r="B8031">
            <v>300159393</v>
          </cell>
          <cell r="T8031" t="str">
            <v>SURESTE</v>
          </cell>
          <cell r="U8031" t="str">
            <v>YuCam</v>
          </cell>
          <cell r="X8031" t="str">
            <v xml:space="preserve">Katya Maldonado  </v>
          </cell>
          <cell r="Z8031" t="str">
            <v>Joel Tuz</v>
          </cell>
        </row>
        <row r="8032">
          <cell r="B8032">
            <v>300154134</v>
          </cell>
          <cell r="T8032" t="str">
            <v>SURESTE</v>
          </cell>
          <cell r="U8032" t="str">
            <v>YuCam</v>
          </cell>
          <cell r="X8032" t="str">
            <v xml:space="preserve">Georgina Arzápalo  </v>
          </cell>
          <cell r="Z8032" t="str">
            <v>Flor Medina</v>
          </cell>
        </row>
        <row r="8033">
          <cell r="B8033">
            <v>300155369</v>
          </cell>
          <cell r="T8033" t="str">
            <v>SURESTE</v>
          </cell>
          <cell r="U8033" t="str">
            <v>YuCam</v>
          </cell>
          <cell r="X8033" t="str">
            <v xml:space="preserve">Leonardo Farrera  </v>
          </cell>
          <cell r="Z8033" t="str">
            <v>Lourdes Angelica Cauich Moo</v>
          </cell>
        </row>
        <row r="8034">
          <cell r="B8034">
            <v>300155876</v>
          </cell>
          <cell r="T8034" t="str">
            <v>SURESTE</v>
          </cell>
          <cell r="U8034" t="str">
            <v>YuCam</v>
          </cell>
          <cell r="X8034" t="str">
            <v xml:space="preserve">Maria Salazar  </v>
          </cell>
          <cell r="Z8034" t="str">
            <v>Monica Diaz Rueda</v>
          </cell>
        </row>
        <row r="8035">
          <cell r="B8035">
            <v>300155952</v>
          </cell>
          <cell r="T8035" t="str">
            <v>SURESTE</v>
          </cell>
          <cell r="U8035" t="str">
            <v>YuCam</v>
          </cell>
          <cell r="X8035" t="str">
            <v xml:space="preserve">Maria Salazar  </v>
          </cell>
          <cell r="Z8035" t="str">
            <v>Guadalupe Yulisa de la Cruz Lopez</v>
          </cell>
        </row>
        <row r="8036">
          <cell r="B8036">
            <v>300155961</v>
          </cell>
          <cell r="T8036" t="str">
            <v>SURESTE</v>
          </cell>
          <cell r="U8036" t="str">
            <v>YuCam</v>
          </cell>
          <cell r="X8036" t="str">
            <v xml:space="preserve">Maria Salazar  </v>
          </cell>
          <cell r="Z8036" t="str">
            <v>Irving Caballero Heredia</v>
          </cell>
        </row>
        <row r="8037">
          <cell r="B8037">
            <v>300156059</v>
          </cell>
          <cell r="T8037" t="str">
            <v>SURESTE</v>
          </cell>
          <cell r="U8037" t="str">
            <v>YuCam</v>
          </cell>
          <cell r="X8037" t="str">
            <v xml:space="preserve">Maria Salazar  </v>
          </cell>
          <cell r="Z8037" t="str">
            <v>Miguel Angel Hernandez Alvarado</v>
          </cell>
        </row>
        <row r="8038">
          <cell r="B8038">
            <v>300156228</v>
          </cell>
          <cell r="T8038" t="str">
            <v>SURESTE</v>
          </cell>
          <cell r="U8038" t="str">
            <v>YuCam</v>
          </cell>
          <cell r="X8038" t="str">
            <v xml:space="preserve">Maria Salazar  </v>
          </cell>
          <cell r="Z8038" t="str">
            <v>Monica Diaz Rueda</v>
          </cell>
        </row>
        <row r="8039">
          <cell r="B8039">
            <v>300156416</v>
          </cell>
          <cell r="T8039" t="str">
            <v>SURESTE</v>
          </cell>
          <cell r="U8039" t="str">
            <v>YuCam</v>
          </cell>
          <cell r="X8039" t="str">
            <v xml:space="preserve">Maria Salazar  </v>
          </cell>
          <cell r="Z8039" t="str">
            <v>Marisol de Rocio Góngora Campos</v>
          </cell>
        </row>
        <row r="8040">
          <cell r="B8040">
            <v>300157065</v>
          </cell>
          <cell r="T8040" t="str">
            <v>SURESTE</v>
          </cell>
          <cell r="U8040" t="str">
            <v>YuCam</v>
          </cell>
          <cell r="X8040" t="str">
            <v xml:space="preserve">Jorge Ek  </v>
          </cell>
          <cell r="Z8040" t="str">
            <v>Luis Genaro Hau Pech</v>
          </cell>
        </row>
        <row r="8041">
          <cell r="B8041">
            <v>300157068</v>
          </cell>
          <cell r="T8041" t="str">
            <v>SURESTE</v>
          </cell>
          <cell r="U8041" t="str">
            <v>YuCam</v>
          </cell>
          <cell r="X8041" t="str">
            <v xml:space="preserve">Jorge Ek  </v>
          </cell>
          <cell r="Z8041" t="str">
            <v>Luis Genaro Hau Pech</v>
          </cell>
        </row>
        <row r="8042">
          <cell r="B8042">
            <v>300158621</v>
          </cell>
          <cell r="T8042" t="str">
            <v>SURESTE</v>
          </cell>
          <cell r="U8042" t="str">
            <v>YuCam</v>
          </cell>
          <cell r="X8042" t="str">
            <v xml:space="preserve">Jorge Ek  </v>
          </cell>
          <cell r="Z8042" t="str">
            <v>Xóchitl Maruxa Garcia Gonzalez</v>
          </cell>
        </row>
        <row r="8043">
          <cell r="B8043">
            <v>300159582</v>
          </cell>
          <cell r="T8043" t="str">
            <v>SURESTE</v>
          </cell>
          <cell r="U8043" t="str">
            <v>YuCam</v>
          </cell>
          <cell r="X8043" t="str">
            <v xml:space="preserve">Jorge Ek  </v>
          </cell>
          <cell r="Z8043" t="str">
            <v>Marvin Enrique Solis de la Cruz</v>
          </cell>
        </row>
        <row r="8044">
          <cell r="B8044">
            <v>300163104</v>
          </cell>
          <cell r="T8044" t="str">
            <v>SURESTE</v>
          </cell>
          <cell r="U8044" t="str">
            <v>YuCam</v>
          </cell>
          <cell r="X8044" t="str">
            <v xml:space="preserve">Katya Maldonado  </v>
          </cell>
          <cell r="Z8044" t="str">
            <v>Joel Tuz</v>
          </cell>
        </row>
        <row r="8045">
          <cell r="B8045">
            <v>300163357</v>
          </cell>
          <cell r="T8045" t="str">
            <v>SURESTE</v>
          </cell>
          <cell r="U8045" t="str">
            <v>YuCam</v>
          </cell>
          <cell r="X8045" t="str">
            <v xml:space="preserve">Maria Jose Ibarrola  </v>
          </cell>
          <cell r="Z8045" t="str">
            <v xml:space="preserve">Ruben Laviada </v>
          </cell>
        </row>
        <row r="8046">
          <cell r="B8046">
            <v>300153755</v>
          </cell>
          <cell r="T8046" t="str">
            <v>SURESTE</v>
          </cell>
          <cell r="U8046" t="str">
            <v>YuCam</v>
          </cell>
          <cell r="X8046" t="str">
            <v xml:space="preserve">Georgina Arzápalo  </v>
          </cell>
          <cell r="Z8046" t="str">
            <v xml:space="preserve">Edwin Martinez </v>
          </cell>
        </row>
        <row r="8047">
          <cell r="B8047">
            <v>300154154</v>
          </cell>
          <cell r="T8047" t="str">
            <v>SURESTE</v>
          </cell>
          <cell r="U8047" t="str">
            <v>YuCam</v>
          </cell>
          <cell r="X8047" t="str">
            <v xml:space="preserve">Georgina Arzápalo  </v>
          </cell>
          <cell r="Z8047" t="str">
            <v xml:space="preserve">Edwin Martinez </v>
          </cell>
        </row>
        <row r="8048">
          <cell r="B8048">
            <v>300154315</v>
          </cell>
          <cell r="T8048" t="str">
            <v>SURESTE</v>
          </cell>
          <cell r="U8048" t="str">
            <v>YuCam</v>
          </cell>
          <cell r="X8048" t="str">
            <v xml:space="preserve">Maria Jose Ibarrola  </v>
          </cell>
          <cell r="Z8048" t="str">
            <v xml:space="preserve">Ruben Laviada </v>
          </cell>
        </row>
        <row r="8049">
          <cell r="B8049">
            <v>300155998</v>
          </cell>
          <cell r="T8049" t="str">
            <v>SURESTE</v>
          </cell>
          <cell r="U8049" t="str">
            <v>YuCam</v>
          </cell>
          <cell r="X8049" t="str">
            <v xml:space="preserve">Maria Salazar  </v>
          </cell>
          <cell r="Z8049" t="str">
            <v>Monica Diaz Rueda</v>
          </cell>
        </row>
        <row r="8050">
          <cell r="B8050">
            <v>300156167</v>
          </cell>
          <cell r="T8050" t="str">
            <v>SURESTE</v>
          </cell>
          <cell r="U8050" t="str">
            <v>YuCam</v>
          </cell>
          <cell r="X8050" t="str">
            <v xml:space="preserve">Maria Salazar  </v>
          </cell>
          <cell r="Z8050" t="str">
            <v>Guadalupe Yulisa de la Cruz Lopez</v>
          </cell>
        </row>
        <row r="8051">
          <cell r="B8051">
            <v>300158977</v>
          </cell>
          <cell r="T8051" t="str">
            <v>SURESTE</v>
          </cell>
          <cell r="U8051" t="str">
            <v>YuCam</v>
          </cell>
          <cell r="X8051" t="str">
            <v xml:space="preserve">Jorge Ek  </v>
          </cell>
          <cell r="Z8051" t="str">
            <v>Oscar Herrera Puerto</v>
          </cell>
        </row>
        <row r="8052">
          <cell r="B8052">
            <v>300159355</v>
          </cell>
          <cell r="T8052" t="str">
            <v>SURESTE</v>
          </cell>
          <cell r="U8052" t="str">
            <v>YuCam</v>
          </cell>
          <cell r="X8052" t="str">
            <v xml:space="preserve">Jorge Ek  </v>
          </cell>
          <cell r="Z8052" t="str">
            <v>Arianna Aracelly Cabrera Maas</v>
          </cell>
        </row>
        <row r="8053">
          <cell r="B8053">
            <v>300159376</v>
          </cell>
          <cell r="T8053" t="str">
            <v>SURESTE</v>
          </cell>
          <cell r="U8053" t="str">
            <v>YuCam</v>
          </cell>
          <cell r="X8053" t="str">
            <v xml:space="preserve">Jorge Ek  </v>
          </cell>
          <cell r="Z8053" t="str">
            <v>Oscar Herrera Puerto</v>
          </cell>
        </row>
        <row r="8054">
          <cell r="B8054">
            <v>300159731</v>
          </cell>
          <cell r="T8054" t="str">
            <v>SURESTE</v>
          </cell>
          <cell r="U8054" t="str">
            <v>YuCam</v>
          </cell>
          <cell r="X8054" t="str">
            <v xml:space="preserve">Katya Maldonado  </v>
          </cell>
          <cell r="Z8054" t="str">
            <v>Joel Tuz</v>
          </cell>
        </row>
        <row r="8055">
          <cell r="B8055">
            <v>300160103</v>
          </cell>
          <cell r="T8055" t="str">
            <v>SURESTE</v>
          </cell>
          <cell r="U8055" t="str">
            <v>YuCam</v>
          </cell>
          <cell r="X8055" t="str">
            <v xml:space="preserve">Jorge Ek  </v>
          </cell>
          <cell r="Z8055" t="str">
            <v>Oscar Herrera Puerto</v>
          </cell>
        </row>
        <row r="8056">
          <cell r="B8056">
            <v>300162902</v>
          </cell>
          <cell r="T8056" t="str">
            <v>SURESTE</v>
          </cell>
          <cell r="U8056" t="str">
            <v>YuCam</v>
          </cell>
          <cell r="X8056" t="str">
            <v xml:space="preserve">Maria Salazar  </v>
          </cell>
          <cell r="Z8056" t="str">
            <v>Monica Diaz Rueda</v>
          </cell>
        </row>
        <row r="8057">
          <cell r="B8057">
            <v>300155659</v>
          </cell>
          <cell r="T8057" t="str">
            <v>SURESTE</v>
          </cell>
          <cell r="U8057" t="str">
            <v>YuCam</v>
          </cell>
          <cell r="X8057" t="str">
            <v xml:space="preserve">Maria Salazar  </v>
          </cell>
          <cell r="Z8057" t="str">
            <v>Carlos Arturo Gallegos Rodriguez</v>
          </cell>
        </row>
        <row r="8058">
          <cell r="B8058">
            <v>300155785</v>
          </cell>
          <cell r="T8058" t="str">
            <v>SURESTE</v>
          </cell>
          <cell r="U8058" t="str">
            <v>YuCam</v>
          </cell>
          <cell r="X8058" t="str">
            <v xml:space="preserve">Maria Salazar  </v>
          </cell>
          <cell r="Z8058" t="str">
            <v>Irving Caballero Heredia</v>
          </cell>
        </row>
        <row r="8059">
          <cell r="B8059">
            <v>300157351</v>
          </cell>
          <cell r="T8059" t="str">
            <v>SURESTE</v>
          </cell>
          <cell r="U8059" t="str">
            <v>YuCam</v>
          </cell>
          <cell r="X8059" t="str">
            <v xml:space="preserve">Jorge Ek  </v>
          </cell>
          <cell r="Z8059" t="str">
            <v>Oscar Herrera Puerto</v>
          </cell>
        </row>
        <row r="8060">
          <cell r="B8060">
            <v>300158774</v>
          </cell>
          <cell r="T8060" t="str">
            <v>SURESTE</v>
          </cell>
          <cell r="U8060" t="str">
            <v>YuCam</v>
          </cell>
          <cell r="X8060" t="str">
            <v xml:space="preserve">Maria Salazar  </v>
          </cell>
          <cell r="Z8060" t="str">
            <v>Francisco Javier Ceballos Rodriguez</v>
          </cell>
        </row>
        <row r="8061">
          <cell r="B8061">
            <v>300160149</v>
          </cell>
          <cell r="T8061" t="str">
            <v>SURESTE</v>
          </cell>
          <cell r="U8061" t="str">
            <v>YuCam</v>
          </cell>
          <cell r="X8061" t="str">
            <v xml:space="preserve">Leonardo Farrera  </v>
          </cell>
          <cell r="Z8061" t="str">
            <v>Raul Alfredo Perez</v>
          </cell>
        </row>
        <row r="8062">
          <cell r="B8062">
            <v>300160219</v>
          </cell>
          <cell r="T8062" t="str">
            <v>SURESTE</v>
          </cell>
          <cell r="U8062" t="str">
            <v>YuCam</v>
          </cell>
          <cell r="X8062" t="str">
            <v xml:space="preserve">Katya Maldonado  </v>
          </cell>
          <cell r="Z8062" t="str">
            <v>Isaid Villanueva</v>
          </cell>
        </row>
        <row r="8063">
          <cell r="B8063">
            <v>300161962</v>
          </cell>
          <cell r="T8063" t="str">
            <v>SURESTE</v>
          </cell>
          <cell r="U8063" t="str">
            <v>YuCam</v>
          </cell>
          <cell r="X8063" t="str">
            <v xml:space="preserve">Leonardo Farrera  </v>
          </cell>
          <cell r="Z8063" t="str">
            <v>Karla Michelle lopez villatoro</v>
          </cell>
        </row>
        <row r="8064">
          <cell r="B8064">
            <v>300162176</v>
          </cell>
          <cell r="T8064" t="str">
            <v>SURESTE</v>
          </cell>
          <cell r="U8064" t="str">
            <v>YuCam</v>
          </cell>
          <cell r="X8064" t="str">
            <v xml:space="preserve">Leonardo Farrera  </v>
          </cell>
          <cell r="Z8064" t="str">
            <v>Angel Alejandro Parra Mejia</v>
          </cell>
        </row>
        <row r="8065">
          <cell r="B8065">
            <v>300153593</v>
          </cell>
          <cell r="T8065" t="str">
            <v>SURESTE</v>
          </cell>
          <cell r="U8065" t="str">
            <v>YuCam</v>
          </cell>
          <cell r="X8065" t="str">
            <v xml:space="preserve">Leonardo Farrera  </v>
          </cell>
          <cell r="Z8065" t="str">
            <v>Raul Alfredo Perez</v>
          </cell>
        </row>
        <row r="8066">
          <cell r="B8066">
            <v>300153648</v>
          </cell>
          <cell r="T8066" t="str">
            <v>SURESTE</v>
          </cell>
          <cell r="U8066" t="str">
            <v>YuCam</v>
          </cell>
          <cell r="X8066" t="str">
            <v xml:space="preserve">Leonardo Farrera  </v>
          </cell>
          <cell r="Z8066" t="str">
            <v>Raul Alfredo Perez</v>
          </cell>
        </row>
        <row r="8067">
          <cell r="B8067">
            <v>300154332</v>
          </cell>
          <cell r="T8067" t="str">
            <v>SURESTE</v>
          </cell>
          <cell r="U8067" t="str">
            <v>YuCam</v>
          </cell>
          <cell r="X8067" t="str">
            <v xml:space="preserve">Georgina Arzápalo  </v>
          </cell>
          <cell r="Z8067" t="str">
            <v>Oscar Alcocer</v>
          </cell>
        </row>
        <row r="8068">
          <cell r="B8068">
            <v>300160234</v>
          </cell>
          <cell r="T8068" t="str">
            <v>SURESTE</v>
          </cell>
          <cell r="U8068" t="str">
            <v>YuCam</v>
          </cell>
          <cell r="X8068" t="str">
            <v xml:space="preserve">Maria Salazar  </v>
          </cell>
          <cell r="Z8068" t="str">
            <v>Monica Diaz Rueda</v>
          </cell>
        </row>
        <row r="8069">
          <cell r="B8069">
            <v>300160238</v>
          </cell>
          <cell r="T8069" t="str">
            <v>SURESTE</v>
          </cell>
          <cell r="U8069" t="str">
            <v>YuCam</v>
          </cell>
          <cell r="X8069" t="str">
            <v xml:space="preserve">Leonardo Farrera  </v>
          </cell>
          <cell r="Z8069" t="str">
            <v>Lourdes Angelica Cauich Moo</v>
          </cell>
        </row>
        <row r="8070">
          <cell r="B8070">
            <v>300162421</v>
          </cell>
          <cell r="T8070" t="str">
            <v>SURESTE</v>
          </cell>
          <cell r="U8070" t="str">
            <v>YuCam</v>
          </cell>
          <cell r="X8070" t="str">
            <v xml:space="preserve">Maria Jose Ibarrola  </v>
          </cell>
          <cell r="Z8070" t="str">
            <v>Edgar Jasso</v>
          </cell>
        </row>
        <row r="8071">
          <cell r="B8071">
            <v>300154036</v>
          </cell>
          <cell r="T8071" t="str">
            <v>SURESTE</v>
          </cell>
          <cell r="U8071" t="str">
            <v>YuCam</v>
          </cell>
          <cell r="X8071" t="str">
            <v xml:space="preserve">Georgina Arzápalo  </v>
          </cell>
          <cell r="Z8071" t="str">
            <v>Flor Medina</v>
          </cell>
        </row>
        <row r="8072">
          <cell r="B8072">
            <v>300155745</v>
          </cell>
          <cell r="T8072" t="str">
            <v>SURESTE</v>
          </cell>
          <cell r="U8072" t="str">
            <v>YuCam</v>
          </cell>
          <cell r="X8072" t="str">
            <v xml:space="preserve">Maria Salazar  </v>
          </cell>
          <cell r="Z8072" t="str">
            <v>Irving Caballero Heredia</v>
          </cell>
        </row>
        <row r="8073">
          <cell r="B8073">
            <v>300155856</v>
          </cell>
          <cell r="T8073" t="str">
            <v>SURESTE</v>
          </cell>
          <cell r="U8073" t="str">
            <v>YuCam</v>
          </cell>
          <cell r="X8073" t="str">
            <v xml:space="preserve">Maria Salazar  </v>
          </cell>
          <cell r="Z8073" t="str">
            <v>Guadalupe Yulisa de la Cruz Lopez</v>
          </cell>
        </row>
        <row r="8074">
          <cell r="B8074">
            <v>300155950</v>
          </cell>
          <cell r="T8074" t="str">
            <v>SURESTE</v>
          </cell>
          <cell r="U8074" t="str">
            <v>YuCam</v>
          </cell>
          <cell r="X8074" t="str">
            <v xml:space="preserve">Maria Salazar  </v>
          </cell>
          <cell r="Z8074" t="str">
            <v>Guadalupe Yulisa de la Cruz Lopez</v>
          </cell>
        </row>
        <row r="8075">
          <cell r="B8075">
            <v>300157961</v>
          </cell>
          <cell r="T8075" t="str">
            <v>SURESTE</v>
          </cell>
          <cell r="U8075" t="str">
            <v>YuCam</v>
          </cell>
          <cell r="X8075" t="str">
            <v xml:space="preserve">Katya Maldonado  </v>
          </cell>
          <cell r="Z8075" t="str">
            <v>Edwin Reyes</v>
          </cell>
        </row>
        <row r="8076">
          <cell r="B8076">
            <v>300159000</v>
          </cell>
          <cell r="T8076" t="str">
            <v>SURESTE</v>
          </cell>
          <cell r="U8076" t="str">
            <v>YuCam</v>
          </cell>
          <cell r="X8076" t="str">
            <v xml:space="preserve">Georgina Arzápalo  </v>
          </cell>
          <cell r="Z8076" t="str">
            <v>Oscar Alcocer</v>
          </cell>
        </row>
        <row r="8077">
          <cell r="B8077">
            <v>300160063</v>
          </cell>
          <cell r="T8077" t="str">
            <v>SURESTE</v>
          </cell>
          <cell r="U8077" t="str">
            <v>YuCam</v>
          </cell>
          <cell r="X8077" t="str">
            <v xml:space="preserve">Georgina Arzápalo  </v>
          </cell>
          <cell r="Z8077" t="str">
            <v xml:space="preserve">Edwin Martinez </v>
          </cell>
        </row>
        <row r="8078">
          <cell r="B8078">
            <v>300160223</v>
          </cell>
          <cell r="T8078" t="str">
            <v>SURESTE</v>
          </cell>
          <cell r="U8078" t="str">
            <v>YuCam</v>
          </cell>
          <cell r="X8078" t="str">
            <v xml:space="preserve">Georgina Arzápalo  </v>
          </cell>
          <cell r="Z8078" t="str">
            <v>Oscar Alcocer</v>
          </cell>
        </row>
        <row r="8079">
          <cell r="B8079">
            <v>300160247</v>
          </cell>
          <cell r="T8079" t="str">
            <v>SURESTE</v>
          </cell>
          <cell r="U8079" t="str">
            <v>YuCam</v>
          </cell>
          <cell r="X8079" t="str">
            <v xml:space="preserve">Georgina Arzápalo  </v>
          </cell>
          <cell r="Z8079" t="str">
            <v>Oscar Alcocer</v>
          </cell>
        </row>
        <row r="8080">
          <cell r="B8080">
            <v>300160276</v>
          </cell>
          <cell r="T8080" t="str">
            <v>SURESTE</v>
          </cell>
          <cell r="U8080" t="str">
            <v>YuCam</v>
          </cell>
          <cell r="X8080" t="str">
            <v xml:space="preserve">Leonardo Farrera  </v>
          </cell>
          <cell r="Z8080" t="str">
            <v>Vacante</v>
          </cell>
        </row>
        <row r="8081">
          <cell r="B8081">
            <v>300160294</v>
          </cell>
          <cell r="T8081" t="str">
            <v>SURESTE</v>
          </cell>
          <cell r="U8081" t="str">
            <v>YuCam</v>
          </cell>
          <cell r="X8081" t="str">
            <v xml:space="preserve">Georgina Arzápalo  </v>
          </cell>
          <cell r="Z8081" t="str">
            <v>David Castro</v>
          </cell>
        </row>
        <row r="8082">
          <cell r="B8082">
            <v>300160298</v>
          </cell>
          <cell r="T8082" t="str">
            <v>SURESTE</v>
          </cell>
          <cell r="U8082" t="str">
            <v>YuCam</v>
          </cell>
          <cell r="X8082" t="str">
            <v xml:space="preserve">Georgina Arzápalo  </v>
          </cell>
          <cell r="Z8082" t="str">
            <v>Oscar Alcocer</v>
          </cell>
        </row>
        <row r="8083">
          <cell r="B8083">
            <v>300160299</v>
          </cell>
          <cell r="T8083" t="str">
            <v>SURESTE</v>
          </cell>
          <cell r="U8083" t="str">
            <v>YuCam</v>
          </cell>
          <cell r="X8083" t="str">
            <v xml:space="preserve">Leonardo Farrera  </v>
          </cell>
          <cell r="Z8083" t="str">
            <v>Vacante</v>
          </cell>
        </row>
        <row r="8084">
          <cell r="B8084">
            <v>300160300</v>
          </cell>
          <cell r="T8084" t="str">
            <v>SURESTE</v>
          </cell>
          <cell r="U8084" t="str">
            <v>YuCam</v>
          </cell>
          <cell r="X8084" t="str">
            <v xml:space="preserve">Katya Maldonado  </v>
          </cell>
          <cell r="Z8084" t="str">
            <v>Isaid Villanueva</v>
          </cell>
        </row>
        <row r="8085">
          <cell r="B8085">
            <v>300160306</v>
          </cell>
          <cell r="T8085" t="str">
            <v>SURESTE</v>
          </cell>
          <cell r="U8085" t="str">
            <v>YuCam</v>
          </cell>
          <cell r="X8085" t="str">
            <v xml:space="preserve">Maria Jose Ibarrola  </v>
          </cell>
          <cell r="Z8085" t="str">
            <v>Arturo Moo</v>
          </cell>
        </row>
        <row r="8086">
          <cell r="B8086">
            <v>300160313</v>
          </cell>
          <cell r="T8086" t="str">
            <v>SURESTE</v>
          </cell>
          <cell r="U8086" t="str">
            <v>YuCam</v>
          </cell>
          <cell r="X8086" t="str">
            <v xml:space="preserve">Maria Jose Ibarrola  </v>
          </cell>
          <cell r="Z8086" t="str">
            <v>Luis Angel Novelo</v>
          </cell>
        </row>
        <row r="8087">
          <cell r="B8087">
            <v>300160336</v>
          </cell>
          <cell r="T8087" t="str">
            <v>SURESTE</v>
          </cell>
          <cell r="U8087" t="str">
            <v>YuCam</v>
          </cell>
          <cell r="X8087" t="str">
            <v xml:space="preserve">Maria Jose Ibarrola  </v>
          </cell>
          <cell r="Z8087" t="str">
            <v>Itzamal Juarez</v>
          </cell>
        </row>
        <row r="8088">
          <cell r="B8088">
            <v>300160372</v>
          </cell>
          <cell r="T8088" t="str">
            <v>SURESTE</v>
          </cell>
          <cell r="U8088" t="str">
            <v>YuCam</v>
          </cell>
          <cell r="X8088" t="str">
            <v xml:space="preserve">Jorge Ek  </v>
          </cell>
          <cell r="Z8088" t="str">
            <v>Arianna Aracelly Cabrera Maas</v>
          </cell>
        </row>
        <row r="8089">
          <cell r="B8089">
            <v>300161950</v>
          </cell>
          <cell r="T8089" t="str">
            <v>SURESTE</v>
          </cell>
          <cell r="U8089" t="str">
            <v>YuCam</v>
          </cell>
          <cell r="X8089" t="str">
            <v xml:space="preserve">Maria Jose Ibarrola  </v>
          </cell>
          <cell r="Z8089" t="str">
            <v xml:space="preserve">Ruben Laviada </v>
          </cell>
        </row>
        <row r="8090">
          <cell r="B8090">
            <v>300162500</v>
          </cell>
          <cell r="T8090" t="str">
            <v>SURESTE</v>
          </cell>
          <cell r="U8090" t="str">
            <v>YuCam</v>
          </cell>
          <cell r="X8090" t="str">
            <v xml:space="preserve">Leonardo Farrera  </v>
          </cell>
          <cell r="Z8090" t="str">
            <v>Karla Michelle lopez villatoro</v>
          </cell>
        </row>
        <row r="8091">
          <cell r="B8091">
            <v>300153500</v>
          </cell>
          <cell r="T8091" t="str">
            <v>SURESTE</v>
          </cell>
          <cell r="U8091" t="str">
            <v>YuCam</v>
          </cell>
          <cell r="X8091" t="str">
            <v xml:space="preserve">Leonardo Farrera  </v>
          </cell>
          <cell r="Z8091" t="str">
            <v>Raul Alfredo Perez</v>
          </cell>
        </row>
        <row r="8092">
          <cell r="B8092">
            <v>300153534</v>
          </cell>
          <cell r="T8092" t="str">
            <v>SURESTE</v>
          </cell>
          <cell r="U8092" t="str">
            <v>YuCam</v>
          </cell>
          <cell r="X8092" t="str">
            <v xml:space="preserve">Georgina Arzápalo  </v>
          </cell>
          <cell r="Z8092" t="str">
            <v xml:space="preserve">Edwin Martinez </v>
          </cell>
        </row>
        <row r="8093">
          <cell r="B8093">
            <v>300156058</v>
          </cell>
          <cell r="T8093" t="str">
            <v>SURESTE</v>
          </cell>
          <cell r="U8093" t="str">
            <v>YuCam</v>
          </cell>
          <cell r="X8093" t="str">
            <v xml:space="preserve">Maria Salazar  </v>
          </cell>
          <cell r="Z8093" t="str">
            <v>Francisco Javier Ceballos Rodriguez</v>
          </cell>
        </row>
        <row r="8094">
          <cell r="B8094">
            <v>300160233</v>
          </cell>
          <cell r="T8094" t="str">
            <v>SURESTE</v>
          </cell>
          <cell r="U8094" t="str">
            <v>YuCam</v>
          </cell>
          <cell r="X8094" t="str">
            <v xml:space="preserve">Maria Salazar  </v>
          </cell>
          <cell r="Z8094" t="str">
            <v>Monica Diaz Rueda</v>
          </cell>
        </row>
        <row r="8095">
          <cell r="B8095">
            <v>300153568</v>
          </cell>
          <cell r="T8095" t="str">
            <v>SURESTE</v>
          </cell>
          <cell r="U8095" t="str">
            <v>YuCam</v>
          </cell>
          <cell r="X8095" t="str">
            <v xml:space="preserve">Georgina Arzápalo  </v>
          </cell>
          <cell r="Z8095" t="str">
            <v xml:space="preserve">Edwin Martinez </v>
          </cell>
        </row>
        <row r="8096">
          <cell r="B8096">
            <v>300155595</v>
          </cell>
          <cell r="T8096" t="str">
            <v>SURESTE</v>
          </cell>
          <cell r="U8096" t="str">
            <v>YuCam</v>
          </cell>
          <cell r="X8096" t="str">
            <v xml:space="preserve">Maria Salazar  </v>
          </cell>
          <cell r="Z8096" t="str">
            <v>Carlos Arturo Gallegos Rodriguez</v>
          </cell>
        </row>
        <row r="8097">
          <cell r="B8097">
            <v>300156103</v>
          </cell>
          <cell r="T8097" t="str">
            <v>SURESTE</v>
          </cell>
          <cell r="U8097" t="str">
            <v>YuCam</v>
          </cell>
          <cell r="X8097" t="str">
            <v xml:space="preserve">Maria Salazar  </v>
          </cell>
          <cell r="Z8097" t="str">
            <v>Monica Diaz Rueda</v>
          </cell>
        </row>
        <row r="8098">
          <cell r="B8098">
            <v>300160229</v>
          </cell>
          <cell r="T8098" t="str">
            <v>SURESTE</v>
          </cell>
          <cell r="U8098" t="str">
            <v>YuCam</v>
          </cell>
          <cell r="X8098" t="str">
            <v xml:space="preserve">Maria Salazar  </v>
          </cell>
          <cell r="Z8098" t="str">
            <v>Carlos Arturo Gallegos Rodriguez</v>
          </cell>
        </row>
        <row r="8099">
          <cell r="B8099">
            <v>300160304</v>
          </cell>
          <cell r="T8099" t="str">
            <v>SURESTE</v>
          </cell>
          <cell r="U8099" t="str">
            <v>YuCam</v>
          </cell>
          <cell r="X8099" t="str">
            <v xml:space="preserve">Jorge Ek  </v>
          </cell>
          <cell r="Z8099" t="str">
            <v>Arianna Aracelly Cabrera Maas</v>
          </cell>
        </row>
        <row r="8100">
          <cell r="B8100">
            <v>300160346</v>
          </cell>
          <cell r="T8100" t="str">
            <v>SURESTE</v>
          </cell>
          <cell r="U8100" t="str">
            <v>YuCam</v>
          </cell>
          <cell r="X8100" t="str">
            <v xml:space="preserve">Jorge Ek  </v>
          </cell>
          <cell r="Z8100" t="str">
            <v>Arianna Aracelly Cabrera Maas</v>
          </cell>
        </row>
        <row r="8101">
          <cell r="B8101">
            <v>300153779</v>
          </cell>
          <cell r="T8101" t="str">
            <v>SURESTE</v>
          </cell>
          <cell r="U8101" t="str">
            <v>YuCam</v>
          </cell>
          <cell r="X8101" t="str">
            <v xml:space="preserve">Leonardo Farrera  </v>
          </cell>
          <cell r="Z8101" t="str">
            <v>Edgar Javier Ruiz Estrada</v>
          </cell>
        </row>
        <row r="8102">
          <cell r="B8102">
            <v>300155533</v>
          </cell>
          <cell r="T8102" t="str">
            <v>SURESTE</v>
          </cell>
          <cell r="U8102" t="str">
            <v>YuCam</v>
          </cell>
          <cell r="X8102" t="str">
            <v xml:space="preserve">Maria Salazar  </v>
          </cell>
          <cell r="Z8102" t="str">
            <v>Marisol de Rocio Góngora Campos</v>
          </cell>
        </row>
        <row r="8103">
          <cell r="B8103">
            <v>300158305</v>
          </cell>
          <cell r="T8103" t="str">
            <v>SURESTE</v>
          </cell>
          <cell r="U8103" t="str">
            <v>YuCam</v>
          </cell>
          <cell r="X8103" t="str">
            <v xml:space="preserve">Leonardo Farrera  </v>
          </cell>
          <cell r="Z8103" t="str">
            <v>Raul Alfredo Perez</v>
          </cell>
        </row>
        <row r="8104">
          <cell r="B8104">
            <v>300159778</v>
          </cell>
          <cell r="T8104" t="str">
            <v>SURESTE</v>
          </cell>
          <cell r="U8104" t="str">
            <v>YuCam</v>
          </cell>
          <cell r="X8104" t="str">
            <v xml:space="preserve">Maria Jose Ibarrola  </v>
          </cell>
          <cell r="Z8104" t="str">
            <v>Arturo Moo</v>
          </cell>
        </row>
        <row r="8105">
          <cell r="B8105">
            <v>300160241</v>
          </cell>
          <cell r="T8105" t="str">
            <v>SURESTE</v>
          </cell>
          <cell r="U8105" t="str">
            <v>YuCam</v>
          </cell>
          <cell r="X8105" t="str">
            <v xml:space="preserve">Georgina Arzápalo  </v>
          </cell>
          <cell r="Z8105" t="str">
            <v xml:space="preserve">Edwin Martinez </v>
          </cell>
        </row>
        <row r="8106">
          <cell r="B8106">
            <v>300160391</v>
          </cell>
          <cell r="T8106" t="str">
            <v>SURESTE</v>
          </cell>
          <cell r="U8106" t="str">
            <v>YuCam</v>
          </cell>
          <cell r="X8106" t="str">
            <v xml:space="preserve">Jorge Ek  </v>
          </cell>
          <cell r="Z8106" t="str">
            <v>Arianna Aracelly Cabrera Maas</v>
          </cell>
        </row>
        <row r="8107">
          <cell r="B8107">
            <v>300160463</v>
          </cell>
          <cell r="T8107" t="str">
            <v>SURESTE</v>
          </cell>
          <cell r="U8107" t="str">
            <v>YuCam</v>
          </cell>
          <cell r="X8107" t="str">
            <v xml:space="preserve">Katya Maldonado  </v>
          </cell>
          <cell r="Z8107" t="str">
            <v>Isaid Villanueva</v>
          </cell>
        </row>
        <row r="8108">
          <cell r="B8108">
            <v>300154054</v>
          </cell>
          <cell r="T8108" t="str">
            <v>SURESTE</v>
          </cell>
          <cell r="U8108" t="str">
            <v>YuCam</v>
          </cell>
          <cell r="X8108" t="str">
            <v xml:space="preserve">Katya Maldonado  </v>
          </cell>
          <cell r="Z8108" t="str">
            <v>Isaid Villanueva</v>
          </cell>
        </row>
        <row r="8109">
          <cell r="B8109">
            <v>300154060</v>
          </cell>
          <cell r="T8109" t="str">
            <v>SURESTE</v>
          </cell>
          <cell r="U8109" t="str">
            <v>YuCam</v>
          </cell>
          <cell r="X8109" t="str">
            <v xml:space="preserve">Maria Jose Ibarrola  </v>
          </cell>
          <cell r="Z8109" t="str">
            <v>Luis Angel Novelo</v>
          </cell>
        </row>
        <row r="8110">
          <cell r="B8110">
            <v>300154833</v>
          </cell>
          <cell r="T8110" t="str">
            <v>SURESTE</v>
          </cell>
          <cell r="U8110" t="str">
            <v>YuCam</v>
          </cell>
          <cell r="X8110" t="str">
            <v xml:space="preserve">Maria Jose Ibarrola  </v>
          </cell>
          <cell r="Z8110" t="str">
            <v xml:space="preserve">Ruben Laviada </v>
          </cell>
        </row>
        <row r="8111">
          <cell r="B8111">
            <v>300155879</v>
          </cell>
          <cell r="T8111" t="str">
            <v>SURESTE</v>
          </cell>
          <cell r="U8111" t="str">
            <v>YuCam</v>
          </cell>
          <cell r="X8111" t="str">
            <v xml:space="preserve">Maria Salazar  </v>
          </cell>
          <cell r="Z8111" t="str">
            <v>Miguel Angel Hernandez Alvarado</v>
          </cell>
        </row>
        <row r="8112">
          <cell r="B8112">
            <v>300157069</v>
          </cell>
          <cell r="T8112" t="str">
            <v>SURESTE</v>
          </cell>
          <cell r="U8112" t="str">
            <v>YuCam</v>
          </cell>
          <cell r="X8112" t="str">
            <v xml:space="preserve">Jorge Ek  </v>
          </cell>
          <cell r="Z8112" t="str">
            <v>Luis Genaro Hau Pech</v>
          </cell>
        </row>
        <row r="8113">
          <cell r="B8113">
            <v>300157071</v>
          </cell>
          <cell r="T8113" t="str">
            <v>SURESTE</v>
          </cell>
          <cell r="U8113" t="str">
            <v>YuCam</v>
          </cell>
          <cell r="X8113" t="str">
            <v xml:space="preserve">Jorge Ek  </v>
          </cell>
          <cell r="Z8113" t="str">
            <v>Luis Genaro Hau Pech</v>
          </cell>
        </row>
        <row r="8114">
          <cell r="B8114">
            <v>300160062</v>
          </cell>
          <cell r="T8114" t="str">
            <v>SURESTE</v>
          </cell>
          <cell r="U8114" t="str">
            <v>YuCam</v>
          </cell>
          <cell r="X8114" t="str">
            <v xml:space="preserve">Leonardo Farrera  </v>
          </cell>
          <cell r="Z8114" t="str">
            <v>Angel Alejandro Parra Mejia</v>
          </cell>
        </row>
        <row r="8115">
          <cell r="B8115">
            <v>300160235</v>
          </cell>
          <cell r="T8115" t="str">
            <v>SURESTE</v>
          </cell>
          <cell r="U8115" t="str">
            <v>YuCam</v>
          </cell>
          <cell r="X8115" t="str">
            <v xml:space="preserve">Maria Salazar  </v>
          </cell>
          <cell r="Z8115" t="str">
            <v>Francisco Javier Ceballos Rodriguez</v>
          </cell>
        </row>
        <row r="8116">
          <cell r="B8116">
            <v>300160343</v>
          </cell>
          <cell r="T8116" t="str">
            <v>SURESTE</v>
          </cell>
          <cell r="U8116" t="str">
            <v>YuCam</v>
          </cell>
          <cell r="X8116" t="str">
            <v xml:space="preserve">Leonardo Farrera  </v>
          </cell>
          <cell r="Z8116" t="str">
            <v>Raul Alfredo Perez</v>
          </cell>
        </row>
        <row r="8117">
          <cell r="B8117">
            <v>300160379</v>
          </cell>
          <cell r="T8117" t="str">
            <v>SURESTE</v>
          </cell>
          <cell r="U8117" t="str">
            <v>YuCam</v>
          </cell>
          <cell r="X8117" t="str">
            <v xml:space="preserve">Jorge Ek  </v>
          </cell>
          <cell r="Z8117" t="str">
            <v>Arianna Aracelly Cabrera Maas</v>
          </cell>
        </row>
        <row r="8118">
          <cell r="B8118">
            <v>300160447</v>
          </cell>
          <cell r="T8118" t="str">
            <v>SURESTE</v>
          </cell>
          <cell r="U8118" t="str">
            <v>YuCam</v>
          </cell>
          <cell r="X8118" t="str">
            <v xml:space="preserve">Leonardo Farrera  </v>
          </cell>
          <cell r="Z8118" t="str">
            <v>Edgar Javier Ruiz Estrada</v>
          </cell>
        </row>
        <row r="8119">
          <cell r="B8119">
            <v>300160466</v>
          </cell>
          <cell r="T8119" t="str">
            <v>SURESTE</v>
          </cell>
          <cell r="U8119" t="str">
            <v>YuCam</v>
          </cell>
          <cell r="X8119" t="str">
            <v xml:space="preserve">Katya Maldonado  </v>
          </cell>
          <cell r="Z8119" t="str">
            <v>Joel Tuz</v>
          </cell>
        </row>
        <row r="8120">
          <cell r="B8120">
            <v>300160526</v>
          </cell>
          <cell r="T8120" t="str">
            <v>SURESTE</v>
          </cell>
          <cell r="U8120" t="str">
            <v>YuCam</v>
          </cell>
          <cell r="X8120" t="str">
            <v xml:space="preserve">Katya Maldonado  </v>
          </cell>
          <cell r="Z8120" t="str">
            <v>Isaid Villanueva</v>
          </cell>
        </row>
        <row r="8121">
          <cell r="B8121">
            <v>300160570</v>
          </cell>
          <cell r="T8121" t="str">
            <v>SURESTE</v>
          </cell>
          <cell r="U8121" t="str">
            <v>YuCam</v>
          </cell>
          <cell r="X8121" t="str">
            <v xml:space="preserve">Georgina Arzápalo  </v>
          </cell>
          <cell r="Z8121" t="str">
            <v>David Castro</v>
          </cell>
        </row>
        <row r="8122">
          <cell r="B8122">
            <v>300160571</v>
          </cell>
          <cell r="T8122" t="str">
            <v>SURESTE</v>
          </cell>
          <cell r="U8122" t="str">
            <v>YuCam</v>
          </cell>
          <cell r="X8122" t="str">
            <v xml:space="preserve">Jorge Ek  </v>
          </cell>
          <cell r="Z8122" t="str">
            <v>Arianna Aracelly Cabrera Maas</v>
          </cell>
        </row>
        <row r="8123">
          <cell r="B8123">
            <v>300160626</v>
          </cell>
          <cell r="T8123" t="str">
            <v>SURESTE</v>
          </cell>
          <cell r="U8123" t="str">
            <v>YuCam</v>
          </cell>
          <cell r="X8123" t="str">
            <v xml:space="preserve">Jorge Ek  </v>
          </cell>
          <cell r="Z8123" t="str">
            <v>Arianna Aracelly Cabrera Maas</v>
          </cell>
        </row>
        <row r="8124">
          <cell r="B8124">
            <v>300163182</v>
          </cell>
          <cell r="T8124" t="str">
            <v>SURESTE</v>
          </cell>
          <cell r="U8124" t="str">
            <v>YuCam</v>
          </cell>
          <cell r="X8124" t="str">
            <v xml:space="preserve">Katya Maldonado  </v>
          </cell>
          <cell r="Z8124" t="str">
            <v>Edwin Reyes</v>
          </cell>
        </row>
        <row r="8125">
          <cell r="B8125">
            <v>300163465</v>
          </cell>
          <cell r="T8125" t="str">
            <v>SURESTE</v>
          </cell>
          <cell r="U8125" t="str">
            <v>YuCam</v>
          </cell>
          <cell r="X8125" t="str">
            <v xml:space="preserve">Katya Maldonado  </v>
          </cell>
          <cell r="Z8125" t="str">
            <v>Monica Ramos</v>
          </cell>
        </row>
        <row r="8126">
          <cell r="B8126">
            <v>300154124</v>
          </cell>
          <cell r="T8126" t="str">
            <v>SURESTE</v>
          </cell>
          <cell r="U8126" t="str">
            <v>YuCam</v>
          </cell>
          <cell r="X8126" t="str">
            <v xml:space="preserve">Maria Jose Ibarrola  </v>
          </cell>
          <cell r="Z8126" t="str">
            <v>Itzamal Juarez</v>
          </cell>
        </row>
        <row r="8127">
          <cell r="B8127">
            <v>300154626</v>
          </cell>
          <cell r="T8127" t="str">
            <v>SURESTE</v>
          </cell>
          <cell r="U8127" t="str">
            <v>YuCam</v>
          </cell>
          <cell r="X8127" t="str">
            <v xml:space="preserve">Leonardo Farrera  </v>
          </cell>
          <cell r="Z8127" t="str">
            <v>Lourdes Angelica Cauich Moo</v>
          </cell>
        </row>
        <row r="8128">
          <cell r="B8128">
            <v>300156277</v>
          </cell>
          <cell r="T8128" t="str">
            <v>SURESTE</v>
          </cell>
          <cell r="U8128" t="str">
            <v>YuCam</v>
          </cell>
          <cell r="X8128" t="str">
            <v xml:space="preserve">Maria Salazar  </v>
          </cell>
          <cell r="Z8128" t="str">
            <v>Carlos Arturo Gallegos Rodriguez</v>
          </cell>
        </row>
        <row r="8129">
          <cell r="B8129">
            <v>300158293</v>
          </cell>
          <cell r="T8129" t="str">
            <v>SURESTE</v>
          </cell>
          <cell r="U8129" t="str">
            <v>YuCam</v>
          </cell>
          <cell r="X8129" t="str">
            <v xml:space="preserve">Jorge Ek  </v>
          </cell>
          <cell r="Z8129" t="str">
            <v>Luis Genaro Hau Pech</v>
          </cell>
        </row>
        <row r="8130">
          <cell r="B8130">
            <v>300160174</v>
          </cell>
          <cell r="T8130" t="str">
            <v>SURESTE</v>
          </cell>
          <cell r="U8130" t="str">
            <v>YuCam</v>
          </cell>
          <cell r="X8130" t="str">
            <v xml:space="preserve">Georgina Arzápalo  </v>
          </cell>
          <cell r="Z8130" t="str">
            <v>David Castro</v>
          </cell>
        </row>
        <row r="8131">
          <cell r="B8131">
            <v>300160502</v>
          </cell>
          <cell r="T8131" t="str">
            <v>SURESTE</v>
          </cell>
          <cell r="U8131" t="str">
            <v>YuCam</v>
          </cell>
          <cell r="X8131" t="str">
            <v xml:space="preserve">Georgina Arzápalo  </v>
          </cell>
          <cell r="Z8131" t="str">
            <v>David Castro</v>
          </cell>
        </row>
        <row r="8132">
          <cell r="B8132">
            <v>300160640</v>
          </cell>
          <cell r="T8132" t="str">
            <v>SURESTE</v>
          </cell>
          <cell r="U8132" t="str">
            <v>YuCam</v>
          </cell>
          <cell r="X8132" t="str">
            <v xml:space="preserve">Jorge Ek  </v>
          </cell>
          <cell r="Z8132" t="str">
            <v>Arianna Aracelly Cabrera Maas</v>
          </cell>
        </row>
        <row r="8133">
          <cell r="B8133">
            <v>300158786</v>
          </cell>
          <cell r="T8133" t="str">
            <v>SURESTE</v>
          </cell>
          <cell r="U8133" t="str">
            <v>YuCam</v>
          </cell>
          <cell r="X8133" t="str">
            <v xml:space="preserve">Leonardo Farrera  </v>
          </cell>
          <cell r="Z8133" t="str">
            <v>Lourdes Angelica Cauich Moo</v>
          </cell>
        </row>
        <row r="8134">
          <cell r="B8134">
            <v>300160218</v>
          </cell>
          <cell r="T8134" t="str">
            <v>SURESTE</v>
          </cell>
          <cell r="U8134" t="str">
            <v>YuCam</v>
          </cell>
          <cell r="X8134" t="str">
            <v xml:space="preserve">Katya Maldonado  </v>
          </cell>
          <cell r="Z8134" t="str">
            <v>Isaid Villanueva</v>
          </cell>
        </row>
        <row r="8135">
          <cell r="B8135">
            <v>300160654</v>
          </cell>
          <cell r="T8135" t="str">
            <v>SURESTE</v>
          </cell>
          <cell r="U8135" t="str">
            <v>YuCam</v>
          </cell>
          <cell r="X8135" t="str">
            <v xml:space="preserve">Jorge Ek  </v>
          </cell>
          <cell r="Z8135" t="str">
            <v>Arianna Aracelly Cabrera Maas</v>
          </cell>
        </row>
        <row r="8136">
          <cell r="B8136">
            <v>300153460</v>
          </cell>
          <cell r="T8136" t="str">
            <v>SURESTE</v>
          </cell>
          <cell r="U8136" t="str">
            <v>YuCam</v>
          </cell>
          <cell r="X8136" t="str">
            <v xml:space="preserve">Leonardo Farrera  </v>
          </cell>
          <cell r="Z8136" t="str">
            <v>Angel Alejandro Parra Mejia</v>
          </cell>
        </row>
        <row r="8137">
          <cell r="B8137">
            <v>300153501</v>
          </cell>
          <cell r="T8137" t="str">
            <v>SURESTE</v>
          </cell>
          <cell r="U8137" t="str">
            <v>YuCam</v>
          </cell>
          <cell r="X8137" t="str">
            <v xml:space="preserve">Leonardo Farrera  </v>
          </cell>
          <cell r="Z8137" t="str">
            <v>Raul Alfredo Perez</v>
          </cell>
        </row>
        <row r="8138">
          <cell r="B8138">
            <v>300155760</v>
          </cell>
          <cell r="T8138" t="str">
            <v>SURESTE</v>
          </cell>
          <cell r="U8138" t="str">
            <v>YuCam</v>
          </cell>
          <cell r="X8138" t="str">
            <v xml:space="preserve">Maria Salazar  </v>
          </cell>
          <cell r="Z8138" t="str">
            <v>Irving Caballero Heredia</v>
          </cell>
        </row>
        <row r="8139">
          <cell r="B8139">
            <v>300163157</v>
          </cell>
          <cell r="T8139" t="str">
            <v>SURESTE</v>
          </cell>
          <cell r="U8139" t="str">
            <v>YuCam</v>
          </cell>
          <cell r="X8139" t="str">
            <v xml:space="preserve">Katya Maldonado  </v>
          </cell>
          <cell r="Z8139" t="str">
            <v>Isaid Villanueva</v>
          </cell>
        </row>
        <row r="8140">
          <cell r="B8140">
            <v>300154145</v>
          </cell>
          <cell r="T8140" t="str">
            <v>SURESTE</v>
          </cell>
          <cell r="U8140" t="str">
            <v>YuCam</v>
          </cell>
          <cell r="X8140" t="str">
            <v xml:space="preserve">Leonardo Farrera  </v>
          </cell>
          <cell r="Z8140" t="str">
            <v>Karla Michelle lopez villatoro</v>
          </cell>
        </row>
        <row r="8141">
          <cell r="B8141">
            <v>300154333</v>
          </cell>
          <cell r="T8141" t="str">
            <v>SURESTE</v>
          </cell>
          <cell r="U8141" t="str">
            <v>YuCam</v>
          </cell>
          <cell r="X8141" t="str">
            <v xml:space="preserve">Maria Jose Ibarrola  </v>
          </cell>
          <cell r="Z8141" t="str">
            <v>Luis Angel Novelo</v>
          </cell>
        </row>
        <row r="8142">
          <cell r="B8142">
            <v>300155021</v>
          </cell>
          <cell r="T8142" t="str">
            <v>SURESTE</v>
          </cell>
          <cell r="U8142" t="str">
            <v>YuCam</v>
          </cell>
          <cell r="X8142" t="str">
            <v xml:space="preserve">Leonardo Farrera  </v>
          </cell>
          <cell r="Z8142" t="str">
            <v>Karla Michelle lopez villatoro</v>
          </cell>
        </row>
        <row r="8143">
          <cell r="B8143">
            <v>300155468</v>
          </cell>
          <cell r="T8143" t="str">
            <v>SURESTE</v>
          </cell>
          <cell r="U8143" t="str">
            <v>YuCam</v>
          </cell>
          <cell r="X8143" t="str">
            <v xml:space="preserve">Maria Salazar  </v>
          </cell>
          <cell r="Z8143" t="str">
            <v>Marisol de Rocio Góngora Campos</v>
          </cell>
        </row>
        <row r="8144">
          <cell r="B8144">
            <v>300155651</v>
          </cell>
          <cell r="T8144" t="str">
            <v>SURESTE</v>
          </cell>
          <cell r="U8144" t="str">
            <v>YuCam</v>
          </cell>
          <cell r="X8144" t="str">
            <v xml:space="preserve">Maria Salazar  </v>
          </cell>
          <cell r="Z8144" t="str">
            <v>Carlos Arturo Gallegos Rodriguez</v>
          </cell>
        </row>
        <row r="8145">
          <cell r="B8145">
            <v>300156040</v>
          </cell>
          <cell r="T8145" t="str">
            <v>SURESTE</v>
          </cell>
          <cell r="U8145" t="str">
            <v>YuCam</v>
          </cell>
          <cell r="X8145" t="str">
            <v xml:space="preserve">Maria Salazar  </v>
          </cell>
          <cell r="Z8145" t="str">
            <v>Monica Diaz Rueda</v>
          </cell>
        </row>
        <row r="8146">
          <cell r="B8146">
            <v>300156893</v>
          </cell>
          <cell r="T8146" t="str">
            <v>SURESTE</v>
          </cell>
          <cell r="U8146" t="str">
            <v>YuCam</v>
          </cell>
          <cell r="X8146" t="str">
            <v xml:space="preserve">Jorge Ek  </v>
          </cell>
          <cell r="Z8146" t="str">
            <v>Marvin Enrique Solis de la Cruz</v>
          </cell>
        </row>
        <row r="8147">
          <cell r="B8147">
            <v>300158007</v>
          </cell>
          <cell r="T8147" t="str">
            <v>SURESTE</v>
          </cell>
          <cell r="U8147" t="str">
            <v>YuCam</v>
          </cell>
          <cell r="X8147" t="str">
            <v xml:space="preserve">Jorge Ek  </v>
          </cell>
          <cell r="Z8147" t="str">
            <v>Oscar Herrera Puerto</v>
          </cell>
        </row>
        <row r="8148">
          <cell r="B8148">
            <v>300153989</v>
          </cell>
          <cell r="T8148" t="str">
            <v>SURESTE</v>
          </cell>
          <cell r="U8148" t="str">
            <v>YuCam</v>
          </cell>
          <cell r="X8148" t="str">
            <v xml:space="preserve">Leonardo Farrera  </v>
          </cell>
          <cell r="Z8148" t="str">
            <v>Karla Michelle lopez villatoro</v>
          </cell>
        </row>
        <row r="8149">
          <cell r="B8149">
            <v>300156364</v>
          </cell>
          <cell r="T8149" t="str">
            <v>SURESTE</v>
          </cell>
          <cell r="U8149" t="str">
            <v>YuCam</v>
          </cell>
          <cell r="X8149" t="str">
            <v xml:space="preserve">Maria Salazar  </v>
          </cell>
          <cell r="Z8149" t="str">
            <v>Irving Caballero Heredia</v>
          </cell>
        </row>
        <row r="8150">
          <cell r="B8150">
            <v>300160283</v>
          </cell>
          <cell r="T8150" t="str">
            <v>SURESTE</v>
          </cell>
          <cell r="U8150" t="str">
            <v>YuCam</v>
          </cell>
          <cell r="X8150" t="str">
            <v xml:space="preserve">Katya Maldonado  </v>
          </cell>
          <cell r="Z8150" t="str">
            <v>Joel Tuz</v>
          </cell>
        </row>
        <row r="8151">
          <cell r="B8151">
            <v>300160619</v>
          </cell>
          <cell r="T8151" t="str">
            <v>SURESTE</v>
          </cell>
          <cell r="U8151" t="str">
            <v>YuCam</v>
          </cell>
          <cell r="X8151" t="str">
            <v xml:space="preserve">Jorge Ek  </v>
          </cell>
          <cell r="Z8151" t="str">
            <v>Luis Genaro Hau Pech</v>
          </cell>
        </row>
        <row r="8152">
          <cell r="B8152">
            <v>300160621</v>
          </cell>
          <cell r="T8152" t="str">
            <v>SURESTE</v>
          </cell>
          <cell r="U8152" t="str">
            <v>YuCam</v>
          </cell>
          <cell r="X8152" t="str">
            <v xml:space="preserve">Jorge Ek  </v>
          </cell>
          <cell r="Z8152" t="str">
            <v>Luis Genaro Hau Pech</v>
          </cell>
        </row>
        <row r="8153">
          <cell r="B8153">
            <v>300160797</v>
          </cell>
          <cell r="T8153" t="str">
            <v>SURESTE</v>
          </cell>
          <cell r="U8153" t="str">
            <v>YuCam</v>
          </cell>
          <cell r="X8153" t="str">
            <v xml:space="preserve">Maria Salazar  </v>
          </cell>
          <cell r="Z8153" t="str">
            <v>Miguel Angel Hernandez Alvarado</v>
          </cell>
        </row>
        <row r="8154">
          <cell r="B8154">
            <v>300153982</v>
          </cell>
          <cell r="T8154" t="str">
            <v>SURESTE</v>
          </cell>
          <cell r="U8154" t="str">
            <v>YuCam</v>
          </cell>
          <cell r="X8154" t="str">
            <v xml:space="preserve">Leonardo Farrera  </v>
          </cell>
          <cell r="Z8154" t="str">
            <v>Karla Michelle lopez villatoro</v>
          </cell>
        </row>
        <row r="8155">
          <cell r="B8155">
            <v>300154270</v>
          </cell>
          <cell r="T8155" t="str">
            <v>SURESTE</v>
          </cell>
          <cell r="U8155" t="str">
            <v>YuCam</v>
          </cell>
          <cell r="X8155" t="str">
            <v xml:space="preserve">Maria Jose Ibarrola  </v>
          </cell>
          <cell r="Z8155" t="str">
            <v>Arturo Moo</v>
          </cell>
        </row>
        <row r="8156">
          <cell r="B8156">
            <v>300156311</v>
          </cell>
          <cell r="T8156" t="str">
            <v>SURESTE</v>
          </cell>
          <cell r="U8156" t="str">
            <v>YuCam</v>
          </cell>
          <cell r="X8156" t="str">
            <v xml:space="preserve">Maria Salazar  </v>
          </cell>
          <cell r="Z8156" t="str">
            <v>Carlos Arturo Gallegos Rodriguez</v>
          </cell>
        </row>
        <row r="8157">
          <cell r="B8157">
            <v>300157878</v>
          </cell>
          <cell r="T8157" t="str">
            <v>SURESTE</v>
          </cell>
          <cell r="U8157" t="str">
            <v>YuCam</v>
          </cell>
          <cell r="X8157" t="str">
            <v xml:space="preserve">Katya Maldonado  </v>
          </cell>
          <cell r="Z8157" t="str">
            <v>Monica Ramos</v>
          </cell>
        </row>
        <row r="8158">
          <cell r="B8158">
            <v>300160564</v>
          </cell>
          <cell r="T8158" t="str">
            <v>SURESTE</v>
          </cell>
          <cell r="U8158" t="str">
            <v>YuCam</v>
          </cell>
          <cell r="X8158" t="str">
            <v xml:space="preserve">Jorge Ek  </v>
          </cell>
          <cell r="Z8158" t="str">
            <v>Oscar Herrera Puerto</v>
          </cell>
        </row>
        <row r="8159">
          <cell r="B8159">
            <v>300160618</v>
          </cell>
          <cell r="T8159" t="str">
            <v>SURESTE</v>
          </cell>
          <cell r="U8159" t="str">
            <v>YuCam</v>
          </cell>
          <cell r="X8159" t="str">
            <v xml:space="preserve">Jorge Ek  </v>
          </cell>
          <cell r="Z8159" t="str">
            <v>Arianna Aracelly Cabrera Maas</v>
          </cell>
        </row>
        <row r="8160">
          <cell r="B8160">
            <v>300160642</v>
          </cell>
          <cell r="T8160" t="str">
            <v>SURESTE</v>
          </cell>
          <cell r="U8160" t="str">
            <v>YuCam</v>
          </cell>
          <cell r="X8160" t="str">
            <v xml:space="preserve">Jorge Ek  </v>
          </cell>
          <cell r="Z8160" t="str">
            <v>Luis Genaro Hau Pech</v>
          </cell>
        </row>
        <row r="8161">
          <cell r="B8161">
            <v>300160649</v>
          </cell>
          <cell r="T8161" t="str">
            <v>SURESTE</v>
          </cell>
          <cell r="U8161" t="str">
            <v>YuCam</v>
          </cell>
          <cell r="X8161" t="str">
            <v xml:space="preserve">Jorge Ek  </v>
          </cell>
          <cell r="Z8161" t="str">
            <v>Marvin Enrique Solis de la Cruz</v>
          </cell>
        </row>
        <row r="8162">
          <cell r="B8162">
            <v>300162744</v>
          </cell>
          <cell r="T8162" t="str">
            <v>SURESTE</v>
          </cell>
          <cell r="U8162" t="str">
            <v>YuCam</v>
          </cell>
          <cell r="X8162" t="str">
            <v xml:space="preserve">Maria Salazar  </v>
          </cell>
          <cell r="Z8162" t="str">
            <v>Carlos Arturo Gallegos Rodriguez</v>
          </cell>
        </row>
        <row r="8163">
          <cell r="B8163">
            <v>300154408</v>
          </cell>
          <cell r="T8163" t="str">
            <v>SURESTE</v>
          </cell>
          <cell r="U8163" t="str">
            <v>YuCam</v>
          </cell>
          <cell r="X8163" t="str">
            <v xml:space="preserve">Maria Jose Ibarrola  </v>
          </cell>
          <cell r="Z8163" t="str">
            <v>Luis Angel Novelo</v>
          </cell>
        </row>
        <row r="8164">
          <cell r="B8164">
            <v>300154849</v>
          </cell>
          <cell r="T8164" t="str">
            <v>SURESTE</v>
          </cell>
          <cell r="U8164" t="str">
            <v>YuCam</v>
          </cell>
          <cell r="X8164" t="str">
            <v xml:space="preserve">Maria Jose Ibarrola  </v>
          </cell>
          <cell r="Z8164" t="str">
            <v>Edgar Jasso</v>
          </cell>
        </row>
        <row r="8165">
          <cell r="B8165">
            <v>300155294</v>
          </cell>
          <cell r="T8165" t="str">
            <v>SURESTE</v>
          </cell>
          <cell r="U8165" t="str">
            <v>YuCam</v>
          </cell>
          <cell r="X8165" t="str">
            <v xml:space="preserve">Maria Jose Ibarrola  </v>
          </cell>
          <cell r="Z8165" t="str">
            <v>Itzamal Juarez</v>
          </cell>
        </row>
        <row r="8166">
          <cell r="B8166">
            <v>300159894</v>
          </cell>
          <cell r="T8166" t="str">
            <v>SURESTE</v>
          </cell>
          <cell r="U8166" t="str">
            <v>YuCam</v>
          </cell>
          <cell r="X8166" t="str">
            <v xml:space="preserve">Georgina Arzápalo  </v>
          </cell>
          <cell r="Z8166" t="str">
            <v>Oscar Alcocer</v>
          </cell>
        </row>
        <row r="8167">
          <cell r="B8167">
            <v>300160795</v>
          </cell>
          <cell r="T8167" t="str">
            <v>SURESTE</v>
          </cell>
          <cell r="U8167" t="str">
            <v>YuCam</v>
          </cell>
          <cell r="X8167" t="str">
            <v xml:space="preserve">Jorge Ek  </v>
          </cell>
          <cell r="Z8167" t="str">
            <v>Luis Genaro Hau Pech</v>
          </cell>
        </row>
        <row r="8168">
          <cell r="B8168">
            <v>300160820</v>
          </cell>
          <cell r="T8168" t="str">
            <v>SURESTE</v>
          </cell>
          <cell r="U8168" t="str">
            <v>YuCam</v>
          </cell>
          <cell r="X8168" t="str">
            <v xml:space="preserve">Jorge Ek  </v>
          </cell>
          <cell r="Z8168" t="str">
            <v>Oscar Herrera Puerto</v>
          </cell>
        </row>
        <row r="8169">
          <cell r="B8169">
            <v>300160873</v>
          </cell>
          <cell r="T8169" t="str">
            <v>SURESTE</v>
          </cell>
          <cell r="U8169" t="str">
            <v>YuCam</v>
          </cell>
          <cell r="X8169" t="str">
            <v xml:space="preserve">Jorge Ek  </v>
          </cell>
          <cell r="Z8169" t="str">
            <v>Luis Genaro Hau Pech</v>
          </cell>
        </row>
        <row r="8170">
          <cell r="B8170">
            <v>300160890</v>
          </cell>
          <cell r="T8170" t="str">
            <v>SURESTE</v>
          </cell>
          <cell r="U8170" t="str">
            <v>YuCam</v>
          </cell>
          <cell r="X8170" t="str">
            <v xml:space="preserve">Maria Salazar  </v>
          </cell>
          <cell r="Z8170" t="str">
            <v>Carlos Arturo Gallegos Rodriguez</v>
          </cell>
        </row>
        <row r="8171">
          <cell r="B8171">
            <v>300160897</v>
          </cell>
          <cell r="T8171" t="str">
            <v>SURESTE</v>
          </cell>
          <cell r="U8171" t="str">
            <v>YuCam</v>
          </cell>
          <cell r="X8171" t="str">
            <v xml:space="preserve">Maria Salazar  </v>
          </cell>
          <cell r="Z8171" t="str">
            <v>Monica Diaz Rueda</v>
          </cell>
        </row>
        <row r="8172">
          <cell r="B8172">
            <v>300163142</v>
          </cell>
          <cell r="T8172" t="str">
            <v>SURESTE</v>
          </cell>
          <cell r="U8172" t="str">
            <v>YuCam</v>
          </cell>
          <cell r="X8172" t="str">
            <v xml:space="preserve">Katya Maldonado  </v>
          </cell>
          <cell r="Z8172" t="str">
            <v>Joel Tuz</v>
          </cell>
        </row>
        <row r="8173">
          <cell r="B8173">
            <v>300163184</v>
          </cell>
          <cell r="T8173" t="str">
            <v>SURESTE</v>
          </cell>
          <cell r="U8173" t="str">
            <v>YuCam</v>
          </cell>
          <cell r="X8173" t="str">
            <v xml:space="preserve">Katya Maldonado  </v>
          </cell>
          <cell r="Z8173" t="str">
            <v>Edwin Reyes</v>
          </cell>
        </row>
        <row r="8174">
          <cell r="B8174">
            <v>300154296</v>
          </cell>
          <cell r="T8174" t="str">
            <v>SURESTE</v>
          </cell>
          <cell r="U8174" t="str">
            <v>YuCam</v>
          </cell>
          <cell r="X8174" t="str">
            <v xml:space="preserve">Maria Jose Ibarrola  </v>
          </cell>
          <cell r="Z8174" t="str">
            <v>Itzamal Juarez</v>
          </cell>
        </row>
        <row r="8175">
          <cell r="B8175">
            <v>300157960</v>
          </cell>
          <cell r="T8175" t="str">
            <v>SURESTE</v>
          </cell>
          <cell r="U8175" t="str">
            <v>YuCam</v>
          </cell>
          <cell r="X8175" t="str">
            <v xml:space="preserve">Katya Maldonado  </v>
          </cell>
          <cell r="Z8175" t="str">
            <v>Edwin Reyes</v>
          </cell>
        </row>
        <row r="8176">
          <cell r="B8176">
            <v>300158321</v>
          </cell>
          <cell r="T8176" t="str">
            <v>SURESTE</v>
          </cell>
          <cell r="U8176" t="str">
            <v>YuCam</v>
          </cell>
          <cell r="X8176" t="str">
            <v xml:space="preserve">Maria Salazar  </v>
          </cell>
          <cell r="Z8176" t="str">
            <v>Miguel Angel Hernandez Alvarado</v>
          </cell>
        </row>
        <row r="8177">
          <cell r="B8177">
            <v>300160939</v>
          </cell>
          <cell r="T8177" t="str">
            <v>SURESTE</v>
          </cell>
          <cell r="U8177" t="str">
            <v>YuCam</v>
          </cell>
          <cell r="X8177" t="str">
            <v xml:space="preserve">Maria Salazar  </v>
          </cell>
          <cell r="Z8177" t="str">
            <v>Carlos Arturo Gallegos Rodriguez</v>
          </cell>
        </row>
        <row r="8178">
          <cell r="B8178">
            <v>300160964</v>
          </cell>
          <cell r="T8178" t="str">
            <v>SURESTE</v>
          </cell>
          <cell r="U8178" t="str">
            <v>YuCam</v>
          </cell>
          <cell r="X8178" t="str">
            <v xml:space="preserve">Jorge Ek  </v>
          </cell>
          <cell r="Z8178" t="str">
            <v>Luis Genaro Hau Pech</v>
          </cell>
        </row>
        <row r="8179">
          <cell r="B8179">
            <v>300154221</v>
          </cell>
          <cell r="T8179" t="str">
            <v>SURESTE</v>
          </cell>
          <cell r="U8179" t="str">
            <v>YuCam</v>
          </cell>
          <cell r="X8179" t="str">
            <v xml:space="preserve">Leonardo Farrera  </v>
          </cell>
          <cell r="Z8179" t="str">
            <v>Karla Michelle lopez villatoro</v>
          </cell>
        </row>
        <row r="8180">
          <cell r="B8180">
            <v>300155874</v>
          </cell>
          <cell r="T8180" t="str">
            <v>SURESTE</v>
          </cell>
          <cell r="U8180" t="str">
            <v>YuCam</v>
          </cell>
          <cell r="X8180" t="str">
            <v xml:space="preserve">Maria Salazar  </v>
          </cell>
          <cell r="Z8180" t="str">
            <v>Monica Diaz Rueda</v>
          </cell>
        </row>
        <row r="8181">
          <cell r="B8181">
            <v>300159484</v>
          </cell>
          <cell r="T8181" t="str">
            <v>SURESTE</v>
          </cell>
          <cell r="U8181" t="str">
            <v>YuCam</v>
          </cell>
          <cell r="X8181" t="str">
            <v xml:space="preserve">Maria Salazar  </v>
          </cell>
          <cell r="Z8181" t="str">
            <v>Monica Diaz Rueda</v>
          </cell>
        </row>
        <row r="8182">
          <cell r="B8182">
            <v>300159485</v>
          </cell>
          <cell r="T8182" t="str">
            <v>SURESTE</v>
          </cell>
          <cell r="U8182" t="str">
            <v>YuCam</v>
          </cell>
          <cell r="X8182" t="str">
            <v xml:space="preserve">Maria Salazar  </v>
          </cell>
          <cell r="Z8182" t="str">
            <v>Monica Diaz Rueda</v>
          </cell>
        </row>
        <row r="8183">
          <cell r="B8183">
            <v>300160373</v>
          </cell>
          <cell r="T8183" t="str">
            <v>SURESTE</v>
          </cell>
          <cell r="U8183" t="str">
            <v>YuCam</v>
          </cell>
          <cell r="X8183" t="str">
            <v xml:space="preserve">Jorge Ek  </v>
          </cell>
          <cell r="Z8183" t="str">
            <v>Luis Genaro Hau Pech</v>
          </cell>
        </row>
        <row r="8184">
          <cell r="B8184">
            <v>300160641</v>
          </cell>
          <cell r="T8184" t="str">
            <v>SURESTE</v>
          </cell>
          <cell r="U8184" t="str">
            <v>YuCam</v>
          </cell>
          <cell r="X8184" t="str">
            <v xml:space="preserve">Katya Maldonado  </v>
          </cell>
          <cell r="Z8184" t="str">
            <v>Monica Ramos</v>
          </cell>
        </row>
        <row r="8185">
          <cell r="B8185">
            <v>300160936</v>
          </cell>
          <cell r="T8185" t="str">
            <v>SURESTE</v>
          </cell>
          <cell r="U8185" t="str">
            <v>YuCam</v>
          </cell>
          <cell r="X8185" t="str">
            <v xml:space="preserve">Georgina Arzápalo  </v>
          </cell>
          <cell r="Z8185" t="str">
            <v>David Castro</v>
          </cell>
        </row>
        <row r="8186">
          <cell r="B8186">
            <v>300160985</v>
          </cell>
          <cell r="T8186" t="str">
            <v>SURESTE</v>
          </cell>
          <cell r="U8186" t="str">
            <v>YuCam</v>
          </cell>
          <cell r="X8186" t="str">
            <v xml:space="preserve">Katya Maldonado  </v>
          </cell>
          <cell r="Z8186" t="str">
            <v>Joel Tuz</v>
          </cell>
        </row>
        <row r="8187">
          <cell r="B8187">
            <v>300154413</v>
          </cell>
          <cell r="T8187" t="str">
            <v>SURESTE</v>
          </cell>
          <cell r="U8187" t="str">
            <v>YuCam</v>
          </cell>
          <cell r="X8187" t="str">
            <v xml:space="preserve">Maria Jose Ibarrola  </v>
          </cell>
          <cell r="Z8187" t="str">
            <v>Itzamal Juarez</v>
          </cell>
        </row>
        <row r="8188">
          <cell r="B8188">
            <v>300155454</v>
          </cell>
          <cell r="T8188" t="str">
            <v>SURESTE</v>
          </cell>
          <cell r="U8188" t="str">
            <v>YuCam</v>
          </cell>
          <cell r="X8188" t="str">
            <v xml:space="preserve">Maria Salazar  </v>
          </cell>
          <cell r="Z8188" t="str">
            <v>Marisol de Rocio Góngora Campos</v>
          </cell>
        </row>
        <row r="8189">
          <cell r="B8189">
            <v>300158777</v>
          </cell>
          <cell r="T8189" t="str">
            <v>SURESTE</v>
          </cell>
          <cell r="U8189" t="str">
            <v>YuCam</v>
          </cell>
          <cell r="X8189" t="str">
            <v xml:space="preserve">Maria Salazar  </v>
          </cell>
          <cell r="Z8189" t="str">
            <v>Miguel Angel Hernandez Alvarado</v>
          </cell>
        </row>
        <row r="8190">
          <cell r="B8190">
            <v>300160369</v>
          </cell>
          <cell r="T8190" t="str">
            <v>SURESTE</v>
          </cell>
          <cell r="U8190" t="str">
            <v>YuCam</v>
          </cell>
          <cell r="X8190" t="str">
            <v xml:space="preserve">Katya Maldonado  </v>
          </cell>
          <cell r="Z8190" t="str">
            <v>Monica Ramos</v>
          </cell>
        </row>
        <row r="8191">
          <cell r="B8191">
            <v>300160933</v>
          </cell>
          <cell r="T8191" t="str">
            <v>SURESTE</v>
          </cell>
          <cell r="U8191" t="str">
            <v>YuCam</v>
          </cell>
          <cell r="X8191" t="str">
            <v xml:space="preserve">Maria Salazar  </v>
          </cell>
          <cell r="Z8191" t="str">
            <v>Irving Caballero Heredia</v>
          </cell>
        </row>
        <row r="8192">
          <cell r="B8192">
            <v>300160974</v>
          </cell>
          <cell r="T8192" t="str">
            <v>SURESTE</v>
          </cell>
          <cell r="U8192" t="str">
            <v>YuCam</v>
          </cell>
          <cell r="X8192" t="str">
            <v xml:space="preserve">Maria Jose Ibarrola  </v>
          </cell>
          <cell r="Z8192" t="str">
            <v>Edgar Jasso</v>
          </cell>
        </row>
        <row r="8193">
          <cell r="B8193">
            <v>300154395</v>
          </cell>
          <cell r="T8193" t="str">
            <v>SURESTE</v>
          </cell>
          <cell r="U8193" t="str">
            <v>YuCam</v>
          </cell>
          <cell r="X8193" t="str">
            <v xml:space="preserve">Maria Jose Ibarrola  </v>
          </cell>
          <cell r="Z8193" t="str">
            <v>Itzamal Juarez</v>
          </cell>
        </row>
        <row r="8194">
          <cell r="B8194">
            <v>300161063</v>
          </cell>
          <cell r="T8194" t="str">
            <v>SURESTE</v>
          </cell>
          <cell r="U8194" t="str">
            <v>YuCam</v>
          </cell>
          <cell r="X8194" t="str">
            <v xml:space="preserve">Maria Salazar  </v>
          </cell>
          <cell r="Z8194" t="str">
            <v>Monica Diaz Rueda</v>
          </cell>
        </row>
        <row r="8195">
          <cell r="B8195">
            <v>300161109</v>
          </cell>
          <cell r="T8195" t="str">
            <v>SURESTE</v>
          </cell>
          <cell r="U8195" t="str">
            <v>YuCam</v>
          </cell>
          <cell r="X8195" t="str">
            <v xml:space="preserve">Katya Maldonado  </v>
          </cell>
          <cell r="Z8195" t="str">
            <v>Joel Tuz</v>
          </cell>
        </row>
        <row r="8196">
          <cell r="B8196">
            <v>300154300</v>
          </cell>
          <cell r="T8196" t="str">
            <v>SURESTE</v>
          </cell>
          <cell r="U8196" t="str">
            <v>YuCam</v>
          </cell>
          <cell r="X8196" t="str">
            <v xml:space="preserve">Katya Maldonado  </v>
          </cell>
          <cell r="Z8196" t="str">
            <v>Isaid Villanueva</v>
          </cell>
        </row>
        <row r="8197">
          <cell r="B8197">
            <v>300156413</v>
          </cell>
          <cell r="T8197" t="str">
            <v>SURESTE</v>
          </cell>
          <cell r="U8197" t="str">
            <v>YuCam</v>
          </cell>
          <cell r="X8197" t="str">
            <v xml:space="preserve">Maria Salazar  </v>
          </cell>
          <cell r="Z8197" t="str">
            <v>Irving Caballero Heredia</v>
          </cell>
        </row>
        <row r="8198">
          <cell r="B8198">
            <v>300157285</v>
          </cell>
          <cell r="T8198" t="str">
            <v>SURESTE</v>
          </cell>
          <cell r="U8198" t="str">
            <v>YuCam</v>
          </cell>
          <cell r="X8198" t="str">
            <v xml:space="preserve">Georgina Arzápalo  </v>
          </cell>
          <cell r="Z8198" t="str">
            <v>David Castro</v>
          </cell>
        </row>
        <row r="8199">
          <cell r="B8199">
            <v>300157603</v>
          </cell>
          <cell r="T8199" t="str">
            <v>SURESTE</v>
          </cell>
          <cell r="U8199" t="str">
            <v>YuCam</v>
          </cell>
          <cell r="X8199" t="str">
            <v xml:space="preserve">Jorge Ek  </v>
          </cell>
          <cell r="Z8199" t="str">
            <v>Oscar Herrera Puerto</v>
          </cell>
        </row>
        <row r="8200">
          <cell r="B8200">
            <v>300158358</v>
          </cell>
          <cell r="T8200" t="str">
            <v>SURESTE</v>
          </cell>
          <cell r="U8200" t="str">
            <v>YuCam</v>
          </cell>
          <cell r="X8200" t="str">
            <v xml:space="preserve">Leonardo Farrera  </v>
          </cell>
          <cell r="Z8200" t="str">
            <v>Lourdes Angelica Cauich Moo</v>
          </cell>
        </row>
        <row r="8201">
          <cell r="B8201">
            <v>300158369</v>
          </cell>
          <cell r="T8201" t="str">
            <v>SURESTE</v>
          </cell>
          <cell r="U8201" t="str">
            <v>YuCam</v>
          </cell>
          <cell r="X8201" t="str">
            <v xml:space="preserve">Maria Salazar  </v>
          </cell>
          <cell r="Z8201" t="str">
            <v>Miguel Angel Hernandez Alvarado</v>
          </cell>
        </row>
        <row r="8202">
          <cell r="B8202">
            <v>300158833</v>
          </cell>
          <cell r="T8202" t="str">
            <v>SURESTE</v>
          </cell>
          <cell r="U8202" t="str">
            <v>YuCam</v>
          </cell>
          <cell r="X8202" t="str">
            <v xml:space="preserve">Maria Jose Ibarrola  </v>
          </cell>
          <cell r="Z8202" t="str">
            <v>Arturo Moo</v>
          </cell>
        </row>
        <row r="8203">
          <cell r="B8203">
            <v>300160947</v>
          </cell>
          <cell r="T8203" t="str">
            <v>SURESTE</v>
          </cell>
          <cell r="U8203" t="str">
            <v>YuCam</v>
          </cell>
          <cell r="X8203" t="str">
            <v xml:space="preserve">Leonardo Farrera  </v>
          </cell>
          <cell r="Z8203" t="str">
            <v>Edgar Javier Ruiz Estrada</v>
          </cell>
        </row>
        <row r="8204">
          <cell r="B8204">
            <v>300160991</v>
          </cell>
          <cell r="T8204" t="str">
            <v>SURESTE</v>
          </cell>
          <cell r="U8204" t="str">
            <v>YuCam</v>
          </cell>
          <cell r="X8204" t="str">
            <v xml:space="preserve">Jorge Ek  </v>
          </cell>
          <cell r="Z8204" t="str">
            <v>Marvin Enrique Solis de la Cruz</v>
          </cell>
        </row>
        <row r="8205">
          <cell r="B8205">
            <v>300161030</v>
          </cell>
          <cell r="T8205" t="str">
            <v>SURESTE</v>
          </cell>
          <cell r="U8205" t="str">
            <v>YuCam</v>
          </cell>
          <cell r="X8205" t="str">
            <v xml:space="preserve">Jorge Ek  </v>
          </cell>
          <cell r="Z8205" t="str">
            <v>Marvin Enrique Solis de la Cruz</v>
          </cell>
        </row>
        <row r="8206">
          <cell r="B8206">
            <v>300161031</v>
          </cell>
          <cell r="T8206" t="str">
            <v>SURESTE</v>
          </cell>
          <cell r="U8206" t="str">
            <v>YuCam</v>
          </cell>
          <cell r="X8206" t="str">
            <v xml:space="preserve">Jorge Ek  </v>
          </cell>
          <cell r="Z8206" t="str">
            <v>Marvin Enrique Solis de la Cruz</v>
          </cell>
        </row>
        <row r="8207">
          <cell r="B8207">
            <v>300161038</v>
          </cell>
          <cell r="T8207" t="str">
            <v>SURESTE</v>
          </cell>
          <cell r="U8207" t="str">
            <v>YuCam</v>
          </cell>
          <cell r="X8207" t="str">
            <v xml:space="preserve">Jorge Ek  </v>
          </cell>
          <cell r="Z8207" t="str">
            <v>Marvin Enrique Solis de la Cruz</v>
          </cell>
        </row>
        <row r="8208">
          <cell r="B8208">
            <v>300162137</v>
          </cell>
          <cell r="T8208" t="str">
            <v>SURESTE</v>
          </cell>
          <cell r="U8208" t="str">
            <v>YuCam</v>
          </cell>
          <cell r="X8208" t="str">
            <v xml:space="preserve">Leonardo Farrera  </v>
          </cell>
          <cell r="Z8208" t="str">
            <v>Karla Michelle lopez villatoro</v>
          </cell>
        </row>
        <row r="8209">
          <cell r="B8209">
            <v>300154628</v>
          </cell>
          <cell r="T8209" t="str">
            <v>SURESTE</v>
          </cell>
          <cell r="U8209" t="str">
            <v>YuCam</v>
          </cell>
          <cell r="X8209" t="str">
            <v xml:space="preserve">Leonardo Farrera  </v>
          </cell>
          <cell r="Z8209" t="str">
            <v>Lourdes Angelica Cauich Moo</v>
          </cell>
        </row>
        <row r="8210">
          <cell r="B8210">
            <v>300161149</v>
          </cell>
          <cell r="T8210" t="str">
            <v>SURESTE</v>
          </cell>
          <cell r="U8210" t="str">
            <v>YuCam</v>
          </cell>
          <cell r="X8210" t="str">
            <v xml:space="preserve">Leonardo Farrera  </v>
          </cell>
          <cell r="Z8210" t="str">
            <v>Angel Alejandro Parra Mejia</v>
          </cell>
        </row>
        <row r="8211">
          <cell r="B8211">
            <v>300154339</v>
          </cell>
          <cell r="T8211" t="str">
            <v>SURESTE</v>
          </cell>
          <cell r="U8211" t="str">
            <v>YuCam</v>
          </cell>
          <cell r="X8211" t="str">
            <v xml:space="preserve">Georgina Arzápalo  </v>
          </cell>
          <cell r="Z8211" t="str">
            <v>Isaid Villanueva</v>
          </cell>
        </row>
        <row r="8212">
          <cell r="B8212">
            <v>300155603</v>
          </cell>
          <cell r="T8212" t="str">
            <v>SURESTE</v>
          </cell>
          <cell r="U8212" t="str">
            <v>YuCam</v>
          </cell>
          <cell r="X8212" t="str">
            <v xml:space="preserve">Maria Salazar  </v>
          </cell>
          <cell r="Z8212" t="str">
            <v>Monica Diaz Rueda</v>
          </cell>
        </row>
        <row r="8213">
          <cell r="B8213">
            <v>300156027</v>
          </cell>
          <cell r="T8213" t="str">
            <v>SURESTE</v>
          </cell>
          <cell r="U8213" t="str">
            <v>YuCam</v>
          </cell>
          <cell r="X8213" t="str">
            <v xml:space="preserve">Maria Salazar  </v>
          </cell>
          <cell r="Z8213" t="str">
            <v>Monica Diaz Rueda</v>
          </cell>
        </row>
        <row r="8214">
          <cell r="B8214">
            <v>300157607</v>
          </cell>
          <cell r="T8214" t="str">
            <v>SURESTE</v>
          </cell>
          <cell r="U8214" t="str">
            <v>YuCam</v>
          </cell>
          <cell r="X8214" t="str">
            <v xml:space="preserve">Jorge Ek  </v>
          </cell>
          <cell r="Z8214" t="str">
            <v>Oscar Herrera Puerto</v>
          </cell>
        </row>
        <row r="8215">
          <cell r="B8215">
            <v>300157764</v>
          </cell>
          <cell r="T8215" t="str">
            <v>SURESTE</v>
          </cell>
          <cell r="U8215" t="str">
            <v>YuCam</v>
          </cell>
          <cell r="X8215" t="str">
            <v xml:space="preserve">Katya Maldonado  </v>
          </cell>
          <cell r="Z8215" t="str">
            <v>Monica Ramos</v>
          </cell>
        </row>
        <row r="8216">
          <cell r="B8216">
            <v>300154407</v>
          </cell>
          <cell r="T8216" t="str">
            <v>SURESTE</v>
          </cell>
          <cell r="U8216" t="str">
            <v>YuCam</v>
          </cell>
          <cell r="X8216" t="str">
            <v xml:space="preserve">Maria Jose Ibarrola  </v>
          </cell>
          <cell r="Z8216" t="str">
            <v>Luis Angel Novelo</v>
          </cell>
        </row>
        <row r="8217">
          <cell r="B8217">
            <v>300155992</v>
          </cell>
          <cell r="T8217" t="str">
            <v>SURESTE</v>
          </cell>
          <cell r="U8217" t="str">
            <v>YuCam</v>
          </cell>
          <cell r="X8217" t="str">
            <v xml:space="preserve">Maria Salazar  </v>
          </cell>
          <cell r="Z8217" t="str">
            <v>Irving Caballero Heredia</v>
          </cell>
        </row>
        <row r="8218">
          <cell r="B8218">
            <v>300156100</v>
          </cell>
          <cell r="T8218" t="str">
            <v>SURESTE</v>
          </cell>
          <cell r="U8218" t="str">
            <v>YuCam</v>
          </cell>
          <cell r="X8218" t="str">
            <v xml:space="preserve">Maria Salazar  </v>
          </cell>
          <cell r="Z8218" t="str">
            <v>Monica Diaz Rueda</v>
          </cell>
        </row>
        <row r="8219">
          <cell r="B8219">
            <v>300157591</v>
          </cell>
          <cell r="T8219" t="str">
            <v>SURESTE</v>
          </cell>
          <cell r="U8219" t="str">
            <v>YuCam</v>
          </cell>
          <cell r="X8219" t="str">
            <v xml:space="preserve">Jorge Ek  </v>
          </cell>
          <cell r="Z8219" t="str">
            <v>Oscar Herrera Puerto</v>
          </cell>
        </row>
        <row r="8220">
          <cell r="B8220">
            <v>300157952</v>
          </cell>
          <cell r="T8220" t="str">
            <v>SURESTE</v>
          </cell>
          <cell r="U8220" t="str">
            <v>YuCam</v>
          </cell>
          <cell r="X8220" t="str">
            <v xml:space="preserve">Katya Maldonado  </v>
          </cell>
          <cell r="Z8220" t="str">
            <v>Edwin Reyes</v>
          </cell>
        </row>
        <row r="8221">
          <cell r="B8221">
            <v>300155802</v>
          </cell>
          <cell r="T8221" t="str">
            <v>SURESTE</v>
          </cell>
          <cell r="U8221" t="str">
            <v>YuCam</v>
          </cell>
          <cell r="X8221" t="str">
            <v xml:space="preserve">Maria Salazar  </v>
          </cell>
          <cell r="Z8221" t="str">
            <v>Irving Caballero Heredia</v>
          </cell>
        </row>
        <row r="8222">
          <cell r="B8222">
            <v>300158033</v>
          </cell>
          <cell r="T8222" t="str">
            <v>SURESTE</v>
          </cell>
          <cell r="U8222" t="str">
            <v>YuCam</v>
          </cell>
          <cell r="X8222" t="str">
            <v xml:space="preserve">Jorge Ek  </v>
          </cell>
          <cell r="Z8222" t="str">
            <v>Xóchitl Maruxa Garcia Gonzalez</v>
          </cell>
        </row>
        <row r="8223">
          <cell r="B8223">
            <v>300158489</v>
          </cell>
          <cell r="T8223" t="str">
            <v>SURESTE</v>
          </cell>
          <cell r="U8223" t="str">
            <v>YuCam</v>
          </cell>
          <cell r="X8223" t="str">
            <v xml:space="preserve">Maria Salazar  </v>
          </cell>
          <cell r="Z8223" t="str">
            <v>Guadalupe Yulisa de la Cruz Lopez</v>
          </cell>
        </row>
        <row r="8224">
          <cell r="B8224">
            <v>300157294</v>
          </cell>
          <cell r="T8224" t="str">
            <v>SURESTE</v>
          </cell>
          <cell r="U8224" t="str">
            <v>YuCam</v>
          </cell>
          <cell r="X8224" t="str">
            <v xml:space="preserve">Jorge Ek  </v>
          </cell>
          <cell r="Z8224" t="str">
            <v>Oscar Herrera Puerto</v>
          </cell>
        </row>
        <row r="8225">
          <cell r="B8225">
            <v>300154040</v>
          </cell>
          <cell r="T8225" t="str">
            <v>SURESTE</v>
          </cell>
          <cell r="U8225" t="str">
            <v>YuCam</v>
          </cell>
          <cell r="X8225" t="str">
            <v xml:space="preserve">Maria Jose Ibarrola  </v>
          </cell>
          <cell r="Z8225" t="str">
            <v>Luis Angel Novelo</v>
          </cell>
        </row>
        <row r="8226">
          <cell r="B8226">
            <v>300156289</v>
          </cell>
          <cell r="T8226" t="str">
            <v>SURESTE</v>
          </cell>
          <cell r="U8226" t="str">
            <v>YuCam</v>
          </cell>
          <cell r="X8226" t="str">
            <v xml:space="preserve">Maria Salazar  </v>
          </cell>
          <cell r="Z8226" t="str">
            <v>Miguel Angel Hernandez Alvarado</v>
          </cell>
        </row>
        <row r="8227">
          <cell r="B8227">
            <v>300156874</v>
          </cell>
          <cell r="T8227" t="str">
            <v>SURESTE</v>
          </cell>
          <cell r="U8227" t="str">
            <v>YuCam</v>
          </cell>
          <cell r="X8227" t="str">
            <v xml:space="preserve">Jorge Ek  </v>
          </cell>
          <cell r="Z8227" t="str">
            <v>Arianna Aracelly Cabrera Maas</v>
          </cell>
        </row>
        <row r="8228">
          <cell r="B8228">
            <v>300157928</v>
          </cell>
          <cell r="T8228" t="str">
            <v>SURESTE</v>
          </cell>
          <cell r="U8228" t="str">
            <v>YuCam</v>
          </cell>
          <cell r="X8228" t="str">
            <v xml:space="preserve">Katya Maldonado  </v>
          </cell>
          <cell r="Z8228" t="str">
            <v>Isaid Villanueva</v>
          </cell>
        </row>
        <row r="8229">
          <cell r="B8229">
            <v>300161002</v>
          </cell>
          <cell r="T8229" t="str">
            <v>SURESTE</v>
          </cell>
          <cell r="U8229" t="str">
            <v>YuCam</v>
          </cell>
          <cell r="X8229" t="str">
            <v xml:space="preserve">Katya Maldonado  </v>
          </cell>
          <cell r="Z8229" t="str">
            <v>Monica Ramos</v>
          </cell>
        </row>
        <row r="8230">
          <cell r="B8230">
            <v>300161136</v>
          </cell>
          <cell r="T8230" t="str">
            <v>SURESTE</v>
          </cell>
          <cell r="U8230" t="str">
            <v>YuCam</v>
          </cell>
          <cell r="X8230" t="str">
            <v xml:space="preserve">Katya Maldonado  </v>
          </cell>
          <cell r="Z8230" t="str">
            <v>Edwin Reyes</v>
          </cell>
        </row>
        <row r="8231">
          <cell r="B8231">
            <v>300161177</v>
          </cell>
          <cell r="T8231" t="str">
            <v>SURESTE</v>
          </cell>
          <cell r="U8231" t="str">
            <v>YuCam</v>
          </cell>
          <cell r="X8231" t="str">
            <v xml:space="preserve">Maria Jose Ibarrola  </v>
          </cell>
          <cell r="Z8231" t="str">
            <v>Edgar Jasso</v>
          </cell>
        </row>
        <row r="8232">
          <cell r="B8232">
            <v>300161190</v>
          </cell>
          <cell r="T8232" t="str">
            <v>SURESTE</v>
          </cell>
          <cell r="U8232" t="str">
            <v>YuCam</v>
          </cell>
          <cell r="X8232" t="str">
            <v xml:space="preserve">Maria Jose Ibarrola  </v>
          </cell>
          <cell r="Z8232" t="str">
            <v xml:space="preserve">Ruben Laviada </v>
          </cell>
        </row>
        <row r="8233">
          <cell r="B8233">
            <v>300161230</v>
          </cell>
          <cell r="T8233" t="str">
            <v>SURESTE</v>
          </cell>
          <cell r="U8233" t="str">
            <v>YuCam</v>
          </cell>
          <cell r="X8233" t="str">
            <v xml:space="preserve">Maria Jose Ibarrola  </v>
          </cell>
          <cell r="Z8233" t="str">
            <v>Edgar Jasso</v>
          </cell>
        </row>
        <row r="8234">
          <cell r="B8234">
            <v>300161247</v>
          </cell>
          <cell r="T8234" t="str">
            <v>SURESTE</v>
          </cell>
          <cell r="U8234" t="str">
            <v>YuCam</v>
          </cell>
          <cell r="X8234" t="str">
            <v xml:space="preserve">Maria Jose Ibarrola  </v>
          </cell>
          <cell r="Z8234" t="str">
            <v>Edgar Jasso</v>
          </cell>
        </row>
        <row r="8235">
          <cell r="B8235">
            <v>300161248</v>
          </cell>
          <cell r="T8235" t="str">
            <v>SURESTE</v>
          </cell>
          <cell r="U8235" t="str">
            <v>YuCam</v>
          </cell>
          <cell r="X8235" t="str">
            <v xml:space="preserve">Maria Jose Ibarrola  </v>
          </cell>
          <cell r="Z8235" t="str">
            <v>Edgar Jasso</v>
          </cell>
        </row>
        <row r="8236">
          <cell r="B8236">
            <v>300161285</v>
          </cell>
          <cell r="T8236" t="str">
            <v>SURESTE</v>
          </cell>
          <cell r="U8236" t="str">
            <v>YuCam</v>
          </cell>
          <cell r="X8236" t="str">
            <v xml:space="preserve">Katya Maldonado  </v>
          </cell>
          <cell r="Z8236" t="str">
            <v>Monica Ramos</v>
          </cell>
        </row>
        <row r="8237">
          <cell r="B8237">
            <v>300161323</v>
          </cell>
          <cell r="T8237" t="str">
            <v>SURESTE</v>
          </cell>
          <cell r="U8237" t="str">
            <v>YuCam</v>
          </cell>
          <cell r="X8237" t="str">
            <v xml:space="preserve">Georgina Arzápalo  </v>
          </cell>
          <cell r="Z8237" t="str">
            <v>David Castro</v>
          </cell>
        </row>
        <row r="8238">
          <cell r="B8238">
            <v>300161324</v>
          </cell>
          <cell r="T8238" t="str">
            <v>SURESTE</v>
          </cell>
          <cell r="U8238" t="str">
            <v>YuCam</v>
          </cell>
          <cell r="X8238" t="str">
            <v xml:space="preserve">Jorge Ek  </v>
          </cell>
          <cell r="Z8238" t="str">
            <v>Xóchitl Maruxa Garcia Gonzalez</v>
          </cell>
        </row>
        <row r="8239">
          <cell r="B8239">
            <v>300161366</v>
          </cell>
          <cell r="T8239" t="str">
            <v>SURESTE</v>
          </cell>
          <cell r="U8239" t="str">
            <v>YuCam</v>
          </cell>
          <cell r="X8239" t="str">
            <v xml:space="preserve">Katya Maldonado  </v>
          </cell>
          <cell r="Z8239" t="str">
            <v>Joel Tuz</v>
          </cell>
        </row>
        <row r="8240">
          <cell r="B8240">
            <v>300161403</v>
          </cell>
          <cell r="T8240" t="str">
            <v>SURESTE</v>
          </cell>
          <cell r="U8240" t="str">
            <v>YuCam</v>
          </cell>
          <cell r="X8240" t="str">
            <v xml:space="preserve">Katya Maldonado  </v>
          </cell>
          <cell r="Z8240" t="str">
            <v>Edwin Reyes</v>
          </cell>
        </row>
        <row r="8241">
          <cell r="B8241">
            <v>300161987</v>
          </cell>
          <cell r="T8241" t="str">
            <v>SURESTE</v>
          </cell>
          <cell r="U8241" t="str">
            <v>YuCam</v>
          </cell>
          <cell r="X8241" t="str">
            <v xml:space="preserve">Maria Jose Ibarrola  </v>
          </cell>
          <cell r="Z8241" t="str">
            <v>Itzamal Juarez</v>
          </cell>
        </row>
        <row r="8242">
          <cell r="B8242">
            <v>300155470</v>
          </cell>
          <cell r="T8242" t="str">
            <v>SURESTE</v>
          </cell>
          <cell r="U8242" t="str">
            <v>YuCam</v>
          </cell>
          <cell r="X8242" t="str">
            <v xml:space="preserve">Maria Salazar  </v>
          </cell>
          <cell r="Z8242" t="str">
            <v>Marisol de Rocio Góngora Campos</v>
          </cell>
        </row>
        <row r="8243">
          <cell r="B8243">
            <v>300155936</v>
          </cell>
          <cell r="T8243" t="str">
            <v>SURESTE</v>
          </cell>
          <cell r="U8243" t="str">
            <v>YuCam</v>
          </cell>
          <cell r="X8243" t="str">
            <v xml:space="preserve">Maria Salazar  </v>
          </cell>
          <cell r="Z8243" t="str">
            <v>Guadalupe Yulisa de la Cruz Lopez</v>
          </cell>
        </row>
        <row r="8244">
          <cell r="B8244">
            <v>300155949</v>
          </cell>
          <cell r="T8244" t="str">
            <v>SURESTE</v>
          </cell>
          <cell r="U8244" t="str">
            <v>YuCam</v>
          </cell>
          <cell r="X8244" t="str">
            <v xml:space="preserve">Maria Salazar  </v>
          </cell>
          <cell r="Z8244" t="str">
            <v>Francisco Javier Ceballos Rodriguez</v>
          </cell>
        </row>
        <row r="8245">
          <cell r="B8245">
            <v>300161358</v>
          </cell>
          <cell r="T8245" t="str">
            <v>SURESTE</v>
          </cell>
          <cell r="U8245" t="str">
            <v>YuCam</v>
          </cell>
          <cell r="X8245" t="str">
            <v xml:space="preserve">Katya Maldonado  </v>
          </cell>
          <cell r="Z8245" t="str">
            <v>Monica Ramos</v>
          </cell>
        </row>
        <row r="8246">
          <cell r="B8246">
            <v>300153739</v>
          </cell>
          <cell r="T8246" t="str">
            <v>SURESTE</v>
          </cell>
          <cell r="U8246" t="str">
            <v>YuCam</v>
          </cell>
          <cell r="X8246" t="str">
            <v xml:space="preserve">Leonardo Farrera  </v>
          </cell>
          <cell r="Z8246" t="str">
            <v>Raul Alfredo Perez</v>
          </cell>
        </row>
        <row r="8247">
          <cell r="B8247">
            <v>300153761</v>
          </cell>
          <cell r="T8247" t="str">
            <v>SURESTE</v>
          </cell>
          <cell r="U8247" t="str">
            <v>YuCam</v>
          </cell>
          <cell r="X8247" t="str">
            <v xml:space="preserve">Leonardo Farrera  </v>
          </cell>
          <cell r="Z8247" t="str">
            <v>Raul Alfredo Perez</v>
          </cell>
        </row>
        <row r="8248">
          <cell r="B8248">
            <v>300154665</v>
          </cell>
          <cell r="T8248" t="str">
            <v>SURESTE</v>
          </cell>
          <cell r="U8248" t="str">
            <v>YuCam</v>
          </cell>
          <cell r="X8248" t="str">
            <v xml:space="preserve">Leonardo Farrera  </v>
          </cell>
          <cell r="Z8248" t="str">
            <v>Lourdes Angelica Cauich Moo</v>
          </cell>
        </row>
        <row r="8249">
          <cell r="B8249">
            <v>300155335</v>
          </cell>
          <cell r="T8249" t="str">
            <v>SURESTE</v>
          </cell>
          <cell r="U8249" t="str">
            <v>YuCam</v>
          </cell>
          <cell r="X8249" t="str">
            <v xml:space="preserve">Georgina Arzápalo  </v>
          </cell>
          <cell r="Z8249" t="str">
            <v>Oscar Alcocer</v>
          </cell>
        </row>
        <row r="8250">
          <cell r="B8250">
            <v>300155593</v>
          </cell>
          <cell r="T8250" t="str">
            <v>SURESTE</v>
          </cell>
          <cell r="U8250" t="str">
            <v>YuCam</v>
          </cell>
          <cell r="X8250" t="str">
            <v xml:space="preserve">Maria Salazar  </v>
          </cell>
          <cell r="Z8250" t="str">
            <v>Carlos Arturo Gallegos Rodriguez</v>
          </cell>
        </row>
        <row r="8251">
          <cell r="B8251">
            <v>300156370</v>
          </cell>
          <cell r="T8251" t="str">
            <v>SURESTE</v>
          </cell>
          <cell r="U8251" t="str">
            <v>YuCam</v>
          </cell>
          <cell r="X8251" t="str">
            <v xml:space="preserve">Maria Salazar  </v>
          </cell>
          <cell r="Z8251" t="str">
            <v>Irving Caballero Heredia</v>
          </cell>
        </row>
        <row r="8252">
          <cell r="B8252">
            <v>300155451</v>
          </cell>
          <cell r="T8252" t="str">
            <v>SURESTE</v>
          </cell>
          <cell r="U8252" t="str">
            <v>YuCam</v>
          </cell>
          <cell r="X8252" t="str">
            <v xml:space="preserve">Maria Salazar  </v>
          </cell>
          <cell r="Z8252" t="str">
            <v>Marisol de Rocio Góngora Campos</v>
          </cell>
        </row>
        <row r="8253">
          <cell r="B8253">
            <v>300157546</v>
          </cell>
          <cell r="T8253" t="str">
            <v>SURESTE</v>
          </cell>
          <cell r="U8253" t="str">
            <v>YuCam</v>
          </cell>
          <cell r="X8253" t="str">
            <v xml:space="preserve">Georgina Arzápalo  </v>
          </cell>
          <cell r="Z8253" t="str">
            <v>David Castro</v>
          </cell>
        </row>
        <row r="8254">
          <cell r="B8254">
            <v>300161401</v>
          </cell>
          <cell r="T8254" t="str">
            <v>SURESTE</v>
          </cell>
          <cell r="U8254" t="str">
            <v>YuCam</v>
          </cell>
          <cell r="X8254" t="str">
            <v xml:space="preserve">Katya Maldonado  </v>
          </cell>
          <cell r="Z8254" t="str">
            <v>Monica Ramos</v>
          </cell>
        </row>
        <row r="8255">
          <cell r="B8255">
            <v>300161495</v>
          </cell>
          <cell r="T8255" t="str">
            <v>SURESTE</v>
          </cell>
          <cell r="U8255" t="str">
            <v>YuCam</v>
          </cell>
          <cell r="X8255" t="str">
            <v xml:space="preserve">Jorge Ek  </v>
          </cell>
          <cell r="Z8255" t="str">
            <v>Arianna Aracelly Cabrera Maas</v>
          </cell>
        </row>
        <row r="8256">
          <cell r="B8256">
            <v>300161498</v>
          </cell>
          <cell r="T8256" t="str">
            <v>SURESTE</v>
          </cell>
          <cell r="U8256" t="str">
            <v>YuCam</v>
          </cell>
          <cell r="X8256" t="str">
            <v xml:space="preserve">Jorge Ek  </v>
          </cell>
          <cell r="Z8256" t="str">
            <v>Xóchitl Maruxa Garcia Gonzalez</v>
          </cell>
        </row>
        <row r="8257">
          <cell r="B8257">
            <v>300154029</v>
          </cell>
          <cell r="T8257" t="str">
            <v>SURESTE</v>
          </cell>
          <cell r="U8257" t="str">
            <v>YuCam</v>
          </cell>
          <cell r="X8257" t="str">
            <v xml:space="preserve">Maria Jose Ibarrola  </v>
          </cell>
          <cell r="Z8257" t="str">
            <v>Itzamal Juarez</v>
          </cell>
        </row>
        <row r="8258">
          <cell r="B8258">
            <v>300155987</v>
          </cell>
          <cell r="T8258" t="str">
            <v>SURESTE</v>
          </cell>
          <cell r="U8258" t="str">
            <v>YuCam</v>
          </cell>
          <cell r="X8258" t="str">
            <v xml:space="preserve">Maria Salazar  </v>
          </cell>
          <cell r="Z8258" t="str">
            <v>Monica Diaz Rueda</v>
          </cell>
        </row>
        <row r="8259">
          <cell r="B8259">
            <v>300156409</v>
          </cell>
          <cell r="T8259" t="str">
            <v>SURESTE</v>
          </cell>
          <cell r="U8259" t="str">
            <v>YuCam</v>
          </cell>
          <cell r="X8259" t="str">
            <v xml:space="preserve">Maria Salazar  </v>
          </cell>
          <cell r="Z8259" t="str">
            <v>Marisol de Rocio Góngora Campos</v>
          </cell>
        </row>
        <row r="8260">
          <cell r="B8260">
            <v>300157337</v>
          </cell>
          <cell r="T8260" t="str">
            <v>SURESTE</v>
          </cell>
          <cell r="U8260" t="str">
            <v>YuCam</v>
          </cell>
          <cell r="X8260" t="str">
            <v xml:space="preserve">Jorge Ek  </v>
          </cell>
          <cell r="Z8260" t="str">
            <v>Oscar Herrera Puerto</v>
          </cell>
        </row>
        <row r="8261">
          <cell r="B8261">
            <v>300160341</v>
          </cell>
          <cell r="T8261" t="str">
            <v>SURESTE</v>
          </cell>
          <cell r="U8261" t="str">
            <v>YuCam</v>
          </cell>
          <cell r="X8261" t="str">
            <v xml:space="preserve">Jorge Ek  </v>
          </cell>
          <cell r="Z8261" t="str">
            <v>Marvin Enrique Solis de la Cruz</v>
          </cell>
        </row>
        <row r="8262">
          <cell r="B8262">
            <v>300162391</v>
          </cell>
          <cell r="T8262" t="str">
            <v>SURESTE</v>
          </cell>
          <cell r="U8262" t="str">
            <v>YuCam</v>
          </cell>
          <cell r="X8262" t="str">
            <v xml:space="preserve">Leonardo Farrera  </v>
          </cell>
          <cell r="Z8262" t="str">
            <v>Lourdes Angelica Cauich Moo</v>
          </cell>
        </row>
        <row r="8263">
          <cell r="B8263">
            <v>300156374</v>
          </cell>
          <cell r="T8263" t="str">
            <v>SURESTE</v>
          </cell>
          <cell r="U8263" t="str">
            <v>YuCam</v>
          </cell>
          <cell r="X8263" t="str">
            <v xml:space="preserve">Maria Salazar  </v>
          </cell>
          <cell r="Z8263" t="str">
            <v>Irving Caballero Heredia</v>
          </cell>
        </row>
        <row r="8264">
          <cell r="B8264">
            <v>300157695</v>
          </cell>
          <cell r="T8264" t="str">
            <v>SURESTE</v>
          </cell>
          <cell r="U8264" t="str">
            <v>YuCam</v>
          </cell>
          <cell r="X8264" t="str">
            <v xml:space="preserve">Jorge Ek  </v>
          </cell>
          <cell r="Z8264" t="str">
            <v>Xóchitl Maruxa Garcia Gonzalez</v>
          </cell>
        </row>
        <row r="8265">
          <cell r="B8265">
            <v>300159735</v>
          </cell>
          <cell r="T8265" t="str">
            <v>SURESTE</v>
          </cell>
          <cell r="U8265" t="str">
            <v>YuCam</v>
          </cell>
          <cell r="X8265" t="str">
            <v xml:space="preserve">Katya Maldonado  </v>
          </cell>
          <cell r="Z8265" t="str">
            <v>Edwin Reyes</v>
          </cell>
        </row>
        <row r="8266">
          <cell r="B8266">
            <v>300161116</v>
          </cell>
          <cell r="T8266" t="str">
            <v>SURESTE</v>
          </cell>
          <cell r="U8266" t="str">
            <v>YuCam</v>
          </cell>
          <cell r="X8266" t="str">
            <v xml:space="preserve">Katya Maldonado  </v>
          </cell>
          <cell r="Z8266" t="str">
            <v>Edwin Reyes</v>
          </cell>
        </row>
        <row r="8267">
          <cell r="B8267">
            <v>300161122</v>
          </cell>
          <cell r="T8267" t="str">
            <v>SURESTE</v>
          </cell>
          <cell r="U8267" t="str">
            <v>YuCam</v>
          </cell>
          <cell r="X8267" t="str">
            <v xml:space="preserve">Katya Maldonado  </v>
          </cell>
          <cell r="Z8267" t="str">
            <v>Joel Tuz</v>
          </cell>
        </row>
        <row r="8268">
          <cell r="B8268">
            <v>300161144</v>
          </cell>
          <cell r="T8268" t="str">
            <v>SURESTE</v>
          </cell>
          <cell r="U8268" t="str">
            <v>YuCam</v>
          </cell>
          <cell r="X8268" t="str">
            <v xml:space="preserve">Katya Maldonado  </v>
          </cell>
          <cell r="Z8268" t="str">
            <v>Joel Tuz</v>
          </cell>
        </row>
        <row r="8269">
          <cell r="B8269">
            <v>300161221</v>
          </cell>
          <cell r="T8269" t="str">
            <v>SURESTE</v>
          </cell>
          <cell r="U8269" t="str">
            <v>YuCam</v>
          </cell>
          <cell r="X8269" t="str">
            <v xml:space="preserve">Georgina Arzápalo  </v>
          </cell>
          <cell r="Z8269" t="str">
            <v xml:space="preserve">Edwin Martinez </v>
          </cell>
        </row>
        <row r="8270">
          <cell r="B8270">
            <v>300161303</v>
          </cell>
          <cell r="T8270" t="str">
            <v>SURESTE</v>
          </cell>
          <cell r="U8270" t="str">
            <v>YuCam</v>
          </cell>
          <cell r="X8270" t="str">
            <v xml:space="preserve">Katya Maldonado  </v>
          </cell>
          <cell r="Z8270" t="str">
            <v>Monica Ramos</v>
          </cell>
        </row>
        <row r="8271">
          <cell r="B8271">
            <v>300161389</v>
          </cell>
          <cell r="T8271" t="str">
            <v>SURESTE</v>
          </cell>
          <cell r="U8271" t="str">
            <v>YuCam</v>
          </cell>
          <cell r="X8271" t="str">
            <v xml:space="preserve">Leonardo Farrera  </v>
          </cell>
          <cell r="Z8271" t="str">
            <v>Angel Alejandro Parra Mejia</v>
          </cell>
        </row>
        <row r="8272">
          <cell r="B8272">
            <v>300161396</v>
          </cell>
          <cell r="T8272" t="str">
            <v>SURESTE</v>
          </cell>
          <cell r="U8272" t="str">
            <v>YuCam</v>
          </cell>
          <cell r="X8272" t="str">
            <v xml:space="preserve">Jorge Ek  </v>
          </cell>
          <cell r="Z8272" t="str">
            <v>Arianna Aracelly Cabrera Maas</v>
          </cell>
        </row>
        <row r="8273">
          <cell r="B8273">
            <v>300161417</v>
          </cell>
          <cell r="T8273" t="str">
            <v>SURESTE</v>
          </cell>
          <cell r="U8273" t="str">
            <v>YuCam</v>
          </cell>
          <cell r="X8273" t="str">
            <v xml:space="preserve">Leonardo Farrera  </v>
          </cell>
          <cell r="Z8273" t="str">
            <v>Raul Alfredo Perez</v>
          </cell>
        </row>
        <row r="8274">
          <cell r="B8274">
            <v>300161460</v>
          </cell>
          <cell r="T8274" t="str">
            <v>SURESTE</v>
          </cell>
          <cell r="U8274" t="str">
            <v>YuCam</v>
          </cell>
          <cell r="X8274" t="str">
            <v xml:space="preserve">Katya Maldonado  </v>
          </cell>
          <cell r="Z8274" t="str">
            <v>Edwin Reyes</v>
          </cell>
        </row>
        <row r="8275">
          <cell r="B8275">
            <v>300161461</v>
          </cell>
          <cell r="T8275" t="str">
            <v>SURESTE</v>
          </cell>
          <cell r="U8275" t="str">
            <v>YuCam</v>
          </cell>
          <cell r="X8275" t="str">
            <v xml:space="preserve">Katya Maldonado  </v>
          </cell>
          <cell r="Z8275" t="str">
            <v>Edwin Reyes</v>
          </cell>
        </row>
        <row r="8276">
          <cell r="B8276">
            <v>300161487</v>
          </cell>
          <cell r="T8276" t="str">
            <v>SURESTE</v>
          </cell>
          <cell r="U8276" t="str">
            <v>YuCam</v>
          </cell>
          <cell r="X8276" t="str">
            <v xml:space="preserve">Katya Maldonado  </v>
          </cell>
          <cell r="Z8276" t="str">
            <v>Joel Tuz</v>
          </cell>
        </row>
        <row r="8277">
          <cell r="B8277">
            <v>300161571</v>
          </cell>
          <cell r="T8277" t="str">
            <v>SURESTE</v>
          </cell>
          <cell r="U8277" t="str">
            <v>YuCam</v>
          </cell>
          <cell r="X8277" t="str">
            <v xml:space="preserve">Jorge Ek  </v>
          </cell>
          <cell r="Z8277" t="str">
            <v>Arianna Aracelly Cabrera Maas</v>
          </cell>
        </row>
        <row r="8278">
          <cell r="B8278">
            <v>300154323</v>
          </cell>
          <cell r="T8278" t="str">
            <v>SURESTE</v>
          </cell>
          <cell r="U8278" t="str">
            <v>YuCam</v>
          </cell>
          <cell r="X8278" t="str">
            <v xml:space="preserve">Maria Jose Ibarrola  </v>
          </cell>
          <cell r="Z8278" t="str">
            <v xml:space="preserve">Ruben Laviada </v>
          </cell>
        </row>
        <row r="8279">
          <cell r="B8279">
            <v>300154794</v>
          </cell>
          <cell r="T8279" t="str">
            <v>SURESTE</v>
          </cell>
          <cell r="U8279" t="str">
            <v>YuCam</v>
          </cell>
          <cell r="X8279" t="str">
            <v xml:space="preserve">Leonardo Farrera  </v>
          </cell>
          <cell r="Z8279" t="str">
            <v>Lourdes Angelica Cauich Moo</v>
          </cell>
        </row>
        <row r="8280">
          <cell r="B8280">
            <v>300155623</v>
          </cell>
          <cell r="T8280" t="str">
            <v>SURESTE</v>
          </cell>
          <cell r="U8280" t="str">
            <v>YuCam</v>
          </cell>
          <cell r="X8280" t="str">
            <v xml:space="preserve">Maria Salazar  </v>
          </cell>
          <cell r="Z8280" t="str">
            <v>Monica Diaz Rueda</v>
          </cell>
        </row>
        <row r="8281">
          <cell r="B8281">
            <v>300157866</v>
          </cell>
          <cell r="T8281" t="str">
            <v>SURESTE</v>
          </cell>
          <cell r="U8281" t="str">
            <v>YuCam</v>
          </cell>
          <cell r="X8281" t="str">
            <v xml:space="preserve">Katya Maldonado  </v>
          </cell>
          <cell r="Z8281" t="str">
            <v>Monica Ramos</v>
          </cell>
        </row>
        <row r="8282">
          <cell r="B8282">
            <v>300158670</v>
          </cell>
          <cell r="T8282" t="str">
            <v>SURESTE</v>
          </cell>
          <cell r="U8282" t="str">
            <v>YuCam</v>
          </cell>
          <cell r="X8282" t="str">
            <v xml:space="preserve">Maria Salazar  </v>
          </cell>
          <cell r="Z8282" t="str">
            <v>Guadalupe Yulisa de la Cruz Lopez</v>
          </cell>
        </row>
        <row r="8283">
          <cell r="B8283">
            <v>300158958</v>
          </cell>
          <cell r="T8283" t="str">
            <v>SURESTE</v>
          </cell>
          <cell r="U8283" t="str">
            <v>YuCam</v>
          </cell>
          <cell r="X8283" t="str">
            <v xml:space="preserve">Jorge Ek  </v>
          </cell>
          <cell r="Z8283" t="str">
            <v>Xóchitl Maruxa Garcia Gonzalez</v>
          </cell>
        </row>
        <row r="8284">
          <cell r="B8284">
            <v>300160948</v>
          </cell>
          <cell r="T8284" t="str">
            <v>SURESTE</v>
          </cell>
          <cell r="U8284" t="str">
            <v>YuCam</v>
          </cell>
          <cell r="X8284" t="str">
            <v xml:space="preserve">Katya Maldonado  </v>
          </cell>
          <cell r="Z8284" t="str">
            <v>Joel Tuz</v>
          </cell>
        </row>
        <row r="8285">
          <cell r="B8285">
            <v>300161115</v>
          </cell>
          <cell r="T8285" t="str">
            <v>SURESTE</v>
          </cell>
          <cell r="U8285" t="str">
            <v>YuCam</v>
          </cell>
          <cell r="X8285" t="str">
            <v xml:space="preserve">Katya Maldonado  </v>
          </cell>
          <cell r="Z8285" t="str">
            <v>Edwin Reyes</v>
          </cell>
        </row>
        <row r="8286">
          <cell r="B8286">
            <v>300161211</v>
          </cell>
          <cell r="T8286" t="str">
            <v>SURESTE</v>
          </cell>
          <cell r="U8286" t="str">
            <v>YuCam</v>
          </cell>
          <cell r="X8286" t="str">
            <v xml:space="preserve">Maria Jose Ibarrola  </v>
          </cell>
          <cell r="Z8286" t="str">
            <v>Itzamal Juarez</v>
          </cell>
        </row>
        <row r="8287">
          <cell r="B8287">
            <v>300161329</v>
          </cell>
          <cell r="T8287" t="str">
            <v>SURESTE</v>
          </cell>
          <cell r="U8287" t="str">
            <v>YuCam</v>
          </cell>
          <cell r="X8287" t="str">
            <v xml:space="preserve">Georgina Arzápalo  </v>
          </cell>
          <cell r="Z8287" t="str">
            <v>Oscar Alcocer</v>
          </cell>
        </row>
        <row r="8288">
          <cell r="B8288">
            <v>300161377</v>
          </cell>
          <cell r="T8288" t="str">
            <v>SURESTE</v>
          </cell>
          <cell r="U8288" t="str">
            <v>YuCam</v>
          </cell>
          <cell r="X8288" t="str">
            <v xml:space="preserve">Jorge Ek  </v>
          </cell>
          <cell r="Z8288" t="str">
            <v>Arianna Aracelly Cabrera Maas</v>
          </cell>
        </row>
        <row r="8289">
          <cell r="B8289">
            <v>300161382</v>
          </cell>
          <cell r="T8289" t="str">
            <v>SURESTE</v>
          </cell>
          <cell r="U8289" t="str">
            <v>YuCam</v>
          </cell>
          <cell r="X8289" t="str">
            <v xml:space="preserve">Maria Jose Ibarrola  </v>
          </cell>
          <cell r="Z8289" t="str">
            <v xml:space="preserve">Ruben Laviada </v>
          </cell>
        </row>
        <row r="8290">
          <cell r="B8290">
            <v>300161447</v>
          </cell>
          <cell r="T8290" t="str">
            <v>SURESTE</v>
          </cell>
          <cell r="U8290" t="str">
            <v>YuCam</v>
          </cell>
          <cell r="X8290" t="str">
            <v xml:space="preserve">Jorge Ek  </v>
          </cell>
          <cell r="Z8290" t="str">
            <v>Arianna Aracelly Cabrera Maas</v>
          </cell>
        </row>
        <row r="8291">
          <cell r="B8291">
            <v>300161536</v>
          </cell>
          <cell r="T8291" t="str">
            <v>SURESTE</v>
          </cell>
          <cell r="U8291" t="str">
            <v>YuCam</v>
          </cell>
          <cell r="X8291" t="str">
            <v xml:space="preserve">Leonardo Farrera  </v>
          </cell>
          <cell r="Z8291" t="str">
            <v>Lourdes Angelica Cauich Moo</v>
          </cell>
        </row>
        <row r="8292">
          <cell r="B8292">
            <v>300161636</v>
          </cell>
          <cell r="T8292" t="str">
            <v>SURESTE</v>
          </cell>
          <cell r="U8292" t="str">
            <v>YuCam</v>
          </cell>
          <cell r="X8292" t="str">
            <v xml:space="preserve">Katya Maldonado  </v>
          </cell>
          <cell r="Z8292" t="str">
            <v>Monica Ramos</v>
          </cell>
        </row>
        <row r="8293">
          <cell r="B8293">
            <v>300162387</v>
          </cell>
          <cell r="T8293" t="str">
            <v>SURESTE</v>
          </cell>
          <cell r="U8293" t="str">
            <v>YuCam</v>
          </cell>
          <cell r="X8293" t="str">
            <v xml:space="preserve">Leonardo Farrera  </v>
          </cell>
          <cell r="Z8293" t="str">
            <v>Lourdes Angelica Cauich Moo</v>
          </cell>
        </row>
        <row r="8294">
          <cell r="B8294">
            <v>300156380</v>
          </cell>
          <cell r="T8294" t="str">
            <v>SURESTE</v>
          </cell>
          <cell r="U8294" t="str">
            <v>YuCam</v>
          </cell>
          <cell r="X8294" t="str">
            <v xml:space="preserve">Maria Salazar  </v>
          </cell>
          <cell r="Z8294" t="str">
            <v>Irving Caballero Heredia</v>
          </cell>
        </row>
        <row r="8295">
          <cell r="B8295">
            <v>300161315</v>
          </cell>
          <cell r="T8295" t="str">
            <v>SURESTE</v>
          </cell>
          <cell r="U8295" t="str">
            <v>YuCam</v>
          </cell>
          <cell r="X8295" t="str">
            <v xml:space="preserve">Katya Maldonado  </v>
          </cell>
          <cell r="Z8295" t="str">
            <v>Monica Ramos</v>
          </cell>
        </row>
        <row r="8296">
          <cell r="B8296">
            <v>300161344</v>
          </cell>
          <cell r="T8296" t="str">
            <v>SURESTE</v>
          </cell>
          <cell r="U8296" t="str">
            <v>YuCam</v>
          </cell>
          <cell r="X8296" t="str">
            <v xml:space="preserve">Jorge Ek  </v>
          </cell>
          <cell r="Z8296" t="str">
            <v>Marvin Enrique Solis de la Cruz</v>
          </cell>
        </row>
        <row r="8297">
          <cell r="B8297">
            <v>300153637</v>
          </cell>
          <cell r="T8297" t="str">
            <v>SURESTE</v>
          </cell>
          <cell r="U8297" t="str">
            <v>YuCam</v>
          </cell>
          <cell r="X8297" t="str">
            <v xml:space="preserve">Leonardo Farrera  </v>
          </cell>
          <cell r="Z8297" t="str">
            <v>Edgar Javier Ruiz Estrada</v>
          </cell>
        </row>
        <row r="8298">
          <cell r="B8298">
            <v>300155799</v>
          </cell>
          <cell r="T8298" t="str">
            <v>SURESTE</v>
          </cell>
          <cell r="U8298" t="str">
            <v>YuCam</v>
          </cell>
          <cell r="X8298" t="str">
            <v xml:space="preserve">Maria Salazar  </v>
          </cell>
          <cell r="Z8298" t="str">
            <v>Irving Caballero Heredia</v>
          </cell>
        </row>
        <row r="8299">
          <cell r="B8299">
            <v>300155886</v>
          </cell>
          <cell r="T8299" t="str">
            <v>SURESTE</v>
          </cell>
          <cell r="U8299" t="str">
            <v>YuCam</v>
          </cell>
          <cell r="X8299" t="str">
            <v xml:space="preserve">Maria Salazar  </v>
          </cell>
          <cell r="Z8299" t="str">
            <v>Miguel Angel Hernandez Alvarado</v>
          </cell>
        </row>
        <row r="8300">
          <cell r="B8300">
            <v>300156222</v>
          </cell>
          <cell r="T8300" t="str">
            <v>SURESTE</v>
          </cell>
          <cell r="U8300" t="str">
            <v>YuCam</v>
          </cell>
          <cell r="X8300" t="str">
            <v xml:space="preserve">Maria Salazar  </v>
          </cell>
          <cell r="Z8300" t="str">
            <v>Francisco Javier Ceballos Rodriguez</v>
          </cell>
        </row>
        <row r="8301">
          <cell r="B8301">
            <v>300158378</v>
          </cell>
          <cell r="T8301" t="str">
            <v>SURESTE</v>
          </cell>
          <cell r="U8301" t="str">
            <v>YuCam</v>
          </cell>
          <cell r="X8301" t="str">
            <v xml:space="preserve">Jorge Ek  </v>
          </cell>
          <cell r="Z8301" t="str">
            <v>Marvin Enrique Solis de la Cruz</v>
          </cell>
        </row>
        <row r="8302">
          <cell r="B8302">
            <v>300161532</v>
          </cell>
          <cell r="T8302" t="str">
            <v>SURESTE</v>
          </cell>
          <cell r="U8302" t="str">
            <v>YuCam</v>
          </cell>
          <cell r="X8302" t="str">
            <v xml:space="preserve">Katya Maldonado  </v>
          </cell>
          <cell r="Z8302" t="str">
            <v>Isaid Villanueva</v>
          </cell>
        </row>
        <row r="8303">
          <cell r="B8303">
            <v>300161688</v>
          </cell>
          <cell r="T8303" t="str">
            <v>SURESTE</v>
          </cell>
          <cell r="U8303" t="str">
            <v>YuCam</v>
          </cell>
          <cell r="X8303" t="str">
            <v xml:space="preserve">Maria Jose Ibarrola  </v>
          </cell>
          <cell r="Z8303" t="str">
            <v>Edgar Jasso</v>
          </cell>
        </row>
        <row r="8304">
          <cell r="B8304">
            <v>300163103</v>
          </cell>
          <cell r="T8304" t="str">
            <v>SURESTE</v>
          </cell>
          <cell r="U8304" t="str">
            <v>YuCam</v>
          </cell>
          <cell r="X8304" t="str">
            <v xml:space="preserve">Katya Maldonado  </v>
          </cell>
          <cell r="Z8304" t="str">
            <v>Monica Ramos</v>
          </cell>
        </row>
        <row r="8305">
          <cell r="B8305">
            <v>300155918</v>
          </cell>
          <cell r="T8305" t="str">
            <v>SURESTE</v>
          </cell>
          <cell r="U8305" t="str">
            <v>YuCam</v>
          </cell>
          <cell r="X8305" t="str">
            <v xml:space="preserve">Maria Salazar  </v>
          </cell>
          <cell r="Z8305" t="str">
            <v>Miguel Angel Hernandez Alvarado</v>
          </cell>
        </row>
        <row r="8306">
          <cell r="B8306">
            <v>300156048</v>
          </cell>
          <cell r="T8306" t="str">
            <v>SURESTE</v>
          </cell>
          <cell r="U8306" t="str">
            <v>YuCam</v>
          </cell>
          <cell r="X8306" t="str">
            <v xml:space="preserve">Maria Salazar  </v>
          </cell>
          <cell r="Z8306" t="str">
            <v>Miguel Angel Hernandez Alvarado</v>
          </cell>
        </row>
        <row r="8307">
          <cell r="B8307">
            <v>300157922</v>
          </cell>
          <cell r="T8307" t="str">
            <v>SURESTE</v>
          </cell>
          <cell r="U8307" t="str">
            <v>YuCam</v>
          </cell>
          <cell r="X8307" t="str">
            <v xml:space="preserve">Katya Maldonado  </v>
          </cell>
          <cell r="Z8307" t="str">
            <v>Isaid Villanueva</v>
          </cell>
        </row>
        <row r="8308">
          <cell r="B8308">
            <v>300159886</v>
          </cell>
          <cell r="T8308" t="str">
            <v>SURESTE</v>
          </cell>
          <cell r="U8308" t="str">
            <v>YuCam</v>
          </cell>
          <cell r="X8308" t="str">
            <v xml:space="preserve">Maria Jose Ibarrola  </v>
          </cell>
          <cell r="Z8308" t="str">
            <v xml:space="preserve">Ruben Laviada </v>
          </cell>
        </row>
        <row r="8309">
          <cell r="B8309">
            <v>300161683</v>
          </cell>
          <cell r="T8309" t="str">
            <v>SURESTE</v>
          </cell>
          <cell r="U8309" t="str">
            <v>YuCam</v>
          </cell>
          <cell r="X8309" t="str">
            <v xml:space="preserve">Maria Jose Ibarrola  </v>
          </cell>
          <cell r="Z8309" t="str">
            <v>Arturo Moo</v>
          </cell>
        </row>
        <row r="8310">
          <cell r="B8310">
            <v>300156015</v>
          </cell>
          <cell r="T8310" t="str">
            <v>SURESTE</v>
          </cell>
          <cell r="U8310" t="str">
            <v>YuCam</v>
          </cell>
          <cell r="X8310" t="str">
            <v xml:space="preserve">Maria Salazar  </v>
          </cell>
          <cell r="Z8310" t="str">
            <v>Miguel Angel Hernandez Alvarado</v>
          </cell>
        </row>
        <row r="8311">
          <cell r="B8311">
            <v>300157108</v>
          </cell>
          <cell r="T8311" t="str">
            <v>SURESTE</v>
          </cell>
          <cell r="U8311" t="str">
            <v>YuCam</v>
          </cell>
          <cell r="X8311" t="str">
            <v xml:space="preserve">Jorge Ek  </v>
          </cell>
          <cell r="Z8311" t="str">
            <v>Luis Genaro Hau Pech</v>
          </cell>
        </row>
        <row r="8312">
          <cell r="B8312">
            <v>300159756</v>
          </cell>
          <cell r="T8312" t="str">
            <v>SURESTE</v>
          </cell>
          <cell r="U8312" t="str">
            <v>YuCam</v>
          </cell>
          <cell r="X8312" t="str">
            <v xml:space="preserve">Jorge Ek  </v>
          </cell>
          <cell r="Z8312" t="str">
            <v>Luis Genaro Hau Pech</v>
          </cell>
        </row>
        <row r="8313">
          <cell r="B8313">
            <v>300161600</v>
          </cell>
          <cell r="T8313" t="str">
            <v>SURESTE</v>
          </cell>
          <cell r="U8313" t="str">
            <v>YuCam</v>
          </cell>
          <cell r="X8313" t="str">
            <v xml:space="preserve">Katya Maldonado  </v>
          </cell>
          <cell r="Z8313" t="str">
            <v>Isaid Villanueva</v>
          </cell>
        </row>
        <row r="8314">
          <cell r="B8314">
            <v>300154910</v>
          </cell>
          <cell r="T8314" t="str">
            <v>SURESTE</v>
          </cell>
          <cell r="U8314" t="str">
            <v>YuCam</v>
          </cell>
          <cell r="X8314" t="str">
            <v xml:space="preserve">Katya Maldonado  </v>
          </cell>
          <cell r="Z8314" t="str">
            <v>Isaid Villanueva</v>
          </cell>
        </row>
        <row r="8315">
          <cell r="B8315">
            <v>300156011</v>
          </cell>
          <cell r="T8315" t="str">
            <v>SURESTE</v>
          </cell>
          <cell r="U8315" t="str">
            <v>YuCam</v>
          </cell>
          <cell r="X8315" t="str">
            <v xml:space="preserve">Maria Salazar  </v>
          </cell>
          <cell r="Z8315" t="str">
            <v>Miguel Angel Hernandez Alvarado</v>
          </cell>
        </row>
        <row r="8316">
          <cell r="B8316">
            <v>300157558</v>
          </cell>
          <cell r="T8316" t="str">
            <v>SURESTE</v>
          </cell>
          <cell r="U8316" t="str">
            <v>YuCam</v>
          </cell>
          <cell r="X8316" t="str">
            <v xml:space="preserve">Georgina Arzápalo  </v>
          </cell>
          <cell r="Z8316" t="str">
            <v>David Castro</v>
          </cell>
        </row>
        <row r="8317">
          <cell r="B8317">
            <v>300160011</v>
          </cell>
          <cell r="T8317" t="str">
            <v>SURESTE</v>
          </cell>
          <cell r="U8317" t="str">
            <v>YuCam</v>
          </cell>
          <cell r="X8317" t="str">
            <v xml:space="preserve">Katya Maldonado  </v>
          </cell>
          <cell r="Z8317" t="str">
            <v>Edwin Reyes</v>
          </cell>
        </row>
        <row r="8318">
          <cell r="B8318">
            <v>300161476</v>
          </cell>
          <cell r="T8318" t="str">
            <v>SURESTE</v>
          </cell>
          <cell r="U8318" t="str">
            <v>YuCam</v>
          </cell>
          <cell r="X8318" t="str">
            <v xml:space="preserve">Maria Jose Ibarrola  </v>
          </cell>
          <cell r="Z8318" t="str">
            <v>Arturo Moo</v>
          </cell>
        </row>
        <row r="8319">
          <cell r="B8319">
            <v>300153962</v>
          </cell>
          <cell r="T8319" t="str">
            <v>SURESTE</v>
          </cell>
          <cell r="U8319" t="str">
            <v>YuCam</v>
          </cell>
          <cell r="X8319" t="str">
            <v xml:space="preserve">Leonardo Farrera  </v>
          </cell>
          <cell r="Z8319" t="str">
            <v>Edgar Javier Ruiz Estrada</v>
          </cell>
        </row>
        <row r="8320">
          <cell r="B8320">
            <v>300155290</v>
          </cell>
          <cell r="T8320" t="str">
            <v>SURESTE</v>
          </cell>
          <cell r="U8320" t="str">
            <v>YuCam</v>
          </cell>
          <cell r="X8320" t="str">
            <v xml:space="preserve">Leonardo Farrera  </v>
          </cell>
          <cell r="Z8320" t="str">
            <v>Lourdes Angelica Cauich Moo</v>
          </cell>
        </row>
        <row r="8321">
          <cell r="B8321">
            <v>300156031</v>
          </cell>
          <cell r="T8321" t="str">
            <v>SURESTE</v>
          </cell>
          <cell r="U8321" t="str">
            <v>YuCam</v>
          </cell>
          <cell r="X8321" t="str">
            <v xml:space="preserve">Maria Salazar  </v>
          </cell>
          <cell r="Z8321" t="str">
            <v>Monica Diaz Rueda</v>
          </cell>
        </row>
        <row r="8322">
          <cell r="B8322">
            <v>300156291</v>
          </cell>
          <cell r="T8322" t="str">
            <v>SURESTE</v>
          </cell>
          <cell r="U8322" t="str">
            <v>YuCam</v>
          </cell>
          <cell r="X8322" t="str">
            <v xml:space="preserve">Maria Salazar  </v>
          </cell>
          <cell r="Z8322" t="str">
            <v>Carlos Arturo Gallegos Rodriguez</v>
          </cell>
        </row>
        <row r="8323">
          <cell r="B8323">
            <v>300158275</v>
          </cell>
          <cell r="T8323" t="str">
            <v>SURESTE</v>
          </cell>
          <cell r="U8323" t="str">
            <v>YuCam</v>
          </cell>
          <cell r="X8323" t="str">
            <v xml:space="preserve">Leonardo Farrera  </v>
          </cell>
          <cell r="Z8323" t="str">
            <v>Lourdes Angelica Cauich Moo</v>
          </cell>
        </row>
        <row r="8324">
          <cell r="B8324">
            <v>300161252</v>
          </cell>
          <cell r="T8324" t="str">
            <v>SURESTE</v>
          </cell>
          <cell r="U8324" t="str">
            <v>YuCam</v>
          </cell>
          <cell r="X8324" t="str">
            <v xml:space="preserve">Jorge Ek  </v>
          </cell>
          <cell r="Z8324" t="str">
            <v>Xóchitl Maruxa Garcia Gonzalez</v>
          </cell>
        </row>
        <row r="8325">
          <cell r="B8325">
            <v>300161360</v>
          </cell>
          <cell r="T8325" t="str">
            <v>SURESTE</v>
          </cell>
          <cell r="U8325" t="str">
            <v>YuCam</v>
          </cell>
          <cell r="X8325" t="str">
            <v xml:space="preserve">Leonardo Farrera  </v>
          </cell>
          <cell r="Z8325" t="str">
            <v>Karla Michelle lopez villatoro</v>
          </cell>
        </row>
        <row r="8326">
          <cell r="B8326">
            <v>300161901</v>
          </cell>
          <cell r="T8326" t="str">
            <v>SURESTE</v>
          </cell>
          <cell r="U8326" t="str">
            <v>YuCam</v>
          </cell>
          <cell r="X8326" t="str">
            <v xml:space="preserve">Maria Salazar  </v>
          </cell>
          <cell r="Z8326" t="str">
            <v>Francisco Javier Ceballos Rodriguez</v>
          </cell>
        </row>
        <row r="8327">
          <cell r="B8327">
            <v>300162001</v>
          </cell>
          <cell r="T8327" t="str">
            <v>SURESTE</v>
          </cell>
          <cell r="U8327" t="str">
            <v>YuCam</v>
          </cell>
          <cell r="X8327" t="str">
            <v xml:space="preserve">Maria Jose Ibarrola  </v>
          </cell>
          <cell r="Z8327" t="str">
            <v>Luis Angel Novelo</v>
          </cell>
        </row>
        <row r="8328">
          <cell r="B8328">
            <v>300162223</v>
          </cell>
          <cell r="T8328" t="str">
            <v>SURESTE</v>
          </cell>
          <cell r="U8328" t="str">
            <v>YuCam</v>
          </cell>
          <cell r="X8328" t="str">
            <v xml:space="preserve">Georgina Arzápalo  </v>
          </cell>
          <cell r="Z8328" t="str">
            <v xml:space="preserve">Edwin Martinez </v>
          </cell>
        </row>
        <row r="8329">
          <cell r="B8329">
            <v>300163466</v>
          </cell>
          <cell r="T8329" t="str">
            <v>SURESTE</v>
          </cell>
          <cell r="U8329" t="str">
            <v>YuCam</v>
          </cell>
          <cell r="X8329" t="str">
            <v xml:space="preserve">Leonardo Farrera  </v>
          </cell>
          <cell r="Z8329" t="str">
            <v>Lourdes Angelica Cauich Moo</v>
          </cell>
        </row>
        <row r="8330">
          <cell r="B8330">
            <v>300163656</v>
          </cell>
          <cell r="T8330" t="str">
            <v>SURESTE</v>
          </cell>
          <cell r="U8330" t="str">
            <v>YuCam</v>
          </cell>
          <cell r="X8330" t="str">
            <v xml:space="preserve">Georgina Arzápalo  </v>
          </cell>
          <cell r="Z8330" t="str">
            <v xml:space="preserve">Edwin Martinez </v>
          </cell>
        </row>
        <row r="8331">
          <cell r="B8331">
            <v>300163665</v>
          </cell>
          <cell r="T8331" t="str">
            <v>SURESTE</v>
          </cell>
          <cell r="U8331" t="str">
            <v>YuCam</v>
          </cell>
          <cell r="X8331" t="str">
            <v xml:space="preserve">Leonardo Farrera  </v>
          </cell>
          <cell r="Z8331" t="str">
            <v>Edgar Javier Ruiz Estrada</v>
          </cell>
        </row>
        <row r="8332">
          <cell r="B8332">
            <v>300154301</v>
          </cell>
          <cell r="T8332" t="str">
            <v>SURESTE</v>
          </cell>
          <cell r="U8332" t="str">
            <v>YuCam</v>
          </cell>
          <cell r="X8332" t="str">
            <v xml:space="preserve">Leonardo Farrera  </v>
          </cell>
          <cell r="Z8332" t="str">
            <v>Karla Michelle lopez villatoro</v>
          </cell>
        </row>
        <row r="8333">
          <cell r="B8333">
            <v>300157905</v>
          </cell>
          <cell r="T8333" t="str">
            <v>SURESTE</v>
          </cell>
          <cell r="U8333" t="str">
            <v>YuCam</v>
          </cell>
          <cell r="X8333" t="str">
            <v xml:space="preserve">Katya Maldonado  </v>
          </cell>
          <cell r="Z8333" t="str">
            <v>Monica Ramos</v>
          </cell>
        </row>
        <row r="8334">
          <cell r="B8334">
            <v>300159444</v>
          </cell>
          <cell r="T8334" t="str">
            <v>SURESTE</v>
          </cell>
          <cell r="U8334" t="str">
            <v>YuCam</v>
          </cell>
          <cell r="X8334" t="str">
            <v xml:space="preserve">Leonardo Farrera  </v>
          </cell>
          <cell r="Z8334" t="str">
            <v>Vacante</v>
          </cell>
        </row>
        <row r="8335">
          <cell r="B8335">
            <v>300159490</v>
          </cell>
          <cell r="T8335" t="str">
            <v>SURESTE</v>
          </cell>
          <cell r="U8335" t="str">
            <v>YuCam</v>
          </cell>
          <cell r="X8335" t="str">
            <v xml:space="preserve">Georgina Arzápalo  </v>
          </cell>
          <cell r="Z8335" t="str">
            <v>Oscar Alcocer</v>
          </cell>
        </row>
        <row r="8336">
          <cell r="B8336">
            <v>300159547</v>
          </cell>
          <cell r="T8336" t="str">
            <v>SURESTE</v>
          </cell>
          <cell r="U8336" t="str">
            <v>YuCam</v>
          </cell>
          <cell r="X8336" t="str">
            <v xml:space="preserve">Georgina Arzápalo  </v>
          </cell>
          <cell r="Z8336" t="str">
            <v>Oscar Alcocer</v>
          </cell>
        </row>
        <row r="8337">
          <cell r="B8337">
            <v>300160767</v>
          </cell>
          <cell r="T8337" t="str">
            <v>SURESTE</v>
          </cell>
          <cell r="U8337" t="str">
            <v>YuCam</v>
          </cell>
          <cell r="X8337" t="str">
            <v xml:space="preserve">Georgina Arzápalo  </v>
          </cell>
          <cell r="Z8337" t="str">
            <v xml:space="preserve">Edwin Martinez </v>
          </cell>
        </row>
        <row r="8338">
          <cell r="B8338">
            <v>300161293</v>
          </cell>
          <cell r="T8338" t="str">
            <v>SURESTE</v>
          </cell>
          <cell r="U8338" t="str">
            <v>YuCam</v>
          </cell>
          <cell r="X8338" t="str">
            <v xml:space="preserve">Maria Jose Ibarrola  </v>
          </cell>
          <cell r="Z8338" t="str">
            <v>Arturo Moo</v>
          </cell>
        </row>
        <row r="8339">
          <cell r="B8339">
            <v>300161623</v>
          </cell>
          <cell r="T8339" t="str">
            <v>SURESTE</v>
          </cell>
          <cell r="U8339" t="str">
            <v>YuCam</v>
          </cell>
          <cell r="X8339" t="str">
            <v xml:space="preserve">Katya Maldonado  </v>
          </cell>
          <cell r="Z8339" t="str">
            <v>Monica Ramos</v>
          </cell>
        </row>
        <row r="8340">
          <cell r="B8340">
            <v>300161825</v>
          </cell>
          <cell r="T8340" t="str">
            <v>SURESTE</v>
          </cell>
          <cell r="U8340" t="str">
            <v>YuCam</v>
          </cell>
          <cell r="X8340" t="str">
            <v xml:space="preserve">Georgina Arzápalo  </v>
          </cell>
          <cell r="Z8340" t="str">
            <v xml:space="preserve">Edwin Martinez </v>
          </cell>
        </row>
        <row r="8341">
          <cell r="B8341">
            <v>300156529</v>
          </cell>
          <cell r="T8341" t="str">
            <v>SURESTE</v>
          </cell>
          <cell r="U8341" t="str">
            <v>YuCam</v>
          </cell>
          <cell r="X8341" t="str">
            <v xml:space="preserve">Maria Salazar  </v>
          </cell>
          <cell r="Z8341" t="str">
            <v>Francisco Javier Ceballos Rodriguez</v>
          </cell>
        </row>
        <row r="8342">
          <cell r="B8342">
            <v>300159309</v>
          </cell>
          <cell r="T8342" t="str">
            <v>SURESTE</v>
          </cell>
          <cell r="U8342" t="str">
            <v>YuCam</v>
          </cell>
          <cell r="X8342" t="str">
            <v xml:space="preserve">Maria Salazar  </v>
          </cell>
          <cell r="Z8342" t="str">
            <v>Francisco Javier Ceballos Rodriguez</v>
          </cell>
        </row>
        <row r="8343">
          <cell r="B8343">
            <v>300161213</v>
          </cell>
          <cell r="T8343" t="str">
            <v>SURESTE</v>
          </cell>
          <cell r="U8343" t="str">
            <v>YuCam</v>
          </cell>
          <cell r="X8343" t="str">
            <v xml:space="preserve">Maria Salazar  </v>
          </cell>
          <cell r="Z8343" t="str">
            <v>Francisco Javier Ceballos Rodriguez</v>
          </cell>
        </row>
        <row r="8344">
          <cell r="B8344">
            <v>300161332</v>
          </cell>
          <cell r="T8344" t="str">
            <v>SURESTE</v>
          </cell>
          <cell r="U8344" t="str">
            <v>YuCam</v>
          </cell>
          <cell r="X8344" t="str">
            <v xml:space="preserve">Maria Jose Ibarrola  </v>
          </cell>
          <cell r="Z8344" t="str">
            <v xml:space="preserve">Ruben Laviada </v>
          </cell>
        </row>
        <row r="8345">
          <cell r="B8345">
            <v>300161480</v>
          </cell>
          <cell r="T8345" t="str">
            <v>SURESTE</v>
          </cell>
          <cell r="U8345" t="str">
            <v>YuCam</v>
          </cell>
          <cell r="X8345" t="str">
            <v xml:space="preserve">Maria Jose Ibarrola  </v>
          </cell>
          <cell r="Z8345" t="str">
            <v>Itzamal Juarez</v>
          </cell>
        </row>
        <row r="8346">
          <cell r="B8346">
            <v>300161844</v>
          </cell>
          <cell r="T8346" t="str">
            <v>SURESTE</v>
          </cell>
          <cell r="U8346" t="str">
            <v>YuCam</v>
          </cell>
          <cell r="X8346" t="str">
            <v xml:space="preserve">Katya Maldonado  </v>
          </cell>
          <cell r="Z8346" t="str">
            <v>Monica Ramos</v>
          </cell>
        </row>
        <row r="8347">
          <cell r="B8347">
            <v>300161854</v>
          </cell>
          <cell r="T8347" t="str">
            <v>SURESTE</v>
          </cell>
          <cell r="U8347" t="str">
            <v>YuCam</v>
          </cell>
          <cell r="X8347" t="str">
            <v xml:space="preserve">Maria Jose Ibarrola  </v>
          </cell>
          <cell r="Z8347" t="str">
            <v>Luis Angel Novelo</v>
          </cell>
        </row>
        <row r="8348">
          <cell r="B8348">
            <v>300161891</v>
          </cell>
          <cell r="T8348" t="str">
            <v>SURESTE</v>
          </cell>
          <cell r="U8348" t="str">
            <v>YuCam</v>
          </cell>
          <cell r="X8348" t="str">
            <v xml:space="preserve">Maria Jose Ibarrola  </v>
          </cell>
          <cell r="Z8348" t="str">
            <v>Arturo Moo</v>
          </cell>
        </row>
        <row r="8349">
          <cell r="B8349">
            <v>300161933</v>
          </cell>
          <cell r="T8349" t="str">
            <v>SURESTE</v>
          </cell>
          <cell r="U8349" t="str">
            <v>YuCam</v>
          </cell>
          <cell r="X8349" t="str">
            <v xml:space="preserve">Maria Jose Ibarrola  </v>
          </cell>
          <cell r="Z8349" t="str">
            <v xml:space="preserve">Ruben Laviada </v>
          </cell>
        </row>
        <row r="8350">
          <cell r="B8350">
            <v>300161944</v>
          </cell>
          <cell r="T8350" t="str">
            <v>SURESTE</v>
          </cell>
          <cell r="U8350" t="str">
            <v>YuCam</v>
          </cell>
          <cell r="X8350" t="str">
            <v xml:space="preserve">Katya Maldonado  </v>
          </cell>
          <cell r="Z8350" t="str">
            <v>Monica Ramos</v>
          </cell>
        </row>
        <row r="8351">
          <cell r="B8351">
            <v>300162149</v>
          </cell>
          <cell r="T8351" t="str">
            <v>SURESTE</v>
          </cell>
          <cell r="U8351" t="str">
            <v>YuCam</v>
          </cell>
          <cell r="X8351" t="str">
            <v xml:space="preserve">Maria Jose Ibarrola  </v>
          </cell>
          <cell r="Z8351" t="str">
            <v>Luis Angel Novelo</v>
          </cell>
        </row>
        <row r="8352">
          <cell r="B8352">
            <v>300162153</v>
          </cell>
          <cell r="T8352" t="str">
            <v>SURESTE</v>
          </cell>
          <cell r="U8352" t="str">
            <v>YuCam</v>
          </cell>
          <cell r="X8352" t="str">
            <v xml:space="preserve">Maria Jose Ibarrola  </v>
          </cell>
          <cell r="Z8352" t="str">
            <v>Itzamal Juarez</v>
          </cell>
        </row>
        <row r="8353">
          <cell r="B8353">
            <v>300162154</v>
          </cell>
          <cell r="T8353" t="str">
            <v>SURESTE</v>
          </cell>
          <cell r="U8353" t="str">
            <v>YuCam</v>
          </cell>
          <cell r="X8353" t="str">
            <v xml:space="preserve">Georgina Arzápalo  </v>
          </cell>
          <cell r="Z8353" t="str">
            <v xml:space="preserve">Edwin Martinez </v>
          </cell>
        </row>
        <row r="8354">
          <cell r="B8354">
            <v>300162155</v>
          </cell>
          <cell r="T8354" t="str">
            <v>SURESTE</v>
          </cell>
          <cell r="U8354" t="str">
            <v>YuCam</v>
          </cell>
          <cell r="X8354" t="str">
            <v xml:space="preserve">Maria Jose Ibarrola  </v>
          </cell>
          <cell r="Z8354" t="str">
            <v xml:space="preserve">Ruben Laviada </v>
          </cell>
        </row>
        <row r="8355">
          <cell r="B8355">
            <v>300162156</v>
          </cell>
          <cell r="T8355" t="str">
            <v>SURESTE</v>
          </cell>
          <cell r="U8355" t="str">
            <v>YuCam</v>
          </cell>
          <cell r="X8355" t="str">
            <v xml:space="preserve">Maria Jose Ibarrola  </v>
          </cell>
          <cell r="Z8355" t="str">
            <v>Itzamal Juarez</v>
          </cell>
        </row>
        <row r="8356">
          <cell r="B8356">
            <v>300156112</v>
          </cell>
          <cell r="T8356" t="str">
            <v>SURESTE</v>
          </cell>
          <cell r="U8356" t="str">
            <v>YuCam</v>
          </cell>
          <cell r="X8356" t="str">
            <v xml:space="preserve">Maria Salazar  </v>
          </cell>
          <cell r="Z8356" t="str">
            <v>Monica Diaz Rueda</v>
          </cell>
        </row>
        <row r="8357">
          <cell r="B8357">
            <v>300156537</v>
          </cell>
          <cell r="T8357" t="str">
            <v>SURESTE</v>
          </cell>
          <cell r="U8357" t="str">
            <v>YuCam</v>
          </cell>
          <cell r="X8357" t="str">
            <v xml:space="preserve">Maria Salazar  </v>
          </cell>
          <cell r="Z8357" t="str">
            <v>Francisco Javier Ceballos Rodriguez</v>
          </cell>
        </row>
        <row r="8358">
          <cell r="B8358">
            <v>300161858</v>
          </cell>
          <cell r="T8358" t="str">
            <v>SURESTE</v>
          </cell>
          <cell r="U8358" t="str">
            <v>YuCam</v>
          </cell>
          <cell r="X8358" t="str">
            <v xml:space="preserve">Maria Jose Ibarrola  </v>
          </cell>
          <cell r="Z8358" t="str">
            <v>Arturo Moo</v>
          </cell>
        </row>
        <row r="8359">
          <cell r="B8359">
            <v>300161902</v>
          </cell>
          <cell r="T8359" t="str">
            <v>SURESTE</v>
          </cell>
          <cell r="U8359" t="str">
            <v>YuCam</v>
          </cell>
          <cell r="X8359" t="str">
            <v xml:space="preserve">Maria Jose Ibarrola  </v>
          </cell>
          <cell r="Z8359" t="str">
            <v>Arturo Moo</v>
          </cell>
        </row>
        <row r="8360">
          <cell r="B8360">
            <v>300161931</v>
          </cell>
          <cell r="T8360" t="str">
            <v>SURESTE</v>
          </cell>
          <cell r="U8360" t="str">
            <v>YuCam</v>
          </cell>
          <cell r="X8360" t="str">
            <v xml:space="preserve">Maria Jose Ibarrola  </v>
          </cell>
          <cell r="Z8360" t="str">
            <v>Arturo Moo</v>
          </cell>
        </row>
        <row r="8361">
          <cell r="B8361">
            <v>300161932</v>
          </cell>
          <cell r="T8361" t="str">
            <v>SURESTE</v>
          </cell>
          <cell r="U8361" t="str">
            <v>YuCam</v>
          </cell>
          <cell r="X8361" t="str">
            <v xml:space="preserve">Maria Jose Ibarrola  </v>
          </cell>
          <cell r="Z8361" t="str">
            <v xml:space="preserve">Ruben Laviada </v>
          </cell>
        </row>
        <row r="8362">
          <cell r="B8362">
            <v>300162150</v>
          </cell>
          <cell r="T8362" t="str">
            <v>SURESTE</v>
          </cell>
          <cell r="U8362" t="str">
            <v>YuCam</v>
          </cell>
          <cell r="X8362" t="str">
            <v xml:space="preserve">Katya Maldonado  </v>
          </cell>
          <cell r="Z8362" t="str">
            <v>Monica Ramos</v>
          </cell>
        </row>
        <row r="8363">
          <cell r="B8363">
            <v>300165285</v>
          </cell>
          <cell r="T8363" t="str">
            <v>SURESTE</v>
          </cell>
          <cell r="U8363" t="str">
            <v>YuCam</v>
          </cell>
          <cell r="X8363" t="str">
            <v xml:space="preserve">Maria Salazar  </v>
          </cell>
          <cell r="Z8363" t="str">
            <v>Francisco Javier Ceballos Rodriguez</v>
          </cell>
        </row>
        <row r="8364">
          <cell r="B8364">
            <v>300165326</v>
          </cell>
          <cell r="T8364" t="str">
            <v>SURESTE</v>
          </cell>
          <cell r="U8364" t="str">
            <v>YuCam</v>
          </cell>
          <cell r="X8364" t="str">
            <v xml:space="preserve">Maria Jose Ibarrola  </v>
          </cell>
          <cell r="Z8364" t="str">
            <v xml:space="preserve">Ruben Laviada </v>
          </cell>
        </row>
        <row r="8365">
          <cell r="B8365">
            <v>300165384</v>
          </cell>
          <cell r="T8365" t="str">
            <v>SURESTE</v>
          </cell>
          <cell r="U8365" t="str">
            <v>YuCam</v>
          </cell>
          <cell r="X8365" t="str">
            <v xml:space="preserve">Maria Jose Ibarrola  </v>
          </cell>
          <cell r="Z8365" t="str">
            <v>Arturo Moo</v>
          </cell>
        </row>
        <row r="8366">
          <cell r="B8366">
            <v>300165388</v>
          </cell>
          <cell r="T8366" t="str">
            <v>SURESTE</v>
          </cell>
          <cell r="U8366" t="str">
            <v>YuCam</v>
          </cell>
          <cell r="X8366" t="str">
            <v xml:space="preserve">Jorge Ek  </v>
          </cell>
          <cell r="Z8366" t="str">
            <v>Oscar Herrera Puerto</v>
          </cell>
        </row>
        <row r="8367">
          <cell r="B8367">
            <v>300165332</v>
          </cell>
          <cell r="T8367" t="str">
            <v>SURESTE</v>
          </cell>
          <cell r="U8367" t="str">
            <v>YuCam</v>
          </cell>
          <cell r="X8367" t="str">
            <v xml:space="preserve">Maria Salazar  </v>
          </cell>
          <cell r="Z8367" t="str">
            <v>Monica Diaz Rueda</v>
          </cell>
        </row>
        <row r="8368">
          <cell r="B8368">
            <v>300165333</v>
          </cell>
          <cell r="T8368" t="str">
            <v>SURESTE</v>
          </cell>
          <cell r="U8368" t="str">
            <v>YuCam</v>
          </cell>
          <cell r="X8368" t="str">
            <v xml:space="preserve">Katya Maldonado  </v>
          </cell>
          <cell r="Z8368" t="str">
            <v>Edwin Reyes</v>
          </cell>
        </row>
        <row r="8369">
          <cell r="B8369">
            <v>300165282</v>
          </cell>
          <cell r="T8369" t="str">
            <v>SURESTE</v>
          </cell>
          <cell r="U8369" t="str">
            <v>YuCam</v>
          </cell>
          <cell r="X8369" t="str">
            <v xml:space="preserve">Maria Salazar  </v>
          </cell>
          <cell r="Z8369" t="str">
            <v>Miguel Angel Hernandez Alvarado</v>
          </cell>
        </row>
        <row r="8370">
          <cell r="B8370">
            <v>300165322</v>
          </cell>
          <cell r="T8370" t="str">
            <v>SURESTE</v>
          </cell>
          <cell r="U8370" t="str">
            <v>YuCam</v>
          </cell>
          <cell r="X8370" t="str">
            <v xml:space="preserve">Jorge Ek  </v>
          </cell>
          <cell r="Z8370" t="str">
            <v>Oscar Herrera Puerto</v>
          </cell>
        </row>
        <row r="8371">
          <cell r="B8371">
            <v>300165345</v>
          </cell>
          <cell r="T8371" t="str">
            <v>SURESTE</v>
          </cell>
          <cell r="U8371" t="str">
            <v>YuCam</v>
          </cell>
          <cell r="X8371" t="str">
            <v xml:space="preserve">Katya Maldonado  </v>
          </cell>
          <cell r="Z8371" t="str">
            <v>Monica Ramos</v>
          </cell>
        </row>
        <row r="8372">
          <cell r="B8372">
            <v>300165396</v>
          </cell>
          <cell r="T8372" t="str">
            <v>SURESTE</v>
          </cell>
          <cell r="U8372" t="str">
            <v>YuCam</v>
          </cell>
          <cell r="X8372" t="str">
            <v xml:space="preserve">Maria Salazar  </v>
          </cell>
          <cell r="Z8372" t="str">
            <v>Miguel Angel Hernandez Alvarado</v>
          </cell>
        </row>
        <row r="8373">
          <cell r="B8373">
            <v>300165851</v>
          </cell>
          <cell r="T8373" t="str">
            <v>SURESTE</v>
          </cell>
          <cell r="U8373" t="str">
            <v>YuCam</v>
          </cell>
          <cell r="X8373" t="str">
            <v xml:space="preserve">Jorge Ek  </v>
          </cell>
          <cell r="Z8373" t="str">
            <v>Arianna Aracelly Cabrera Maas</v>
          </cell>
        </row>
        <row r="8374">
          <cell r="B8374">
            <v>300166242</v>
          </cell>
          <cell r="T8374" t="str">
            <v>SURESTE</v>
          </cell>
          <cell r="U8374" t="str">
            <v>YuCam</v>
          </cell>
          <cell r="X8374" t="str">
            <v xml:space="preserve">Maria Jose Ibarrola  </v>
          </cell>
          <cell r="Z8374" t="str">
            <v>Itzamal Juarez</v>
          </cell>
        </row>
        <row r="8375">
          <cell r="B8375">
            <v>300166243</v>
          </cell>
          <cell r="T8375" t="str">
            <v>SURESTE</v>
          </cell>
          <cell r="U8375" t="str">
            <v>YuCam</v>
          </cell>
          <cell r="X8375" t="str">
            <v xml:space="preserve">Maria Jose Ibarrola  </v>
          </cell>
          <cell r="Z8375" t="str">
            <v>Luis Angel Novelo</v>
          </cell>
        </row>
        <row r="8376">
          <cell r="B8376">
            <v>300166244</v>
          </cell>
          <cell r="T8376" t="str">
            <v>SURESTE</v>
          </cell>
          <cell r="U8376" t="str">
            <v>YuCam</v>
          </cell>
          <cell r="X8376" t="str">
            <v xml:space="preserve">Leonardo Farrera  </v>
          </cell>
          <cell r="Z8376" t="str">
            <v>Angel Alejandro Parra Mejia</v>
          </cell>
        </row>
        <row r="8377">
          <cell r="B8377">
            <v>300167796</v>
          </cell>
          <cell r="T8377" t="str">
            <v>SURESTE</v>
          </cell>
          <cell r="U8377" t="str">
            <v>YuCam</v>
          </cell>
          <cell r="X8377" t="str">
            <v xml:space="preserve">Jorge Ek  </v>
          </cell>
          <cell r="Z8377" t="str">
            <v>Marvin Enrique Solis de la Cruz</v>
          </cell>
        </row>
        <row r="8378">
          <cell r="B8378">
            <v>300167806</v>
          </cell>
          <cell r="T8378" t="str">
            <v>SURESTE</v>
          </cell>
          <cell r="U8378" t="str">
            <v>YuCam</v>
          </cell>
          <cell r="X8378" t="str">
            <v xml:space="preserve">Jorge Ek  </v>
          </cell>
          <cell r="Z8378" t="str">
            <v>Marvin Enrique Solis de la Cruz</v>
          </cell>
        </row>
        <row r="8379">
          <cell r="B8379">
            <v>300165318</v>
          </cell>
          <cell r="T8379" t="str">
            <v>SURESTE</v>
          </cell>
          <cell r="U8379" t="str">
            <v>YuCam</v>
          </cell>
          <cell r="X8379" t="str">
            <v xml:space="preserve">Jorge Ek  </v>
          </cell>
          <cell r="Z8379" t="str">
            <v>Luis Genaro Hau Pech</v>
          </cell>
        </row>
        <row r="8380">
          <cell r="B8380">
            <v>300166171</v>
          </cell>
          <cell r="T8380" t="str">
            <v>SURESTE</v>
          </cell>
          <cell r="U8380" t="str">
            <v>YuCam</v>
          </cell>
          <cell r="X8380" t="str">
            <v xml:space="preserve">Maria Salazar  </v>
          </cell>
          <cell r="Z8380" t="str">
            <v>Monica Diaz Rueda</v>
          </cell>
        </row>
        <row r="8381">
          <cell r="B8381">
            <v>300166245</v>
          </cell>
          <cell r="T8381" t="str">
            <v>SURESTE</v>
          </cell>
          <cell r="U8381" t="str">
            <v>YuCam</v>
          </cell>
          <cell r="X8381" t="str">
            <v xml:space="preserve">Leonardo Farrera  </v>
          </cell>
          <cell r="Z8381" t="str">
            <v>Angel Alejandro Parra Mejia</v>
          </cell>
        </row>
        <row r="8382">
          <cell r="B8382">
            <v>300166246</v>
          </cell>
          <cell r="T8382" t="str">
            <v>SURESTE</v>
          </cell>
          <cell r="U8382" t="str">
            <v>YuCam</v>
          </cell>
          <cell r="X8382" t="str">
            <v xml:space="preserve">Leonardo Farrera  </v>
          </cell>
          <cell r="Z8382" t="str">
            <v>Edgar Javier Ruiz Estrada</v>
          </cell>
        </row>
        <row r="8383">
          <cell r="B8383">
            <v>300168232</v>
          </cell>
          <cell r="T8383" t="str">
            <v>SURESTE</v>
          </cell>
          <cell r="U8383" t="str">
            <v>YuCam</v>
          </cell>
          <cell r="X8383" t="str">
            <v xml:space="preserve">Maria Salazar  </v>
          </cell>
          <cell r="Z8383" t="str">
            <v>Miguel Angel Hernandez Alvarado</v>
          </cell>
        </row>
        <row r="8384">
          <cell r="B8384">
            <v>300214632</v>
          </cell>
          <cell r="T8384" t="str">
            <v>SURESTE</v>
          </cell>
          <cell r="U8384" t="str">
            <v>YuCam</v>
          </cell>
          <cell r="X8384" t="str">
            <v xml:space="preserve">Maria Salazar  </v>
          </cell>
          <cell r="Z8384" t="str">
            <v>Guadalupe Yulisa de la Cruz Lopez</v>
          </cell>
        </row>
        <row r="8385">
          <cell r="B8385">
            <v>300246952</v>
          </cell>
          <cell r="T8385" t="str">
            <v>SURESTE</v>
          </cell>
          <cell r="U8385" t="str">
            <v>YuCam</v>
          </cell>
          <cell r="X8385" t="str">
            <v xml:space="preserve">Jorge Ek  </v>
          </cell>
          <cell r="Z8385" t="str">
            <v>Oscar Herrera Puerto</v>
          </cell>
        </row>
        <row r="8386">
          <cell r="B8386">
            <v>300275900</v>
          </cell>
          <cell r="T8386" t="str">
            <v>SURESTE</v>
          </cell>
          <cell r="U8386" t="str">
            <v>YuCam</v>
          </cell>
          <cell r="X8386" t="str">
            <v xml:space="preserve">Maria Jose Ibarrola  </v>
          </cell>
          <cell r="Z8386" t="str">
            <v xml:space="preserve">Ruben Laviada </v>
          </cell>
        </row>
        <row r="8387">
          <cell r="B8387">
            <v>300275922</v>
          </cell>
          <cell r="T8387" t="str">
            <v>SURESTE</v>
          </cell>
          <cell r="U8387" t="str">
            <v>YuCam</v>
          </cell>
          <cell r="X8387" t="str">
            <v xml:space="preserve">Maria Salazar  </v>
          </cell>
          <cell r="Z8387" t="str">
            <v>Irving Caballero Heredia</v>
          </cell>
        </row>
        <row r="8388">
          <cell r="B8388">
            <v>300276477</v>
          </cell>
          <cell r="T8388" t="str">
            <v>SURESTE</v>
          </cell>
          <cell r="U8388" t="str">
            <v>YuCam</v>
          </cell>
          <cell r="X8388" t="str">
            <v xml:space="preserve">Katya Maldonado  </v>
          </cell>
          <cell r="Z8388" t="str">
            <v>Monica Ramos</v>
          </cell>
        </row>
        <row r="8389">
          <cell r="B8389">
            <v>300276527</v>
          </cell>
          <cell r="T8389" t="str">
            <v>SURESTE</v>
          </cell>
          <cell r="U8389" t="str">
            <v>YuCam</v>
          </cell>
          <cell r="X8389" t="str">
            <v xml:space="preserve">Jorge Ek  </v>
          </cell>
          <cell r="Z8389" t="str">
            <v>Arianna Aracelly Cabrera Maas</v>
          </cell>
        </row>
        <row r="8390">
          <cell r="B8390">
            <v>300276530</v>
          </cell>
          <cell r="T8390" t="str">
            <v>SURESTE</v>
          </cell>
          <cell r="U8390" t="str">
            <v>YuCam</v>
          </cell>
          <cell r="X8390" t="str">
            <v xml:space="preserve">Jorge Ek  </v>
          </cell>
          <cell r="Z8390" t="str">
            <v>Arianna Aracelly Cabrera Maas</v>
          </cell>
        </row>
        <row r="8391">
          <cell r="B8391">
            <v>300276531</v>
          </cell>
          <cell r="T8391" t="str">
            <v>SURESTE</v>
          </cell>
          <cell r="U8391" t="str">
            <v>YuCam</v>
          </cell>
          <cell r="X8391" t="str">
            <v xml:space="preserve">Jorge Ek  </v>
          </cell>
          <cell r="Z8391" t="str">
            <v>Arianna Aracelly Cabrera Maas</v>
          </cell>
        </row>
        <row r="8392">
          <cell r="B8392">
            <v>300214635</v>
          </cell>
          <cell r="T8392" t="str">
            <v>SURESTE</v>
          </cell>
          <cell r="U8392" t="str">
            <v>YuCam</v>
          </cell>
          <cell r="X8392" t="str">
            <v xml:space="preserve">Maria Salazar  </v>
          </cell>
          <cell r="Z8392" t="str">
            <v>Monica Diaz Rueda</v>
          </cell>
        </row>
        <row r="8393">
          <cell r="B8393">
            <v>300275929</v>
          </cell>
          <cell r="T8393" t="str">
            <v>SURESTE</v>
          </cell>
          <cell r="U8393" t="str">
            <v>YuCam</v>
          </cell>
          <cell r="X8393" t="str">
            <v xml:space="preserve">Maria Salazar  </v>
          </cell>
          <cell r="Z8393" t="str">
            <v>Miguel Angel Hernandez Alvarado</v>
          </cell>
        </row>
        <row r="8394">
          <cell r="B8394">
            <v>300276524</v>
          </cell>
          <cell r="T8394" t="str">
            <v>SURESTE</v>
          </cell>
          <cell r="U8394" t="str">
            <v>YuCam</v>
          </cell>
          <cell r="X8394" t="str">
            <v xml:space="preserve">Jorge Ek  </v>
          </cell>
          <cell r="Z8394" t="str">
            <v>Marvin Enrique Solis de la Cruz</v>
          </cell>
        </row>
        <row r="8395">
          <cell r="B8395">
            <v>300276528</v>
          </cell>
          <cell r="T8395" t="str">
            <v>SURESTE</v>
          </cell>
          <cell r="U8395" t="str">
            <v>YuCam</v>
          </cell>
          <cell r="X8395" t="str">
            <v xml:space="preserve">Jorge Ek  </v>
          </cell>
          <cell r="Z8395" t="str">
            <v>Arianna Aracelly Cabrera Maas</v>
          </cell>
        </row>
        <row r="8396">
          <cell r="B8396">
            <v>300276714</v>
          </cell>
          <cell r="T8396" t="str">
            <v>SURESTE</v>
          </cell>
          <cell r="U8396" t="str">
            <v>YuCam</v>
          </cell>
          <cell r="X8396" t="str">
            <v xml:space="preserve">Leonardo Farrera  </v>
          </cell>
          <cell r="Z8396" t="str">
            <v>Raul Alfredo Perez</v>
          </cell>
        </row>
        <row r="8397">
          <cell r="B8397">
            <v>300277613</v>
          </cell>
          <cell r="T8397" t="str">
            <v>SURESTE</v>
          </cell>
          <cell r="U8397" t="str">
            <v>YuCam</v>
          </cell>
          <cell r="X8397" t="str">
            <v xml:space="preserve">Leonardo Farrera  </v>
          </cell>
          <cell r="Z8397" t="str">
            <v>Angel Alejandro Parra Mejia</v>
          </cell>
        </row>
        <row r="8398">
          <cell r="B8398">
            <v>300277659</v>
          </cell>
          <cell r="T8398" t="str">
            <v>SURESTE</v>
          </cell>
          <cell r="U8398" t="str">
            <v>YuCam</v>
          </cell>
          <cell r="X8398" t="str">
            <v xml:space="preserve">Katya Maldonado  </v>
          </cell>
          <cell r="Z8398" t="str">
            <v>Monica Ramos</v>
          </cell>
        </row>
        <row r="8399">
          <cell r="B8399">
            <v>300306854</v>
          </cell>
          <cell r="T8399" t="str">
            <v>SURESTE</v>
          </cell>
          <cell r="U8399" t="str">
            <v>YuCam</v>
          </cell>
          <cell r="X8399" t="str">
            <v xml:space="preserve">Georgina Arzápalo  </v>
          </cell>
          <cell r="Z8399" t="str">
            <v>David Castro</v>
          </cell>
        </row>
        <row r="8400">
          <cell r="B8400">
            <v>300276346</v>
          </cell>
          <cell r="T8400" t="str">
            <v>SURESTE</v>
          </cell>
          <cell r="U8400" t="str">
            <v>YuCam</v>
          </cell>
          <cell r="X8400" t="str">
            <v xml:space="preserve">Maria Salazar  </v>
          </cell>
          <cell r="Z8400" t="str">
            <v>Guadalupe Yulisa de la Cruz Lopez</v>
          </cell>
        </row>
        <row r="8401">
          <cell r="B8401">
            <v>300276526</v>
          </cell>
          <cell r="T8401" t="str">
            <v>SURESTE</v>
          </cell>
          <cell r="U8401" t="str">
            <v>YuCam</v>
          </cell>
          <cell r="X8401" t="str">
            <v xml:space="preserve">Jorge Ek  </v>
          </cell>
          <cell r="Z8401" t="str">
            <v>Marvin Enrique Solis de la Cruz</v>
          </cell>
        </row>
        <row r="8402">
          <cell r="B8402">
            <v>300276535</v>
          </cell>
          <cell r="T8402" t="str">
            <v>SURESTE</v>
          </cell>
          <cell r="U8402" t="str">
            <v>YuCam</v>
          </cell>
          <cell r="X8402" t="str">
            <v xml:space="preserve">Maria Salazar  </v>
          </cell>
          <cell r="Z8402" t="str">
            <v>Monica Diaz Rueda</v>
          </cell>
        </row>
        <row r="8403">
          <cell r="B8403">
            <v>300340905</v>
          </cell>
          <cell r="T8403" t="str">
            <v>SURESTE</v>
          </cell>
          <cell r="U8403" t="str">
            <v>YuCam</v>
          </cell>
          <cell r="X8403" t="str">
            <v xml:space="preserve">Georgina Arzápalo  </v>
          </cell>
          <cell r="Z8403" t="str">
            <v xml:space="preserve">Edwin Martinez </v>
          </cell>
        </row>
        <row r="8404">
          <cell r="B8404">
            <v>300340914</v>
          </cell>
          <cell r="T8404" t="str">
            <v>SURESTE</v>
          </cell>
          <cell r="U8404" t="str">
            <v>YuCam</v>
          </cell>
          <cell r="X8404" t="str">
            <v xml:space="preserve">Leonardo Farrera  </v>
          </cell>
          <cell r="Z8404" t="str">
            <v>Angel Alejandro Parra Mejia</v>
          </cell>
        </row>
        <row r="8405">
          <cell r="B8405">
            <v>300340999</v>
          </cell>
          <cell r="T8405" t="str">
            <v>SURESTE</v>
          </cell>
          <cell r="U8405" t="str">
            <v>YuCam</v>
          </cell>
          <cell r="X8405" t="str">
            <v xml:space="preserve">Georgina Arzápalo  </v>
          </cell>
          <cell r="Z8405" t="str">
            <v>David Castro</v>
          </cell>
        </row>
        <row r="8406">
          <cell r="B8406">
            <v>300341233</v>
          </cell>
          <cell r="T8406" t="str">
            <v>SURESTE</v>
          </cell>
          <cell r="U8406" t="str">
            <v>YuCam</v>
          </cell>
          <cell r="X8406" t="str">
            <v xml:space="preserve">Georgina Arzápalo  </v>
          </cell>
          <cell r="Z8406" t="str">
            <v xml:space="preserve">Edwin Martinez </v>
          </cell>
        </row>
        <row r="8407">
          <cell r="B8407">
            <v>300341234</v>
          </cell>
          <cell r="T8407" t="str">
            <v>SURESTE</v>
          </cell>
          <cell r="U8407" t="str">
            <v>YuCam</v>
          </cell>
          <cell r="X8407" t="str">
            <v xml:space="preserve">Leonardo Farrera  </v>
          </cell>
          <cell r="Z8407" t="str">
            <v>Raul Alfredo Perez</v>
          </cell>
        </row>
        <row r="8408">
          <cell r="B8408">
            <v>300341238</v>
          </cell>
          <cell r="T8408" t="str">
            <v>SURESTE</v>
          </cell>
          <cell r="U8408" t="str">
            <v>YuCam</v>
          </cell>
          <cell r="X8408" t="str">
            <v xml:space="preserve">Jorge Ek  </v>
          </cell>
          <cell r="Z8408" t="str">
            <v>Xóchitl Maruxa Garcia Gonzalez</v>
          </cell>
        </row>
        <row r="8409">
          <cell r="B8409">
            <v>300341960</v>
          </cell>
          <cell r="T8409" t="str">
            <v>SURESTE</v>
          </cell>
          <cell r="U8409" t="str">
            <v>YuCam</v>
          </cell>
          <cell r="X8409" t="str">
            <v xml:space="preserve">Leonardo Farrera  </v>
          </cell>
          <cell r="Z8409" t="str">
            <v>Angel Alejandro Parra Mejia</v>
          </cell>
        </row>
        <row r="8410">
          <cell r="B8410">
            <v>300341961</v>
          </cell>
          <cell r="T8410" t="str">
            <v>SURESTE</v>
          </cell>
          <cell r="U8410" t="str">
            <v>YuCam</v>
          </cell>
          <cell r="X8410" t="str">
            <v xml:space="preserve">Leonardo Farrera  </v>
          </cell>
          <cell r="Z8410" t="str">
            <v>Angel Alejandro Parra Mejia</v>
          </cell>
        </row>
        <row r="8411">
          <cell r="B8411">
            <v>300196311</v>
          </cell>
          <cell r="T8411" t="str">
            <v>SURESTE</v>
          </cell>
          <cell r="U8411" t="str">
            <v>YuCam</v>
          </cell>
          <cell r="X8411" t="str">
            <v xml:space="preserve">Maria Salazar  </v>
          </cell>
          <cell r="Z8411" t="str">
            <v>Francisco Javier Ceballos Rodriguez</v>
          </cell>
        </row>
        <row r="8412">
          <cell r="B8412">
            <v>300276735</v>
          </cell>
          <cell r="T8412" t="str">
            <v>SURESTE</v>
          </cell>
          <cell r="U8412" t="str">
            <v>YuCam</v>
          </cell>
          <cell r="X8412" t="str">
            <v xml:space="preserve">Maria Salazar  </v>
          </cell>
          <cell r="Z8412" t="str">
            <v>Carlos Arturo Gallegos Rodriguez</v>
          </cell>
        </row>
        <row r="8413">
          <cell r="B8413">
            <v>300341235</v>
          </cell>
          <cell r="T8413" t="str">
            <v>SURESTE</v>
          </cell>
          <cell r="U8413" t="str">
            <v>YuCam</v>
          </cell>
          <cell r="X8413" t="str">
            <v xml:space="preserve">Leonardo Farrera  </v>
          </cell>
          <cell r="Z8413" t="str">
            <v>Vacante</v>
          </cell>
        </row>
        <row r="8414">
          <cell r="B8414">
            <v>300341443</v>
          </cell>
          <cell r="T8414" t="str">
            <v>SURESTE</v>
          </cell>
          <cell r="U8414" t="str">
            <v>YuCam</v>
          </cell>
          <cell r="X8414" t="str">
            <v xml:space="preserve">Katya Maldonado  </v>
          </cell>
          <cell r="Z8414" t="str">
            <v>Joel Tuz</v>
          </cell>
        </row>
        <row r="8415">
          <cell r="B8415">
            <v>300341526</v>
          </cell>
          <cell r="T8415" t="str">
            <v>SURESTE</v>
          </cell>
          <cell r="U8415" t="str">
            <v>YuCam</v>
          </cell>
          <cell r="X8415" t="str">
            <v xml:space="preserve">Georgina Arzápalo  </v>
          </cell>
          <cell r="Z8415" t="str">
            <v>David Castro</v>
          </cell>
        </row>
        <row r="8416">
          <cell r="B8416">
            <v>300341529</v>
          </cell>
          <cell r="T8416" t="str">
            <v>SURESTE</v>
          </cell>
          <cell r="U8416" t="str">
            <v>YuCam</v>
          </cell>
          <cell r="X8416" t="str">
            <v xml:space="preserve">Maria Jose Ibarrola  </v>
          </cell>
          <cell r="Z8416" t="str">
            <v xml:space="preserve">Ruben Laviada </v>
          </cell>
        </row>
        <row r="8417">
          <cell r="B8417">
            <v>300341531</v>
          </cell>
          <cell r="T8417" t="str">
            <v>SURESTE</v>
          </cell>
          <cell r="U8417" t="str">
            <v>YuCam</v>
          </cell>
          <cell r="X8417" t="str">
            <v xml:space="preserve">Katya Maldonado  </v>
          </cell>
          <cell r="Z8417" t="str">
            <v>Edwin Reyes</v>
          </cell>
        </row>
        <row r="8418">
          <cell r="B8418">
            <v>300341625</v>
          </cell>
          <cell r="T8418" t="str">
            <v>SURESTE</v>
          </cell>
          <cell r="U8418" t="str">
            <v>YuCam</v>
          </cell>
          <cell r="X8418" t="str">
            <v xml:space="preserve">Maria Salazar  </v>
          </cell>
          <cell r="Z8418" t="str">
            <v>Irving Caballero Heredia</v>
          </cell>
        </row>
        <row r="8419">
          <cell r="B8419">
            <v>300371235</v>
          </cell>
          <cell r="T8419" t="str">
            <v>SURESTE</v>
          </cell>
          <cell r="U8419" t="str">
            <v>YuCam</v>
          </cell>
          <cell r="X8419" t="str">
            <v xml:space="preserve">Jorge Ek  </v>
          </cell>
          <cell r="Z8419" t="str">
            <v>Oscar Herrera Puerto</v>
          </cell>
        </row>
        <row r="8420">
          <cell r="B8420">
            <v>300371240</v>
          </cell>
          <cell r="T8420" t="str">
            <v>SURESTE</v>
          </cell>
          <cell r="U8420" t="str">
            <v>YuCam</v>
          </cell>
          <cell r="X8420" t="str">
            <v xml:space="preserve">Jorge Ek  </v>
          </cell>
          <cell r="Z8420" t="str">
            <v>Arianna Aracelly Cabrera Maas</v>
          </cell>
        </row>
        <row r="8421">
          <cell r="B8421">
            <v>300374181</v>
          </cell>
          <cell r="T8421" t="str">
            <v>SURESTE</v>
          </cell>
          <cell r="U8421" t="str">
            <v>YuCam</v>
          </cell>
          <cell r="X8421" t="str">
            <v xml:space="preserve">Georgina Arzápalo  </v>
          </cell>
          <cell r="Z8421" t="str">
            <v xml:space="preserve">Edwin Martinez </v>
          </cell>
        </row>
        <row r="8422">
          <cell r="B8422">
            <v>300374727</v>
          </cell>
          <cell r="T8422" t="str">
            <v>SURESTE</v>
          </cell>
          <cell r="U8422" t="str">
            <v>YuCam</v>
          </cell>
          <cell r="X8422" t="str">
            <v xml:space="preserve">Georgina Arzápalo  </v>
          </cell>
          <cell r="Z8422" t="str">
            <v>David Castro</v>
          </cell>
        </row>
        <row r="8423">
          <cell r="B8423">
            <v>300276534</v>
          </cell>
          <cell r="T8423" t="str">
            <v>SURESTE</v>
          </cell>
          <cell r="U8423" t="str">
            <v>YuCam</v>
          </cell>
          <cell r="X8423" t="str">
            <v xml:space="preserve">Maria Salazar  </v>
          </cell>
          <cell r="Z8423" t="str">
            <v>Irving Caballero Heredia</v>
          </cell>
        </row>
        <row r="8424">
          <cell r="B8424">
            <v>300276737</v>
          </cell>
          <cell r="T8424" t="str">
            <v>SURESTE</v>
          </cell>
          <cell r="U8424" t="str">
            <v>YuCam</v>
          </cell>
          <cell r="X8424" t="str">
            <v xml:space="preserve">Maria Salazar  </v>
          </cell>
          <cell r="Z8424" t="str">
            <v>Carlos Arturo Gallegos Rodriguez</v>
          </cell>
        </row>
        <row r="8425">
          <cell r="B8425">
            <v>300341399</v>
          </cell>
          <cell r="T8425" t="str">
            <v>SURESTE</v>
          </cell>
          <cell r="U8425" t="str">
            <v>YuCam</v>
          </cell>
          <cell r="X8425" t="str">
            <v xml:space="preserve">Maria Salazar  </v>
          </cell>
          <cell r="Z8425" t="str">
            <v>Carlos Arturo Gallegos Rodriguez</v>
          </cell>
        </row>
        <row r="8426">
          <cell r="B8426">
            <v>300341467</v>
          </cell>
          <cell r="T8426" t="str">
            <v>SURESTE</v>
          </cell>
          <cell r="U8426" t="str">
            <v>YuCam</v>
          </cell>
          <cell r="X8426" t="str">
            <v xml:space="preserve">Katya Maldonado  </v>
          </cell>
          <cell r="Z8426" t="str">
            <v>Edwin Reyes</v>
          </cell>
        </row>
        <row r="8427">
          <cell r="B8427">
            <v>300374179</v>
          </cell>
          <cell r="T8427" t="str">
            <v>SURESTE</v>
          </cell>
          <cell r="U8427" t="str">
            <v>YuCam</v>
          </cell>
          <cell r="X8427" t="str">
            <v xml:space="preserve">Maria Jose Ibarrola  </v>
          </cell>
          <cell r="Z8427" t="str">
            <v>Luis Angel Novelo</v>
          </cell>
        </row>
        <row r="8428">
          <cell r="B8428">
            <v>300374432</v>
          </cell>
          <cell r="T8428" t="str">
            <v>SURESTE</v>
          </cell>
          <cell r="U8428" t="str">
            <v>YuCam</v>
          </cell>
          <cell r="X8428" t="str">
            <v xml:space="preserve">Maria Salazar  </v>
          </cell>
          <cell r="Z8428" t="str">
            <v>Guadalupe Yulisa de la Cruz Lopez</v>
          </cell>
        </row>
        <row r="8429">
          <cell r="B8429">
            <v>300374722</v>
          </cell>
          <cell r="T8429" t="str">
            <v>SURESTE</v>
          </cell>
          <cell r="U8429" t="str">
            <v>YuCam</v>
          </cell>
          <cell r="X8429" t="str">
            <v xml:space="preserve">Maria Jose Ibarrola  </v>
          </cell>
          <cell r="Z8429" t="str">
            <v>Luis Angel Novelo</v>
          </cell>
        </row>
        <row r="8430">
          <cell r="B8430">
            <v>300374729</v>
          </cell>
          <cell r="T8430" t="str">
            <v>SURESTE</v>
          </cell>
          <cell r="U8430" t="str">
            <v>YuCam</v>
          </cell>
          <cell r="X8430" t="str">
            <v xml:space="preserve">Katya Maldonado  </v>
          </cell>
          <cell r="Z8430" t="str">
            <v>Edwin Reyes</v>
          </cell>
        </row>
        <row r="8431">
          <cell r="B8431">
            <v>300419969</v>
          </cell>
          <cell r="T8431" t="str">
            <v>SURESTE</v>
          </cell>
          <cell r="U8431" t="str">
            <v>YuCam</v>
          </cell>
          <cell r="X8431" t="str">
            <v xml:space="preserve">Jorge Ek  </v>
          </cell>
          <cell r="Z8431" t="str">
            <v>Marvin Enrique Solis de la Cruz</v>
          </cell>
        </row>
        <row r="8432">
          <cell r="B8432">
            <v>300341401</v>
          </cell>
          <cell r="T8432" t="str">
            <v>SURESTE</v>
          </cell>
          <cell r="U8432" t="str">
            <v>YuCam</v>
          </cell>
          <cell r="X8432" t="str">
            <v xml:space="preserve">Maria Salazar  </v>
          </cell>
          <cell r="Z8432" t="str">
            <v>Guadalupe Yulisa de la Cruz Lopez</v>
          </cell>
        </row>
        <row r="8433">
          <cell r="B8433">
            <v>300341457</v>
          </cell>
          <cell r="T8433" t="str">
            <v>SURESTE</v>
          </cell>
          <cell r="U8433" t="str">
            <v>YuCam</v>
          </cell>
          <cell r="X8433" t="str">
            <v xml:space="preserve">Maria Salazar  </v>
          </cell>
          <cell r="Z8433" t="str">
            <v>Miguel Angel Hernandez Alvarado</v>
          </cell>
        </row>
        <row r="8434">
          <cell r="B8434">
            <v>300419961</v>
          </cell>
          <cell r="T8434" t="str">
            <v>SURESTE</v>
          </cell>
          <cell r="U8434" t="str">
            <v>YuCam</v>
          </cell>
          <cell r="X8434" t="str">
            <v xml:space="preserve">Jorge Ek  </v>
          </cell>
          <cell r="Z8434" t="str">
            <v>Oscar Herrera Puerto</v>
          </cell>
        </row>
        <row r="8435">
          <cell r="B8435">
            <v>300420161</v>
          </cell>
          <cell r="T8435" t="str">
            <v>SURESTE</v>
          </cell>
          <cell r="U8435" t="str">
            <v>YuCam</v>
          </cell>
          <cell r="X8435" t="str">
            <v xml:space="preserve">Georgina Arzápalo  </v>
          </cell>
          <cell r="Z8435" t="str">
            <v>David Castro</v>
          </cell>
        </row>
        <row r="8436">
          <cell r="B8436">
            <v>300427073</v>
          </cell>
          <cell r="T8436" t="str">
            <v>SURESTE</v>
          </cell>
          <cell r="U8436" t="str">
            <v>YuCam</v>
          </cell>
          <cell r="X8436" t="str">
            <v xml:space="preserve">Leonardo Farrera  </v>
          </cell>
          <cell r="Z8436" t="str">
            <v>Lourdes Angelica Cauich Moo</v>
          </cell>
        </row>
        <row r="8437">
          <cell r="B8437">
            <v>300427074</v>
          </cell>
          <cell r="T8437" t="str">
            <v>SURESTE</v>
          </cell>
          <cell r="U8437" t="str">
            <v>YuCam</v>
          </cell>
          <cell r="X8437" t="str">
            <v xml:space="preserve">Georgina Arzápalo  </v>
          </cell>
          <cell r="Z8437" t="str">
            <v xml:space="preserve">Edwin Martinez </v>
          </cell>
        </row>
        <row r="8438">
          <cell r="B8438">
            <v>300485114</v>
          </cell>
          <cell r="T8438" t="str">
            <v>SURESTE</v>
          </cell>
          <cell r="U8438" t="str">
            <v>YuCam</v>
          </cell>
          <cell r="X8438" t="str">
            <v xml:space="preserve">Maria Salazar  </v>
          </cell>
          <cell r="Z8438" t="str">
            <v>Irving Caballero Heredia</v>
          </cell>
        </row>
        <row r="8439">
          <cell r="B8439">
            <v>300555258</v>
          </cell>
          <cell r="T8439" t="str">
            <v>SURESTE</v>
          </cell>
          <cell r="U8439" t="str">
            <v>YuCam</v>
          </cell>
          <cell r="X8439" t="str">
            <v xml:space="preserve">Maria Salazar  </v>
          </cell>
          <cell r="Z8439" t="str">
            <v>Francisco Javier Ceballos Rodriguez</v>
          </cell>
        </row>
        <row r="8440">
          <cell r="B8440">
            <v>300556838</v>
          </cell>
          <cell r="T8440" t="str">
            <v>SURESTE</v>
          </cell>
          <cell r="U8440" t="str">
            <v>YuCam</v>
          </cell>
          <cell r="X8440" t="str">
            <v xml:space="preserve">Leonardo Farrera  </v>
          </cell>
          <cell r="Z8440" t="str">
            <v>Edgar Javier Ruiz Estrada</v>
          </cell>
        </row>
        <row r="8441">
          <cell r="B8441">
            <v>300556840</v>
          </cell>
          <cell r="T8441" t="str">
            <v>SURESTE</v>
          </cell>
          <cell r="U8441" t="str">
            <v>YuCam</v>
          </cell>
          <cell r="X8441" t="str">
            <v xml:space="preserve">Maria Jose Ibarrola  </v>
          </cell>
          <cell r="Z8441" t="str">
            <v>Luis Angel Novelo</v>
          </cell>
        </row>
        <row r="8442">
          <cell r="B8442">
            <v>300584876</v>
          </cell>
          <cell r="T8442" t="str">
            <v>SURESTE</v>
          </cell>
          <cell r="U8442" t="str">
            <v>YuCam</v>
          </cell>
          <cell r="X8442" t="str">
            <v xml:space="preserve">Katya Maldonado  </v>
          </cell>
          <cell r="Z8442" t="str">
            <v>Joel Tuz</v>
          </cell>
        </row>
        <row r="8443">
          <cell r="B8443">
            <v>300555190</v>
          </cell>
          <cell r="T8443" t="str">
            <v>SURESTE</v>
          </cell>
          <cell r="U8443" t="str">
            <v>YuCam</v>
          </cell>
          <cell r="X8443" t="str">
            <v xml:space="preserve">Maria Salazar  </v>
          </cell>
          <cell r="Z8443" t="str">
            <v>Marisol de Rocio Góngora Campos</v>
          </cell>
        </row>
        <row r="8444">
          <cell r="B8444">
            <v>300556846</v>
          </cell>
          <cell r="T8444" t="str">
            <v>SURESTE</v>
          </cell>
          <cell r="U8444" t="str">
            <v>YuCam</v>
          </cell>
          <cell r="X8444" t="str">
            <v xml:space="preserve">Jorge Ek  </v>
          </cell>
          <cell r="Z8444" t="str">
            <v>Luis Genaro Hau Pech</v>
          </cell>
        </row>
        <row r="8445">
          <cell r="B8445">
            <v>300556933</v>
          </cell>
          <cell r="T8445" t="str">
            <v>SURESTE</v>
          </cell>
          <cell r="U8445" t="str">
            <v>YuCam</v>
          </cell>
          <cell r="X8445" t="str">
            <v xml:space="preserve">Katya Maldonado  </v>
          </cell>
          <cell r="Z8445" t="str">
            <v>Joel Tuz</v>
          </cell>
        </row>
        <row r="8446">
          <cell r="B8446">
            <v>300560723</v>
          </cell>
          <cell r="T8446" t="str">
            <v>SURESTE</v>
          </cell>
          <cell r="U8446" t="str">
            <v>YuCam</v>
          </cell>
          <cell r="X8446" t="str">
            <v xml:space="preserve">Jorge Ek  </v>
          </cell>
          <cell r="Z8446" t="str">
            <v>Luis Genaro Hau Pech</v>
          </cell>
        </row>
        <row r="8447">
          <cell r="B8447">
            <v>300642056</v>
          </cell>
          <cell r="T8447" t="str">
            <v>SURESTE</v>
          </cell>
          <cell r="U8447" t="str">
            <v>YuCam</v>
          </cell>
          <cell r="X8447" t="str">
            <v xml:space="preserve">Georgina Arzápalo  </v>
          </cell>
          <cell r="Z8447" t="str">
            <v xml:space="preserve">Edwin Martinez </v>
          </cell>
        </row>
        <row r="8448">
          <cell r="B8448">
            <v>300642058</v>
          </cell>
          <cell r="T8448" t="str">
            <v>SURESTE</v>
          </cell>
          <cell r="U8448" t="str">
            <v>YuCam</v>
          </cell>
          <cell r="X8448" t="str">
            <v xml:space="preserve">Maria Jose Ibarrola  </v>
          </cell>
          <cell r="Z8448" t="str">
            <v xml:space="preserve">Ruben Laviada </v>
          </cell>
        </row>
        <row r="8449">
          <cell r="B8449">
            <v>300642259</v>
          </cell>
          <cell r="T8449" t="str">
            <v>SURESTE</v>
          </cell>
          <cell r="U8449" t="str">
            <v>YuCam</v>
          </cell>
          <cell r="X8449" t="str">
            <v xml:space="preserve">Maria Salazar  </v>
          </cell>
          <cell r="Z8449" t="str">
            <v>Marisol de Rocio Góngora Campos</v>
          </cell>
        </row>
        <row r="8450">
          <cell r="B8450">
            <v>300556841</v>
          </cell>
          <cell r="T8450" t="str">
            <v>SURESTE</v>
          </cell>
          <cell r="U8450" t="str">
            <v>YuCam</v>
          </cell>
          <cell r="X8450" t="str">
            <v xml:space="preserve">Georgina Arzápalo  </v>
          </cell>
          <cell r="Z8450" t="str">
            <v>Flor Medina</v>
          </cell>
        </row>
        <row r="8451">
          <cell r="B8451">
            <v>300560701</v>
          </cell>
          <cell r="T8451" t="str">
            <v>SURESTE</v>
          </cell>
          <cell r="U8451" t="str">
            <v>YuCam</v>
          </cell>
          <cell r="X8451" t="str">
            <v xml:space="preserve">Jorge Ek  </v>
          </cell>
          <cell r="Z8451" t="str">
            <v>Arianna Aracelly Cabrera Maas</v>
          </cell>
        </row>
        <row r="8452">
          <cell r="B8452">
            <v>300642054</v>
          </cell>
          <cell r="T8452" t="str">
            <v>SURESTE</v>
          </cell>
          <cell r="U8452" t="str">
            <v>YuCam</v>
          </cell>
          <cell r="X8452" t="str">
            <v xml:space="preserve">Katya Maldonado  </v>
          </cell>
          <cell r="Z8452" t="str">
            <v>Isaid Villanueva</v>
          </cell>
        </row>
        <row r="8453">
          <cell r="B8453">
            <v>300642052</v>
          </cell>
          <cell r="T8453" t="str">
            <v>SURESTE</v>
          </cell>
          <cell r="U8453" t="str">
            <v>YuCam</v>
          </cell>
          <cell r="X8453" t="str">
            <v xml:space="preserve">Maria Jose Ibarrola  </v>
          </cell>
          <cell r="Z8453" t="str">
            <v>Itzamal Juarez</v>
          </cell>
        </row>
        <row r="8454">
          <cell r="B8454">
            <v>300740960</v>
          </cell>
          <cell r="T8454" t="str">
            <v>SURESTE</v>
          </cell>
          <cell r="U8454" t="str">
            <v>YuCam</v>
          </cell>
          <cell r="X8454" t="str">
            <v xml:space="preserve">Leonardo Farrera  </v>
          </cell>
          <cell r="Z8454" t="str">
            <v>Angel Alejandro Parra Mejia</v>
          </cell>
        </row>
        <row r="8455">
          <cell r="B8455">
            <v>300741144</v>
          </cell>
          <cell r="T8455" t="str">
            <v>SURESTE</v>
          </cell>
          <cell r="U8455" t="str">
            <v>YuCam</v>
          </cell>
          <cell r="X8455" t="str">
            <v xml:space="preserve">Leonardo Farrera  </v>
          </cell>
          <cell r="Z8455" t="str">
            <v>Angel Alejandro Parra Mejia</v>
          </cell>
        </row>
        <row r="8456">
          <cell r="B8456">
            <v>300741153</v>
          </cell>
          <cell r="T8456" t="str">
            <v>SURESTE</v>
          </cell>
          <cell r="U8456" t="str">
            <v>YuCam</v>
          </cell>
          <cell r="X8456" t="str">
            <v xml:space="preserve">Maria Jose Ibarrola  </v>
          </cell>
          <cell r="Z8456" t="str">
            <v xml:space="preserve">Ruben Laviada </v>
          </cell>
        </row>
        <row r="8457">
          <cell r="B8457">
            <v>300741155</v>
          </cell>
          <cell r="T8457" t="str">
            <v>SURESTE</v>
          </cell>
          <cell r="U8457" t="str">
            <v>YuCam</v>
          </cell>
          <cell r="X8457" t="str">
            <v xml:space="preserve">Maria Jose Ibarrola  </v>
          </cell>
          <cell r="Z8457" t="str">
            <v>Arturo Moo</v>
          </cell>
        </row>
        <row r="8458">
          <cell r="B8458">
            <v>300741156</v>
          </cell>
          <cell r="T8458" t="str">
            <v>SURESTE</v>
          </cell>
          <cell r="U8458" t="str">
            <v>YuCam</v>
          </cell>
          <cell r="X8458" t="str">
            <v xml:space="preserve">Maria Jose Ibarrola  </v>
          </cell>
          <cell r="Z8458" t="str">
            <v>Luis Angel Novelo</v>
          </cell>
        </row>
        <row r="8459">
          <cell r="B8459">
            <v>300741159</v>
          </cell>
          <cell r="T8459" t="str">
            <v>SURESTE</v>
          </cell>
          <cell r="U8459" t="str">
            <v>YuCam</v>
          </cell>
          <cell r="X8459" t="str">
            <v xml:space="preserve">Leonardo Farrera  </v>
          </cell>
          <cell r="Z8459" t="str">
            <v>Angel Alejandro Parra Mejia</v>
          </cell>
        </row>
        <row r="8460">
          <cell r="B8460">
            <v>300741163</v>
          </cell>
          <cell r="T8460" t="str">
            <v>SURESTE</v>
          </cell>
          <cell r="U8460" t="str">
            <v>YuCam</v>
          </cell>
          <cell r="X8460" t="str">
            <v xml:space="preserve">Maria Jose Ibarrola  </v>
          </cell>
          <cell r="Z8460" t="str">
            <v xml:space="preserve">Ruben Laviada </v>
          </cell>
        </row>
        <row r="8461">
          <cell r="B8461">
            <v>300765212</v>
          </cell>
          <cell r="T8461" t="str">
            <v>SURESTE</v>
          </cell>
          <cell r="U8461" t="str">
            <v>YuCam</v>
          </cell>
          <cell r="X8461" t="str">
            <v xml:space="preserve">Leonardo Farrera  </v>
          </cell>
          <cell r="Z8461" t="str">
            <v>Vacante</v>
          </cell>
        </row>
        <row r="8462">
          <cell r="B8462">
            <v>300642046</v>
          </cell>
          <cell r="T8462" t="str">
            <v>SURESTE</v>
          </cell>
          <cell r="U8462" t="str">
            <v>YuCam</v>
          </cell>
          <cell r="X8462" t="str">
            <v xml:space="preserve">Leonardo Farrera  </v>
          </cell>
          <cell r="Z8462" t="str">
            <v>Angel Alejandro Parra Mejia</v>
          </cell>
        </row>
        <row r="8463">
          <cell r="B8463">
            <v>300827275</v>
          </cell>
          <cell r="T8463" t="str">
            <v>SURESTE</v>
          </cell>
          <cell r="U8463" t="str">
            <v>YuCam</v>
          </cell>
          <cell r="X8463" t="str">
            <v xml:space="preserve">Maria Salazar  </v>
          </cell>
          <cell r="Z8463" t="str">
            <v>Irving Caballero Heredia</v>
          </cell>
        </row>
        <row r="8464">
          <cell r="B8464">
            <v>300827279</v>
          </cell>
          <cell r="T8464" t="str">
            <v>SURESTE</v>
          </cell>
          <cell r="U8464" t="str">
            <v>YuCam</v>
          </cell>
          <cell r="X8464" t="str">
            <v xml:space="preserve">Maria Salazar  </v>
          </cell>
          <cell r="Z8464" t="str">
            <v>Francisco Javier Ceballos Rodriguez</v>
          </cell>
        </row>
        <row r="8465">
          <cell r="B8465">
            <v>300830277</v>
          </cell>
          <cell r="T8465" t="str">
            <v>SURESTE</v>
          </cell>
          <cell r="U8465" t="str">
            <v>YuCam</v>
          </cell>
          <cell r="X8465" t="str">
            <v xml:space="preserve">Katya Maldonado  </v>
          </cell>
          <cell r="Z8465" t="str">
            <v>Monica Ramos</v>
          </cell>
        </row>
        <row r="8466">
          <cell r="B8466">
            <v>300830278</v>
          </cell>
          <cell r="T8466" t="str">
            <v>SURESTE</v>
          </cell>
          <cell r="U8466" t="str">
            <v>YuCam</v>
          </cell>
          <cell r="X8466" t="str">
            <v xml:space="preserve">Katya Maldonado  </v>
          </cell>
          <cell r="Z8466" t="str">
            <v>Joel Tuz</v>
          </cell>
        </row>
        <row r="8467">
          <cell r="B8467">
            <v>300859830</v>
          </cell>
          <cell r="T8467" t="str">
            <v>SURESTE</v>
          </cell>
          <cell r="U8467" t="str">
            <v>YuCam</v>
          </cell>
          <cell r="X8467" t="str">
            <v xml:space="preserve">Jorge Ek  </v>
          </cell>
          <cell r="Z8467" t="str">
            <v>Luis Genaro Hau Pech</v>
          </cell>
        </row>
        <row r="8468">
          <cell r="B8468">
            <v>300860336</v>
          </cell>
          <cell r="T8468" t="str">
            <v>SURESTE</v>
          </cell>
          <cell r="U8468" t="str">
            <v>YuCam</v>
          </cell>
          <cell r="X8468" t="str">
            <v xml:space="preserve">Jorge Ek  </v>
          </cell>
          <cell r="Z8468" t="str">
            <v>Marvin Enrique Solis de la Cruz</v>
          </cell>
        </row>
        <row r="8469">
          <cell r="B8469">
            <v>300856501</v>
          </cell>
          <cell r="T8469" t="str">
            <v>SURESTE</v>
          </cell>
          <cell r="U8469" t="str">
            <v>YuCam</v>
          </cell>
          <cell r="X8469" t="str">
            <v xml:space="preserve">Georgina Arzápalo  </v>
          </cell>
          <cell r="Z8469" t="str">
            <v xml:space="preserve">Edwin Martinez </v>
          </cell>
        </row>
        <row r="8470">
          <cell r="B8470">
            <v>300856743</v>
          </cell>
          <cell r="T8470" t="str">
            <v>SURESTE</v>
          </cell>
          <cell r="U8470" t="str">
            <v>YuCam</v>
          </cell>
          <cell r="X8470" t="str">
            <v xml:space="preserve">Maria Salazar  </v>
          </cell>
          <cell r="Z8470" t="str">
            <v>Carlos Arturo Gallegos Rodriguez</v>
          </cell>
        </row>
        <row r="8471">
          <cell r="B8471">
            <v>300856750</v>
          </cell>
          <cell r="T8471" t="str">
            <v>SURESTE</v>
          </cell>
          <cell r="U8471" t="str">
            <v>YuCam</v>
          </cell>
          <cell r="X8471" t="str">
            <v xml:space="preserve">Maria Salazar  </v>
          </cell>
          <cell r="Z8471" t="str">
            <v>Carlos Arturo Gallegos Rodriguez</v>
          </cell>
        </row>
        <row r="8472">
          <cell r="B8472">
            <v>300859705</v>
          </cell>
          <cell r="T8472" t="str">
            <v>SURESTE</v>
          </cell>
          <cell r="U8472" t="str">
            <v>YuCam</v>
          </cell>
          <cell r="X8472" t="str">
            <v xml:space="preserve">Maria Salazar  </v>
          </cell>
          <cell r="Z8472" t="str">
            <v>Guadalupe Yulisa de la Cruz Lopez</v>
          </cell>
        </row>
        <row r="8473">
          <cell r="B8473">
            <v>300859855</v>
          </cell>
          <cell r="T8473" t="str">
            <v>SURESTE</v>
          </cell>
          <cell r="U8473" t="str">
            <v>YuCam</v>
          </cell>
          <cell r="X8473" t="str">
            <v xml:space="preserve">Jorge Ek  </v>
          </cell>
          <cell r="Z8473" t="str">
            <v>Luis Genaro Hau Pech</v>
          </cell>
        </row>
        <row r="8474">
          <cell r="B8474">
            <v>300860061</v>
          </cell>
          <cell r="T8474" t="str">
            <v>SURESTE</v>
          </cell>
          <cell r="U8474" t="str">
            <v>YuCam</v>
          </cell>
          <cell r="X8474" t="str">
            <v xml:space="preserve">Maria Salazar  </v>
          </cell>
          <cell r="Z8474" t="str">
            <v>Miguel Angel Hernandez Alvarado</v>
          </cell>
        </row>
        <row r="8475">
          <cell r="B8475">
            <v>300885611</v>
          </cell>
          <cell r="T8475" t="str">
            <v>SURESTE</v>
          </cell>
          <cell r="U8475" t="str">
            <v>YuCam</v>
          </cell>
          <cell r="X8475" t="str">
            <v xml:space="preserve">Leonardo Farrera  </v>
          </cell>
          <cell r="Z8475" t="str">
            <v>Karla Michelle lopez villatoro</v>
          </cell>
        </row>
        <row r="8476">
          <cell r="B8476">
            <v>300885665</v>
          </cell>
          <cell r="T8476" t="str">
            <v>SURESTE</v>
          </cell>
          <cell r="U8476" t="str">
            <v>YuCam</v>
          </cell>
          <cell r="X8476" t="str">
            <v xml:space="preserve">Katya Maldonado  </v>
          </cell>
          <cell r="Z8476" t="str">
            <v>Monica Ramos</v>
          </cell>
        </row>
        <row r="8477">
          <cell r="B8477">
            <v>300885898</v>
          </cell>
          <cell r="T8477" t="str">
            <v>SURESTE</v>
          </cell>
          <cell r="U8477" t="str">
            <v>YuCam</v>
          </cell>
          <cell r="X8477" t="str">
            <v xml:space="preserve">Katya Maldonado  </v>
          </cell>
          <cell r="Z8477" t="str">
            <v>Joel Tuz</v>
          </cell>
        </row>
        <row r="8478">
          <cell r="B8478">
            <v>300882737</v>
          </cell>
          <cell r="T8478" t="str">
            <v>SURESTE</v>
          </cell>
          <cell r="U8478" t="str">
            <v>YuCam</v>
          </cell>
          <cell r="X8478" t="str">
            <v xml:space="preserve">Maria Salazar  </v>
          </cell>
          <cell r="Z8478" t="str">
            <v>Francisco Javier Ceballos Rodriguez</v>
          </cell>
        </row>
        <row r="8479">
          <cell r="B8479">
            <v>300885612</v>
          </cell>
          <cell r="T8479" t="str">
            <v>SURESTE</v>
          </cell>
          <cell r="U8479" t="str">
            <v>YuCam</v>
          </cell>
          <cell r="X8479" t="str">
            <v xml:space="preserve">Leonardo Farrera  </v>
          </cell>
          <cell r="Z8479" t="str">
            <v>Raul Alfredo Perez</v>
          </cell>
        </row>
        <row r="8480">
          <cell r="B8480">
            <v>300885613</v>
          </cell>
          <cell r="T8480" t="str">
            <v>SURESTE</v>
          </cell>
          <cell r="U8480" t="str">
            <v>YuCam</v>
          </cell>
          <cell r="X8480" t="str">
            <v xml:space="preserve">Leonardo Farrera  </v>
          </cell>
          <cell r="Z8480" t="str">
            <v>Lourdes Angelica Cauich Moo</v>
          </cell>
        </row>
        <row r="8481">
          <cell r="B8481">
            <v>300885615</v>
          </cell>
          <cell r="T8481" t="str">
            <v>SURESTE</v>
          </cell>
          <cell r="U8481" t="str">
            <v>YuCam</v>
          </cell>
          <cell r="X8481" t="str">
            <v xml:space="preserve">Leonardo Farrera  </v>
          </cell>
          <cell r="Z8481" t="str">
            <v>Angel Alejandro Parra Mejia</v>
          </cell>
        </row>
        <row r="8482">
          <cell r="B8482">
            <v>300885616</v>
          </cell>
          <cell r="T8482" t="str">
            <v>SURESTE</v>
          </cell>
          <cell r="U8482" t="str">
            <v>YuCam</v>
          </cell>
          <cell r="X8482" t="str">
            <v xml:space="preserve">Georgina Arzápalo  </v>
          </cell>
          <cell r="Z8482" t="str">
            <v>Flor Medina</v>
          </cell>
        </row>
        <row r="8483">
          <cell r="B8483">
            <v>300887130</v>
          </cell>
          <cell r="T8483" t="str">
            <v>SURESTE</v>
          </cell>
          <cell r="U8483" t="str">
            <v>YuCam</v>
          </cell>
          <cell r="X8483" t="str">
            <v xml:space="preserve">Jorge Ek  </v>
          </cell>
          <cell r="Z8483" t="str">
            <v>Oscar Herrera Puerto</v>
          </cell>
        </row>
        <row r="8484">
          <cell r="B8484">
            <v>300887604</v>
          </cell>
          <cell r="T8484" t="str">
            <v>SURESTE</v>
          </cell>
          <cell r="U8484" t="str">
            <v>YuCam</v>
          </cell>
          <cell r="X8484" t="str">
            <v xml:space="preserve">Maria Jose Ibarrola  </v>
          </cell>
          <cell r="Z8484" t="str">
            <v>Itzamal Juarez</v>
          </cell>
        </row>
        <row r="8485">
          <cell r="B8485">
            <v>300898450</v>
          </cell>
          <cell r="T8485" t="str">
            <v>SURESTE</v>
          </cell>
          <cell r="U8485" t="str">
            <v>YuCam</v>
          </cell>
          <cell r="X8485" t="str">
            <v xml:space="preserve">Leonardo Farrera  </v>
          </cell>
          <cell r="Z8485" t="str">
            <v>Karla Michelle lopez villatoro</v>
          </cell>
        </row>
        <row r="8486">
          <cell r="B8486">
            <v>300904779</v>
          </cell>
          <cell r="T8486" t="str">
            <v>SURESTE</v>
          </cell>
          <cell r="U8486" t="str">
            <v>YuCam</v>
          </cell>
          <cell r="X8486" t="str">
            <v xml:space="preserve">Maria Salazar  </v>
          </cell>
          <cell r="Z8486" t="str">
            <v>Monica Diaz Rueda</v>
          </cell>
        </row>
        <row r="8487">
          <cell r="B8487">
            <v>300905132</v>
          </cell>
          <cell r="T8487" t="str">
            <v>SURESTE</v>
          </cell>
          <cell r="U8487" t="str">
            <v>YuCam</v>
          </cell>
          <cell r="X8487" t="str">
            <v xml:space="preserve">Leonardo Farrera  </v>
          </cell>
          <cell r="Z8487" t="str">
            <v>Angel Alejandro Parra Mejia</v>
          </cell>
        </row>
        <row r="8488">
          <cell r="B8488">
            <v>300905133</v>
          </cell>
          <cell r="T8488" t="str">
            <v>SURESTE</v>
          </cell>
          <cell r="U8488" t="str">
            <v>YuCam</v>
          </cell>
          <cell r="X8488" t="str">
            <v xml:space="preserve">Georgina Arzápalo  </v>
          </cell>
          <cell r="Z8488" t="str">
            <v>Oscar Alcocer</v>
          </cell>
        </row>
        <row r="8489">
          <cell r="B8489">
            <v>300905632</v>
          </cell>
          <cell r="T8489" t="str">
            <v>SURESTE</v>
          </cell>
          <cell r="U8489" t="str">
            <v>YuCam</v>
          </cell>
          <cell r="X8489" t="str">
            <v xml:space="preserve">Maria Jose Ibarrola  </v>
          </cell>
          <cell r="Z8489" t="str">
            <v>Luis Angel Novelo</v>
          </cell>
        </row>
        <row r="8490">
          <cell r="B8490">
            <v>300905904</v>
          </cell>
          <cell r="T8490" t="str">
            <v>SURESTE</v>
          </cell>
          <cell r="U8490" t="str">
            <v>YuCam</v>
          </cell>
          <cell r="X8490" t="str">
            <v xml:space="preserve">Georgina Arzápalo  </v>
          </cell>
          <cell r="Z8490" t="str">
            <v>Oscar Alcocer</v>
          </cell>
        </row>
        <row r="8491">
          <cell r="B8491">
            <v>300911131</v>
          </cell>
          <cell r="T8491" t="str">
            <v>SURESTE</v>
          </cell>
          <cell r="U8491" t="str">
            <v>YuCam</v>
          </cell>
          <cell r="X8491" t="str">
            <v xml:space="preserve">Leonardo Farrera  </v>
          </cell>
          <cell r="Z8491" t="str">
            <v>Raul Alfredo Perez</v>
          </cell>
        </row>
        <row r="8492">
          <cell r="B8492">
            <v>300741160</v>
          </cell>
          <cell r="T8492" t="str">
            <v>SURESTE</v>
          </cell>
          <cell r="U8492" t="str">
            <v>YuCam</v>
          </cell>
          <cell r="X8492" t="str">
            <v xml:space="preserve">Maria Jose Ibarrola  </v>
          </cell>
          <cell r="Z8492" t="str">
            <v xml:space="preserve">Ruben Laviada </v>
          </cell>
        </row>
        <row r="8493">
          <cell r="B8493">
            <v>300882355</v>
          </cell>
          <cell r="T8493" t="str">
            <v>SURESTE</v>
          </cell>
          <cell r="U8493" t="str">
            <v>YuCam</v>
          </cell>
          <cell r="X8493" t="str">
            <v xml:space="preserve">Maria Salazar  </v>
          </cell>
          <cell r="Z8493" t="str">
            <v>Monica Diaz Rueda</v>
          </cell>
        </row>
        <row r="8494">
          <cell r="B8494">
            <v>300885614</v>
          </cell>
          <cell r="T8494" t="str">
            <v>SURESTE</v>
          </cell>
          <cell r="U8494" t="str">
            <v>YuCam</v>
          </cell>
          <cell r="X8494" t="str">
            <v xml:space="preserve">Leonardo Farrera  </v>
          </cell>
          <cell r="Z8494" t="str">
            <v>Raul Alfredo Perez</v>
          </cell>
        </row>
        <row r="8495">
          <cell r="B8495">
            <v>300904626</v>
          </cell>
          <cell r="T8495" t="str">
            <v>SURESTE</v>
          </cell>
          <cell r="U8495" t="str">
            <v>YuCam</v>
          </cell>
          <cell r="X8495" t="str">
            <v xml:space="preserve">Katya Maldonado  </v>
          </cell>
          <cell r="Z8495" t="str">
            <v>Monica Ramos</v>
          </cell>
        </row>
        <row r="8496">
          <cell r="B8496">
            <v>300904908</v>
          </cell>
          <cell r="T8496" t="str">
            <v>SURESTE</v>
          </cell>
          <cell r="U8496" t="str">
            <v>YuCam</v>
          </cell>
          <cell r="X8496" t="str">
            <v xml:space="preserve">Georgina Arzápalo  </v>
          </cell>
          <cell r="Z8496" t="str">
            <v>Oscar Alcocer</v>
          </cell>
        </row>
        <row r="8497">
          <cell r="B8497">
            <v>300911133</v>
          </cell>
          <cell r="T8497" t="str">
            <v>SURESTE</v>
          </cell>
          <cell r="U8497" t="str">
            <v>YuCam</v>
          </cell>
          <cell r="X8497" t="str">
            <v xml:space="preserve">Leonardo Farrera  </v>
          </cell>
          <cell r="Z8497" t="str">
            <v>Raul Alfredo Perez</v>
          </cell>
        </row>
        <row r="8498">
          <cell r="B8498">
            <v>300917414</v>
          </cell>
          <cell r="T8498" t="str">
            <v>SURESTE</v>
          </cell>
          <cell r="U8498" t="str">
            <v>YuCam</v>
          </cell>
          <cell r="X8498" t="str">
            <v xml:space="preserve">Maria Salazar  </v>
          </cell>
          <cell r="Z8498" t="str">
            <v>Francisco Javier Ceballos Rodriguez</v>
          </cell>
        </row>
        <row r="8499">
          <cell r="B8499">
            <v>300918521</v>
          </cell>
          <cell r="T8499" t="str">
            <v>SURESTE</v>
          </cell>
          <cell r="U8499" t="str">
            <v>YuCam</v>
          </cell>
          <cell r="X8499" t="str">
            <v xml:space="preserve">Georgina Arzápalo  </v>
          </cell>
          <cell r="Z8499" t="str">
            <v>Oscar Alcocer</v>
          </cell>
        </row>
        <row r="8500">
          <cell r="B8500">
            <v>300919394</v>
          </cell>
          <cell r="T8500" t="str">
            <v>SURESTE</v>
          </cell>
          <cell r="U8500" t="str">
            <v>YuCam</v>
          </cell>
          <cell r="X8500" t="str">
            <v xml:space="preserve">Maria Salazar  </v>
          </cell>
          <cell r="Z8500" t="str">
            <v>Carlos Arturo Gallegos Rodriguez</v>
          </cell>
        </row>
        <row r="8501">
          <cell r="B8501">
            <v>300919778</v>
          </cell>
          <cell r="T8501" t="str">
            <v>SURESTE</v>
          </cell>
          <cell r="U8501" t="str">
            <v>YuCam</v>
          </cell>
          <cell r="X8501" t="str">
            <v xml:space="preserve">Maria Jose Ibarrola  </v>
          </cell>
          <cell r="Z8501" t="str">
            <v>Arturo Moo</v>
          </cell>
        </row>
        <row r="8502">
          <cell r="B8502">
            <v>300919822</v>
          </cell>
          <cell r="T8502" t="str">
            <v>SURESTE</v>
          </cell>
          <cell r="U8502" t="str">
            <v>YuCam</v>
          </cell>
          <cell r="X8502" t="str">
            <v xml:space="preserve">Maria Jose Ibarrola  </v>
          </cell>
          <cell r="Z8502" t="str">
            <v>Itzamal Juarez</v>
          </cell>
        </row>
        <row r="8503">
          <cell r="B8503">
            <v>300919838</v>
          </cell>
          <cell r="T8503" t="str">
            <v>SURESTE</v>
          </cell>
          <cell r="U8503" t="str">
            <v>YuCam</v>
          </cell>
          <cell r="X8503" t="str">
            <v xml:space="preserve">Leonardo Farrera  </v>
          </cell>
          <cell r="Z8503" t="str">
            <v>Lourdes Angelica Cauich Moo</v>
          </cell>
        </row>
        <row r="8504">
          <cell r="B8504">
            <v>300556927</v>
          </cell>
          <cell r="T8504" t="str">
            <v>SURESTE</v>
          </cell>
          <cell r="U8504" t="str">
            <v>YuCam</v>
          </cell>
          <cell r="X8504" t="str">
            <v xml:space="preserve">Katya Maldonado  </v>
          </cell>
          <cell r="Z8504" t="str">
            <v>Monica Ramos</v>
          </cell>
        </row>
        <row r="8505">
          <cell r="B8505">
            <v>300919836</v>
          </cell>
          <cell r="T8505" t="str">
            <v>SURESTE</v>
          </cell>
          <cell r="U8505" t="str">
            <v>YuCam</v>
          </cell>
          <cell r="X8505" t="str">
            <v xml:space="preserve">Jorge Ek  </v>
          </cell>
          <cell r="Z8505" t="str">
            <v>Xóchitl Maruxa Garcia Gonzalez</v>
          </cell>
        </row>
        <row r="8506">
          <cell r="B8506">
            <v>300919935</v>
          </cell>
          <cell r="T8506" t="str">
            <v>SURESTE</v>
          </cell>
          <cell r="U8506" t="str">
            <v>YuCam</v>
          </cell>
          <cell r="X8506" t="str">
            <v xml:space="preserve">Jorge Ek  </v>
          </cell>
          <cell r="Z8506" t="str">
            <v>Luis Genaro Hau Pech</v>
          </cell>
        </row>
        <row r="8507">
          <cell r="B8507">
            <v>300919944</v>
          </cell>
          <cell r="T8507" t="str">
            <v>SURESTE</v>
          </cell>
          <cell r="U8507" t="str">
            <v>YuCam</v>
          </cell>
          <cell r="X8507" t="str">
            <v xml:space="preserve">Leonardo Farrera  </v>
          </cell>
          <cell r="Z8507" t="str">
            <v>Lourdes Angelica Cauich Moo</v>
          </cell>
        </row>
        <row r="8508">
          <cell r="B8508">
            <v>300921387</v>
          </cell>
          <cell r="T8508" t="str">
            <v>SURESTE</v>
          </cell>
          <cell r="U8508" t="str">
            <v>YuCam</v>
          </cell>
          <cell r="X8508" t="str">
            <v xml:space="preserve">Leonardo Farrera  </v>
          </cell>
          <cell r="Z8508" t="str">
            <v>Raul Alfredo Perez</v>
          </cell>
        </row>
        <row r="8509">
          <cell r="B8509">
            <v>300923649</v>
          </cell>
          <cell r="T8509" t="str">
            <v>SURESTE</v>
          </cell>
          <cell r="U8509" t="str">
            <v>YuCam</v>
          </cell>
          <cell r="X8509" t="str">
            <v xml:space="preserve">Katya Maldonado  </v>
          </cell>
          <cell r="Z8509" t="str">
            <v>Isaid Villanueva</v>
          </cell>
        </row>
        <row r="8510">
          <cell r="B8510">
            <v>300923681</v>
          </cell>
          <cell r="T8510" t="str">
            <v>SURESTE</v>
          </cell>
          <cell r="U8510" t="str">
            <v>YuCam</v>
          </cell>
          <cell r="X8510" t="str">
            <v xml:space="preserve">Maria Jose Ibarrola  </v>
          </cell>
          <cell r="Z8510" t="str">
            <v>Arturo Moo</v>
          </cell>
        </row>
        <row r="8511">
          <cell r="B8511">
            <v>300923852</v>
          </cell>
          <cell r="T8511" t="str">
            <v>SURESTE</v>
          </cell>
          <cell r="U8511" t="str">
            <v>YuCam</v>
          </cell>
          <cell r="X8511" t="str">
            <v xml:space="preserve">Maria Salazar  </v>
          </cell>
          <cell r="Z8511" t="str">
            <v>Irving Caballero Heredia</v>
          </cell>
        </row>
        <row r="8512">
          <cell r="B8512">
            <v>300923922</v>
          </cell>
          <cell r="T8512" t="str">
            <v>SURESTE</v>
          </cell>
          <cell r="U8512" t="str">
            <v>YuCam</v>
          </cell>
          <cell r="X8512" t="str">
            <v xml:space="preserve">Katya Maldonado  </v>
          </cell>
          <cell r="Z8512" t="str">
            <v>Edwin Reyes</v>
          </cell>
        </row>
        <row r="8513">
          <cell r="B8513">
            <v>300924171</v>
          </cell>
          <cell r="T8513" t="str">
            <v>SURESTE</v>
          </cell>
          <cell r="U8513" t="str">
            <v>YuCam</v>
          </cell>
          <cell r="X8513" t="str">
            <v xml:space="preserve">Leonardo Farrera  </v>
          </cell>
          <cell r="Z8513" t="str">
            <v>Angel Alejandro Parra Mejia</v>
          </cell>
        </row>
        <row r="8514">
          <cell r="B8514">
            <v>300924172</v>
          </cell>
          <cell r="T8514" t="str">
            <v>SURESTE</v>
          </cell>
          <cell r="U8514" t="str">
            <v>YuCam</v>
          </cell>
          <cell r="X8514" t="str">
            <v xml:space="preserve">Georgina Arzápalo  </v>
          </cell>
          <cell r="Z8514" t="str">
            <v>Oscar Alcocer</v>
          </cell>
        </row>
        <row r="8515">
          <cell r="B8515">
            <v>300924674</v>
          </cell>
          <cell r="T8515" t="str">
            <v>SURESTE</v>
          </cell>
          <cell r="U8515" t="str">
            <v>YuCam</v>
          </cell>
          <cell r="X8515" t="str">
            <v xml:space="preserve">Leonardo Farrera  </v>
          </cell>
          <cell r="Z8515" t="str">
            <v>Edgar Javier Ruiz Estrada</v>
          </cell>
        </row>
        <row r="8516">
          <cell r="B8516">
            <v>300904819</v>
          </cell>
          <cell r="T8516" t="str">
            <v>SURESTE</v>
          </cell>
          <cell r="U8516" t="str">
            <v>YuCam</v>
          </cell>
          <cell r="X8516" t="str">
            <v xml:space="preserve">Georgina Arzápalo  </v>
          </cell>
          <cell r="Z8516" t="str">
            <v>David Castro</v>
          </cell>
        </row>
        <row r="8517">
          <cell r="B8517">
            <v>300923250</v>
          </cell>
          <cell r="T8517" t="str">
            <v>SURESTE</v>
          </cell>
          <cell r="U8517" t="str">
            <v>YuCam</v>
          </cell>
          <cell r="X8517" t="str">
            <v xml:space="preserve">Maria Salazar  </v>
          </cell>
          <cell r="Z8517" t="str">
            <v>Irving Caballero Heredia</v>
          </cell>
        </row>
        <row r="8518">
          <cell r="B8518">
            <v>300923853</v>
          </cell>
          <cell r="T8518" t="str">
            <v>SURESTE</v>
          </cell>
          <cell r="U8518" t="str">
            <v>YuCam</v>
          </cell>
          <cell r="X8518" t="str">
            <v xml:space="preserve">Maria Salazar  </v>
          </cell>
          <cell r="Z8518" t="str">
            <v>Francisco Javier Ceballos Rodriguez</v>
          </cell>
        </row>
        <row r="8519">
          <cell r="B8519">
            <v>300926561</v>
          </cell>
          <cell r="T8519" t="str">
            <v>SURESTE</v>
          </cell>
          <cell r="U8519" t="str">
            <v>YuCam</v>
          </cell>
          <cell r="X8519" t="str">
            <v xml:space="preserve">Maria Salazar  </v>
          </cell>
          <cell r="Z8519" t="str">
            <v>Irving Caballero Heredia</v>
          </cell>
        </row>
        <row r="8520">
          <cell r="B8520">
            <v>300928503</v>
          </cell>
          <cell r="T8520" t="str">
            <v>SURESTE</v>
          </cell>
          <cell r="U8520" t="str">
            <v>YuCam</v>
          </cell>
          <cell r="X8520" t="str">
            <v xml:space="preserve">Georgina Arzápalo  </v>
          </cell>
          <cell r="Z8520" t="str">
            <v xml:space="preserve">Edwin Martinez </v>
          </cell>
        </row>
        <row r="8521">
          <cell r="B8521">
            <v>300161134</v>
          </cell>
          <cell r="T8521" t="str">
            <v>SURESTE</v>
          </cell>
          <cell r="U8521" t="str">
            <v>YuCam</v>
          </cell>
          <cell r="X8521" t="str">
            <v xml:space="preserve">Jorge Ek  </v>
          </cell>
          <cell r="Z8521" t="str">
            <v>Arianna Aracelly Cabrera Maas</v>
          </cell>
        </row>
        <row r="8522">
          <cell r="B8522">
            <v>300927886</v>
          </cell>
          <cell r="T8522" t="str">
            <v>SURESTE</v>
          </cell>
          <cell r="U8522" t="str">
            <v>YuCam</v>
          </cell>
          <cell r="X8522" t="str">
            <v xml:space="preserve">Leonardo Farrera  </v>
          </cell>
          <cell r="Z8522" t="str">
            <v>Lourdes Angelica Cauich Moo</v>
          </cell>
        </row>
        <row r="8523">
          <cell r="B8523">
            <v>300928478</v>
          </cell>
          <cell r="T8523" t="str">
            <v>SURESTE</v>
          </cell>
          <cell r="U8523" t="str">
            <v>YuCam</v>
          </cell>
          <cell r="X8523" t="str">
            <v xml:space="preserve">Jorge Ek  </v>
          </cell>
          <cell r="Z8523" t="str">
            <v>Luis Genaro Hau Pech</v>
          </cell>
        </row>
        <row r="8524">
          <cell r="B8524">
            <v>300928618</v>
          </cell>
          <cell r="T8524" t="str">
            <v>SURESTE</v>
          </cell>
          <cell r="U8524" t="str">
            <v>YuCam</v>
          </cell>
          <cell r="X8524" t="str">
            <v xml:space="preserve">Katya Maldonado  </v>
          </cell>
          <cell r="Z8524" t="str">
            <v>Joel Tuz</v>
          </cell>
        </row>
        <row r="8525">
          <cell r="B8525">
            <v>300929448</v>
          </cell>
          <cell r="T8525" t="str">
            <v>SURESTE</v>
          </cell>
          <cell r="U8525" t="str">
            <v>YuCam</v>
          </cell>
          <cell r="X8525" t="str">
            <v xml:space="preserve">Georgina Arzápalo  </v>
          </cell>
          <cell r="Z8525" t="str">
            <v xml:space="preserve">Edwin Martinez </v>
          </cell>
        </row>
        <row r="8526">
          <cell r="B8526">
            <v>300929496</v>
          </cell>
          <cell r="T8526" t="str">
            <v>SURESTE</v>
          </cell>
          <cell r="U8526" t="str">
            <v>YuCam</v>
          </cell>
          <cell r="X8526" t="str">
            <v xml:space="preserve">Leonardo Farrera  </v>
          </cell>
          <cell r="Z8526" t="str">
            <v>Karla Michelle lopez villatoro</v>
          </cell>
        </row>
        <row r="8527">
          <cell r="B8527">
            <v>300930013</v>
          </cell>
          <cell r="T8527" t="str">
            <v>SURESTE</v>
          </cell>
          <cell r="U8527" t="str">
            <v>YuCam</v>
          </cell>
          <cell r="X8527" t="str">
            <v xml:space="preserve">Maria Jose Ibarrola  </v>
          </cell>
          <cell r="Z8527" t="str">
            <v>Luis Angel Novelo</v>
          </cell>
        </row>
        <row r="8528">
          <cell r="B8528">
            <v>300930886</v>
          </cell>
          <cell r="T8528" t="str">
            <v>SURESTE</v>
          </cell>
          <cell r="U8528" t="str">
            <v>YuCam</v>
          </cell>
          <cell r="X8528" t="str">
            <v xml:space="preserve">Katya Maldonado  </v>
          </cell>
          <cell r="Z8528" t="str">
            <v>Isaid Villanueva</v>
          </cell>
        </row>
        <row r="8529">
          <cell r="B8529">
            <v>300930889</v>
          </cell>
          <cell r="T8529" t="str">
            <v>SURESTE</v>
          </cell>
          <cell r="U8529" t="str">
            <v>YuCam</v>
          </cell>
          <cell r="X8529" t="str">
            <v xml:space="preserve">Leonardo Farrera  </v>
          </cell>
          <cell r="Z8529" t="str">
            <v>Lourdes Angelica Cauich Moo</v>
          </cell>
        </row>
        <row r="8530">
          <cell r="B8530">
            <v>300928491</v>
          </cell>
          <cell r="T8530" t="str">
            <v>SURESTE</v>
          </cell>
          <cell r="U8530" t="str">
            <v>YuCam</v>
          </cell>
          <cell r="X8530" t="str">
            <v xml:space="preserve">Jorge Ek  </v>
          </cell>
          <cell r="Z8530" t="str">
            <v>Xóchitl Maruxa Garcia Gonzalez</v>
          </cell>
        </row>
        <row r="8531">
          <cell r="B8531">
            <v>300928619</v>
          </cell>
          <cell r="T8531" t="str">
            <v>SURESTE</v>
          </cell>
          <cell r="U8531" t="str">
            <v>YuCam</v>
          </cell>
          <cell r="X8531" t="str">
            <v xml:space="preserve">Jorge Ek  </v>
          </cell>
          <cell r="Z8531" t="str">
            <v>Xóchitl Maruxa Garcia Gonzalez</v>
          </cell>
        </row>
        <row r="8532">
          <cell r="B8532">
            <v>300930791</v>
          </cell>
          <cell r="T8532" t="str">
            <v>SURESTE</v>
          </cell>
          <cell r="U8532" t="str">
            <v>YuCam</v>
          </cell>
          <cell r="X8532" t="str">
            <v xml:space="preserve">Maria Salazar  </v>
          </cell>
          <cell r="Z8532" t="str">
            <v>Marisol de Rocio Góngora Campos</v>
          </cell>
        </row>
        <row r="8533">
          <cell r="B8533">
            <v>300930887</v>
          </cell>
          <cell r="T8533" t="str">
            <v>SURESTE</v>
          </cell>
          <cell r="U8533" t="str">
            <v>YuCam</v>
          </cell>
          <cell r="X8533" t="str">
            <v xml:space="preserve">Leonardo Farrera  </v>
          </cell>
          <cell r="Z8533" t="str">
            <v>Edgar Javier Ruiz Estrada</v>
          </cell>
        </row>
        <row r="8534">
          <cell r="B8534">
            <v>300932565</v>
          </cell>
          <cell r="T8534" t="str">
            <v>SURESTE</v>
          </cell>
          <cell r="U8534" t="str">
            <v>YuCam</v>
          </cell>
          <cell r="X8534" t="str">
            <v xml:space="preserve">Leonardo Farrera  </v>
          </cell>
          <cell r="Z8534" t="str">
            <v>Karla Michelle lopez villatoro</v>
          </cell>
        </row>
        <row r="8535">
          <cell r="B8535">
            <v>300933367</v>
          </cell>
          <cell r="T8535" t="str">
            <v>SURESTE</v>
          </cell>
          <cell r="U8535" t="str">
            <v>YuCam</v>
          </cell>
          <cell r="X8535" t="str">
            <v xml:space="preserve">Maria Jose Ibarrola  </v>
          </cell>
          <cell r="Z8535" t="str">
            <v xml:space="preserve">Ruben Laviada </v>
          </cell>
        </row>
        <row r="8536">
          <cell r="B8536">
            <v>300933368</v>
          </cell>
          <cell r="T8536" t="str">
            <v>SURESTE</v>
          </cell>
          <cell r="U8536" t="str">
            <v>YuCam</v>
          </cell>
          <cell r="X8536" t="str">
            <v xml:space="preserve">Maria Jose Ibarrola  </v>
          </cell>
          <cell r="Z8536" t="str">
            <v>Luis Angel Novelo</v>
          </cell>
        </row>
        <row r="8537">
          <cell r="B8537">
            <v>300933369</v>
          </cell>
          <cell r="T8537" t="str">
            <v>SURESTE</v>
          </cell>
          <cell r="U8537" t="str">
            <v>YuCam</v>
          </cell>
          <cell r="X8537" t="str">
            <v xml:space="preserve">Leonardo Farrera  </v>
          </cell>
          <cell r="Z8537" t="str">
            <v>Karla Michelle lopez villatoro</v>
          </cell>
        </row>
        <row r="8538">
          <cell r="B8538">
            <v>300933924</v>
          </cell>
          <cell r="T8538" t="str">
            <v>SURESTE</v>
          </cell>
          <cell r="U8538" t="str">
            <v>YuCam</v>
          </cell>
          <cell r="X8538" t="str">
            <v xml:space="preserve">Georgina Arzápalo  </v>
          </cell>
          <cell r="Z8538" t="str">
            <v>Oscar Alcocer</v>
          </cell>
        </row>
        <row r="8539">
          <cell r="B8539">
            <v>300933927</v>
          </cell>
          <cell r="T8539" t="str">
            <v>SURESTE</v>
          </cell>
          <cell r="U8539" t="str">
            <v>YuCam</v>
          </cell>
          <cell r="X8539" t="str">
            <v xml:space="preserve">Maria Jose Ibarrola  </v>
          </cell>
          <cell r="Z8539" t="str">
            <v>Arturo Moo</v>
          </cell>
        </row>
        <row r="8540">
          <cell r="B8540">
            <v>300904931</v>
          </cell>
          <cell r="T8540" t="str">
            <v>SURESTE</v>
          </cell>
          <cell r="U8540" t="str">
            <v>YuCam</v>
          </cell>
          <cell r="X8540" t="str">
            <v xml:space="preserve">Leonardo Farrera  </v>
          </cell>
          <cell r="Z8540" t="str">
            <v>Angel Alejandro Parra Mejia</v>
          </cell>
        </row>
        <row r="8541">
          <cell r="B8541">
            <v>300932587</v>
          </cell>
          <cell r="T8541" t="str">
            <v>SURESTE</v>
          </cell>
          <cell r="U8541" t="str">
            <v>YuCam</v>
          </cell>
          <cell r="X8541" t="str">
            <v xml:space="preserve">Maria Jose Ibarrola  </v>
          </cell>
          <cell r="Z8541" t="str">
            <v xml:space="preserve">Ruben Laviada </v>
          </cell>
        </row>
        <row r="8542">
          <cell r="B8542">
            <v>300933370</v>
          </cell>
          <cell r="T8542" t="str">
            <v>SURESTE</v>
          </cell>
          <cell r="U8542" t="str">
            <v>YuCam</v>
          </cell>
          <cell r="X8542" t="str">
            <v xml:space="preserve">Jorge Ek  </v>
          </cell>
          <cell r="Z8542" t="str">
            <v>Marvin Enrique Solis de la Cruz</v>
          </cell>
        </row>
        <row r="8543">
          <cell r="B8543">
            <v>300936197</v>
          </cell>
          <cell r="T8543" t="str">
            <v>SURESTE</v>
          </cell>
          <cell r="U8543" t="str">
            <v>YuCam</v>
          </cell>
          <cell r="X8543" t="str">
            <v xml:space="preserve">Maria Salazar  </v>
          </cell>
          <cell r="Z8543" t="str">
            <v>Irving Caballero Heredia</v>
          </cell>
        </row>
        <row r="8544">
          <cell r="B8544">
            <v>300936199</v>
          </cell>
          <cell r="T8544" t="str">
            <v>SURESTE</v>
          </cell>
          <cell r="U8544" t="str">
            <v>YuCam</v>
          </cell>
          <cell r="X8544" t="str">
            <v xml:space="preserve">Maria Salazar  </v>
          </cell>
          <cell r="Z8544" t="str">
            <v>Irving Caballero Heredia</v>
          </cell>
        </row>
        <row r="8545">
          <cell r="B8545">
            <v>300940721</v>
          </cell>
          <cell r="T8545" t="str">
            <v>SURESTE</v>
          </cell>
          <cell r="U8545" t="str">
            <v>YuCam</v>
          </cell>
          <cell r="X8545" t="str">
            <v xml:space="preserve">Leonardo Farrera  </v>
          </cell>
          <cell r="Z8545" t="str">
            <v>Angel Alejandro Parra Mejia</v>
          </cell>
        </row>
        <row r="8546">
          <cell r="B8546">
            <v>300940722</v>
          </cell>
          <cell r="T8546" t="str">
            <v>SURESTE</v>
          </cell>
          <cell r="U8546" t="str">
            <v>YuCam</v>
          </cell>
          <cell r="X8546" t="str">
            <v xml:space="preserve">Leonardo Farrera  </v>
          </cell>
          <cell r="Z8546" t="str">
            <v>Angel Alejandro Parra Mejia</v>
          </cell>
        </row>
        <row r="8547">
          <cell r="B8547">
            <v>300921947</v>
          </cell>
          <cell r="T8547" t="str">
            <v>SURESTE</v>
          </cell>
          <cell r="U8547" t="str">
            <v>YuCam</v>
          </cell>
          <cell r="X8547" t="str">
            <v xml:space="preserve">Georgina Arzápalo  </v>
          </cell>
          <cell r="Z8547" t="str">
            <v>Oscar Alcocer</v>
          </cell>
        </row>
        <row r="8548">
          <cell r="B8548">
            <v>300935289</v>
          </cell>
          <cell r="T8548" t="str">
            <v>SURESTE</v>
          </cell>
          <cell r="U8548" t="str">
            <v>YuCam</v>
          </cell>
          <cell r="X8548" t="str">
            <v xml:space="preserve">Jorge Ek  </v>
          </cell>
          <cell r="Z8548" t="str">
            <v>Oscar Herrera Puerto</v>
          </cell>
        </row>
        <row r="8549">
          <cell r="B8549">
            <v>300936192</v>
          </cell>
          <cell r="T8549" t="str">
            <v>SURESTE</v>
          </cell>
          <cell r="U8549" t="str">
            <v>YuCam</v>
          </cell>
          <cell r="X8549" t="str">
            <v xml:space="preserve">Jorge Ek  </v>
          </cell>
          <cell r="Z8549" t="str">
            <v>Oscar Herrera Puerto</v>
          </cell>
        </row>
        <row r="8550">
          <cell r="B8550">
            <v>300940705</v>
          </cell>
          <cell r="T8550" t="str">
            <v>SURESTE</v>
          </cell>
          <cell r="U8550" t="str">
            <v>YuCam</v>
          </cell>
          <cell r="X8550" t="str">
            <v xml:space="preserve">Katya Maldonado  </v>
          </cell>
          <cell r="Z8550" t="str">
            <v>Isaid Villanueva</v>
          </cell>
        </row>
        <row r="8551">
          <cell r="B8551">
            <v>300942822</v>
          </cell>
          <cell r="T8551" t="str">
            <v>SURESTE</v>
          </cell>
          <cell r="U8551" t="str">
            <v>YuCam</v>
          </cell>
          <cell r="X8551" t="str">
            <v xml:space="preserve">Maria Jose Ibarrola  </v>
          </cell>
          <cell r="Z8551" t="str">
            <v>Luis Angel Novelo</v>
          </cell>
        </row>
        <row r="8552">
          <cell r="B8552">
            <v>300944359</v>
          </cell>
          <cell r="T8552" t="str">
            <v>SURESTE</v>
          </cell>
          <cell r="U8552" t="str">
            <v>YuCam</v>
          </cell>
          <cell r="X8552" t="str">
            <v xml:space="preserve">Georgina Arzápalo  </v>
          </cell>
          <cell r="Z8552" t="str">
            <v>Oscar Alcocer</v>
          </cell>
        </row>
        <row r="8553">
          <cell r="B8553">
            <v>300948309</v>
          </cell>
          <cell r="T8553" t="str">
            <v>SURESTE</v>
          </cell>
          <cell r="U8553" t="str">
            <v>YuCam</v>
          </cell>
          <cell r="X8553" t="str">
            <v xml:space="preserve">Maria Salazar  </v>
          </cell>
          <cell r="Z8553" t="str">
            <v>Marisol de Rocio Góngora Campos</v>
          </cell>
        </row>
        <row r="8554">
          <cell r="B8554">
            <v>300922736</v>
          </cell>
          <cell r="T8554" t="str">
            <v>SURESTE</v>
          </cell>
          <cell r="U8554" t="str">
            <v>YuCam</v>
          </cell>
          <cell r="X8554" t="str">
            <v xml:space="preserve">Katya Maldonado  </v>
          </cell>
          <cell r="Z8554" t="str">
            <v>Monica Ramos</v>
          </cell>
        </row>
        <row r="8555">
          <cell r="B8555">
            <v>300935269</v>
          </cell>
          <cell r="T8555" t="str">
            <v>SURESTE</v>
          </cell>
          <cell r="U8555" t="str">
            <v>YuCam</v>
          </cell>
          <cell r="X8555" t="str">
            <v xml:space="preserve">Leonardo Farrera  </v>
          </cell>
          <cell r="Z8555" t="str">
            <v>Angel Alejandro Parra Mejia</v>
          </cell>
        </row>
        <row r="8556">
          <cell r="B8556">
            <v>300942816</v>
          </cell>
          <cell r="T8556" t="str">
            <v>SURESTE</v>
          </cell>
          <cell r="U8556" t="str">
            <v>YuCam</v>
          </cell>
          <cell r="X8556" t="str">
            <v xml:space="preserve">Katya Maldonado  </v>
          </cell>
          <cell r="Z8556" t="str">
            <v>Monica Ramos</v>
          </cell>
        </row>
        <row r="8557">
          <cell r="B8557">
            <v>300948631</v>
          </cell>
          <cell r="T8557" t="str">
            <v>SURESTE</v>
          </cell>
          <cell r="U8557" t="str">
            <v>YuCam</v>
          </cell>
          <cell r="X8557" t="str">
            <v xml:space="preserve">Maria Salazar  </v>
          </cell>
          <cell r="Z8557" t="str">
            <v>Monica Diaz Rueda</v>
          </cell>
        </row>
        <row r="8558">
          <cell r="B8558">
            <v>300949402</v>
          </cell>
          <cell r="T8558" t="str">
            <v>SURESTE</v>
          </cell>
          <cell r="U8558" t="str">
            <v>YuCam</v>
          </cell>
          <cell r="X8558" t="str">
            <v xml:space="preserve">Jorge Ek  </v>
          </cell>
          <cell r="Z8558" t="str">
            <v>Oscar Herrera Puerto</v>
          </cell>
        </row>
        <row r="8559">
          <cell r="B8559">
            <v>300949428</v>
          </cell>
          <cell r="T8559" t="str">
            <v>SURESTE</v>
          </cell>
          <cell r="U8559" t="str">
            <v>YuCam</v>
          </cell>
          <cell r="X8559" t="str">
            <v xml:space="preserve">Maria Salazar  </v>
          </cell>
          <cell r="Z8559" t="str">
            <v>Irving Caballero Heredia</v>
          </cell>
        </row>
        <row r="8560">
          <cell r="B8560">
            <v>300949623</v>
          </cell>
          <cell r="T8560" t="str">
            <v>SURESTE</v>
          </cell>
          <cell r="U8560" t="str">
            <v>YuCam</v>
          </cell>
          <cell r="X8560" t="str">
            <v xml:space="preserve">Katya Maldonado  </v>
          </cell>
          <cell r="Z8560" t="str">
            <v>Joel Tuz</v>
          </cell>
        </row>
        <row r="8561">
          <cell r="B8561">
            <v>300951207</v>
          </cell>
          <cell r="T8561" t="str">
            <v>SURESTE</v>
          </cell>
          <cell r="U8561" t="str">
            <v>YuCam</v>
          </cell>
          <cell r="X8561" t="str">
            <v xml:space="preserve">Leonardo Farrera  </v>
          </cell>
          <cell r="Z8561" t="str">
            <v>Edgar Javier Ruiz Estrada</v>
          </cell>
        </row>
        <row r="8562">
          <cell r="B8562">
            <v>300859841</v>
          </cell>
          <cell r="T8562" t="str">
            <v>SURESTE</v>
          </cell>
          <cell r="U8562" t="str">
            <v>YuCam</v>
          </cell>
          <cell r="X8562" t="str">
            <v xml:space="preserve">Jorge Ek  </v>
          </cell>
          <cell r="Z8562" t="str">
            <v>Luis Genaro Hau Pech</v>
          </cell>
        </row>
        <row r="8563">
          <cell r="B8563">
            <v>300904895</v>
          </cell>
          <cell r="T8563" t="str">
            <v>SURESTE</v>
          </cell>
          <cell r="U8563" t="str">
            <v>YuCam</v>
          </cell>
          <cell r="X8563" t="str">
            <v xml:space="preserve">Georgina Arzápalo  </v>
          </cell>
          <cell r="Z8563" t="str">
            <v>David Castro</v>
          </cell>
        </row>
        <row r="8564">
          <cell r="B8564">
            <v>300947805</v>
          </cell>
          <cell r="T8564" t="str">
            <v>SURESTE</v>
          </cell>
          <cell r="U8564" t="str">
            <v>YuCam</v>
          </cell>
          <cell r="X8564" t="str">
            <v xml:space="preserve">Maria Jose Ibarrola  </v>
          </cell>
          <cell r="Z8564" t="str">
            <v>Luis Angel Novelo</v>
          </cell>
        </row>
        <row r="8565">
          <cell r="B8565">
            <v>300986845</v>
          </cell>
          <cell r="T8565" t="str">
            <v>SURESTE</v>
          </cell>
          <cell r="U8565" t="str">
            <v>YuCam</v>
          </cell>
          <cell r="X8565" t="str">
            <v xml:space="preserve">Katya Maldonado  </v>
          </cell>
          <cell r="Z8565" t="str">
            <v>Edwin Reyes</v>
          </cell>
        </row>
        <row r="8566">
          <cell r="B8566">
            <v>300993581</v>
          </cell>
          <cell r="T8566" t="str">
            <v>SURESTE</v>
          </cell>
          <cell r="U8566" t="str">
            <v>YuCam</v>
          </cell>
          <cell r="X8566" t="str">
            <v xml:space="preserve">Maria Jose Ibarrola  </v>
          </cell>
          <cell r="Z8566" t="str">
            <v>Luis Angel Novelo</v>
          </cell>
        </row>
        <row r="8567">
          <cell r="B8567">
            <v>300994150</v>
          </cell>
          <cell r="T8567" t="str">
            <v>SURESTE</v>
          </cell>
          <cell r="U8567" t="str">
            <v>YuCam</v>
          </cell>
          <cell r="X8567" t="str">
            <v xml:space="preserve">Georgina Arzápalo  </v>
          </cell>
          <cell r="Z8567" t="str">
            <v xml:space="preserve">Edwin Martinez </v>
          </cell>
        </row>
        <row r="8568">
          <cell r="B8568">
            <v>300995394</v>
          </cell>
          <cell r="T8568" t="str">
            <v>SURESTE</v>
          </cell>
          <cell r="U8568" t="str">
            <v>YuCam</v>
          </cell>
          <cell r="X8568" t="str">
            <v xml:space="preserve">Maria Salazar  </v>
          </cell>
          <cell r="Z8568" t="str">
            <v>Irving Caballero Heredia</v>
          </cell>
        </row>
        <row r="8569">
          <cell r="B8569">
            <v>300995401</v>
          </cell>
          <cell r="T8569" t="str">
            <v>SURESTE</v>
          </cell>
          <cell r="U8569" t="str">
            <v>YuCam</v>
          </cell>
          <cell r="X8569" t="str">
            <v xml:space="preserve">Maria Salazar  </v>
          </cell>
          <cell r="Z8569" t="str">
            <v>Irving Caballero Heredia</v>
          </cell>
        </row>
        <row r="8570">
          <cell r="B8570">
            <v>300994169</v>
          </cell>
          <cell r="T8570" t="str">
            <v>SURESTE</v>
          </cell>
          <cell r="U8570" t="str">
            <v>YuCam</v>
          </cell>
          <cell r="X8570" t="str">
            <v xml:space="preserve">Georgina Arzápalo  </v>
          </cell>
          <cell r="Z8570" t="str">
            <v>Oscar Alcocer</v>
          </cell>
        </row>
        <row r="8571">
          <cell r="B8571">
            <v>300995395</v>
          </cell>
          <cell r="T8571" t="str">
            <v>SURESTE</v>
          </cell>
          <cell r="U8571" t="str">
            <v>YuCam</v>
          </cell>
          <cell r="X8571" t="str">
            <v xml:space="preserve">Maria Jose Ibarrola  </v>
          </cell>
          <cell r="Z8571" t="str">
            <v>Arturo Moo</v>
          </cell>
        </row>
        <row r="8572">
          <cell r="B8572">
            <v>300994123</v>
          </cell>
          <cell r="T8572" t="str">
            <v>SURESTE</v>
          </cell>
          <cell r="U8572" t="str">
            <v>YuCam</v>
          </cell>
          <cell r="X8572" t="str">
            <v xml:space="preserve">Georgina Arzápalo  </v>
          </cell>
          <cell r="Z8572" t="str">
            <v>Flor Medina</v>
          </cell>
        </row>
        <row r="8573">
          <cell r="B8573">
            <v>300994147</v>
          </cell>
          <cell r="T8573" t="str">
            <v>SURESTE</v>
          </cell>
          <cell r="U8573" t="str">
            <v>YuCam</v>
          </cell>
          <cell r="X8573" t="str">
            <v xml:space="preserve">Katya Maldonado  </v>
          </cell>
          <cell r="Z8573" t="str">
            <v>Isaid Villanueva</v>
          </cell>
        </row>
        <row r="8574">
          <cell r="B8574">
            <v>300993137</v>
          </cell>
          <cell r="T8574" t="str">
            <v>SURESTE</v>
          </cell>
          <cell r="U8574" t="str">
            <v>YuCam</v>
          </cell>
          <cell r="X8574" t="str">
            <v xml:space="preserve">Maria Jose Ibarrola  </v>
          </cell>
          <cell r="Z8574" t="str">
            <v>Itzamal Juarez</v>
          </cell>
        </row>
        <row r="8575">
          <cell r="B8575">
            <v>300998792</v>
          </cell>
          <cell r="T8575" t="str">
            <v>SURESTE</v>
          </cell>
          <cell r="U8575" t="str">
            <v>YuCam</v>
          </cell>
          <cell r="X8575" t="str">
            <v xml:space="preserve">Georgina Arzápalo  </v>
          </cell>
          <cell r="Z8575" t="str">
            <v>Oscar Alcocer</v>
          </cell>
        </row>
        <row r="8576">
          <cell r="B8576">
            <v>300998797</v>
          </cell>
          <cell r="T8576" t="str">
            <v>SURESTE</v>
          </cell>
          <cell r="U8576" t="str">
            <v>YuCam</v>
          </cell>
          <cell r="X8576" t="str">
            <v xml:space="preserve">Maria Jose Ibarrola  </v>
          </cell>
          <cell r="Z8576" t="str">
            <v>Luis Angel Novelo</v>
          </cell>
        </row>
        <row r="8577">
          <cell r="B8577">
            <v>301004588</v>
          </cell>
          <cell r="T8577" t="str">
            <v>SURESTE</v>
          </cell>
          <cell r="U8577" t="str">
            <v>YuCam</v>
          </cell>
          <cell r="X8577" t="str">
            <v xml:space="preserve">Katya Maldonado  </v>
          </cell>
          <cell r="Z8577" t="str">
            <v>Monica Ramos</v>
          </cell>
        </row>
        <row r="8578">
          <cell r="B8578">
            <v>300998844</v>
          </cell>
          <cell r="T8578" t="str">
            <v>SURESTE</v>
          </cell>
          <cell r="U8578" t="str">
            <v>YuCam</v>
          </cell>
          <cell r="X8578" t="str">
            <v xml:space="preserve">Maria Jose Ibarrola  </v>
          </cell>
          <cell r="Z8578" t="str">
            <v>Luis Angel Novelo</v>
          </cell>
        </row>
        <row r="8579">
          <cell r="B8579">
            <v>301004561</v>
          </cell>
          <cell r="T8579" t="str">
            <v>SURESTE</v>
          </cell>
          <cell r="U8579" t="str">
            <v>YuCam</v>
          </cell>
          <cell r="X8579" t="str">
            <v xml:space="preserve">Maria Salazar  </v>
          </cell>
          <cell r="Z8579" t="str">
            <v>Monica Diaz Rueda</v>
          </cell>
        </row>
        <row r="8580">
          <cell r="B8580">
            <v>301004585</v>
          </cell>
          <cell r="T8580" t="str">
            <v>SURESTE</v>
          </cell>
          <cell r="U8580" t="str">
            <v>YuCam</v>
          </cell>
          <cell r="X8580" t="str">
            <v xml:space="preserve">Maria Salazar  </v>
          </cell>
          <cell r="Z8580" t="str">
            <v>Monica Diaz Rueda</v>
          </cell>
        </row>
        <row r="8581">
          <cell r="B8581">
            <v>301004586</v>
          </cell>
          <cell r="T8581" t="str">
            <v>SURESTE</v>
          </cell>
          <cell r="U8581" t="str">
            <v>YuCam</v>
          </cell>
          <cell r="X8581" t="str">
            <v xml:space="preserve">Maria Salazar  </v>
          </cell>
          <cell r="Z8581" t="str">
            <v>Francisco Javier Ceballos Rodriguez</v>
          </cell>
        </row>
        <row r="8582">
          <cell r="B8582">
            <v>301015688</v>
          </cell>
          <cell r="T8582" t="str">
            <v>SURESTE</v>
          </cell>
          <cell r="U8582" t="str">
            <v>YuCam</v>
          </cell>
          <cell r="X8582" t="str">
            <v xml:space="preserve">Maria Jose Ibarrola  </v>
          </cell>
          <cell r="Z8582" t="str">
            <v>Itzamal Juarez</v>
          </cell>
        </row>
        <row r="8583">
          <cell r="B8583">
            <v>301016017</v>
          </cell>
          <cell r="T8583" t="str">
            <v>SURESTE</v>
          </cell>
          <cell r="U8583" t="str">
            <v>YuCam</v>
          </cell>
          <cell r="X8583" t="str">
            <v xml:space="preserve">Georgina Arzápalo  </v>
          </cell>
          <cell r="Z8583" t="str">
            <v xml:space="preserve">Edwin Martinez </v>
          </cell>
        </row>
        <row r="8584">
          <cell r="B8584">
            <v>301016138</v>
          </cell>
          <cell r="T8584" t="str">
            <v>SURESTE</v>
          </cell>
          <cell r="U8584" t="str">
            <v>YuCam</v>
          </cell>
          <cell r="X8584" t="str">
            <v xml:space="preserve">Maria Jose Ibarrola  </v>
          </cell>
          <cell r="Z8584" t="str">
            <v>Itzamal Juarez</v>
          </cell>
        </row>
        <row r="8585">
          <cell r="B8585">
            <v>301016603</v>
          </cell>
          <cell r="T8585" t="str">
            <v>SURESTE</v>
          </cell>
          <cell r="U8585" t="str">
            <v>YuCam</v>
          </cell>
          <cell r="X8585" t="str">
            <v xml:space="preserve">Leonardo Farrera  </v>
          </cell>
          <cell r="Z8585" t="str">
            <v>Edgar Javier Ruiz Estrada</v>
          </cell>
        </row>
        <row r="8586">
          <cell r="B8586">
            <v>301016613</v>
          </cell>
          <cell r="T8586" t="str">
            <v>SURESTE</v>
          </cell>
          <cell r="U8586" t="str">
            <v>YuCam</v>
          </cell>
          <cell r="X8586" t="str">
            <v xml:space="preserve">Maria Jose Ibarrola  </v>
          </cell>
          <cell r="Z8586" t="str">
            <v>Itzamal Juarez</v>
          </cell>
        </row>
        <row r="8587">
          <cell r="B8587">
            <v>301016871</v>
          </cell>
          <cell r="T8587" t="str">
            <v>SURESTE</v>
          </cell>
          <cell r="U8587" t="str">
            <v>YuCam</v>
          </cell>
          <cell r="X8587" t="str">
            <v xml:space="preserve">Maria Salazar  </v>
          </cell>
          <cell r="Z8587" t="str">
            <v>Irving Caballero Heredia</v>
          </cell>
        </row>
        <row r="8588">
          <cell r="B8588">
            <v>301016610</v>
          </cell>
          <cell r="T8588" t="str">
            <v>SURESTE</v>
          </cell>
          <cell r="U8588" t="str">
            <v>YuCam</v>
          </cell>
          <cell r="X8588" t="str">
            <v xml:space="preserve">Georgina Arzápalo  </v>
          </cell>
          <cell r="Z8588" t="str">
            <v>Flor Medina</v>
          </cell>
        </row>
        <row r="8589">
          <cell r="B8589">
            <v>301016609</v>
          </cell>
          <cell r="T8589" t="str">
            <v>SURESTE</v>
          </cell>
          <cell r="U8589" t="str">
            <v>YuCam</v>
          </cell>
          <cell r="X8589" t="str">
            <v xml:space="preserve">Georgina Arzápalo  </v>
          </cell>
          <cell r="Z8589" t="str">
            <v>Flor Medina</v>
          </cell>
        </row>
        <row r="8590">
          <cell r="B8590">
            <v>301016845</v>
          </cell>
          <cell r="T8590" t="str">
            <v>SURESTE</v>
          </cell>
          <cell r="U8590" t="str">
            <v>YuCam</v>
          </cell>
          <cell r="X8590" t="str">
            <v xml:space="preserve">Leonardo Farrera  </v>
          </cell>
          <cell r="Z8590" t="str">
            <v>Angel Alejandro Parra Mejia</v>
          </cell>
        </row>
        <row r="8591">
          <cell r="B8591">
            <v>301018471</v>
          </cell>
          <cell r="T8591" t="str">
            <v>SURESTE</v>
          </cell>
          <cell r="U8591" t="str">
            <v>YuCam</v>
          </cell>
          <cell r="X8591" t="str">
            <v xml:space="preserve">Katya Maldonado  </v>
          </cell>
          <cell r="Z8591" t="str">
            <v>Monica Ramos</v>
          </cell>
        </row>
        <row r="8592">
          <cell r="B8592">
            <v>301018887</v>
          </cell>
          <cell r="T8592" t="str">
            <v>SURESTE</v>
          </cell>
          <cell r="U8592" t="str">
            <v>YuCam</v>
          </cell>
          <cell r="X8592" t="str">
            <v xml:space="preserve">Maria Jose Ibarrola  </v>
          </cell>
          <cell r="Z8592" t="str">
            <v xml:space="preserve">Ruben Laviada </v>
          </cell>
        </row>
        <row r="8593">
          <cell r="B8593">
            <v>301019495</v>
          </cell>
          <cell r="T8593" t="str">
            <v>SURESTE</v>
          </cell>
          <cell r="U8593" t="str">
            <v>YuCam</v>
          </cell>
          <cell r="X8593" t="str">
            <v xml:space="preserve">Georgina Arzápalo  </v>
          </cell>
          <cell r="Z8593" t="str">
            <v>Oscar Alcocer</v>
          </cell>
        </row>
        <row r="8594">
          <cell r="B8594">
            <v>301019889</v>
          </cell>
          <cell r="T8594" t="str">
            <v>SURESTE</v>
          </cell>
          <cell r="U8594" t="str">
            <v>YuCam</v>
          </cell>
          <cell r="X8594" t="str">
            <v xml:space="preserve">Maria Jose Ibarrola  </v>
          </cell>
          <cell r="Z8594" t="str">
            <v>Luis Angel Novelo</v>
          </cell>
        </row>
        <row r="8595">
          <cell r="B8595">
            <v>301019916</v>
          </cell>
          <cell r="T8595" t="str">
            <v>SURESTE</v>
          </cell>
          <cell r="U8595" t="str">
            <v>YuCam</v>
          </cell>
          <cell r="X8595" t="str">
            <v xml:space="preserve">Leonardo Farrera  </v>
          </cell>
          <cell r="Z8595" t="str">
            <v>Lourdes Angelica Cauich Moo</v>
          </cell>
        </row>
        <row r="8596">
          <cell r="B8596">
            <v>301018350</v>
          </cell>
          <cell r="T8596" t="str">
            <v>SURESTE</v>
          </cell>
          <cell r="U8596" t="str">
            <v>YuCam</v>
          </cell>
          <cell r="X8596" t="str">
            <v xml:space="preserve">Katya Maldonado  </v>
          </cell>
          <cell r="Z8596" t="str">
            <v>Isaid Villanueva</v>
          </cell>
        </row>
        <row r="8597">
          <cell r="B8597">
            <v>301019918</v>
          </cell>
          <cell r="T8597" t="str">
            <v>SURESTE</v>
          </cell>
          <cell r="U8597" t="str">
            <v>YuCam</v>
          </cell>
          <cell r="X8597" t="str">
            <v xml:space="preserve">Leonardo Farrera  </v>
          </cell>
          <cell r="Z8597" t="str">
            <v>Raul Alfredo Perez</v>
          </cell>
        </row>
        <row r="8598">
          <cell r="B8598">
            <v>301019890</v>
          </cell>
          <cell r="T8598" t="str">
            <v>SURESTE</v>
          </cell>
          <cell r="U8598" t="str">
            <v>YuCam</v>
          </cell>
          <cell r="X8598" t="str">
            <v xml:space="preserve">Georgina Arzápalo  </v>
          </cell>
          <cell r="Z8598" t="str">
            <v>Flor Medina</v>
          </cell>
        </row>
        <row r="8599">
          <cell r="B8599">
            <v>301029064</v>
          </cell>
          <cell r="T8599" t="str">
            <v>SURESTE</v>
          </cell>
          <cell r="U8599" t="str">
            <v>YuCam</v>
          </cell>
          <cell r="X8599" t="str">
            <v xml:space="preserve">Georgina Arzápalo  </v>
          </cell>
          <cell r="Z8599" t="str">
            <v>Flor Medina</v>
          </cell>
        </row>
        <row r="8600">
          <cell r="B8600">
            <v>301029876</v>
          </cell>
          <cell r="T8600" t="str">
            <v>SURESTE</v>
          </cell>
          <cell r="U8600" t="str">
            <v>YuCam</v>
          </cell>
          <cell r="X8600" t="str">
            <v xml:space="preserve">Leonardo Farrera  </v>
          </cell>
          <cell r="Z8600" t="str">
            <v>Karla Michelle lopez villatoro</v>
          </cell>
        </row>
        <row r="8601">
          <cell r="B8601">
            <v>301029879</v>
          </cell>
          <cell r="T8601" t="str">
            <v>SURESTE</v>
          </cell>
          <cell r="U8601" t="str">
            <v>YuCam</v>
          </cell>
          <cell r="X8601" t="str">
            <v xml:space="preserve">Katya Maldonado  </v>
          </cell>
          <cell r="Z8601" t="str">
            <v>Monica Ramos</v>
          </cell>
        </row>
        <row r="8602">
          <cell r="B8602">
            <v>301029887</v>
          </cell>
          <cell r="T8602" t="str">
            <v>SURESTE</v>
          </cell>
          <cell r="U8602" t="str">
            <v>YuCam</v>
          </cell>
          <cell r="X8602" t="str">
            <v xml:space="preserve">Katya Maldonado  </v>
          </cell>
          <cell r="Z8602" t="str">
            <v>Edwin Reyes</v>
          </cell>
        </row>
        <row r="8603">
          <cell r="B8603">
            <v>301029888</v>
          </cell>
          <cell r="T8603" t="str">
            <v>SURESTE</v>
          </cell>
          <cell r="U8603" t="str">
            <v>YuCam</v>
          </cell>
          <cell r="X8603" t="str">
            <v xml:space="preserve">Georgina Arzápalo  </v>
          </cell>
          <cell r="Z8603" t="str">
            <v>David Castro</v>
          </cell>
        </row>
        <row r="8604">
          <cell r="B8604">
            <v>301029894</v>
          </cell>
          <cell r="T8604" t="str">
            <v>SURESTE</v>
          </cell>
          <cell r="U8604" t="str">
            <v>YuCam</v>
          </cell>
          <cell r="X8604" t="str">
            <v xml:space="preserve">Katya Maldonado  </v>
          </cell>
          <cell r="Z8604" t="str">
            <v>Edwin Reyes</v>
          </cell>
        </row>
        <row r="8605">
          <cell r="B8605">
            <v>301029908</v>
          </cell>
          <cell r="T8605" t="str">
            <v>SURESTE</v>
          </cell>
          <cell r="U8605" t="str">
            <v>YuCam</v>
          </cell>
          <cell r="X8605" t="str">
            <v xml:space="preserve">Maria Salazar  </v>
          </cell>
          <cell r="Z8605" t="str">
            <v>Marisol de Rocio Góngora Campos</v>
          </cell>
        </row>
        <row r="8606">
          <cell r="B8606">
            <v>301029955</v>
          </cell>
          <cell r="T8606" t="str">
            <v>SURESTE</v>
          </cell>
          <cell r="U8606" t="str">
            <v>YuCam</v>
          </cell>
          <cell r="X8606" t="str">
            <v xml:space="preserve">Maria Jose Ibarrola  </v>
          </cell>
          <cell r="Z8606" t="str">
            <v xml:space="preserve">Ruben Laviada </v>
          </cell>
        </row>
        <row r="8607">
          <cell r="B8607">
            <v>301029966</v>
          </cell>
          <cell r="T8607" t="str">
            <v>SURESTE</v>
          </cell>
          <cell r="U8607" t="str">
            <v>YuCam</v>
          </cell>
          <cell r="X8607" t="str">
            <v xml:space="preserve">Georgina Arzápalo  </v>
          </cell>
          <cell r="Z8607" t="str">
            <v>Flor Medina</v>
          </cell>
        </row>
        <row r="8608">
          <cell r="B8608">
            <v>301029967</v>
          </cell>
          <cell r="T8608" t="str">
            <v>SURESTE</v>
          </cell>
          <cell r="U8608" t="str">
            <v>YuCam</v>
          </cell>
          <cell r="X8608" t="str">
            <v xml:space="preserve">Maria Jose Ibarrola  </v>
          </cell>
          <cell r="Z8608" t="str">
            <v xml:space="preserve">Ruben Laviada </v>
          </cell>
        </row>
        <row r="8609">
          <cell r="B8609">
            <v>301029968</v>
          </cell>
          <cell r="T8609" t="str">
            <v>SURESTE</v>
          </cell>
          <cell r="U8609" t="str">
            <v>YuCam</v>
          </cell>
          <cell r="X8609" t="str">
            <v xml:space="preserve">Maria Jose Ibarrola  </v>
          </cell>
          <cell r="Z8609" t="str">
            <v>Luis Angel Novelo</v>
          </cell>
        </row>
        <row r="8610">
          <cell r="B8610">
            <v>301030000</v>
          </cell>
          <cell r="T8610" t="str">
            <v>SURESTE</v>
          </cell>
          <cell r="U8610" t="str">
            <v>YuCam</v>
          </cell>
          <cell r="X8610" t="str">
            <v xml:space="preserve">Leonardo Farrera  </v>
          </cell>
          <cell r="Z8610" t="str">
            <v>Lourdes Angelica Cauich Moo</v>
          </cell>
        </row>
        <row r="8611">
          <cell r="B8611">
            <v>301030670</v>
          </cell>
          <cell r="T8611" t="str">
            <v>SURESTE</v>
          </cell>
          <cell r="U8611" t="str">
            <v>YuCam</v>
          </cell>
          <cell r="X8611" t="str">
            <v xml:space="preserve">Leonardo Farrera  </v>
          </cell>
          <cell r="Z8611" t="str">
            <v>Karla Michelle lopez villatoro</v>
          </cell>
        </row>
        <row r="8612">
          <cell r="B8612">
            <v>300158308</v>
          </cell>
          <cell r="T8612" t="str">
            <v>SURESTE</v>
          </cell>
          <cell r="U8612" t="str">
            <v>YuCam</v>
          </cell>
          <cell r="X8612" t="str">
            <v xml:space="preserve">Leonardo Farrera  </v>
          </cell>
          <cell r="Z8612" t="str">
            <v>Lourdes Angelica Cauich Moo</v>
          </cell>
        </row>
        <row r="8613">
          <cell r="B8613">
            <v>301031932</v>
          </cell>
          <cell r="T8613" t="str">
            <v>SURESTE</v>
          </cell>
          <cell r="U8613" t="str">
            <v>YuCam</v>
          </cell>
          <cell r="X8613" t="str">
            <v xml:space="preserve">Maria Jose Ibarrola  </v>
          </cell>
          <cell r="Z8613" t="str">
            <v>Edgar Jasso</v>
          </cell>
        </row>
        <row r="8614">
          <cell r="B8614">
            <v>301020527</v>
          </cell>
          <cell r="T8614" t="str">
            <v>SURESTE</v>
          </cell>
          <cell r="U8614" t="str">
            <v>Quintana Roo</v>
          </cell>
          <cell r="X8614" t="str">
            <v xml:space="preserve">Vacante  </v>
          </cell>
          <cell r="Z8614" t="str">
            <v>Cesar Manuel Benitez Contreras</v>
          </cell>
        </row>
        <row r="8615">
          <cell r="B8615">
            <v>301029996</v>
          </cell>
          <cell r="T8615" t="str">
            <v>SURESTE</v>
          </cell>
          <cell r="U8615" t="str">
            <v>YuCam</v>
          </cell>
          <cell r="X8615" t="str">
            <v xml:space="preserve">Maria Jose Ibarrola  </v>
          </cell>
          <cell r="Z8615" t="str">
            <v>Luis Angel Novelo</v>
          </cell>
        </row>
        <row r="8616">
          <cell r="B8616">
            <v>301030667</v>
          </cell>
          <cell r="T8616" t="str">
            <v>SURESTE</v>
          </cell>
          <cell r="U8616" t="str">
            <v>YuCam</v>
          </cell>
          <cell r="X8616" t="str">
            <v xml:space="preserve">Maria Jose Ibarrola  </v>
          </cell>
          <cell r="Z8616" t="str">
            <v>Luis Angel Novelo</v>
          </cell>
        </row>
        <row r="8617">
          <cell r="B8617">
            <v>301030691</v>
          </cell>
          <cell r="T8617" t="str">
            <v>SURESTE</v>
          </cell>
          <cell r="U8617" t="str">
            <v>YuCam</v>
          </cell>
          <cell r="X8617" t="str">
            <v xml:space="preserve">Leonardo Farrera  </v>
          </cell>
          <cell r="Z8617" t="str">
            <v>Edgar Javier Ruiz Estrada</v>
          </cell>
        </row>
        <row r="8618">
          <cell r="B8618">
            <v>301030693</v>
          </cell>
          <cell r="T8618" t="str">
            <v>SURESTE</v>
          </cell>
          <cell r="U8618" t="str">
            <v>YuCam</v>
          </cell>
          <cell r="X8618" t="str">
            <v xml:space="preserve">Katya Maldonado  </v>
          </cell>
          <cell r="Z8618" t="str">
            <v>Monica Ramos</v>
          </cell>
        </row>
        <row r="8619">
          <cell r="B8619">
            <v>301032187</v>
          </cell>
          <cell r="T8619" t="str">
            <v>SURESTE</v>
          </cell>
          <cell r="U8619" t="str">
            <v>Quintana Roo</v>
          </cell>
          <cell r="X8619" t="str">
            <v xml:space="preserve">Vacante  </v>
          </cell>
          <cell r="Z8619" t="str">
            <v>Oscar Leonel Marin Alcocer</v>
          </cell>
        </row>
        <row r="8620">
          <cell r="B8620">
            <v>301019917</v>
          </cell>
          <cell r="T8620" t="str">
            <v>SURESTE</v>
          </cell>
          <cell r="U8620" t="str">
            <v>YuCam</v>
          </cell>
          <cell r="X8620" t="str">
            <v xml:space="preserve">Katya Maldonado  </v>
          </cell>
          <cell r="Z8620" t="str">
            <v>Isaid Villanueva</v>
          </cell>
        </row>
        <row r="8621">
          <cell r="B8621">
            <v>301030692</v>
          </cell>
          <cell r="T8621" t="str">
            <v>SURESTE</v>
          </cell>
          <cell r="U8621" t="str">
            <v>YuCam</v>
          </cell>
          <cell r="X8621" t="str">
            <v xml:space="preserve">Georgina Arzápalo  </v>
          </cell>
          <cell r="Z8621" t="str">
            <v>Flor Medina</v>
          </cell>
        </row>
        <row r="8622">
          <cell r="B8622">
            <v>301031530</v>
          </cell>
          <cell r="T8622" t="str">
            <v>SURESTE</v>
          </cell>
          <cell r="U8622" t="str">
            <v>YuCam</v>
          </cell>
          <cell r="X8622" t="str">
            <v xml:space="preserve">Maria Salazar  </v>
          </cell>
          <cell r="Z8622" t="str">
            <v>Francisco Javier Ceballos Rodriguez</v>
          </cell>
        </row>
        <row r="8623">
          <cell r="B8623">
            <v>301033658</v>
          </cell>
          <cell r="T8623" t="str">
            <v>SURESTE</v>
          </cell>
          <cell r="U8623" t="str">
            <v>Tabasco - Ver Sur</v>
          </cell>
          <cell r="X8623" t="str">
            <v xml:space="preserve">Citlali Chan  </v>
          </cell>
          <cell r="Z8623" t="str">
            <v>Jesus Eduardo Avalos Rodríguez</v>
          </cell>
        </row>
        <row r="8624">
          <cell r="B8624">
            <v>301029997</v>
          </cell>
          <cell r="T8624" t="str">
            <v>SURESTE</v>
          </cell>
          <cell r="U8624" t="str">
            <v>YuCam</v>
          </cell>
          <cell r="X8624" t="str">
            <v xml:space="preserve">Georgina Arzápalo  </v>
          </cell>
          <cell r="Z8624" t="str">
            <v>David Castro</v>
          </cell>
        </row>
        <row r="8625">
          <cell r="B8625">
            <v>301034336</v>
          </cell>
          <cell r="T8625" t="str">
            <v>SURESTE</v>
          </cell>
          <cell r="U8625" t="str">
            <v>YuCam</v>
          </cell>
          <cell r="X8625" t="str">
            <v xml:space="preserve">Maria Salazar  </v>
          </cell>
          <cell r="Z8625" t="str">
            <v>Irving Caballero Heredia</v>
          </cell>
        </row>
        <row r="8626">
          <cell r="B8626">
            <v>301034351</v>
          </cell>
          <cell r="T8626" t="str">
            <v>SURESTE</v>
          </cell>
          <cell r="U8626" t="str">
            <v>Quintana Roo</v>
          </cell>
          <cell r="X8626" t="str">
            <v xml:space="preserve">Vacante  </v>
          </cell>
          <cell r="Z8626" t="str">
            <v>Guadalupe del Carmen Rodríguez Villanueva</v>
          </cell>
        </row>
        <row r="8627">
          <cell r="B8627">
            <v>301040974</v>
          </cell>
          <cell r="T8627" t="str">
            <v>SURESTE</v>
          </cell>
          <cell r="U8627" t="str">
            <v>Quintana Roo</v>
          </cell>
          <cell r="X8627" t="str">
            <v xml:space="preserve">Rousell Chi  </v>
          </cell>
          <cell r="Z8627" t="str">
            <v>Jose Rosendo Uicab Peña</v>
          </cell>
        </row>
        <row r="8628">
          <cell r="B8628">
            <v>301041762</v>
          </cell>
          <cell r="T8628" t="str">
            <v>SURESTE</v>
          </cell>
          <cell r="U8628" t="str">
            <v>Tabasco - Ver Sur</v>
          </cell>
          <cell r="X8628" t="str">
            <v xml:space="preserve">Citlali Chan  </v>
          </cell>
          <cell r="Z8628" t="str">
            <v>José Roman Gallegos Jimenez</v>
          </cell>
        </row>
        <row r="8629">
          <cell r="B8629">
            <v>301033791</v>
          </cell>
          <cell r="T8629" t="str">
            <v>SURESTE</v>
          </cell>
          <cell r="U8629" t="str">
            <v>Quintana Roo</v>
          </cell>
          <cell r="X8629" t="str">
            <v xml:space="preserve">Vacante  </v>
          </cell>
          <cell r="Z8629" t="str">
            <v>Oscar Leonel Marin Alcocer</v>
          </cell>
        </row>
        <row r="8630">
          <cell r="B8630">
            <v>301043699</v>
          </cell>
          <cell r="T8630" t="str">
            <v>SURESTE</v>
          </cell>
          <cell r="U8630" t="str">
            <v>YuCam</v>
          </cell>
          <cell r="X8630" t="str">
            <v xml:space="preserve">Leonardo Farrera  </v>
          </cell>
          <cell r="Z8630" t="str">
            <v>Angel Alejandro Parra Mejia</v>
          </cell>
        </row>
        <row r="8631">
          <cell r="B8631">
            <v>301034352</v>
          </cell>
          <cell r="T8631" t="str">
            <v>SURESTE</v>
          </cell>
          <cell r="U8631" t="str">
            <v>Quintana Roo</v>
          </cell>
          <cell r="X8631" t="str">
            <v xml:space="preserve">Rousell Chi  </v>
          </cell>
          <cell r="Z8631" t="str">
            <v>Jesus Isaac Fernandez Noriega</v>
          </cell>
        </row>
        <row r="8632">
          <cell r="B8632">
            <v>301043841</v>
          </cell>
          <cell r="T8632" t="str">
            <v>SURESTE</v>
          </cell>
          <cell r="U8632" t="str">
            <v>YuCam</v>
          </cell>
          <cell r="X8632" t="str">
            <v xml:space="preserve">Jorge Ek  </v>
          </cell>
          <cell r="Z8632" t="str">
            <v>Xóchitl Maruxa Garcia Gonzalez</v>
          </cell>
        </row>
        <row r="8633">
          <cell r="B8633">
            <v>301046327</v>
          </cell>
          <cell r="T8633" t="str">
            <v>SURESTE</v>
          </cell>
          <cell r="U8633" t="str">
            <v>YuCam</v>
          </cell>
          <cell r="X8633" t="str">
            <v xml:space="preserve">Katya Maldonado  </v>
          </cell>
          <cell r="Z8633" t="str">
            <v>Isaid Villanueva</v>
          </cell>
        </row>
        <row r="8634">
          <cell r="B8634">
            <v>300214638</v>
          </cell>
          <cell r="T8634" t="str">
            <v>SURESTE</v>
          </cell>
          <cell r="U8634" t="str">
            <v>YuCam</v>
          </cell>
          <cell r="X8634" t="str">
            <v xml:space="preserve">Maria Salazar  </v>
          </cell>
          <cell r="Z8634" t="str">
            <v>Francisco Javier Ceballos Rodriguez</v>
          </cell>
        </row>
        <row r="8635">
          <cell r="B8635">
            <v>301033887</v>
          </cell>
          <cell r="T8635" t="str">
            <v>SURESTE</v>
          </cell>
          <cell r="U8635" t="str">
            <v>Quintana Roo</v>
          </cell>
          <cell r="X8635" t="str">
            <v xml:space="preserve">Vacante  </v>
          </cell>
          <cell r="Z8635" t="str">
            <v>Oscar Leonel Marin Alcocer</v>
          </cell>
        </row>
        <row r="8636">
          <cell r="B8636">
            <v>301047028</v>
          </cell>
          <cell r="T8636" t="str">
            <v>SURESTE</v>
          </cell>
          <cell r="U8636" t="str">
            <v>Quintana Roo</v>
          </cell>
          <cell r="X8636" t="str">
            <v xml:space="preserve">Rousell Chi  </v>
          </cell>
          <cell r="Z8636" t="str">
            <v>Edvin Alberto Hernandez Ruiz</v>
          </cell>
        </row>
        <row r="8637">
          <cell r="B8637">
            <v>301034327</v>
          </cell>
          <cell r="T8637" t="str">
            <v>SURESTE</v>
          </cell>
          <cell r="U8637" t="str">
            <v>Quintana Roo</v>
          </cell>
          <cell r="X8637" t="str">
            <v xml:space="preserve">Vacante  </v>
          </cell>
          <cell r="Z8637" t="str">
            <v>Oscar Leonel Marin Alcocer</v>
          </cell>
        </row>
        <row r="8638">
          <cell r="B8638">
            <v>301046321</v>
          </cell>
          <cell r="T8638" t="str">
            <v>SURESTE</v>
          </cell>
          <cell r="U8638" t="str">
            <v>YuCam</v>
          </cell>
          <cell r="X8638" t="str">
            <v xml:space="preserve">Georgina Arzápalo  </v>
          </cell>
          <cell r="Z8638" t="str">
            <v>Flor Medina</v>
          </cell>
        </row>
        <row r="8639">
          <cell r="B8639">
            <v>301047390</v>
          </cell>
          <cell r="T8639" t="str">
            <v>SURESTE</v>
          </cell>
          <cell r="U8639" t="str">
            <v>YuCam</v>
          </cell>
          <cell r="X8639" t="str">
            <v>Vacante</v>
          </cell>
          <cell r="Z8639" t="str">
            <v>Vacante</v>
          </cell>
        </row>
        <row r="8640">
          <cell r="B8640">
            <v>301047557</v>
          </cell>
          <cell r="T8640" t="str">
            <v>SURESTE</v>
          </cell>
          <cell r="U8640" t="str">
            <v>YuCam</v>
          </cell>
          <cell r="X8640" t="str">
            <v xml:space="preserve">Georgina Arzápalo  </v>
          </cell>
          <cell r="Z8640" t="str">
            <v>Flor Medina</v>
          </cell>
        </row>
        <row r="8641">
          <cell r="B8641">
            <v>301047640</v>
          </cell>
          <cell r="T8641" t="str">
            <v>SURESTE</v>
          </cell>
          <cell r="U8641" t="str">
            <v>Quintana Roo</v>
          </cell>
          <cell r="X8641" t="str">
            <v xml:space="preserve">Rousell Chi  </v>
          </cell>
          <cell r="Z8641" t="str">
            <v>Alfredo Velazquez Ortega</v>
          </cell>
        </row>
        <row r="8642">
          <cell r="B8642">
            <v>301047741</v>
          </cell>
          <cell r="T8642" t="str">
            <v>SURESTE</v>
          </cell>
          <cell r="U8642" t="str">
            <v>Tabasco - Ver Sur</v>
          </cell>
          <cell r="X8642" t="str">
            <v xml:space="preserve">Jonathan Sánchez  </v>
          </cell>
          <cell r="Z8642" t="str">
            <v>Carlos de Jesus Vidal Vazquez</v>
          </cell>
        </row>
        <row r="8643">
          <cell r="B8643">
            <v>301048217</v>
          </cell>
          <cell r="T8643" t="str">
            <v>SURESTE</v>
          </cell>
          <cell r="U8643" t="str">
            <v>Quintana Roo</v>
          </cell>
          <cell r="X8643" t="str">
            <v xml:space="preserve">Rousell Chi  </v>
          </cell>
          <cell r="Z8643" t="str">
            <v>Edvin Alberto Hernandez Ruiz</v>
          </cell>
        </row>
        <row r="8644">
          <cell r="B8644">
            <v>301049631</v>
          </cell>
          <cell r="T8644" t="str">
            <v>SURESTE</v>
          </cell>
          <cell r="U8644" t="str">
            <v>YuCam</v>
          </cell>
          <cell r="X8644" t="str">
            <v xml:space="preserve">Georgina Arzápalo  </v>
          </cell>
          <cell r="Z8644" t="str">
            <v>Oscar Alcocer</v>
          </cell>
        </row>
        <row r="8645">
          <cell r="B8645">
            <v>301047896</v>
          </cell>
          <cell r="T8645" t="str">
            <v>SURESTE</v>
          </cell>
          <cell r="U8645" t="str">
            <v>YuCam</v>
          </cell>
          <cell r="X8645" t="str">
            <v xml:space="preserve">Maria Salazar  </v>
          </cell>
          <cell r="Z8645" t="str">
            <v>Carlos Arturo Gallegos Rodriguez</v>
          </cell>
        </row>
        <row r="8646">
          <cell r="B8646">
            <v>301048355</v>
          </cell>
          <cell r="T8646" t="str">
            <v>SURESTE</v>
          </cell>
          <cell r="U8646" t="str">
            <v>Quintana Roo</v>
          </cell>
          <cell r="X8646" t="str">
            <v xml:space="preserve">Rousell Chi  </v>
          </cell>
          <cell r="Z8646" t="str">
            <v>Alfredo Velazquez Ortega</v>
          </cell>
        </row>
        <row r="8647">
          <cell r="B8647">
            <v>301050188</v>
          </cell>
          <cell r="T8647" t="str">
            <v>SURESTE</v>
          </cell>
          <cell r="U8647" t="str">
            <v>Tabasco - Ver Sur</v>
          </cell>
          <cell r="X8647" t="str">
            <v xml:space="preserve">Jonathan Sánchez  </v>
          </cell>
          <cell r="Z8647" t="str">
            <v xml:space="preserve">Marilu Perez Narvaez                   </v>
          </cell>
        </row>
        <row r="8648">
          <cell r="B8648">
            <v>301050334</v>
          </cell>
          <cell r="T8648" t="str">
            <v>SURESTE</v>
          </cell>
          <cell r="U8648" t="str">
            <v>Tabasco - Ver Sur</v>
          </cell>
          <cell r="X8648" t="str">
            <v xml:space="preserve">Jonathan Sánchez  </v>
          </cell>
          <cell r="Z8648" t="str">
            <v>Carlos de Jesus Vidal Vazquez</v>
          </cell>
        </row>
        <row r="8649">
          <cell r="B8649">
            <v>301051269</v>
          </cell>
          <cell r="T8649" t="str">
            <v>SURESTE</v>
          </cell>
          <cell r="U8649" t="str">
            <v>Tabasco - Ver Sur</v>
          </cell>
          <cell r="X8649" t="str">
            <v xml:space="preserve">Jonathan Sánchez  </v>
          </cell>
          <cell r="Z8649" t="str">
            <v>Carlos de Jesus Vidal Vazquez</v>
          </cell>
        </row>
        <row r="8650">
          <cell r="B8650">
            <v>301051283</v>
          </cell>
          <cell r="T8650" t="str">
            <v>SURESTE</v>
          </cell>
          <cell r="U8650" t="str">
            <v>Quintana Roo</v>
          </cell>
          <cell r="X8650" t="str">
            <v xml:space="preserve">Rousell Chi  </v>
          </cell>
          <cell r="Z8650" t="str">
            <v>Jose Rosendo Uicab Peña</v>
          </cell>
        </row>
        <row r="8651">
          <cell r="B8651">
            <v>301048145</v>
          </cell>
          <cell r="T8651" t="str">
            <v>SURESTE</v>
          </cell>
          <cell r="U8651" t="str">
            <v>YuCam</v>
          </cell>
          <cell r="X8651" t="str">
            <v xml:space="preserve">Jorge Ek  </v>
          </cell>
          <cell r="Z8651" t="str">
            <v>Oscar Herrera Puerto</v>
          </cell>
        </row>
        <row r="8652">
          <cell r="B8652">
            <v>301061270</v>
          </cell>
          <cell r="T8652" t="str">
            <v>SURESTE</v>
          </cell>
          <cell r="U8652" t="str">
            <v>YuCam</v>
          </cell>
          <cell r="X8652" t="str">
            <v xml:space="preserve">Maria Jose Ibarrola  </v>
          </cell>
          <cell r="Z8652" t="str">
            <v>Luis Angel Novelo</v>
          </cell>
        </row>
        <row r="8653">
          <cell r="B8653">
            <v>301049559</v>
          </cell>
          <cell r="T8653" t="str">
            <v>SURESTE</v>
          </cell>
          <cell r="U8653" t="str">
            <v>Tabasco - Ver Sur</v>
          </cell>
          <cell r="X8653" t="str">
            <v xml:space="preserve">Citlali Chan  </v>
          </cell>
          <cell r="Z8653" t="str">
            <v>José Roman Gallegos Jimenez</v>
          </cell>
        </row>
        <row r="8654">
          <cell r="B8654">
            <v>301061110</v>
          </cell>
          <cell r="T8654" t="str">
            <v>SURESTE</v>
          </cell>
          <cell r="U8654" t="str">
            <v>Tabasco - Ver Sur</v>
          </cell>
          <cell r="X8654" t="str">
            <v xml:space="preserve">Citlali Chan  </v>
          </cell>
          <cell r="Z8654" t="str">
            <v>José Roman Gallegos Jimenez</v>
          </cell>
        </row>
        <row r="8655">
          <cell r="B8655">
            <v>301062520</v>
          </cell>
          <cell r="T8655" t="str">
            <v>SURESTE</v>
          </cell>
          <cell r="U8655" t="str">
            <v>Quintana Roo</v>
          </cell>
          <cell r="X8655" t="str">
            <v xml:space="preserve">Rousell Chi  </v>
          </cell>
          <cell r="Z8655" t="str">
            <v>Guillermo Alfredo Amabilis Barrera</v>
          </cell>
        </row>
        <row r="8656">
          <cell r="B8656">
            <v>301062541</v>
          </cell>
          <cell r="T8656" t="str">
            <v>SURESTE</v>
          </cell>
          <cell r="U8656" t="str">
            <v>Quintana Roo</v>
          </cell>
          <cell r="X8656" t="str">
            <v xml:space="preserve">Rousell Chi  </v>
          </cell>
          <cell r="Z8656" t="str">
            <v>Angel Armando Lopez Chay</v>
          </cell>
        </row>
        <row r="8657">
          <cell r="B8657">
            <v>301063384</v>
          </cell>
          <cell r="T8657" t="str">
            <v>SURESTE</v>
          </cell>
          <cell r="U8657" t="str">
            <v>YuCam</v>
          </cell>
          <cell r="X8657" t="str">
            <v xml:space="preserve">Leonardo Farrera  </v>
          </cell>
          <cell r="Z8657" t="str">
            <v>Lourdes Angelica Cauich Moo</v>
          </cell>
        </row>
        <row r="8658">
          <cell r="B8658">
            <v>301068399</v>
          </cell>
          <cell r="T8658" t="str">
            <v>SURESTE</v>
          </cell>
          <cell r="U8658" t="str">
            <v>YuCam</v>
          </cell>
          <cell r="X8658" t="str">
            <v xml:space="preserve">Maria Jose Ibarrola  </v>
          </cell>
          <cell r="Z8658" t="str">
            <v>Itzamal Juarez</v>
          </cell>
        </row>
        <row r="8659">
          <cell r="B8659">
            <v>301068400</v>
          </cell>
          <cell r="T8659" t="str">
            <v>SURESTE</v>
          </cell>
          <cell r="U8659" t="str">
            <v>YuCam</v>
          </cell>
          <cell r="X8659" t="str">
            <v xml:space="preserve">Maria Jose Ibarrola  </v>
          </cell>
          <cell r="Z8659" t="str">
            <v>Edgar Jasso</v>
          </cell>
        </row>
        <row r="8660">
          <cell r="B8660">
            <v>301068553</v>
          </cell>
          <cell r="T8660" t="str">
            <v>SURESTE</v>
          </cell>
          <cell r="U8660" t="str">
            <v>YuCam</v>
          </cell>
          <cell r="X8660" t="str">
            <v xml:space="preserve">Maria Jose Ibarrola  </v>
          </cell>
          <cell r="Z8660" t="str">
            <v>Edgar Jasso</v>
          </cell>
        </row>
        <row r="8661">
          <cell r="B8661">
            <v>301069185</v>
          </cell>
          <cell r="T8661" t="str">
            <v>SURESTE</v>
          </cell>
          <cell r="U8661" t="str">
            <v>YuCam</v>
          </cell>
          <cell r="X8661" t="str">
            <v xml:space="preserve">Maria Salazar  </v>
          </cell>
          <cell r="Z8661" t="str">
            <v>Francisco Javier Ceballos Rodriguez</v>
          </cell>
        </row>
        <row r="8662">
          <cell r="B8662">
            <v>301070741</v>
          </cell>
          <cell r="T8662" t="str">
            <v>SURESTE</v>
          </cell>
          <cell r="U8662" t="str">
            <v>YuCam</v>
          </cell>
          <cell r="X8662" t="str">
            <v xml:space="preserve">Maria Jose Ibarrola  </v>
          </cell>
          <cell r="Z8662" t="str">
            <v>Arturo Moo</v>
          </cell>
        </row>
        <row r="8663">
          <cell r="B8663">
            <v>301072829</v>
          </cell>
          <cell r="T8663" t="str">
            <v>SURESTE</v>
          </cell>
          <cell r="U8663" t="str">
            <v>Tabasco - Ver Sur</v>
          </cell>
          <cell r="X8663" t="str">
            <v xml:space="preserve">Jonathan Sánchez  </v>
          </cell>
          <cell r="Z8663" t="str">
            <v>Adrian Alejandro Aldana Espinosa</v>
          </cell>
        </row>
        <row r="8664">
          <cell r="B8664">
            <v>301072837</v>
          </cell>
          <cell r="T8664" t="str">
            <v>SURESTE</v>
          </cell>
          <cell r="U8664" t="str">
            <v>Tabasco - Ver Sur</v>
          </cell>
          <cell r="X8664" t="str">
            <v xml:space="preserve">Jonathan Sánchez  </v>
          </cell>
          <cell r="Z8664" t="str">
            <v>Adrian Alejandro Aldana Espinosa</v>
          </cell>
        </row>
        <row r="8665">
          <cell r="B8665">
            <v>301072841</v>
          </cell>
          <cell r="T8665" t="str">
            <v>SURESTE</v>
          </cell>
          <cell r="U8665" t="str">
            <v>Tabasco - Ver Sur</v>
          </cell>
          <cell r="X8665" t="str">
            <v xml:space="preserve">Jonathan Sánchez  </v>
          </cell>
          <cell r="Z8665" t="str">
            <v>Adrian Alejandro Aldana Espinosa</v>
          </cell>
        </row>
        <row r="8666">
          <cell r="B8666">
            <v>301068405</v>
          </cell>
          <cell r="T8666" t="str">
            <v>SURESTE</v>
          </cell>
          <cell r="U8666" t="str">
            <v>YuCam</v>
          </cell>
          <cell r="X8666" t="str">
            <v xml:space="preserve">Georgina Arzápalo  </v>
          </cell>
          <cell r="Z8666" t="str">
            <v>Oscar Alcocer</v>
          </cell>
        </row>
        <row r="8667">
          <cell r="B8667">
            <v>301069027</v>
          </cell>
          <cell r="T8667" t="str">
            <v>SURESTE</v>
          </cell>
          <cell r="U8667" t="str">
            <v>Quintana Roo</v>
          </cell>
          <cell r="X8667" t="str">
            <v xml:space="preserve">Rousell Chi  </v>
          </cell>
          <cell r="Z8667" t="str">
            <v>Jesus Isaac Fernandez Noriega</v>
          </cell>
        </row>
        <row r="8668">
          <cell r="B8668">
            <v>301069091</v>
          </cell>
          <cell r="T8668" t="str">
            <v>SURESTE</v>
          </cell>
          <cell r="U8668" t="str">
            <v>Quintana Roo</v>
          </cell>
          <cell r="X8668" t="str">
            <v xml:space="preserve">Rousell Chi  </v>
          </cell>
          <cell r="Z8668" t="str">
            <v>Jose Rosendo Uicab Peña</v>
          </cell>
        </row>
        <row r="8669">
          <cell r="B8669">
            <v>301069735</v>
          </cell>
          <cell r="T8669" t="str">
            <v>SURESTE</v>
          </cell>
          <cell r="U8669" t="str">
            <v>Quintana Roo</v>
          </cell>
          <cell r="X8669" t="str">
            <v xml:space="preserve">Rousell Chi  </v>
          </cell>
          <cell r="Z8669" t="str">
            <v>Edvin Alberto Hernandez Ruiz</v>
          </cell>
        </row>
        <row r="8670">
          <cell r="B8670">
            <v>301070725</v>
          </cell>
          <cell r="T8670" t="str">
            <v>SURESTE</v>
          </cell>
          <cell r="U8670" t="str">
            <v>YuCam</v>
          </cell>
          <cell r="X8670" t="str">
            <v xml:space="preserve">Maria Jose Ibarrola  </v>
          </cell>
          <cell r="Z8670" t="str">
            <v>Itzamal Juarez</v>
          </cell>
        </row>
        <row r="8671">
          <cell r="B8671">
            <v>301072643</v>
          </cell>
          <cell r="T8671" t="str">
            <v>SURESTE</v>
          </cell>
          <cell r="U8671" t="str">
            <v>Quintana Roo</v>
          </cell>
          <cell r="X8671" t="str">
            <v xml:space="preserve">Rousell Chi  </v>
          </cell>
          <cell r="Z8671" t="str">
            <v>Jesus Isaac Fernandez Noriega</v>
          </cell>
        </row>
        <row r="8672">
          <cell r="B8672">
            <v>301072651</v>
          </cell>
          <cell r="T8672" t="str">
            <v>SURESTE</v>
          </cell>
          <cell r="U8672" t="str">
            <v>Quintana Roo</v>
          </cell>
          <cell r="X8672" t="str">
            <v xml:space="preserve">Vacante  </v>
          </cell>
          <cell r="Z8672" t="str">
            <v>Oscar Leonel Marin Alcocer</v>
          </cell>
        </row>
        <row r="8673">
          <cell r="B8673">
            <v>301073750</v>
          </cell>
          <cell r="T8673" t="str">
            <v>SURESTE</v>
          </cell>
          <cell r="U8673" t="str">
            <v>Quintana Roo</v>
          </cell>
          <cell r="X8673" t="str">
            <v xml:space="preserve">Rousell Chi  </v>
          </cell>
          <cell r="Z8673" t="str">
            <v>Alfredo Velazquez Ortega</v>
          </cell>
        </row>
        <row r="8674">
          <cell r="B8674">
            <v>301074140</v>
          </cell>
          <cell r="T8674" t="str">
            <v>SURESTE</v>
          </cell>
          <cell r="U8674" t="str">
            <v>Tabasco - Ver Sur</v>
          </cell>
          <cell r="X8674" t="str">
            <v xml:space="preserve">Citlali Chan  </v>
          </cell>
          <cell r="Z8674" t="str">
            <v>Juan Pablo Urresti Zarate</v>
          </cell>
        </row>
        <row r="8675">
          <cell r="B8675">
            <v>301074190</v>
          </cell>
          <cell r="T8675" t="str">
            <v>SURESTE</v>
          </cell>
          <cell r="U8675" t="str">
            <v>Quintana Roo</v>
          </cell>
          <cell r="X8675" t="str">
            <v xml:space="preserve">Vacante  </v>
          </cell>
          <cell r="Z8675" t="str">
            <v>Oscar Leonel Marin Alcocer</v>
          </cell>
        </row>
        <row r="8676">
          <cell r="B8676">
            <v>301070064</v>
          </cell>
          <cell r="T8676" t="str">
            <v>SURESTE</v>
          </cell>
          <cell r="U8676" t="str">
            <v>Quintana Roo</v>
          </cell>
          <cell r="X8676" t="str">
            <v xml:space="preserve">Rousell Chi  </v>
          </cell>
          <cell r="Z8676" t="str">
            <v>Guillermo Alfredo Amabilis Barrera</v>
          </cell>
        </row>
        <row r="8677">
          <cell r="B8677">
            <v>301072573</v>
          </cell>
          <cell r="T8677" t="str">
            <v>SURESTE</v>
          </cell>
          <cell r="U8677" t="str">
            <v>Quintana Roo</v>
          </cell>
          <cell r="X8677" t="str">
            <v xml:space="preserve">Rousell Chi  </v>
          </cell>
          <cell r="Z8677" t="str">
            <v>Jose Rosendo Uicab Peña</v>
          </cell>
        </row>
        <row r="8678">
          <cell r="B8678">
            <v>301072581</v>
          </cell>
          <cell r="T8678" t="str">
            <v>SURESTE</v>
          </cell>
          <cell r="U8678" t="str">
            <v>Quintana Roo</v>
          </cell>
          <cell r="X8678" t="str">
            <v xml:space="preserve">Rousell Chi  </v>
          </cell>
          <cell r="Z8678" t="str">
            <v>Alfredo Velazquez Ortega</v>
          </cell>
        </row>
        <row r="8679">
          <cell r="B8679">
            <v>301073173</v>
          </cell>
          <cell r="T8679" t="str">
            <v>SURESTE</v>
          </cell>
          <cell r="U8679" t="str">
            <v>YuCam</v>
          </cell>
          <cell r="X8679" t="str">
            <v xml:space="preserve">Jorge Ek  </v>
          </cell>
          <cell r="Z8679" t="str">
            <v>Oscar Herrera Puerto</v>
          </cell>
        </row>
        <row r="8680">
          <cell r="B8680">
            <v>301073486</v>
          </cell>
          <cell r="T8680" t="str">
            <v>SURESTE</v>
          </cell>
          <cell r="U8680" t="str">
            <v>Quintana Roo</v>
          </cell>
          <cell r="X8680" t="str">
            <v xml:space="preserve">Rousell Chi  </v>
          </cell>
          <cell r="Z8680" t="str">
            <v>Alfredo Velazquez Ortega</v>
          </cell>
        </row>
        <row r="8681">
          <cell r="B8681">
            <v>301073659</v>
          </cell>
          <cell r="T8681" t="str">
            <v>SURESTE</v>
          </cell>
          <cell r="U8681" t="str">
            <v>Quintana Roo</v>
          </cell>
          <cell r="X8681" t="str">
            <v xml:space="preserve">Rousell Chi  </v>
          </cell>
          <cell r="Z8681" t="str">
            <v>Angel Armando Lopez Chay</v>
          </cell>
        </row>
        <row r="8682">
          <cell r="B8682">
            <v>301075144</v>
          </cell>
          <cell r="T8682" t="str">
            <v>SURESTE</v>
          </cell>
          <cell r="U8682" t="str">
            <v>YuCam</v>
          </cell>
          <cell r="X8682" t="str">
            <v xml:space="preserve">Georgina Arzápalo  </v>
          </cell>
          <cell r="Z8682" t="str">
            <v>Oscar Alcocer</v>
          </cell>
        </row>
        <row r="8683">
          <cell r="B8683">
            <v>301075209</v>
          </cell>
          <cell r="T8683" t="str">
            <v>SURESTE</v>
          </cell>
          <cell r="U8683" t="str">
            <v>YuCam</v>
          </cell>
          <cell r="X8683" t="str">
            <v xml:space="preserve">Maria Jose Ibarrola  </v>
          </cell>
          <cell r="Z8683" t="str">
            <v>Edgar Jasso</v>
          </cell>
        </row>
        <row r="8684">
          <cell r="B8684">
            <v>301075219</v>
          </cell>
          <cell r="T8684" t="str">
            <v>SURESTE</v>
          </cell>
          <cell r="U8684" t="str">
            <v>YuCam</v>
          </cell>
          <cell r="X8684" t="str">
            <v xml:space="preserve">Jorge Ek  </v>
          </cell>
          <cell r="Z8684" t="str">
            <v>Oscar Herrera Puerto</v>
          </cell>
        </row>
        <row r="8685">
          <cell r="B8685">
            <v>301076221</v>
          </cell>
          <cell r="T8685" t="str">
            <v>SURESTE</v>
          </cell>
          <cell r="U8685" t="str">
            <v>Tabasco - Ver Sur</v>
          </cell>
          <cell r="X8685" t="str">
            <v xml:space="preserve">Jonathan Sánchez  </v>
          </cell>
          <cell r="Z8685" t="str">
            <v>Adrian Alejandro Aldana Espinosa</v>
          </cell>
        </row>
        <row r="8686">
          <cell r="B8686">
            <v>301076442</v>
          </cell>
          <cell r="T8686" t="str">
            <v>SURESTE</v>
          </cell>
          <cell r="U8686" t="str">
            <v>YuCam</v>
          </cell>
          <cell r="X8686" t="str">
            <v xml:space="preserve">Jorge Ek  </v>
          </cell>
          <cell r="Z8686" t="str">
            <v>Oscar Herrera Puerto</v>
          </cell>
        </row>
        <row r="8687">
          <cell r="B8687">
            <v>301076447</v>
          </cell>
          <cell r="T8687" t="str">
            <v>SURESTE</v>
          </cell>
          <cell r="U8687" t="str">
            <v>Tabasco - Ver Sur</v>
          </cell>
          <cell r="X8687" t="str">
            <v xml:space="preserve">Jonathan Sánchez  </v>
          </cell>
          <cell r="Z8687" t="str">
            <v>Adrian Alejandro Aldana Espinosa</v>
          </cell>
        </row>
        <row r="8688">
          <cell r="B8688">
            <v>301035303</v>
          </cell>
          <cell r="T8688" t="str">
            <v>NOROESTE</v>
          </cell>
          <cell r="U8688" t="str">
            <v>Sinaloa</v>
          </cell>
          <cell r="X8688" t="str">
            <v xml:space="preserve">Lugo Verdugo Edgar  </v>
          </cell>
          <cell r="Z8688" t="str">
            <v>Sosa Santa Cruz Sandra Liliana</v>
          </cell>
        </row>
        <row r="8689">
          <cell r="B8689">
            <v>301035304</v>
          </cell>
          <cell r="T8689" t="str">
            <v>NOROESTE</v>
          </cell>
          <cell r="U8689" t="str">
            <v>Sinaloa</v>
          </cell>
          <cell r="X8689" t="str">
            <v xml:space="preserve">Lugo Verdugo Edgar  </v>
          </cell>
          <cell r="Z8689" t="str">
            <v>Sosa Santa Cruz Sandra Liliana</v>
          </cell>
        </row>
        <row r="8690">
          <cell r="B8690">
            <v>301045125</v>
          </cell>
          <cell r="T8690" t="str">
            <v>NORESTE</v>
          </cell>
          <cell r="U8690" t="str">
            <v>Nuevo León</v>
          </cell>
          <cell r="X8690" t="str">
            <v xml:space="preserve">Javier Huerta  </v>
          </cell>
          <cell r="Z8690" t="str">
            <v>Karen Ibarra</v>
          </cell>
        </row>
        <row r="8691">
          <cell r="B8691">
            <v>301066463</v>
          </cell>
          <cell r="T8691" t="str">
            <v>NORESTE</v>
          </cell>
          <cell r="U8691" t="str">
            <v>Nuevo León</v>
          </cell>
          <cell r="X8691" t="str">
            <v xml:space="preserve">Edith Hernandez  </v>
          </cell>
          <cell r="Z8691" t="str">
            <v>Jhonathan Garduño</v>
          </cell>
        </row>
        <row r="8692">
          <cell r="B8692">
            <v>301068260</v>
          </cell>
          <cell r="T8692" t="str">
            <v>NORESTE</v>
          </cell>
          <cell r="U8692" t="str">
            <v>Nuevo León</v>
          </cell>
          <cell r="X8692" t="str">
            <v xml:space="preserve">Javier Huerta  </v>
          </cell>
          <cell r="Z8692" t="str">
            <v>Karen Ibarra</v>
          </cell>
        </row>
        <row r="8693">
          <cell r="B8693">
            <v>301070174</v>
          </cell>
          <cell r="T8693" t="str">
            <v>NORESTE</v>
          </cell>
          <cell r="U8693" t="str">
            <v>Nuevo León</v>
          </cell>
          <cell r="X8693" t="str">
            <v xml:space="preserve">Javier Huerta  </v>
          </cell>
          <cell r="Z8693" t="str">
            <v>Jair Torres</v>
          </cell>
        </row>
        <row r="8694">
          <cell r="B8694">
            <v>301070658</v>
          </cell>
          <cell r="T8694" t="str">
            <v>NORESTE</v>
          </cell>
          <cell r="U8694" t="str">
            <v>Nuevo León</v>
          </cell>
          <cell r="X8694" t="str">
            <v xml:space="preserve">Nohemi Castillo Sanchez  </v>
          </cell>
          <cell r="Z8694" t="str">
            <v>Sebastian Quijada</v>
          </cell>
        </row>
        <row r="8695">
          <cell r="B8695">
            <v>301070698</v>
          </cell>
          <cell r="T8695" t="str">
            <v>NORESTE</v>
          </cell>
          <cell r="U8695" t="str">
            <v>Nuevo León</v>
          </cell>
          <cell r="X8695" t="str">
            <v xml:space="preserve">Cesar Antonio Garcia Ordaz  </v>
          </cell>
          <cell r="Z8695" t="str">
            <v>Priscila Rabelo</v>
          </cell>
        </row>
        <row r="8696">
          <cell r="B8696">
            <v>301072583</v>
          </cell>
          <cell r="T8696" t="str">
            <v>SURESTE</v>
          </cell>
          <cell r="U8696" t="str">
            <v>Quintana Roo</v>
          </cell>
          <cell r="X8696" t="str">
            <v xml:space="preserve">Rousell Chi  </v>
          </cell>
          <cell r="Z8696" t="str">
            <v>Angel Armando Lopez Chay</v>
          </cell>
        </row>
        <row r="8697">
          <cell r="B8697">
            <v>301073424</v>
          </cell>
          <cell r="T8697" t="str">
            <v>SURESTE</v>
          </cell>
          <cell r="U8697" t="str">
            <v>Quintana Roo</v>
          </cell>
          <cell r="X8697" t="str">
            <v xml:space="preserve">Rousell Chi  </v>
          </cell>
          <cell r="Z8697" t="str">
            <v>Alfredo Velazquez Ortega</v>
          </cell>
        </row>
        <row r="8698">
          <cell r="B8698">
            <v>301074334</v>
          </cell>
          <cell r="T8698" t="str">
            <v>SURESTE</v>
          </cell>
          <cell r="U8698" t="str">
            <v>Quintana Roo</v>
          </cell>
          <cell r="X8698" t="str">
            <v xml:space="preserve">Vacante  </v>
          </cell>
          <cell r="Z8698" t="str">
            <v>Guadalupe del Carmen Rodríguez Villanueva</v>
          </cell>
        </row>
        <row r="8699">
          <cell r="B8699">
            <v>301074592</v>
          </cell>
          <cell r="T8699" t="str">
            <v>NORESTE</v>
          </cell>
          <cell r="U8699" t="str">
            <v>Nuevo León</v>
          </cell>
          <cell r="X8699" t="str">
            <v xml:space="preserve">Nohemi Castillo Sanchez  </v>
          </cell>
          <cell r="Z8699" t="str">
            <v>Angel Padilla</v>
          </cell>
        </row>
        <row r="8700">
          <cell r="B8700">
            <v>301074637</v>
          </cell>
          <cell r="T8700" t="str">
            <v>NORESTE</v>
          </cell>
          <cell r="U8700" t="str">
            <v>Nuevo León</v>
          </cell>
          <cell r="X8700" t="str">
            <v xml:space="preserve">Cesar Antonio Garcia Ordaz  </v>
          </cell>
          <cell r="Z8700" t="str">
            <v>Erik Jahir Dávila Palacios</v>
          </cell>
        </row>
        <row r="8701">
          <cell r="B8701">
            <v>301074726</v>
          </cell>
          <cell r="T8701" t="str">
            <v>NORESTE</v>
          </cell>
          <cell r="U8701" t="str">
            <v>Nuevo León</v>
          </cell>
          <cell r="X8701" t="str">
            <v xml:space="preserve">Nohemi Castillo Sanchez  </v>
          </cell>
          <cell r="Z8701" t="str">
            <v>Oscar reyes</v>
          </cell>
        </row>
        <row r="8702">
          <cell r="B8702">
            <v>301075214</v>
          </cell>
          <cell r="T8702" t="str">
            <v>SURESTE</v>
          </cell>
          <cell r="U8702" t="str">
            <v>YuCam</v>
          </cell>
          <cell r="X8702" t="str">
            <v xml:space="preserve">Leonardo Farrera  </v>
          </cell>
          <cell r="Z8702" t="str">
            <v>Angel Alejandro Parra Mejia</v>
          </cell>
        </row>
        <row r="8703">
          <cell r="B8703">
            <v>301075454</v>
          </cell>
          <cell r="T8703" t="str">
            <v>NORESTE</v>
          </cell>
          <cell r="U8703" t="str">
            <v>Nuevo León</v>
          </cell>
          <cell r="X8703" t="str">
            <v xml:space="preserve">Edith Hernandez  </v>
          </cell>
          <cell r="Z8703" t="str">
            <v>Edgar Armando Solis</v>
          </cell>
        </row>
        <row r="8704">
          <cell r="B8704">
            <v>301076126</v>
          </cell>
          <cell r="T8704" t="str">
            <v>NOROESTE</v>
          </cell>
          <cell r="U8704" t="str">
            <v>Baja California Nte</v>
          </cell>
          <cell r="X8704" t="str">
            <v xml:space="preserve">Galindo Francisco  </v>
          </cell>
          <cell r="Z8704" t="str">
            <v>Zuñiga Espinosa Oscar</v>
          </cell>
        </row>
        <row r="8705">
          <cell r="B8705">
            <v>301076839</v>
          </cell>
          <cell r="T8705" t="str">
            <v>NORESTE</v>
          </cell>
          <cell r="U8705" t="str">
            <v>Coahuila</v>
          </cell>
          <cell r="X8705" t="str">
            <v xml:space="preserve">Ana Carla Sainz Perez  </v>
          </cell>
          <cell r="Z8705" t="str">
            <v>Daniel Eduardo Coronado Martinez</v>
          </cell>
        </row>
        <row r="8706">
          <cell r="B8706">
            <v>301076943</v>
          </cell>
          <cell r="T8706" t="str">
            <v>SURESTE</v>
          </cell>
          <cell r="U8706" t="str">
            <v>YuCam</v>
          </cell>
          <cell r="X8706" t="str">
            <v xml:space="preserve">Maria Salazar  </v>
          </cell>
          <cell r="Z8706" t="str">
            <v>Marisol de Rocio Góngora Campos</v>
          </cell>
        </row>
        <row r="8707">
          <cell r="B8707">
            <v>301077273</v>
          </cell>
          <cell r="T8707" t="str">
            <v>NOROESTE</v>
          </cell>
          <cell r="U8707" t="str">
            <v>Baja California Nte</v>
          </cell>
          <cell r="X8707" t="str">
            <v xml:space="preserve">Galindo Francisco  </v>
          </cell>
          <cell r="Z8707" t="str">
            <v>Torres Pedroza Juan Martin</v>
          </cell>
        </row>
        <row r="8708">
          <cell r="B8708">
            <v>301077674</v>
          </cell>
          <cell r="T8708" t="str">
            <v>SURESTE</v>
          </cell>
          <cell r="U8708" t="str">
            <v>YuCam</v>
          </cell>
          <cell r="X8708" t="str">
            <v xml:space="preserve">Jorge Ek  </v>
          </cell>
          <cell r="Z8708" t="str">
            <v>Oscar Herrera Puerto</v>
          </cell>
        </row>
        <row r="8709">
          <cell r="B8709">
            <v>301077918</v>
          </cell>
          <cell r="T8709" t="str">
            <v>NORESTE</v>
          </cell>
          <cell r="U8709" t="str">
            <v>Nuevo León</v>
          </cell>
          <cell r="X8709" t="str">
            <v xml:space="preserve">Javier Huerta  </v>
          </cell>
          <cell r="Z8709" t="str">
            <v>Karen Ibarra</v>
          </cell>
        </row>
        <row r="8710">
          <cell r="B8710">
            <v>301078250</v>
          </cell>
          <cell r="T8710" t="str">
            <v>NOROESTE</v>
          </cell>
          <cell r="U8710" t="str">
            <v>Baja California Nte</v>
          </cell>
          <cell r="X8710" t="str">
            <v xml:space="preserve">Galindo Francisco  </v>
          </cell>
          <cell r="Z8710" t="str">
            <v>Zuñiga Espinosa Oscar</v>
          </cell>
        </row>
        <row r="8711">
          <cell r="B8711">
            <v>301078553</v>
          </cell>
          <cell r="T8711" t="str">
            <v>NORESTE</v>
          </cell>
          <cell r="U8711" t="str">
            <v>Coahuila</v>
          </cell>
          <cell r="X8711" t="str">
            <v xml:space="preserve">Ana Carla Sainz Perez  </v>
          </cell>
          <cell r="Z8711" t="str">
            <v>Daniel Eduardo Coronado Martinez</v>
          </cell>
        </row>
        <row r="8712">
          <cell r="B8712">
            <v>301078794</v>
          </cell>
          <cell r="T8712" t="str">
            <v>NORESTE</v>
          </cell>
          <cell r="U8712" t="str">
            <v>Nuevo León</v>
          </cell>
          <cell r="X8712" t="str">
            <v xml:space="preserve">Nohemi Castillo Sanchez  </v>
          </cell>
          <cell r="Z8712" t="str">
            <v xml:space="preserve">Oscar Barragan </v>
          </cell>
        </row>
        <row r="8713">
          <cell r="B8713">
            <v>301078807</v>
          </cell>
          <cell r="T8713" t="str">
            <v>SURESTE</v>
          </cell>
          <cell r="U8713" t="str">
            <v>YuCam</v>
          </cell>
          <cell r="X8713" t="str">
            <v xml:space="preserve">Maria Salazar  </v>
          </cell>
          <cell r="Z8713" t="str">
            <v>Irving Caballero Heredia</v>
          </cell>
        </row>
        <row r="8714">
          <cell r="B8714">
            <v>301079404</v>
          </cell>
          <cell r="T8714" t="str">
            <v>NORESTE</v>
          </cell>
          <cell r="U8714" t="str">
            <v>Nuevo León</v>
          </cell>
          <cell r="X8714" t="str">
            <v xml:space="preserve">Edith Hernandez  </v>
          </cell>
          <cell r="Z8714" t="str">
            <v>Jhonathan Garduño</v>
          </cell>
        </row>
        <row r="8715">
          <cell r="B8715">
            <v>301080891</v>
          </cell>
          <cell r="T8715" t="str">
            <v>NORESTE</v>
          </cell>
          <cell r="U8715" t="str">
            <v>Nuevo León</v>
          </cell>
          <cell r="X8715" t="str">
            <v xml:space="preserve">Cesar Antonio Garcia Ordaz  </v>
          </cell>
          <cell r="Z8715" t="str">
            <v>Priscila Rabelo</v>
          </cell>
        </row>
        <row r="8716">
          <cell r="B8716">
            <v>301081493</v>
          </cell>
          <cell r="T8716" t="str">
            <v>NORESTE</v>
          </cell>
          <cell r="U8716" t="str">
            <v>Coahuila</v>
          </cell>
          <cell r="X8716" t="str">
            <v xml:space="preserve">Ana Carla Sainz Perez  </v>
          </cell>
          <cell r="Z8716" t="str">
            <v>Ruben Castañeda Navarrete</v>
          </cell>
        </row>
        <row r="8717">
          <cell r="B8717">
            <v>301081541</v>
          </cell>
          <cell r="T8717" t="str">
            <v>NORESTE</v>
          </cell>
          <cell r="U8717" t="str">
            <v>Coahuila</v>
          </cell>
          <cell r="X8717" t="str">
            <v xml:space="preserve">Jesus Alejandro Mendiola  </v>
          </cell>
          <cell r="Z8717" t="str">
            <v>Luis Eduardo Calderon Cardona</v>
          </cell>
        </row>
        <row r="8718">
          <cell r="B8718">
            <v>301082533</v>
          </cell>
          <cell r="T8718" t="str">
            <v>SURESTE</v>
          </cell>
          <cell r="U8718" t="str">
            <v>YuCam</v>
          </cell>
          <cell r="X8718" t="str">
            <v xml:space="preserve">Leonardo Farrera  </v>
          </cell>
          <cell r="Z8718" t="str">
            <v>Karla Michelle lopez villatoro</v>
          </cell>
        </row>
        <row r="8719">
          <cell r="B8719">
            <v>301082904</v>
          </cell>
          <cell r="T8719" t="str">
            <v>SURESTE</v>
          </cell>
          <cell r="U8719" t="str">
            <v>YuCam</v>
          </cell>
          <cell r="X8719" t="str">
            <v xml:space="preserve">Georgina Arzápalo  </v>
          </cell>
          <cell r="Z8719" t="str">
            <v xml:space="preserve">Edwin Martinez </v>
          </cell>
        </row>
        <row r="8720">
          <cell r="B8720">
            <v>301084522</v>
          </cell>
          <cell r="T8720" t="str">
            <v>NOROESTE</v>
          </cell>
          <cell r="U8720" t="str">
            <v>Sinaloa</v>
          </cell>
          <cell r="X8720" t="str">
            <v xml:space="preserve">Salas Pablo Daniel  </v>
          </cell>
          <cell r="Z8720" t="str">
            <v>Montenegro Sambrano Santa Teresita de Je</v>
          </cell>
        </row>
        <row r="8721">
          <cell r="B8721">
            <v>301084550</v>
          </cell>
          <cell r="T8721" t="str">
            <v>NORESTE</v>
          </cell>
          <cell r="U8721" t="str">
            <v>Coahuila</v>
          </cell>
          <cell r="X8721" t="str">
            <v xml:space="preserve">Ana Carla Sainz Perez  </v>
          </cell>
          <cell r="Z8721" t="str">
            <v>Hiram Hereida</v>
          </cell>
        </row>
        <row r="8722">
          <cell r="B8722">
            <v>301085124</v>
          </cell>
          <cell r="T8722" t="str">
            <v>SURESTE</v>
          </cell>
          <cell r="U8722" t="str">
            <v>Tabasco - Ver Sur</v>
          </cell>
          <cell r="X8722" t="str">
            <v xml:space="preserve">Jonathan Sánchez  </v>
          </cell>
          <cell r="Z8722" t="str">
            <v>Angel Alejandro Hernandez Hernandez</v>
          </cell>
        </row>
        <row r="8723">
          <cell r="B8723">
            <v>301077283</v>
          </cell>
          <cell r="T8723" t="str">
            <v>NOROESTE</v>
          </cell>
          <cell r="U8723" t="str">
            <v>Baja California Nte</v>
          </cell>
          <cell r="X8723" t="str">
            <v xml:space="preserve">Galindo Francisco  </v>
          </cell>
          <cell r="Z8723" t="str">
            <v>Almodobar Acosta Aaron Antonio</v>
          </cell>
        </row>
        <row r="8724">
          <cell r="B8724">
            <v>301088121</v>
          </cell>
          <cell r="T8724" t="str">
            <v>NOROESTE</v>
          </cell>
          <cell r="U8724" t="str">
            <v>Baja California Nte</v>
          </cell>
          <cell r="X8724" t="str">
            <v xml:space="preserve">Martinez Gonzalez José María  </v>
          </cell>
          <cell r="Z8724" t="str">
            <v>Neaves Baiza Adrianna Fasionka</v>
          </cell>
        </row>
        <row r="8725">
          <cell r="B8725">
            <v>301081477</v>
          </cell>
          <cell r="T8725" t="str">
            <v>NOROESTE</v>
          </cell>
          <cell r="U8725" t="str">
            <v>Baja California Sur</v>
          </cell>
          <cell r="X8725" t="str">
            <v xml:space="preserve">Mercado Martínez Fatima  </v>
          </cell>
          <cell r="Z8725" t="str">
            <v>Garcia Arroyo Paulina</v>
          </cell>
        </row>
        <row r="8726">
          <cell r="B8726">
            <v>301081521</v>
          </cell>
          <cell r="T8726" t="str">
            <v>NOROESTE</v>
          </cell>
          <cell r="U8726" t="str">
            <v>Baja California Sur</v>
          </cell>
          <cell r="X8726" t="str">
            <v xml:space="preserve">Peraza Villarino Marco Antonio  </v>
          </cell>
          <cell r="Z8726" t="str">
            <v>Cordero Sandoval Maria Salome</v>
          </cell>
        </row>
        <row r="8727">
          <cell r="B8727">
            <v>301078711</v>
          </cell>
          <cell r="T8727" t="str">
            <v>NORESTE</v>
          </cell>
          <cell r="U8727" t="str">
            <v>Coahuila</v>
          </cell>
          <cell r="X8727" t="str">
            <v xml:space="preserve">Jesus Alejandro Mendiola  </v>
          </cell>
          <cell r="Z8727" t="str">
            <v>Paula Carolina Vallejo Favela</v>
          </cell>
        </row>
        <row r="8728">
          <cell r="B8728">
            <v>301089006</v>
          </cell>
          <cell r="T8728" t="str">
            <v>NORESTE</v>
          </cell>
          <cell r="U8728" t="str">
            <v>Coahuila</v>
          </cell>
          <cell r="X8728" t="str">
            <v xml:space="preserve">Ana Carla Sainz Perez  </v>
          </cell>
          <cell r="Z8728" t="str">
            <v>Daniel Eduardo Coronado Martinez</v>
          </cell>
        </row>
        <row r="8729">
          <cell r="B8729">
            <v>301074143</v>
          </cell>
          <cell r="T8729" t="str">
            <v>NORESTE</v>
          </cell>
          <cell r="U8729" t="str">
            <v>Nuevo León</v>
          </cell>
          <cell r="X8729" t="str">
            <v xml:space="preserve">Edith Hernandez  </v>
          </cell>
          <cell r="Z8729" t="str">
            <v>Lucia Fernanda Candelaria Solis</v>
          </cell>
        </row>
        <row r="8730">
          <cell r="B8730">
            <v>301077589</v>
          </cell>
          <cell r="T8730" t="str">
            <v>NORESTE</v>
          </cell>
          <cell r="U8730" t="str">
            <v>Nuevo León</v>
          </cell>
          <cell r="X8730" t="str">
            <v xml:space="preserve">Edith Hernandez  </v>
          </cell>
          <cell r="Z8730" t="str">
            <v>Lucia Fernanda Candelaria Solis</v>
          </cell>
        </row>
        <row r="8731">
          <cell r="B8731">
            <v>301078701</v>
          </cell>
          <cell r="T8731" t="str">
            <v>NORESTE</v>
          </cell>
          <cell r="U8731" t="str">
            <v>Nuevo León</v>
          </cell>
          <cell r="X8731" t="str">
            <v xml:space="preserve">Nohemi Castillo Sanchez  </v>
          </cell>
          <cell r="Z8731" t="str">
            <v>Luis Carlos Rostro</v>
          </cell>
        </row>
        <row r="8732">
          <cell r="B8732">
            <v>301083253</v>
          </cell>
          <cell r="T8732" t="str">
            <v>NORESTE</v>
          </cell>
          <cell r="U8732" t="str">
            <v>Nuevo León</v>
          </cell>
          <cell r="X8732" t="str">
            <v xml:space="preserve">Edith Hernandez  </v>
          </cell>
          <cell r="Z8732" t="str">
            <v>Hector Corona Moreno</v>
          </cell>
        </row>
        <row r="8733">
          <cell r="B8733">
            <v>301084819</v>
          </cell>
          <cell r="T8733" t="str">
            <v>NORESTE</v>
          </cell>
          <cell r="U8733" t="str">
            <v>Nuevo León</v>
          </cell>
          <cell r="X8733" t="str">
            <v xml:space="preserve">Edith Hernandez  </v>
          </cell>
          <cell r="Z8733" t="str">
            <v>Hector Corona Moreno</v>
          </cell>
        </row>
        <row r="8734">
          <cell r="B8734">
            <v>301072509</v>
          </cell>
          <cell r="T8734" t="str">
            <v>SURESTE</v>
          </cell>
          <cell r="U8734" t="str">
            <v>Quintana Roo</v>
          </cell>
          <cell r="X8734" t="str">
            <v xml:space="preserve">Rousell Chi  </v>
          </cell>
          <cell r="Z8734" t="str">
            <v>Edvin Alberto Hernandez Ruiz</v>
          </cell>
        </row>
        <row r="8735">
          <cell r="B8735">
            <v>301081419</v>
          </cell>
          <cell r="T8735" t="str">
            <v>SURESTE</v>
          </cell>
          <cell r="U8735" t="str">
            <v>Quintana Roo</v>
          </cell>
          <cell r="X8735" t="str">
            <v xml:space="preserve">Vacante  </v>
          </cell>
          <cell r="Z8735" t="str">
            <v>Oscar Leonel Marin Alcocer</v>
          </cell>
        </row>
        <row r="8736">
          <cell r="B8736">
            <v>301083325</v>
          </cell>
          <cell r="T8736" t="str">
            <v>SURESTE</v>
          </cell>
          <cell r="U8736" t="str">
            <v>Quintana Roo</v>
          </cell>
          <cell r="X8736" t="str">
            <v xml:space="preserve">Rousell Chi  </v>
          </cell>
          <cell r="Z8736" t="str">
            <v>Alfredo Velazquez Ortega</v>
          </cell>
        </row>
        <row r="8737">
          <cell r="B8737">
            <v>301087494</v>
          </cell>
          <cell r="T8737" t="str">
            <v>SURESTE</v>
          </cell>
          <cell r="U8737" t="str">
            <v>Quintana Roo</v>
          </cell>
          <cell r="X8737" t="str">
            <v xml:space="preserve">Vacante  </v>
          </cell>
          <cell r="Z8737" t="str">
            <v>Cesar Manuel Benitez Contreras</v>
          </cell>
        </row>
        <row r="8738">
          <cell r="B8738">
            <v>301031414</v>
          </cell>
          <cell r="T8738" t="str">
            <v>NOROESTE</v>
          </cell>
          <cell r="U8738" t="str">
            <v>Sinaloa</v>
          </cell>
          <cell r="X8738" t="str">
            <v xml:space="preserve">Lugo Verdugo Edgar  </v>
          </cell>
          <cell r="Z8738" t="str">
            <v>Lechuga Vargas Erika Guadalupe</v>
          </cell>
        </row>
        <row r="8739">
          <cell r="B8739">
            <v>301035345</v>
          </cell>
          <cell r="T8739" t="str">
            <v>NOROESTE</v>
          </cell>
          <cell r="U8739" t="str">
            <v>Sinaloa</v>
          </cell>
          <cell r="X8739" t="str">
            <v xml:space="preserve">Lugo Verdugo Edgar  </v>
          </cell>
          <cell r="Z8739" t="str">
            <v>Garcia Vega Josue Ramon</v>
          </cell>
        </row>
        <row r="8740">
          <cell r="B8740">
            <v>301043010</v>
          </cell>
          <cell r="T8740" t="str">
            <v>NOROESTE</v>
          </cell>
          <cell r="U8740" t="str">
            <v>Sinaloa</v>
          </cell>
          <cell r="X8740" t="str">
            <v xml:space="preserve">Salas Pablo Daniel  </v>
          </cell>
          <cell r="Z8740" t="str">
            <v>Velazquez Perez Airam Nataly</v>
          </cell>
        </row>
        <row r="8741">
          <cell r="B8741">
            <v>301088321</v>
          </cell>
          <cell r="T8741" t="str">
            <v>NOROESTE</v>
          </cell>
          <cell r="U8741" t="str">
            <v>Sinaloa</v>
          </cell>
          <cell r="X8741" t="str">
            <v xml:space="preserve">Bolaños Valenzuela Ricardo  </v>
          </cell>
          <cell r="Z8741" t="str">
            <v>Guzman Garcia Lesli Jannet</v>
          </cell>
        </row>
        <row r="8742">
          <cell r="B8742">
            <v>301085050</v>
          </cell>
          <cell r="T8742" t="str">
            <v>SURESTE</v>
          </cell>
          <cell r="U8742" t="str">
            <v>Tabasco - Ver Sur</v>
          </cell>
          <cell r="X8742" t="str">
            <v xml:space="preserve">Jonathan Sánchez  </v>
          </cell>
          <cell r="Z8742" t="str">
            <v>Carlos de Jesus Vidal Vazquez</v>
          </cell>
        </row>
        <row r="8743">
          <cell r="B8743">
            <v>301084065</v>
          </cell>
          <cell r="T8743" t="str">
            <v>NORESTE</v>
          </cell>
          <cell r="U8743" t="str">
            <v>Tamps Sur/Ver Nte</v>
          </cell>
          <cell r="X8743" t="str">
            <v xml:space="preserve">Gerardo Hernandez  </v>
          </cell>
          <cell r="Z8743" t="str">
            <v>Diana Laura Gallegos</v>
          </cell>
        </row>
        <row r="8744">
          <cell r="B8744">
            <v>301084902</v>
          </cell>
          <cell r="T8744" t="str">
            <v>NORESTE</v>
          </cell>
          <cell r="U8744" t="str">
            <v>Tamps Sur/Ver Nte</v>
          </cell>
          <cell r="X8744" t="str">
            <v xml:space="preserve">Gerardo Hernandez  </v>
          </cell>
          <cell r="Z8744" t="str">
            <v>Diana Laura Gallegos</v>
          </cell>
        </row>
        <row r="8745">
          <cell r="B8745">
            <v>301086136</v>
          </cell>
          <cell r="T8745" t="str">
            <v>NORESTE</v>
          </cell>
          <cell r="U8745" t="str">
            <v>Tamps Sur/Ver Nte</v>
          </cell>
          <cell r="X8745" t="str">
            <v xml:space="preserve">Gerardo Hernandez  </v>
          </cell>
          <cell r="Z8745" t="str">
            <v>Diana Laura Gallegos</v>
          </cell>
        </row>
        <row r="8746">
          <cell r="B8746">
            <v>301048660</v>
          </cell>
          <cell r="T8746" t="str">
            <v>SURESTE</v>
          </cell>
          <cell r="U8746" t="str">
            <v>YuCam</v>
          </cell>
          <cell r="X8746" t="str">
            <v xml:space="preserve">Maria Salazar  </v>
          </cell>
          <cell r="Z8746" t="str">
            <v>Marisol de Rocio Góngora Campos</v>
          </cell>
        </row>
        <row r="8747">
          <cell r="B8747">
            <v>301075217</v>
          </cell>
          <cell r="T8747" t="str">
            <v>SURESTE</v>
          </cell>
          <cell r="U8747" t="str">
            <v>YuCam</v>
          </cell>
          <cell r="X8747" t="str">
            <v xml:space="preserve">Jorge Ek  </v>
          </cell>
          <cell r="Z8747" t="str">
            <v>Xóchitl Maruxa Garcia Gonzalez</v>
          </cell>
        </row>
        <row r="8748">
          <cell r="B8748">
            <v>301079416</v>
          </cell>
          <cell r="T8748" t="str">
            <v>SURESTE</v>
          </cell>
          <cell r="U8748" t="str">
            <v>YuCam</v>
          </cell>
          <cell r="X8748" t="str">
            <v xml:space="preserve">Maria Salazar  </v>
          </cell>
          <cell r="Z8748" t="str">
            <v>Carlos Arturo Gallegos Rodriguez</v>
          </cell>
        </row>
        <row r="8749">
          <cell r="B8749">
            <v>301082932</v>
          </cell>
          <cell r="T8749" t="str">
            <v>SURESTE</v>
          </cell>
          <cell r="U8749" t="str">
            <v>YuCam</v>
          </cell>
          <cell r="X8749" t="str">
            <v xml:space="preserve">Jorge Ek  </v>
          </cell>
          <cell r="Z8749" t="str">
            <v>Arianna Aracelly Cabrera Maas</v>
          </cell>
        </row>
        <row r="8750">
          <cell r="B8750">
            <v>301086113</v>
          </cell>
          <cell r="T8750" t="str">
            <v>SURESTE</v>
          </cell>
          <cell r="U8750" t="str">
            <v>YuCam</v>
          </cell>
          <cell r="X8750" t="str">
            <v xml:space="preserve">Leonardo Farrera  </v>
          </cell>
          <cell r="Z8750" t="str">
            <v>Lourdes Angelica Cauich Moo</v>
          </cell>
        </row>
        <row r="8751">
          <cell r="B8751">
            <v>301075839</v>
          </cell>
          <cell r="T8751" t="str">
            <v>NORESTE</v>
          </cell>
          <cell r="U8751" t="str">
            <v>Coahuila</v>
          </cell>
          <cell r="X8751" t="str">
            <v xml:space="preserve">Jesus Alejandro Mendiola  </v>
          </cell>
          <cell r="Z8751" t="str">
            <v>Aarón Eduardo Olivera Rodriguez</v>
          </cell>
        </row>
        <row r="8752">
          <cell r="B8752">
            <v>301084136</v>
          </cell>
          <cell r="T8752" t="str">
            <v>NORESTE</v>
          </cell>
          <cell r="U8752" t="str">
            <v>Coahuila</v>
          </cell>
          <cell r="X8752" t="str">
            <v xml:space="preserve">Julio Cesar Herrera Reyna  </v>
          </cell>
          <cell r="Z8752" t="str">
            <v>Alejandro Fabela Rodriguez</v>
          </cell>
        </row>
        <row r="8753">
          <cell r="B8753">
            <v>301084981</v>
          </cell>
          <cell r="T8753" t="str">
            <v>NORESTE</v>
          </cell>
          <cell r="U8753" t="str">
            <v>Coahuila</v>
          </cell>
          <cell r="X8753" t="str">
            <v xml:space="preserve">Jesus Alejandro Mendiola  </v>
          </cell>
          <cell r="Z8753" t="str">
            <v>Luis Eduardo Calderon Cardona</v>
          </cell>
        </row>
        <row r="8754">
          <cell r="B8754">
            <v>301086591</v>
          </cell>
          <cell r="T8754" t="str">
            <v>NORESTE</v>
          </cell>
          <cell r="U8754" t="str">
            <v>Coahuila</v>
          </cell>
          <cell r="X8754" t="str">
            <v xml:space="preserve">Ana Carla Sainz Perez  </v>
          </cell>
          <cell r="Z8754" t="str">
            <v>Daniel Eduardo Coronado Martinez</v>
          </cell>
        </row>
        <row r="8755">
          <cell r="B8755">
            <v>301087714</v>
          </cell>
          <cell r="T8755" t="str">
            <v>NORESTE</v>
          </cell>
          <cell r="U8755" t="str">
            <v>Coahuila</v>
          </cell>
          <cell r="X8755" t="str">
            <v xml:space="preserve">Jesus Alejandro Mendiola  </v>
          </cell>
          <cell r="Z8755" t="str">
            <v>Luis Eduardo Calderon Cardona</v>
          </cell>
        </row>
        <row r="8756">
          <cell r="B8756">
            <v>301093136</v>
          </cell>
          <cell r="T8756" t="str">
            <v>NORESTE</v>
          </cell>
          <cell r="U8756" t="str">
            <v>Coahuila</v>
          </cell>
          <cell r="X8756" t="str">
            <v xml:space="preserve">Ana Carla Sainz Perez  </v>
          </cell>
          <cell r="Z8756" t="str">
            <v>Hiram Hereida</v>
          </cell>
        </row>
        <row r="8757">
          <cell r="B8757">
            <v>301075047</v>
          </cell>
          <cell r="T8757" t="str">
            <v>NORESTE</v>
          </cell>
          <cell r="U8757" t="str">
            <v>Nuevo León</v>
          </cell>
          <cell r="X8757" t="str">
            <v xml:space="preserve">Javier Huerta  </v>
          </cell>
          <cell r="Z8757" t="str">
            <v>Roxana Teresa Martinez</v>
          </cell>
        </row>
        <row r="8758">
          <cell r="B8758">
            <v>301077470</v>
          </cell>
          <cell r="T8758" t="str">
            <v>NORESTE</v>
          </cell>
          <cell r="U8758" t="str">
            <v>Nuevo León</v>
          </cell>
          <cell r="X8758" t="str">
            <v xml:space="preserve">Nohemi Castillo Sanchez  </v>
          </cell>
          <cell r="Z8758" t="str">
            <v>Oscar reyes</v>
          </cell>
        </row>
        <row r="8759">
          <cell r="B8759">
            <v>301081394</v>
          </cell>
          <cell r="T8759" t="str">
            <v>NORESTE</v>
          </cell>
          <cell r="U8759" t="str">
            <v>Nuevo León</v>
          </cell>
          <cell r="X8759" t="str">
            <v xml:space="preserve">Edith Hernandez  </v>
          </cell>
          <cell r="Z8759" t="str">
            <v>Julio Cesar Reyna Gonzalez</v>
          </cell>
        </row>
        <row r="8760">
          <cell r="B8760">
            <v>301081709</v>
          </cell>
          <cell r="T8760" t="str">
            <v>NORESTE</v>
          </cell>
          <cell r="U8760" t="str">
            <v>Nuevo León</v>
          </cell>
          <cell r="X8760" t="str">
            <v xml:space="preserve">Cesar Antonio Garcia Ordaz  </v>
          </cell>
          <cell r="Z8760" t="str">
            <v>Brayan Alejandro Patlan</v>
          </cell>
        </row>
        <row r="8761">
          <cell r="B8761">
            <v>301084546</v>
          </cell>
          <cell r="T8761" t="str">
            <v>NORESTE</v>
          </cell>
          <cell r="U8761" t="str">
            <v>Nuevo León</v>
          </cell>
          <cell r="X8761" t="str">
            <v xml:space="preserve">Nohemi Castillo Sanchez  </v>
          </cell>
          <cell r="Z8761" t="str">
            <v>Oscar reyes</v>
          </cell>
        </row>
        <row r="8762">
          <cell r="B8762">
            <v>301085075</v>
          </cell>
          <cell r="T8762" t="str">
            <v>NORESTE</v>
          </cell>
          <cell r="U8762" t="str">
            <v>Nuevo León</v>
          </cell>
          <cell r="X8762" t="str">
            <v xml:space="preserve">Javier Huerta  </v>
          </cell>
          <cell r="Z8762" t="str">
            <v>Karen Ibarra</v>
          </cell>
        </row>
        <row r="8763">
          <cell r="B8763">
            <v>301085243</v>
          </cell>
          <cell r="T8763" t="str">
            <v>NORESTE</v>
          </cell>
          <cell r="U8763" t="str">
            <v>Nuevo León</v>
          </cell>
          <cell r="X8763" t="str">
            <v xml:space="preserve">Cesar Antonio Garcia Ordaz  </v>
          </cell>
          <cell r="Z8763" t="str">
            <v>Alberto Azael Rodriguez</v>
          </cell>
        </row>
        <row r="8764">
          <cell r="B8764">
            <v>301086007</v>
          </cell>
          <cell r="T8764" t="str">
            <v>NORESTE</v>
          </cell>
          <cell r="U8764" t="str">
            <v>Nuevo León</v>
          </cell>
          <cell r="X8764" t="str">
            <v xml:space="preserve">Javier Huerta  </v>
          </cell>
          <cell r="Z8764" t="str">
            <v>Jair Torres</v>
          </cell>
        </row>
        <row r="8765">
          <cell r="B8765">
            <v>301088340</v>
          </cell>
          <cell r="T8765" t="str">
            <v>NORESTE</v>
          </cell>
          <cell r="U8765" t="str">
            <v>Nuevo León</v>
          </cell>
          <cell r="X8765" t="str">
            <v xml:space="preserve">Nohemi Castillo Sanchez  </v>
          </cell>
          <cell r="Z8765" t="str">
            <v>Angel Padilla</v>
          </cell>
        </row>
        <row r="8766">
          <cell r="B8766">
            <v>301088174</v>
          </cell>
          <cell r="T8766" t="str">
            <v>NOROESTE</v>
          </cell>
          <cell r="U8766" t="str">
            <v>Baja California Nte</v>
          </cell>
          <cell r="X8766" t="str">
            <v xml:space="preserve">Serafin Acedo Ariana Maleni  </v>
          </cell>
          <cell r="Z8766" t="str">
            <v>Gomez Guerrero Gabriela</v>
          </cell>
        </row>
        <row r="8767">
          <cell r="B8767">
            <v>301091674</v>
          </cell>
          <cell r="T8767" t="str">
            <v>NOROESTE</v>
          </cell>
          <cell r="U8767" t="str">
            <v>Baja California Nte</v>
          </cell>
          <cell r="X8767" t="str">
            <v xml:space="preserve">Martinez Gonzalez José María  </v>
          </cell>
          <cell r="Z8767" t="str">
            <v>Neaves Baiza Adrianna Fasionka</v>
          </cell>
        </row>
        <row r="8768">
          <cell r="B8768">
            <v>301091838</v>
          </cell>
          <cell r="T8768" t="str">
            <v>NOROESTE</v>
          </cell>
          <cell r="U8768" t="str">
            <v>Baja California Nte</v>
          </cell>
          <cell r="X8768" t="str">
            <v xml:space="preserve">Martinez Gonzalez José María  </v>
          </cell>
          <cell r="Z8768" t="str">
            <v>Acosta Verdugo Carlos Ariel</v>
          </cell>
        </row>
        <row r="8769">
          <cell r="B8769">
            <v>301091846</v>
          </cell>
          <cell r="T8769" t="str">
            <v>NOROESTE</v>
          </cell>
          <cell r="U8769" t="str">
            <v>Baja California Nte</v>
          </cell>
          <cell r="X8769" t="str">
            <v xml:space="preserve">Serafin Acedo Ariana Maleni  </v>
          </cell>
          <cell r="Z8769" t="str">
            <v>Dominguez Vazquez Maria Fernanda</v>
          </cell>
        </row>
        <row r="8770">
          <cell r="B8770">
            <v>301090426</v>
          </cell>
          <cell r="T8770" t="str">
            <v>NOROESTE</v>
          </cell>
          <cell r="U8770" t="str">
            <v>Sinaloa</v>
          </cell>
          <cell r="X8770" t="str">
            <v xml:space="preserve">Bolaños Valenzuela Ricardo  </v>
          </cell>
          <cell r="Z8770" t="str">
            <v>De la Cruz Morales Enrique de Jesus</v>
          </cell>
        </row>
        <row r="8771">
          <cell r="B8771">
            <v>301090570</v>
          </cell>
          <cell r="T8771" t="str">
            <v>NOROESTE</v>
          </cell>
          <cell r="U8771" t="str">
            <v>Sinaloa</v>
          </cell>
          <cell r="X8771" t="str">
            <v xml:space="preserve">Bolaños Valenzuela Ricardo  </v>
          </cell>
          <cell r="Z8771" t="str">
            <v>Guzman Garcia Lesli Jannet</v>
          </cell>
        </row>
        <row r="8772">
          <cell r="B8772">
            <v>301091586</v>
          </cell>
          <cell r="T8772" t="str">
            <v>NOROESTE</v>
          </cell>
          <cell r="U8772" t="str">
            <v>Sinaloa</v>
          </cell>
          <cell r="X8772" t="str">
            <v xml:space="preserve">Lugo Verdugo Edgar  </v>
          </cell>
          <cell r="Z8772" t="str">
            <v>Molinar Valdez Elva Guadalupe</v>
          </cell>
        </row>
        <row r="8773">
          <cell r="B8773">
            <v>301089406</v>
          </cell>
          <cell r="T8773" t="str">
            <v>NOROESTE</v>
          </cell>
          <cell r="U8773" t="str">
            <v>Sonora</v>
          </cell>
          <cell r="X8773" t="str">
            <v xml:space="preserve">Alvidrez Gamboa Edgar Alejandro  </v>
          </cell>
          <cell r="Z8773" t="str">
            <v>Valenzuela Silva Karla</v>
          </cell>
        </row>
        <row r="8774">
          <cell r="B8774">
            <v>301093355</v>
          </cell>
          <cell r="T8774" t="str">
            <v>NOROESTE</v>
          </cell>
          <cell r="U8774" t="str">
            <v>Sonora</v>
          </cell>
          <cell r="X8774" t="str">
            <v xml:space="preserve">Martinez Cota Eleodora </v>
          </cell>
          <cell r="Z8774" t="str">
            <v>Rivera Lopez Paloma Czilena</v>
          </cell>
        </row>
        <row r="8775">
          <cell r="B8775">
            <v>301090623</v>
          </cell>
          <cell r="T8775" t="str">
            <v>SURESTE</v>
          </cell>
          <cell r="U8775" t="str">
            <v>YuCam</v>
          </cell>
          <cell r="X8775" t="str">
            <v xml:space="preserve">Maria Jose Ibarrola  </v>
          </cell>
          <cell r="Z8775" t="str">
            <v xml:space="preserve">Ruben Laviada </v>
          </cell>
        </row>
        <row r="8776">
          <cell r="B8776">
            <v>301064367</v>
          </cell>
          <cell r="T8776" t="str">
            <v>SURESTE</v>
          </cell>
          <cell r="U8776" t="str">
            <v>YuCam</v>
          </cell>
          <cell r="X8776" t="str">
            <v xml:space="preserve">Maria Salazar  </v>
          </cell>
          <cell r="Z8776" t="str">
            <v>Irving Caballero Heredia</v>
          </cell>
        </row>
        <row r="8777">
          <cell r="B8777">
            <v>301066566</v>
          </cell>
          <cell r="T8777" t="str">
            <v>NORESTE</v>
          </cell>
          <cell r="U8777" t="str">
            <v>Nuevo León</v>
          </cell>
          <cell r="X8777" t="str">
            <v xml:space="preserve">Edith Hernandez  </v>
          </cell>
          <cell r="Z8777" t="str">
            <v>Julio Cesar Reyna Gonzalez</v>
          </cell>
        </row>
        <row r="8778">
          <cell r="B8778">
            <v>301069745</v>
          </cell>
          <cell r="T8778" t="str">
            <v>NORESTE</v>
          </cell>
          <cell r="U8778" t="str">
            <v>Nuevo León</v>
          </cell>
          <cell r="X8778" t="str">
            <v xml:space="preserve">Nohemi Castillo Sanchez  </v>
          </cell>
          <cell r="Z8778" t="str">
            <v>Luis Carlos Rostro</v>
          </cell>
        </row>
        <row r="8779">
          <cell r="B8779">
            <v>301072554</v>
          </cell>
          <cell r="T8779" t="str">
            <v>NORESTE</v>
          </cell>
          <cell r="U8779" t="str">
            <v>Nuevo León</v>
          </cell>
          <cell r="X8779" t="str">
            <v xml:space="preserve">Edith Hernandez  </v>
          </cell>
          <cell r="Z8779" t="str">
            <v>Lucia Fernanda Candelaria Solis</v>
          </cell>
        </row>
        <row r="8780">
          <cell r="B8780">
            <v>301083372</v>
          </cell>
          <cell r="T8780" t="str">
            <v>NOROESTE</v>
          </cell>
          <cell r="U8780" t="str">
            <v>Sinaloa</v>
          </cell>
          <cell r="X8780" t="str">
            <v xml:space="preserve">Salas Pablo Daniel  </v>
          </cell>
          <cell r="Z8780" t="str">
            <v>Velazquez Perez Airam Nataly</v>
          </cell>
        </row>
        <row r="8781">
          <cell r="B8781">
            <v>301083399</v>
          </cell>
          <cell r="T8781" t="str">
            <v>NORESTE</v>
          </cell>
          <cell r="U8781" t="str">
            <v>Nuevo León</v>
          </cell>
          <cell r="X8781" t="str">
            <v xml:space="preserve">Javier Huerta  </v>
          </cell>
          <cell r="Z8781" t="str">
            <v>Luis Ernesto Olivo</v>
          </cell>
        </row>
        <row r="8782">
          <cell r="B8782">
            <v>301087638</v>
          </cell>
          <cell r="T8782" t="str">
            <v>NORESTE</v>
          </cell>
          <cell r="U8782" t="str">
            <v>Nuevo León</v>
          </cell>
          <cell r="X8782" t="str">
            <v xml:space="preserve">Nohemi Castillo Sanchez  </v>
          </cell>
          <cell r="Z8782" t="str">
            <v>Oscar reyes</v>
          </cell>
        </row>
        <row r="8783">
          <cell r="B8783">
            <v>301089399</v>
          </cell>
          <cell r="T8783" t="str">
            <v>NORESTE</v>
          </cell>
          <cell r="U8783" t="str">
            <v>Nuevo León</v>
          </cell>
          <cell r="X8783" t="str">
            <v xml:space="preserve">Edith Hernandez  </v>
          </cell>
          <cell r="Z8783" t="str">
            <v>Lucia Fernanda Candelaria Solis</v>
          </cell>
        </row>
        <row r="8784">
          <cell r="B8784">
            <v>301090053</v>
          </cell>
          <cell r="T8784" t="str">
            <v>SURESTE</v>
          </cell>
          <cell r="U8784" t="str">
            <v>YuCam</v>
          </cell>
          <cell r="X8784" t="str">
            <v xml:space="preserve">Leonardo Farrera  </v>
          </cell>
          <cell r="Z8784" t="str">
            <v>Lourdes Angelica Cauich Moo</v>
          </cell>
        </row>
        <row r="8785">
          <cell r="B8785">
            <v>301090238</v>
          </cell>
          <cell r="T8785" t="str">
            <v>NORESTE</v>
          </cell>
          <cell r="U8785" t="str">
            <v>Coahuila</v>
          </cell>
          <cell r="X8785" t="str">
            <v xml:space="preserve">Ana Carla Sainz Perez  </v>
          </cell>
          <cell r="Z8785" t="str">
            <v>Daniel Eduardo Coronado Martinez</v>
          </cell>
        </row>
        <row r="8786">
          <cell r="B8786">
            <v>301090639</v>
          </cell>
          <cell r="T8786" t="str">
            <v>SURESTE</v>
          </cell>
          <cell r="U8786" t="str">
            <v>YuCam</v>
          </cell>
          <cell r="X8786" t="str">
            <v xml:space="preserve">Katya Maldonado  </v>
          </cell>
          <cell r="Z8786" t="str">
            <v>Isaid Villanueva</v>
          </cell>
        </row>
        <row r="8787">
          <cell r="B8787">
            <v>301090646</v>
          </cell>
          <cell r="T8787" t="str">
            <v>NORESTE</v>
          </cell>
          <cell r="U8787" t="str">
            <v>Nuevo León</v>
          </cell>
          <cell r="X8787" t="str">
            <v xml:space="preserve">Nohemi Castillo Sanchez  </v>
          </cell>
          <cell r="Z8787" t="str">
            <v>Sebastian Quijada</v>
          </cell>
        </row>
        <row r="8788">
          <cell r="B8788">
            <v>301090668</v>
          </cell>
          <cell r="T8788" t="str">
            <v>NORESTE</v>
          </cell>
          <cell r="U8788" t="str">
            <v>Nuevo León</v>
          </cell>
          <cell r="X8788" t="str">
            <v xml:space="preserve">Cesar Antonio Garcia Ordaz  </v>
          </cell>
          <cell r="Z8788" t="str">
            <v>Priscila Rabelo</v>
          </cell>
        </row>
        <row r="8789">
          <cell r="B8789">
            <v>301090952</v>
          </cell>
          <cell r="T8789" t="str">
            <v>NORESTE</v>
          </cell>
          <cell r="U8789" t="str">
            <v>Nuevo León</v>
          </cell>
          <cell r="X8789" t="str">
            <v xml:space="preserve">Edith Hernandez  </v>
          </cell>
          <cell r="Z8789" t="str">
            <v>Oscar Correa</v>
          </cell>
        </row>
        <row r="8790">
          <cell r="B8790">
            <v>301091240</v>
          </cell>
          <cell r="T8790" t="str">
            <v>NORESTE</v>
          </cell>
          <cell r="U8790" t="str">
            <v>Nuevo León</v>
          </cell>
          <cell r="X8790" t="str">
            <v xml:space="preserve">Edith Hernandez  </v>
          </cell>
          <cell r="Z8790" t="str">
            <v>Jhonathan Garduño</v>
          </cell>
        </row>
        <row r="8791">
          <cell r="B8791">
            <v>301091732</v>
          </cell>
          <cell r="T8791" t="str">
            <v>NORESTE</v>
          </cell>
          <cell r="U8791" t="str">
            <v>Coahuila</v>
          </cell>
          <cell r="X8791" t="str">
            <v xml:space="preserve">Ana Carla Sainz Perez  </v>
          </cell>
          <cell r="Z8791" t="str">
            <v>Hiram Hereida</v>
          </cell>
        </row>
        <row r="8792">
          <cell r="B8792">
            <v>301091850</v>
          </cell>
          <cell r="T8792" t="str">
            <v>NOROESTE</v>
          </cell>
          <cell r="U8792" t="str">
            <v>Baja California Nte</v>
          </cell>
          <cell r="X8792" t="str">
            <v xml:space="preserve">Martinez Gonzalez José María  </v>
          </cell>
          <cell r="Z8792" t="str">
            <v>Rodriguez Rodarte Danna Maraly</v>
          </cell>
        </row>
        <row r="8793">
          <cell r="B8793">
            <v>301093012</v>
          </cell>
          <cell r="T8793" t="str">
            <v>NORESTE</v>
          </cell>
          <cell r="U8793" t="str">
            <v>Nuevo León</v>
          </cell>
          <cell r="X8793" t="str">
            <v xml:space="preserve">Cesar Antonio Garcia Ordaz  </v>
          </cell>
          <cell r="Z8793" t="str">
            <v>Erik Jahir Dávila Palacios</v>
          </cell>
        </row>
        <row r="8794">
          <cell r="B8794">
            <v>301093351</v>
          </cell>
          <cell r="T8794" t="str">
            <v>SURESTE</v>
          </cell>
          <cell r="U8794" t="str">
            <v>YuCam</v>
          </cell>
          <cell r="X8794" t="str">
            <v xml:space="preserve">Jorge Ek  </v>
          </cell>
          <cell r="Z8794" t="str">
            <v>Arianna Aracelly Cabrera Maas</v>
          </cell>
        </row>
        <row r="8795">
          <cell r="B8795">
            <v>301093364</v>
          </cell>
          <cell r="T8795" t="str">
            <v>NOROESTE</v>
          </cell>
          <cell r="U8795" t="str">
            <v>Chihuahua</v>
          </cell>
          <cell r="X8795" t="str">
            <v xml:space="preserve">Lechuga Felipe  </v>
          </cell>
          <cell r="Z8795" t="str">
            <v>Aldaz Contreras Jose</v>
          </cell>
        </row>
        <row r="8796">
          <cell r="B8796">
            <v>301093515</v>
          </cell>
          <cell r="T8796" t="str">
            <v>SURESTE</v>
          </cell>
          <cell r="U8796" t="str">
            <v>YuCam</v>
          </cell>
          <cell r="X8796" t="str">
            <v xml:space="preserve">Katya Maldonado  </v>
          </cell>
          <cell r="Z8796" t="str">
            <v>Monica Ramos</v>
          </cell>
        </row>
        <row r="8797">
          <cell r="B8797">
            <v>301093586</v>
          </cell>
          <cell r="T8797" t="str">
            <v>NOROESTE</v>
          </cell>
          <cell r="U8797" t="str">
            <v>Juárez</v>
          </cell>
          <cell r="X8797" t="str">
            <v xml:space="preserve">Borunda Gerardo  </v>
          </cell>
          <cell r="Z8797" t="str">
            <v>Ramirez Solano Alejandro Francisco</v>
          </cell>
        </row>
        <row r="8798">
          <cell r="B8798">
            <v>301094705</v>
          </cell>
          <cell r="T8798" t="str">
            <v>OCCIDENTE</v>
          </cell>
          <cell r="U8798" t="str">
            <v>Guanajuato - Querétaro</v>
          </cell>
          <cell r="X8798" t="str">
            <v xml:space="preserve">Edgar Adolfo Herrejon Ibarbol  </v>
          </cell>
          <cell r="Z8798" t="str">
            <v>Martinez Perez Hugo</v>
          </cell>
        </row>
        <row r="8799">
          <cell r="B8799">
            <v>301097135</v>
          </cell>
          <cell r="T8799" t="str">
            <v>NOROESTE</v>
          </cell>
          <cell r="U8799" t="str">
            <v>Sonora</v>
          </cell>
          <cell r="X8799" t="str">
            <v xml:space="preserve">Martinez Cota Eleodora </v>
          </cell>
          <cell r="Z8799" t="str">
            <v>Ceja Rivera Jose Antonio</v>
          </cell>
        </row>
        <row r="8800">
          <cell r="B8800">
            <v>301097203</v>
          </cell>
          <cell r="T8800" t="str">
            <v>NOROESTE</v>
          </cell>
          <cell r="U8800" t="str">
            <v>Chihuahua</v>
          </cell>
          <cell r="X8800" t="str">
            <v xml:space="preserve">Lechuga Felipe  </v>
          </cell>
          <cell r="Z8800" t="str">
            <v>Aldaz Contreras Jose</v>
          </cell>
        </row>
        <row r="8801">
          <cell r="B8801">
            <v>301066586</v>
          </cell>
          <cell r="T8801" t="str">
            <v>NOROESTE</v>
          </cell>
          <cell r="U8801" t="str">
            <v>Sinaloa</v>
          </cell>
          <cell r="X8801" t="str">
            <v xml:space="preserve">Salas Pablo Daniel  </v>
          </cell>
          <cell r="Z8801" t="str">
            <v>Zuñiga Acosta Daisy Guadalupe</v>
          </cell>
        </row>
        <row r="8802">
          <cell r="B8802">
            <v>301070080</v>
          </cell>
          <cell r="T8802" t="str">
            <v>NORESTE</v>
          </cell>
          <cell r="U8802" t="str">
            <v>Nuevo León</v>
          </cell>
          <cell r="X8802" t="str">
            <v xml:space="preserve">Edith Hernandez  </v>
          </cell>
          <cell r="Z8802" t="str">
            <v>Oscar Correa</v>
          </cell>
        </row>
        <row r="8803">
          <cell r="B8803">
            <v>301078680</v>
          </cell>
          <cell r="T8803" t="str">
            <v>NORESTE</v>
          </cell>
          <cell r="U8803" t="str">
            <v>Coahuila</v>
          </cell>
          <cell r="X8803" t="str">
            <v xml:space="preserve">Jesus Alejandro Mendiola  </v>
          </cell>
          <cell r="Z8803" t="str">
            <v>Luis Eduardo Calderon Cardona</v>
          </cell>
        </row>
        <row r="8804">
          <cell r="B8804">
            <v>301081478</v>
          </cell>
          <cell r="T8804" t="str">
            <v>NOROESTE</v>
          </cell>
          <cell r="U8804" t="str">
            <v>Sinaloa</v>
          </cell>
          <cell r="X8804" t="str">
            <v xml:space="preserve">Andujo Dominicq  </v>
          </cell>
          <cell r="Z8804" t="str">
            <v>Lizarraga Rivas Osiris Alonso</v>
          </cell>
        </row>
        <row r="8805">
          <cell r="B8805">
            <v>301082559</v>
          </cell>
          <cell r="T8805" t="str">
            <v>NORESTE</v>
          </cell>
          <cell r="U8805" t="str">
            <v>Nuevo León</v>
          </cell>
          <cell r="X8805" t="str">
            <v xml:space="preserve">Javier Huerta  </v>
          </cell>
          <cell r="Z8805" t="str">
            <v>Luis Ernesto Olivo</v>
          </cell>
        </row>
        <row r="8806">
          <cell r="B8806">
            <v>301086599</v>
          </cell>
          <cell r="T8806" t="str">
            <v>NORESTE</v>
          </cell>
          <cell r="U8806" t="str">
            <v>Coahuila</v>
          </cell>
          <cell r="X8806" t="str">
            <v xml:space="preserve">Julio Cesar Herrera Reyna  </v>
          </cell>
          <cell r="Z8806" t="str">
            <v>Juan Francisco Rodriguez</v>
          </cell>
        </row>
        <row r="8807">
          <cell r="B8807">
            <v>301087713</v>
          </cell>
          <cell r="T8807" t="str">
            <v>NORESTE</v>
          </cell>
          <cell r="U8807" t="str">
            <v>Coahuila</v>
          </cell>
          <cell r="X8807" t="str">
            <v xml:space="preserve">Jesus Alejandro Mendiola  </v>
          </cell>
          <cell r="Z8807" t="str">
            <v>Aarón Eduardo Olivera Rodriguez</v>
          </cell>
        </row>
        <row r="8808">
          <cell r="B8808">
            <v>301090213</v>
          </cell>
          <cell r="T8808" t="str">
            <v>NORESTE</v>
          </cell>
          <cell r="U8808" t="str">
            <v>Coahuila</v>
          </cell>
          <cell r="X8808" t="str">
            <v xml:space="preserve">Jesus Alejandro Mendiola  </v>
          </cell>
          <cell r="Z8808" t="str">
            <v>Paula Carolina Vallejo Favela</v>
          </cell>
        </row>
        <row r="8809">
          <cell r="B8809">
            <v>301090618</v>
          </cell>
          <cell r="T8809" t="str">
            <v>NORESTE</v>
          </cell>
          <cell r="U8809" t="str">
            <v>Nuevo León</v>
          </cell>
          <cell r="X8809" t="str">
            <v xml:space="preserve">Javier Huerta  </v>
          </cell>
          <cell r="Z8809" t="str">
            <v>Roxana Teresa Martinez</v>
          </cell>
        </row>
        <row r="8810">
          <cell r="B8810">
            <v>301092979</v>
          </cell>
          <cell r="T8810" t="str">
            <v>NORESTE</v>
          </cell>
          <cell r="U8810" t="str">
            <v>Coahuila</v>
          </cell>
          <cell r="X8810" t="str">
            <v xml:space="preserve">Ana Carla Sainz Perez  </v>
          </cell>
          <cell r="Z8810" t="str">
            <v>Ruben Castañeda Navarrete</v>
          </cell>
        </row>
        <row r="8811">
          <cell r="B8811">
            <v>301092981</v>
          </cell>
          <cell r="T8811" t="str">
            <v>NORESTE</v>
          </cell>
          <cell r="U8811" t="str">
            <v>Coahuila</v>
          </cell>
          <cell r="X8811" t="str">
            <v xml:space="preserve">Ana Carla Sainz Perez  </v>
          </cell>
          <cell r="Z8811" t="str">
            <v>Daniel Eduardo Coronado Martinez</v>
          </cell>
        </row>
        <row r="8812">
          <cell r="B8812">
            <v>301093313</v>
          </cell>
          <cell r="T8812" t="str">
            <v>NORESTE</v>
          </cell>
          <cell r="U8812" t="str">
            <v>Nuevo León</v>
          </cell>
          <cell r="X8812" t="str">
            <v xml:space="preserve">Edith Hernandez  </v>
          </cell>
          <cell r="Z8812" t="str">
            <v>Jhonathan Garduño</v>
          </cell>
        </row>
        <row r="8813">
          <cell r="B8813">
            <v>301093430</v>
          </cell>
          <cell r="T8813" t="str">
            <v>SURESTE</v>
          </cell>
          <cell r="U8813" t="str">
            <v>Tabasco - Ver Sur</v>
          </cell>
          <cell r="X8813" t="str">
            <v xml:space="preserve">Citlali Chan  </v>
          </cell>
          <cell r="Z8813" t="str">
            <v>José Roman Gallegos Jimenez</v>
          </cell>
        </row>
        <row r="8814">
          <cell r="B8814">
            <v>301093440</v>
          </cell>
          <cell r="T8814" t="str">
            <v>SURESTE</v>
          </cell>
          <cell r="U8814" t="str">
            <v>Tabasco - Ver Sur</v>
          </cell>
          <cell r="X8814" t="str">
            <v xml:space="preserve">Citlali Chan  </v>
          </cell>
          <cell r="Z8814" t="str">
            <v>Juan Pablo Urresti Zarate</v>
          </cell>
        </row>
        <row r="8815">
          <cell r="B8815">
            <v>301094957</v>
          </cell>
          <cell r="T8815" t="str">
            <v>NORESTE</v>
          </cell>
          <cell r="U8815" t="str">
            <v>Coahuila</v>
          </cell>
          <cell r="X8815" t="str">
            <v xml:space="preserve">Ana Carla Sainz Perez  </v>
          </cell>
          <cell r="Z8815" t="str">
            <v>Daniel Eduardo Coronado Martinez</v>
          </cell>
        </row>
        <row r="8816">
          <cell r="B8816">
            <v>301095293</v>
          </cell>
          <cell r="T8816" t="str">
            <v>SURESTE</v>
          </cell>
          <cell r="U8816" t="str">
            <v>Quintana Roo</v>
          </cell>
          <cell r="X8816" t="str">
            <v xml:space="preserve">Rousell Chi  </v>
          </cell>
          <cell r="Z8816" t="str">
            <v>Alfredo Velazquez Ortega</v>
          </cell>
        </row>
        <row r="8817">
          <cell r="B8817">
            <v>301095492</v>
          </cell>
          <cell r="T8817" t="str">
            <v>NORESTE</v>
          </cell>
          <cell r="U8817" t="str">
            <v>Nuevo León</v>
          </cell>
          <cell r="X8817" t="str">
            <v xml:space="preserve">Javier Huerta  </v>
          </cell>
          <cell r="Z8817" t="str">
            <v>Karen Ibarra</v>
          </cell>
        </row>
        <row r="8818">
          <cell r="B8818">
            <v>301095675</v>
          </cell>
          <cell r="T8818" t="str">
            <v>NORESTE</v>
          </cell>
          <cell r="U8818" t="str">
            <v>Coahuila</v>
          </cell>
          <cell r="X8818" t="str">
            <v xml:space="preserve">Ana Carla Sainz Perez  </v>
          </cell>
          <cell r="Z8818" t="str">
            <v>Hiram Hereida</v>
          </cell>
        </row>
        <row r="8819">
          <cell r="B8819">
            <v>301095688</v>
          </cell>
          <cell r="T8819" t="str">
            <v>NORESTE</v>
          </cell>
          <cell r="U8819" t="str">
            <v>Coahuila</v>
          </cell>
          <cell r="X8819" t="str">
            <v xml:space="preserve">Ana Carla Sainz Perez  </v>
          </cell>
          <cell r="Z8819" t="str">
            <v>Anuar Eli Barboza Hipolito</v>
          </cell>
        </row>
        <row r="8820">
          <cell r="B8820">
            <v>301096047</v>
          </cell>
          <cell r="T8820" t="str">
            <v>SURESTE</v>
          </cell>
          <cell r="U8820" t="str">
            <v>Tabasco - Ver Sur</v>
          </cell>
          <cell r="X8820" t="str">
            <v xml:space="preserve">Citlali Chan  </v>
          </cell>
          <cell r="Z8820" t="str">
            <v>Jesus Eduardo Avalos Rodríguez</v>
          </cell>
        </row>
        <row r="8821">
          <cell r="B8821">
            <v>301096048</v>
          </cell>
          <cell r="T8821" t="str">
            <v>SURESTE</v>
          </cell>
          <cell r="U8821" t="str">
            <v>Tabasco - Ver Sur</v>
          </cell>
          <cell r="X8821" t="str">
            <v xml:space="preserve">Citlali Chan  </v>
          </cell>
          <cell r="Z8821" t="str">
            <v>Juan Pablo Urresti Zarate</v>
          </cell>
        </row>
        <row r="8822">
          <cell r="B8822">
            <v>301096158</v>
          </cell>
          <cell r="T8822" t="str">
            <v>NORESTE</v>
          </cell>
          <cell r="U8822" t="str">
            <v>Coahuila</v>
          </cell>
          <cell r="X8822" t="str">
            <v xml:space="preserve">Ana Carla Sainz Perez  </v>
          </cell>
          <cell r="Z8822" t="str">
            <v>Hiram Hereida</v>
          </cell>
        </row>
        <row r="8823">
          <cell r="B8823">
            <v>301097319</v>
          </cell>
          <cell r="T8823" t="str">
            <v>NOROESTE</v>
          </cell>
          <cell r="U8823" t="str">
            <v>Chihuahua</v>
          </cell>
          <cell r="X8823" t="str">
            <v xml:space="preserve">Lechuga Felipe  </v>
          </cell>
          <cell r="Z8823" t="str">
            <v>Nevarez Salcido Cesar Humberto</v>
          </cell>
        </row>
        <row r="8824">
          <cell r="B8824">
            <v>301097959</v>
          </cell>
          <cell r="T8824" t="str">
            <v>SURESTE</v>
          </cell>
          <cell r="U8824" t="str">
            <v>Tabasco - Ver Sur</v>
          </cell>
          <cell r="X8824" t="str">
            <v xml:space="preserve">Jonathan Sánchez  </v>
          </cell>
          <cell r="Z8824" t="str">
            <v>Carlos de Jesus Vidal Vazquez</v>
          </cell>
        </row>
        <row r="8825">
          <cell r="B8825">
            <v>301097976</v>
          </cell>
          <cell r="T8825" t="str">
            <v>NOROESTE</v>
          </cell>
          <cell r="U8825" t="str">
            <v>Baja California Nte</v>
          </cell>
          <cell r="X8825" t="str">
            <v xml:space="preserve">Galindo Francisco  </v>
          </cell>
          <cell r="Z8825" t="str">
            <v>Torres Pedroza Juan Martin</v>
          </cell>
        </row>
        <row r="8826">
          <cell r="B8826">
            <v>301097977</v>
          </cell>
          <cell r="T8826" t="str">
            <v>NOROESTE</v>
          </cell>
          <cell r="U8826" t="str">
            <v>Baja California Nte</v>
          </cell>
          <cell r="X8826" t="str">
            <v xml:space="preserve">Galindo Francisco  </v>
          </cell>
          <cell r="Z8826" t="str">
            <v>Rubio Soto Juan Manuel</v>
          </cell>
        </row>
        <row r="8827">
          <cell r="B8827">
            <v>301099146</v>
          </cell>
          <cell r="T8827" t="str">
            <v>SURESTE</v>
          </cell>
          <cell r="U8827" t="str">
            <v>YuCam</v>
          </cell>
          <cell r="X8827" t="str">
            <v xml:space="preserve">Leonardo Farrera  </v>
          </cell>
          <cell r="Z8827" t="str">
            <v>Edgar Javier Ruiz Estrada</v>
          </cell>
        </row>
        <row r="8828">
          <cell r="B8828">
            <v>301099154</v>
          </cell>
          <cell r="T8828" t="str">
            <v>SURESTE</v>
          </cell>
          <cell r="U8828" t="str">
            <v>Tabasco - Ver Sur</v>
          </cell>
          <cell r="X8828" t="str">
            <v xml:space="preserve">Jonathan Sánchez  </v>
          </cell>
          <cell r="Z8828" t="str">
            <v xml:space="preserve">Marilu Perez Narvaez                   </v>
          </cell>
        </row>
        <row r="8829">
          <cell r="B8829">
            <v>301101155</v>
          </cell>
          <cell r="T8829" t="str">
            <v>NOROESTE</v>
          </cell>
          <cell r="U8829" t="str">
            <v>Sonora</v>
          </cell>
          <cell r="X8829" t="str">
            <v xml:space="preserve">Gutierrez Ivan Antonio  </v>
          </cell>
          <cell r="Z8829" t="str">
            <v>Alvarez Espinoza Pedro Humberto</v>
          </cell>
        </row>
        <row r="8830">
          <cell r="B8830">
            <v>301101630</v>
          </cell>
          <cell r="T8830" t="str">
            <v>NOROESTE</v>
          </cell>
          <cell r="U8830" t="str">
            <v>Chihuahua</v>
          </cell>
          <cell r="X8830" t="str">
            <v xml:space="preserve">Guerra Estrada Victor  </v>
          </cell>
          <cell r="Z8830" t="str">
            <v>Gallegos Gil Edgar Giovanni</v>
          </cell>
        </row>
        <row r="8831">
          <cell r="B8831">
            <v>301101775</v>
          </cell>
          <cell r="T8831" t="str">
            <v>NOROESTE</v>
          </cell>
          <cell r="U8831" t="str">
            <v>Chihuahua</v>
          </cell>
          <cell r="X8831" t="str">
            <v xml:space="preserve">Guerra Estrada Victor  </v>
          </cell>
          <cell r="Z8831" t="str">
            <v>Gallegos Gil Edgar Giovanni</v>
          </cell>
        </row>
        <row r="8832">
          <cell r="B8832">
            <v>301102683</v>
          </cell>
          <cell r="T8832" t="str">
            <v>NOROESTE</v>
          </cell>
          <cell r="U8832" t="str">
            <v>Chihuahua</v>
          </cell>
          <cell r="X8832" t="str">
            <v xml:space="preserve">Lechuga Felipe  </v>
          </cell>
          <cell r="Z8832" t="str">
            <v>Aldaz Contreras Jose</v>
          </cell>
        </row>
        <row r="8833">
          <cell r="B8833">
            <v>301050567</v>
          </cell>
          <cell r="T8833" t="str">
            <v>NOROESTE</v>
          </cell>
          <cell r="U8833" t="str">
            <v>Sinaloa</v>
          </cell>
          <cell r="X8833" t="str">
            <v xml:space="preserve">Lugo Verdugo Edgar  </v>
          </cell>
          <cell r="Z8833" t="str">
            <v>Sosa Santa Cruz Sandra Liliana</v>
          </cell>
        </row>
        <row r="8834">
          <cell r="B8834">
            <v>301088044</v>
          </cell>
          <cell r="T8834" t="str">
            <v>NORESTE</v>
          </cell>
          <cell r="U8834" t="str">
            <v>Nuevo León</v>
          </cell>
          <cell r="X8834" t="str">
            <v xml:space="preserve">Nohemi Castillo Sanchez  </v>
          </cell>
          <cell r="Z8834" t="str">
            <v xml:space="preserve">Oscar Barragan </v>
          </cell>
        </row>
        <row r="8835">
          <cell r="B8835">
            <v>301088683</v>
          </cell>
          <cell r="T8835" t="str">
            <v>NORESTE</v>
          </cell>
          <cell r="U8835" t="str">
            <v>Nuevo León</v>
          </cell>
          <cell r="X8835" t="str">
            <v xml:space="preserve">Cesar Antonio Garcia Ordaz  </v>
          </cell>
          <cell r="Z8835" t="str">
            <v>Brayan Alejandro Patlan</v>
          </cell>
        </row>
        <row r="8836">
          <cell r="B8836">
            <v>301090202</v>
          </cell>
          <cell r="T8836" t="str">
            <v>NORESTE</v>
          </cell>
          <cell r="U8836" t="str">
            <v>Coahuila</v>
          </cell>
          <cell r="X8836" t="str">
            <v xml:space="preserve">Jesus Alejandro Mendiola  </v>
          </cell>
          <cell r="Z8836" t="str">
            <v>Aarón Eduardo Olivera Rodriguez</v>
          </cell>
        </row>
        <row r="8837">
          <cell r="B8837">
            <v>301090209</v>
          </cell>
          <cell r="T8837" t="str">
            <v>NORESTE</v>
          </cell>
          <cell r="U8837" t="str">
            <v>Coahuila</v>
          </cell>
          <cell r="X8837" t="str">
            <v xml:space="preserve">Jesus Alejandro Mendiola  </v>
          </cell>
          <cell r="Z8837" t="str">
            <v>Jose Carlos De la Cruz Olguin</v>
          </cell>
        </row>
        <row r="8838">
          <cell r="B8838">
            <v>301090210</v>
          </cell>
          <cell r="T8838" t="str">
            <v>NORESTE</v>
          </cell>
          <cell r="U8838" t="str">
            <v>Coahuila</v>
          </cell>
          <cell r="X8838" t="str">
            <v xml:space="preserve">Jesus Alejandro Mendiola  </v>
          </cell>
          <cell r="Z8838" t="str">
            <v>Paula Carolina Vallejo Favela</v>
          </cell>
        </row>
        <row r="8839">
          <cell r="B8839">
            <v>301092385</v>
          </cell>
          <cell r="T8839" t="str">
            <v>NOROESTE</v>
          </cell>
          <cell r="U8839" t="str">
            <v>Baja California Sur</v>
          </cell>
          <cell r="X8839" t="str">
            <v xml:space="preserve">Peraza Villarino Marco Antonio  </v>
          </cell>
          <cell r="Z8839" t="str">
            <v>Escobar Thalia Lizbeth</v>
          </cell>
        </row>
        <row r="8840">
          <cell r="B8840">
            <v>301092443</v>
          </cell>
          <cell r="T8840" t="str">
            <v>NORESTE</v>
          </cell>
          <cell r="U8840" t="str">
            <v>Nuevo León</v>
          </cell>
          <cell r="X8840" t="str">
            <v xml:space="preserve">Javier Huerta  </v>
          </cell>
          <cell r="Z8840" t="str">
            <v>Luis Ernesto Olivo</v>
          </cell>
        </row>
        <row r="8841">
          <cell r="B8841">
            <v>301092611</v>
          </cell>
          <cell r="T8841" t="str">
            <v>SURESTE</v>
          </cell>
          <cell r="U8841" t="str">
            <v>Quintana Roo</v>
          </cell>
          <cell r="X8841" t="str">
            <v xml:space="preserve">Vacante  </v>
          </cell>
          <cell r="Z8841" t="str">
            <v>Oscar Leonel Marin Alcocer</v>
          </cell>
        </row>
        <row r="8842">
          <cell r="B8842">
            <v>301092904</v>
          </cell>
          <cell r="T8842" t="str">
            <v>NORESTE</v>
          </cell>
          <cell r="U8842" t="str">
            <v>Coahuila</v>
          </cell>
          <cell r="X8842" t="str">
            <v xml:space="preserve">Ana Carla Sainz Perez  </v>
          </cell>
          <cell r="Z8842" t="str">
            <v>Hiram Hereida</v>
          </cell>
        </row>
        <row r="8843">
          <cell r="B8843">
            <v>301094373</v>
          </cell>
          <cell r="T8843" t="str">
            <v>SURESTE</v>
          </cell>
          <cell r="U8843" t="str">
            <v>YuCam</v>
          </cell>
          <cell r="X8843" t="str">
            <v xml:space="preserve">Jorge Ek  </v>
          </cell>
          <cell r="Z8843" t="str">
            <v>Xóchitl Maruxa Garcia Gonzalez</v>
          </cell>
        </row>
        <row r="8844">
          <cell r="B8844">
            <v>301094832</v>
          </cell>
          <cell r="T8844" t="str">
            <v>SURESTE</v>
          </cell>
          <cell r="U8844" t="str">
            <v>YuCam</v>
          </cell>
          <cell r="X8844" t="str">
            <v xml:space="preserve">Maria Salazar  </v>
          </cell>
          <cell r="Z8844" t="str">
            <v>Irving Caballero Heredia</v>
          </cell>
        </row>
        <row r="8845">
          <cell r="B8845">
            <v>301094893</v>
          </cell>
          <cell r="T8845" t="str">
            <v>SURESTE</v>
          </cell>
          <cell r="U8845" t="str">
            <v>YuCam</v>
          </cell>
          <cell r="X8845" t="str">
            <v xml:space="preserve">Maria Salazar  </v>
          </cell>
          <cell r="Z8845" t="str">
            <v>Francisco Javier Ceballos Rodriguez</v>
          </cell>
        </row>
        <row r="8846">
          <cell r="B8846">
            <v>301095513</v>
          </cell>
          <cell r="T8846" t="str">
            <v>NORESTE</v>
          </cell>
          <cell r="U8846" t="str">
            <v>Nuevo León</v>
          </cell>
          <cell r="X8846" t="str">
            <v xml:space="preserve">Edith Hernandez  </v>
          </cell>
          <cell r="Z8846" t="str">
            <v>Lucia Fernanda Candelaria Solis</v>
          </cell>
        </row>
        <row r="8847">
          <cell r="B8847">
            <v>301095653</v>
          </cell>
          <cell r="T8847" t="str">
            <v>NORESTE</v>
          </cell>
          <cell r="U8847" t="str">
            <v>Coahuila</v>
          </cell>
          <cell r="X8847" t="str">
            <v xml:space="preserve">Ana Carla Sainz Perez  </v>
          </cell>
          <cell r="Z8847" t="str">
            <v>Mariana Yamilet Gutierrez Valle</v>
          </cell>
        </row>
        <row r="8848">
          <cell r="B8848">
            <v>301096152</v>
          </cell>
          <cell r="T8848" t="str">
            <v>SURESTE</v>
          </cell>
          <cell r="U8848" t="str">
            <v>YuCam</v>
          </cell>
          <cell r="X8848" t="str">
            <v xml:space="preserve">Leonardo Farrera  </v>
          </cell>
          <cell r="Z8848" t="str">
            <v>Angel Alejandro Parra Mejia</v>
          </cell>
        </row>
        <row r="8849">
          <cell r="B8849">
            <v>301098117</v>
          </cell>
          <cell r="T8849" t="str">
            <v>NOROESTE</v>
          </cell>
          <cell r="U8849" t="str">
            <v>Baja California Nte</v>
          </cell>
          <cell r="X8849" t="str">
            <v xml:space="preserve">Galindo Francisco  </v>
          </cell>
          <cell r="Z8849" t="str">
            <v>Almodobar Acosta Aaron Antonio</v>
          </cell>
        </row>
        <row r="8850">
          <cell r="B8850">
            <v>301098727</v>
          </cell>
          <cell r="T8850" t="str">
            <v>NORESTE</v>
          </cell>
          <cell r="U8850" t="str">
            <v>Nuevo León</v>
          </cell>
          <cell r="X8850" t="str">
            <v xml:space="preserve">Nohemi Castillo Sanchez  </v>
          </cell>
          <cell r="Z8850" t="str">
            <v>Luis Carlos Rostro</v>
          </cell>
        </row>
        <row r="8851">
          <cell r="B8851">
            <v>301099176</v>
          </cell>
          <cell r="T8851" t="str">
            <v>NORESTE</v>
          </cell>
          <cell r="U8851" t="str">
            <v>Nuevo León</v>
          </cell>
          <cell r="X8851" t="str">
            <v xml:space="preserve">Nohemi Castillo Sanchez  </v>
          </cell>
          <cell r="Z8851" t="str">
            <v>Oscar reyes</v>
          </cell>
        </row>
        <row r="8852">
          <cell r="B8852">
            <v>301099705</v>
          </cell>
          <cell r="T8852" t="str">
            <v>SURESTE</v>
          </cell>
          <cell r="U8852" t="str">
            <v>YuCam</v>
          </cell>
          <cell r="X8852" t="str">
            <v xml:space="preserve">Jorge Ek  </v>
          </cell>
          <cell r="Z8852" t="str">
            <v>Oscar Herrera Puerto</v>
          </cell>
        </row>
        <row r="8853">
          <cell r="B8853">
            <v>301100827</v>
          </cell>
          <cell r="T8853" t="str">
            <v>NOROESTE</v>
          </cell>
          <cell r="U8853" t="str">
            <v>Baja California Nte</v>
          </cell>
          <cell r="X8853" t="str">
            <v xml:space="preserve">Galindo Francisco  </v>
          </cell>
          <cell r="Z8853" t="str">
            <v>Retama Andrade Oscar Armando</v>
          </cell>
        </row>
        <row r="8854">
          <cell r="B8854">
            <v>301100866</v>
          </cell>
          <cell r="T8854" t="str">
            <v>NORESTE</v>
          </cell>
          <cell r="U8854" t="str">
            <v>Nuevo León</v>
          </cell>
          <cell r="X8854" t="str">
            <v xml:space="preserve">Cesar Antonio Garcia Ordaz  </v>
          </cell>
          <cell r="Z8854" t="str">
            <v>Brayan Alejandro Patlan</v>
          </cell>
        </row>
        <row r="8855">
          <cell r="B8855">
            <v>301101535</v>
          </cell>
          <cell r="T8855" t="str">
            <v>NORESTE</v>
          </cell>
          <cell r="U8855" t="str">
            <v>Nuevo León</v>
          </cell>
          <cell r="X8855" t="str">
            <v xml:space="preserve">Nohemi Castillo Sanchez  </v>
          </cell>
          <cell r="Z8855" t="str">
            <v>Angel Padilla</v>
          </cell>
        </row>
        <row r="8856">
          <cell r="B8856">
            <v>301102118</v>
          </cell>
          <cell r="T8856" t="str">
            <v>NOROESTE</v>
          </cell>
          <cell r="U8856" t="str">
            <v>Sonora</v>
          </cell>
          <cell r="X8856" t="str">
            <v xml:space="preserve">Alvidrez Gamboa Edgar Alejandro  </v>
          </cell>
          <cell r="Z8856" t="str">
            <v>Reynoso Figueroa Cesar</v>
          </cell>
        </row>
        <row r="8857">
          <cell r="B8857">
            <v>301103353</v>
          </cell>
          <cell r="T8857" t="str">
            <v>NOROESTE</v>
          </cell>
          <cell r="U8857" t="str">
            <v>Baja California Nte</v>
          </cell>
          <cell r="X8857" t="str">
            <v xml:space="preserve">Galindo Francisco  </v>
          </cell>
          <cell r="Z8857" t="str">
            <v>Almodobar Acosta Aaron Antonio</v>
          </cell>
        </row>
        <row r="8858">
          <cell r="B8858">
            <v>301103489</v>
          </cell>
          <cell r="T8858" t="str">
            <v>NORESTE</v>
          </cell>
          <cell r="U8858" t="str">
            <v>Nuevo León</v>
          </cell>
          <cell r="X8858" t="str">
            <v xml:space="preserve">Nohemi Castillo Sanchez  </v>
          </cell>
          <cell r="Z8858" t="str">
            <v>Sebastian Quijada</v>
          </cell>
        </row>
        <row r="8859">
          <cell r="B8859">
            <v>301103491</v>
          </cell>
          <cell r="T8859" t="str">
            <v>NORESTE</v>
          </cell>
          <cell r="U8859" t="str">
            <v>Nuevo León</v>
          </cell>
          <cell r="X8859" t="str">
            <v xml:space="preserve">Edith Hernandez  </v>
          </cell>
          <cell r="Z8859" t="str">
            <v>Edgar Armando Solis</v>
          </cell>
        </row>
        <row r="8860">
          <cell r="B8860">
            <v>301104589</v>
          </cell>
          <cell r="T8860" t="str">
            <v>NOROESTE</v>
          </cell>
          <cell r="U8860" t="str">
            <v>Chihuahua</v>
          </cell>
          <cell r="X8860" t="str">
            <v xml:space="preserve">Lechuga Felipe  </v>
          </cell>
          <cell r="Z8860" t="str">
            <v>Nevarez Salcido Cesar Humberto</v>
          </cell>
        </row>
        <row r="8861">
          <cell r="B8861">
            <v>301105639</v>
          </cell>
          <cell r="T8861" t="str">
            <v>NORESTE</v>
          </cell>
          <cell r="U8861" t="str">
            <v>Nuevo León</v>
          </cell>
          <cell r="X8861" t="str">
            <v xml:space="preserve">Cesar Antonio Garcia Ordaz  </v>
          </cell>
          <cell r="Z8861" t="str">
            <v>Brayan Alejandro Patlan</v>
          </cell>
        </row>
        <row r="8862">
          <cell r="B8862">
            <v>301086399</v>
          </cell>
          <cell r="T8862" t="str">
            <v>NORESTE</v>
          </cell>
          <cell r="U8862" t="str">
            <v>Coahuila</v>
          </cell>
          <cell r="X8862" t="str">
            <v xml:space="preserve">Manuel Ruiz Soto  </v>
          </cell>
          <cell r="Z8862" t="str">
            <v>Arlette Aracely Moreno Rosales</v>
          </cell>
        </row>
        <row r="8863">
          <cell r="B8863">
            <v>301035361</v>
          </cell>
          <cell r="T8863" t="str">
            <v>NOROESTE</v>
          </cell>
          <cell r="U8863" t="str">
            <v>Sinaloa</v>
          </cell>
          <cell r="X8863" t="str">
            <v xml:space="preserve">Lugo Verdugo Edgar  </v>
          </cell>
          <cell r="Z8863" t="str">
            <v>Lechuga Vargas Erika Guadalupe</v>
          </cell>
        </row>
        <row r="8864">
          <cell r="B8864">
            <v>301088325</v>
          </cell>
          <cell r="T8864" t="str">
            <v>NORESTE</v>
          </cell>
          <cell r="U8864" t="str">
            <v>Nuevo León</v>
          </cell>
          <cell r="X8864" t="str">
            <v xml:space="preserve">Javier Huerta  </v>
          </cell>
          <cell r="Z8864" t="str">
            <v>Jair Torres</v>
          </cell>
        </row>
        <row r="8865">
          <cell r="B8865">
            <v>301093842</v>
          </cell>
          <cell r="T8865" t="str">
            <v>NORESTE</v>
          </cell>
          <cell r="U8865" t="str">
            <v>Coahuila</v>
          </cell>
          <cell r="X8865" t="str">
            <v xml:space="preserve">Jesus Alejandro Mendiola  </v>
          </cell>
          <cell r="Z8865" t="str">
            <v>Jose Carlos De la Cruz Olguin</v>
          </cell>
        </row>
        <row r="8866">
          <cell r="B8866">
            <v>301094091</v>
          </cell>
          <cell r="T8866" t="str">
            <v>NORESTE</v>
          </cell>
          <cell r="U8866" t="str">
            <v>Coahuila</v>
          </cell>
          <cell r="X8866" t="str">
            <v xml:space="preserve">Jesus Alejandro Mendiola  </v>
          </cell>
          <cell r="Z8866" t="str">
            <v>Aarón Eduardo Olivera Rodriguez</v>
          </cell>
        </row>
        <row r="8867">
          <cell r="B8867">
            <v>301094092</v>
          </cell>
          <cell r="T8867" t="str">
            <v>NORESTE</v>
          </cell>
          <cell r="U8867" t="str">
            <v>Coahuila</v>
          </cell>
          <cell r="X8867" t="str">
            <v xml:space="preserve">Jesus Alejandro Mendiola  </v>
          </cell>
          <cell r="Z8867" t="str">
            <v>Aarón Eduardo Olivera Rodriguez</v>
          </cell>
        </row>
        <row r="8868">
          <cell r="B8868">
            <v>301096860</v>
          </cell>
          <cell r="T8868" t="str">
            <v>NORESTE</v>
          </cell>
          <cell r="U8868" t="str">
            <v>Coahuila</v>
          </cell>
          <cell r="X8868" t="str">
            <v xml:space="preserve">Ana Carla Sainz Perez  </v>
          </cell>
          <cell r="Z8868" t="str">
            <v>Mariana Yamilet Gutierrez Valle</v>
          </cell>
        </row>
        <row r="8869">
          <cell r="B8869">
            <v>301099027</v>
          </cell>
          <cell r="T8869" t="str">
            <v>NORESTE</v>
          </cell>
          <cell r="U8869" t="str">
            <v>Coahuila</v>
          </cell>
          <cell r="X8869" t="str">
            <v xml:space="preserve">Jesus Alejandro Mendiola  </v>
          </cell>
          <cell r="Z8869" t="str">
            <v>Aarón Eduardo Olivera Rodriguez</v>
          </cell>
        </row>
        <row r="8870">
          <cell r="B8870">
            <v>301099707</v>
          </cell>
          <cell r="T8870" t="str">
            <v>NOROESTE</v>
          </cell>
          <cell r="U8870" t="str">
            <v>Baja California Nte</v>
          </cell>
          <cell r="X8870" t="str">
            <v xml:space="preserve">Martinez Gonzalez José María  </v>
          </cell>
          <cell r="Z8870" t="str">
            <v>Cruz Herrera Belinda Berenice</v>
          </cell>
        </row>
        <row r="8871">
          <cell r="B8871">
            <v>301100354</v>
          </cell>
          <cell r="T8871" t="str">
            <v>NORESTE</v>
          </cell>
          <cell r="U8871" t="str">
            <v>Nuevo León</v>
          </cell>
          <cell r="X8871" t="str">
            <v xml:space="preserve">Cesar Antonio Garcia Ordaz  </v>
          </cell>
          <cell r="Z8871" t="str">
            <v>Brayan Alejandro Patlan</v>
          </cell>
        </row>
        <row r="8872">
          <cell r="B8872">
            <v>301100994</v>
          </cell>
          <cell r="T8872" t="str">
            <v>SURESTE</v>
          </cell>
          <cell r="U8872" t="str">
            <v>YuCam</v>
          </cell>
          <cell r="X8872" t="str">
            <v xml:space="preserve">Leonardo Farrera  </v>
          </cell>
          <cell r="Z8872" t="str">
            <v>Raul Alfredo Perez</v>
          </cell>
        </row>
        <row r="8873">
          <cell r="B8873">
            <v>301101154</v>
          </cell>
          <cell r="T8873" t="str">
            <v>NORESTE</v>
          </cell>
          <cell r="U8873" t="str">
            <v>Nuevo León</v>
          </cell>
          <cell r="X8873" t="str">
            <v xml:space="preserve">Javier Huerta  </v>
          </cell>
          <cell r="Z8873" t="str">
            <v>Luis Ernesto Olivo</v>
          </cell>
        </row>
        <row r="8874">
          <cell r="B8874">
            <v>301101333</v>
          </cell>
          <cell r="T8874" t="str">
            <v>NORESTE</v>
          </cell>
          <cell r="U8874" t="str">
            <v>Nuevo León</v>
          </cell>
          <cell r="X8874" t="str">
            <v xml:space="preserve">Javier Huerta  </v>
          </cell>
          <cell r="Z8874" t="str">
            <v>Roxana Teresa Martinez</v>
          </cell>
        </row>
        <row r="8875">
          <cell r="B8875">
            <v>301101354</v>
          </cell>
          <cell r="T8875" t="str">
            <v>NORESTE</v>
          </cell>
          <cell r="U8875" t="str">
            <v>Nuevo León</v>
          </cell>
          <cell r="X8875" t="str">
            <v xml:space="preserve">Javier Huerta  </v>
          </cell>
          <cell r="Z8875" t="str">
            <v>Karen Ibarra</v>
          </cell>
        </row>
        <row r="8876">
          <cell r="B8876">
            <v>301102069</v>
          </cell>
          <cell r="T8876" t="str">
            <v>NORESTE</v>
          </cell>
          <cell r="U8876" t="str">
            <v>Nuevo León</v>
          </cell>
          <cell r="X8876" t="str">
            <v xml:space="preserve">Cesar Antonio Garcia Ordaz  </v>
          </cell>
          <cell r="Z8876" t="str">
            <v>Daniel Torres</v>
          </cell>
        </row>
        <row r="8877">
          <cell r="B8877">
            <v>301102578</v>
          </cell>
          <cell r="T8877" t="str">
            <v>SURESTE</v>
          </cell>
          <cell r="U8877" t="str">
            <v>Tabasco - Ver Sur</v>
          </cell>
          <cell r="X8877" t="str">
            <v xml:space="preserve">Citlali Chan  </v>
          </cell>
          <cell r="Z8877" t="str">
            <v>Jesus Eduardo Avalos Rodríguez</v>
          </cell>
        </row>
        <row r="8878">
          <cell r="B8878">
            <v>301102875</v>
          </cell>
          <cell r="T8878" t="str">
            <v>SURESTE</v>
          </cell>
          <cell r="U8878" t="str">
            <v>Tabasco - Ver Sur</v>
          </cell>
          <cell r="X8878" t="str">
            <v xml:space="preserve">Jonathan Sánchez  </v>
          </cell>
          <cell r="Z8878" t="str">
            <v>Adrian Alejandro Aldana Espinosa</v>
          </cell>
        </row>
        <row r="8879">
          <cell r="B8879">
            <v>301102946</v>
          </cell>
          <cell r="T8879" t="str">
            <v>NORESTE</v>
          </cell>
          <cell r="U8879" t="str">
            <v>Nuevo León</v>
          </cell>
          <cell r="X8879" t="str">
            <v xml:space="preserve">Edith Hernandez  </v>
          </cell>
          <cell r="Z8879" t="str">
            <v>Edgar Armando Solis</v>
          </cell>
        </row>
        <row r="8880">
          <cell r="B8880">
            <v>301103318</v>
          </cell>
          <cell r="T8880" t="str">
            <v>NORESTE</v>
          </cell>
          <cell r="U8880" t="str">
            <v>Nuevo León</v>
          </cell>
          <cell r="X8880" t="str">
            <v xml:space="preserve">Cesar Antonio Garcia Ordaz  </v>
          </cell>
          <cell r="Z8880" t="str">
            <v>Brayan Alejandro Patlan</v>
          </cell>
        </row>
        <row r="8881">
          <cell r="B8881">
            <v>301103345</v>
          </cell>
          <cell r="T8881" t="str">
            <v>NOROESTE</v>
          </cell>
          <cell r="U8881" t="str">
            <v>Baja California Nte</v>
          </cell>
          <cell r="X8881" t="str">
            <v xml:space="preserve">Galindo Francisco  </v>
          </cell>
          <cell r="Z8881" t="str">
            <v>Torres Pedroza Juan Martin</v>
          </cell>
        </row>
        <row r="8882">
          <cell r="B8882">
            <v>301104113</v>
          </cell>
          <cell r="T8882" t="str">
            <v>NORESTE</v>
          </cell>
          <cell r="U8882" t="str">
            <v>Coahuila</v>
          </cell>
          <cell r="X8882" t="str">
            <v xml:space="preserve">Ana Carla Sainz Perez  </v>
          </cell>
          <cell r="Z8882" t="str">
            <v>Ruben Castañeda Navarrete</v>
          </cell>
        </row>
        <row r="8883">
          <cell r="B8883">
            <v>301104340</v>
          </cell>
          <cell r="T8883" t="str">
            <v>SURESTE</v>
          </cell>
          <cell r="U8883" t="str">
            <v>YuCam</v>
          </cell>
          <cell r="X8883" t="str">
            <v xml:space="preserve">Maria Jose Ibarrola  </v>
          </cell>
          <cell r="Z8883" t="str">
            <v xml:space="preserve">Ruben Laviada </v>
          </cell>
        </row>
        <row r="8884">
          <cell r="B8884">
            <v>301104765</v>
          </cell>
          <cell r="T8884" t="str">
            <v>SURESTE</v>
          </cell>
          <cell r="U8884" t="str">
            <v>Tabasco - Ver Sur</v>
          </cell>
          <cell r="X8884" t="str">
            <v xml:space="preserve">Citlali Chan  </v>
          </cell>
          <cell r="Z8884" t="str">
            <v>José Roman Gallegos Jimenez</v>
          </cell>
        </row>
        <row r="8885">
          <cell r="B8885">
            <v>301104814</v>
          </cell>
          <cell r="T8885" t="str">
            <v>NORESTE</v>
          </cell>
          <cell r="U8885" t="str">
            <v>Coahuila</v>
          </cell>
          <cell r="X8885" t="str">
            <v xml:space="preserve">Ana Carla Sainz Perez  </v>
          </cell>
          <cell r="Z8885" t="str">
            <v>Daniel Eduardo Coronado Martinez</v>
          </cell>
        </row>
        <row r="8886">
          <cell r="B8886">
            <v>301104921</v>
          </cell>
          <cell r="T8886" t="str">
            <v>NORESTE</v>
          </cell>
          <cell r="U8886" t="str">
            <v>Nuevo León</v>
          </cell>
          <cell r="X8886" t="str">
            <v xml:space="preserve">Javier Huerta  </v>
          </cell>
          <cell r="Z8886" t="str">
            <v>Karen Ibarra</v>
          </cell>
        </row>
        <row r="8887">
          <cell r="B8887">
            <v>301105266</v>
          </cell>
          <cell r="T8887" t="str">
            <v>NOROESTE</v>
          </cell>
          <cell r="U8887" t="str">
            <v>Baja California Nte</v>
          </cell>
          <cell r="X8887" t="str">
            <v xml:space="preserve">Serafin Acedo Ariana Maleni  </v>
          </cell>
          <cell r="Z8887" t="str">
            <v>Gomez Talamantes Diana Cecilia</v>
          </cell>
        </row>
        <row r="8888">
          <cell r="B8888">
            <v>301105766</v>
          </cell>
          <cell r="T8888" t="str">
            <v>NOROESTE</v>
          </cell>
          <cell r="U8888" t="str">
            <v>Chihuahua</v>
          </cell>
          <cell r="X8888" t="str">
            <v xml:space="preserve">Guerra Estrada Victor  </v>
          </cell>
          <cell r="Z8888" t="str">
            <v>Delgado Saul</v>
          </cell>
        </row>
        <row r="8889">
          <cell r="B8889">
            <v>301105806</v>
          </cell>
          <cell r="T8889" t="str">
            <v>NOROESTE</v>
          </cell>
          <cell r="U8889" t="str">
            <v>Chihuahua</v>
          </cell>
          <cell r="X8889" t="str">
            <v xml:space="preserve">Lechuga Felipe  </v>
          </cell>
          <cell r="Z8889" t="str">
            <v>Aldaz Contreras Jose</v>
          </cell>
        </row>
        <row r="8890">
          <cell r="B8890">
            <v>301105810</v>
          </cell>
          <cell r="T8890" t="str">
            <v>NOROESTE</v>
          </cell>
          <cell r="U8890" t="str">
            <v>Chihuahua</v>
          </cell>
          <cell r="X8890" t="str">
            <v xml:space="preserve">Lechuga Felipe  </v>
          </cell>
          <cell r="Z8890" t="str">
            <v>Aldaz Contreras Jose</v>
          </cell>
        </row>
        <row r="8891">
          <cell r="B8891">
            <v>301107030</v>
          </cell>
          <cell r="T8891" t="str">
            <v>NORESTE</v>
          </cell>
          <cell r="U8891" t="str">
            <v>Nuevo León</v>
          </cell>
          <cell r="X8891" t="str">
            <v xml:space="preserve">Cesar Antonio Garcia Ordaz  </v>
          </cell>
          <cell r="Z8891" t="str">
            <v>Brayan Alejandro Patlan</v>
          </cell>
        </row>
        <row r="8892">
          <cell r="B8892">
            <v>301107627</v>
          </cell>
          <cell r="T8892" t="str">
            <v>NOROESTE</v>
          </cell>
          <cell r="U8892" t="str">
            <v>Baja California Nte</v>
          </cell>
          <cell r="X8892" t="str">
            <v xml:space="preserve">Serafin Acedo Ariana Maleni  </v>
          </cell>
          <cell r="Z8892" t="str">
            <v>Gracian Serrano Roberto Luis</v>
          </cell>
        </row>
        <row r="8893">
          <cell r="B8893">
            <v>301107766</v>
          </cell>
          <cell r="T8893" t="str">
            <v>NOROESTE</v>
          </cell>
          <cell r="U8893" t="str">
            <v>Juárez</v>
          </cell>
          <cell r="X8893" t="str">
            <v xml:space="preserve">Borunda Gerardo  </v>
          </cell>
          <cell r="Z8893" t="str">
            <v>Ramirez Solano Alejandro Francisco</v>
          </cell>
        </row>
        <row r="8894">
          <cell r="B8894">
            <v>301107975</v>
          </cell>
          <cell r="T8894" t="str">
            <v>NOROESTE</v>
          </cell>
          <cell r="U8894" t="str">
            <v>Chihuahua</v>
          </cell>
          <cell r="X8894" t="str">
            <v xml:space="preserve">Lechuga Felipe  </v>
          </cell>
          <cell r="Z8894" t="str">
            <v>Aldaz Contreras Jose</v>
          </cell>
        </row>
        <row r="8895">
          <cell r="B8895">
            <v>301110194</v>
          </cell>
          <cell r="T8895" t="str">
            <v>NOROESTE</v>
          </cell>
          <cell r="U8895" t="str">
            <v>Sinaloa</v>
          </cell>
          <cell r="X8895" t="str">
            <v xml:space="preserve">Bolaños Valenzuela Ricardo  </v>
          </cell>
          <cell r="Z8895" t="str">
            <v>Miranda Perea Hernan de Jesus</v>
          </cell>
        </row>
        <row r="8896">
          <cell r="B8896">
            <v>301096156</v>
          </cell>
          <cell r="T8896" t="str">
            <v>NORESTE</v>
          </cell>
          <cell r="U8896" t="str">
            <v>Nuevo León</v>
          </cell>
          <cell r="X8896" t="str">
            <v xml:space="preserve">Nohemi Castillo Sanchez  </v>
          </cell>
          <cell r="Z8896" t="str">
            <v>Luis Carlos Rostro</v>
          </cell>
        </row>
        <row r="8897">
          <cell r="B8897">
            <v>301097435</v>
          </cell>
          <cell r="T8897" t="str">
            <v>NORESTE</v>
          </cell>
          <cell r="U8897" t="str">
            <v>Nuevo León</v>
          </cell>
          <cell r="X8897" t="str">
            <v xml:space="preserve">Edith Hernandez  </v>
          </cell>
          <cell r="Z8897" t="str">
            <v>Edgar Armando Solis</v>
          </cell>
        </row>
        <row r="8898">
          <cell r="B8898">
            <v>301100664</v>
          </cell>
          <cell r="T8898" t="str">
            <v>NORESTE</v>
          </cell>
          <cell r="U8898" t="str">
            <v>Coahuila</v>
          </cell>
          <cell r="X8898" t="str">
            <v xml:space="preserve">Julio Cesar Herrera Reyna  </v>
          </cell>
          <cell r="Z8898" t="str">
            <v>Juan Francisco Rodriguez</v>
          </cell>
        </row>
        <row r="8899">
          <cell r="B8899">
            <v>301101517</v>
          </cell>
          <cell r="T8899" t="str">
            <v>NORESTE</v>
          </cell>
          <cell r="U8899" t="str">
            <v>Coahuila</v>
          </cell>
          <cell r="X8899" t="str">
            <v xml:space="preserve">Jesus Alejandro Mendiola  </v>
          </cell>
          <cell r="Z8899" t="str">
            <v>Paula Carolina Vallejo Favela</v>
          </cell>
        </row>
        <row r="8900">
          <cell r="B8900">
            <v>301103050</v>
          </cell>
          <cell r="T8900" t="str">
            <v>NORESTE</v>
          </cell>
          <cell r="U8900" t="str">
            <v>Nuevo León</v>
          </cell>
          <cell r="X8900" t="str">
            <v xml:space="preserve">Javier Huerta  </v>
          </cell>
          <cell r="Z8900" t="str">
            <v>Luis Ernesto Olivo</v>
          </cell>
        </row>
        <row r="8901">
          <cell r="B8901">
            <v>301103388</v>
          </cell>
          <cell r="T8901" t="str">
            <v>NORESTE</v>
          </cell>
          <cell r="U8901" t="str">
            <v>Coahuila</v>
          </cell>
          <cell r="X8901" t="str">
            <v xml:space="preserve">Jesus Alejandro Mendiola  </v>
          </cell>
          <cell r="Z8901" t="str">
            <v>Jose Carlos De la Cruz Olguin</v>
          </cell>
        </row>
        <row r="8902">
          <cell r="B8902">
            <v>301103409</v>
          </cell>
          <cell r="T8902" t="str">
            <v>NORESTE</v>
          </cell>
          <cell r="U8902" t="str">
            <v>Coahuila</v>
          </cell>
          <cell r="X8902" t="str">
            <v xml:space="preserve">Jesus Alejandro Mendiola  </v>
          </cell>
          <cell r="Z8902" t="str">
            <v>Aarón Eduardo Olivera Rodriguez</v>
          </cell>
        </row>
        <row r="8903">
          <cell r="B8903">
            <v>301104884</v>
          </cell>
          <cell r="T8903" t="str">
            <v>NORESTE</v>
          </cell>
          <cell r="U8903" t="str">
            <v>Nuevo León</v>
          </cell>
          <cell r="X8903" t="str">
            <v xml:space="preserve">Javier Huerta  </v>
          </cell>
          <cell r="Z8903" t="str">
            <v>Luis Ernesto Olivo</v>
          </cell>
        </row>
        <row r="8904">
          <cell r="B8904">
            <v>301105513</v>
          </cell>
          <cell r="T8904" t="str">
            <v>NORESTE</v>
          </cell>
          <cell r="U8904" t="str">
            <v>Nuevo León</v>
          </cell>
          <cell r="X8904" t="str">
            <v xml:space="preserve">Nohemi Castillo Sanchez  </v>
          </cell>
          <cell r="Z8904" t="str">
            <v>Angel Padilla</v>
          </cell>
        </row>
        <row r="8905">
          <cell r="B8905">
            <v>301105935</v>
          </cell>
          <cell r="T8905" t="str">
            <v>NORESTE</v>
          </cell>
          <cell r="U8905" t="str">
            <v>Nuevo León</v>
          </cell>
          <cell r="X8905" t="str">
            <v xml:space="preserve">Nohemi Castillo Sanchez  </v>
          </cell>
          <cell r="Z8905" t="str">
            <v>Luis Carlos Rostro</v>
          </cell>
        </row>
        <row r="8906">
          <cell r="B8906">
            <v>301106608</v>
          </cell>
          <cell r="T8906" t="str">
            <v>NORESTE</v>
          </cell>
          <cell r="U8906" t="str">
            <v>Nuevo León</v>
          </cell>
          <cell r="X8906" t="str">
            <v xml:space="preserve">Javier Huerta  </v>
          </cell>
          <cell r="Z8906" t="str">
            <v>Karen Ibarra</v>
          </cell>
        </row>
        <row r="8907">
          <cell r="B8907">
            <v>301106609</v>
          </cell>
          <cell r="T8907" t="str">
            <v>NORESTE</v>
          </cell>
          <cell r="U8907" t="str">
            <v>Nuevo León</v>
          </cell>
          <cell r="X8907" t="str">
            <v xml:space="preserve">Javier Huerta  </v>
          </cell>
          <cell r="Z8907" t="str">
            <v>Jair Torres</v>
          </cell>
        </row>
        <row r="8908">
          <cell r="B8908">
            <v>301106851</v>
          </cell>
          <cell r="T8908" t="str">
            <v>NORESTE</v>
          </cell>
          <cell r="U8908" t="str">
            <v>Coahuila</v>
          </cell>
          <cell r="X8908" t="str">
            <v xml:space="preserve">Julio Cesar Herrera Reyna  </v>
          </cell>
          <cell r="Z8908" t="str">
            <v>Juan Francisco Rodriguez</v>
          </cell>
        </row>
        <row r="8909">
          <cell r="B8909">
            <v>301107285</v>
          </cell>
          <cell r="T8909" t="str">
            <v>SURESTE</v>
          </cell>
          <cell r="U8909" t="str">
            <v>YuCam</v>
          </cell>
          <cell r="X8909" t="str">
            <v xml:space="preserve">Katya Maldonado  </v>
          </cell>
          <cell r="Z8909" t="str">
            <v>Edwin Reyes</v>
          </cell>
        </row>
        <row r="8910">
          <cell r="B8910">
            <v>301107296</v>
          </cell>
          <cell r="T8910" t="str">
            <v>SURESTE</v>
          </cell>
          <cell r="U8910" t="str">
            <v>YuCam</v>
          </cell>
          <cell r="X8910" t="str">
            <v xml:space="preserve">Maria Jose Ibarrola  </v>
          </cell>
          <cell r="Z8910" t="str">
            <v>Edgar Jasso</v>
          </cell>
        </row>
        <row r="8911">
          <cell r="B8911">
            <v>301107297</v>
          </cell>
          <cell r="T8911" t="str">
            <v>SURESTE</v>
          </cell>
          <cell r="U8911" t="str">
            <v>YuCam</v>
          </cell>
          <cell r="X8911" t="str">
            <v xml:space="preserve">Maria Jose Ibarrola  </v>
          </cell>
          <cell r="Z8911" t="str">
            <v>Edgar Jasso</v>
          </cell>
        </row>
        <row r="8912">
          <cell r="B8912">
            <v>301107479</v>
          </cell>
          <cell r="T8912" t="str">
            <v>SURESTE</v>
          </cell>
          <cell r="U8912" t="str">
            <v>YuCam</v>
          </cell>
          <cell r="X8912" t="str">
            <v xml:space="preserve">Maria Jose Ibarrola  </v>
          </cell>
          <cell r="Z8912" t="str">
            <v>Itzamal Juarez</v>
          </cell>
        </row>
        <row r="8913">
          <cell r="B8913">
            <v>301107764</v>
          </cell>
          <cell r="T8913" t="str">
            <v>NORESTE</v>
          </cell>
          <cell r="U8913" t="str">
            <v>Nuevo León</v>
          </cell>
          <cell r="X8913" t="str">
            <v xml:space="preserve">Edith Hernandez  </v>
          </cell>
          <cell r="Z8913" t="str">
            <v>Hector Corona Moreno</v>
          </cell>
        </row>
        <row r="8914">
          <cell r="B8914">
            <v>301108136</v>
          </cell>
          <cell r="T8914" t="str">
            <v>SURESTE</v>
          </cell>
          <cell r="U8914" t="str">
            <v>YuCam</v>
          </cell>
          <cell r="X8914" t="str">
            <v xml:space="preserve">Maria Salazar  </v>
          </cell>
          <cell r="Z8914" t="str">
            <v>Irving Caballero Heredia</v>
          </cell>
        </row>
        <row r="8915">
          <cell r="B8915">
            <v>301109018</v>
          </cell>
          <cell r="T8915" t="str">
            <v>NOROESTE</v>
          </cell>
          <cell r="U8915" t="str">
            <v>Baja California Nte</v>
          </cell>
          <cell r="X8915" t="str">
            <v xml:space="preserve">Galindo Francisco  </v>
          </cell>
          <cell r="Z8915" t="str">
            <v>Retama Andrade Oscar Armando</v>
          </cell>
        </row>
        <row r="8916">
          <cell r="B8916">
            <v>301109353</v>
          </cell>
          <cell r="T8916" t="str">
            <v>NORESTE</v>
          </cell>
          <cell r="U8916" t="str">
            <v>Nuevo León</v>
          </cell>
          <cell r="X8916" t="str">
            <v xml:space="preserve">Nohemi Castillo Sanchez  </v>
          </cell>
          <cell r="Z8916" t="str">
            <v>Saul Jair Hernandez Galvan</v>
          </cell>
        </row>
        <row r="8917">
          <cell r="B8917">
            <v>301109921</v>
          </cell>
          <cell r="T8917" t="str">
            <v>NORESTE</v>
          </cell>
          <cell r="U8917" t="str">
            <v>Nuevo León</v>
          </cell>
          <cell r="X8917" t="str">
            <v xml:space="preserve">Nohemi Castillo Sanchez  </v>
          </cell>
          <cell r="Z8917" t="str">
            <v xml:space="preserve">Oscar Barragan </v>
          </cell>
        </row>
        <row r="8918">
          <cell r="B8918">
            <v>301110147</v>
          </cell>
          <cell r="T8918" t="str">
            <v>NORESTE</v>
          </cell>
          <cell r="U8918" t="str">
            <v>Nuevo León</v>
          </cell>
          <cell r="X8918" t="str">
            <v xml:space="preserve">Nohemi Castillo Sanchez  </v>
          </cell>
          <cell r="Z8918" t="str">
            <v xml:space="preserve">Oscar Barragan </v>
          </cell>
        </row>
        <row r="8919">
          <cell r="B8919">
            <v>301111146</v>
          </cell>
          <cell r="T8919" t="str">
            <v>NOROESTE</v>
          </cell>
          <cell r="U8919" t="str">
            <v>Chihuahua</v>
          </cell>
          <cell r="X8919" t="str">
            <v xml:space="preserve">Guerra Estrada Victor  </v>
          </cell>
          <cell r="Z8919" t="str">
            <v>Delgado Saul</v>
          </cell>
        </row>
        <row r="8920">
          <cell r="B8920">
            <v>301111455</v>
          </cell>
          <cell r="T8920" t="str">
            <v>NORESTE</v>
          </cell>
          <cell r="U8920" t="str">
            <v>Nuevo León</v>
          </cell>
          <cell r="X8920" t="str">
            <v xml:space="preserve">Cesar Antonio Garcia Ordaz  </v>
          </cell>
          <cell r="Z8920" t="str">
            <v>Erik Jahir Dávila Palacios</v>
          </cell>
        </row>
        <row r="8921">
          <cell r="B8921">
            <v>301111780</v>
          </cell>
          <cell r="T8921" t="str">
            <v>NOROESTE</v>
          </cell>
          <cell r="U8921" t="str">
            <v>Sinaloa</v>
          </cell>
          <cell r="X8921" t="str">
            <v xml:space="preserve">Manzanarez Jorge   </v>
          </cell>
          <cell r="Z8921" t="str">
            <v>Roman Zavala Julio Cesar</v>
          </cell>
        </row>
        <row r="8922">
          <cell r="B8922">
            <v>301111847</v>
          </cell>
          <cell r="T8922" t="str">
            <v>SURESTE</v>
          </cell>
          <cell r="U8922" t="str">
            <v>YuCam</v>
          </cell>
          <cell r="X8922" t="str">
            <v xml:space="preserve">Maria Jose Ibarrola  </v>
          </cell>
          <cell r="Z8922" t="str">
            <v>Edgar Jasso</v>
          </cell>
        </row>
        <row r="8923">
          <cell r="B8923">
            <v>301111878</v>
          </cell>
          <cell r="T8923" t="str">
            <v>NOROESTE</v>
          </cell>
          <cell r="U8923" t="str">
            <v>Sinaloa</v>
          </cell>
          <cell r="X8923" t="str">
            <v xml:space="preserve">Manzanarez Jorge   </v>
          </cell>
          <cell r="Z8923" t="str">
            <v>Pierre gibran espinoza parra</v>
          </cell>
        </row>
        <row r="8924">
          <cell r="B8924">
            <v>301111955</v>
          </cell>
          <cell r="T8924" t="str">
            <v>NOROESTE</v>
          </cell>
          <cell r="U8924" t="str">
            <v>Chihuahua</v>
          </cell>
          <cell r="X8924" t="str">
            <v xml:space="preserve">Lechuga Felipe  </v>
          </cell>
          <cell r="Z8924" t="str">
            <v>Estupiñán Benavides Amir Obedy</v>
          </cell>
        </row>
        <row r="8925">
          <cell r="B8925">
            <v>301114401</v>
          </cell>
          <cell r="T8925" t="str">
            <v>NOROESTE</v>
          </cell>
          <cell r="U8925" t="str">
            <v>Sonora</v>
          </cell>
          <cell r="X8925" t="str">
            <v xml:space="preserve">Alvidrez Gamboa Edgar Alejandro  </v>
          </cell>
          <cell r="Z8925" t="str">
            <v>Reynoso Figueroa Cesar</v>
          </cell>
        </row>
        <row r="8926">
          <cell r="B8926">
            <v>301114424</v>
          </cell>
          <cell r="T8926" t="str">
            <v>NOROESTE</v>
          </cell>
          <cell r="U8926" t="str">
            <v>Sonora</v>
          </cell>
          <cell r="X8926" t="str">
            <v xml:space="preserve">Gutierrez Ivan Antonio  </v>
          </cell>
          <cell r="Z8926" t="str">
            <v>Alvarez Espinoza Pedro Humberto</v>
          </cell>
        </row>
        <row r="8927">
          <cell r="B8927">
            <v>301114871</v>
          </cell>
          <cell r="T8927" t="str">
            <v>NOROESTE</v>
          </cell>
          <cell r="U8927" t="str">
            <v>Sonora</v>
          </cell>
          <cell r="X8927" t="str">
            <v xml:space="preserve">Martinez Cota Eleodora </v>
          </cell>
          <cell r="Z8927" t="str">
            <v>Siqueiros Lizarraga Luis Ernesto</v>
          </cell>
        </row>
        <row r="8928">
          <cell r="B8928">
            <v>301106673</v>
          </cell>
          <cell r="T8928" t="str">
            <v>NORESTE</v>
          </cell>
          <cell r="U8928" t="str">
            <v>Coahuila</v>
          </cell>
          <cell r="X8928" t="str">
            <v xml:space="preserve">Jesus Alejandro Mendiola  </v>
          </cell>
          <cell r="Z8928" t="str">
            <v>Aarón Eduardo Olivera Rodriguez</v>
          </cell>
        </row>
        <row r="8929">
          <cell r="B8929">
            <v>300844453</v>
          </cell>
          <cell r="T8929" t="str">
            <v>NORESTE</v>
          </cell>
          <cell r="U8929" t="str">
            <v>Nuevo León</v>
          </cell>
          <cell r="X8929" t="str">
            <v xml:space="preserve">Javier Huerta  </v>
          </cell>
          <cell r="Z8929" t="str">
            <v>Roxana Teresa Martinez</v>
          </cell>
        </row>
        <row r="8930">
          <cell r="B8930">
            <v>301031628</v>
          </cell>
          <cell r="T8930" t="str">
            <v>NOROESTE</v>
          </cell>
          <cell r="U8930" t="str">
            <v>Sinaloa</v>
          </cell>
          <cell r="X8930" t="str">
            <v xml:space="preserve">Bolaños Valenzuela Ricardo  </v>
          </cell>
          <cell r="Z8930" t="str">
            <v>Guzman Garcia Lesli Jannet</v>
          </cell>
        </row>
        <row r="8931">
          <cell r="B8931">
            <v>301041140</v>
          </cell>
          <cell r="T8931" t="str">
            <v>NOROESTE</v>
          </cell>
          <cell r="U8931" t="str">
            <v>Sinaloa</v>
          </cell>
          <cell r="X8931" t="str">
            <v xml:space="preserve">Manzanarez Jorge   </v>
          </cell>
          <cell r="Z8931" t="str">
            <v>Rubio Felix Luis Alan</v>
          </cell>
        </row>
        <row r="8932">
          <cell r="B8932">
            <v>301091829</v>
          </cell>
          <cell r="T8932" t="str">
            <v>NOROESTE</v>
          </cell>
          <cell r="U8932" t="str">
            <v>Sinaloa</v>
          </cell>
          <cell r="X8932" t="str">
            <v xml:space="preserve">Salas Pablo Daniel  </v>
          </cell>
          <cell r="Z8932" t="str">
            <v>Montenegro Sambrano Santa Teresita de Je</v>
          </cell>
        </row>
        <row r="8933">
          <cell r="B8933">
            <v>301101400</v>
          </cell>
          <cell r="T8933" t="str">
            <v>NORESTE</v>
          </cell>
          <cell r="U8933" t="str">
            <v>Nuevo León</v>
          </cell>
          <cell r="X8933" t="str">
            <v xml:space="preserve">Javier Huerta  </v>
          </cell>
          <cell r="Z8933" t="str">
            <v>Jair Torres</v>
          </cell>
        </row>
        <row r="8934">
          <cell r="B8934">
            <v>301101636</v>
          </cell>
          <cell r="T8934" t="str">
            <v>NORESTE</v>
          </cell>
          <cell r="U8934" t="str">
            <v>Nuevo León</v>
          </cell>
          <cell r="X8934" t="str">
            <v xml:space="preserve">Nohemi Castillo Sanchez  </v>
          </cell>
          <cell r="Z8934" t="str">
            <v>Luis Carlos Rostro</v>
          </cell>
        </row>
        <row r="8935">
          <cell r="B8935">
            <v>301103157</v>
          </cell>
          <cell r="T8935" t="str">
            <v>NORESTE</v>
          </cell>
          <cell r="U8935" t="str">
            <v>Nuevo León</v>
          </cell>
          <cell r="X8935" t="str">
            <v xml:space="preserve">Edith Hernandez  </v>
          </cell>
          <cell r="Z8935" t="str">
            <v>Oscar Correa</v>
          </cell>
        </row>
        <row r="8936">
          <cell r="B8936">
            <v>301105649</v>
          </cell>
          <cell r="T8936" t="str">
            <v>NORESTE</v>
          </cell>
          <cell r="U8936" t="str">
            <v>Nuevo León</v>
          </cell>
          <cell r="X8936" t="str">
            <v xml:space="preserve">Javier Huerta  </v>
          </cell>
          <cell r="Z8936" t="str">
            <v>Roxana Teresa Martinez</v>
          </cell>
        </row>
        <row r="8937">
          <cell r="B8937">
            <v>301106892</v>
          </cell>
          <cell r="T8937" t="str">
            <v>NORESTE</v>
          </cell>
          <cell r="U8937" t="str">
            <v>Nuevo León</v>
          </cell>
          <cell r="X8937" t="str">
            <v xml:space="preserve">Edith Hernandez  </v>
          </cell>
          <cell r="Z8937" t="str">
            <v>Edgar Armando Solis</v>
          </cell>
        </row>
        <row r="8938">
          <cell r="B8938">
            <v>301107478</v>
          </cell>
          <cell r="T8938" t="str">
            <v>SURESTE</v>
          </cell>
          <cell r="U8938" t="str">
            <v>YuCam</v>
          </cell>
          <cell r="X8938" t="str">
            <v xml:space="preserve">Georgina Arzápalo  </v>
          </cell>
          <cell r="Z8938" t="str">
            <v>Flor Medina</v>
          </cell>
        </row>
        <row r="8939">
          <cell r="B8939">
            <v>301109926</v>
          </cell>
          <cell r="T8939" t="str">
            <v>NORESTE</v>
          </cell>
          <cell r="U8939" t="str">
            <v>Nuevo León</v>
          </cell>
          <cell r="X8939" t="str">
            <v xml:space="preserve">Nohemi Castillo Sanchez  </v>
          </cell>
          <cell r="Z8939" t="str">
            <v xml:space="preserve">Oscar Barragan </v>
          </cell>
        </row>
        <row r="8940">
          <cell r="B8940">
            <v>301110236</v>
          </cell>
          <cell r="T8940" t="str">
            <v>NORESTE</v>
          </cell>
          <cell r="U8940" t="str">
            <v>Nuevo León</v>
          </cell>
          <cell r="X8940" t="str">
            <v xml:space="preserve">Edith Hernandez  </v>
          </cell>
          <cell r="Z8940" t="str">
            <v>Lucia Fernanda Candelaria Solis</v>
          </cell>
        </row>
        <row r="8941">
          <cell r="B8941">
            <v>301111760</v>
          </cell>
          <cell r="T8941" t="str">
            <v>NOROESTE</v>
          </cell>
          <cell r="U8941" t="str">
            <v>Chihuahua</v>
          </cell>
          <cell r="X8941" t="str">
            <v xml:space="preserve">Guerra Estrada Victor  </v>
          </cell>
          <cell r="Z8941" t="str">
            <v>Perez Solano Myrna Veronica</v>
          </cell>
        </row>
        <row r="8942">
          <cell r="B8942">
            <v>301111779</v>
          </cell>
          <cell r="T8942" t="str">
            <v>SURESTE</v>
          </cell>
          <cell r="U8942" t="str">
            <v>YuCam</v>
          </cell>
          <cell r="X8942" t="str">
            <v xml:space="preserve">Georgina Arzápalo  </v>
          </cell>
          <cell r="Z8942" t="str">
            <v>Flor Medina</v>
          </cell>
        </row>
        <row r="8943">
          <cell r="B8943">
            <v>301111846</v>
          </cell>
          <cell r="T8943" t="str">
            <v>SURESTE</v>
          </cell>
          <cell r="U8943" t="str">
            <v>YuCam</v>
          </cell>
          <cell r="X8943" t="str">
            <v xml:space="preserve">Jorge Ek  </v>
          </cell>
          <cell r="Z8943" t="str">
            <v>Arianna Aracelly Cabrera Maas</v>
          </cell>
        </row>
        <row r="8944">
          <cell r="B8944">
            <v>301111885</v>
          </cell>
          <cell r="T8944" t="str">
            <v>NORESTE</v>
          </cell>
          <cell r="U8944" t="str">
            <v>Nuevo León</v>
          </cell>
          <cell r="X8944" t="str">
            <v xml:space="preserve">Javier Huerta  </v>
          </cell>
          <cell r="Z8944" t="str">
            <v>Luis Ernesto Olivo</v>
          </cell>
        </row>
        <row r="8945">
          <cell r="B8945">
            <v>301112336</v>
          </cell>
          <cell r="T8945" t="str">
            <v>SURESTE</v>
          </cell>
          <cell r="U8945" t="str">
            <v>Quintana Roo</v>
          </cell>
          <cell r="X8945" t="str">
            <v xml:space="preserve">Rousell Chi  </v>
          </cell>
          <cell r="Z8945" t="str">
            <v>Angel Armando Lopez Chay</v>
          </cell>
        </row>
        <row r="8946">
          <cell r="B8946">
            <v>301112369</v>
          </cell>
          <cell r="T8946" t="str">
            <v>SURESTE</v>
          </cell>
          <cell r="U8946" t="str">
            <v>Quintana Roo</v>
          </cell>
          <cell r="X8946" t="str">
            <v xml:space="preserve">Rousell Chi  </v>
          </cell>
          <cell r="Z8946" t="str">
            <v>Alfredo Velazquez Ortega</v>
          </cell>
        </row>
        <row r="8947">
          <cell r="B8947">
            <v>301112639</v>
          </cell>
          <cell r="T8947" t="str">
            <v>NORESTE</v>
          </cell>
          <cell r="U8947" t="str">
            <v>Nuevo León</v>
          </cell>
          <cell r="X8947" t="str">
            <v xml:space="preserve">Nohemi Castillo Sanchez  </v>
          </cell>
          <cell r="Z8947" t="str">
            <v>Oscar reyes</v>
          </cell>
        </row>
        <row r="8948">
          <cell r="B8948">
            <v>301114410</v>
          </cell>
          <cell r="T8948" t="str">
            <v>NOROESTE</v>
          </cell>
          <cell r="U8948" t="str">
            <v>Baja California Nte</v>
          </cell>
          <cell r="X8948" t="str">
            <v xml:space="preserve">Serafin Acedo Ariana Maleni  </v>
          </cell>
          <cell r="Z8948" t="str">
            <v>Enriquez Sanchez Lenin Obet</v>
          </cell>
        </row>
        <row r="8949">
          <cell r="B8949">
            <v>301114415</v>
          </cell>
          <cell r="T8949" t="str">
            <v>SURESTE</v>
          </cell>
          <cell r="U8949" t="str">
            <v>YuCam</v>
          </cell>
          <cell r="X8949" t="str">
            <v xml:space="preserve">Maria Jose Ibarrola  </v>
          </cell>
          <cell r="Z8949" t="str">
            <v>Luis Angel Novelo</v>
          </cell>
        </row>
        <row r="8950">
          <cell r="B8950">
            <v>301114596</v>
          </cell>
          <cell r="T8950" t="str">
            <v>SURESTE</v>
          </cell>
          <cell r="U8950" t="str">
            <v>YuCam</v>
          </cell>
          <cell r="X8950" t="str">
            <v xml:space="preserve">Maria Jose Ibarrola  </v>
          </cell>
          <cell r="Z8950" t="str">
            <v>Edgar Jasso</v>
          </cell>
        </row>
        <row r="8951">
          <cell r="B8951">
            <v>301115512</v>
          </cell>
          <cell r="T8951" t="str">
            <v>SURESTE</v>
          </cell>
          <cell r="U8951" t="str">
            <v>Tabasco - Ver Sur</v>
          </cell>
          <cell r="X8951" t="str">
            <v xml:space="preserve">Jonathan Sánchez  </v>
          </cell>
          <cell r="Z8951" t="str">
            <v>Adrian Alejandro Aldana Espinosa</v>
          </cell>
        </row>
        <row r="8952">
          <cell r="B8952">
            <v>301116907</v>
          </cell>
          <cell r="T8952" t="str">
            <v>NORESTE</v>
          </cell>
          <cell r="U8952" t="str">
            <v>Coahuila</v>
          </cell>
          <cell r="X8952" t="str">
            <v xml:space="preserve">Julio Cesar Herrera Reyna  </v>
          </cell>
          <cell r="Z8952" t="str">
            <v>Alejandro Fabela Rodriguez</v>
          </cell>
        </row>
        <row r="8953">
          <cell r="B8953">
            <v>301116921</v>
          </cell>
          <cell r="T8953" t="str">
            <v>NORESTE</v>
          </cell>
          <cell r="U8953" t="str">
            <v>Coahuila</v>
          </cell>
          <cell r="X8953" t="str">
            <v xml:space="preserve">Julio Cesar Herrera Reyna  </v>
          </cell>
          <cell r="Z8953" t="str">
            <v>Alejandro Fabela Rodriguez</v>
          </cell>
        </row>
        <row r="8954">
          <cell r="B8954">
            <v>301116987</v>
          </cell>
          <cell r="T8954" t="str">
            <v>NORESTE</v>
          </cell>
          <cell r="U8954" t="str">
            <v>Coahuila</v>
          </cell>
          <cell r="X8954" t="str">
            <v xml:space="preserve">Ana Carla Sainz Perez  </v>
          </cell>
          <cell r="Z8954" t="str">
            <v>Daniel Eduardo Coronado Martinez</v>
          </cell>
        </row>
        <row r="8955">
          <cell r="B8955">
            <v>301117694</v>
          </cell>
          <cell r="T8955" t="str">
            <v>NORESTE</v>
          </cell>
          <cell r="U8955" t="str">
            <v>Nuevo León</v>
          </cell>
          <cell r="X8955" t="str">
            <v xml:space="preserve">Edith Hernandez  </v>
          </cell>
          <cell r="Z8955" t="str">
            <v>Lucia Fernanda Candelaria Solis</v>
          </cell>
        </row>
        <row r="8956">
          <cell r="B8956">
            <v>301117702</v>
          </cell>
          <cell r="T8956" t="str">
            <v>NORESTE</v>
          </cell>
          <cell r="U8956" t="str">
            <v>Nuevo León</v>
          </cell>
          <cell r="X8956" t="str">
            <v xml:space="preserve">Cesar Antonio Garcia Ordaz  </v>
          </cell>
          <cell r="Z8956" t="str">
            <v>Brayan Alejandro Patlan</v>
          </cell>
        </row>
        <row r="8957">
          <cell r="B8957">
            <v>301117709</v>
          </cell>
          <cell r="T8957" t="str">
            <v>NORESTE</v>
          </cell>
          <cell r="U8957" t="str">
            <v>Nuevo León</v>
          </cell>
          <cell r="X8957" t="str">
            <v xml:space="preserve">Cesar Antonio Garcia Ordaz  </v>
          </cell>
          <cell r="Z8957" t="str">
            <v>Daniel Torres</v>
          </cell>
        </row>
        <row r="8958">
          <cell r="B8958">
            <v>301117713</v>
          </cell>
          <cell r="T8958" t="str">
            <v>NORESTE</v>
          </cell>
          <cell r="U8958" t="str">
            <v>Nuevo León</v>
          </cell>
          <cell r="X8958" t="str">
            <v xml:space="preserve">Javier Huerta  </v>
          </cell>
          <cell r="Z8958" t="str">
            <v>Jair Torres</v>
          </cell>
        </row>
        <row r="8959">
          <cell r="B8959">
            <v>301117835</v>
          </cell>
          <cell r="T8959" t="str">
            <v>NOROESTE</v>
          </cell>
          <cell r="U8959" t="str">
            <v>Baja California Nte</v>
          </cell>
          <cell r="X8959" t="str">
            <v xml:space="preserve">Martinez Gonzalez José María  </v>
          </cell>
          <cell r="Z8959" t="str">
            <v>Rodriguez Rodarte Danna Maraly</v>
          </cell>
        </row>
        <row r="8960">
          <cell r="B8960">
            <v>301117864</v>
          </cell>
          <cell r="T8960" t="str">
            <v>SURESTE</v>
          </cell>
          <cell r="U8960" t="str">
            <v>YuCam</v>
          </cell>
          <cell r="X8960" t="str">
            <v xml:space="preserve">Maria Jose Ibarrola  </v>
          </cell>
          <cell r="Z8960" t="str">
            <v>Arturo Moo</v>
          </cell>
        </row>
        <row r="8961">
          <cell r="B8961">
            <v>301117913</v>
          </cell>
          <cell r="T8961" t="str">
            <v>NOROESTE</v>
          </cell>
          <cell r="U8961" t="str">
            <v>Baja California Nte</v>
          </cell>
          <cell r="X8961" t="str">
            <v xml:space="preserve">Martinez Gonzalez José María  </v>
          </cell>
          <cell r="Z8961" t="str">
            <v>Zuñiga Espinosa Oscar</v>
          </cell>
        </row>
        <row r="8962">
          <cell r="B8962">
            <v>301118129</v>
          </cell>
          <cell r="T8962" t="str">
            <v>NORESTE</v>
          </cell>
          <cell r="U8962" t="str">
            <v>Nuevo León</v>
          </cell>
          <cell r="X8962" t="str">
            <v xml:space="preserve">Cesar Antonio Garcia Ordaz  </v>
          </cell>
          <cell r="Z8962" t="str">
            <v>Priscila Rabelo</v>
          </cell>
        </row>
        <row r="8963">
          <cell r="B8963">
            <v>301118138</v>
          </cell>
          <cell r="T8963" t="str">
            <v>NORESTE</v>
          </cell>
          <cell r="U8963" t="str">
            <v>Tamaulipas Nte</v>
          </cell>
          <cell r="X8963" t="str">
            <v xml:space="preserve">Luis Armenta  </v>
          </cell>
          <cell r="Z8963" t="str">
            <v>German Ordoñez Sanchez</v>
          </cell>
        </row>
        <row r="8964">
          <cell r="B8964">
            <v>301118215</v>
          </cell>
          <cell r="T8964" t="str">
            <v>NOROESTE</v>
          </cell>
          <cell r="U8964" t="str">
            <v>Sonora</v>
          </cell>
          <cell r="X8964" t="str">
            <v xml:space="preserve">Gutierrez Ivan Antonio  </v>
          </cell>
          <cell r="Z8964" t="str">
            <v>Hernandez Murrieta Mercedes</v>
          </cell>
        </row>
        <row r="8965">
          <cell r="B8965">
            <v>301118250</v>
          </cell>
          <cell r="T8965" t="str">
            <v>NOROESTE</v>
          </cell>
          <cell r="U8965" t="str">
            <v>Sonora</v>
          </cell>
          <cell r="X8965" t="str">
            <v xml:space="preserve">Gutierrez Ivan Antonio  </v>
          </cell>
          <cell r="Z8965" t="str">
            <v>Vega Leyva Victor Emmanuel</v>
          </cell>
        </row>
        <row r="8966">
          <cell r="B8966">
            <v>301118267</v>
          </cell>
          <cell r="T8966" t="str">
            <v>NOROESTE</v>
          </cell>
          <cell r="U8966" t="str">
            <v>Sonora</v>
          </cell>
          <cell r="X8966" t="str">
            <v xml:space="preserve">Alvidrez Gamboa Edgar Alejandro  </v>
          </cell>
          <cell r="Z8966" t="str">
            <v>Olivarria Mata Jesus Alberto</v>
          </cell>
        </row>
        <row r="8967">
          <cell r="B8967">
            <v>301118512</v>
          </cell>
          <cell r="T8967" t="str">
            <v>NOROESTE</v>
          </cell>
          <cell r="U8967" t="str">
            <v>Chihuahua</v>
          </cell>
          <cell r="X8967" t="str">
            <v xml:space="preserve">Guerra Estrada Victor  </v>
          </cell>
          <cell r="Z8967" t="str">
            <v>Grado Gonzalez Kevin</v>
          </cell>
        </row>
        <row r="8968">
          <cell r="B8968">
            <v>301118542</v>
          </cell>
          <cell r="T8968" t="str">
            <v>NOROESTE</v>
          </cell>
          <cell r="U8968" t="str">
            <v>Chihuahua</v>
          </cell>
          <cell r="X8968" t="str">
            <v xml:space="preserve">Lechuga Felipe  </v>
          </cell>
          <cell r="Z8968" t="str">
            <v>Garcia Gomez Sinai</v>
          </cell>
        </row>
        <row r="8969">
          <cell r="B8969">
            <v>301118818</v>
          </cell>
          <cell r="T8969" t="str">
            <v>SURESTE</v>
          </cell>
          <cell r="U8969" t="str">
            <v>Tabasco - Ver Sur</v>
          </cell>
          <cell r="X8969" t="str">
            <v xml:space="preserve">Citlali Chan  </v>
          </cell>
          <cell r="Z8969" t="str">
            <v>José Roman Gallegos Jimenez</v>
          </cell>
        </row>
        <row r="8970">
          <cell r="B8970">
            <v>301118830</v>
          </cell>
          <cell r="T8970" t="str">
            <v>SURESTE</v>
          </cell>
          <cell r="U8970" t="str">
            <v>Tabasco - Ver Sur</v>
          </cell>
          <cell r="X8970" t="str">
            <v xml:space="preserve">Jonathan Sánchez  </v>
          </cell>
          <cell r="Z8970" t="str">
            <v>Carlos de Jesus Vidal Vazquez</v>
          </cell>
        </row>
        <row r="8971">
          <cell r="B8971">
            <v>301118879</v>
          </cell>
          <cell r="T8971" t="str">
            <v>NOROESTE</v>
          </cell>
          <cell r="U8971" t="str">
            <v>Sonora</v>
          </cell>
          <cell r="X8971" t="str">
            <v xml:space="preserve">Martinez Cota Eleodora </v>
          </cell>
          <cell r="Z8971" t="str">
            <v>Gutierrez Martinez Miguel</v>
          </cell>
        </row>
        <row r="8972">
          <cell r="B8972">
            <v>301118886</v>
          </cell>
          <cell r="T8972" t="str">
            <v>NORESTE</v>
          </cell>
          <cell r="U8972" t="str">
            <v>Coahuila</v>
          </cell>
          <cell r="X8972" t="str">
            <v xml:space="preserve">Julio Cesar Herrera Reyna  </v>
          </cell>
          <cell r="Z8972" t="str">
            <v>Jose Antonio Menchaca Saucedo</v>
          </cell>
        </row>
        <row r="8973">
          <cell r="B8973">
            <v>301118949</v>
          </cell>
          <cell r="T8973" t="str">
            <v>NOROESTE</v>
          </cell>
          <cell r="U8973" t="str">
            <v>Chihuahua</v>
          </cell>
          <cell r="X8973" t="str">
            <v xml:space="preserve">Lechuga Felipe  </v>
          </cell>
          <cell r="Z8973" t="str">
            <v>Nevarez Salcido Cesar Humberto</v>
          </cell>
        </row>
        <row r="8974">
          <cell r="B8974">
            <v>301083907</v>
          </cell>
          <cell r="T8974" t="str">
            <v>NOROESTE</v>
          </cell>
          <cell r="U8974" t="str">
            <v>Sinaloa</v>
          </cell>
          <cell r="X8974" t="str">
            <v xml:space="preserve">Salas Pablo Daniel  </v>
          </cell>
          <cell r="Z8974" t="str">
            <v>Zazueta Zazueta Jossue</v>
          </cell>
        </row>
        <row r="8975">
          <cell r="B8975">
            <v>301097979</v>
          </cell>
          <cell r="T8975" t="str">
            <v>NOROESTE</v>
          </cell>
          <cell r="U8975" t="str">
            <v>Baja California Nte</v>
          </cell>
          <cell r="X8975" t="str">
            <v xml:space="preserve">Galindo Francisco  </v>
          </cell>
          <cell r="Z8975" t="str">
            <v>Almodobar Acosta Aaron Antonio</v>
          </cell>
        </row>
        <row r="8976">
          <cell r="B8976">
            <v>301111855</v>
          </cell>
          <cell r="T8976" t="str">
            <v>NOROESTE</v>
          </cell>
          <cell r="U8976" t="str">
            <v>Sinaloa</v>
          </cell>
          <cell r="X8976" t="str">
            <v xml:space="preserve">Salas Pablo Daniel  </v>
          </cell>
          <cell r="Z8976" t="str">
            <v>Montenegro Sambrano Santa Teresita de Je</v>
          </cell>
        </row>
        <row r="8977">
          <cell r="B8977">
            <v>301114459</v>
          </cell>
          <cell r="T8977" t="str">
            <v>SURESTE</v>
          </cell>
          <cell r="U8977" t="str">
            <v>YuCam</v>
          </cell>
          <cell r="X8977" t="str">
            <v xml:space="preserve">Jorge Ek  </v>
          </cell>
          <cell r="Z8977" t="str">
            <v>Arianna Aracelly Cabrera Maas</v>
          </cell>
        </row>
        <row r="8978">
          <cell r="B8978">
            <v>301116784</v>
          </cell>
          <cell r="T8978" t="str">
            <v>SURESTE</v>
          </cell>
          <cell r="U8978" t="str">
            <v>YuCam</v>
          </cell>
          <cell r="X8978" t="str">
            <v xml:space="preserve">Maria Jose Ibarrola  </v>
          </cell>
          <cell r="Z8978" t="str">
            <v>Itzamal Juarez</v>
          </cell>
        </row>
        <row r="8979">
          <cell r="B8979">
            <v>301117834</v>
          </cell>
          <cell r="T8979" t="str">
            <v>NOROESTE</v>
          </cell>
          <cell r="U8979" t="str">
            <v>Baja California Nte</v>
          </cell>
          <cell r="X8979" t="str">
            <v xml:space="preserve">Martinez Gonzalez José María  </v>
          </cell>
          <cell r="Z8979" t="str">
            <v>Neaves Baiza Adrianna Fasionka</v>
          </cell>
        </row>
        <row r="8980">
          <cell r="B8980">
            <v>301119357</v>
          </cell>
          <cell r="T8980" t="str">
            <v>NOROESTE</v>
          </cell>
          <cell r="U8980" t="str">
            <v>Chihuahua</v>
          </cell>
          <cell r="X8980" t="str">
            <v xml:space="preserve">Lechuga Felipe  </v>
          </cell>
          <cell r="Z8980" t="str">
            <v>Estupiñán Benavides Amir Obedy</v>
          </cell>
        </row>
        <row r="8981">
          <cell r="B8981">
            <v>301119703</v>
          </cell>
          <cell r="T8981" t="str">
            <v>NOROESTE</v>
          </cell>
          <cell r="U8981" t="str">
            <v>Chihuahua</v>
          </cell>
          <cell r="X8981" t="str">
            <v xml:space="preserve">Lechuga Felipe  </v>
          </cell>
          <cell r="Z8981" t="str">
            <v>Aldaz Contreras Jose</v>
          </cell>
        </row>
        <row r="8982">
          <cell r="B8982">
            <v>301120465</v>
          </cell>
          <cell r="T8982" t="str">
            <v>NORESTE</v>
          </cell>
          <cell r="U8982" t="str">
            <v>Coahuila</v>
          </cell>
          <cell r="X8982" t="str">
            <v xml:space="preserve">Ana Carla Sainz Perez  </v>
          </cell>
          <cell r="Z8982" t="str">
            <v>Mariana Yamilet Gutierrez Valle</v>
          </cell>
        </row>
        <row r="8983">
          <cell r="B8983">
            <v>301121759</v>
          </cell>
          <cell r="T8983" t="str">
            <v>NOROESTE</v>
          </cell>
          <cell r="U8983" t="str">
            <v>Sonora</v>
          </cell>
          <cell r="X8983" t="str">
            <v xml:space="preserve">Gutierrez Ivan Antonio  </v>
          </cell>
          <cell r="Z8983" t="str">
            <v>Flores Acedo Victor Manuel</v>
          </cell>
        </row>
        <row r="8984">
          <cell r="B8984">
            <v>301121897</v>
          </cell>
          <cell r="T8984" t="str">
            <v>NOROESTE</v>
          </cell>
          <cell r="U8984" t="str">
            <v>Sonora</v>
          </cell>
          <cell r="X8984" t="str">
            <v xml:space="preserve">Gutierrez Ivan Antonio  </v>
          </cell>
          <cell r="Z8984" t="str">
            <v>Flores Acedo Victor Manuel</v>
          </cell>
        </row>
        <row r="8985">
          <cell r="B8985">
            <v>301092891</v>
          </cell>
          <cell r="T8985" t="str">
            <v>NOROESTE</v>
          </cell>
          <cell r="U8985" t="str">
            <v>Sinaloa</v>
          </cell>
          <cell r="X8985" t="str">
            <v xml:space="preserve">Bolaños Valenzuela Ricardo  </v>
          </cell>
          <cell r="Z8985" t="str">
            <v>Guzman Garcia Lesli Jannet</v>
          </cell>
        </row>
        <row r="8986">
          <cell r="B8986">
            <v>301114466</v>
          </cell>
          <cell r="T8986" t="str">
            <v>SURESTE</v>
          </cell>
          <cell r="U8986" t="str">
            <v>YuCam</v>
          </cell>
          <cell r="X8986" t="str">
            <v xml:space="preserve">Katya Maldonado  </v>
          </cell>
          <cell r="Z8986" t="str">
            <v>Monica Ramos</v>
          </cell>
        </row>
        <row r="8987">
          <cell r="B8987">
            <v>301116305</v>
          </cell>
          <cell r="T8987" t="str">
            <v>SURESTE</v>
          </cell>
          <cell r="U8987" t="str">
            <v>YuCam</v>
          </cell>
          <cell r="X8987" t="str">
            <v xml:space="preserve">Katya Maldonado  </v>
          </cell>
          <cell r="Z8987" t="str">
            <v>Edwin Reyes</v>
          </cell>
        </row>
        <row r="8988">
          <cell r="B8988">
            <v>301118929</v>
          </cell>
          <cell r="T8988" t="str">
            <v>NOROESTE</v>
          </cell>
          <cell r="U8988" t="str">
            <v>Chihuahua</v>
          </cell>
          <cell r="X8988" t="str">
            <v xml:space="preserve">Lechuga Felipe  </v>
          </cell>
          <cell r="Z8988" t="str">
            <v>Nevarez Salcido Cesar Humberto</v>
          </cell>
        </row>
        <row r="8989">
          <cell r="B8989">
            <v>301119250</v>
          </cell>
          <cell r="T8989" t="str">
            <v>NOROESTE</v>
          </cell>
          <cell r="U8989" t="str">
            <v>Chihuahua</v>
          </cell>
          <cell r="X8989" t="str">
            <v xml:space="preserve">Lechuga Felipe  </v>
          </cell>
          <cell r="Z8989" t="str">
            <v>Estupiñán Benavides Amir Obedy</v>
          </cell>
        </row>
        <row r="8990">
          <cell r="B8990">
            <v>301122282</v>
          </cell>
          <cell r="T8990" t="str">
            <v>NORESTE</v>
          </cell>
          <cell r="U8990" t="str">
            <v>Nuevo León</v>
          </cell>
          <cell r="X8990" t="str">
            <v xml:space="preserve">Edith Hernandez  </v>
          </cell>
          <cell r="Z8990" t="str">
            <v>Julio Cesar Reyna Gonzalez</v>
          </cell>
        </row>
        <row r="8991">
          <cell r="B8991">
            <v>301122641</v>
          </cell>
          <cell r="T8991" t="str">
            <v>NORESTE</v>
          </cell>
          <cell r="U8991" t="str">
            <v>Nuevo León</v>
          </cell>
          <cell r="X8991" t="str">
            <v xml:space="preserve">Nohemi Castillo Sanchez  </v>
          </cell>
          <cell r="Z8991" t="str">
            <v>Oscar reyes</v>
          </cell>
        </row>
        <row r="8992">
          <cell r="B8992">
            <v>301122750</v>
          </cell>
          <cell r="T8992" t="str">
            <v>NORESTE</v>
          </cell>
          <cell r="U8992" t="str">
            <v>Coahuila</v>
          </cell>
          <cell r="X8992" t="str">
            <v xml:space="preserve">Jesus Alejandro Mendiola  </v>
          </cell>
          <cell r="Z8992" t="str">
            <v>Luis Eduardo Calderon Cardona</v>
          </cell>
        </row>
        <row r="8993">
          <cell r="B8993">
            <v>301122904</v>
          </cell>
          <cell r="T8993" t="str">
            <v>NORESTE</v>
          </cell>
          <cell r="U8993" t="str">
            <v>Coahuila</v>
          </cell>
          <cell r="X8993" t="str">
            <v xml:space="preserve">Ana Carla Sainz Perez  </v>
          </cell>
          <cell r="Z8993" t="str">
            <v>Mariana Yamilet Gutierrez Valle</v>
          </cell>
        </row>
        <row r="8994">
          <cell r="B8994">
            <v>301122993</v>
          </cell>
          <cell r="T8994" t="str">
            <v>NORESTE</v>
          </cell>
          <cell r="U8994" t="str">
            <v>Coahuila</v>
          </cell>
          <cell r="X8994" t="str">
            <v xml:space="preserve">Ana Carla Sainz Perez  </v>
          </cell>
          <cell r="Z8994" t="str">
            <v>Daniel Eduardo Coronado Martinez</v>
          </cell>
        </row>
        <row r="8995">
          <cell r="B8995">
            <v>301123074</v>
          </cell>
          <cell r="T8995" t="str">
            <v>NOROESTE</v>
          </cell>
          <cell r="U8995" t="str">
            <v>Sinaloa</v>
          </cell>
          <cell r="X8995" t="str">
            <v xml:space="preserve">Bolaños Valenzuela Ricardo  </v>
          </cell>
          <cell r="Z8995" t="str">
            <v>Miranda Perea Hernan de Jesus</v>
          </cell>
        </row>
        <row r="8996">
          <cell r="B8996">
            <v>301123182</v>
          </cell>
          <cell r="T8996" t="str">
            <v>NORESTE</v>
          </cell>
          <cell r="U8996" t="str">
            <v>Coahuila</v>
          </cell>
          <cell r="X8996" t="str">
            <v xml:space="preserve">Ana Carla Sainz Perez  </v>
          </cell>
          <cell r="Z8996" t="str">
            <v>Hiram Hereida</v>
          </cell>
        </row>
        <row r="8997">
          <cell r="B8997">
            <v>301123241</v>
          </cell>
          <cell r="T8997" t="str">
            <v>NORESTE</v>
          </cell>
          <cell r="U8997" t="str">
            <v>Coahuila</v>
          </cell>
          <cell r="X8997" t="str">
            <v xml:space="preserve">Ana Carla Sainz Perez  </v>
          </cell>
          <cell r="Z8997" t="str">
            <v>Daniel Eduardo Coronado Martinez</v>
          </cell>
        </row>
        <row r="8998">
          <cell r="B8998">
            <v>301123336</v>
          </cell>
          <cell r="T8998" t="str">
            <v>NORESTE</v>
          </cell>
          <cell r="U8998" t="str">
            <v>Coahuila</v>
          </cell>
          <cell r="X8998" t="str">
            <v xml:space="preserve">Jesus Alejandro Mendiola  </v>
          </cell>
          <cell r="Z8998" t="str">
            <v>Paula Carolina Vallejo Favela</v>
          </cell>
        </row>
        <row r="8999">
          <cell r="B8999">
            <v>301123379</v>
          </cell>
          <cell r="T8999" t="str">
            <v>NORESTE</v>
          </cell>
          <cell r="U8999" t="str">
            <v>Nuevo León</v>
          </cell>
          <cell r="X8999" t="str">
            <v xml:space="preserve">Nohemi Castillo Sanchez  </v>
          </cell>
          <cell r="Z8999" t="str">
            <v>Luis Carlos Rostro</v>
          </cell>
        </row>
        <row r="9000">
          <cell r="B9000">
            <v>301123537</v>
          </cell>
          <cell r="T9000" t="str">
            <v>NORESTE</v>
          </cell>
          <cell r="U9000" t="str">
            <v>Nuevo León</v>
          </cell>
          <cell r="X9000" t="str">
            <v xml:space="preserve">Javier Huerta  </v>
          </cell>
          <cell r="Z9000" t="str">
            <v>Roxana Teresa Martinez</v>
          </cell>
        </row>
        <row r="9001">
          <cell r="B9001">
            <v>301124278</v>
          </cell>
          <cell r="T9001" t="str">
            <v>NOROESTE</v>
          </cell>
          <cell r="U9001" t="str">
            <v>Baja California Nte</v>
          </cell>
          <cell r="X9001" t="str">
            <v xml:space="preserve">Galindo Francisco  </v>
          </cell>
          <cell r="Z9001" t="str">
            <v>Zuñiga Espinosa Oscar</v>
          </cell>
        </row>
        <row r="9002">
          <cell r="B9002">
            <v>301124611</v>
          </cell>
          <cell r="T9002" t="str">
            <v>NOROESTE</v>
          </cell>
          <cell r="U9002" t="str">
            <v>Baja California Nte</v>
          </cell>
          <cell r="X9002" t="str">
            <v xml:space="preserve">Galindo Francisco  </v>
          </cell>
          <cell r="Z9002" t="str">
            <v>Rubio Soto Juan Manuel</v>
          </cell>
        </row>
        <row r="9003">
          <cell r="B9003">
            <v>301124920</v>
          </cell>
          <cell r="T9003" t="str">
            <v>NORESTE</v>
          </cell>
          <cell r="U9003" t="str">
            <v>Nuevo León</v>
          </cell>
          <cell r="X9003" t="str">
            <v xml:space="preserve">Javier Huerta  </v>
          </cell>
          <cell r="Z9003" t="str">
            <v>Roxana Teresa Martinez</v>
          </cell>
        </row>
        <row r="9004">
          <cell r="B9004">
            <v>301124931</v>
          </cell>
          <cell r="T9004" t="str">
            <v>NORESTE</v>
          </cell>
          <cell r="U9004" t="str">
            <v>Nuevo León</v>
          </cell>
          <cell r="X9004" t="str">
            <v xml:space="preserve">Javier Huerta  </v>
          </cell>
          <cell r="Z9004" t="str">
            <v>Adolio Gonzalez Rodriguez</v>
          </cell>
        </row>
        <row r="9005">
          <cell r="B9005">
            <v>301125057</v>
          </cell>
          <cell r="T9005" t="str">
            <v>NOROESTE</v>
          </cell>
          <cell r="U9005" t="str">
            <v>Baja California Nte</v>
          </cell>
          <cell r="X9005" t="str">
            <v xml:space="preserve">Galindo Francisco  </v>
          </cell>
          <cell r="Z9005" t="str">
            <v>Torres Pedroza Juan Martin</v>
          </cell>
        </row>
        <row r="9006">
          <cell r="B9006">
            <v>301125785</v>
          </cell>
          <cell r="T9006" t="str">
            <v>NORESTE</v>
          </cell>
          <cell r="U9006" t="str">
            <v>Tamps Sur/Ver Nte</v>
          </cell>
          <cell r="X9006" t="str">
            <v xml:space="preserve">Gerardo Hernandez  </v>
          </cell>
          <cell r="Z9006" t="str">
            <v>Diana Laura Gallegos</v>
          </cell>
        </row>
        <row r="9007">
          <cell r="B9007">
            <v>301126843</v>
          </cell>
          <cell r="T9007" t="str">
            <v>NOROESTE</v>
          </cell>
          <cell r="U9007" t="str">
            <v>Sonora</v>
          </cell>
          <cell r="X9007" t="str">
            <v xml:space="preserve">Gutierrez Ivan Antonio  </v>
          </cell>
          <cell r="Z9007" t="str">
            <v>Hernandez Murrieta Mercedes</v>
          </cell>
        </row>
        <row r="9008">
          <cell r="B9008">
            <v>301123144</v>
          </cell>
          <cell r="T9008" t="str">
            <v>NORESTE</v>
          </cell>
          <cell r="U9008" t="str">
            <v>Coahuila</v>
          </cell>
          <cell r="X9008" t="str">
            <v xml:space="preserve">Ana Carla Sainz Perez  </v>
          </cell>
          <cell r="Z9008" t="str">
            <v>Anuar Eli Barboza Hipolito</v>
          </cell>
        </row>
        <row r="9009">
          <cell r="B9009">
            <v>301123164</v>
          </cell>
          <cell r="T9009" t="str">
            <v>NORESTE</v>
          </cell>
          <cell r="U9009" t="str">
            <v>Coahuila</v>
          </cell>
          <cell r="X9009" t="str">
            <v xml:space="preserve">Ana Carla Sainz Perez  </v>
          </cell>
          <cell r="Z9009" t="str">
            <v>Daniel Eduardo Coronado Martinez</v>
          </cell>
        </row>
        <row r="9010">
          <cell r="B9010">
            <v>301126198</v>
          </cell>
          <cell r="T9010" t="str">
            <v>NORESTE</v>
          </cell>
          <cell r="U9010" t="str">
            <v>Tamps Sur/Ver Nte</v>
          </cell>
          <cell r="X9010" t="str">
            <v xml:space="preserve">Gerardo Hernandez  </v>
          </cell>
          <cell r="Z9010" t="str">
            <v>Diana Laura Gallegos</v>
          </cell>
        </row>
        <row r="9011">
          <cell r="B9011">
            <v>301083908</v>
          </cell>
          <cell r="T9011" t="str">
            <v>NOROESTE</v>
          </cell>
          <cell r="U9011" t="str">
            <v>Sinaloa</v>
          </cell>
          <cell r="X9011" t="str">
            <v xml:space="preserve">Lugo Verdugo Edgar  </v>
          </cell>
          <cell r="Z9011" t="str">
            <v>Garcia Vega Josue Ramon</v>
          </cell>
        </row>
        <row r="9012">
          <cell r="B9012">
            <v>301108989</v>
          </cell>
          <cell r="T9012" t="str">
            <v>NOROESTE</v>
          </cell>
          <cell r="U9012" t="str">
            <v>Sinaloa</v>
          </cell>
          <cell r="X9012" t="str">
            <v xml:space="preserve">Lugo Verdugo Edgar  </v>
          </cell>
          <cell r="Z9012" t="str">
            <v>Sosa Santa Cruz Sandra Liliana</v>
          </cell>
        </row>
        <row r="9013">
          <cell r="B9013">
            <v>301112031</v>
          </cell>
          <cell r="T9013" t="str">
            <v>NOROESTE</v>
          </cell>
          <cell r="U9013" t="str">
            <v>Sinaloa</v>
          </cell>
          <cell r="X9013" t="str">
            <v xml:space="preserve">Lugo Verdugo Edgar  </v>
          </cell>
          <cell r="Z9013" t="str">
            <v>Sosa Santa Cruz Sandra Liliana</v>
          </cell>
        </row>
        <row r="9014">
          <cell r="B9014">
            <v>301114468</v>
          </cell>
          <cell r="T9014" t="str">
            <v>SURESTE</v>
          </cell>
          <cell r="U9014" t="str">
            <v>YuCam</v>
          </cell>
          <cell r="X9014" t="str">
            <v xml:space="preserve">Maria Jose Ibarrola  </v>
          </cell>
          <cell r="Z9014" t="str">
            <v>Edgar Jasso</v>
          </cell>
        </row>
        <row r="9015">
          <cell r="B9015">
            <v>301115517</v>
          </cell>
          <cell r="T9015" t="str">
            <v>SURESTE</v>
          </cell>
          <cell r="U9015" t="str">
            <v>Tabasco - Ver Sur</v>
          </cell>
          <cell r="X9015" t="str">
            <v xml:space="preserve">Citlali Chan  </v>
          </cell>
          <cell r="Z9015" t="str">
            <v>Jesus Eduardo Avalos Rodríguez</v>
          </cell>
        </row>
        <row r="9016">
          <cell r="B9016">
            <v>301120699</v>
          </cell>
          <cell r="T9016" t="str">
            <v>NOROESTE</v>
          </cell>
          <cell r="U9016" t="str">
            <v>Baja California Nte</v>
          </cell>
          <cell r="X9016" t="str">
            <v xml:space="preserve">Galindo Francisco  </v>
          </cell>
          <cell r="Z9016" t="str">
            <v>Almodobar Acosta Aaron Antonio</v>
          </cell>
        </row>
        <row r="9017">
          <cell r="B9017">
            <v>301120870</v>
          </cell>
          <cell r="T9017" t="str">
            <v>SURESTE</v>
          </cell>
          <cell r="U9017" t="str">
            <v>Tabasco - Ver Sur</v>
          </cell>
          <cell r="X9017" t="str">
            <v xml:space="preserve">Jonathan Sánchez  </v>
          </cell>
          <cell r="Z9017" t="str">
            <v>Angel Alejandro Hernandez Hernandez</v>
          </cell>
        </row>
        <row r="9018">
          <cell r="B9018">
            <v>301121521</v>
          </cell>
          <cell r="T9018" t="str">
            <v>SURESTE</v>
          </cell>
          <cell r="U9018" t="str">
            <v>YuCam</v>
          </cell>
          <cell r="X9018" t="str">
            <v xml:space="preserve">Maria Salazar  </v>
          </cell>
          <cell r="Z9018" t="str">
            <v>Carlos Arturo Gallegos Rodriguez</v>
          </cell>
        </row>
        <row r="9019">
          <cell r="B9019">
            <v>301122631</v>
          </cell>
          <cell r="T9019" t="str">
            <v>NORESTE</v>
          </cell>
          <cell r="U9019" t="str">
            <v>Nuevo León</v>
          </cell>
          <cell r="X9019" t="str">
            <v xml:space="preserve">Nohemi Castillo Sanchez  </v>
          </cell>
          <cell r="Z9019" t="str">
            <v>Luis Carlos Rostro</v>
          </cell>
        </row>
        <row r="9020">
          <cell r="B9020">
            <v>301124547</v>
          </cell>
          <cell r="T9020" t="str">
            <v>SURESTE</v>
          </cell>
          <cell r="U9020" t="str">
            <v>YuCam</v>
          </cell>
          <cell r="X9020" t="str">
            <v xml:space="preserve">Georgina Arzápalo  </v>
          </cell>
          <cell r="Z9020" t="str">
            <v>Flor Medina</v>
          </cell>
        </row>
        <row r="9021">
          <cell r="B9021">
            <v>301124773</v>
          </cell>
          <cell r="T9021" t="str">
            <v>SURESTE</v>
          </cell>
          <cell r="U9021" t="str">
            <v>Quintana Roo</v>
          </cell>
          <cell r="X9021" t="str">
            <v xml:space="preserve">Rousell Chi  </v>
          </cell>
          <cell r="Z9021" t="str">
            <v>Alfredo Velazquez Ortega</v>
          </cell>
        </row>
        <row r="9022">
          <cell r="B9022">
            <v>301124946</v>
          </cell>
          <cell r="T9022" t="str">
            <v>SURESTE</v>
          </cell>
          <cell r="U9022" t="str">
            <v>Quintana Roo</v>
          </cell>
          <cell r="X9022" t="str">
            <v xml:space="preserve">Rousell Chi  </v>
          </cell>
          <cell r="Z9022" t="str">
            <v>Alfredo Velazquez Ortega</v>
          </cell>
        </row>
        <row r="9023">
          <cell r="B9023">
            <v>301125053</v>
          </cell>
          <cell r="T9023" t="str">
            <v>NORESTE</v>
          </cell>
          <cell r="U9023" t="str">
            <v>Nuevo León</v>
          </cell>
          <cell r="X9023" t="str">
            <v xml:space="preserve">Nohemi Castillo Sanchez  </v>
          </cell>
          <cell r="Z9023" t="str">
            <v>Luis Carlos Rostro</v>
          </cell>
        </row>
        <row r="9024">
          <cell r="B9024">
            <v>301125132</v>
          </cell>
          <cell r="T9024" t="str">
            <v>NORESTE</v>
          </cell>
          <cell r="U9024" t="str">
            <v>Nuevo León</v>
          </cell>
          <cell r="X9024" t="str">
            <v xml:space="preserve">Javier Huerta  </v>
          </cell>
          <cell r="Z9024" t="str">
            <v>Jair Torres</v>
          </cell>
        </row>
        <row r="9025">
          <cell r="B9025">
            <v>301125479</v>
          </cell>
          <cell r="T9025" t="str">
            <v>NORESTE</v>
          </cell>
          <cell r="U9025" t="str">
            <v>Nuevo León</v>
          </cell>
          <cell r="X9025" t="str">
            <v xml:space="preserve">Nohemi Castillo Sanchez  </v>
          </cell>
          <cell r="Z9025" t="str">
            <v>Luis Carlos Rostro</v>
          </cell>
        </row>
        <row r="9026">
          <cell r="B9026">
            <v>301125480</v>
          </cell>
          <cell r="T9026" t="str">
            <v>NORESTE</v>
          </cell>
          <cell r="U9026" t="str">
            <v>Nuevo León</v>
          </cell>
          <cell r="X9026" t="str">
            <v xml:space="preserve">Cesar Antonio Garcia Ordaz  </v>
          </cell>
          <cell r="Z9026" t="str">
            <v>Brayan Alejandro Patlan</v>
          </cell>
        </row>
        <row r="9027">
          <cell r="B9027">
            <v>301126081</v>
          </cell>
          <cell r="T9027" t="str">
            <v>NORESTE</v>
          </cell>
          <cell r="U9027" t="str">
            <v>Nuevo León</v>
          </cell>
          <cell r="X9027" t="str">
            <v xml:space="preserve">Edith Hernandez  </v>
          </cell>
          <cell r="Z9027" t="str">
            <v>Oscar Correa</v>
          </cell>
        </row>
        <row r="9028">
          <cell r="B9028">
            <v>301126110</v>
          </cell>
          <cell r="T9028" t="str">
            <v>NOROESTE</v>
          </cell>
          <cell r="U9028" t="str">
            <v>Sinaloa</v>
          </cell>
          <cell r="X9028" t="str">
            <v xml:space="preserve">Lugo Verdugo Edgar  </v>
          </cell>
          <cell r="Z9028" t="str">
            <v>Molinar Valdez Elva Guadalupe</v>
          </cell>
        </row>
        <row r="9029">
          <cell r="B9029">
            <v>301126226</v>
          </cell>
          <cell r="T9029" t="str">
            <v>SURESTE</v>
          </cell>
          <cell r="U9029" t="str">
            <v>YuCam</v>
          </cell>
          <cell r="X9029" t="str">
            <v xml:space="preserve">Maria Salazar  </v>
          </cell>
          <cell r="Z9029" t="str">
            <v>Irving Caballero Heredia</v>
          </cell>
        </row>
        <row r="9030">
          <cell r="B9030">
            <v>301127011</v>
          </cell>
          <cell r="T9030" t="str">
            <v>NORESTE</v>
          </cell>
          <cell r="U9030" t="str">
            <v>Coahuila</v>
          </cell>
          <cell r="X9030" t="str">
            <v xml:space="preserve">Ana Carla Sainz Perez  </v>
          </cell>
          <cell r="Z9030" t="str">
            <v>Daniel Eduardo Coronado Martinez</v>
          </cell>
        </row>
        <row r="9031">
          <cell r="B9031">
            <v>301127273</v>
          </cell>
          <cell r="T9031" t="str">
            <v>NOROESTE</v>
          </cell>
          <cell r="U9031" t="str">
            <v>Baja California Nte</v>
          </cell>
          <cell r="X9031" t="str">
            <v xml:space="preserve">Galindo Francisco  </v>
          </cell>
          <cell r="Z9031" t="str">
            <v>Torres Pedroza Juan Martin</v>
          </cell>
        </row>
        <row r="9032">
          <cell r="B9032">
            <v>301128407</v>
          </cell>
          <cell r="T9032" t="str">
            <v>NOROESTE</v>
          </cell>
          <cell r="U9032" t="str">
            <v>Baja California Nte</v>
          </cell>
          <cell r="X9032" t="str">
            <v xml:space="preserve">Serafin Acedo Ariana Maleni  </v>
          </cell>
          <cell r="Z9032" t="str">
            <v>Gracian Serrano Roberto Luis</v>
          </cell>
        </row>
        <row r="9033">
          <cell r="B9033">
            <v>301128430</v>
          </cell>
          <cell r="T9033" t="str">
            <v>SURESTE</v>
          </cell>
          <cell r="U9033" t="str">
            <v>Tabasco - Ver Sur</v>
          </cell>
          <cell r="X9033" t="str">
            <v xml:space="preserve">Jonathan Sánchez  </v>
          </cell>
          <cell r="Z9033" t="str">
            <v>Carlos de Jesus Vidal Vazquez</v>
          </cell>
        </row>
        <row r="9034">
          <cell r="B9034">
            <v>301128492</v>
          </cell>
          <cell r="T9034" t="str">
            <v>NORESTE</v>
          </cell>
          <cell r="U9034" t="str">
            <v>Coahuila</v>
          </cell>
          <cell r="X9034" t="str">
            <v xml:space="preserve">Ana Carla Sainz Perez  </v>
          </cell>
          <cell r="Z9034" t="str">
            <v>Daniel Eduardo Coronado Martinez</v>
          </cell>
        </row>
        <row r="9035">
          <cell r="B9035">
            <v>301128493</v>
          </cell>
          <cell r="T9035" t="str">
            <v>NORESTE</v>
          </cell>
          <cell r="U9035" t="str">
            <v>Coahuila</v>
          </cell>
          <cell r="X9035" t="str">
            <v xml:space="preserve">Ana Carla Sainz Perez  </v>
          </cell>
          <cell r="Z9035" t="str">
            <v>Anuar Eli Barboza Hipolito</v>
          </cell>
        </row>
        <row r="9036">
          <cell r="B9036">
            <v>301128504</v>
          </cell>
          <cell r="T9036" t="str">
            <v>NORESTE</v>
          </cell>
          <cell r="U9036" t="str">
            <v>Coahuila</v>
          </cell>
          <cell r="X9036" t="str">
            <v xml:space="preserve">Ana Carla Sainz Perez  </v>
          </cell>
          <cell r="Z9036" t="str">
            <v>Daniel Eduardo Coronado Martinez</v>
          </cell>
        </row>
        <row r="9037">
          <cell r="B9037">
            <v>301130224</v>
          </cell>
          <cell r="T9037" t="str">
            <v>NORESTE</v>
          </cell>
          <cell r="U9037" t="str">
            <v>Tamps Sur/Ver Nte</v>
          </cell>
          <cell r="X9037" t="str">
            <v xml:space="preserve">Gerardo Hernandez  </v>
          </cell>
          <cell r="Z9037" t="str">
            <v>Diana Laura Gallegos</v>
          </cell>
        </row>
        <row r="9038">
          <cell r="B9038">
            <v>301130568</v>
          </cell>
          <cell r="T9038" t="str">
            <v>NOROESTE</v>
          </cell>
          <cell r="U9038" t="str">
            <v>Chihuahua</v>
          </cell>
          <cell r="X9038" t="str">
            <v xml:space="preserve">Guerra Estrada Victor  </v>
          </cell>
          <cell r="Z9038" t="str">
            <v>Delgado Saul</v>
          </cell>
        </row>
        <row r="9039">
          <cell r="B9039">
            <v>301131598</v>
          </cell>
          <cell r="T9039" t="str">
            <v>SURESTE</v>
          </cell>
          <cell r="U9039" t="str">
            <v>Tabasco - Ver Sur</v>
          </cell>
          <cell r="X9039" t="str">
            <v xml:space="preserve">Jonathan Sánchez  </v>
          </cell>
          <cell r="Z9039" t="str">
            <v>Adrian Alejandro Aldana Espinosa</v>
          </cell>
        </row>
        <row r="9040">
          <cell r="B9040">
            <v>301137549</v>
          </cell>
          <cell r="T9040" t="str">
            <v>NOROESTE</v>
          </cell>
          <cell r="U9040" t="str">
            <v>Sonora</v>
          </cell>
          <cell r="X9040" t="str">
            <v xml:space="preserve">Gutierrez Ivan Antonio  </v>
          </cell>
          <cell r="Z9040" t="str">
            <v>Higuera Verduzco Mario</v>
          </cell>
        </row>
        <row r="9041">
          <cell r="B9041">
            <v>301138567</v>
          </cell>
          <cell r="T9041" t="str">
            <v>NOROESTE</v>
          </cell>
          <cell r="U9041" t="str">
            <v>Sinaloa</v>
          </cell>
          <cell r="X9041" t="str">
            <v xml:space="preserve">Lugo Verdugo Edgar  </v>
          </cell>
          <cell r="Z9041" t="str">
            <v>Sosa Santa Cruz Sandra Liliana</v>
          </cell>
        </row>
        <row r="9042">
          <cell r="B9042">
            <v>301105527</v>
          </cell>
          <cell r="T9042" t="str">
            <v>NORESTE</v>
          </cell>
          <cell r="U9042" t="str">
            <v>Coahuila</v>
          </cell>
          <cell r="X9042" t="str">
            <v xml:space="preserve">Jesus Alejandro Mendiola  </v>
          </cell>
          <cell r="Z9042" t="str">
            <v>Paula Carolina Vallejo Favela</v>
          </cell>
        </row>
        <row r="9043">
          <cell r="B9043">
            <v>301112276</v>
          </cell>
          <cell r="T9043" t="str">
            <v>SURESTE</v>
          </cell>
          <cell r="U9043" t="str">
            <v>Quintana Roo</v>
          </cell>
          <cell r="X9043" t="str">
            <v xml:space="preserve">Vacante  </v>
          </cell>
          <cell r="Z9043" t="str">
            <v>Guadalupe del Carmen Rodríguez Villanueva</v>
          </cell>
        </row>
        <row r="9044">
          <cell r="B9044">
            <v>301112615</v>
          </cell>
          <cell r="T9044" t="str">
            <v>NORESTE</v>
          </cell>
          <cell r="U9044" t="str">
            <v>Coahuila</v>
          </cell>
          <cell r="X9044" t="str">
            <v xml:space="preserve">Jesus Alejandro Mendiola  </v>
          </cell>
          <cell r="Z9044" t="str">
            <v>Paula Carolina Vallejo Favela</v>
          </cell>
        </row>
        <row r="9045">
          <cell r="B9045">
            <v>301117642</v>
          </cell>
          <cell r="T9045" t="str">
            <v>NORESTE</v>
          </cell>
          <cell r="U9045" t="str">
            <v>Coahuila</v>
          </cell>
          <cell r="X9045" t="str">
            <v xml:space="preserve">Jesus Alejandro Mendiola  </v>
          </cell>
          <cell r="Z9045" t="str">
            <v>Jose Carlos De la Cruz Olguin</v>
          </cell>
        </row>
        <row r="9046">
          <cell r="B9046">
            <v>301120481</v>
          </cell>
          <cell r="T9046" t="str">
            <v>NORESTE</v>
          </cell>
          <cell r="U9046" t="str">
            <v>Coahuila</v>
          </cell>
          <cell r="X9046" t="str">
            <v xml:space="preserve">Ana Carla Sainz Perez  </v>
          </cell>
          <cell r="Z9046" t="str">
            <v>Anuar Eli Barboza Hipolito</v>
          </cell>
        </row>
        <row r="9047">
          <cell r="B9047">
            <v>301122735</v>
          </cell>
          <cell r="T9047" t="str">
            <v>NORESTE</v>
          </cell>
          <cell r="U9047" t="str">
            <v>Coahuila</v>
          </cell>
          <cell r="X9047" t="str">
            <v xml:space="preserve">Jesus Alejandro Mendiola  </v>
          </cell>
          <cell r="Z9047" t="str">
            <v>Aarón Eduardo Olivera Rodriguez</v>
          </cell>
        </row>
        <row r="9048">
          <cell r="B9048">
            <v>301124472</v>
          </cell>
          <cell r="T9048" t="str">
            <v>NORESTE</v>
          </cell>
          <cell r="U9048" t="str">
            <v>Nuevo León</v>
          </cell>
          <cell r="X9048" t="str">
            <v xml:space="preserve">Cesar Antonio Garcia Ordaz  </v>
          </cell>
          <cell r="Z9048" t="str">
            <v>Brayan Alejandro Patlan</v>
          </cell>
        </row>
        <row r="9049">
          <cell r="B9049">
            <v>301124884</v>
          </cell>
          <cell r="T9049" t="str">
            <v>NORESTE</v>
          </cell>
          <cell r="U9049" t="str">
            <v>Nuevo León</v>
          </cell>
          <cell r="X9049" t="str">
            <v xml:space="preserve">Javier Huerta  </v>
          </cell>
          <cell r="Z9049" t="str">
            <v>Luis Ernesto Olivo</v>
          </cell>
        </row>
        <row r="9050">
          <cell r="B9050">
            <v>301125474</v>
          </cell>
          <cell r="T9050" t="str">
            <v>NORESTE</v>
          </cell>
          <cell r="U9050" t="str">
            <v>Nuevo León</v>
          </cell>
          <cell r="X9050" t="str">
            <v xml:space="preserve">Edith Hernandez  </v>
          </cell>
          <cell r="Z9050" t="str">
            <v>Hector Corona Moreno</v>
          </cell>
        </row>
        <row r="9051">
          <cell r="B9051">
            <v>301125923</v>
          </cell>
          <cell r="T9051" t="str">
            <v>NORESTE</v>
          </cell>
          <cell r="U9051" t="str">
            <v>Nuevo León</v>
          </cell>
          <cell r="X9051" t="str">
            <v xml:space="preserve">Cesar Antonio Garcia Ordaz  </v>
          </cell>
          <cell r="Z9051" t="str">
            <v>Alberto Azael Rodriguez</v>
          </cell>
        </row>
        <row r="9052">
          <cell r="B9052">
            <v>301126062</v>
          </cell>
          <cell r="T9052" t="str">
            <v>SURESTE</v>
          </cell>
          <cell r="U9052" t="str">
            <v>YuCam</v>
          </cell>
          <cell r="X9052" t="str">
            <v xml:space="preserve">Katya Maldonado  </v>
          </cell>
          <cell r="Z9052" t="str">
            <v>Isaid Villanueva</v>
          </cell>
        </row>
        <row r="9053">
          <cell r="B9053">
            <v>301126224</v>
          </cell>
          <cell r="T9053" t="str">
            <v>SURESTE</v>
          </cell>
          <cell r="U9053" t="str">
            <v>YuCam</v>
          </cell>
          <cell r="X9053" t="str">
            <v xml:space="preserve">Maria Salazar  </v>
          </cell>
          <cell r="Z9053" t="str">
            <v>Monica Diaz Rueda</v>
          </cell>
        </row>
        <row r="9054">
          <cell r="B9054">
            <v>301126576</v>
          </cell>
          <cell r="T9054" t="str">
            <v>SURESTE</v>
          </cell>
          <cell r="U9054" t="str">
            <v>Quintana Roo</v>
          </cell>
          <cell r="X9054" t="str">
            <v xml:space="preserve">Rousell Chi  </v>
          </cell>
          <cell r="Z9054" t="str">
            <v>Angel Armando Lopez Chay</v>
          </cell>
        </row>
        <row r="9055">
          <cell r="B9055">
            <v>301126599</v>
          </cell>
          <cell r="T9055" t="str">
            <v>SURESTE</v>
          </cell>
          <cell r="U9055" t="str">
            <v>Quintana Roo</v>
          </cell>
          <cell r="X9055" t="str">
            <v xml:space="preserve">Vacante  </v>
          </cell>
          <cell r="Z9055" t="str">
            <v>Cesar Manuel Benitez Contreras</v>
          </cell>
        </row>
        <row r="9056">
          <cell r="B9056">
            <v>301127640</v>
          </cell>
          <cell r="T9056" t="str">
            <v>SURESTE</v>
          </cell>
          <cell r="U9056" t="str">
            <v>YuCam</v>
          </cell>
          <cell r="X9056" t="str">
            <v xml:space="preserve">Maria Salazar  </v>
          </cell>
          <cell r="Z9056" t="str">
            <v>Miguel Angel Hernandez Alvarado</v>
          </cell>
        </row>
        <row r="9057">
          <cell r="B9057">
            <v>301128318</v>
          </cell>
          <cell r="T9057" t="str">
            <v>NORESTE</v>
          </cell>
          <cell r="U9057" t="str">
            <v>Coahuila</v>
          </cell>
          <cell r="X9057" t="str">
            <v xml:space="preserve">Ana Carla Sainz Perez  </v>
          </cell>
          <cell r="Z9057" t="str">
            <v>Daniel Eduardo Coronado Martinez</v>
          </cell>
        </row>
        <row r="9058">
          <cell r="B9058">
            <v>301128326</v>
          </cell>
          <cell r="T9058" t="str">
            <v>SURESTE</v>
          </cell>
          <cell r="U9058" t="str">
            <v>YuCam</v>
          </cell>
          <cell r="X9058" t="str">
            <v xml:space="preserve">Katya Maldonado  </v>
          </cell>
          <cell r="Z9058" t="str">
            <v>Isaid Villanueva</v>
          </cell>
        </row>
        <row r="9059">
          <cell r="B9059">
            <v>301128444</v>
          </cell>
          <cell r="T9059" t="str">
            <v>SURESTE</v>
          </cell>
          <cell r="U9059" t="str">
            <v>YuCam</v>
          </cell>
          <cell r="X9059" t="str">
            <v xml:space="preserve">Leonardo Farrera  </v>
          </cell>
          <cell r="Z9059" t="str">
            <v>Edgar Javier Ruiz Estrada</v>
          </cell>
        </row>
        <row r="9060">
          <cell r="B9060">
            <v>301130386</v>
          </cell>
          <cell r="T9060" t="str">
            <v>NORESTE</v>
          </cell>
          <cell r="U9060" t="str">
            <v>Coahuila</v>
          </cell>
          <cell r="X9060" t="str">
            <v xml:space="preserve">Jesus Alejandro Mendiola  </v>
          </cell>
          <cell r="Z9060" t="str">
            <v>Aarón Eduardo Olivera Rodriguez</v>
          </cell>
        </row>
        <row r="9061">
          <cell r="B9061">
            <v>301133227</v>
          </cell>
          <cell r="T9061" t="str">
            <v>NORESTE</v>
          </cell>
          <cell r="U9061" t="str">
            <v>Coahuila</v>
          </cell>
          <cell r="X9061" t="str">
            <v xml:space="preserve">Julio Cesar Herrera Reyna  </v>
          </cell>
          <cell r="Z9061" t="str">
            <v>Jose Antonio Menchaca Saucedo</v>
          </cell>
        </row>
        <row r="9062">
          <cell r="B9062">
            <v>301133977</v>
          </cell>
          <cell r="T9062" t="str">
            <v>SURESTE</v>
          </cell>
          <cell r="U9062" t="str">
            <v>YuCam</v>
          </cell>
          <cell r="X9062" t="str">
            <v xml:space="preserve">Jorge Ek  </v>
          </cell>
          <cell r="Z9062" t="str">
            <v>Marvin Enrique Solis de la Cruz</v>
          </cell>
        </row>
        <row r="9063">
          <cell r="B9063">
            <v>301137448</v>
          </cell>
          <cell r="T9063" t="str">
            <v>SURESTE</v>
          </cell>
          <cell r="U9063" t="str">
            <v>Tabasco - Ver Sur</v>
          </cell>
          <cell r="X9063" t="str">
            <v xml:space="preserve">Jonathan Sánchez  </v>
          </cell>
          <cell r="Z9063" t="str">
            <v>Angel Alejandro Hernandez Hernandez</v>
          </cell>
        </row>
        <row r="9064">
          <cell r="B9064">
            <v>301137493</v>
          </cell>
          <cell r="T9064" t="str">
            <v>NORESTE</v>
          </cell>
          <cell r="U9064" t="str">
            <v>Nuevo León</v>
          </cell>
          <cell r="X9064" t="str">
            <v xml:space="preserve">Javier Huerta  </v>
          </cell>
          <cell r="Z9064" t="str">
            <v>Roxana Teresa Martinez</v>
          </cell>
        </row>
        <row r="9065">
          <cell r="B9065">
            <v>301137619</v>
          </cell>
          <cell r="T9065" t="str">
            <v>NORESTE</v>
          </cell>
          <cell r="U9065" t="str">
            <v>Coahuila</v>
          </cell>
          <cell r="X9065" t="str">
            <v xml:space="preserve">Julio Cesar Herrera Reyna  </v>
          </cell>
          <cell r="Z9065" t="str">
            <v>Jose Antonio Menchaca Saucedo</v>
          </cell>
        </row>
        <row r="9066">
          <cell r="B9066">
            <v>301137620</v>
          </cell>
          <cell r="T9066" t="str">
            <v>NORESTE</v>
          </cell>
          <cell r="U9066" t="str">
            <v>Coahuila</v>
          </cell>
          <cell r="X9066" t="str">
            <v xml:space="preserve">Julio Cesar Herrera Reyna  </v>
          </cell>
          <cell r="Z9066" t="str">
            <v>Jose Antonio Menchaca Saucedo</v>
          </cell>
        </row>
        <row r="9067">
          <cell r="B9067">
            <v>301137621</v>
          </cell>
          <cell r="T9067" t="str">
            <v>NORESTE</v>
          </cell>
          <cell r="U9067" t="str">
            <v>Coahuila</v>
          </cell>
          <cell r="X9067" t="str">
            <v xml:space="preserve">Julio Cesar Herrera Reyna  </v>
          </cell>
          <cell r="Z9067" t="str">
            <v>Jose Antonio Menchaca Saucedo</v>
          </cell>
        </row>
        <row r="9068">
          <cell r="B9068">
            <v>301137651</v>
          </cell>
          <cell r="T9068" t="str">
            <v>NORESTE</v>
          </cell>
          <cell r="U9068" t="str">
            <v>Coahuila</v>
          </cell>
          <cell r="X9068" t="str">
            <v xml:space="preserve">Julio Cesar Herrera Reyna  </v>
          </cell>
          <cell r="Z9068" t="str">
            <v>Jose Antonio Menchaca Saucedo</v>
          </cell>
        </row>
        <row r="9069">
          <cell r="B9069">
            <v>301137994</v>
          </cell>
          <cell r="T9069" t="str">
            <v>SURESTE</v>
          </cell>
          <cell r="U9069" t="str">
            <v>Quintana Roo</v>
          </cell>
          <cell r="X9069" t="str">
            <v xml:space="preserve">Rousell Chi  </v>
          </cell>
          <cell r="Z9069" t="str">
            <v>Alfredo Velazquez Ortega</v>
          </cell>
        </row>
        <row r="9070">
          <cell r="B9070">
            <v>301138053</v>
          </cell>
          <cell r="T9070" t="str">
            <v>NOROESTE</v>
          </cell>
          <cell r="U9070" t="str">
            <v>Baja California Nte</v>
          </cell>
          <cell r="X9070" t="str">
            <v xml:space="preserve">Galindo Francisco  </v>
          </cell>
          <cell r="Z9070" t="str">
            <v>Navarro Palafox Oscar Rafael</v>
          </cell>
        </row>
        <row r="9071">
          <cell r="B9071">
            <v>301138131</v>
          </cell>
          <cell r="T9071" t="str">
            <v>NORESTE</v>
          </cell>
          <cell r="U9071" t="str">
            <v>Nuevo León</v>
          </cell>
          <cell r="X9071" t="str">
            <v xml:space="preserve">Javier Huerta  </v>
          </cell>
          <cell r="Z9071" t="str">
            <v>Luis Ernesto Olivo</v>
          </cell>
        </row>
        <row r="9072">
          <cell r="B9072">
            <v>301138206</v>
          </cell>
          <cell r="T9072" t="str">
            <v>NOROESTE</v>
          </cell>
          <cell r="U9072" t="str">
            <v>Baja California Nte</v>
          </cell>
          <cell r="X9072" t="str">
            <v xml:space="preserve">Galindo Francisco  </v>
          </cell>
          <cell r="Z9072" t="str">
            <v>Zuñiga Espinosa Oscar</v>
          </cell>
        </row>
        <row r="9073">
          <cell r="B9073">
            <v>301138211</v>
          </cell>
          <cell r="T9073" t="str">
            <v>NOROESTE</v>
          </cell>
          <cell r="U9073" t="str">
            <v>Baja California Nte</v>
          </cell>
          <cell r="X9073" t="str">
            <v xml:space="preserve">Serafin Acedo Ariana Maleni  </v>
          </cell>
          <cell r="Z9073" t="str">
            <v>Enriquez Sanchez Lenin Obet</v>
          </cell>
        </row>
        <row r="9074">
          <cell r="B9074">
            <v>301138524</v>
          </cell>
          <cell r="T9074" t="str">
            <v>SURESTE</v>
          </cell>
          <cell r="U9074" t="str">
            <v>YuCam</v>
          </cell>
          <cell r="X9074" t="str">
            <v xml:space="preserve">Maria Jose Ibarrola  </v>
          </cell>
          <cell r="Z9074" t="str">
            <v>Luis Angel Novelo</v>
          </cell>
        </row>
        <row r="9075">
          <cell r="B9075">
            <v>301138542</v>
          </cell>
          <cell r="T9075" t="str">
            <v>SURESTE</v>
          </cell>
          <cell r="U9075" t="str">
            <v>Quintana Roo</v>
          </cell>
          <cell r="X9075" t="str">
            <v xml:space="preserve">Rousell Chi  </v>
          </cell>
          <cell r="Z9075" t="str">
            <v>Angel Armando Lopez Chay</v>
          </cell>
        </row>
        <row r="9076">
          <cell r="B9076">
            <v>301138570</v>
          </cell>
          <cell r="T9076" t="str">
            <v>SURESTE</v>
          </cell>
          <cell r="U9076" t="str">
            <v>Quintana Roo</v>
          </cell>
          <cell r="X9076" t="str">
            <v xml:space="preserve">Rousell Chi  </v>
          </cell>
          <cell r="Z9076" t="str">
            <v>Angel Armando Lopez Chay</v>
          </cell>
        </row>
        <row r="9077">
          <cell r="B9077">
            <v>301138695</v>
          </cell>
          <cell r="T9077" t="str">
            <v>NOROESTE</v>
          </cell>
          <cell r="U9077" t="str">
            <v>Baja California Sur</v>
          </cell>
          <cell r="X9077" t="str">
            <v xml:space="preserve">Mercado Martínez Fatima  </v>
          </cell>
          <cell r="Z9077" t="str">
            <v>Hilarios Arroyo Andrea Montserrat</v>
          </cell>
        </row>
        <row r="9078">
          <cell r="B9078">
            <v>301138752</v>
          </cell>
          <cell r="T9078" t="str">
            <v>NOROESTE</v>
          </cell>
          <cell r="U9078" t="str">
            <v>Baja California Nte</v>
          </cell>
          <cell r="X9078" t="str">
            <v xml:space="preserve">Galindo Francisco  </v>
          </cell>
          <cell r="Z9078" t="str">
            <v>Rubio Soto Juan Manuel</v>
          </cell>
        </row>
        <row r="9079">
          <cell r="B9079">
            <v>301138795</v>
          </cell>
          <cell r="T9079" t="str">
            <v>NORESTE</v>
          </cell>
          <cell r="U9079" t="str">
            <v>Nuevo León</v>
          </cell>
          <cell r="X9079" t="str">
            <v xml:space="preserve">Cesar Antonio Garcia Ordaz  </v>
          </cell>
          <cell r="Z9079" t="str">
            <v>Daniel Torres</v>
          </cell>
        </row>
        <row r="9080">
          <cell r="B9080">
            <v>301138961</v>
          </cell>
          <cell r="T9080" t="str">
            <v>NOROESTE</v>
          </cell>
          <cell r="U9080" t="str">
            <v>Baja California Nte</v>
          </cell>
          <cell r="X9080" t="str">
            <v xml:space="preserve">Martinez Gonzalez José María  </v>
          </cell>
          <cell r="Z9080" t="str">
            <v>Zuñiga Espinosa Oscar</v>
          </cell>
        </row>
        <row r="9081">
          <cell r="B9081">
            <v>301139063</v>
          </cell>
          <cell r="T9081" t="str">
            <v>OCCIDENTE</v>
          </cell>
          <cell r="U9081" t="str">
            <v>Ags-Zac-SLP</v>
          </cell>
          <cell r="X9081" t="str">
            <v xml:space="preserve">Arturo Aleman  </v>
          </cell>
          <cell r="Z9081" t="str">
            <v>Bocanegra Sanchez Carlos Enrique</v>
          </cell>
        </row>
        <row r="9082">
          <cell r="B9082">
            <v>301139309</v>
          </cell>
          <cell r="T9082" t="str">
            <v>NORESTE</v>
          </cell>
          <cell r="U9082" t="str">
            <v>Coahuila</v>
          </cell>
          <cell r="X9082" t="str">
            <v xml:space="preserve">Ana Carla Sainz Perez  </v>
          </cell>
          <cell r="Z9082" t="str">
            <v>Anuar Eli Barboza Hipolito</v>
          </cell>
        </row>
        <row r="9083">
          <cell r="B9083">
            <v>301139310</v>
          </cell>
          <cell r="T9083" t="str">
            <v>NORESTE</v>
          </cell>
          <cell r="U9083" t="str">
            <v>Coahuila</v>
          </cell>
          <cell r="X9083" t="str">
            <v xml:space="preserve">Ana Carla Sainz Perez  </v>
          </cell>
          <cell r="Z9083" t="str">
            <v>Mariana Yamilet Gutierrez Valle</v>
          </cell>
        </row>
        <row r="9084">
          <cell r="B9084">
            <v>301139548</v>
          </cell>
          <cell r="T9084" t="str">
            <v>SURESTE</v>
          </cell>
          <cell r="U9084" t="str">
            <v>YuCam</v>
          </cell>
          <cell r="X9084" t="str">
            <v xml:space="preserve">Maria Jose Ibarrola  </v>
          </cell>
          <cell r="Z9084" t="str">
            <v>Edgar Jasso</v>
          </cell>
        </row>
        <row r="9085">
          <cell r="B9085">
            <v>301139556</v>
          </cell>
          <cell r="T9085" t="str">
            <v>NORESTE</v>
          </cell>
          <cell r="U9085" t="str">
            <v>Coahuila</v>
          </cell>
          <cell r="X9085" t="str">
            <v xml:space="preserve">Jesus Alejandro Mendiola  </v>
          </cell>
          <cell r="Z9085" t="str">
            <v>Paula Carolina Vallejo Favela</v>
          </cell>
        </row>
        <row r="9086">
          <cell r="B9086">
            <v>301139744</v>
          </cell>
          <cell r="T9086" t="str">
            <v>NORESTE</v>
          </cell>
          <cell r="U9086" t="str">
            <v>Coahuila</v>
          </cell>
          <cell r="X9086" t="str">
            <v xml:space="preserve">Ana Carla Sainz Perez  </v>
          </cell>
          <cell r="Z9086" t="str">
            <v>Daniel Eduardo Coronado Martinez</v>
          </cell>
        </row>
        <row r="9087">
          <cell r="B9087">
            <v>301140122</v>
          </cell>
          <cell r="T9087" t="str">
            <v>NORESTE</v>
          </cell>
          <cell r="U9087" t="str">
            <v>Coahuila</v>
          </cell>
          <cell r="X9087" t="str">
            <v xml:space="preserve">Jesus Alejandro Mendiola  </v>
          </cell>
          <cell r="Z9087" t="str">
            <v>Paula Carolina Vallejo Favela</v>
          </cell>
        </row>
        <row r="9088">
          <cell r="B9088">
            <v>301140186</v>
          </cell>
          <cell r="T9088" t="str">
            <v>SURESTE</v>
          </cell>
          <cell r="U9088" t="str">
            <v>YuCam</v>
          </cell>
          <cell r="X9088" t="str">
            <v xml:space="preserve">Maria Jose Ibarrola  </v>
          </cell>
          <cell r="Z9088" t="str">
            <v xml:space="preserve">Ruben Laviada </v>
          </cell>
        </row>
        <row r="9089">
          <cell r="B9089">
            <v>301140989</v>
          </cell>
          <cell r="T9089" t="str">
            <v>NORESTE</v>
          </cell>
          <cell r="U9089" t="str">
            <v>Nuevo León</v>
          </cell>
          <cell r="X9089" t="str">
            <v xml:space="preserve">Cesar Antonio Garcia Ordaz  </v>
          </cell>
          <cell r="Z9089" t="str">
            <v>Muñoz Zuñiga Giezi Hazael</v>
          </cell>
        </row>
        <row r="9090">
          <cell r="B9090">
            <v>301141811</v>
          </cell>
          <cell r="T9090" t="str">
            <v>NOROESTE</v>
          </cell>
          <cell r="U9090" t="str">
            <v>Chihuahua</v>
          </cell>
          <cell r="X9090" t="str">
            <v xml:space="preserve">Guerra Estrada Victor  </v>
          </cell>
          <cell r="Z9090" t="str">
            <v>Delgado Saul</v>
          </cell>
        </row>
        <row r="9091">
          <cell r="B9091">
            <v>301141900</v>
          </cell>
          <cell r="T9091" t="str">
            <v>NOROESTE</v>
          </cell>
          <cell r="U9091" t="str">
            <v>Sinaloa</v>
          </cell>
          <cell r="X9091" t="str">
            <v xml:space="preserve">Bolaños Valenzuela Ricardo  </v>
          </cell>
          <cell r="Z9091" t="str">
            <v>Miranda Perea Hernan de Jesus</v>
          </cell>
        </row>
        <row r="9092">
          <cell r="B9092">
            <v>301141906</v>
          </cell>
          <cell r="T9092" t="str">
            <v>NOROESTE</v>
          </cell>
          <cell r="U9092" t="str">
            <v>Sinaloa</v>
          </cell>
          <cell r="X9092" t="str">
            <v xml:space="preserve">Bolaños Valenzuela Ricardo  </v>
          </cell>
          <cell r="Z9092" t="str">
            <v>Ayala Estrada Marco Antonio</v>
          </cell>
        </row>
        <row r="9093">
          <cell r="B9093">
            <v>301122830</v>
          </cell>
          <cell r="T9093" t="str">
            <v>NORESTE</v>
          </cell>
          <cell r="U9093" t="str">
            <v>Coahuila</v>
          </cell>
          <cell r="X9093" t="str">
            <v xml:space="preserve">Jesus Alejandro Mendiola  </v>
          </cell>
          <cell r="Z9093" t="str">
            <v>Luis Eduardo Calderon Cardona</v>
          </cell>
        </row>
        <row r="9094">
          <cell r="B9094">
            <v>301127265</v>
          </cell>
          <cell r="T9094" t="str">
            <v>NOROESTE</v>
          </cell>
          <cell r="U9094" t="str">
            <v>Baja California Nte</v>
          </cell>
          <cell r="X9094" t="str">
            <v xml:space="preserve">Galindo Francisco  </v>
          </cell>
          <cell r="Z9094" t="str">
            <v>Torres Pedroza Juan Martin</v>
          </cell>
        </row>
        <row r="9095">
          <cell r="B9095">
            <v>301127345</v>
          </cell>
          <cell r="T9095" t="str">
            <v>NORESTE</v>
          </cell>
          <cell r="U9095" t="str">
            <v>Coahuila</v>
          </cell>
          <cell r="X9095" t="str">
            <v xml:space="preserve">Jesus Alejandro Mendiola  </v>
          </cell>
          <cell r="Z9095" t="str">
            <v>Jose Carlos De la Cruz Olguin</v>
          </cell>
        </row>
        <row r="9096">
          <cell r="B9096">
            <v>301128306</v>
          </cell>
          <cell r="T9096" t="str">
            <v>SURESTE</v>
          </cell>
          <cell r="U9096" t="str">
            <v>YuCam</v>
          </cell>
          <cell r="X9096" t="str">
            <v xml:space="preserve">Georgina Arzápalo  </v>
          </cell>
          <cell r="Z9096" t="str">
            <v>David Castro</v>
          </cell>
        </row>
        <row r="9097">
          <cell r="B9097">
            <v>301128394</v>
          </cell>
          <cell r="T9097" t="str">
            <v>NORESTE</v>
          </cell>
          <cell r="U9097" t="str">
            <v>Coahuila</v>
          </cell>
          <cell r="X9097" t="str">
            <v xml:space="preserve">Ana Carla Sainz Perez  </v>
          </cell>
          <cell r="Z9097" t="str">
            <v>Daniel Eduardo Coronado Martinez</v>
          </cell>
        </row>
        <row r="9098">
          <cell r="B9098">
            <v>301131630</v>
          </cell>
          <cell r="T9098" t="str">
            <v>NOROESTE</v>
          </cell>
          <cell r="U9098" t="str">
            <v>Baja California Nte</v>
          </cell>
          <cell r="X9098" t="str">
            <v xml:space="preserve">Serafin Acedo Ariana Maleni  </v>
          </cell>
          <cell r="Z9098" t="str">
            <v>Gracian Serrano Roberto Luis</v>
          </cell>
        </row>
        <row r="9099">
          <cell r="B9099">
            <v>301137912</v>
          </cell>
          <cell r="T9099" t="str">
            <v>NOROESTE</v>
          </cell>
          <cell r="U9099" t="str">
            <v>Sinaloa</v>
          </cell>
          <cell r="X9099" t="str">
            <v xml:space="preserve">Lugo Verdugo Edgar  </v>
          </cell>
          <cell r="Z9099" t="str">
            <v>Lechuga Vargas Erika Guadalupe</v>
          </cell>
        </row>
        <row r="9100">
          <cell r="B9100">
            <v>301138766</v>
          </cell>
          <cell r="T9100" t="str">
            <v>SURESTE</v>
          </cell>
          <cell r="U9100" t="str">
            <v>Tabasco - Ver Sur</v>
          </cell>
          <cell r="X9100" t="str">
            <v xml:space="preserve">Jonathan Sánchez  </v>
          </cell>
          <cell r="Z9100" t="str">
            <v>Robbier Expinder Balan Gomez</v>
          </cell>
        </row>
        <row r="9101">
          <cell r="B9101">
            <v>301138796</v>
          </cell>
          <cell r="T9101" t="str">
            <v>NORESTE</v>
          </cell>
          <cell r="U9101" t="str">
            <v>Nuevo León</v>
          </cell>
          <cell r="X9101" t="str">
            <v xml:space="preserve">Cesar Antonio Garcia Ordaz  </v>
          </cell>
          <cell r="Z9101" t="str">
            <v>Daniel Torres</v>
          </cell>
        </row>
        <row r="9102">
          <cell r="B9102">
            <v>301139074</v>
          </cell>
          <cell r="T9102" t="str">
            <v>OCCIDENTE</v>
          </cell>
          <cell r="U9102" t="str">
            <v>Ags-Zac-SLP</v>
          </cell>
          <cell r="X9102" t="str">
            <v xml:space="preserve">Arturo Aleman  </v>
          </cell>
          <cell r="Z9102" t="str">
            <v>Bocanegra Sanchez Carlos Enrique</v>
          </cell>
        </row>
        <row r="9103">
          <cell r="B9103">
            <v>301139160</v>
          </cell>
          <cell r="T9103" t="str">
            <v>NORESTE</v>
          </cell>
          <cell r="U9103" t="str">
            <v>Nuevo León</v>
          </cell>
          <cell r="X9103" t="str">
            <v xml:space="preserve">Javier Huerta  </v>
          </cell>
          <cell r="Z9103" t="str">
            <v>Karen Ibarra</v>
          </cell>
        </row>
        <row r="9104">
          <cell r="B9104">
            <v>301139288</v>
          </cell>
          <cell r="T9104" t="str">
            <v>NORESTE</v>
          </cell>
          <cell r="U9104" t="str">
            <v>Coahuila</v>
          </cell>
          <cell r="X9104" t="str">
            <v xml:space="preserve">Julio Cesar Herrera Reyna  </v>
          </cell>
          <cell r="Z9104" t="str">
            <v>Alejandro Fabela Rodriguez</v>
          </cell>
        </row>
        <row r="9105">
          <cell r="B9105">
            <v>301139423</v>
          </cell>
          <cell r="T9105" t="str">
            <v>NOROESTE</v>
          </cell>
          <cell r="U9105" t="str">
            <v>Baja California Sur</v>
          </cell>
          <cell r="X9105" t="str">
            <v xml:space="preserve">Mercado Martínez Fatima  </v>
          </cell>
          <cell r="Z9105" t="str">
            <v>Bernal Alvarado Paul Alfredo</v>
          </cell>
        </row>
        <row r="9106">
          <cell r="B9106">
            <v>301139865</v>
          </cell>
          <cell r="T9106" t="str">
            <v>NOROESTE</v>
          </cell>
          <cell r="U9106" t="str">
            <v>Sinaloa</v>
          </cell>
          <cell r="X9106" t="str">
            <v xml:space="preserve">Lugo Verdugo Edgar  </v>
          </cell>
          <cell r="Z9106" t="str">
            <v>Molinar Valdez Elva Guadalupe</v>
          </cell>
        </row>
        <row r="9107">
          <cell r="B9107">
            <v>301139891</v>
          </cell>
          <cell r="T9107" t="str">
            <v>NORESTE</v>
          </cell>
          <cell r="U9107" t="str">
            <v>Tamps Sur/Ver Nte</v>
          </cell>
          <cell r="X9107" t="str">
            <v xml:space="preserve">Gerardo Hernandez  </v>
          </cell>
          <cell r="Z9107" t="str">
            <v>Diana Laura Gallegos</v>
          </cell>
        </row>
        <row r="9108">
          <cell r="B9108">
            <v>301140165</v>
          </cell>
          <cell r="T9108" t="str">
            <v>SURESTE</v>
          </cell>
          <cell r="U9108" t="str">
            <v>YuCam</v>
          </cell>
          <cell r="X9108" t="str">
            <v xml:space="preserve">Leonardo Farrera  </v>
          </cell>
          <cell r="Z9108" t="str">
            <v>Angel Alejandro Parra Mejia</v>
          </cell>
        </row>
        <row r="9109">
          <cell r="B9109">
            <v>301140434</v>
          </cell>
          <cell r="T9109" t="str">
            <v>NORESTE</v>
          </cell>
          <cell r="U9109" t="str">
            <v>Nuevo León</v>
          </cell>
          <cell r="X9109" t="str">
            <v xml:space="preserve">Nohemi Castillo Sanchez  </v>
          </cell>
          <cell r="Z9109" t="str">
            <v>Sebastian Quijada</v>
          </cell>
        </row>
        <row r="9110">
          <cell r="B9110">
            <v>301140437</v>
          </cell>
          <cell r="T9110" t="str">
            <v>NORESTE</v>
          </cell>
          <cell r="U9110" t="str">
            <v>Nuevo León</v>
          </cell>
          <cell r="X9110" t="str">
            <v xml:space="preserve">Javier Huerta  </v>
          </cell>
          <cell r="Z9110" t="str">
            <v>Adolio Gonzalez Rodriguez</v>
          </cell>
        </row>
        <row r="9111">
          <cell r="B9111">
            <v>301140470</v>
          </cell>
          <cell r="T9111" t="str">
            <v>NORESTE</v>
          </cell>
          <cell r="U9111" t="str">
            <v>Nuevo León</v>
          </cell>
          <cell r="X9111" t="str">
            <v xml:space="preserve">Javier Huerta  </v>
          </cell>
          <cell r="Z9111" t="str">
            <v>Adolio Gonzalez Rodriguez</v>
          </cell>
        </row>
        <row r="9112">
          <cell r="B9112">
            <v>301141261</v>
          </cell>
          <cell r="T9112" t="str">
            <v>NORESTE</v>
          </cell>
          <cell r="U9112" t="str">
            <v>Coahuila</v>
          </cell>
          <cell r="X9112" t="str">
            <v xml:space="preserve">Ana Carla Sainz Perez  </v>
          </cell>
          <cell r="Z9112" t="str">
            <v>Hiram Hereida</v>
          </cell>
        </row>
        <row r="9113">
          <cell r="B9113">
            <v>301143514</v>
          </cell>
          <cell r="T9113" t="str">
            <v>NORESTE</v>
          </cell>
          <cell r="U9113" t="str">
            <v>Coahuila</v>
          </cell>
          <cell r="X9113" t="str">
            <v xml:space="preserve">Ana Carla Sainz Perez  </v>
          </cell>
          <cell r="Z9113" t="str">
            <v>Ruben Castañeda Navarrete</v>
          </cell>
        </row>
        <row r="9114">
          <cell r="B9114">
            <v>301143579</v>
          </cell>
          <cell r="T9114" t="str">
            <v>NORESTE</v>
          </cell>
          <cell r="U9114" t="str">
            <v>Coahuila</v>
          </cell>
          <cell r="X9114" t="str">
            <v xml:space="preserve">Ana Carla Sainz Perez  </v>
          </cell>
          <cell r="Z9114" t="str">
            <v>Mariana Yamilet Gutierrez Valle</v>
          </cell>
        </row>
        <row r="9115">
          <cell r="B9115">
            <v>301143766</v>
          </cell>
          <cell r="T9115" t="str">
            <v>NORESTE</v>
          </cell>
          <cell r="U9115" t="str">
            <v>Nuevo León</v>
          </cell>
          <cell r="X9115" t="str">
            <v xml:space="preserve">Nohemi Castillo Sanchez  </v>
          </cell>
          <cell r="Z9115" t="str">
            <v>Angel Padilla</v>
          </cell>
        </row>
        <row r="9116">
          <cell r="B9116">
            <v>301143874</v>
          </cell>
          <cell r="T9116" t="str">
            <v>NOROESTE</v>
          </cell>
          <cell r="U9116" t="str">
            <v>Baja California Nte</v>
          </cell>
          <cell r="X9116" t="str">
            <v xml:space="preserve">Galindo Francisco  </v>
          </cell>
          <cell r="Z9116" t="str">
            <v>Almodobar Acosta Aaron Antonio</v>
          </cell>
        </row>
        <row r="9117">
          <cell r="B9117">
            <v>301143938</v>
          </cell>
          <cell r="T9117" t="str">
            <v>NORESTE</v>
          </cell>
          <cell r="U9117" t="str">
            <v>Coahuila</v>
          </cell>
          <cell r="X9117" t="str">
            <v xml:space="preserve">Ana Carla Sainz Perez  </v>
          </cell>
          <cell r="Z9117" t="str">
            <v>Anuar Eli Barboza Hipolito</v>
          </cell>
        </row>
        <row r="9118">
          <cell r="B9118">
            <v>301143989</v>
          </cell>
          <cell r="T9118" t="str">
            <v>NORESTE</v>
          </cell>
          <cell r="U9118" t="str">
            <v>Coahuila</v>
          </cell>
          <cell r="X9118" t="str">
            <v xml:space="preserve">Julio Cesar Herrera Reyna  </v>
          </cell>
          <cell r="Z9118" t="str">
            <v>Jose Antonio Menchaca Saucedo</v>
          </cell>
        </row>
        <row r="9119">
          <cell r="B9119">
            <v>301144678</v>
          </cell>
          <cell r="T9119" t="str">
            <v>NOROESTE</v>
          </cell>
          <cell r="U9119" t="str">
            <v>Baja California Nte</v>
          </cell>
          <cell r="X9119" t="str">
            <v xml:space="preserve">Martinez Gonzalez José María  </v>
          </cell>
          <cell r="Z9119" t="str">
            <v>Zuñiga Espinosa Oscar</v>
          </cell>
        </row>
        <row r="9120">
          <cell r="B9120">
            <v>301144775</v>
          </cell>
          <cell r="T9120" t="str">
            <v>NORESTE</v>
          </cell>
          <cell r="U9120" t="str">
            <v>Nuevo León</v>
          </cell>
          <cell r="X9120" t="str">
            <v xml:space="preserve">Javier Huerta  </v>
          </cell>
          <cell r="Z9120" t="str">
            <v>Adolio Gonzalez Rodriguez</v>
          </cell>
        </row>
        <row r="9121">
          <cell r="B9121">
            <v>301144776</v>
          </cell>
          <cell r="T9121" t="str">
            <v>NORESTE</v>
          </cell>
          <cell r="U9121" t="str">
            <v>Nuevo León</v>
          </cell>
          <cell r="X9121" t="str">
            <v xml:space="preserve">Cesar Antonio Garcia Ordaz  </v>
          </cell>
          <cell r="Z9121" t="str">
            <v>Alberto Azael Rodriguez</v>
          </cell>
        </row>
        <row r="9122">
          <cell r="B9122">
            <v>301144777</v>
          </cell>
          <cell r="T9122" t="str">
            <v>NORESTE</v>
          </cell>
          <cell r="U9122" t="str">
            <v>Nuevo León</v>
          </cell>
          <cell r="X9122" t="str">
            <v xml:space="preserve">Nohemi Castillo Sanchez  </v>
          </cell>
          <cell r="Z9122" t="str">
            <v>Luis Carlos Rostro</v>
          </cell>
        </row>
        <row r="9123">
          <cell r="B9123">
            <v>301145035</v>
          </cell>
          <cell r="T9123" t="str">
            <v>NORESTE</v>
          </cell>
          <cell r="U9123" t="str">
            <v>Coahuila</v>
          </cell>
          <cell r="X9123" t="str">
            <v xml:space="preserve">Julio Cesar Herrera Reyna  </v>
          </cell>
          <cell r="Z9123" t="str">
            <v>Juan Francisco Rodriguez</v>
          </cell>
        </row>
        <row r="9124">
          <cell r="B9124">
            <v>301145106</v>
          </cell>
          <cell r="T9124" t="str">
            <v>NORESTE</v>
          </cell>
          <cell r="U9124" t="str">
            <v>Coahuila</v>
          </cell>
          <cell r="X9124" t="str">
            <v xml:space="preserve">Ana Carla Sainz Perez  </v>
          </cell>
          <cell r="Z9124" t="str">
            <v>Mariana Yamilet Gutierrez Valle</v>
          </cell>
        </row>
        <row r="9125">
          <cell r="B9125">
            <v>301145175</v>
          </cell>
          <cell r="T9125" t="str">
            <v>NORESTE</v>
          </cell>
          <cell r="U9125" t="str">
            <v>Coahuila</v>
          </cell>
          <cell r="X9125" t="str">
            <v xml:space="preserve">Ana Carla Sainz Perez  </v>
          </cell>
          <cell r="Z9125" t="str">
            <v>Ruben Castañeda Navarrete</v>
          </cell>
        </row>
        <row r="9126">
          <cell r="B9126">
            <v>301145215</v>
          </cell>
          <cell r="T9126" t="str">
            <v>NOROESTE</v>
          </cell>
          <cell r="U9126" t="str">
            <v>Sinaloa</v>
          </cell>
          <cell r="X9126" t="str">
            <v xml:space="preserve">Bolaños Valenzuela Ricardo  </v>
          </cell>
          <cell r="Z9126" t="str">
            <v>Miranda Perea Hernan de Jesus</v>
          </cell>
        </row>
        <row r="9127">
          <cell r="B9127">
            <v>301145343</v>
          </cell>
          <cell r="T9127" t="str">
            <v>NOROESTE</v>
          </cell>
          <cell r="U9127" t="str">
            <v>Sonora</v>
          </cell>
          <cell r="X9127" t="str">
            <v xml:space="preserve">Gutierrez Ivan Antonio  </v>
          </cell>
          <cell r="Z9127" t="str">
            <v>Alvarez Espinoza Pedro Humberto</v>
          </cell>
        </row>
        <row r="9128">
          <cell r="B9128">
            <v>301145348</v>
          </cell>
          <cell r="T9128" t="str">
            <v>NORESTE</v>
          </cell>
          <cell r="U9128" t="str">
            <v>Coahuila</v>
          </cell>
          <cell r="X9128" t="str">
            <v xml:space="preserve">Ana Carla Sainz Perez  </v>
          </cell>
          <cell r="Z9128" t="str">
            <v>Daniel Eduardo Coronado Martinez</v>
          </cell>
        </row>
        <row r="9129">
          <cell r="B9129">
            <v>301145725</v>
          </cell>
          <cell r="T9129" t="str">
            <v>NORESTE</v>
          </cell>
          <cell r="U9129" t="str">
            <v>Tamps Sur/Ver Nte</v>
          </cell>
          <cell r="X9129" t="str">
            <v xml:space="preserve">Gerardo Hernandez  </v>
          </cell>
          <cell r="Z9129" t="str">
            <v>Diana Laura Gallegos</v>
          </cell>
        </row>
        <row r="9130">
          <cell r="B9130">
            <v>301145756</v>
          </cell>
          <cell r="T9130" t="str">
            <v>NORESTE</v>
          </cell>
          <cell r="U9130" t="str">
            <v>Tamps Sur/Ver Nte</v>
          </cell>
          <cell r="X9130" t="str">
            <v xml:space="preserve">Gerardo Hernandez  </v>
          </cell>
          <cell r="Z9130" t="str">
            <v>Diana Laura Gallegos</v>
          </cell>
        </row>
        <row r="9131">
          <cell r="B9131">
            <v>301146435</v>
          </cell>
          <cell r="T9131" t="str">
            <v>NOROESTE</v>
          </cell>
          <cell r="U9131" t="str">
            <v>Juárez</v>
          </cell>
          <cell r="X9131" t="str">
            <v xml:space="preserve">Borunda Gerardo  </v>
          </cell>
          <cell r="Z9131" t="str">
            <v>Lara Velazquez Ruben</v>
          </cell>
        </row>
        <row r="9132">
          <cell r="B9132">
            <v>301139538</v>
          </cell>
          <cell r="T9132" t="str">
            <v>SURESTE</v>
          </cell>
          <cell r="U9132" t="str">
            <v>YuCam</v>
          </cell>
          <cell r="X9132" t="str">
            <v xml:space="preserve">Maria Salazar  </v>
          </cell>
          <cell r="Z9132" t="str">
            <v>Miguel Angel Hernandez Alvarado</v>
          </cell>
        </row>
        <row r="9133">
          <cell r="B9133">
            <v>301140564</v>
          </cell>
          <cell r="T9133" t="str">
            <v>SURESTE</v>
          </cell>
          <cell r="U9133" t="str">
            <v>YuCam</v>
          </cell>
          <cell r="X9133" t="str">
            <v xml:space="preserve">Katya Maldonado  </v>
          </cell>
          <cell r="Z9133" t="str">
            <v>Joel Tuz</v>
          </cell>
        </row>
        <row r="9134">
          <cell r="B9134">
            <v>301142522</v>
          </cell>
          <cell r="T9134" t="str">
            <v>SURESTE</v>
          </cell>
          <cell r="U9134" t="str">
            <v>YuCam</v>
          </cell>
          <cell r="X9134" t="str">
            <v xml:space="preserve">Maria Salazar  </v>
          </cell>
          <cell r="Z9134" t="str">
            <v>Guadalupe Yulisa de la Cruz Lopez</v>
          </cell>
        </row>
        <row r="9135">
          <cell r="B9135">
            <v>301143748</v>
          </cell>
          <cell r="T9135" t="str">
            <v>SURESTE</v>
          </cell>
          <cell r="U9135" t="str">
            <v>YuCam</v>
          </cell>
          <cell r="X9135" t="str">
            <v xml:space="preserve">Maria Jose Ibarrola  </v>
          </cell>
          <cell r="Z9135" t="str">
            <v>Edgar Jasso</v>
          </cell>
        </row>
        <row r="9136">
          <cell r="B9136">
            <v>301144162</v>
          </cell>
          <cell r="T9136" t="str">
            <v>SURESTE</v>
          </cell>
          <cell r="U9136" t="str">
            <v>YuCam</v>
          </cell>
          <cell r="X9136" t="str">
            <v xml:space="preserve">Maria Jose Ibarrola  </v>
          </cell>
          <cell r="Z9136" t="str">
            <v>Luis Angel Novelo</v>
          </cell>
        </row>
        <row r="9137">
          <cell r="B9137">
            <v>301144276</v>
          </cell>
          <cell r="T9137" t="str">
            <v>SURESTE</v>
          </cell>
          <cell r="U9137" t="str">
            <v>Tabasco - Ver Sur</v>
          </cell>
          <cell r="X9137" t="str">
            <v xml:space="preserve">Citlali Chan  </v>
          </cell>
          <cell r="Z9137" t="str">
            <v>Juan Pablo Urresti Zarate</v>
          </cell>
        </row>
        <row r="9138">
          <cell r="B9138">
            <v>301145216</v>
          </cell>
          <cell r="T9138" t="str">
            <v>NORESTE</v>
          </cell>
          <cell r="U9138" t="str">
            <v>Coahuila</v>
          </cell>
          <cell r="X9138" t="str">
            <v xml:space="preserve">Ana Carla Sainz Perez  </v>
          </cell>
          <cell r="Z9138" t="str">
            <v>Hiram Hereida</v>
          </cell>
        </row>
        <row r="9139">
          <cell r="B9139">
            <v>301104789</v>
          </cell>
          <cell r="T9139" t="str">
            <v>SURESTE</v>
          </cell>
          <cell r="U9139" t="str">
            <v>Tabasco - Ver Sur</v>
          </cell>
          <cell r="X9139" t="str">
            <v xml:space="preserve">Jonathan Sánchez  </v>
          </cell>
          <cell r="Z9139" t="str">
            <v>Carlos de Jesus Vidal Vazquez</v>
          </cell>
        </row>
        <row r="9140">
          <cell r="B9140">
            <v>301117123</v>
          </cell>
          <cell r="T9140" t="str">
            <v>NOROESTE</v>
          </cell>
          <cell r="U9140" t="str">
            <v>Sinaloa</v>
          </cell>
          <cell r="X9140" t="str">
            <v xml:space="preserve">Salas Pablo Daniel  </v>
          </cell>
          <cell r="Z9140" t="str">
            <v>Montenegro Sambrano Santa Teresita de Je</v>
          </cell>
        </row>
        <row r="9141">
          <cell r="B9141">
            <v>301121917</v>
          </cell>
          <cell r="T9141" t="str">
            <v>NOROESTE</v>
          </cell>
          <cell r="U9141" t="str">
            <v>Chihuahua</v>
          </cell>
          <cell r="X9141" t="str">
            <v xml:space="preserve">Guerra Estrada Victor  </v>
          </cell>
          <cell r="Z9141" t="str">
            <v>Montes Omar</v>
          </cell>
        </row>
        <row r="9142">
          <cell r="B9142">
            <v>301127267</v>
          </cell>
          <cell r="T9142" t="str">
            <v>NOROESTE</v>
          </cell>
          <cell r="U9142" t="str">
            <v>Baja California Nte</v>
          </cell>
          <cell r="X9142" t="str">
            <v xml:space="preserve">Galindo Francisco  </v>
          </cell>
          <cell r="Z9142" t="str">
            <v>Almodobar Acosta Aaron Antonio</v>
          </cell>
        </row>
        <row r="9143">
          <cell r="B9143">
            <v>301127735</v>
          </cell>
          <cell r="T9143" t="str">
            <v>NORESTE</v>
          </cell>
          <cell r="U9143" t="str">
            <v>Coahuila</v>
          </cell>
          <cell r="X9143" t="str">
            <v xml:space="preserve">Jesus Alejandro Mendiola  </v>
          </cell>
          <cell r="Z9143" t="str">
            <v>Jose Carlos De la Cruz Olguin</v>
          </cell>
        </row>
        <row r="9144">
          <cell r="B9144">
            <v>301138966</v>
          </cell>
          <cell r="T9144" t="str">
            <v>NOROESTE</v>
          </cell>
          <cell r="U9144" t="str">
            <v>Baja California Nte</v>
          </cell>
          <cell r="X9144" t="str">
            <v xml:space="preserve">Galindo Francisco  </v>
          </cell>
          <cell r="Z9144" t="str">
            <v>Almodobar Acosta Aaron Antonio</v>
          </cell>
        </row>
        <row r="9145">
          <cell r="B9145">
            <v>301141186</v>
          </cell>
          <cell r="T9145" t="str">
            <v>NORESTE</v>
          </cell>
          <cell r="U9145" t="str">
            <v>Nuevo León</v>
          </cell>
          <cell r="X9145" t="str">
            <v xml:space="preserve">Edith Hernandez  </v>
          </cell>
          <cell r="Z9145" t="str">
            <v>Hector Corona Moreno</v>
          </cell>
        </row>
        <row r="9146">
          <cell r="B9146">
            <v>301141999</v>
          </cell>
          <cell r="T9146" t="str">
            <v>NOROESTE</v>
          </cell>
          <cell r="U9146" t="str">
            <v>Chihuahua</v>
          </cell>
          <cell r="X9146" t="str">
            <v xml:space="preserve">Guerra Estrada Victor  </v>
          </cell>
          <cell r="Z9146" t="str">
            <v>Grado Gonzalez Kevin</v>
          </cell>
        </row>
        <row r="9147">
          <cell r="B9147">
            <v>301143683</v>
          </cell>
          <cell r="T9147" t="str">
            <v>SURESTE</v>
          </cell>
          <cell r="U9147" t="str">
            <v>YuCam</v>
          </cell>
          <cell r="X9147" t="str">
            <v xml:space="preserve">Maria Jose Ibarrola  </v>
          </cell>
          <cell r="Z9147" t="str">
            <v>Edgar Jasso</v>
          </cell>
        </row>
        <row r="9148">
          <cell r="B9148">
            <v>301144408</v>
          </cell>
          <cell r="T9148" t="str">
            <v>SURESTE</v>
          </cell>
          <cell r="U9148" t="str">
            <v>YuCam</v>
          </cell>
          <cell r="X9148" t="str">
            <v xml:space="preserve">Jorge Ek  </v>
          </cell>
          <cell r="Z9148" t="str">
            <v>Xóchitl Maruxa Garcia Gonzalez</v>
          </cell>
        </row>
        <row r="9149">
          <cell r="B9149">
            <v>301144675</v>
          </cell>
          <cell r="T9149" t="str">
            <v>SURESTE</v>
          </cell>
          <cell r="U9149" t="str">
            <v>YuCam</v>
          </cell>
          <cell r="X9149" t="str">
            <v xml:space="preserve">Maria Jose Ibarrola  </v>
          </cell>
          <cell r="Z9149" t="str">
            <v>Itzamal Juarez</v>
          </cell>
        </row>
        <row r="9150">
          <cell r="B9150">
            <v>301144677</v>
          </cell>
          <cell r="T9150" t="str">
            <v>NOROESTE</v>
          </cell>
          <cell r="U9150" t="str">
            <v>Baja California Nte</v>
          </cell>
          <cell r="X9150" t="str">
            <v xml:space="preserve">Martinez Gonzalez José María  </v>
          </cell>
          <cell r="Z9150" t="str">
            <v>Zuñiga Espinosa Oscar</v>
          </cell>
        </row>
        <row r="9151">
          <cell r="B9151">
            <v>301145085</v>
          </cell>
          <cell r="T9151" t="str">
            <v>SURESTE</v>
          </cell>
          <cell r="U9151" t="str">
            <v>YuCam</v>
          </cell>
          <cell r="X9151" t="str">
            <v xml:space="preserve">Maria Salazar  </v>
          </cell>
          <cell r="Z9151" t="str">
            <v>Carlos Arturo Gallegos Rodriguez</v>
          </cell>
        </row>
        <row r="9152">
          <cell r="B9152">
            <v>301145102</v>
          </cell>
          <cell r="T9152" t="str">
            <v>SURESTE</v>
          </cell>
          <cell r="U9152" t="str">
            <v>YuCam</v>
          </cell>
          <cell r="X9152" t="str">
            <v xml:space="preserve">Maria Salazar  </v>
          </cell>
          <cell r="Z9152" t="str">
            <v>Monica Diaz Rueda</v>
          </cell>
        </row>
        <row r="9153">
          <cell r="B9153">
            <v>301145107</v>
          </cell>
          <cell r="T9153" t="str">
            <v>NORESTE</v>
          </cell>
          <cell r="U9153" t="str">
            <v>Coahuila</v>
          </cell>
          <cell r="X9153" t="str">
            <v xml:space="preserve">Ana Carla Sainz Perez  </v>
          </cell>
          <cell r="Z9153" t="str">
            <v>Anuar Eli Barboza Hipolito</v>
          </cell>
        </row>
        <row r="9154">
          <cell r="B9154">
            <v>301145289</v>
          </cell>
          <cell r="T9154" t="str">
            <v>NOROESTE</v>
          </cell>
          <cell r="U9154" t="str">
            <v>Baja California Nte</v>
          </cell>
          <cell r="X9154" t="str">
            <v xml:space="preserve">Serafin Acedo Ariana Maleni  </v>
          </cell>
          <cell r="Z9154" t="str">
            <v>Dominguez Vazquez Maria Fernanda</v>
          </cell>
        </row>
        <row r="9155">
          <cell r="B9155">
            <v>301146815</v>
          </cell>
          <cell r="T9155" t="str">
            <v>NORESTE</v>
          </cell>
          <cell r="U9155" t="str">
            <v>Coahuila</v>
          </cell>
          <cell r="X9155" t="str">
            <v xml:space="preserve">Jesus Alejandro Mendiola  </v>
          </cell>
          <cell r="Z9155" t="str">
            <v>Luis Eduardo Calderon Cardona</v>
          </cell>
        </row>
        <row r="9156">
          <cell r="B9156">
            <v>301146824</v>
          </cell>
          <cell r="T9156" t="str">
            <v>NORESTE</v>
          </cell>
          <cell r="U9156" t="str">
            <v>Nuevo León</v>
          </cell>
          <cell r="X9156" t="str">
            <v xml:space="preserve">Javier Huerta  </v>
          </cell>
          <cell r="Z9156" t="str">
            <v>Adolio Gonzalez Rodriguez</v>
          </cell>
        </row>
        <row r="9157">
          <cell r="B9157">
            <v>301147164</v>
          </cell>
          <cell r="T9157" t="str">
            <v>NOROESTE</v>
          </cell>
          <cell r="U9157" t="str">
            <v>Chihuahua</v>
          </cell>
          <cell r="X9157" t="str">
            <v xml:space="preserve">Lechuga Felipe  </v>
          </cell>
          <cell r="Z9157" t="str">
            <v>Aldaz Contreras Jose</v>
          </cell>
        </row>
        <row r="9158">
          <cell r="B9158">
            <v>301147627</v>
          </cell>
          <cell r="T9158" t="str">
            <v>NORESTE</v>
          </cell>
          <cell r="U9158" t="str">
            <v>Nuevo León</v>
          </cell>
          <cell r="X9158" t="str">
            <v xml:space="preserve">Edith Hernandez  </v>
          </cell>
          <cell r="Z9158" t="str">
            <v>Oscar Correa</v>
          </cell>
        </row>
        <row r="9159">
          <cell r="B9159">
            <v>301147724</v>
          </cell>
          <cell r="T9159" t="str">
            <v>NOROESTE</v>
          </cell>
          <cell r="U9159" t="str">
            <v>Baja California Nte</v>
          </cell>
          <cell r="X9159" t="str">
            <v xml:space="preserve">Galindo Francisco  </v>
          </cell>
          <cell r="Z9159" t="str">
            <v>Rubio Soto Juan Manuel</v>
          </cell>
        </row>
        <row r="9160">
          <cell r="B9160">
            <v>301147845</v>
          </cell>
          <cell r="T9160" t="str">
            <v>SURESTE</v>
          </cell>
          <cell r="U9160" t="str">
            <v>Tabasco - Ver Sur</v>
          </cell>
          <cell r="X9160" t="str">
            <v xml:space="preserve">Jonathan Sánchez  </v>
          </cell>
          <cell r="Z9160" t="str">
            <v>Carlos de Jesus Vidal Vazquez</v>
          </cell>
        </row>
        <row r="9161">
          <cell r="B9161">
            <v>301147865</v>
          </cell>
          <cell r="T9161" t="str">
            <v>NORESTE</v>
          </cell>
          <cell r="U9161" t="str">
            <v>Nuevo León</v>
          </cell>
          <cell r="X9161" t="str">
            <v xml:space="preserve">Edith Hernandez  </v>
          </cell>
          <cell r="Z9161" t="str">
            <v>Lucia Fernanda Candelaria Solis</v>
          </cell>
        </row>
        <row r="9162">
          <cell r="B9162">
            <v>301147872</v>
          </cell>
          <cell r="T9162" t="str">
            <v>NORESTE</v>
          </cell>
          <cell r="U9162" t="str">
            <v>Nuevo León</v>
          </cell>
          <cell r="X9162" t="str">
            <v xml:space="preserve">Cesar Antonio Garcia Ordaz  </v>
          </cell>
          <cell r="Z9162" t="str">
            <v>Alberto Azael Rodriguez</v>
          </cell>
        </row>
        <row r="9163">
          <cell r="B9163">
            <v>301148050</v>
          </cell>
          <cell r="T9163" t="str">
            <v>NORESTE</v>
          </cell>
          <cell r="U9163" t="str">
            <v>Coahuila</v>
          </cell>
          <cell r="X9163" t="str">
            <v xml:space="preserve">Ana Carla Sainz Perez  </v>
          </cell>
          <cell r="Z9163" t="str">
            <v>Daniel Eduardo Coronado Martinez</v>
          </cell>
        </row>
        <row r="9164">
          <cell r="B9164">
            <v>301148696</v>
          </cell>
          <cell r="T9164" t="str">
            <v>NORESTE</v>
          </cell>
          <cell r="U9164" t="str">
            <v>Coahuila</v>
          </cell>
          <cell r="X9164" t="str">
            <v xml:space="preserve">Ana Carla Sainz Perez  </v>
          </cell>
          <cell r="Z9164" t="str">
            <v>Mariana Yamilet Gutierrez Valle</v>
          </cell>
        </row>
        <row r="9165">
          <cell r="B9165">
            <v>301148892</v>
          </cell>
          <cell r="T9165" t="str">
            <v>NORESTE</v>
          </cell>
          <cell r="U9165" t="str">
            <v>Coahuila</v>
          </cell>
          <cell r="X9165" t="str">
            <v xml:space="preserve">Ana Carla Sainz Perez  </v>
          </cell>
          <cell r="Z9165" t="str">
            <v>Daniel Eduardo Coronado Martinez</v>
          </cell>
        </row>
        <row r="9166">
          <cell r="B9166">
            <v>301148901</v>
          </cell>
          <cell r="T9166" t="str">
            <v>NORESTE</v>
          </cell>
          <cell r="U9166" t="str">
            <v>Nuevo León</v>
          </cell>
          <cell r="X9166" t="str">
            <v xml:space="preserve">Nohemi Castillo Sanchez  </v>
          </cell>
          <cell r="Z9166" t="str">
            <v>Luis Carlos Rostro</v>
          </cell>
        </row>
        <row r="9167">
          <cell r="B9167">
            <v>301149298</v>
          </cell>
          <cell r="T9167" t="str">
            <v>NOROESTE</v>
          </cell>
          <cell r="U9167" t="str">
            <v>Chihuahua</v>
          </cell>
          <cell r="X9167" t="str">
            <v xml:space="preserve">Lechuga Felipe  </v>
          </cell>
          <cell r="Z9167" t="str">
            <v>Aldaz Contreras Jose</v>
          </cell>
        </row>
        <row r="9168">
          <cell r="B9168">
            <v>301082644</v>
          </cell>
          <cell r="T9168" t="str">
            <v>SURESTE</v>
          </cell>
          <cell r="U9168" t="str">
            <v>Quintana Roo</v>
          </cell>
          <cell r="X9168" t="str">
            <v xml:space="preserve">Jorge Ek  </v>
          </cell>
          <cell r="Z9168" t="str">
            <v>Marvin Enrique Solis de la Cruz</v>
          </cell>
        </row>
        <row r="9169">
          <cell r="B9169">
            <v>301140697</v>
          </cell>
          <cell r="T9169" t="str">
            <v>NOROESTE</v>
          </cell>
          <cell r="U9169" t="str">
            <v>Baja California Nte</v>
          </cell>
          <cell r="X9169" t="str">
            <v xml:space="preserve">Martinez Gonzalez José María  </v>
          </cell>
          <cell r="Z9169" t="str">
            <v>Acosta Verdugo Carlos Ariel</v>
          </cell>
        </row>
        <row r="9170">
          <cell r="B9170">
            <v>301143665</v>
          </cell>
          <cell r="T9170" t="str">
            <v>SURESTE</v>
          </cell>
          <cell r="U9170" t="str">
            <v>YuCam</v>
          </cell>
          <cell r="X9170" t="str">
            <v xml:space="preserve">Maria Salazar  </v>
          </cell>
          <cell r="Z9170" t="str">
            <v>Miguel Angel Hernandez Alvarado</v>
          </cell>
        </row>
        <row r="9171">
          <cell r="B9171">
            <v>301144140</v>
          </cell>
          <cell r="T9171" t="str">
            <v>SURESTE</v>
          </cell>
          <cell r="U9171" t="str">
            <v>Tabasco - Ver Sur</v>
          </cell>
          <cell r="X9171" t="str">
            <v xml:space="preserve">Jonathan Sánchez  </v>
          </cell>
          <cell r="Z9171" t="str">
            <v>Adrian Alejandro Aldana Espinosa</v>
          </cell>
        </row>
        <row r="9172">
          <cell r="B9172">
            <v>301146973</v>
          </cell>
          <cell r="T9172" t="str">
            <v>NORESTE</v>
          </cell>
          <cell r="U9172" t="str">
            <v>Coahuila</v>
          </cell>
          <cell r="X9172" t="str">
            <v xml:space="preserve">Julio Cesar Herrera Reyna  </v>
          </cell>
          <cell r="Z9172" t="str">
            <v>Alejandro Fabela Rodriguez</v>
          </cell>
        </row>
        <row r="9173">
          <cell r="B9173">
            <v>301147497</v>
          </cell>
          <cell r="T9173" t="str">
            <v>SURESTE</v>
          </cell>
          <cell r="U9173" t="str">
            <v>Quintana Roo</v>
          </cell>
          <cell r="X9173" t="str">
            <v xml:space="preserve">Rousell Chi  </v>
          </cell>
          <cell r="Z9173" t="str">
            <v>Alfredo Velazquez Ortega</v>
          </cell>
        </row>
        <row r="9174">
          <cell r="B9174">
            <v>301148514</v>
          </cell>
          <cell r="T9174" t="str">
            <v>NORESTE</v>
          </cell>
          <cell r="U9174" t="str">
            <v>Coahuila</v>
          </cell>
          <cell r="X9174" t="str">
            <v xml:space="preserve">Ana Carla Sainz Perez  </v>
          </cell>
          <cell r="Z9174" t="str">
            <v>Daniel Eduardo Coronado Martinez</v>
          </cell>
        </row>
        <row r="9175">
          <cell r="B9175">
            <v>301148913</v>
          </cell>
          <cell r="T9175" t="str">
            <v>NOROESTE</v>
          </cell>
          <cell r="U9175" t="str">
            <v>Sinaloa</v>
          </cell>
          <cell r="X9175" t="str">
            <v xml:space="preserve">Bolaños Valenzuela Ricardo  </v>
          </cell>
          <cell r="Z9175" t="str">
            <v>Miranda Perea Hernan de Jesus</v>
          </cell>
        </row>
        <row r="9176">
          <cell r="B9176">
            <v>301149143</v>
          </cell>
          <cell r="T9176" t="str">
            <v>NORESTE</v>
          </cell>
          <cell r="U9176" t="str">
            <v>Nuevo León</v>
          </cell>
          <cell r="X9176" t="str">
            <v xml:space="preserve">Cesar Antonio Garcia Ordaz  </v>
          </cell>
          <cell r="Z9176" t="str">
            <v>Erik Jahir Dávila Palacios</v>
          </cell>
        </row>
        <row r="9177">
          <cell r="B9177">
            <v>301150193</v>
          </cell>
          <cell r="T9177" t="str">
            <v>NORESTE</v>
          </cell>
          <cell r="U9177" t="str">
            <v>Coahuila</v>
          </cell>
          <cell r="X9177" t="str">
            <v xml:space="preserve">Julio Cesar Herrera Reyna  </v>
          </cell>
          <cell r="Z9177" t="str">
            <v>Juan Francisco Rodriguez</v>
          </cell>
        </row>
        <row r="9178">
          <cell r="B9178">
            <v>301150809</v>
          </cell>
          <cell r="T9178" t="str">
            <v>NORESTE</v>
          </cell>
          <cell r="U9178" t="str">
            <v>Durango</v>
          </cell>
          <cell r="X9178" t="str">
            <v xml:space="preserve">Manuel Ruiz Soto  </v>
          </cell>
          <cell r="Z9178" t="str">
            <v>Miguel Alejandro Rodriguez Amador</v>
          </cell>
        </row>
        <row r="9179">
          <cell r="B9179">
            <v>301115462</v>
          </cell>
          <cell r="T9179" t="str">
            <v>SURESTE</v>
          </cell>
          <cell r="U9179" t="str">
            <v>Tabasco - Ver Sur</v>
          </cell>
          <cell r="X9179" t="str">
            <v xml:space="preserve">Citlali Chan  </v>
          </cell>
          <cell r="Z9179" t="str">
            <v>Juan Pablo Urresti Zarate</v>
          </cell>
        </row>
        <row r="9180">
          <cell r="B9180">
            <v>301141739</v>
          </cell>
          <cell r="T9180" t="str">
            <v>NOROESTE</v>
          </cell>
          <cell r="U9180" t="str">
            <v>Baja California Nte</v>
          </cell>
          <cell r="X9180" t="str">
            <v xml:space="preserve">Galindo Francisco  </v>
          </cell>
          <cell r="Z9180" t="str">
            <v>Rubio Soto Juan Manuel</v>
          </cell>
        </row>
        <row r="9181">
          <cell r="B9181">
            <v>301145129</v>
          </cell>
          <cell r="T9181" t="str">
            <v>SURESTE</v>
          </cell>
          <cell r="U9181" t="str">
            <v>Quintana Roo</v>
          </cell>
          <cell r="X9181" t="str">
            <v xml:space="preserve">Rousell Chi  </v>
          </cell>
          <cell r="Z9181" t="str">
            <v>Jose Rosendo Uicab Peña</v>
          </cell>
        </row>
        <row r="9182">
          <cell r="B9182">
            <v>301145178</v>
          </cell>
          <cell r="T9182" t="str">
            <v>NORESTE</v>
          </cell>
          <cell r="U9182" t="str">
            <v>Nuevo León</v>
          </cell>
          <cell r="X9182" t="str">
            <v xml:space="preserve">Edith Hernandez  </v>
          </cell>
          <cell r="Z9182" t="str">
            <v>Edgar Armando Solis</v>
          </cell>
        </row>
        <row r="9183">
          <cell r="B9183">
            <v>301145519</v>
          </cell>
          <cell r="T9183" t="str">
            <v>NORESTE</v>
          </cell>
          <cell r="U9183" t="str">
            <v>Nuevo León</v>
          </cell>
          <cell r="X9183" t="str">
            <v xml:space="preserve">Nohemi Castillo Sanchez  </v>
          </cell>
          <cell r="Z9183" t="str">
            <v xml:space="preserve">Oscar Barragan </v>
          </cell>
        </row>
        <row r="9184">
          <cell r="B9184">
            <v>301147237</v>
          </cell>
          <cell r="T9184" t="str">
            <v>SURESTE</v>
          </cell>
          <cell r="U9184" t="str">
            <v>YuCam</v>
          </cell>
          <cell r="X9184" t="str">
            <v xml:space="preserve">Maria Salazar  </v>
          </cell>
          <cell r="Z9184" t="str">
            <v>Marisol de Rocio Góngora Campos</v>
          </cell>
        </row>
        <row r="9185">
          <cell r="B9185">
            <v>301147468</v>
          </cell>
          <cell r="T9185" t="str">
            <v>SURESTE</v>
          </cell>
          <cell r="U9185" t="str">
            <v>Quintana Roo</v>
          </cell>
          <cell r="X9185" t="str">
            <v xml:space="preserve">Rousell Chi  </v>
          </cell>
          <cell r="Z9185" t="str">
            <v>Alfredo Velazquez Ortega</v>
          </cell>
        </row>
        <row r="9186">
          <cell r="B9186">
            <v>301147856</v>
          </cell>
          <cell r="T9186" t="str">
            <v>NORESTE</v>
          </cell>
          <cell r="U9186" t="str">
            <v>Nuevo León</v>
          </cell>
          <cell r="X9186" t="str">
            <v xml:space="preserve">Nohemi Castillo Sanchez  </v>
          </cell>
          <cell r="Z9186" t="str">
            <v>Luis Carlos Rostro</v>
          </cell>
        </row>
        <row r="9187">
          <cell r="B9187">
            <v>301148178</v>
          </cell>
          <cell r="T9187" t="str">
            <v>SURESTE</v>
          </cell>
          <cell r="U9187" t="str">
            <v>YuCam</v>
          </cell>
          <cell r="X9187" t="str">
            <v xml:space="preserve">Georgina Arzápalo  </v>
          </cell>
          <cell r="Z9187" t="str">
            <v>Flor Medina</v>
          </cell>
        </row>
        <row r="9188">
          <cell r="B9188">
            <v>301148349</v>
          </cell>
          <cell r="T9188" t="str">
            <v>NORESTE</v>
          </cell>
          <cell r="U9188" t="str">
            <v>Coahuila</v>
          </cell>
          <cell r="X9188" t="str">
            <v xml:space="preserve">Ana Carla Sainz Perez  </v>
          </cell>
          <cell r="Z9188" t="str">
            <v>Hiram Hereida</v>
          </cell>
        </row>
        <row r="9189">
          <cell r="B9189">
            <v>301148474</v>
          </cell>
          <cell r="T9189" t="str">
            <v>NORESTE</v>
          </cell>
          <cell r="U9189" t="str">
            <v>Coahuila</v>
          </cell>
          <cell r="X9189" t="str">
            <v xml:space="preserve">Ana Carla Sainz Perez  </v>
          </cell>
          <cell r="Z9189" t="str">
            <v>Hiram Hereida</v>
          </cell>
        </row>
        <row r="9190">
          <cell r="B9190">
            <v>301149047</v>
          </cell>
          <cell r="T9190" t="str">
            <v>NORESTE</v>
          </cell>
          <cell r="U9190" t="str">
            <v>Coahuila</v>
          </cell>
          <cell r="X9190" t="str">
            <v xml:space="preserve">Julio Cesar Herrera Reyna  </v>
          </cell>
          <cell r="Z9190" t="str">
            <v>Juan Francisco Rodriguez</v>
          </cell>
        </row>
        <row r="9191">
          <cell r="B9191">
            <v>301149185</v>
          </cell>
          <cell r="T9191" t="str">
            <v>NOROESTE</v>
          </cell>
          <cell r="U9191" t="str">
            <v>Chihuahua</v>
          </cell>
          <cell r="X9191" t="str">
            <v xml:space="preserve">Lechuga Felipe  </v>
          </cell>
          <cell r="Z9191" t="str">
            <v>Nevarez Salcido Cesar Humberto</v>
          </cell>
        </row>
        <row r="9192">
          <cell r="B9192">
            <v>301149217</v>
          </cell>
          <cell r="T9192" t="str">
            <v>NORESTE</v>
          </cell>
          <cell r="U9192" t="str">
            <v>Coahuila</v>
          </cell>
          <cell r="X9192" t="str">
            <v xml:space="preserve">Julio Cesar Herrera Reyna  </v>
          </cell>
          <cell r="Z9192" t="str">
            <v>Jose Antonio Menchaca Saucedo</v>
          </cell>
        </row>
        <row r="9193">
          <cell r="B9193">
            <v>301149287</v>
          </cell>
          <cell r="T9193" t="str">
            <v>NOROESTE</v>
          </cell>
          <cell r="U9193" t="str">
            <v>Chihuahua</v>
          </cell>
          <cell r="X9193" t="str">
            <v xml:space="preserve">Lechuga Felipe  </v>
          </cell>
          <cell r="Z9193" t="str">
            <v>Nevarez Salcido Cesar Humberto</v>
          </cell>
        </row>
        <row r="9194">
          <cell r="B9194">
            <v>301149412</v>
          </cell>
          <cell r="T9194" t="str">
            <v>NORESTE</v>
          </cell>
          <cell r="U9194" t="str">
            <v>Tamps Sur/Ver Nte</v>
          </cell>
          <cell r="X9194" t="str">
            <v xml:space="preserve">Gerardo Hernandez  </v>
          </cell>
          <cell r="Z9194" t="str">
            <v>Diana Laura Gallegos</v>
          </cell>
        </row>
        <row r="9195">
          <cell r="B9195">
            <v>301150125</v>
          </cell>
          <cell r="T9195" t="str">
            <v>NOROESTE</v>
          </cell>
          <cell r="U9195" t="str">
            <v>Juárez</v>
          </cell>
          <cell r="X9195" t="str">
            <v xml:space="preserve">Borunda Gerardo  </v>
          </cell>
          <cell r="Z9195" t="str">
            <v>Lara Velazquez Ruben</v>
          </cell>
        </row>
        <row r="9196">
          <cell r="B9196">
            <v>301150818</v>
          </cell>
          <cell r="T9196" t="str">
            <v>NORESTE</v>
          </cell>
          <cell r="U9196" t="str">
            <v>Nuevo León</v>
          </cell>
          <cell r="X9196" t="str">
            <v xml:space="preserve">Cesar Antonio Garcia Ordaz  </v>
          </cell>
          <cell r="Z9196" t="str">
            <v>Muñoz Zuñiga Giezi Hazael</v>
          </cell>
        </row>
        <row r="9197">
          <cell r="B9197">
            <v>301150825</v>
          </cell>
          <cell r="T9197" t="str">
            <v>NORESTE</v>
          </cell>
          <cell r="U9197" t="str">
            <v>Nuevo León</v>
          </cell>
          <cell r="X9197" t="str">
            <v xml:space="preserve">Nohemi Castillo Sanchez  </v>
          </cell>
          <cell r="Z9197" t="str">
            <v xml:space="preserve">Oscar Barragan </v>
          </cell>
        </row>
        <row r="9198">
          <cell r="B9198">
            <v>301151014</v>
          </cell>
          <cell r="T9198" t="str">
            <v>SURESTE</v>
          </cell>
          <cell r="U9198" t="str">
            <v>YuCam</v>
          </cell>
          <cell r="X9198" t="str">
            <v xml:space="preserve">Katya Maldonado  </v>
          </cell>
          <cell r="Z9198" t="str">
            <v>Monica Ramos</v>
          </cell>
        </row>
        <row r="9199">
          <cell r="B9199">
            <v>301151156</v>
          </cell>
          <cell r="T9199" t="str">
            <v>NORESTE</v>
          </cell>
          <cell r="U9199" t="str">
            <v>Nuevo León</v>
          </cell>
          <cell r="X9199" t="str">
            <v xml:space="preserve">Edith Hernandez  </v>
          </cell>
          <cell r="Z9199" t="str">
            <v>Oscar Correa</v>
          </cell>
        </row>
        <row r="9200">
          <cell r="B9200">
            <v>301151298</v>
          </cell>
          <cell r="T9200" t="str">
            <v>SURESTE</v>
          </cell>
          <cell r="U9200" t="str">
            <v>YuCam</v>
          </cell>
          <cell r="X9200" t="str">
            <v xml:space="preserve">Maria Jose Ibarrola  </v>
          </cell>
          <cell r="Z9200" t="str">
            <v>Edgar Jasso</v>
          </cell>
        </row>
        <row r="9201">
          <cell r="B9201">
            <v>301151450</v>
          </cell>
          <cell r="T9201" t="str">
            <v>NORESTE</v>
          </cell>
          <cell r="U9201" t="str">
            <v>Coahuila</v>
          </cell>
          <cell r="X9201" t="str">
            <v xml:space="preserve">Ana Carla Sainz Perez  </v>
          </cell>
          <cell r="Z9201" t="str">
            <v>Ruben Castañeda Navarrete</v>
          </cell>
        </row>
        <row r="9202">
          <cell r="B9202">
            <v>301151659</v>
          </cell>
          <cell r="T9202" t="str">
            <v>SURESTE</v>
          </cell>
          <cell r="U9202" t="str">
            <v>Tabasco - Ver Sur</v>
          </cell>
          <cell r="X9202" t="str">
            <v xml:space="preserve">Jonathan Sánchez  </v>
          </cell>
          <cell r="Z9202" t="str">
            <v>Carlos de Jesus Vidal Vazquez</v>
          </cell>
        </row>
        <row r="9203">
          <cell r="B9203">
            <v>301151803</v>
          </cell>
          <cell r="T9203" t="str">
            <v>NOROESTE</v>
          </cell>
          <cell r="U9203" t="str">
            <v>Chihuahua</v>
          </cell>
          <cell r="X9203" t="str">
            <v xml:space="preserve">Guerra Estrada Victor  </v>
          </cell>
          <cell r="Z9203" t="str">
            <v>Grado Gonzalez Kevin</v>
          </cell>
        </row>
        <row r="9204">
          <cell r="B9204">
            <v>301151814</v>
          </cell>
          <cell r="T9204" t="str">
            <v>SURESTE</v>
          </cell>
          <cell r="U9204" t="str">
            <v>Tabasco - Ver Sur</v>
          </cell>
          <cell r="X9204" t="str">
            <v xml:space="preserve">Citlali Chan  </v>
          </cell>
          <cell r="Z9204" t="str">
            <v>Jesus Eduardo Avalos Rodríguez</v>
          </cell>
        </row>
        <row r="9205">
          <cell r="B9205">
            <v>301151903</v>
          </cell>
          <cell r="T9205" t="str">
            <v>SURESTE</v>
          </cell>
          <cell r="U9205" t="str">
            <v>Tabasco - Ver Sur</v>
          </cell>
          <cell r="X9205" t="str">
            <v xml:space="preserve">Jonathan Sánchez  </v>
          </cell>
          <cell r="Z9205" t="str">
            <v xml:space="preserve">Marilu Perez Narvaez                   </v>
          </cell>
        </row>
        <row r="9206">
          <cell r="B9206">
            <v>301151924</v>
          </cell>
          <cell r="T9206" t="str">
            <v>SURESTE</v>
          </cell>
          <cell r="U9206" t="str">
            <v>YuCam</v>
          </cell>
          <cell r="X9206" t="str">
            <v xml:space="preserve">Maria Jose Ibarrola  </v>
          </cell>
          <cell r="Z9206" t="str">
            <v>Edgar Jasso</v>
          </cell>
        </row>
        <row r="9207">
          <cell r="B9207">
            <v>301151961</v>
          </cell>
          <cell r="T9207" t="str">
            <v>NOROESTE</v>
          </cell>
          <cell r="U9207" t="str">
            <v>Chihuahua</v>
          </cell>
          <cell r="X9207" t="str">
            <v xml:space="preserve">Guerra Estrada Victor  </v>
          </cell>
          <cell r="Z9207" t="str">
            <v>Delgado Saul</v>
          </cell>
        </row>
        <row r="9208">
          <cell r="B9208">
            <v>301152330</v>
          </cell>
          <cell r="T9208" t="str">
            <v>NORESTE</v>
          </cell>
          <cell r="U9208" t="str">
            <v>Tamps Sur/Ver Nte</v>
          </cell>
          <cell r="X9208" t="str">
            <v xml:space="preserve">Gerardo Hernandez  </v>
          </cell>
          <cell r="Z9208" t="str">
            <v>Diana Laura Gallegos</v>
          </cell>
        </row>
        <row r="9209">
          <cell r="B9209">
            <v>301152358</v>
          </cell>
          <cell r="T9209" t="str">
            <v>NORESTE</v>
          </cell>
          <cell r="U9209" t="str">
            <v>Nuevo León</v>
          </cell>
          <cell r="X9209" t="str">
            <v xml:space="preserve">Edith Hernandez  </v>
          </cell>
          <cell r="Z9209" t="str">
            <v>Edgar Armando Solis</v>
          </cell>
        </row>
        <row r="9210">
          <cell r="B9210">
            <v>301152424</v>
          </cell>
          <cell r="T9210" t="str">
            <v>NOROESTE</v>
          </cell>
          <cell r="U9210" t="str">
            <v>Baja California Nte</v>
          </cell>
          <cell r="X9210" t="str">
            <v xml:space="preserve">Serafin Acedo Ariana Maleni  </v>
          </cell>
          <cell r="Z9210" t="str">
            <v>Dominguez Vazquez Maria Fernanda</v>
          </cell>
        </row>
        <row r="9211">
          <cell r="B9211">
            <v>301152861</v>
          </cell>
          <cell r="T9211" t="str">
            <v>NORESTE</v>
          </cell>
          <cell r="U9211" t="str">
            <v>Nuevo León</v>
          </cell>
          <cell r="X9211" t="str">
            <v xml:space="preserve">Nohemi Castillo Sanchez  </v>
          </cell>
          <cell r="Z9211" t="str">
            <v>Saul Jair Hernandez Galvan</v>
          </cell>
        </row>
        <row r="9212">
          <cell r="B9212">
            <v>301153081</v>
          </cell>
          <cell r="T9212" t="str">
            <v>NORESTE</v>
          </cell>
          <cell r="U9212" t="str">
            <v>Nuevo León</v>
          </cell>
          <cell r="X9212" t="str">
            <v xml:space="preserve">Edith Hernandez  </v>
          </cell>
          <cell r="Z9212" t="str">
            <v>Lucia Fernanda Candelaria Solis</v>
          </cell>
        </row>
        <row r="9213">
          <cell r="B9213">
            <v>301153083</v>
          </cell>
          <cell r="T9213" t="str">
            <v>NORESTE</v>
          </cell>
          <cell r="U9213" t="str">
            <v>Nuevo León</v>
          </cell>
          <cell r="X9213" t="str">
            <v xml:space="preserve">Edith Hernandez  </v>
          </cell>
          <cell r="Z9213" t="str">
            <v>Hector Corona Moreno</v>
          </cell>
        </row>
        <row r="9214">
          <cell r="B9214">
            <v>301153094</v>
          </cell>
          <cell r="T9214" t="str">
            <v>NOROESTE</v>
          </cell>
          <cell r="U9214" t="str">
            <v>Baja California Nte</v>
          </cell>
          <cell r="X9214" t="str">
            <v xml:space="preserve">Serafin Acedo Ariana Maleni  </v>
          </cell>
          <cell r="Z9214" t="str">
            <v>Gomez Guerrero Gabriela</v>
          </cell>
        </row>
        <row r="9215">
          <cell r="B9215">
            <v>301153101</v>
          </cell>
          <cell r="T9215" t="str">
            <v>NOROESTE</v>
          </cell>
          <cell r="U9215" t="str">
            <v>Baja California Nte</v>
          </cell>
          <cell r="X9215" t="str">
            <v xml:space="preserve">Serafin Acedo Ariana Maleni  </v>
          </cell>
          <cell r="Z9215" t="str">
            <v>Dominguez Vazquez Maria Fernanda</v>
          </cell>
        </row>
        <row r="9216">
          <cell r="B9216">
            <v>301153426</v>
          </cell>
          <cell r="T9216" t="str">
            <v>NORESTE</v>
          </cell>
          <cell r="U9216" t="str">
            <v>Nuevo León</v>
          </cell>
          <cell r="X9216" t="str">
            <v xml:space="preserve">Nohemi Castillo Sanchez  </v>
          </cell>
          <cell r="Z9216" t="str">
            <v>Angel Padilla</v>
          </cell>
        </row>
        <row r="9217">
          <cell r="B9217">
            <v>301154013</v>
          </cell>
          <cell r="T9217" t="str">
            <v>NOROESTE</v>
          </cell>
          <cell r="U9217" t="str">
            <v>Baja California Sur</v>
          </cell>
          <cell r="X9217" t="str">
            <v xml:space="preserve">Mercado Martínez Fatima  </v>
          </cell>
          <cell r="Z9217" t="str">
            <v>Murillo Sandoval Carlos Hernan</v>
          </cell>
        </row>
        <row r="9218">
          <cell r="B9218">
            <v>301154017</v>
          </cell>
          <cell r="T9218" t="str">
            <v>NOROESTE</v>
          </cell>
          <cell r="U9218" t="str">
            <v>Baja California Sur</v>
          </cell>
          <cell r="X9218" t="str">
            <v xml:space="preserve">Mercado Martínez Fatima  </v>
          </cell>
          <cell r="Z9218" t="str">
            <v>Murillo Sandoval Carlos Hernan</v>
          </cell>
        </row>
        <row r="9219">
          <cell r="B9219">
            <v>301154121</v>
          </cell>
          <cell r="T9219" t="str">
            <v>NOROESTE</v>
          </cell>
          <cell r="U9219" t="str">
            <v>Baja California Sur</v>
          </cell>
          <cell r="X9219" t="str">
            <v xml:space="preserve">Mercado Martínez Fatima  </v>
          </cell>
          <cell r="Z9219" t="str">
            <v>Bernal Alvarado Paul Alfredo</v>
          </cell>
        </row>
        <row r="9220">
          <cell r="B9220">
            <v>301154436</v>
          </cell>
          <cell r="T9220" t="str">
            <v>NORESTE</v>
          </cell>
          <cell r="U9220" t="str">
            <v>Tamps Sur/Ver Nte</v>
          </cell>
          <cell r="X9220" t="str">
            <v xml:space="preserve">Gerardo Hernandez  </v>
          </cell>
          <cell r="Z9220" t="str">
            <v>Diana Laura Gallegos</v>
          </cell>
        </row>
        <row r="9221">
          <cell r="B9221">
            <v>301154977</v>
          </cell>
          <cell r="T9221" t="str">
            <v>NOROESTE</v>
          </cell>
          <cell r="U9221" t="str">
            <v>Sinaloa</v>
          </cell>
          <cell r="X9221" t="str">
            <v xml:space="preserve">Andujo Dominicq  </v>
          </cell>
          <cell r="Z9221" t="str">
            <v>Sanchez Alatorre Javier Eduardo</v>
          </cell>
        </row>
        <row r="9222">
          <cell r="B9222">
            <v>301155253</v>
          </cell>
          <cell r="T9222" t="str">
            <v>NORESTE</v>
          </cell>
          <cell r="U9222" t="str">
            <v>Nuevo León</v>
          </cell>
          <cell r="X9222" t="str">
            <v xml:space="preserve">Cesar Antonio Garcia Ordaz  </v>
          </cell>
          <cell r="Z9222" t="str">
            <v>Brayan Alejandro Patlan</v>
          </cell>
        </row>
        <row r="9223">
          <cell r="B9223">
            <v>301145074</v>
          </cell>
          <cell r="T9223" t="str">
            <v>SURESTE</v>
          </cell>
          <cell r="U9223" t="str">
            <v>Quintana Roo</v>
          </cell>
          <cell r="X9223" t="str">
            <v xml:space="preserve">Rousell Chi  </v>
          </cell>
          <cell r="Z9223" t="str">
            <v>Guillermo Alfredo Amabilis Barrera</v>
          </cell>
        </row>
        <row r="9224">
          <cell r="B9224">
            <v>301147444</v>
          </cell>
          <cell r="T9224" t="str">
            <v>NOROESTE</v>
          </cell>
          <cell r="U9224" t="str">
            <v>Baja California Nte</v>
          </cell>
          <cell r="X9224" t="str">
            <v xml:space="preserve">Galindo Francisco  </v>
          </cell>
          <cell r="Z9224" t="str">
            <v>Navarro Palafox Oscar Rafael</v>
          </cell>
        </row>
        <row r="9225">
          <cell r="B9225">
            <v>301147502</v>
          </cell>
          <cell r="T9225" t="str">
            <v>NOROESTE</v>
          </cell>
          <cell r="U9225" t="str">
            <v>Baja California Nte</v>
          </cell>
          <cell r="X9225" t="str">
            <v xml:space="preserve">Galindo Francisco  </v>
          </cell>
          <cell r="Z9225" t="str">
            <v>Torres Pedroza Juan Martin</v>
          </cell>
        </row>
        <row r="9226">
          <cell r="B9226">
            <v>301148595</v>
          </cell>
          <cell r="T9226" t="str">
            <v>SURESTE</v>
          </cell>
          <cell r="U9226" t="str">
            <v>Quintana Roo</v>
          </cell>
          <cell r="X9226" t="str">
            <v xml:space="preserve">Vacante  </v>
          </cell>
          <cell r="Z9226" t="str">
            <v>Eduardo Muñoz Sanchez</v>
          </cell>
        </row>
        <row r="9227">
          <cell r="B9227">
            <v>301150021</v>
          </cell>
          <cell r="T9227" t="str">
            <v>SURESTE</v>
          </cell>
          <cell r="U9227" t="str">
            <v>YuCam</v>
          </cell>
          <cell r="X9227" t="str">
            <v xml:space="preserve">Maria Salazar  </v>
          </cell>
          <cell r="Z9227" t="str">
            <v>Monica Diaz Rueda</v>
          </cell>
        </row>
        <row r="9228">
          <cell r="B9228">
            <v>301150244</v>
          </cell>
          <cell r="T9228" t="str">
            <v>NORESTE</v>
          </cell>
          <cell r="U9228" t="str">
            <v>Coahuila</v>
          </cell>
          <cell r="X9228" t="str">
            <v xml:space="preserve">Julio Cesar Herrera Reyna  </v>
          </cell>
          <cell r="Z9228" t="str">
            <v>Juan Francisco Rodriguez</v>
          </cell>
        </row>
        <row r="9229">
          <cell r="B9229">
            <v>301150360</v>
          </cell>
          <cell r="T9229" t="str">
            <v>SURESTE</v>
          </cell>
          <cell r="U9229" t="str">
            <v>YuCam</v>
          </cell>
          <cell r="X9229" t="str">
            <v xml:space="preserve">Maria Salazar  </v>
          </cell>
          <cell r="Z9229" t="str">
            <v>Francisco Javier Ceballos Rodriguez</v>
          </cell>
        </row>
        <row r="9230">
          <cell r="B9230">
            <v>301150946</v>
          </cell>
          <cell r="T9230" t="str">
            <v>NORESTE</v>
          </cell>
          <cell r="U9230" t="str">
            <v>Coahuila</v>
          </cell>
          <cell r="X9230" t="str">
            <v xml:space="preserve">Ana Carla Sainz Perez  </v>
          </cell>
          <cell r="Z9230" t="str">
            <v>Daniel Eduardo Coronado Martinez</v>
          </cell>
        </row>
        <row r="9231">
          <cell r="B9231">
            <v>301150998</v>
          </cell>
          <cell r="T9231" t="str">
            <v>NORESTE</v>
          </cell>
          <cell r="U9231" t="str">
            <v>Coahuila</v>
          </cell>
          <cell r="X9231" t="str">
            <v xml:space="preserve">Ana Carla Sainz Perez  </v>
          </cell>
          <cell r="Z9231" t="str">
            <v>Mariana Yamilet Gutierrez Valle</v>
          </cell>
        </row>
        <row r="9232">
          <cell r="B9232">
            <v>301151015</v>
          </cell>
          <cell r="T9232" t="str">
            <v>SURESTE</v>
          </cell>
          <cell r="U9232" t="str">
            <v>YuCam</v>
          </cell>
          <cell r="X9232" t="str">
            <v xml:space="preserve">Katya Maldonado  </v>
          </cell>
          <cell r="Z9232" t="str">
            <v>Joel Tuz</v>
          </cell>
        </row>
        <row r="9233">
          <cell r="B9233">
            <v>301151055</v>
          </cell>
          <cell r="T9233" t="str">
            <v>NOROESTE</v>
          </cell>
          <cell r="U9233" t="str">
            <v>Sonora</v>
          </cell>
          <cell r="X9233" t="str">
            <v xml:space="preserve">Alvidrez Gamboa Edgar Alejandro  </v>
          </cell>
          <cell r="Z9233" t="str">
            <v>Olivarria Mata Jesus Alberto</v>
          </cell>
        </row>
        <row r="9234">
          <cell r="B9234">
            <v>301151416</v>
          </cell>
          <cell r="T9234" t="str">
            <v>NORESTE</v>
          </cell>
          <cell r="U9234" t="str">
            <v>Coahuila</v>
          </cell>
          <cell r="X9234" t="str">
            <v xml:space="preserve">Ana Carla Sainz Perez  </v>
          </cell>
          <cell r="Z9234" t="str">
            <v>Daniel Eduardo Coronado Martinez</v>
          </cell>
        </row>
        <row r="9235">
          <cell r="B9235">
            <v>301151418</v>
          </cell>
          <cell r="T9235" t="str">
            <v>NORESTE</v>
          </cell>
          <cell r="U9235" t="str">
            <v>Coahuila</v>
          </cell>
          <cell r="X9235" t="str">
            <v xml:space="preserve">Ana Carla Sainz Perez  </v>
          </cell>
          <cell r="Z9235" t="str">
            <v>Ruben Castañeda Navarrete</v>
          </cell>
        </row>
        <row r="9236">
          <cell r="B9236">
            <v>301151728</v>
          </cell>
          <cell r="T9236" t="str">
            <v>SURESTE</v>
          </cell>
          <cell r="U9236" t="str">
            <v>Quintana Roo</v>
          </cell>
          <cell r="X9236" t="str">
            <v xml:space="preserve">Rousell Chi  </v>
          </cell>
          <cell r="Z9236" t="str">
            <v>Angel Armando Lopez Chay</v>
          </cell>
        </row>
        <row r="9237">
          <cell r="B9237">
            <v>301152292</v>
          </cell>
          <cell r="T9237" t="str">
            <v>NOROESTE</v>
          </cell>
          <cell r="U9237" t="str">
            <v>Sinaloa</v>
          </cell>
          <cell r="X9237" t="str">
            <v xml:space="preserve">Bolaños Valenzuela Ricardo  </v>
          </cell>
          <cell r="Z9237" t="str">
            <v>De la Cruz Morales Enrique de Jesus</v>
          </cell>
        </row>
        <row r="9238">
          <cell r="B9238">
            <v>301152429</v>
          </cell>
          <cell r="T9238" t="str">
            <v>NORESTE</v>
          </cell>
          <cell r="U9238" t="str">
            <v>Coahuila</v>
          </cell>
          <cell r="X9238" t="str">
            <v xml:space="preserve">Ana Carla Sainz Perez  </v>
          </cell>
          <cell r="Z9238" t="str">
            <v>Hiram Hereida</v>
          </cell>
        </row>
        <row r="9239">
          <cell r="B9239">
            <v>301153186</v>
          </cell>
          <cell r="T9239" t="str">
            <v>SURESTE</v>
          </cell>
          <cell r="U9239" t="str">
            <v>Tabasco - Ver Sur</v>
          </cell>
          <cell r="X9239" t="str">
            <v xml:space="preserve">Jonathan Sánchez  </v>
          </cell>
          <cell r="Z9239" t="str">
            <v>Angel Alejandro Hernandez Hernandez</v>
          </cell>
        </row>
        <row r="9240">
          <cell r="B9240">
            <v>301153228</v>
          </cell>
          <cell r="T9240" t="str">
            <v>SURESTE</v>
          </cell>
          <cell r="U9240" t="str">
            <v>YuCam</v>
          </cell>
          <cell r="X9240" t="str">
            <v xml:space="preserve">Jorge Ek  </v>
          </cell>
          <cell r="Z9240" t="str">
            <v>Xóchitl Maruxa Garcia Gonzalez</v>
          </cell>
        </row>
        <row r="9241">
          <cell r="B9241">
            <v>301153288</v>
          </cell>
          <cell r="T9241" t="str">
            <v>NORESTE</v>
          </cell>
          <cell r="U9241" t="str">
            <v>Coahuila</v>
          </cell>
          <cell r="X9241" t="str">
            <v xml:space="preserve">Julio Cesar Herrera Reyna  </v>
          </cell>
          <cell r="Z9241" t="str">
            <v>Juan Francisco Rodriguez</v>
          </cell>
        </row>
        <row r="9242">
          <cell r="B9242">
            <v>301153307</v>
          </cell>
          <cell r="T9242" t="str">
            <v>NORESTE</v>
          </cell>
          <cell r="U9242" t="str">
            <v>Coahuila</v>
          </cell>
          <cell r="X9242" t="str">
            <v xml:space="preserve">Julio Cesar Herrera Reyna  </v>
          </cell>
          <cell r="Z9242" t="str">
            <v>Juan Francisco Rodriguez</v>
          </cell>
        </row>
        <row r="9243">
          <cell r="B9243">
            <v>301153344</v>
          </cell>
          <cell r="T9243" t="str">
            <v>SURESTE</v>
          </cell>
          <cell r="U9243" t="str">
            <v>YuCam</v>
          </cell>
          <cell r="X9243" t="str">
            <v xml:space="preserve">Maria Salazar  </v>
          </cell>
          <cell r="Z9243" t="str">
            <v>Miguel Angel Hernandez Alvarado</v>
          </cell>
        </row>
        <row r="9244">
          <cell r="B9244">
            <v>301153682</v>
          </cell>
          <cell r="T9244" t="str">
            <v>NORESTE</v>
          </cell>
          <cell r="U9244" t="str">
            <v>Nuevo León</v>
          </cell>
          <cell r="X9244" t="str">
            <v xml:space="preserve">Edith Hernandez  </v>
          </cell>
          <cell r="Z9244" t="str">
            <v>Julio Cesar Reyna Gonzalez</v>
          </cell>
        </row>
        <row r="9245">
          <cell r="B9245">
            <v>301153698</v>
          </cell>
          <cell r="T9245" t="str">
            <v>NORESTE</v>
          </cell>
          <cell r="U9245" t="str">
            <v>Coahuila</v>
          </cell>
          <cell r="X9245" t="str">
            <v xml:space="preserve">Ana Carla Sainz Perez  </v>
          </cell>
          <cell r="Z9245" t="str">
            <v>Ruben Castañeda Navarrete</v>
          </cell>
        </row>
        <row r="9246">
          <cell r="B9246">
            <v>301155254</v>
          </cell>
          <cell r="T9246" t="str">
            <v>NORESTE</v>
          </cell>
          <cell r="U9246" t="str">
            <v>Tamps Sur/Ver Nte</v>
          </cell>
          <cell r="X9246" t="str">
            <v xml:space="preserve">Gerardo Hernandez  </v>
          </cell>
          <cell r="Z9246" t="str">
            <v>Edgar Alejandro Soriano Ortiz</v>
          </cell>
        </row>
        <row r="9247">
          <cell r="B9247">
            <v>301155261</v>
          </cell>
          <cell r="T9247" t="str">
            <v>NORESTE</v>
          </cell>
          <cell r="U9247" t="str">
            <v>Coahuila</v>
          </cell>
          <cell r="X9247" t="str">
            <v xml:space="preserve">Jesus Alejandro Mendiola  </v>
          </cell>
          <cell r="Z9247" t="str">
            <v>Paula Carolina Vallejo Favela</v>
          </cell>
        </row>
        <row r="9248">
          <cell r="B9248">
            <v>301155444</v>
          </cell>
          <cell r="T9248" t="str">
            <v>NORESTE</v>
          </cell>
          <cell r="U9248" t="str">
            <v>Nuevo León</v>
          </cell>
          <cell r="X9248" t="str">
            <v xml:space="preserve">Nohemi Castillo Sanchez  </v>
          </cell>
          <cell r="Z9248" t="str">
            <v xml:space="preserve">Oscar Barragan </v>
          </cell>
        </row>
        <row r="9249">
          <cell r="B9249">
            <v>301155451</v>
          </cell>
          <cell r="T9249" t="str">
            <v>NOROESTE</v>
          </cell>
          <cell r="U9249" t="str">
            <v>Sinaloa</v>
          </cell>
          <cell r="X9249" t="str">
            <v xml:space="preserve">Manzanarez Jorge   </v>
          </cell>
          <cell r="Z9249" t="str">
            <v>Pierre gibran espinoza parra</v>
          </cell>
        </row>
        <row r="9250">
          <cell r="B9250">
            <v>301155655</v>
          </cell>
          <cell r="T9250" t="str">
            <v>NORESTE</v>
          </cell>
          <cell r="U9250" t="str">
            <v>Nuevo León</v>
          </cell>
          <cell r="X9250" t="str">
            <v xml:space="preserve">Javier Huerta  </v>
          </cell>
          <cell r="Z9250" t="str">
            <v>Roxana Teresa Martinez</v>
          </cell>
        </row>
        <row r="9251">
          <cell r="B9251">
            <v>301155991</v>
          </cell>
          <cell r="T9251" t="str">
            <v>NOROESTE</v>
          </cell>
          <cell r="U9251" t="str">
            <v>Baja California Nte</v>
          </cell>
          <cell r="X9251" t="str">
            <v xml:space="preserve">Galindo Francisco  </v>
          </cell>
          <cell r="Z9251" t="str">
            <v>Navarro Palafox Oscar Rafael</v>
          </cell>
        </row>
        <row r="9252">
          <cell r="B9252">
            <v>301156156</v>
          </cell>
          <cell r="T9252" t="str">
            <v>NORESTE</v>
          </cell>
          <cell r="U9252" t="str">
            <v>Nuevo León</v>
          </cell>
          <cell r="X9252" t="str">
            <v xml:space="preserve">Cesar Antonio Garcia Ordaz  </v>
          </cell>
          <cell r="Z9252" t="str">
            <v>Erik Jahir Dávila Palacios</v>
          </cell>
        </row>
        <row r="9253">
          <cell r="B9253">
            <v>301156315</v>
          </cell>
          <cell r="T9253" t="str">
            <v>NOROESTE</v>
          </cell>
          <cell r="U9253" t="str">
            <v>Sinaloa</v>
          </cell>
          <cell r="X9253" t="str">
            <v xml:space="preserve">Manzanarez Jorge   </v>
          </cell>
          <cell r="Z9253" t="str">
            <v>Pierre gibran espinoza parra</v>
          </cell>
        </row>
        <row r="9254">
          <cell r="B9254">
            <v>301156544</v>
          </cell>
          <cell r="T9254" t="str">
            <v>NORESTE</v>
          </cell>
          <cell r="U9254" t="str">
            <v>Nuevo León</v>
          </cell>
          <cell r="X9254" t="str">
            <v xml:space="preserve">Cesar Antonio Garcia Ordaz  </v>
          </cell>
          <cell r="Z9254" t="str">
            <v>Brayan Alejandro Patlan</v>
          </cell>
        </row>
        <row r="9255">
          <cell r="B9255">
            <v>301156652</v>
          </cell>
          <cell r="T9255" t="str">
            <v>NORESTE</v>
          </cell>
          <cell r="U9255" t="str">
            <v>Nuevo León</v>
          </cell>
          <cell r="X9255" t="str">
            <v xml:space="preserve">Javier Huerta  </v>
          </cell>
          <cell r="Z9255" t="str">
            <v>Luis Ernesto Olivo</v>
          </cell>
        </row>
        <row r="9256">
          <cell r="B9256">
            <v>301156739</v>
          </cell>
          <cell r="T9256" t="str">
            <v>NOROESTE</v>
          </cell>
          <cell r="U9256" t="str">
            <v>Baja California Nte</v>
          </cell>
          <cell r="X9256" t="str">
            <v xml:space="preserve">Martinez Gonzalez José María  </v>
          </cell>
          <cell r="Z9256" t="str">
            <v>Zuñiga Espinosa Oscar</v>
          </cell>
        </row>
        <row r="9257">
          <cell r="B9257">
            <v>301156980</v>
          </cell>
          <cell r="T9257" t="str">
            <v>NOROESTE</v>
          </cell>
          <cell r="U9257" t="str">
            <v>Baja California Nte</v>
          </cell>
          <cell r="X9257" t="str">
            <v xml:space="preserve">Serafin Acedo Ariana Maleni  </v>
          </cell>
          <cell r="Z9257" t="str">
            <v>Gomez Guerrero Gabriela</v>
          </cell>
        </row>
        <row r="9258">
          <cell r="B9258">
            <v>301157064</v>
          </cell>
          <cell r="T9258" t="str">
            <v>NOROESTE</v>
          </cell>
          <cell r="U9258" t="str">
            <v>Baja California Sur</v>
          </cell>
          <cell r="X9258" t="str">
            <v xml:space="preserve">Peraza Villarino Marco Antonio  </v>
          </cell>
          <cell r="Z9258" t="str">
            <v>Hernandez Garcia Victor Hugo</v>
          </cell>
        </row>
        <row r="9259">
          <cell r="B9259">
            <v>301157088</v>
          </cell>
          <cell r="T9259" t="str">
            <v>SURESTE</v>
          </cell>
          <cell r="U9259" t="str">
            <v>YuCam</v>
          </cell>
          <cell r="X9259" t="str">
            <v xml:space="preserve">Jorge Ek  </v>
          </cell>
          <cell r="Z9259" t="str">
            <v>Arianna Aracelly Cabrera Maas</v>
          </cell>
        </row>
        <row r="9260">
          <cell r="B9260">
            <v>301157185</v>
          </cell>
          <cell r="T9260" t="str">
            <v>NOROESTE</v>
          </cell>
          <cell r="U9260" t="str">
            <v>Baja California Sur</v>
          </cell>
          <cell r="X9260" t="str">
            <v xml:space="preserve">Peraza Villarino Marco Antonio  </v>
          </cell>
          <cell r="Z9260" t="str">
            <v>Hernandez Garcia Victor Hugo</v>
          </cell>
        </row>
        <row r="9261">
          <cell r="B9261">
            <v>301158109</v>
          </cell>
          <cell r="T9261" t="str">
            <v>NORESTE</v>
          </cell>
          <cell r="U9261" t="str">
            <v>Nuevo León</v>
          </cell>
          <cell r="X9261" t="str">
            <v xml:space="preserve">Nohemi Castillo Sanchez  </v>
          </cell>
          <cell r="Z9261" t="str">
            <v>Luis Carlos Rostro</v>
          </cell>
        </row>
        <row r="9262">
          <cell r="B9262">
            <v>301158115</v>
          </cell>
          <cell r="T9262" t="str">
            <v>NORESTE</v>
          </cell>
          <cell r="U9262" t="str">
            <v>Nuevo León</v>
          </cell>
          <cell r="X9262" t="str">
            <v xml:space="preserve">Nohemi Castillo Sanchez  </v>
          </cell>
          <cell r="Z9262" t="str">
            <v>Luis Carlos Rostro</v>
          </cell>
        </row>
        <row r="9263">
          <cell r="B9263">
            <v>301158138</v>
          </cell>
          <cell r="T9263" t="str">
            <v>NORESTE</v>
          </cell>
          <cell r="U9263" t="str">
            <v>Nuevo León</v>
          </cell>
          <cell r="X9263" t="str">
            <v xml:space="preserve">Cesar Antonio Garcia Ordaz  </v>
          </cell>
          <cell r="Z9263" t="str">
            <v>Brayan Alejandro Patlan</v>
          </cell>
        </row>
        <row r="9264">
          <cell r="B9264">
            <v>301158324</v>
          </cell>
          <cell r="T9264" t="str">
            <v>NOROESTE</v>
          </cell>
          <cell r="U9264" t="str">
            <v>Juárez</v>
          </cell>
          <cell r="X9264" t="str">
            <v xml:space="preserve">Borunda Gerardo  </v>
          </cell>
          <cell r="Z9264" t="str">
            <v>Lara Velazquez Ruben</v>
          </cell>
        </row>
        <row r="9265">
          <cell r="B9265">
            <v>301158754</v>
          </cell>
          <cell r="T9265" t="str">
            <v>NORESTE</v>
          </cell>
          <cell r="U9265" t="str">
            <v>Nuevo León</v>
          </cell>
          <cell r="X9265" t="str">
            <v xml:space="preserve">Edith Hernandez  </v>
          </cell>
          <cell r="Z9265" t="str">
            <v>Julio Cesar Reyna Gonzalez</v>
          </cell>
        </row>
        <row r="9266">
          <cell r="B9266">
            <v>301159819</v>
          </cell>
          <cell r="T9266" t="str">
            <v>NOROESTE</v>
          </cell>
          <cell r="U9266" t="str">
            <v>Sonora</v>
          </cell>
          <cell r="X9266" t="str">
            <v xml:space="preserve">Gutierrez Ivan Antonio  </v>
          </cell>
          <cell r="Z9266" t="str">
            <v>Alvarez Espinoza Pedro Humberto</v>
          </cell>
        </row>
        <row r="9267">
          <cell r="B9267">
            <v>301159824</v>
          </cell>
          <cell r="T9267" t="str">
            <v>NOROESTE</v>
          </cell>
          <cell r="U9267" t="str">
            <v>Sonora</v>
          </cell>
          <cell r="X9267" t="str">
            <v xml:space="preserve">Gutierrez Ivan Antonio  </v>
          </cell>
          <cell r="Z9267" t="str">
            <v>Alvarez Espinoza Pedro Humberto</v>
          </cell>
        </row>
        <row r="9268">
          <cell r="B9268">
            <v>301140850</v>
          </cell>
          <cell r="T9268" t="str">
            <v>NOROESTE</v>
          </cell>
          <cell r="U9268" t="str">
            <v>Sonora</v>
          </cell>
          <cell r="X9268" t="str">
            <v xml:space="preserve">Gutierrez Ivan Antonio  </v>
          </cell>
          <cell r="Z9268" t="str">
            <v>Vega Leyva Victor Emmanuel</v>
          </cell>
        </row>
        <row r="9269">
          <cell r="B9269">
            <v>301151299</v>
          </cell>
          <cell r="T9269" t="str">
            <v>SURESTE</v>
          </cell>
          <cell r="U9269" t="str">
            <v>YuCam</v>
          </cell>
          <cell r="X9269" t="str">
            <v xml:space="preserve">Leonardo Farrera  </v>
          </cell>
          <cell r="Z9269" t="str">
            <v>Lourdes Angelica Cauich Moo</v>
          </cell>
        </row>
        <row r="9270">
          <cell r="B9270">
            <v>301151303</v>
          </cell>
          <cell r="T9270" t="str">
            <v>SURESTE</v>
          </cell>
          <cell r="U9270" t="str">
            <v>YuCam</v>
          </cell>
          <cell r="X9270" t="str">
            <v xml:space="preserve">Leonardo Farrera  </v>
          </cell>
          <cell r="Z9270" t="str">
            <v>Edgar Javier Ruiz Estrada</v>
          </cell>
        </row>
        <row r="9271">
          <cell r="B9271">
            <v>301151304</v>
          </cell>
          <cell r="T9271" t="str">
            <v>SURESTE</v>
          </cell>
          <cell r="U9271" t="str">
            <v>YuCam</v>
          </cell>
          <cell r="X9271" t="str">
            <v xml:space="preserve">Leonardo Farrera  </v>
          </cell>
          <cell r="Z9271" t="str">
            <v>Lourdes Angelica Cauich Moo</v>
          </cell>
        </row>
        <row r="9272">
          <cell r="B9272">
            <v>301151386</v>
          </cell>
          <cell r="T9272" t="str">
            <v>NOROESTE</v>
          </cell>
          <cell r="U9272" t="str">
            <v>Chihuahua</v>
          </cell>
          <cell r="X9272" t="str">
            <v xml:space="preserve">Guerra Estrada Victor  </v>
          </cell>
          <cell r="Z9272" t="str">
            <v>Gallegos Gil Edgar Giovanni</v>
          </cell>
        </row>
        <row r="9273">
          <cell r="B9273">
            <v>301151419</v>
          </cell>
          <cell r="T9273" t="str">
            <v>NORESTE</v>
          </cell>
          <cell r="U9273" t="str">
            <v>Coahuila</v>
          </cell>
          <cell r="X9273" t="str">
            <v xml:space="preserve">Ana Carla Sainz Perez  </v>
          </cell>
          <cell r="Z9273" t="str">
            <v>Hiram Hereida</v>
          </cell>
        </row>
        <row r="9274">
          <cell r="B9274">
            <v>301151503</v>
          </cell>
          <cell r="T9274" t="str">
            <v>SURESTE</v>
          </cell>
          <cell r="U9274" t="str">
            <v>Quintana Roo</v>
          </cell>
          <cell r="X9274" t="str">
            <v xml:space="preserve">Rousell Chi  </v>
          </cell>
          <cell r="Z9274" t="str">
            <v>Guillermo Alfredo Amabilis Barrera</v>
          </cell>
        </row>
        <row r="9275">
          <cell r="B9275">
            <v>301151621</v>
          </cell>
          <cell r="T9275" t="str">
            <v>NORESTE</v>
          </cell>
          <cell r="U9275" t="str">
            <v>Coahuila</v>
          </cell>
          <cell r="X9275" t="str">
            <v xml:space="preserve">Jesus Alejandro Mendiola  </v>
          </cell>
          <cell r="Z9275" t="str">
            <v>Luis Eduardo Calderon Cardona</v>
          </cell>
        </row>
        <row r="9276">
          <cell r="B9276">
            <v>301152146</v>
          </cell>
          <cell r="T9276" t="str">
            <v>NORESTE</v>
          </cell>
          <cell r="U9276" t="str">
            <v>Coahuila</v>
          </cell>
          <cell r="X9276" t="str">
            <v xml:space="preserve">Ana Carla Sainz Perez  </v>
          </cell>
          <cell r="Z9276" t="str">
            <v>Mariana Yamilet Gutierrez Valle</v>
          </cell>
        </row>
        <row r="9277">
          <cell r="B9277">
            <v>301152443</v>
          </cell>
          <cell r="T9277" t="str">
            <v>NORESTE</v>
          </cell>
          <cell r="U9277" t="str">
            <v>Coahuila</v>
          </cell>
          <cell r="X9277" t="str">
            <v xml:space="preserve">Ana Carla Sainz Perez  </v>
          </cell>
          <cell r="Z9277" t="str">
            <v>Daniel Eduardo Coronado Martinez</v>
          </cell>
        </row>
        <row r="9278">
          <cell r="B9278">
            <v>301152516</v>
          </cell>
          <cell r="T9278" t="str">
            <v>NOROESTE</v>
          </cell>
          <cell r="U9278" t="str">
            <v>Sonora</v>
          </cell>
          <cell r="X9278" t="str">
            <v xml:space="preserve">Alvidrez Gamboa Edgar Alejandro  </v>
          </cell>
          <cell r="Z9278" t="str">
            <v>Olivarria Mata Jesus Alberto</v>
          </cell>
        </row>
        <row r="9279">
          <cell r="B9279">
            <v>301152580</v>
          </cell>
          <cell r="T9279" t="str">
            <v>NORESTE</v>
          </cell>
          <cell r="U9279" t="str">
            <v>Coahuila</v>
          </cell>
          <cell r="X9279" t="str">
            <v xml:space="preserve">Ana Carla Sainz Perez  </v>
          </cell>
          <cell r="Z9279" t="str">
            <v>Hiram Hereida</v>
          </cell>
        </row>
        <row r="9280">
          <cell r="B9280">
            <v>301152665</v>
          </cell>
          <cell r="T9280" t="str">
            <v>NORESTE</v>
          </cell>
          <cell r="U9280" t="str">
            <v>Coahuila</v>
          </cell>
          <cell r="X9280" t="str">
            <v xml:space="preserve">Ana Carla Sainz Perez  </v>
          </cell>
          <cell r="Z9280" t="str">
            <v>Anuar Eli Barboza Hipolito</v>
          </cell>
        </row>
        <row r="9281">
          <cell r="B9281">
            <v>301153802</v>
          </cell>
          <cell r="T9281" t="str">
            <v>SURESTE</v>
          </cell>
          <cell r="U9281" t="str">
            <v>Tabasco - Ver Sur</v>
          </cell>
          <cell r="X9281" t="str">
            <v xml:space="preserve">Citlali Chan  </v>
          </cell>
          <cell r="Z9281" t="str">
            <v>José Roman Gallegos Jimenez</v>
          </cell>
        </row>
        <row r="9282">
          <cell r="B9282">
            <v>301153869</v>
          </cell>
          <cell r="T9282" t="str">
            <v>SURESTE</v>
          </cell>
          <cell r="U9282" t="str">
            <v>Tabasco - Ver Sur</v>
          </cell>
          <cell r="X9282" t="str">
            <v xml:space="preserve">Citlali Chan  </v>
          </cell>
          <cell r="Z9282" t="str">
            <v>José Roman Gallegos Jimenez</v>
          </cell>
        </row>
        <row r="9283">
          <cell r="B9283">
            <v>301154818</v>
          </cell>
          <cell r="T9283" t="str">
            <v>NORESTE</v>
          </cell>
          <cell r="U9283" t="str">
            <v>Nuevo León</v>
          </cell>
          <cell r="X9283" t="str">
            <v xml:space="preserve">Nohemi Castillo Sanchez  </v>
          </cell>
          <cell r="Z9283" t="str">
            <v>Saul Jair Hernandez Galvan</v>
          </cell>
        </row>
        <row r="9284">
          <cell r="B9284">
            <v>301154916</v>
          </cell>
          <cell r="T9284" t="str">
            <v>NORESTE</v>
          </cell>
          <cell r="U9284" t="str">
            <v>Coahuila</v>
          </cell>
          <cell r="X9284" t="str">
            <v xml:space="preserve">Ana Carla Sainz Perez  </v>
          </cell>
          <cell r="Z9284" t="str">
            <v>Ruben Castañeda Navarrete</v>
          </cell>
        </row>
        <row r="9285">
          <cell r="B9285">
            <v>301154945</v>
          </cell>
          <cell r="T9285" t="str">
            <v>NORESTE</v>
          </cell>
          <cell r="U9285" t="str">
            <v>Coahuila</v>
          </cell>
          <cell r="X9285" t="str">
            <v xml:space="preserve">Ana Carla Sainz Perez  </v>
          </cell>
          <cell r="Z9285" t="str">
            <v>Ruben Castañeda Navarrete</v>
          </cell>
        </row>
        <row r="9286">
          <cell r="B9286">
            <v>301155443</v>
          </cell>
          <cell r="T9286" t="str">
            <v>NORESTE</v>
          </cell>
          <cell r="U9286" t="str">
            <v>Nuevo León</v>
          </cell>
          <cell r="X9286" t="str">
            <v xml:space="preserve">Nohemi Castillo Sanchez  </v>
          </cell>
          <cell r="Z9286" t="str">
            <v>Luis Carlos Rostro</v>
          </cell>
        </row>
        <row r="9287">
          <cell r="B9287">
            <v>301156014</v>
          </cell>
          <cell r="T9287" t="str">
            <v>SURESTE</v>
          </cell>
          <cell r="U9287" t="str">
            <v>YuCam</v>
          </cell>
          <cell r="X9287" t="str">
            <v xml:space="preserve">Maria Jose Ibarrola  </v>
          </cell>
          <cell r="Z9287" t="str">
            <v>Itzamal Juarez</v>
          </cell>
        </row>
        <row r="9288">
          <cell r="B9288">
            <v>301156095</v>
          </cell>
          <cell r="T9288" t="str">
            <v>OCCIDENTE</v>
          </cell>
          <cell r="U9288" t="str">
            <v>Guanajuato - Querétaro</v>
          </cell>
          <cell r="X9288" t="str">
            <v xml:space="preserve">Edgar Adolfo Herrejon Ibarbol  </v>
          </cell>
          <cell r="Z9288" t="str">
            <v>Agapito Jamaica Luis Gerardo</v>
          </cell>
        </row>
        <row r="9289">
          <cell r="B9289">
            <v>301156742</v>
          </cell>
          <cell r="T9289" t="str">
            <v>NORESTE</v>
          </cell>
          <cell r="U9289" t="str">
            <v>Nuevo León</v>
          </cell>
          <cell r="X9289" t="str">
            <v xml:space="preserve">Javier Huerta  </v>
          </cell>
          <cell r="Z9289" t="str">
            <v>Luis Ernesto Olivo</v>
          </cell>
        </row>
        <row r="9290">
          <cell r="B9290">
            <v>301156972</v>
          </cell>
          <cell r="T9290" t="str">
            <v>NORESTE</v>
          </cell>
          <cell r="U9290" t="str">
            <v>Coahuila</v>
          </cell>
          <cell r="X9290" t="str">
            <v xml:space="preserve">Ana Carla Sainz Perez  </v>
          </cell>
          <cell r="Z9290" t="str">
            <v>Mariana Yamilet Gutierrez Valle</v>
          </cell>
        </row>
        <row r="9291">
          <cell r="B9291">
            <v>301158098</v>
          </cell>
          <cell r="T9291" t="str">
            <v>SURESTE</v>
          </cell>
          <cell r="U9291" t="str">
            <v>YuCam</v>
          </cell>
          <cell r="X9291" t="str">
            <v xml:space="preserve">Maria Salazar  </v>
          </cell>
          <cell r="Z9291" t="str">
            <v>Francisco Javier Ceballos Rodriguez</v>
          </cell>
        </row>
        <row r="9292">
          <cell r="B9292">
            <v>301158682</v>
          </cell>
          <cell r="T9292" t="str">
            <v>SURESTE</v>
          </cell>
          <cell r="U9292" t="str">
            <v>Quintana Roo</v>
          </cell>
          <cell r="X9292" t="str">
            <v xml:space="preserve">Lucero Aguirre  </v>
          </cell>
          <cell r="Z9292" t="str">
            <v>Jesus Adalberto Buenfil Mejia</v>
          </cell>
        </row>
        <row r="9293">
          <cell r="B9293">
            <v>301159427</v>
          </cell>
          <cell r="T9293" t="str">
            <v>SURESTE</v>
          </cell>
          <cell r="U9293" t="str">
            <v>Quintana Roo</v>
          </cell>
          <cell r="X9293" t="str">
            <v xml:space="preserve">Lucero Aguirre  </v>
          </cell>
          <cell r="Z9293" t="str">
            <v>Toribio Puc Pat</v>
          </cell>
        </row>
        <row r="9294">
          <cell r="B9294">
            <v>301159887</v>
          </cell>
          <cell r="T9294" t="str">
            <v>SURESTE</v>
          </cell>
          <cell r="U9294" t="str">
            <v>YuCam</v>
          </cell>
          <cell r="X9294" t="str">
            <v xml:space="preserve">Jorge Ek  </v>
          </cell>
          <cell r="Z9294" t="str">
            <v>Oscar Herrera Puerto</v>
          </cell>
        </row>
        <row r="9295">
          <cell r="B9295">
            <v>301160556</v>
          </cell>
          <cell r="T9295" t="str">
            <v>SURESTE</v>
          </cell>
          <cell r="U9295" t="str">
            <v>YuCam</v>
          </cell>
          <cell r="X9295" t="str">
            <v xml:space="preserve">Maria Jose Ibarrola  </v>
          </cell>
          <cell r="Z9295" t="str">
            <v>Luis Angel Novelo</v>
          </cell>
        </row>
        <row r="9296">
          <cell r="B9296">
            <v>301160746</v>
          </cell>
          <cell r="T9296" t="str">
            <v>NORESTE</v>
          </cell>
          <cell r="U9296" t="str">
            <v>Nuevo León</v>
          </cell>
          <cell r="X9296" t="str">
            <v xml:space="preserve">Edith Hernandez  </v>
          </cell>
          <cell r="Z9296" t="str">
            <v>Hector Corona Moreno</v>
          </cell>
        </row>
        <row r="9297">
          <cell r="B9297">
            <v>301161406</v>
          </cell>
          <cell r="T9297" t="str">
            <v>NOROESTE</v>
          </cell>
          <cell r="U9297" t="str">
            <v>Sinaloa</v>
          </cell>
          <cell r="X9297" t="str">
            <v xml:space="preserve">Bolaños Valenzuela Ricardo  </v>
          </cell>
          <cell r="Z9297" t="str">
            <v>Guzman Garcia Lesli Jannet</v>
          </cell>
        </row>
        <row r="9298">
          <cell r="B9298">
            <v>301161547</v>
          </cell>
          <cell r="T9298" t="str">
            <v>NORESTE</v>
          </cell>
          <cell r="U9298" t="str">
            <v>Nuevo León</v>
          </cell>
          <cell r="X9298" t="str">
            <v xml:space="preserve">Javier Huerta  </v>
          </cell>
          <cell r="Z9298" t="str">
            <v>Karen Ibarra</v>
          </cell>
        </row>
        <row r="9299">
          <cell r="B9299">
            <v>301161622</v>
          </cell>
          <cell r="T9299" t="str">
            <v>SURESTE</v>
          </cell>
          <cell r="U9299" t="str">
            <v>YuCam</v>
          </cell>
          <cell r="X9299" t="str">
            <v xml:space="preserve">Katya Maldonado  </v>
          </cell>
          <cell r="Z9299" t="str">
            <v>Monica Ramos</v>
          </cell>
        </row>
        <row r="9300">
          <cell r="B9300">
            <v>301161631</v>
          </cell>
          <cell r="T9300" t="str">
            <v>SURESTE</v>
          </cell>
          <cell r="U9300" t="str">
            <v>YuCam</v>
          </cell>
          <cell r="X9300" t="str">
            <v xml:space="preserve">Jorge Ek  </v>
          </cell>
          <cell r="Z9300" t="str">
            <v>Marvin Enrique Solis de la Cruz</v>
          </cell>
        </row>
        <row r="9301">
          <cell r="B9301">
            <v>301161970</v>
          </cell>
          <cell r="T9301" t="str">
            <v>NORESTE</v>
          </cell>
          <cell r="U9301" t="str">
            <v>Nuevo León</v>
          </cell>
          <cell r="X9301" t="str">
            <v xml:space="preserve">Nohemi Castillo Sanchez  </v>
          </cell>
          <cell r="Z9301" t="str">
            <v xml:space="preserve">Oscar Barragan </v>
          </cell>
        </row>
        <row r="9302">
          <cell r="B9302">
            <v>301162178</v>
          </cell>
          <cell r="T9302" t="str">
            <v>NOROESTE</v>
          </cell>
          <cell r="U9302" t="str">
            <v>Sinaloa</v>
          </cell>
          <cell r="X9302" t="str">
            <v xml:space="preserve">Manzanarez Jorge   </v>
          </cell>
          <cell r="Z9302" t="str">
            <v>Roman Zavala Julio Cesar</v>
          </cell>
        </row>
        <row r="9303">
          <cell r="B9303">
            <v>301162276</v>
          </cell>
          <cell r="T9303" t="str">
            <v>NORESTE</v>
          </cell>
          <cell r="U9303" t="str">
            <v>Nuevo León</v>
          </cell>
          <cell r="X9303" t="str">
            <v xml:space="preserve">Javier Huerta  </v>
          </cell>
          <cell r="Z9303" t="str">
            <v>Karen Ibarra</v>
          </cell>
        </row>
        <row r="9304">
          <cell r="B9304">
            <v>301162709</v>
          </cell>
          <cell r="T9304" t="str">
            <v>NOROESTE</v>
          </cell>
          <cell r="U9304" t="str">
            <v>Baja California Nte</v>
          </cell>
          <cell r="X9304" t="str">
            <v xml:space="preserve">Galindo Francisco  </v>
          </cell>
          <cell r="Z9304" t="str">
            <v>Rubio Soto Juan Manuel</v>
          </cell>
        </row>
        <row r="9305">
          <cell r="B9305">
            <v>301162711</v>
          </cell>
          <cell r="T9305" t="str">
            <v>NORESTE</v>
          </cell>
          <cell r="U9305" t="str">
            <v>Tamps Sur/Ver Nte</v>
          </cell>
          <cell r="X9305" t="str">
            <v xml:space="preserve">Gerardo Hernandez  </v>
          </cell>
          <cell r="Z9305" t="str">
            <v>José Luis Bandala Muñoz</v>
          </cell>
        </row>
        <row r="9306">
          <cell r="B9306">
            <v>301162722</v>
          </cell>
          <cell r="T9306" t="str">
            <v>NOROESTE</v>
          </cell>
          <cell r="U9306" t="str">
            <v>Baja California Nte</v>
          </cell>
          <cell r="X9306" t="str">
            <v xml:space="preserve">Martinez Gonzalez José María  </v>
          </cell>
          <cell r="Z9306" t="str">
            <v>Rodriguez Rodarte Danna Maraly</v>
          </cell>
        </row>
        <row r="9307">
          <cell r="B9307">
            <v>301162745</v>
          </cell>
          <cell r="T9307" t="str">
            <v>NOROESTE</v>
          </cell>
          <cell r="U9307" t="str">
            <v>Baja California Nte</v>
          </cell>
          <cell r="X9307" t="str">
            <v xml:space="preserve">Serafin Acedo Ariana Maleni  </v>
          </cell>
          <cell r="Z9307" t="str">
            <v>Gomez Guerrero Gabriela</v>
          </cell>
        </row>
        <row r="9308">
          <cell r="B9308">
            <v>301162762</v>
          </cell>
          <cell r="T9308" t="str">
            <v>NORESTE</v>
          </cell>
          <cell r="U9308" t="str">
            <v>Nuevo León</v>
          </cell>
          <cell r="X9308" t="str">
            <v xml:space="preserve">Javier Huerta  </v>
          </cell>
          <cell r="Z9308" t="str">
            <v>Roxana Teresa Martinez</v>
          </cell>
        </row>
        <row r="9309">
          <cell r="B9309">
            <v>301162848</v>
          </cell>
          <cell r="T9309" t="str">
            <v>SURESTE</v>
          </cell>
          <cell r="U9309" t="str">
            <v>Quintana Roo</v>
          </cell>
          <cell r="X9309" t="str">
            <v xml:space="preserve">Rousell Chi  </v>
          </cell>
          <cell r="Z9309" t="str">
            <v>Alfredo Velazquez Ortega</v>
          </cell>
        </row>
        <row r="9310">
          <cell r="B9310">
            <v>301163172</v>
          </cell>
          <cell r="T9310" t="str">
            <v>SURESTE</v>
          </cell>
          <cell r="U9310" t="str">
            <v>Quintana Roo</v>
          </cell>
          <cell r="X9310" t="str">
            <v xml:space="preserve">Rousell Chi  </v>
          </cell>
          <cell r="Z9310" t="str">
            <v>Alfredo Velazquez Ortega</v>
          </cell>
        </row>
        <row r="9311">
          <cell r="B9311">
            <v>301163292</v>
          </cell>
          <cell r="T9311" t="str">
            <v>NORESTE</v>
          </cell>
          <cell r="U9311" t="str">
            <v>Tamps Sur/Ver Nte</v>
          </cell>
          <cell r="X9311" t="str">
            <v xml:space="preserve">Gerardo Hernandez  </v>
          </cell>
          <cell r="Z9311" t="str">
            <v>Gabriel Vicencio Juarez</v>
          </cell>
        </row>
        <row r="9312">
          <cell r="B9312">
            <v>301163560</v>
          </cell>
          <cell r="T9312" t="str">
            <v>NORESTE</v>
          </cell>
          <cell r="U9312" t="str">
            <v>Tamps Sur/Ver Nte</v>
          </cell>
          <cell r="X9312" t="str">
            <v xml:space="preserve">Gerardo Hernandez  </v>
          </cell>
          <cell r="Z9312" t="str">
            <v>Gabriel Vicencio Juarez</v>
          </cell>
        </row>
        <row r="9313">
          <cell r="B9313">
            <v>301163561</v>
          </cell>
          <cell r="T9313" t="str">
            <v>NORESTE</v>
          </cell>
          <cell r="U9313" t="str">
            <v>Tamps Sur/Ver Nte</v>
          </cell>
          <cell r="X9313" t="str">
            <v xml:space="preserve">Gerardo Hernandez  </v>
          </cell>
          <cell r="Z9313" t="str">
            <v>Gabriel Vicencio Juarez</v>
          </cell>
        </row>
        <row r="9314">
          <cell r="B9314">
            <v>301163939</v>
          </cell>
          <cell r="T9314" t="str">
            <v>NOROESTE</v>
          </cell>
          <cell r="U9314" t="str">
            <v>Chihuahua</v>
          </cell>
          <cell r="X9314" t="str">
            <v xml:space="preserve">Guerra Estrada Victor  </v>
          </cell>
          <cell r="Z9314" t="str">
            <v>Gallegos Gil Edgar Giovanni</v>
          </cell>
        </row>
        <row r="9315">
          <cell r="B9315">
            <v>301164594</v>
          </cell>
          <cell r="T9315" t="str">
            <v>NOROESTE</v>
          </cell>
          <cell r="U9315" t="str">
            <v>Sonora</v>
          </cell>
          <cell r="X9315" t="str">
            <v xml:space="preserve">Martinez Cota Eleodora </v>
          </cell>
          <cell r="Z9315" t="str">
            <v>Ceja Rivera Jose Antonio</v>
          </cell>
        </row>
        <row r="9316">
          <cell r="B9316">
            <v>301164638</v>
          </cell>
          <cell r="T9316" t="str">
            <v>NOROESTE</v>
          </cell>
          <cell r="U9316" t="str">
            <v>Sonora</v>
          </cell>
          <cell r="X9316" t="str">
            <v xml:space="preserve">Alvidrez Gamboa Edgar Alejandro  </v>
          </cell>
          <cell r="Z9316" t="str">
            <v>Urbalejo Leyva Carlos Arim</v>
          </cell>
        </row>
        <row r="9317">
          <cell r="B9317">
            <v>301154747</v>
          </cell>
          <cell r="T9317" t="str">
            <v>SURESTE</v>
          </cell>
          <cell r="U9317" t="str">
            <v>YuCam</v>
          </cell>
          <cell r="X9317" t="str">
            <v xml:space="preserve">Maria Jose Ibarrola  </v>
          </cell>
          <cell r="Z9317" t="str">
            <v xml:space="preserve">Ruben Laviada </v>
          </cell>
        </row>
        <row r="9318">
          <cell r="B9318">
            <v>301154946</v>
          </cell>
          <cell r="T9318" t="str">
            <v>NORESTE</v>
          </cell>
          <cell r="U9318" t="str">
            <v>Coahuila</v>
          </cell>
          <cell r="X9318" t="str">
            <v xml:space="preserve">Ana Carla Sainz Perez  </v>
          </cell>
          <cell r="Z9318" t="str">
            <v>Mariana Yamilet Gutierrez Valle</v>
          </cell>
        </row>
        <row r="9319">
          <cell r="B9319">
            <v>301155597</v>
          </cell>
          <cell r="T9319" t="str">
            <v>SURESTE</v>
          </cell>
          <cell r="U9319" t="str">
            <v>YuCam</v>
          </cell>
          <cell r="X9319" t="str">
            <v xml:space="preserve">Georgina Arzápalo  </v>
          </cell>
          <cell r="Z9319" t="str">
            <v>Oscar Alcocer</v>
          </cell>
        </row>
        <row r="9320">
          <cell r="B9320">
            <v>301161942</v>
          </cell>
          <cell r="T9320" t="str">
            <v>NORESTE</v>
          </cell>
          <cell r="U9320" t="str">
            <v>Tamps Sur/Ver Nte</v>
          </cell>
          <cell r="X9320" t="str">
            <v xml:space="preserve">Gerardo Hernandez  </v>
          </cell>
          <cell r="Z9320" t="str">
            <v>Diana Laura Gallegos</v>
          </cell>
        </row>
        <row r="9321">
          <cell r="B9321">
            <v>301151305</v>
          </cell>
          <cell r="T9321" t="str">
            <v>SURESTE</v>
          </cell>
          <cell r="U9321" t="str">
            <v>YuCam</v>
          </cell>
          <cell r="X9321" t="str">
            <v xml:space="preserve">Maria Jose Ibarrola  </v>
          </cell>
          <cell r="Z9321" t="str">
            <v>Luis Angel Novelo</v>
          </cell>
        </row>
        <row r="9322">
          <cell r="B9322">
            <v>301161403</v>
          </cell>
          <cell r="T9322" t="str">
            <v>SURESTE</v>
          </cell>
          <cell r="U9322" t="str">
            <v>YuCam</v>
          </cell>
          <cell r="X9322" t="str">
            <v xml:space="preserve">Maria Salazar  </v>
          </cell>
          <cell r="Z9322" t="str">
            <v>Miguel Angel Hernandez Alvarado</v>
          </cell>
        </row>
        <row r="9323">
          <cell r="B9323">
            <v>301164222</v>
          </cell>
          <cell r="T9323" t="str">
            <v>SURESTE</v>
          </cell>
          <cell r="U9323" t="str">
            <v>Tabasco - Ver Sur</v>
          </cell>
          <cell r="X9323" t="str">
            <v xml:space="preserve">Jonathan Sánchez  </v>
          </cell>
          <cell r="Z9323" t="str">
            <v>Angel Alejandro Hernandez Hernandez</v>
          </cell>
        </row>
        <row r="9324">
          <cell r="B9324">
            <v>301151417</v>
          </cell>
          <cell r="T9324" t="str">
            <v>NORESTE</v>
          </cell>
          <cell r="U9324" t="str">
            <v>Coahuila</v>
          </cell>
          <cell r="X9324" t="str">
            <v xml:space="preserve">Ana Carla Sainz Perez  </v>
          </cell>
          <cell r="Z9324" t="str">
            <v>Anuar Eli Barboza Hipolito</v>
          </cell>
        </row>
        <row r="9325">
          <cell r="B9325">
            <v>301161918</v>
          </cell>
          <cell r="T9325" t="str">
            <v>SURESTE</v>
          </cell>
          <cell r="U9325" t="str">
            <v>YuCam</v>
          </cell>
          <cell r="X9325" t="str">
            <v xml:space="preserve">Maria Salazar  </v>
          </cell>
          <cell r="Z9325" t="str">
            <v>Miguel Angel Hernandez Alvarado</v>
          </cell>
        </row>
        <row r="9326">
          <cell r="B9326">
            <v>301160276</v>
          </cell>
          <cell r="T9326" t="str">
            <v>SURESTE</v>
          </cell>
          <cell r="U9326" t="str">
            <v>YuCam</v>
          </cell>
          <cell r="X9326" t="str">
            <v xml:space="preserve">Maria Salazar  </v>
          </cell>
          <cell r="Z9326" t="str">
            <v>Marisol de Rocio Góngora Campos</v>
          </cell>
        </row>
        <row r="9327">
          <cell r="B9327">
            <v>301150945</v>
          </cell>
          <cell r="T9327" t="str">
            <v>NORESTE</v>
          </cell>
          <cell r="U9327" t="str">
            <v>Coahuila</v>
          </cell>
          <cell r="X9327" t="str">
            <v xml:space="preserve">Ana Carla Sainz Perez  </v>
          </cell>
          <cell r="Z9327" t="str">
            <v>Daniel Eduardo Coronado Martinez</v>
          </cell>
        </row>
        <row r="9328">
          <cell r="B9328">
            <v>301158223</v>
          </cell>
          <cell r="T9328" t="str">
            <v>NORESTE</v>
          </cell>
          <cell r="U9328" t="str">
            <v>Coahuila</v>
          </cell>
          <cell r="X9328" t="str">
            <v xml:space="preserve">Julio Cesar Herrera Reyna  </v>
          </cell>
          <cell r="Z9328" t="str">
            <v>Alejandro Fabela Rodriguez</v>
          </cell>
        </row>
        <row r="9329">
          <cell r="B9329">
            <v>301161416</v>
          </cell>
          <cell r="T9329" t="str">
            <v>NOROESTE</v>
          </cell>
          <cell r="U9329" t="str">
            <v>Sinaloa</v>
          </cell>
          <cell r="X9329" t="str">
            <v xml:space="preserve">Bolaños Valenzuela Ricardo  </v>
          </cell>
          <cell r="Z9329" t="str">
            <v>Carlon Soto Jesus Marin</v>
          </cell>
        </row>
        <row r="9330">
          <cell r="B9330">
            <v>301163253</v>
          </cell>
          <cell r="T9330" t="str">
            <v>NORESTE</v>
          </cell>
          <cell r="U9330" t="str">
            <v>Tamps Sur/Ver Nte</v>
          </cell>
          <cell r="X9330" t="str">
            <v xml:space="preserve">Gerardo Hernandez  </v>
          </cell>
          <cell r="Z9330" t="str">
            <v>Diana Laura Gallegos</v>
          </cell>
        </row>
        <row r="9331">
          <cell r="B9331">
            <v>301163562</v>
          </cell>
          <cell r="T9331" t="str">
            <v>NORESTE</v>
          </cell>
          <cell r="U9331" t="str">
            <v>Tamps Sur/Ver Nte</v>
          </cell>
          <cell r="X9331" t="str">
            <v xml:space="preserve">Gerardo Hernandez  </v>
          </cell>
          <cell r="Z9331" t="str">
            <v>Gabriel Vicencio Juarez</v>
          </cell>
        </row>
        <row r="9332">
          <cell r="B9332">
            <v>301163866</v>
          </cell>
          <cell r="T9332" t="str">
            <v>NORESTE</v>
          </cell>
          <cell r="U9332" t="str">
            <v>Tamps Sur/Ver Nte</v>
          </cell>
          <cell r="X9332" t="str">
            <v xml:space="preserve">Gerardo Hernandez  </v>
          </cell>
          <cell r="Z9332" t="str">
            <v>Edgar Alejandro Soriano Ortiz</v>
          </cell>
        </row>
        <row r="9333">
          <cell r="B9333">
            <v>301166638</v>
          </cell>
          <cell r="T9333" t="str">
            <v>NORESTE</v>
          </cell>
          <cell r="U9333" t="str">
            <v>Tamps Sur/Ver Nte</v>
          </cell>
          <cell r="X9333" t="str">
            <v xml:space="preserve">Gerardo Hernandez  </v>
          </cell>
          <cell r="Z9333" t="str">
            <v>Diana Laura Gallegos</v>
          </cell>
        </row>
        <row r="9334">
          <cell r="B9334">
            <v>301157974</v>
          </cell>
          <cell r="T9334" t="str">
            <v>SURESTE</v>
          </cell>
          <cell r="U9334" t="str">
            <v>YuCam</v>
          </cell>
          <cell r="X9334" t="str">
            <v xml:space="preserve">Georgina Arzápalo  </v>
          </cell>
          <cell r="Z9334" t="str">
            <v>Oscar Alcocer</v>
          </cell>
        </row>
        <row r="9335">
          <cell r="B9335">
            <v>301159884</v>
          </cell>
          <cell r="T9335" t="str">
            <v>SURESTE</v>
          </cell>
          <cell r="U9335" t="str">
            <v>Tabasco - Ver Sur</v>
          </cell>
          <cell r="X9335" t="str">
            <v xml:space="preserve">Jonathan Sánchez  </v>
          </cell>
          <cell r="Z9335" t="str">
            <v>Robbier Expinder Balan Gomez</v>
          </cell>
        </row>
        <row r="9336">
          <cell r="B9336">
            <v>301161495</v>
          </cell>
          <cell r="T9336" t="str">
            <v>SURESTE</v>
          </cell>
          <cell r="U9336" t="str">
            <v>YuCam</v>
          </cell>
          <cell r="X9336" t="str">
            <v xml:space="preserve">Maria Salazar  </v>
          </cell>
          <cell r="Z9336" t="str">
            <v>Miguel Angel Hernandez Alvarado</v>
          </cell>
        </row>
        <row r="9337">
          <cell r="B9337">
            <v>301162938</v>
          </cell>
          <cell r="T9337" t="str">
            <v>NOROESTE</v>
          </cell>
          <cell r="U9337" t="str">
            <v>Baja California Nte</v>
          </cell>
          <cell r="X9337" t="str">
            <v xml:space="preserve">Galindo Francisco  </v>
          </cell>
          <cell r="Z9337" t="str">
            <v>Navarro Palafox Oscar Rafael</v>
          </cell>
        </row>
        <row r="9338">
          <cell r="B9338">
            <v>301163177</v>
          </cell>
          <cell r="T9338" t="str">
            <v>NORESTE</v>
          </cell>
          <cell r="U9338" t="str">
            <v>Nuevo León</v>
          </cell>
          <cell r="X9338" t="str">
            <v xml:space="preserve">Edith Hernandez  </v>
          </cell>
          <cell r="Z9338" t="str">
            <v>Hector Corona Moreno</v>
          </cell>
        </row>
        <row r="9339">
          <cell r="B9339">
            <v>301163214</v>
          </cell>
          <cell r="T9339" t="str">
            <v>NOROESTE</v>
          </cell>
          <cell r="U9339" t="str">
            <v>Baja California Nte</v>
          </cell>
          <cell r="X9339" t="str">
            <v xml:space="preserve">Galindo Francisco  </v>
          </cell>
          <cell r="Z9339" t="str">
            <v>Rubio Soto Juan Manuel</v>
          </cell>
        </row>
        <row r="9340">
          <cell r="B9340">
            <v>301164834</v>
          </cell>
          <cell r="T9340" t="str">
            <v>NOROESTE</v>
          </cell>
          <cell r="U9340" t="str">
            <v>Baja California Nte</v>
          </cell>
          <cell r="X9340" t="str">
            <v xml:space="preserve">Serafin Acedo Ariana Maleni  </v>
          </cell>
          <cell r="Z9340" t="str">
            <v>Dominguez Vazquez Maria Fernanda</v>
          </cell>
        </row>
        <row r="9341">
          <cell r="B9341">
            <v>301166418</v>
          </cell>
          <cell r="T9341" t="str">
            <v>NOROESTE</v>
          </cell>
          <cell r="U9341" t="str">
            <v>Baja California Nte</v>
          </cell>
          <cell r="X9341" t="str">
            <v xml:space="preserve">Galindo Francisco  </v>
          </cell>
          <cell r="Z9341" t="str">
            <v>Navarro Palafox Oscar Rafael</v>
          </cell>
        </row>
        <row r="9342">
          <cell r="B9342">
            <v>301145776</v>
          </cell>
          <cell r="T9342" t="str">
            <v>NOROESTE</v>
          </cell>
          <cell r="U9342" t="str">
            <v>Baja California Nte</v>
          </cell>
          <cell r="X9342" t="str">
            <v xml:space="preserve">Galindo Francisco  </v>
          </cell>
          <cell r="Z9342" t="str">
            <v>Navarro Palafox Oscar Rafael</v>
          </cell>
        </row>
        <row r="9343">
          <cell r="B9343">
            <v>301152711</v>
          </cell>
          <cell r="T9343" t="str">
            <v>NORESTE</v>
          </cell>
          <cell r="U9343" t="str">
            <v>Coahuila</v>
          </cell>
          <cell r="X9343" t="str">
            <v xml:space="preserve">Ana Carla Sainz Perez  </v>
          </cell>
          <cell r="Z9343" t="str">
            <v>Mariana Yamilet Gutierrez Valle</v>
          </cell>
        </row>
        <row r="9344">
          <cell r="B9344">
            <v>301153706</v>
          </cell>
          <cell r="T9344" t="str">
            <v>NORESTE</v>
          </cell>
          <cell r="U9344" t="str">
            <v>Coahuila</v>
          </cell>
          <cell r="X9344" t="str">
            <v xml:space="preserve">Jesus Alejandro Mendiola  </v>
          </cell>
          <cell r="Z9344" t="str">
            <v>Aarón Eduardo Olivera Rodriguez</v>
          </cell>
        </row>
        <row r="9345">
          <cell r="B9345">
            <v>301154821</v>
          </cell>
          <cell r="T9345" t="str">
            <v>NORESTE</v>
          </cell>
          <cell r="U9345" t="str">
            <v>Coahuila</v>
          </cell>
          <cell r="X9345" t="str">
            <v xml:space="preserve">Ana Carla Sainz Perez  </v>
          </cell>
          <cell r="Z9345" t="str">
            <v>Hiram Hereida</v>
          </cell>
        </row>
        <row r="9346">
          <cell r="B9346">
            <v>301154891</v>
          </cell>
          <cell r="T9346" t="str">
            <v>NORESTE</v>
          </cell>
          <cell r="U9346" t="str">
            <v>Coahuila</v>
          </cell>
          <cell r="X9346" t="str">
            <v xml:space="preserve">Ana Carla Sainz Perez  </v>
          </cell>
          <cell r="Z9346" t="str">
            <v>Hiram Hereida</v>
          </cell>
        </row>
        <row r="9347">
          <cell r="B9347">
            <v>301159922</v>
          </cell>
          <cell r="T9347" t="str">
            <v>SURESTE</v>
          </cell>
          <cell r="U9347" t="str">
            <v>YuCam</v>
          </cell>
          <cell r="X9347" t="str">
            <v xml:space="preserve">Jorge Ek  </v>
          </cell>
          <cell r="Z9347" t="str">
            <v>Oscar Herrera Puerto</v>
          </cell>
        </row>
        <row r="9348">
          <cell r="B9348">
            <v>301162119</v>
          </cell>
          <cell r="T9348" t="str">
            <v>SURESTE</v>
          </cell>
          <cell r="U9348" t="str">
            <v>YuCam</v>
          </cell>
          <cell r="X9348" t="str">
            <v xml:space="preserve">Georgina Arzápalo  </v>
          </cell>
          <cell r="Z9348" t="str">
            <v>David Castro</v>
          </cell>
        </row>
        <row r="9349">
          <cell r="B9349">
            <v>301162509</v>
          </cell>
          <cell r="T9349" t="str">
            <v>SURESTE</v>
          </cell>
          <cell r="U9349" t="str">
            <v>YuCam</v>
          </cell>
          <cell r="X9349" t="str">
            <v xml:space="preserve">Jorge Ek  </v>
          </cell>
          <cell r="Z9349" t="str">
            <v>Xóchitl Maruxa Garcia Gonzalez</v>
          </cell>
        </row>
        <row r="9350">
          <cell r="B9350">
            <v>301162617</v>
          </cell>
          <cell r="T9350" t="str">
            <v>SURESTE</v>
          </cell>
          <cell r="U9350" t="str">
            <v>YuCam</v>
          </cell>
          <cell r="X9350" t="str">
            <v xml:space="preserve">Jorge Ek  </v>
          </cell>
          <cell r="Z9350" t="str">
            <v>Arianna Aracelly Cabrera Maas</v>
          </cell>
        </row>
        <row r="9351">
          <cell r="B9351">
            <v>301162941</v>
          </cell>
          <cell r="T9351" t="str">
            <v>NOROESTE</v>
          </cell>
          <cell r="U9351" t="str">
            <v>Baja California Nte</v>
          </cell>
          <cell r="X9351" t="str">
            <v xml:space="preserve">Galindo Francisco  </v>
          </cell>
          <cell r="Z9351" t="str">
            <v>Almodobar Acosta Aaron Antonio</v>
          </cell>
        </row>
        <row r="9352">
          <cell r="B9352">
            <v>301163006</v>
          </cell>
          <cell r="T9352" t="str">
            <v>NOROESTE</v>
          </cell>
          <cell r="U9352" t="str">
            <v>Baja California Sur</v>
          </cell>
          <cell r="X9352" t="str">
            <v xml:space="preserve">Peraza Villarino Marco Antonio  </v>
          </cell>
          <cell r="Z9352" t="str">
            <v>Chavez Noriega Enrique</v>
          </cell>
        </row>
        <row r="9353">
          <cell r="B9353">
            <v>301163579</v>
          </cell>
          <cell r="T9353" t="str">
            <v>NORESTE</v>
          </cell>
          <cell r="U9353" t="str">
            <v>Tamps Sur/Ver Nte</v>
          </cell>
          <cell r="X9353" t="str">
            <v xml:space="preserve">Gerardo Hernandez  </v>
          </cell>
          <cell r="Z9353" t="str">
            <v>Diana Laura Gallegos</v>
          </cell>
        </row>
        <row r="9354">
          <cell r="B9354">
            <v>301163581</v>
          </cell>
          <cell r="T9354" t="str">
            <v>NORESTE</v>
          </cell>
          <cell r="U9354" t="str">
            <v>Tamps Sur/Ver Nte</v>
          </cell>
          <cell r="X9354" t="str">
            <v xml:space="preserve">Gerardo Hernandez  </v>
          </cell>
          <cell r="Z9354" t="str">
            <v>Diana Laura Gallegos</v>
          </cell>
        </row>
        <row r="9355">
          <cell r="B9355">
            <v>301163816</v>
          </cell>
          <cell r="T9355" t="str">
            <v>NORESTE</v>
          </cell>
          <cell r="U9355" t="str">
            <v>Tamps Sur/Ver Nte</v>
          </cell>
          <cell r="X9355" t="str">
            <v xml:space="preserve">Gerardo Hernandez  </v>
          </cell>
          <cell r="Z9355" t="str">
            <v>Edgar Alejandro Soriano Ortiz</v>
          </cell>
        </row>
        <row r="9356">
          <cell r="B9356">
            <v>301163865</v>
          </cell>
          <cell r="T9356" t="str">
            <v>NORESTE</v>
          </cell>
          <cell r="U9356" t="str">
            <v>Tamps Sur/Ver Nte</v>
          </cell>
          <cell r="X9356" t="str">
            <v xml:space="preserve">Gerardo Hernandez  </v>
          </cell>
          <cell r="Z9356" t="str">
            <v>Diana Laura Gallegos</v>
          </cell>
        </row>
        <row r="9357">
          <cell r="B9357">
            <v>301163867</v>
          </cell>
          <cell r="T9357" t="str">
            <v>NORESTE</v>
          </cell>
          <cell r="U9357" t="str">
            <v>Tamps Sur/Ver Nte</v>
          </cell>
          <cell r="X9357" t="str">
            <v xml:space="preserve">Gerardo Hernandez  </v>
          </cell>
          <cell r="Z9357" t="str">
            <v>Diana Laura Gallegos</v>
          </cell>
        </row>
        <row r="9358">
          <cell r="B9358">
            <v>301165576</v>
          </cell>
          <cell r="T9358" t="str">
            <v>NOROESTE</v>
          </cell>
          <cell r="U9358" t="str">
            <v>Baja California Sur</v>
          </cell>
          <cell r="X9358" t="str">
            <v xml:space="preserve">Mercado Martínez Fatima  </v>
          </cell>
          <cell r="Z9358" t="str">
            <v>Hilarios Arroyo Andrea Montserrat</v>
          </cell>
        </row>
        <row r="9359">
          <cell r="B9359">
            <v>301165586</v>
          </cell>
          <cell r="T9359" t="str">
            <v>NOROESTE</v>
          </cell>
          <cell r="U9359" t="str">
            <v>Baja California Nte</v>
          </cell>
          <cell r="X9359" t="str">
            <v xml:space="preserve">Serafin Acedo Ariana Maleni  </v>
          </cell>
          <cell r="Z9359" t="str">
            <v>Gomez Talamantes Diana Cecilia</v>
          </cell>
        </row>
        <row r="9360">
          <cell r="B9360">
            <v>301165783</v>
          </cell>
          <cell r="T9360" t="str">
            <v>NOROESTE</v>
          </cell>
          <cell r="U9360" t="str">
            <v>Baja California Nte</v>
          </cell>
          <cell r="X9360" t="str">
            <v xml:space="preserve">Serafin Acedo Ariana Maleni  </v>
          </cell>
          <cell r="Z9360" t="str">
            <v>Dominguez Vazquez Maria Fernanda</v>
          </cell>
        </row>
        <row r="9361">
          <cell r="B9361">
            <v>301166427</v>
          </cell>
          <cell r="T9361" t="str">
            <v>NOROESTE</v>
          </cell>
          <cell r="U9361" t="str">
            <v>Baja California Nte</v>
          </cell>
          <cell r="X9361" t="str">
            <v xml:space="preserve">Serafin Acedo Ariana Maleni  </v>
          </cell>
          <cell r="Z9361" t="str">
            <v>Gracian Serrano Roberto Luis</v>
          </cell>
        </row>
        <row r="9362">
          <cell r="B9362">
            <v>301167183</v>
          </cell>
          <cell r="T9362" t="str">
            <v>NOROESTE</v>
          </cell>
          <cell r="U9362" t="str">
            <v>Baja California Sur</v>
          </cell>
          <cell r="X9362" t="str">
            <v xml:space="preserve">Mercado Martínez Fatima  </v>
          </cell>
          <cell r="Z9362" t="str">
            <v>Garcia Arroyo Paulina</v>
          </cell>
        </row>
        <row r="9363">
          <cell r="B9363">
            <v>301093851</v>
          </cell>
          <cell r="T9363" t="str">
            <v>NOROESTE</v>
          </cell>
          <cell r="U9363" t="str">
            <v>Sonora</v>
          </cell>
          <cell r="X9363" t="str">
            <v xml:space="preserve">Alvidrez Gamboa Edgar Alejandro  </v>
          </cell>
          <cell r="Z9363" t="str">
            <v>Rodriguez Navarro Lourdes Patricia</v>
          </cell>
        </row>
        <row r="9364">
          <cell r="B9364">
            <v>301151420</v>
          </cell>
          <cell r="T9364" t="str">
            <v>NORESTE</v>
          </cell>
          <cell r="U9364" t="str">
            <v>Coahuila</v>
          </cell>
          <cell r="X9364" t="str">
            <v xml:space="preserve">Ana Carla Sainz Perez  </v>
          </cell>
          <cell r="Z9364" t="str">
            <v>Anuar Eli Barboza Hipolito</v>
          </cell>
        </row>
        <row r="9365">
          <cell r="B9365">
            <v>301154971</v>
          </cell>
          <cell r="T9365" t="str">
            <v>NORESTE</v>
          </cell>
          <cell r="U9365" t="str">
            <v>Coahuila</v>
          </cell>
          <cell r="X9365" t="str">
            <v xml:space="preserve">Ana Carla Sainz Perez  </v>
          </cell>
          <cell r="Z9365" t="str">
            <v>Mariana Yamilet Gutierrez Valle</v>
          </cell>
        </row>
        <row r="9366">
          <cell r="B9366">
            <v>301156826</v>
          </cell>
          <cell r="T9366" t="str">
            <v>SURESTE</v>
          </cell>
          <cell r="U9366" t="str">
            <v>Tabasco - Ver Sur</v>
          </cell>
          <cell r="X9366" t="str">
            <v xml:space="preserve">Citlali Chan  </v>
          </cell>
          <cell r="Z9366" t="str">
            <v>Jesus Eduardo Avalos Rodríguez</v>
          </cell>
        </row>
        <row r="9367">
          <cell r="B9367">
            <v>301158194</v>
          </cell>
          <cell r="T9367" t="str">
            <v>NORESTE</v>
          </cell>
          <cell r="U9367" t="str">
            <v>Coahuila</v>
          </cell>
          <cell r="X9367" t="str">
            <v xml:space="preserve">Ana Carla Sainz Perez  </v>
          </cell>
          <cell r="Z9367" t="str">
            <v>Daniel Eduardo Coronado Martinez</v>
          </cell>
        </row>
        <row r="9368">
          <cell r="B9368">
            <v>301158347</v>
          </cell>
          <cell r="T9368" t="str">
            <v>NORESTE</v>
          </cell>
          <cell r="U9368" t="str">
            <v>Coahuila</v>
          </cell>
          <cell r="X9368" t="str">
            <v xml:space="preserve">Ana Carla Sainz Perez  </v>
          </cell>
          <cell r="Z9368" t="str">
            <v>Mariana Yamilet Gutierrez Valle</v>
          </cell>
        </row>
        <row r="9369">
          <cell r="B9369">
            <v>301162147</v>
          </cell>
          <cell r="T9369" t="str">
            <v>SURESTE</v>
          </cell>
          <cell r="U9369" t="str">
            <v>YuCam</v>
          </cell>
          <cell r="X9369" t="str">
            <v xml:space="preserve">Georgina Arzápalo  </v>
          </cell>
          <cell r="Z9369" t="str">
            <v>Oscar Alcocer</v>
          </cell>
        </row>
        <row r="9370">
          <cell r="B9370">
            <v>301163817</v>
          </cell>
          <cell r="T9370" t="str">
            <v>NORESTE</v>
          </cell>
          <cell r="U9370" t="str">
            <v>Tamps Sur/Ver Nte</v>
          </cell>
          <cell r="X9370" t="str">
            <v xml:space="preserve">Gerardo Hernandez  </v>
          </cell>
          <cell r="Z9370" t="str">
            <v>Edgar Alejandro Soriano Ortiz</v>
          </cell>
        </row>
        <row r="9371">
          <cell r="B9371">
            <v>301164223</v>
          </cell>
          <cell r="T9371" t="str">
            <v>SURESTE</v>
          </cell>
          <cell r="U9371" t="str">
            <v>Tabasco - Ver Sur</v>
          </cell>
          <cell r="X9371" t="str">
            <v xml:space="preserve">Jonathan Sánchez  </v>
          </cell>
          <cell r="Z9371" t="str">
            <v>Adrian Alejandro Aldana Espinosa</v>
          </cell>
        </row>
        <row r="9372">
          <cell r="B9372">
            <v>301167180</v>
          </cell>
          <cell r="T9372" t="str">
            <v>NOROESTE</v>
          </cell>
          <cell r="U9372" t="str">
            <v>Baja California Sur</v>
          </cell>
          <cell r="X9372" t="str">
            <v xml:space="preserve">Mercado Martínez Fatima  </v>
          </cell>
          <cell r="Z9372" t="str">
            <v>Garcia Arroyo Paulina</v>
          </cell>
        </row>
        <row r="9373">
          <cell r="B9373">
            <v>301168825</v>
          </cell>
          <cell r="T9373" t="str">
            <v>NORESTE</v>
          </cell>
          <cell r="U9373" t="str">
            <v>Nuevo León</v>
          </cell>
          <cell r="X9373" t="str">
            <v xml:space="preserve">Nohemi Castillo Sanchez  </v>
          </cell>
          <cell r="Z9373" t="str">
            <v xml:space="preserve">Oscar Barragan </v>
          </cell>
        </row>
        <row r="9374">
          <cell r="B9374">
            <v>301147923</v>
          </cell>
          <cell r="T9374" t="str">
            <v>NOROESTE</v>
          </cell>
          <cell r="U9374" t="str">
            <v>Sonora</v>
          </cell>
          <cell r="X9374" t="str">
            <v xml:space="preserve">Alvidrez Gamboa Edgar Alejandro  </v>
          </cell>
          <cell r="Z9374" t="str">
            <v>Olivarria Mata Jesus Alberto</v>
          </cell>
        </row>
        <row r="9375">
          <cell r="B9375">
            <v>301153733</v>
          </cell>
          <cell r="T9375" t="str">
            <v>NOROESTE</v>
          </cell>
          <cell r="U9375" t="str">
            <v>Sinaloa</v>
          </cell>
          <cell r="X9375" t="str">
            <v xml:space="preserve">Salas Pablo Daniel  </v>
          </cell>
          <cell r="Z9375" t="str">
            <v>Montenegro Sambrano Santa Teresita de Je</v>
          </cell>
        </row>
        <row r="9376">
          <cell r="B9376">
            <v>301154973</v>
          </cell>
          <cell r="T9376" t="str">
            <v>NORESTE</v>
          </cell>
          <cell r="U9376" t="str">
            <v>Coahuila</v>
          </cell>
          <cell r="X9376" t="str">
            <v xml:space="preserve">Ana Carla Sainz Perez  </v>
          </cell>
          <cell r="Z9376" t="str">
            <v>Anuar Eli Barboza Hipolito</v>
          </cell>
        </row>
        <row r="9377">
          <cell r="B9377">
            <v>301155255</v>
          </cell>
          <cell r="T9377" t="str">
            <v>NORESTE</v>
          </cell>
          <cell r="U9377" t="str">
            <v>Coahuila</v>
          </cell>
          <cell r="X9377" t="str">
            <v xml:space="preserve">Jesus Alejandro Mendiola  </v>
          </cell>
          <cell r="Z9377" t="str">
            <v>Jose Carlos De la Cruz Olguin</v>
          </cell>
        </row>
        <row r="9378">
          <cell r="B9378">
            <v>301155588</v>
          </cell>
          <cell r="T9378" t="str">
            <v>SURESTE</v>
          </cell>
          <cell r="U9378" t="str">
            <v>YuCam</v>
          </cell>
          <cell r="X9378" t="str">
            <v xml:space="preserve">Katya Maldonado  </v>
          </cell>
          <cell r="Z9378" t="str">
            <v>Monica Ramos</v>
          </cell>
        </row>
        <row r="9379">
          <cell r="B9379">
            <v>301156743</v>
          </cell>
          <cell r="T9379" t="str">
            <v>NORESTE</v>
          </cell>
          <cell r="U9379" t="str">
            <v>Coahuila</v>
          </cell>
          <cell r="X9379" t="str">
            <v xml:space="preserve">Ana Carla Sainz Perez  </v>
          </cell>
          <cell r="Z9379" t="str">
            <v>Daniel Eduardo Coronado Martinez</v>
          </cell>
        </row>
        <row r="9380">
          <cell r="B9380">
            <v>301158235</v>
          </cell>
          <cell r="T9380" t="str">
            <v>NORESTE</v>
          </cell>
          <cell r="U9380" t="str">
            <v>Coahuila</v>
          </cell>
          <cell r="X9380" t="str">
            <v xml:space="preserve">Ana Carla Sainz Perez  </v>
          </cell>
          <cell r="Z9380" t="str">
            <v>Anuar Eli Barboza Hipolito</v>
          </cell>
        </row>
        <row r="9381">
          <cell r="B9381">
            <v>301162148</v>
          </cell>
          <cell r="T9381" t="str">
            <v>NORESTE</v>
          </cell>
          <cell r="U9381" t="str">
            <v>Coahuila</v>
          </cell>
          <cell r="X9381" t="str">
            <v xml:space="preserve">Julio Cesar Herrera Reyna  </v>
          </cell>
          <cell r="Z9381" t="str">
            <v>Jose Antonio Menchaca Saucedo</v>
          </cell>
        </row>
        <row r="9382">
          <cell r="B9382">
            <v>301162291</v>
          </cell>
          <cell r="T9382" t="str">
            <v>NORESTE</v>
          </cell>
          <cell r="U9382" t="str">
            <v>Nuevo León</v>
          </cell>
          <cell r="X9382" t="str">
            <v xml:space="preserve">Nohemi Castillo Sanchez  </v>
          </cell>
          <cell r="Z9382" t="str">
            <v>Luis Carlos Rostro</v>
          </cell>
        </row>
        <row r="9383">
          <cell r="B9383">
            <v>301162624</v>
          </cell>
          <cell r="T9383" t="str">
            <v>NORESTE</v>
          </cell>
          <cell r="U9383" t="str">
            <v>Coahuila</v>
          </cell>
          <cell r="X9383" t="str">
            <v xml:space="preserve">Julio Cesar Herrera Reyna  </v>
          </cell>
          <cell r="Z9383" t="str">
            <v>Alejandro Fabela Rodriguez</v>
          </cell>
        </row>
        <row r="9384">
          <cell r="B9384">
            <v>301163015</v>
          </cell>
          <cell r="T9384" t="str">
            <v>NOROESTE</v>
          </cell>
          <cell r="U9384" t="str">
            <v>Baja California Sur</v>
          </cell>
          <cell r="X9384" t="str">
            <v xml:space="preserve">Mercado Martínez Fatima  </v>
          </cell>
          <cell r="Z9384" t="str">
            <v>Garcia Arroyo Paulina</v>
          </cell>
        </row>
        <row r="9385">
          <cell r="B9385">
            <v>301163310</v>
          </cell>
          <cell r="T9385" t="str">
            <v>NORESTE</v>
          </cell>
          <cell r="U9385" t="str">
            <v>Coahuila</v>
          </cell>
          <cell r="X9385" t="str">
            <v xml:space="preserve">Ana Carla Sainz Perez  </v>
          </cell>
          <cell r="Z9385" t="str">
            <v>Hiram Hereida</v>
          </cell>
        </row>
        <row r="9386">
          <cell r="B9386">
            <v>301163353</v>
          </cell>
          <cell r="T9386" t="str">
            <v>NORESTE</v>
          </cell>
          <cell r="U9386" t="str">
            <v>Coahuila</v>
          </cell>
          <cell r="X9386" t="str">
            <v xml:space="preserve">Ana Carla Sainz Perez  </v>
          </cell>
          <cell r="Z9386" t="str">
            <v>Anuar Eli Barboza Hipolito</v>
          </cell>
        </row>
        <row r="9387">
          <cell r="B9387">
            <v>301163384</v>
          </cell>
          <cell r="T9387" t="str">
            <v>NORESTE</v>
          </cell>
          <cell r="U9387" t="str">
            <v>Coahuila</v>
          </cell>
          <cell r="X9387" t="str">
            <v xml:space="preserve">Ana Carla Sainz Perez  </v>
          </cell>
          <cell r="Z9387" t="str">
            <v>Daniel Eduardo Coronado Martinez</v>
          </cell>
        </row>
        <row r="9388">
          <cell r="B9388">
            <v>301163815</v>
          </cell>
          <cell r="T9388" t="str">
            <v>NORESTE</v>
          </cell>
          <cell r="U9388" t="str">
            <v>Tamps Sur/Ver Nte</v>
          </cell>
          <cell r="X9388" t="str">
            <v xml:space="preserve">Gerardo Hernandez  </v>
          </cell>
          <cell r="Z9388" t="str">
            <v>Diana Laura Gallegos</v>
          </cell>
        </row>
        <row r="9389">
          <cell r="B9389">
            <v>301164332</v>
          </cell>
          <cell r="T9389" t="str">
            <v>SURESTE</v>
          </cell>
          <cell r="U9389" t="str">
            <v>Tabasco - Ver Sur</v>
          </cell>
          <cell r="X9389" t="str">
            <v xml:space="preserve">Jonathan Sánchez  </v>
          </cell>
          <cell r="Z9389" t="str">
            <v>Robbier Expinder Balan Gomez</v>
          </cell>
        </row>
        <row r="9390">
          <cell r="B9390">
            <v>301164538</v>
          </cell>
          <cell r="T9390" t="str">
            <v>NOROESTE</v>
          </cell>
          <cell r="U9390" t="str">
            <v>Sinaloa</v>
          </cell>
          <cell r="X9390" t="str">
            <v xml:space="preserve">Lugo Verdugo Edgar  </v>
          </cell>
          <cell r="Z9390" t="str">
            <v>Lechuga Vargas Erika Guadalupe</v>
          </cell>
        </row>
        <row r="9391">
          <cell r="B9391">
            <v>301165634</v>
          </cell>
          <cell r="T9391" t="str">
            <v>SURESTE</v>
          </cell>
          <cell r="U9391" t="str">
            <v>Tabasco - Ver Sur</v>
          </cell>
          <cell r="X9391" t="str">
            <v xml:space="preserve">Citlali Chan  </v>
          </cell>
          <cell r="Z9391" t="str">
            <v>José Roman Gallegos Jimenez</v>
          </cell>
        </row>
        <row r="9392">
          <cell r="B9392">
            <v>301165917</v>
          </cell>
          <cell r="T9392" t="str">
            <v>SURESTE</v>
          </cell>
          <cell r="U9392" t="str">
            <v>Tabasco - Ver Sur</v>
          </cell>
          <cell r="X9392" t="str">
            <v xml:space="preserve">Citlali Chan  </v>
          </cell>
          <cell r="Z9392" t="str">
            <v>José Roman Gallegos Jimenez</v>
          </cell>
        </row>
        <row r="9393">
          <cell r="B9393">
            <v>301165923</v>
          </cell>
          <cell r="T9393" t="str">
            <v>SURESTE</v>
          </cell>
          <cell r="U9393" t="str">
            <v>Tabasco - Ver Sur</v>
          </cell>
          <cell r="X9393" t="str">
            <v xml:space="preserve">Jonathan Sánchez  </v>
          </cell>
          <cell r="Z9393" t="str">
            <v>Carlos de Jesus Vidal Vazquez</v>
          </cell>
        </row>
        <row r="9394">
          <cell r="B9394">
            <v>301166012</v>
          </cell>
          <cell r="T9394" t="str">
            <v>NOROESTE</v>
          </cell>
          <cell r="U9394" t="str">
            <v>Sinaloa</v>
          </cell>
          <cell r="X9394" t="str">
            <v xml:space="preserve">Salas Pablo Daniel  </v>
          </cell>
          <cell r="Z9394" t="str">
            <v>Zazueta Zazueta Jossue</v>
          </cell>
        </row>
        <row r="9395">
          <cell r="B9395">
            <v>301166280</v>
          </cell>
          <cell r="T9395" t="str">
            <v>NORESTE</v>
          </cell>
          <cell r="U9395" t="str">
            <v>Nuevo León</v>
          </cell>
          <cell r="X9395" t="str">
            <v xml:space="preserve">Cesar Antonio Garcia Ordaz  </v>
          </cell>
          <cell r="Z9395" t="str">
            <v>Priscila Rabelo</v>
          </cell>
        </row>
        <row r="9396">
          <cell r="B9396">
            <v>301166414</v>
          </cell>
          <cell r="T9396" t="str">
            <v>SURESTE</v>
          </cell>
          <cell r="U9396" t="str">
            <v>YuCam</v>
          </cell>
          <cell r="X9396" t="str">
            <v xml:space="preserve">Maria Salazar  </v>
          </cell>
          <cell r="Z9396" t="str">
            <v>Carlos Arturo Gallegos Rodriguez</v>
          </cell>
        </row>
        <row r="9397">
          <cell r="B9397">
            <v>301166535</v>
          </cell>
          <cell r="T9397" t="str">
            <v>SURESTE</v>
          </cell>
          <cell r="U9397" t="str">
            <v>YuCam</v>
          </cell>
          <cell r="X9397" t="str">
            <v xml:space="preserve">Leonardo Farrera  </v>
          </cell>
          <cell r="Z9397" t="str">
            <v>Angel Alejandro Parra Mejia</v>
          </cell>
        </row>
        <row r="9398">
          <cell r="B9398">
            <v>301169233</v>
          </cell>
          <cell r="T9398" t="str">
            <v>NORESTE</v>
          </cell>
          <cell r="U9398" t="str">
            <v>Nuevo León</v>
          </cell>
          <cell r="X9398" t="str">
            <v xml:space="preserve">Cesar Antonio Garcia Ordaz  </v>
          </cell>
          <cell r="Z9398" t="str">
            <v>Erik Jahir Dávila Palacios</v>
          </cell>
        </row>
        <row r="9399">
          <cell r="B9399">
            <v>301169261</v>
          </cell>
          <cell r="T9399" t="str">
            <v>NORESTE</v>
          </cell>
          <cell r="U9399" t="str">
            <v>Nuevo León</v>
          </cell>
          <cell r="X9399" t="str">
            <v xml:space="preserve">Nohemi Castillo Sanchez  </v>
          </cell>
          <cell r="Z9399" t="str">
            <v>Saul Jair Hernandez Galvan</v>
          </cell>
        </row>
        <row r="9400">
          <cell r="B9400">
            <v>301169391</v>
          </cell>
          <cell r="T9400" t="str">
            <v>NOROESTE</v>
          </cell>
          <cell r="U9400" t="str">
            <v>Sinaloa</v>
          </cell>
          <cell r="X9400" t="str">
            <v xml:space="preserve">Salas Pablo Daniel  </v>
          </cell>
          <cell r="Z9400" t="str">
            <v>Montenegro Sambrano Santa Teresita de Je</v>
          </cell>
        </row>
        <row r="9401">
          <cell r="B9401">
            <v>301169403</v>
          </cell>
          <cell r="T9401" t="str">
            <v>NOROESTE</v>
          </cell>
          <cell r="U9401" t="str">
            <v>Sinaloa</v>
          </cell>
          <cell r="X9401" t="str">
            <v xml:space="preserve">Salas Pablo Daniel  </v>
          </cell>
          <cell r="Z9401" t="str">
            <v>Zazueta Zazueta Jossue</v>
          </cell>
        </row>
        <row r="9402">
          <cell r="B9402">
            <v>301169759</v>
          </cell>
          <cell r="T9402" t="str">
            <v>NORESTE</v>
          </cell>
          <cell r="U9402" t="str">
            <v>Nuevo León</v>
          </cell>
          <cell r="X9402" t="str">
            <v xml:space="preserve">Javier Huerta  </v>
          </cell>
          <cell r="Z9402" t="str">
            <v>Karen Ibarra</v>
          </cell>
        </row>
        <row r="9403">
          <cell r="B9403">
            <v>301170504</v>
          </cell>
          <cell r="T9403" t="str">
            <v>NOROESTE</v>
          </cell>
          <cell r="U9403" t="str">
            <v>Baja California Nte</v>
          </cell>
          <cell r="X9403" t="str">
            <v xml:space="preserve">Martinez Gonzalez José María  </v>
          </cell>
          <cell r="Z9403" t="str">
            <v>Acosta Verdugo Carlos Ariel</v>
          </cell>
        </row>
        <row r="9404">
          <cell r="B9404">
            <v>301170506</v>
          </cell>
          <cell r="T9404" t="str">
            <v>NOROESTE</v>
          </cell>
          <cell r="U9404" t="str">
            <v>Baja California Nte</v>
          </cell>
          <cell r="X9404" t="str">
            <v xml:space="preserve">Martinez Gonzalez José María  </v>
          </cell>
          <cell r="Z9404" t="str">
            <v>Rodriguez Rodarte Danna Maraly</v>
          </cell>
        </row>
        <row r="9405">
          <cell r="B9405">
            <v>301172412</v>
          </cell>
          <cell r="T9405" t="str">
            <v>NOROESTE</v>
          </cell>
          <cell r="U9405" t="str">
            <v>Sonora</v>
          </cell>
          <cell r="X9405" t="str">
            <v xml:space="preserve">Alvidrez Gamboa Edgar Alejandro  </v>
          </cell>
          <cell r="Z9405" t="str">
            <v>Zarate Cota Andrea</v>
          </cell>
        </row>
        <row r="9406">
          <cell r="B9406">
            <v>301172464</v>
          </cell>
          <cell r="T9406" t="str">
            <v>NOROESTE</v>
          </cell>
          <cell r="U9406" t="str">
            <v>Sonora</v>
          </cell>
          <cell r="X9406" t="str">
            <v xml:space="preserve">Martinez Cota Eleodora </v>
          </cell>
          <cell r="Z9406" t="str">
            <v>Gutierrez Martinez Miguel</v>
          </cell>
        </row>
        <row r="9407">
          <cell r="B9407">
            <v>301172466</v>
          </cell>
          <cell r="T9407" t="str">
            <v>NOROESTE</v>
          </cell>
          <cell r="U9407" t="str">
            <v>Sonora</v>
          </cell>
          <cell r="X9407" t="str">
            <v xml:space="preserve">Martinez Cota Eleodora </v>
          </cell>
          <cell r="Z9407" t="str">
            <v>Rivera Lopez Paloma Czilena</v>
          </cell>
        </row>
        <row r="9408">
          <cell r="B9408">
            <v>301152663</v>
          </cell>
          <cell r="T9408" t="str">
            <v>NORESTE</v>
          </cell>
          <cell r="U9408" t="str">
            <v>Coahuila</v>
          </cell>
          <cell r="X9408" t="str">
            <v xml:space="preserve">Ana Carla Sainz Perez  </v>
          </cell>
          <cell r="Z9408" t="str">
            <v>Daniel Eduardo Coronado Martinez</v>
          </cell>
        </row>
        <row r="9409">
          <cell r="B9409">
            <v>301154926</v>
          </cell>
          <cell r="T9409" t="str">
            <v>NORESTE</v>
          </cell>
          <cell r="U9409" t="str">
            <v>Coahuila</v>
          </cell>
          <cell r="X9409" t="str">
            <v xml:space="preserve">Ana Carla Sainz Perez  </v>
          </cell>
          <cell r="Z9409" t="str">
            <v>Hiram Hereida</v>
          </cell>
        </row>
        <row r="9410">
          <cell r="B9410">
            <v>301154948</v>
          </cell>
          <cell r="T9410" t="str">
            <v>NORESTE</v>
          </cell>
          <cell r="U9410" t="str">
            <v>Coahuila</v>
          </cell>
          <cell r="X9410" t="str">
            <v xml:space="preserve">Ana Carla Sainz Perez  </v>
          </cell>
          <cell r="Z9410" t="str">
            <v>Ruben Castañeda Navarrete</v>
          </cell>
        </row>
        <row r="9411">
          <cell r="B9411">
            <v>301155049</v>
          </cell>
          <cell r="T9411" t="str">
            <v>NORESTE</v>
          </cell>
          <cell r="U9411" t="str">
            <v>Coahuila</v>
          </cell>
          <cell r="X9411" t="str">
            <v xml:space="preserve">Ana Carla Sainz Perez  </v>
          </cell>
          <cell r="Z9411" t="str">
            <v>Ruben Castañeda Navarrete</v>
          </cell>
        </row>
        <row r="9412">
          <cell r="B9412">
            <v>301155436</v>
          </cell>
          <cell r="T9412" t="str">
            <v>NORESTE</v>
          </cell>
          <cell r="U9412" t="str">
            <v>Coahuila</v>
          </cell>
          <cell r="X9412" t="str">
            <v xml:space="preserve">Ana Carla Sainz Perez  </v>
          </cell>
          <cell r="Z9412" t="str">
            <v>Daniel Eduardo Coronado Martinez</v>
          </cell>
        </row>
        <row r="9413">
          <cell r="B9413">
            <v>301155438</v>
          </cell>
          <cell r="T9413" t="str">
            <v>NORESTE</v>
          </cell>
          <cell r="U9413" t="str">
            <v>Coahuila</v>
          </cell>
          <cell r="X9413" t="str">
            <v xml:space="preserve">Ana Carla Sainz Perez  </v>
          </cell>
          <cell r="Z9413" t="str">
            <v>Ruben Castañeda Navarrete</v>
          </cell>
        </row>
        <row r="9414">
          <cell r="B9414">
            <v>301156660</v>
          </cell>
          <cell r="T9414" t="str">
            <v>NORESTE</v>
          </cell>
          <cell r="U9414" t="str">
            <v>Coahuila</v>
          </cell>
          <cell r="X9414" t="str">
            <v xml:space="preserve">Ana Carla Sainz Perez  </v>
          </cell>
          <cell r="Z9414" t="str">
            <v>Daniel Eduardo Coronado Martinez</v>
          </cell>
        </row>
        <row r="9415">
          <cell r="B9415">
            <v>301157975</v>
          </cell>
          <cell r="T9415" t="str">
            <v>SURESTE</v>
          </cell>
          <cell r="U9415" t="str">
            <v>YuCam</v>
          </cell>
          <cell r="X9415" t="str">
            <v xml:space="preserve">Georgina Arzápalo  </v>
          </cell>
          <cell r="Z9415" t="str">
            <v>Oscar Alcocer</v>
          </cell>
        </row>
        <row r="9416">
          <cell r="B9416">
            <v>301160629</v>
          </cell>
          <cell r="T9416" t="str">
            <v>NORESTE</v>
          </cell>
          <cell r="U9416" t="str">
            <v>Coahuila</v>
          </cell>
          <cell r="X9416" t="str">
            <v xml:space="preserve">Julio Cesar Herrera Reyna  </v>
          </cell>
          <cell r="Z9416" t="str">
            <v>Juan Francisco Rodriguez</v>
          </cell>
        </row>
        <row r="9417">
          <cell r="B9417">
            <v>301161087</v>
          </cell>
          <cell r="T9417" t="str">
            <v>NORESTE</v>
          </cell>
          <cell r="U9417" t="str">
            <v>Coahuila</v>
          </cell>
          <cell r="X9417" t="str">
            <v xml:space="preserve">Jesus Alejandro Mendiola  </v>
          </cell>
          <cell r="Z9417" t="str">
            <v>Paula Carolina Vallejo Favela</v>
          </cell>
        </row>
        <row r="9418">
          <cell r="B9418">
            <v>301161161</v>
          </cell>
          <cell r="T9418" t="str">
            <v>NOROESTE</v>
          </cell>
          <cell r="U9418" t="str">
            <v>Chihuahua</v>
          </cell>
          <cell r="X9418" t="str">
            <v xml:space="preserve">Lechuga Felipe  </v>
          </cell>
          <cell r="Z9418" t="str">
            <v>Nevarez Salcido Cesar Humberto</v>
          </cell>
        </row>
        <row r="9419">
          <cell r="B9419">
            <v>301163178</v>
          </cell>
          <cell r="T9419" t="str">
            <v>NOROESTE</v>
          </cell>
          <cell r="U9419" t="str">
            <v>Baja California Sur</v>
          </cell>
          <cell r="X9419" t="str">
            <v xml:space="preserve">Peraza Villarino Marco Antonio  </v>
          </cell>
          <cell r="Z9419" t="str">
            <v>Chavez Noriega Enrique</v>
          </cell>
        </row>
        <row r="9420">
          <cell r="B9420">
            <v>301163309</v>
          </cell>
          <cell r="T9420" t="str">
            <v>NORESTE</v>
          </cell>
          <cell r="U9420" t="str">
            <v>Coahuila</v>
          </cell>
          <cell r="X9420" t="str">
            <v xml:space="preserve">Ana Carla Sainz Perez  </v>
          </cell>
          <cell r="Z9420" t="str">
            <v>Hiram Hereida</v>
          </cell>
        </row>
        <row r="9421">
          <cell r="B9421">
            <v>301163394</v>
          </cell>
          <cell r="T9421" t="str">
            <v>NORESTE</v>
          </cell>
          <cell r="U9421" t="str">
            <v>Coahuila</v>
          </cell>
          <cell r="X9421" t="str">
            <v xml:space="preserve">Ana Carla Sainz Perez  </v>
          </cell>
          <cell r="Z9421" t="str">
            <v>Daniel Eduardo Coronado Martinez</v>
          </cell>
        </row>
        <row r="9422">
          <cell r="B9422">
            <v>301164318</v>
          </cell>
          <cell r="T9422" t="str">
            <v>NORESTE</v>
          </cell>
          <cell r="U9422" t="str">
            <v>Coahuila</v>
          </cell>
          <cell r="X9422" t="str">
            <v xml:space="preserve">Julio Cesar Herrera Reyna  </v>
          </cell>
          <cell r="Z9422" t="str">
            <v>Alejandro Fabela Rodriguez</v>
          </cell>
        </row>
        <row r="9423">
          <cell r="B9423">
            <v>301166128</v>
          </cell>
          <cell r="T9423" t="str">
            <v>NOROESTE</v>
          </cell>
          <cell r="U9423" t="str">
            <v>Baja California Sur</v>
          </cell>
          <cell r="X9423" t="str">
            <v xml:space="preserve">Peraza Villarino Marco Antonio  </v>
          </cell>
          <cell r="Z9423" t="str">
            <v>Escobar Thalia Lizbeth</v>
          </cell>
        </row>
        <row r="9424">
          <cell r="B9424">
            <v>301166241</v>
          </cell>
          <cell r="T9424" t="str">
            <v>NOROESTE</v>
          </cell>
          <cell r="U9424" t="str">
            <v>Baja California Sur</v>
          </cell>
          <cell r="X9424" t="str">
            <v xml:space="preserve">Peraza Villarino Marco Antonio  </v>
          </cell>
          <cell r="Z9424" t="str">
            <v>Chavez Noriega Enrique</v>
          </cell>
        </row>
        <row r="9425">
          <cell r="B9425">
            <v>301166795</v>
          </cell>
          <cell r="T9425" t="str">
            <v>NORESTE</v>
          </cell>
          <cell r="U9425" t="str">
            <v>Coahuila</v>
          </cell>
          <cell r="X9425" t="str">
            <v xml:space="preserve">Julio Cesar Herrera Reyna  </v>
          </cell>
          <cell r="Z9425" t="str">
            <v>Juan Francisco Rodriguez</v>
          </cell>
        </row>
        <row r="9426">
          <cell r="B9426">
            <v>301167178</v>
          </cell>
          <cell r="T9426" t="str">
            <v>NORESTE</v>
          </cell>
          <cell r="U9426" t="str">
            <v>Coahuila</v>
          </cell>
          <cell r="X9426" t="str">
            <v xml:space="preserve">Julio Cesar Herrera Reyna  </v>
          </cell>
          <cell r="Z9426" t="str">
            <v>Juan Francisco Rodriguez</v>
          </cell>
        </row>
        <row r="9427">
          <cell r="B9427">
            <v>301167212</v>
          </cell>
          <cell r="T9427" t="str">
            <v>SURESTE</v>
          </cell>
          <cell r="U9427" t="str">
            <v>YuCam</v>
          </cell>
          <cell r="X9427" t="str">
            <v xml:space="preserve">Maria Jose Ibarrola  </v>
          </cell>
          <cell r="Z9427" t="str">
            <v>Luis Angel Novelo</v>
          </cell>
        </row>
        <row r="9428">
          <cell r="B9428">
            <v>301167637</v>
          </cell>
          <cell r="T9428" t="str">
            <v>NORESTE</v>
          </cell>
          <cell r="U9428" t="str">
            <v>Nuevo León</v>
          </cell>
          <cell r="X9428" t="str">
            <v xml:space="preserve">Cesar Antonio Garcia Ordaz  </v>
          </cell>
          <cell r="Z9428" t="str">
            <v>Priscila Rabelo</v>
          </cell>
        </row>
        <row r="9429">
          <cell r="B9429">
            <v>301168494</v>
          </cell>
          <cell r="T9429" t="str">
            <v>NORESTE</v>
          </cell>
          <cell r="U9429" t="str">
            <v>Coahuila</v>
          </cell>
          <cell r="X9429" t="str">
            <v xml:space="preserve">Julio Cesar Herrera Reyna  </v>
          </cell>
          <cell r="Z9429" t="str">
            <v>Jose Antonio Menchaca Saucedo</v>
          </cell>
        </row>
        <row r="9430">
          <cell r="B9430">
            <v>301168760</v>
          </cell>
          <cell r="T9430" t="str">
            <v>NORESTE</v>
          </cell>
          <cell r="U9430" t="str">
            <v>Coahuila</v>
          </cell>
          <cell r="X9430" t="str">
            <v xml:space="preserve">Ana Carla Sainz Perez  </v>
          </cell>
          <cell r="Z9430" t="str">
            <v>Anuar Eli Barboza Hipolito</v>
          </cell>
        </row>
        <row r="9431">
          <cell r="B9431">
            <v>301168765</v>
          </cell>
          <cell r="T9431" t="str">
            <v>NORESTE</v>
          </cell>
          <cell r="U9431" t="str">
            <v>Coahuila</v>
          </cell>
          <cell r="X9431" t="str">
            <v xml:space="preserve">Ana Carla Sainz Perez  </v>
          </cell>
          <cell r="Z9431" t="str">
            <v>Daniel Eduardo Coronado Martinez</v>
          </cell>
        </row>
        <row r="9432">
          <cell r="B9432">
            <v>301168909</v>
          </cell>
          <cell r="T9432" t="str">
            <v>NORESTE</v>
          </cell>
          <cell r="U9432" t="str">
            <v>Nuevo León</v>
          </cell>
          <cell r="X9432" t="str">
            <v xml:space="preserve">Edith Hernandez  </v>
          </cell>
          <cell r="Z9432" t="str">
            <v>Julio Cesar Reyna Gonzalez</v>
          </cell>
        </row>
        <row r="9433">
          <cell r="B9433">
            <v>301168912</v>
          </cell>
          <cell r="T9433" t="str">
            <v>NORESTE</v>
          </cell>
          <cell r="U9433" t="str">
            <v>Nuevo León</v>
          </cell>
          <cell r="X9433" t="str">
            <v xml:space="preserve">Cesar Antonio Garcia Ordaz  </v>
          </cell>
          <cell r="Z9433" t="str">
            <v>Brayan Alejandro Patlan</v>
          </cell>
        </row>
        <row r="9434">
          <cell r="B9434">
            <v>301169070</v>
          </cell>
          <cell r="T9434" t="str">
            <v>NORESTE</v>
          </cell>
          <cell r="U9434" t="str">
            <v>Nuevo León</v>
          </cell>
          <cell r="X9434" t="str">
            <v xml:space="preserve">Nohemi Castillo Sanchez  </v>
          </cell>
          <cell r="Z9434" t="str">
            <v>Angel Padilla</v>
          </cell>
        </row>
        <row r="9435">
          <cell r="B9435">
            <v>301169502</v>
          </cell>
          <cell r="T9435" t="str">
            <v>SURESTE</v>
          </cell>
          <cell r="U9435" t="str">
            <v>YuCam</v>
          </cell>
          <cell r="X9435" t="str">
            <v xml:space="preserve">Georgina Arzápalo  </v>
          </cell>
          <cell r="Z9435" t="str">
            <v>Flor Medina</v>
          </cell>
        </row>
        <row r="9436">
          <cell r="B9436">
            <v>301169942</v>
          </cell>
          <cell r="T9436" t="str">
            <v>NORESTE</v>
          </cell>
          <cell r="U9436" t="str">
            <v>Nuevo León</v>
          </cell>
          <cell r="X9436" t="str">
            <v xml:space="preserve">Edith Hernandez  </v>
          </cell>
          <cell r="Z9436" t="str">
            <v>Jhonathan Garduño</v>
          </cell>
        </row>
        <row r="9437">
          <cell r="B9437">
            <v>301170241</v>
          </cell>
          <cell r="T9437" t="str">
            <v>SURESTE</v>
          </cell>
          <cell r="U9437" t="str">
            <v>YuCam</v>
          </cell>
          <cell r="X9437" t="str">
            <v xml:space="preserve">Georgina Arzápalo  </v>
          </cell>
          <cell r="Z9437" t="str">
            <v xml:space="preserve">Edwin Martinez </v>
          </cell>
        </row>
        <row r="9438">
          <cell r="B9438">
            <v>301172918</v>
          </cell>
          <cell r="T9438" t="str">
            <v>NOROESTE</v>
          </cell>
          <cell r="U9438" t="str">
            <v>Sinaloa</v>
          </cell>
          <cell r="X9438" t="str">
            <v xml:space="preserve">Bolaños Valenzuela Ricardo  </v>
          </cell>
          <cell r="Z9438" t="str">
            <v>Miranda Perea Hernan de Jesus</v>
          </cell>
        </row>
        <row r="9439">
          <cell r="B9439">
            <v>301173016</v>
          </cell>
          <cell r="T9439" t="str">
            <v>NOROESTE</v>
          </cell>
          <cell r="U9439" t="str">
            <v>Baja California Nte</v>
          </cell>
          <cell r="X9439" t="str">
            <v xml:space="preserve">Serafin Acedo Ariana Maleni  </v>
          </cell>
          <cell r="Z9439" t="str">
            <v>Dominguez Vazquez Maria Fernanda</v>
          </cell>
        </row>
        <row r="9440">
          <cell r="B9440">
            <v>301173256</v>
          </cell>
          <cell r="T9440" t="str">
            <v>NOROESTE</v>
          </cell>
          <cell r="U9440" t="str">
            <v>Baja California Nte</v>
          </cell>
          <cell r="X9440" t="str">
            <v xml:space="preserve">Galindo Francisco  </v>
          </cell>
          <cell r="Z9440" t="str">
            <v>Navarro Palafox Oscar Rafael</v>
          </cell>
        </row>
        <row r="9441">
          <cell r="B9441">
            <v>301175156</v>
          </cell>
          <cell r="T9441" t="str">
            <v>NOROESTE</v>
          </cell>
          <cell r="U9441" t="str">
            <v>Baja California Nte</v>
          </cell>
          <cell r="X9441" t="str">
            <v xml:space="preserve">Serafin Acedo Ariana Maleni  </v>
          </cell>
          <cell r="Z9441" t="str">
            <v>Dominguez Vazquez Maria Fernanda</v>
          </cell>
        </row>
        <row r="9442">
          <cell r="B9442">
            <v>301170622</v>
          </cell>
          <cell r="T9442" t="str">
            <v>NOROESTE</v>
          </cell>
          <cell r="U9442" t="str">
            <v>Chihuahua</v>
          </cell>
          <cell r="X9442" t="str">
            <v xml:space="preserve">Guerra Estrada Victor  </v>
          </cell>
          <cell r="Z9442" t="str">
            <v>Perera Torres Luisa Gabriela</v>
          </cell>
        </row>
        <row r="9443">
          <cell r="B9443">
            <v>301174504</v>
          </cell>
          <cell r="T9443" t="str">
            <v>NOROESTE</v>
          </cell>
          <cell r="U9443" t="str">
            <v>Baja California Nte</v>
          </cell>
          <cell r="X9443" t="str">
            <v xml:space="preserve">Galindo Francisco  </v>
          </cell>
          <cell r="Z9443" t="str">
            <v>Navarro Palafox Oscar Rafael</v>
          </cell>
        </row>
        <row r="9444">
          <cell r="B9444">
            <v>301174717</v>
          </cell>
          <cell r="T9444" t="str">
            <v>NOROESTE</v>
          </cell>
          <cell r="U9444" t="str">
            <v>Baja California Sur</v>
          </cell>
          <cell r="X9444" t="str">
            <v xml:space="preserve">Mercado Martínez Fatima  </v>
          </cell>
          <cell r="Z9444" t="str">
            <v>Hilarios Arroyo Andrea Montserrat</v>
          </cell>
        </row>
        <row r="9445">
          <cell r="B9445">
            <v>301125705</v>
          </cell>
          <cell r="T9445" t="str">
            <v>NOROESTE</v>
          </cell>
          <cell r="U9445" t="str">
            <v>Sinaloa</v>
          </cell>
          <cell r="X9445" t="str">
            <v xml:space="preserve">Lugo Verdugo Edgar  </v>
          </cell>
          <cell r="Z9445" t="str">
            <v>Sosa Santa Cruz Sandra Liliana</v>
          </cell>
        </row>
        <row r="9446">
          <cell r="B9446">
            <v>301151583</v>
          </cell>
          <cell r="T9446" t="str">
            <v>SURESTE</v>
          </cell>
          <cell r="U9446" t="str">
            <v>YuCam</v>
          </cell>
          <cell r="X9446" t="str">
            <v xml:space="preserve">Maria Jose Ibarrola  </v>
          </cell>
          <cell r="Z9446" t="str">
            <v xml:space="preserve">Ruben Laviada </v>
          </cell>
        </row>
        <row r="9447">
          <cell r="B9447">
            <v>301156220</v>
          </cell>
          <cell r="T9447" t="str">
            <v>SURESTE</v>
          </cell>
          <cell r="U9447" t="str">
            <v>YuCam</v>
          </cell>
          <cell r="X9447" t="str">
            <v xml:space="preserve">Georgina Arzápalo  </v>
          </cell>
          <cell r="Z9447" t="str">
            <v>Flor Medina</v>
          </cell>
        </row>
        <row r="9448">
          <cell r="B9448">
            <v>301163420</v>
          </cell>
          <cell r="T9448" t="str">
            <v>NORESTE</v>
          </cell>
          <cell r="U9448" t="str">
            <v>Coahuila</v>
          </cell>
          <cell r="X9448" t="str">
            <v xml:space="preserve">Ana Carla Sainz Perez  </v>
          </cell>
          <cell r="Z9448" t="str">
            <v>Ruben Castañeda Navarrete</v>
          </cell>
        </row>
        <row r="9449">
          <cell r="B9449">
            <v>301163578</v>
          </cell>
          <cell r="T9449" t="str">
            <v>SURESTE</v>
          </cell>
          <cell r="U9449" t="str">
            <v>Quintana Roo</v>
          </cell>
          <cell r="X9449" t="str">
            <v xml:space="preserve">Rousell Chi  </v>
          </cell>
          <cell r="Z9449" t="str">
            <v>Alfredo Velazquez Ortega</v>
          </cell>
        </row>
        <row r="9450">
          <cell r="B9450">
            <v>301165575</v>
          </cell>
          <cell r="T9450" t="str">
            <v>NOROESTE</v>
          </cell>
          <cell r="U9450" t="str">
            <v>Baja California Sur</v>
          </cell>
          <cell r="X9450" t="str">
            <v xml:space="preserve">Mercado Martínez Fatima  </v>
          </cell>
          <cell r="Z9450" t="str">
            <v>Hilarios Arroyo Andrea Montserrat</v>
          </cell>
        </row>
        <row r="9451">
          <cell r="B9451">
            <v>301167148</v>
          </cell>
          <cell r="T9451" t="str">
            <v>SURESTE</v>
          </cell>
          <cell r="U9451" t="str">
            <v>YuCam</v>
          </cell>
          <cell r="X9451" t="str">
            <v xml:space="preserve">Georgina Arzápalo  </v>
          </cell>
          <cell r="Z9451" t="str">
            <v xml:space="preserve">Edwin Martinez </v>
          </cell>
        </row>
        <row r="9452">
          <cell r="B9452">
            <v>301167799</v>
          </cell>
          <cell r="T9452" t="str">
            <v>SURESTE</v>
          </cell>
          <cell r="U9452" t="str">
            <v>YuCam</v>
          </cell>
          <cell r="X9452" t="str">
            <v xml:space="preserve">Georgina Arzápalo  </v>
          </cell>
          <cell r="Z9452" t="str">
            <v xml:space="preserve">Edwin Martinez </v>
          </cell>
        </row>
        <row r="9453">
          <cell r="B9453">
            <v>301169400</v>
          </cell>
          <cell r="T9453" t="str">
            <v>NOROESTE</v>
          </cell>
          <cell r="U9453" t="str">
            <v>Sinaloa</v>
          </cell>
          <cell r="X9453" t="str">
            <v xml:space="preserve">Lugo Verdugo Edgar  </v>
          </cell>
          <cell r="Z9453" t="str">
            <v>Lechuga Vargas Erika Guadalupe</v>
          </cell>
        </row>
        <row r="9454">
          <cell r="B9454">
            <v>301170994</v>
          </cell>
          <cell r="T9454" t="str">
            <v>NOROESTE</v>
          </cell>
          <cell r="U9454" t="str">
            <v>Sinaloa</v>
          </cell>
          <cell r="X9454" t="str">
            <v xml:space="preserve">Lugo Verdugo Edgar  </v>
          </cell>
          <cell r="Z9454" t="str">
            <v>Molinar Valdez Elva Guadalupe</v>
          </cell>
        </row>
        <row r="9455">
          <cell r="B9455">
            <v>301171412</v>
          </cell>
          <cell r="T9455" t="str">
            <v>NOROESTE</v>
          </cell>
          <cell r="U9455" t="str">
            <v>Sinaloa</v>
          </cell>
          <cell r="X9455" t="str">
            <v xml:space="preserve">Salas Pablo Daniel  </v>
          </cell>
          <cell r="Z9455" t="str">
            <v>Zuñiga Acosta Daisy Guadalupe</v>
          </cell>
        </row>
        <row r="9456">
          <cell r="B9456">
            <v>301172073</v>
          </cell>
          <cell r="T9456" t="str">
            <v>NOROESTE</v>
          </cell>
          <cell r="U9456" t="str">
            <v>Baja California Sur</v>
          </cell>
          <cell r="X9456" t="str">
            <v xml:space="preserve">Peraza Villarino Marco Antonio  </v>
          </cell>
          <cell r="Z9456" t="str">
            <v>Chavez Noriega Enrique</v>
          </cell>
        </row>
        <row r="9457">
          <cell r="B9457">
            <v>301174532</v>
          </cell>
          <cell r="T9457" t="str">
            <v>NOROESTE</v>
          </cell>
          <cell r="U9457" t="str">
            <v>Sonora</v>
          </cell>
          <cell r="X9457" t="str">
            <v xml:space="preserve">Alvidrez Gamboa Edgar Alejandro  </v>
          </cell>
          <cell r="Z9457" t="str">
            <v>Valenzuela Silva Karla</v>
          </cell>
        </row>
        <row r="9458">
          <cell r="B9458">
            <v>301174599</v>
          </cell>
          <cell r="T9458" t="str">
            <v>NOROESTE</v>
          </cell>
          <cell r="U9458" t="str">
            <v>Sonora</v>
          </cell>
          <cell r="X9458" t="str">
            <v xml:space="preserve">Alvidrez Gamboa Edgar Alejandro  </v>
          </cell>
          <cell r="Z9458" t="str">
            <v>Valenzuela Silva Karla</v>
          </cell>
        </row>
        <row r="9459">
          <cell r="B9459">
            <v>301174713</v>
          </cell>
          <cell r="T9459" t="str">
            <v>NOROESTE</v>
          </cell>
          <cell r="U9459" t="str">
            <v>Sonora</v>
          </cell>
          <cell r="X9459" t="str">
            <v xml:space="preserve">Alvidrez Gamboa Edgar Alejandro  </v>
          </cell>
          <cell r="Z9459" t="str">
            <v>Olivarria Mata Jesus Alberto</v>
          </cell>
        </row>
        <row r="9460">
          <cell r="B9460">
            <v>301174982</v>
          </cell>
          <cell r="T9460" t="str">
            <v>NOROESTE</v>
          </cell>
          <cell r="U9460" t="str">
            <v>Baja California Sur</v>
          </cell>
          <cell r="X9460" t="str">
            <v xml:space="preserve">Mercado Martínez Fatima  </v>
          </cell>
          <cell r="Z9460" t="str">
            <v>Murillo Sandoval Carlos Hernan</v>
          </cell>
        </row>
        <row r="9461">
          <cell r="B9461">
            <v>301175697</v>
          </cell>
          <cell r="T9461" t="str">
            <v>NOROESTE</v>
          </cell>
          <cell r="U9461" t="str">
            <v>Sonora</v>
          </cell>
          <cell r="X9461" t="str">
            <v xml:space="preserve">Gutierrez Ivan Antonio  </v>
          </cell>
          <cell r="Z9461" t="str">
            <v>Alvarez Espinoza Pedro Humberto</v>
          </cell>
        </row>
        <row r="9462">
          <cell r="B9462">
            <v>301175921</v>
          </cell>
          <cell r="T9462" t="str">
            <v>NOROESTE</v>
          </cell>
          <cell r="U9462" t="str">
            <v>Sonora</v>
          </cell>
          <cell r="X9462" t="str">
            <v xml:space="preserve">Alvidrez Gamboa Edgar Alejandro  </v>
          </cell>
          <cell r="Z9462" t="str">
            <v>Reynoso Figueroa Cesar</v>
          </cell>
        </row>
        <row r="9463">
          <cell r="B9463">
            <v>301175926</v>
          </cell>
          <cell r="T9463" t="str">
            <v>NOROESTE</v>
          </cell>
          <cell r="U9463" t="str">
            <v>Sonora</v>
          </cell>
          <cell r="X9463" t="str">
            <v xml:space="preserve">Alvidrez Gamboa Edgar Alejandro  </v>
          </cell>
          <cell r="Z9463" t="str">
            <v>Rodriguez Navarro Lourdes Patricia</v>
          </cell>
        </row>
        <row r="9464">
          <cell r="B9464">
            <v>301152423</v>
          </cell>
          <cell r="T9464" t="str">
            <v>NORESTE</v>
          </cell>
          <cell r="U9464" t="str">
            <v>Coahuila</v>
          </cell>
          <cell r="X9464" t="str">
            <v xml:space="preserve">Ana Carla Sainz Perez  </v>
          </cell>
          <cell r="Z9464" t="str">
            <v>Mariana Yamilet Gutierrez Valle</v>
          </cell>
        </row>
        <row r="9465">
          <cell r="B9465">
            <v>301166520</v>
          </cell>
          <cell r="T9465" t="str">
            <v>NOROESTE</v>
          </cell>
          <cell r="U9465" t="str">
            <v>Chihuahua</v>
          </cell>
          <cell r="X9465" t="str">
            <v xml:space="preserve">Guerra Estrada Victor  </v>
          </cell>
          <cell r="Z9465" t="str">
            <v>Delgado Saul</v>
          </cell>
        </row>
        <row r="9466">
          <cell r="B9466">
            <v>301167125</v>
          </cell>
          <cell r="T9466" t="str">
            <v>SURESTE</v>
          </cell>
          <cell r="U9466" t="str">
            <v>YuCam</v>
          </cell>
          <cell r="X9466" t="str">
            <v xml:space="preserve">Georgina Arzápalo  </v>
          </cell>
          <cell r="Z9466" t="str">
            <v xml:space="preserve">Edwin Martinez </v>
          </cell>
        </row>
        <row r="9467">
          <cell r="B9467">
            <v>301174489</v>
          </cell>
          <cell r="T9467" t="str">
            <v>NOROESTE</v>
          </cell>
          <cell r="U9467" t="str">
            <v>Sinaloa</v>
          </cell>
          <cell r="X9467" t="str">
            <v xml:space="preserve">Bolaños Valenzuela Ricardo  </v>
          </cell>
          <cell r="Z9467" t="str">
            <v>Guzman Garcia Lesli Jannet</v>
          </cell>
        </row>
        <row r="9468">
          <cell r="B9468">
            <v>301166826</v>
          </cell>
          <cell r="T9468" t="str">
            <v>NORESTE</v>
          </cell>
          <cell r="U9468" t="str">
            <v>Coahuila</v>
          </cell>
          <cell r="X9468" t="str">
            <v xml:space="preserve">Julio Cesar Herrera Reyna  </v>
          </cell>
          <cell r="Z9468" t="str">
            <v>Juan Francisco Rodriguez</v>
          </cell>
        </row>
        <row r="9469">
          <cell r="B9469">
            <v>301172654</v>
          </cell>
          <cell r="T9469" t="str">
            <v>SURESTE</v>
          </cell>
          <cell r="U9469" t="str">
            <v>YuCam</v>
          </cell>
          <cell r="X9469" t="str">
            <v xml:space="preserve">Maria Salazar  </v>
          </cell>
          <cell r="Z9469" t="str">
            <v>Marisol de Rocio Góngora Campos</v>
          </cell>
        </row>
        <row r="9470">
          <cell r="B9470">
            <v>301173252</v>
          </cell>
          <cell r="T9470" t="str">
            <v>NORESTE</v>
          </cell>
          <cell r="U9470" t="str">
            <v>Nuevo León</v>
          </cell>
          <cell r="X9470" t="str">
            <v xml:space="preserve">Javier Huerta  </v>
          </cell>
          <cell r="Z9470" t="str">
            <v>Jair Torres</v>
          </cell>
        </row>
        <row r="9471">
          <cell r="B9471">
            <v>301174154</v>
          </cell>
          <cell r="T9471" t="str">
            <v>NORESTE</v>
          </cell>
          <cell r="U9471" t="str">
            <v>Nuevo León</v>
          </cell>
          <cell r="X9471" t="str">
            <v xml:space="preserve">Nohemi Castillo Sanchez  </v>
          </cell>
          <cell r="Z9471" t="str">
            <v>Luis Carlos Rostro</v>
          </cell>
        </row>
        <row r="9472">
          <cell r="B9472">
            <v>301174201</v>
          </cell>
          <cell r="T9472" t="str">
            <v>NOROESTE</v>
          </cell>
          <cell r="U9472" t="str">
            <v>Sinaloa</v>
          </cell>
          <cell r="X9472" t="str">
            <v xml:space="preserve">Lugo Verdugo Edgar  </v>
          </cell>
          <cell r="Z9472" t="str">
            <v>Sosa Santa Cruz Sandra Liliana</v>
          </cell>
        </row>
        <row r="9473">
          <cell r="B9473">
            <v>301174456</v>
          </cell>
          <cell r="T9473" t="str">
            <v>SURESTE</v>
          </cell>
          <cell r="U9473" t="str">
            <v>YuCam</v>
          </cell>
          <cell r="X9473" t="str">
            <v xml:space="preserve">Katya Maldonado  </v>
          </cell>
          <cell r="Z9473" t="str">
            <v>Edwin Reyes</v>
          </cell>
        </row>
        <row r="9474">
          <cell r="B9474">
            <v>301174833</v>
          </cell>
          <cell r="T9474" t="str">
            <v>NORESTE</v>
          </cell>
          <cell r="U9474" t="str">
            <v>Tamps Sur/Ver Nte</v>
          </cell>
          <cell r="X9474" t="str">
            <v xml:space="preserve">Gerardo Hernandez  </v>
          </cell>
          <cell r="Z9474" t="str">
            <v>Gabriel Vicencio Juarez</v>
          </cell>
        </row>
        <row r="9475">
          <cell r="B9475">
            <v>301174874</v>
          </cell>
          <cell r="T9475" t="str">
            <v>NORESTE</v>
          </cell>
          <cell r="U9475" t="str">
            <v>Tamps Sur/Ver Nte</v>
          </cell>
          <cell r="X9475" t="str">
            <v xml:space="preserve">Gerardo Hernandez  </v>
          </cell>
          <cell r="Z9475" t="str">
            <v>Gabriel Vicencio Juarez</v>
          </cell>
        </row>
        <row r="9476">
          <cell r="B9476">
            <v>301175016</v>
          </cell>
          <cell r="T9476" t="str">
            <v>NORESTE</v>
          </cell>
          <cell r="U9476" t="str">
            <v>Tamps Sur/Ver Nte</v>
          </cell>
          <cell r="X9476" t="str">
            <v xml:space="preserve">Gerardo Hernandez  </v>
          </cell>
          <cell r="Z9476" t="str">
            <v>Gabriel Vicencio Juarez</v>
          </cell>
        </row>
        <row r="9477">
          <cell r="B9477">
            <v>301175340</v>
          </cell>
          <cell r="T9477" t="str">
            <v>SURESTE</v>
          </cell>
          <cell r="U9477" t="str">
            <v>YuCam</v>
          </cell>
          <cell r="X9477" t="str">
            <v xml:space="preserve">Jorge Ek  </v>
          </cell>
          <cell r="Z9477" t="str">
            <v>Luis Genaro Hau Pech</v>
          </cell>
        </row>
        <row r="9478">
          <cell r="B9478">
            <v>301175857</v>
          </cell>
          <cell r="T9478" t="str">
            <v>NORESTE</v>
          </cell>
          <cell r="U9478" t="str">
            <v>Nuevo León</v>
          </cell>
          <cell r="X9478" t="str">
            <v xml:space="preserve">Cesar Antonio Garcia Ordaz  </v>
          </cell>
          <cell r="Z9478" t="str">
            <v>Priscila Rabelo</v>
          </cell>
        </row>
        <row r="9479">
          <cell r="B9479">
            <v>301176132</v>
          </cell>
          <cell r="T9479" t="str">
            <v>SURESTE</v>
          </cell>
          <cell r="U9479" t="str">
            <v>YuCam</v>
          </cell>
          <cell r="X9479" t="str">
            <v xml:space="preserve">Maria Jose Ibarrola  </v>
          </cell>
          <cell r="Z9479" t="str">
            <v>Arturo Moo</v>
          </cell>
        </row>
        <row r="9480">
          <cell r="B9480">
            <v>301176689</v>
          </cell>
          <cell r="T9480" t="str">
            <v>NORESTE</v>
          </cell>
          <cell r="U9480" t="str">
            <v>Nuevo León</v>
          </cell>
          <cell r="X9480" t="str">
            <v xml:space="preserve">Edith Hernandez  </v>
          </cell>
          <cell r="Z9480" t="str">
            <v>Hector Corona Moreno</v>
          </cell>
        </row>
        <row r="9481">
          <cell r="B9481">
            <v>301177189</v>
          </cell>
          <cell r="T9481" t="str">
            <v>NOROESTE</v>
          </cell>
          <cell r="U9481" t="str">
            <v>Baja California Nte</v>
          </cell>
          <cell r="X9481" t="str">
            <v xml:space="preserve">Martinez Gonzalez José María  </v>
          </cell>
          <cell r="Z9481" t="str">
            <v>Rodriguez Rodarte Danna Maraly</v>
          </cell>
        </row>
        <row r="9482">
          <cell r="B9482">
            <v>301177298</v>
          </cell>
          <cell r="T9482" t="str">
            <v>NOROESTE</v>
          </cell>
          <cell r="U9482" t="str">
            <v>Sonora</v>
          </cell>
          <cell r="X9482" t="str">
            <v xml:space="preserve">Alvidrez Gamboa Edgar Alejandro  </v>
          </cell>
          <cell r="Z9482" t="str">
            <v>Valenzuela Silva Karla</v>
          </cell>
        </row>
        <row r="9483">
          <cell r="B9483">
            <v>301177512</v>
          </cell>
          <cell r="T9483" t="str">
            <v>NORESTE</v>
          </cell>
          <cell r="U9483" t="str">
            <v>Nuevo León</v>
          </cell>
          <cell r="X9483" t="str">
            <v xml:space="preserve">Cesar Antonio Garcia Ordaz  </v>
          </cell>
          <cell r="Z9483" t="str">
            <v>Alberto Azael Rodriguez</v>
          </cell>
        </row>
        <row r="9484">
          <cell r="B9484">
            <v>301168496</v>
          </cell>
          <cell r="T9484" t="str">
            <v>SURESTE</v>
          </cell>
          <cell r="U9484" t="str">
            <v>YuCam</v>
          </cell>
          <cell r="X9484" t="str">
            <v xml:space="preserve">Leonardo Farrera  </v>
          </cell>
          <cell r="Z9484" t="str">
            <v>Vacante</v>
          </cell>
        </row>
        <row r="9485">
          <cell r="B9485">
            <v>301173701</v>
          </cell>
          <cell r="T9485" t="str">
            <v>SURESTE</v>
          </cell>
          <cell r="U9485" t="str">
            <v>YuCam</v>
          </cell>
          <cell r="X9485" t="str">
            <v xml:space="preserve">Leonardo Farrera  </v>
          </cell>
          <cell r="Z9485" t="str">
            <v>Lourdes Angelica Cauich Moo</v>
          </cell>
        </row>
        <row r="9486">
          <cell r="B9486">
            <v>301177715</v>
          </cell>
          <cell r="T9486" t="str">
            <v>NOROESTE</v>
          </cell>
          <cell r="U9486" t="str">
            <v>Chihuahua</v>
          </cell>
          <cell r="X9486" t="str">
            <v xml:space="preserve">Lechuga Felipe  </v>
          </cell>
          <cell r="Z9486" t="str">
            <v>Garcia Gomez Sinai</v>
          </cell>
        </row>
        <row r="9487">
          <cell r="B9487">
            <v>301177293</v>
          </cell>
          <cell r="T9487" t="str">
            <v>SURESTE</v>
          </cell>
          <cell r="U9487" t="str">
            <v>YuCam</v>
          </cell>
          <cell r="X9487" t="str">
            <v xml:space="preserve">Maria Jose Ibarrola  </v>
          </cell>
          <cell r="Z9487" t="str">
            <v>Luis Angel Novelo</v>
          </cell>
        </row>
        <row r="9488">
          <cell r="B9488">
            <v>301177465</v>
          </cell>
          <cell r="T9488" t="str">
            <v>NORESTE</v>
          </cell>
          <cell r="U9488" t="str">
            <v>Tamps Sur/Ver Nte</v>
          </cell>
          <cell r="X9488" t="str">
            <v xml:space="preserve">Gerardo Hernandez  </v>
          </cell>
          <cell r="Z9488" t="str">
            <v>Diana Laura Gallegos</v>
          </cell>
        </row>
        <row r="9489">
          <cell r="B9489">
            <v>301177113</v>
          </cell>
          <cell r="T9489" t="str">
            <v>NORESTE</v>
          </cell>
          <cell r="U9489" t="str">
            <v>Nuevo León</v>
          </cell>
          <cell r="X9489" t="str">
            <v xml:space="preserve">Nohemi Castillo Sanchez  </v>
          </cell>
          <cell r="Z9489" t="str">
            <v xml:space="preserve">Oscar Barragan </v>
          </cell>
        </row>
        <row r="9490">
          <cell r="B9490">
            <v>301180307</v>
          </cell>
          <cell r="T9490" t="str">
            <v>SURESTE</v>
          </cell>
          <cell r="U9490" t="str">
            <v>Tabasco - Ver Sur</v>
          </cell>
          <cell r="X9490" t="str">
            <v xml:space="preserve">Jonathan Sánchez  </v>
          </cell>
          <cell r="Z9490" t="str">
            <v>Angel Alejandro Hernandez Hernandez</v>
          </cell>
        </row>
        <row r="9491">
          <cell r="B9491">
            <v>301182516</v>
          </cell>
          <cell r="T9491" t="str">
            <v>NORESTE</v>
          </cell>
          <cell r="U9491" t="str">
            <v>Nuevo León</v>
          </cell>
          <cell r="X9491" t="str">
            <v xml:space="preserve">Cesar Antonio Garcia Ordaz  </v>
          </cell>
          <cell r="Z9491" t="str">
            <v>Brayan Alejandro Patlan</v>
          </cell>
        </row>
        <row r="9492">
          <cell r="B9492">
            <v>301183586</v>
          </cell>
          <cell r="T9492" t="str">
            <v>OCCIDENTE</v>
          </cell>
          <cell r="U9492" t="str">
            <v>Guanajuato - Querétaro</v>
          </cell>
          <cell r="X9492" t="str">
            <v xml:space="preserve">Edgar Adolfo Herrejon Ibarbol  </v>
          </cell>
          <cell r="Z9492" t="str">
            <v>Agapito Jamaica Luis Gerardo</v>
          </cell>
        </row>
        <row r="9493">
          <cell r="B9493">
            <v>301176488</v>
          </cell>
          <cell r="T9493" t="str">
            <v>NORESTE</v>
          </cell>
          <cell r="U9493" t="str">
            <v>Nuevo León</v>
          </cell>
          <cell r="X9493" t="str">
            <v xml:space="preserve">Javier Huerta  </v>
          </cell>
          <cell r="Z9493" t="str">
            <v>Karen Ibarra</v>
          </cell>
        </row>
        <row r="9494">
          <cell r="B9494">
            <v>301176489</v>
          </cell>
          <cell r="T9494" t="str">
            <v>NORESTE</v>
          </cell>
          <cell r="U9494" t="str">
            <v>Nuevo León</v>
          </cell>
          <cell r="X9494" t="str">
            <v xml:space="preserve">Javier Huerta  </v>
          </cell>
          <cell r="Z9494" t="str">
            <v>Karen Ibarra</v>
          </cell>
        </row>
        <row r="9495">
          <cell r="B9495">
            <v>301179202</v>
          </cell>
          <cell r="T9495" t="str">
            <v>SURESTE</v>
          </cell>
          <cell r="U9495" t="str">
            <v>YuCam</v>
          </cell>
          <cell r="X9495" t="str">
            <v xml:space="preserve">Georgina Arzápalo  </v>
          </cell>
          <cell r="Z9495" t="str">
            <v xml:space="preserve">Edwin Martinez </v>
          </cell>
        </row>
        <row r="9496">
          <cell r="B9496">
            <v>301179465</v>
          </cell>
          <cell r="T9496" t="str">
            <v>SURESTE</v>
          </cell>
          <cell r="U9496" t="str">
            <v>YuCam</v>
          </cell>
          <cell r="X9496" t="str">
            <v xml:space="preserve">Georgina Arzápalo  </v>
          </cell>
          <cell r="Z9496" t="str">
            <v xml:space="preserve">Edwin Martinez </v>
          </cell>
        </row>
        <row r="9497">
          <cell r="B9497">
            <v>301179466</v>
          </cell>
          <cell r="T9497" t="str">
            <v>SURESTE</v>
          </cell>
          <cell r="U9497" t="str">
            <v>YuCam</v>
          </cell>
          <cell r="X9497" t="str">
            <v xml:space="preserve">Leonardo Farrera  </v>
          </cell>
          <cell r="Z9497" t="str">
            <v>Raul Alfredo Perez</v>
          </cell>
        </row>
        <row r="9498">
          <cell r="B9498">
            <v>301180014</v>
          </cell>
          <cell r="T9498" t="str">
            <v>NORESTE</v>
          </cell>
          <cell r="U9498" t="str">
            <v>Nuevo León</v>
          </cell>
          <cell r="X9498" t="str">
            <v xml:space="preserve">Cesar Antonio Garcia Ordaz  </v>
          </cell>
          <cell r="Z9498" t="str">
            <v>Alberto Azael Rodriguez</v>
          </cell>
        </row>
        <row r="9499">
          <cell r="B9499">
            <v>301180165</v>
          </cell>
          <cell r="T9499" t="str">
            <v>NOROESTE</v>
          </cell>
          <cell r="U9499" t="str">
            <v>Sonora</v>
          </cell>
          <cell r="X9499" t="str">
            <v xml:space="preserve">Gutierrez Ivan Antonio  </v>
          </cell>
          <cell r="Z9499" t="str">
            <v>Alvarez Espinoza Pedro Humberto</v>
          </cell>
        </row>
        <row r="9500">
          <cell r="B9500">
            <v>301181035</v>
          </cell>
          <cell r="T9500" t="str">
            <v>SURESTE</v>
          </cell>
          <cell r="U9500" t="str">
            <v>Tabasco - Ver Sur</v>
          </cell>
          <cell r="X9500" t="str">
            <v xml:space="preserve">Jonathan Sánchez  </v>
          </cell>
          <cell r="Z9500" t="str">
            <v>Angel Alejandro Hernandez Hernandez</v>
          </cell>
        </row>
        <row r="9501">
          <cell r="B9501">
            <v>301181255</v>
          </cell>
          <cell r="T9501" t="str">
            <v>SURESTE</v>
          </cell>
          <cell r="U9501" t="str">
            <v>Tabasco - Ver Sur</v>
          </cell>
          <cell r="X9501" t="str">
            <v xml:space="preserve">Jonathan Sánchez  </v>
          </cell>
          <cell r="Z9501" t="str">
            <v>Angel Alejandro Hernandez Hernandez</v>
          </cell>
        </row>
        <row r="9502">
          <cell r="B9502">
            <v>301183172</v>
          </cell>
          <cell r="T9502" t="str">
            <v>NOROESTE</v>
          </cell>
          <cell r="U9502" t="str">
            <v>Baja California Nte</v>
          </cell>
          <cell r="X9502" t="str">
            <v xml:space="preserve">Galindo Francisco  </v>
          </cell>
          <cell r="Z9502" t="str">
            <v>Rubio Soto Juan Manuel</v>
          </cell>
        </row>
        <row r="9503">
          <cell r="B9503">
            <v>301183654</v>
          </cell>
          <cell r="T9503" t="str">
            <v>CENTRO</v>
          </cell>
          <cell r="U9503" t="str">
            <v>Guerrero - Morelos</v>
          </cell>
          <cell r="X9503" t="str">
            <v>Serrano Nape Gustavo</v>
          </cell>
          <cell r="Z9503" t="str">
            <v>Tapia Marchan Cesar</v>
          </cell>
        </row>
        <row r="9504">
          <cell r="B9504">
            <v>301184146</v>
          </cell>
          <cell r="T9504" t="str">
            <v>NOROESTE</v>
          </cell>
          <cell r="U9504" t="str">
            <v>Sinaloa</v>
          </cell>
          <cell r="X9504" t="str">
            <v xml:space="preserve">Bolaños Valenzuela Ricardo  </v>
          </cell>
          <cell r="Z9504" t="str">
            <v>Guzman Garcia Lesli Jannet</v>
          </cell>
        </row>
        <row r="9505">
          <cell r="B9505">
            <v>301181555</v>
          </cell>
          <cell r="T9505" t="str">
            <v>NOROESTE</v>
          </cell>
          <cell r="U9505" t="str">
            <v>Chihuahua</v>
          </cell>
          <cell r="X9505" t="str">
            <v xml:space="preserve">Lechuga Felipe  </v>
          </cell>
          <cell r="Z9505" t="str">
            <v>Estupiñán Benavides Amir Obedy</v>
          </cell>
        </row>
        <row r="9506">
          <cell r="B9506">
            <v>301144348</v>
          </cell>
          <cell r="T9506" t="str">
            <v>NOROESTE</v>
          </cell>
          <cell r="U9506" t="str">
            <v>Chihuahua</v>
          </cell>
          <cell r="X9506" t="str">
            <v xml:space="preserve">Guerra Estrada Victor  </v>
          </cell>
          <cell r="Z9506" t="str">
            <v>Gallegos Gil Edgar Giovanni</v>
          </cell>
        </row>
        <row r="9507">
          <cell r="B9507">
            <v>301163536</v>
          </cell>
          <cell r="T9507" t="str">
            <v>NORESTE</v>
          </cell>
          <cell r="U9507" t="str">
            <v>Coahuila</v>
          </cell>
          <cell r="X9507" t="str">
            <v xml:space="preserve">Ana Carla Sainz Perez  </v>
          </cell>
          <cell r="Z9507" t="str">
            <v>Daniel Eduardo Coronado Martinez</v>
          </cell>
        </row>
        <row r="9508">
          <cell r="B9508">
            <v>301167103</v>
          </cell>
          <cell r="T9508" t="str">
            <v>SURESTE</v>
          </cell>
          <cell r="U9508" t="str">
            <v>Quintana Roo</v>
          </cell>
          <cell r="X9508" t="str">
            <v xml:space="preserve">Rousell Chi  </v>
          </cell>
          <cell r="Z9508" t="str">
            <v>Angel Armando Lopez Chay</v>
          </cell>
        </row>
        <row r="9509">
          <cell r="B9509">
            <v>301174316</v>
          </cell>
          <cell r="T9509" t="str">
            <v>SURESTE</v>
          </cell>
          <cell r="U9509" t="str">
            <v>Quintana Roo</v>
          </cell>
          <cell r="X9509" t="str">
            <v xml:space="preserve">Lucero Aguirre  </v>
          </cell>
          <cell r="Z9509" t="str">
            <v>Toribio Puc Pat</v>
          </cell>
        </row>
        <row r="9510">
          <cell r="B9510">
            <v>301175474</v>
          </cell>
          <cell r="T9510" t="str">
            <v>SURESTE</v>
          </cell>
          <cell r="U9510" t="str">
            <v>Quintana Roo</v>
          </cell>
          <cell r="X9510" t="str">
            <v xml:space="preserve">Rousell Chi  </v>
          </cell>
          <cell r="Z9510" t="str">
            <v>Alfredo Velazquez Ortega</v>
          </cell>
        </row>
        <row r="9511">
          <cell r="B9511">
            <v>301178349</v>
          </cell>
          <cell r="T9511" t="str">
            <v>SURESTE</v>
          </cell>
          <cell r="U9511" t="str">
            <v>Quintana Roo</v>
          </cell>
          <cell r="X9511" t="str">
            <v xml:space="preserve">Lucero Aguirre  </v>
          </cell>
          <cell r="Z9511" t="str">
            <v>Toribio Puc Pat</v>
          </cell>
        </row>
        <row r="9512">
          <cell r="B9512">
            <v>301178957</v>
          </cell>
          <cell r="T9512" t="str">
            <v>NORESTE</v>
          </cell>
          <cell r="U9512" t="str">
            <v>Coahuila</v>
          </cell>
          <cell r="X9512" t="str">
            <v xml:space="preserve">Jesus Alejandro Mendiola  </v>
          </cell>
          <cell r="Z9512" t="str">
            <v>Luis Eduardo Calderon Cardona</v>
          </cell>
        </row>
        <row r="9513">
          <cell r="B9513">
            <v>301180221</v>
          </cell>
          <cell r="T9513" t="str">
            <v>SURESTE</v>
          </cell>
          <cell r="U9513" t="str">
            <v>Tabasco - Ver Sur</v>
          </cell>
          <cell r="X9513" t="str">
            <v xml:space="preserve">Citlali Chan  </v>
          </cell>
          <cell r="Z9513" t="str">
            <v>Juan Pablo Urresti Zarate</v>
          </cell>
        </row>
        <row r="9514">
          <cell r="B9514">
            <v>301180285</v>
          </cell>
          <cell r="T9514" t="str">
            <v>SURESTE</v>
          </cell>
          <cell r="U9514" t="str">
            <v>Tabasco - Ver Sur</v>
          </cell>
          <cell r="X9514" t="str">
            <v xml:space="preserve">Citlali Chan  </v>
          </cell>
          <cell r="Z9514" t="str">
            <v>José Roman Gallegos Jimenez</v>
          </cell>
        </row>
        <row r="9515">
          <cell r="B9515">
            <v>301181662</v>
          </cell>
          <cell r="T9515" t="str">
            <v>SURESTE</v>
          </cell>
          <cell r="U9515" t="str">
            <v>YuCam</v>
          </cell>
          <cell r="X9515" t="str">
            <v xml:space="preserve">Maria Jose Ibarrola  </v>
          </cell>
          <cell r="Z9515" t="str">
            <v>Edgar Jasso</v>
          </cell>
        </row>
        <row r="9516">
          <cell r="B9516">
            <v>301182951</v>
          </cell>
          <cell r="T9516" t="str">
            <v>SURESTE</v>
          </cell>
          <cell r="U9516" t="str">
            <v>YuCam</v>
          </cell>
          <cell r="X9516" t="str">
            <v xml:space="preserve">Leonardo Farrera  </v>
          </cell>
          <cell r="Z9516" t="str">
            <v>Edgar Javier Ruiz Estrada</v>
          </cell>
        </row>
        <row r="9517">
          <cell r="B9517">
            <v>301183049</v>
          </cell>
          <cell r="T9517" t="str">
            <v>SURESTE</v>
          </cell>
          <cell r="U9517" t="str">
            <v>Quintana Roo</v>
          </cell>
          <cell r="X9517" t="str">
            <v xml:space="preserve">Vacante  </v>
          </cell>
          <cell r="Z9517" t="str">
            <v>Cesar Manuel Benitez Contreras</v>
          </cell>
        </row>
        <row r="9518">
          <cell r="B9518">
            <v>301183265</v>
          </cell>
          <cell r="T9518" t="str">
            <v>NORESTE</v>
          </cell>
          <cell r="U9518" t="str">
            <v>Nuevo León</v>
          </cell>
          <cell r="X9518" t="str">
            <v xml:space="preserve">Nohemi Castillo Sanchez  </v>
          </cell>
          <cell r="Z9518" t="str">
            <v>Luis Carlos Rostro</v>
          </cell>
        </row>
        <row r="9519">
          <cell r="B9519">
            <v>301183934</v>
          </cell>
          <cell r="T9519" t="str">
            <v>SURESTE</v>
          </cell>
          <cell r="U9519" t="str">
            <v>YuCam</v>
          </cell>
          <cell r="X9519" t="str">
            <v xml:space="preserve">Leonardo Farrera  </v>
          </cell>
          <cell r="Z9519" t="str">
            <v>Raul Alfredo Perez</v>
          </cell>
        </row>
        <row r="9520">
          <cell r="B9520">
            <v>301184347</v>
          </cell>
          <cell r="T9520" t="str">
            <v>SURESTE</v>
          </cell>
          <cell r="U9520" t="str">
            <v>Veracruz Cto</v>
          </cell>
          <cell r="X9520" t="str">
            <v xml:space="preserve">Adelina Rodríguez   </v>
          </cell>
          <cell r="Z9520" t="str">
            <v>German Solabac Chacon</v>
          </cell>
        </row>
        <row r="9521">
          <cell r="B9521">
            <v>301184747</v>
          </cell>
          <cell r="T9521" t="str">
            <v>NOROESTE</v>
          </cell>
          <cell r="U9521" t="str">
            <v>Juárez</v>
          </cell>
          <cell r="X9521" t="str">
            <v xml:space="preserve">Borunda Gerardo  </v>
          </cell>
          <cell r="Z9521" t="str">
            <v>Navarrete Navarrete Hector David</v>
          </cell>
        </row>
        <row r="9522">
          <cell r="B9522">
            <v>301185896</v>
          </cell>
          <cell r="T9522" t="str">
            <v>OCCIDENTE</v>
          </cell>
          <cell r="U9522" t="str">
            <v>Jal - Col - Nay</v>
          </cell>
          <cell r="X9522" t="str">
            <v xml:space="preserve">Nancy Velez  </v>
          </cell>
          <cell r="Z9522" t="str">
            <v>Villalobos Gutierrez Ana Laura</v>
          </cell>
        </row>
        <row r="9523">
          <cell r="B9523">
            <v>301186283</v>
          </cell>
          <cell r="T9523" t="str">
            <v>SURESTE</v>
          </cell>
          <cell r="U9523" t="str">
            <v>Tabasco - Ver Sur</v>
          </cell>
          <cell r="X9523" t="str">
            <v xml:space="preserve">Jonathan Sánchez  </v>
          </cell>
          <cell r="Z9523" t="str">
            <v>Carlos de Jesus Vidal Vazquez</v>
          </cell>
        </row>
        <row r="9524">
          <cell r="B9524">
            <v>301186863</v>
          </cell>
          <cell r="T9524" t="str">
            <v>NOROESTE</v>
          </cell>
          <cell r="U9524" t="str">
            <v>Baja California Nte</v>
          </cell>
          <cell r="X9524" t="str">
            <v xml:space="preserve">Martinez Gonzalez José María  </v>
          </cell>
          <cell r="Z9524" t="str">
            <v>Acosta Verdugo Carlos Ariel</v>
          </cell>
        </row>
        <row r="9525">
          <cell r="B9525">
            <v>301186900</v>
          </cell>
          <cell r="T9525" t="str">
            <v>NOROESTE</v>
          </cell>
          <cell r="U9525" t="str">
            <v>Baja California Nte</v>
          </cell>
          <cell r="X9525" t="str">
            <v xml:space="preserve">Martinez Gonzalez José María  </v>
          </cell>
          <cell r="Z9525" t="str">
            <v>Rodriguez Rodarte Danna Maraly</v>
          </cell>
        </row>
        <row r="9526">
          <cell r="B9526">
            <v>301187838</v>
          </cell>
          <cell r="T9526" t="str">
            <v>NOROESTE</v>
          </cell>
          <cell r="U9526" t="str">
            <v>Sinaloa</v>
          </cell>
          <cell r="X9526" t="str">
            <v xml:space="preserve">Bolaños Valenzuela Ricardo  </v>
          </cell>
          <cell r="Z9526" t="str">
            <v>Ayala Estrada Marco Antonio</v>
          </cell>
        </row>
        <row r="9527">
          <cell r="B9527">
            <v>301187948</v>
          </cell>
          <cell r="T9527" t="str">
            <v>NOROESTE</v>
          </cell>
          <cell r="U9527" t="str">
            <v>Sinaloa</v>
          </cell>
          <cell r="X9527" t="str">
            <v xml:space="preserve">Andujo Dominicq  </v>
          </cell>
          <cell r="Z9527" t="str">
            <v>Sanchez Alatorre Javier Eduardo</v>
          </cell>
        </row>
        <row r="9528">
          <cell r="B9528">
            <v>301188415</v>
          </cell>
          <cell r="T9528" t="str">
            <v>SURESTE</v>
          </cell>
          <cell r="U9528" t="str">
            <v>Veracruz Cto</v>
          </cell>
          <cell r="X9528" t="str">
            <v xml:space="preserve">Adelina Rodríguez  </v>
          </cell>
          <cell r="Z9528" t="str">
            <v>Julio Ignacio Olvera Celaya</v>
          </cell>
        </row>
        <row r="9529">
          <cell r="B9529">
            <v>301188753</v>
          </cell>
          <cell r="T9529" t="str">
            <v>SURESTE</v>
          </cell>
          <cell r="U9529" t="str">
            <v>Tabasco - Ver Sur</v>
          </cell>
          <cell r="X9529" t="str">
            <v xml:space="preserve">Jonathan Sánchez  </v>
          </cell>
          <cell r="Z9529" t="str">
            <v>Carlos de Jesus Vidal Vazquez</v>
          </cell>
        </row>
        <row r="9530">
          <cell r="B9530">
            <v>301174557</v>
          </cell>
          <cell r="T9530" t="str">
            <v>NOROESTE</v>
          </cell>
          <cell r="U9530" t="str">
            <v>Sonora</v>
          </cell>
          <cell r="X9530" t="str">
            <v xml:space="preserve">Alvidrez Gamboa Edgar Alejandro  </v>
          </cell>
          <cell r="Z9530" t="str">
            <v>Reynoso Figueroa Cesar</v>
          </cell>
        </row>
        <row r="9531">
          <cell r="B9531">
            <v>301174716</v>
          </cell>
          <cell r="T9531" t="str">
            <v>NOROESTE</v>
          </cell>
          <cell r="U9531" t="str">
            <v>Sonora</v>
          </cell>
          <cell r="X9531" t="str">
            <v xml:space="preserve">Alvidrez Gamboa Edgar Alejandro  </v>
          </cell>
          <cell r="Z9531" t="str">
            <v>Reynoso Figueroa Cesar</v>
          </cell>
        </row>
        <row r="9532">
          <cell r="B9532">
            <v>301179454</v>
          </cell>
          <cell r="T9532" t="str">
            <v>SURESTE</v>
          </cell>
          <cell r="U9532" t="str">
            <v>YuCam</v>
          </cell>
          <cell r="X9532" t="str">
            <v xml:space="preserve">Georgina Arzápalo  </v>
          </cell>
          <cell r="Z9532" t="str">
            <v>Oscar Alcocer</v>
          </cell>
        </row>
        <row r="9533">
          <cell r="B9533">
            <v>301183619</v>
          </cell>
          <cell r="T9533" t="str">
            <v>NORESTE</v>
          </cell>
          <cell r="U9533" t="str">
            <v>Nuevo León</v>
          </cell>
          <cell r="X9533" t="str">
            <v xml:space="preserve">Javier Huerta  </v>
          </cell>
          <cell r="Z9533" t="str">
            <v>Karen Ibarra</v>
          </cell>
        </row>
        <row r="9534">
          <cell r="B9534">
            <v>301183655</v>
          </cell>
          <cell r="T9534" t="str">
            <v>CENTRO</v>
          </cell>
          <cell r="U9534" t="str">
            <v>Valle de Mex</v>
          </cell>
          <cell r="X9534" t="str">
            <v>Lopez Vazquez Jorge Arturo</v>
          </cell>
          <cell r="Z9534" t="str">
            <v>Velasco Flores Alberto</v>
          </cell>
        </row>
        <row r="9535">
          <cell r="B9535">
            <v>301184182</v>
          </cell>
          <cell r="T9535" t="str">
            <v>NORESTE</v>
          </cell>
          <cell r="U9535" t="str">
            <v>Nuevo León</v>
          </cell>
          <cell r="X9535" t="str">
            <v xml:space="preserve">Nohemi Castillo Sanchez  </v>
          </cell>
          <cell r="Z9535" t="str">
            <v>Luis Carlos Rostro</v>
          </cell>
        </row>
        <row r="9536">
          <cell r="B9536">
            <v>301185064</v>
          </cell>
          <cell r="T9536" t="str">
            <v>NORESTE</v>
          </cell>
          <cell r="U9536" t="str">
            <v>Coahuila</v>
          </cell>
          <cell r="X9536" t="str">
            <v xml:space="preserve">Jesus Alejandro Mendiola  </v>
          </cell>
          <cell r="Z9536" t="str">
            <v>Paula Carolina Vallejo Favela</v>
          </cell>
        </row>
        <row r="9537">
          <cell r="B9537">
            <v>301185325</v>
          </cell>
          <cell r="T9537" t="str">
            <v>NOROESTE</v>
          </cell>
          <cell r="U9537" t="str">
            <v>Baja California Nte</v>
          </cell>
          <cell r="X9537" t="str">
            <v xml:space="preserve">Serafin Acedo Ariana Maleni  </v>
          </cell>
          <cell r="Z9537" t="str">
            <v>Gomez Guerrero Gabriela</v>
          </cell>
        </row>
        <row r="9538">
          <cell r="B9538">
            <v>301185353</v>
          </cell>
          <cell r="T9538" t="str">
            <v>NOROESTE</v>
          </cell>
          <cell r="U9538" t="str">
            <v>Baja California Nte</v>
          </cell>
          <cell r="X9538" t="str">
            <v xml:space="preserve">Serafin Acedo Ariana Maleni  </v>
          </cell>
          <cell r="Z9538" t="str">
            <v>Gracian Serrano Roberto Luis</v>
          </cell>
        </row>
        <row r="9539">
          <cell r="B9539">
            <v>301185670</v>
          </cell>
          <cell r="T9539" t="str">
            <v>NOROESTE</v>
          </cell>
          <cell r="U9539" t="str">
            <v>Baja California Nte</v>
          </cell>
          <cell r="X9539" t="str">
            <v xml:space="preserve">Martinez Gonzalez José María  </v>
          </cell>
          <cell r="Z9539" t="str">
            <v>Zuñiga Espinosa Oscar</v>
          </cell>
        </row>
        <row r="9540">
          <cell r="B9540">
            <v>301185674</v>
          </cell>
          <cell r="T9540" t="str">
            <v>NOROESTE</v>
          </cell>
          <cell r="U9540" t="str">
            <v>Baja California Nte</v>
          </cell>
          <cell r="X9540" t="str">
            <v xml:space="preserve">Serafin Acedo Ariana Maleni  </v>
          </cell>
          <cell r="Z9540" t="str">
            <v>Gomez Talamantes Diana Cecilia</v>
          </cell>
        </row>
        <row r="9541">
          <cell r="B9541">
            <v>301185789</v>
          </cell>
          <cell r="T9541" t="str">
            <v>NOROESTE</v>
          </cell>
          <cell r="U9541" t="str">
            <v>Baja California Sur</v>
          </cell>
          <cell r="X9541" t="str">
            <v xml:space="preserve">Mercado Martínez Fatima  </v>
          </cell>
          <cell r="Z9541" t="str">
            <v>Hilarios Arroyo Andrea Montserrat</v>
          </cell>
        </row>
        <row r="9542">
          <cell r="B9542">
            <v>301186106</v>
          </cell>
          <cell r="T9542" t="str">
            <v>SURESTE</v>
          </cell>
          <cell r="U9542" t="str">
            <v>Tabasco - Ver Sur</v>
          </cell>
          <cell r="X9542" t="str">
            <v xml:space="preserve">Citlali Chan  </v>
          </cell>
          <cell r="Z9542" t="str">
            <v>Juan Pablo Urresti Zarate</v>
          </cell>
        </row>
        <row r="9543">
          <cell r="B9543">
            <v>301186141</v>
          </cell>
          <cell r="T9543" t="str">
            <v>NORESTE</v>
          </cell>
          <cell r="U9543" t="str">
            <v>Nuevo León</v>
          </cell>
          <cell r="X9543" t="str">
            <v xml:space="preserve">Nohemi Castillo Sanchez  </v>
          </cell>
          <cell r="Z9543" t="str">
            <v>Luis Carlos Rostro</v>
          </cell>
        </row>
        <row r="9544">
          <cell r="B9544">
            <v>301186311</v>
          </cell>
          <cell r="T9544" t="str">
            <v>SURESTE</v>
          </cell>
          <cell r="U9544" t="str">
            <v>Tabasco - Ver Sur</v>
          </cell>
          <cell r="X9544" t="str">
            <v xml:space="preserve">Citlali Chan  </v>
          </cell>
          <cell r="Z9544" t="str">
            <v>Jesus Eduardo Avalos Rodríguez</v>
          </cell>
        </row>
        <row r="9545">
          <cell r="B9545">
            <v>301186377</v>
          </cell>
          <cell r="T9545" t="str">
            <v>SURESTE</v>
          </cell>
          <cell r="U9545" t="str">
            <v>Tabasco - Ver Sur</v>
          </cell>
          <cell r="X9545" t="str">
            <v xml:space="preserve">Jonathan Sánchez  </v>
          </cell>
          <cell r="Z9545" t="str">
            <v>Carlos de Jesus Vidal Vazquez</v>
          </cell>
        </row>
        <row r="9546">
          <cell r="B9546">
            <v>301186655</v>
          </cell>
          <cell r="T9546" t="str">
            <v>NOROESTE</v>
          </cell>
          <cell r="U9546" t="str">
            <v>Baja California Sur</v>
          </cell>
          <cell r="X9546" t="str">
            <v xml:space="preserve">Mercado Martínez Fatima  </v>
          </cell>
          <cell r="Z9546" t="str">
            <v>Bernal Alvarado Paul Alfredo</v>
          </cell>
        </row>
        <row r="9547">
          <cell r="B9547">
            <v>301187018</v>
          </cell>
          <cell r="T9547" t="str">
            <v>NORESTE</v>
          </cell>
          <cell r="U9547" t="str">
            <v>Tamps Sur/Ver Nte</v>
          </cell>
          <cell r="X9547" t="str">
            <v xml:space="preserve">Gerardo Hernandez  </v>
          </cell>
          <cell r="Z9547" t="str">
            <v>Diana Laura Gallegos</v>
          </cell>
        </row>
        <row r="9548">
          <cell r="B9548">
            <v>301188819</v>
          </cell>
          <cell r="T9548" t="str">
            <v>NOROESTE</v>
          </cell>
          <cell r="U9548" t="str">
            <v>Sonora</v>
          </cell>
          <cell r="X9548" t="str">
            <v xml:space="preserve">Alvidrez Gamboa Edgar Alejandro  </v>
          </cell>
          <cell r="Z9548" t="str">
            <v>Valenzuela Silva Karla</v>
          </cell>
        </row>
        <row r="9549">
          <cell r="B9549">
            <v>301188828</v>
          </cell>
          <cell r="T9549" t="str">
            <v>NOROESTE</v>
          </cell>
          <cell r="U9549" t="str">
            <v>Baja California Sur</v>
          </cell>
          <cell r="X9549" t="str">
            <v xml:space="preserve">Mercado Martínez Fatima  </v>
          </cell>
          <cell r="Z9549" t="str">
            <v>Bernal Alvarado Paul Alfredo</v>
          </cell>
        </row>
        <row r="9550">
          <cell r="B9550">
            <v>301188994</v>
          </cell>
          <cell r="T9550" t="str">
            <v>NOROESTE</v>
          </cell>
          <cell r="U9550" t="str">
            <v>Sonora</v>
          </cell>
          <cell r="X9550" t="str">
            <v xml:space="preserve">Alvidrez Gamboa Edgar Alejandro  </v>
          </cell>
          <cell r="Z9550" t="str">
            <v>Rodriguez Navarro Lourdes Patricia</v>
          </cell>
        </row>
        <row r="9551">
          <cell r="B9551">
            <v>301189910</v>
          </cell>
          <cell r="T9551" t="str">
            <v>NORESTE</v>
          </cell>
          <cell r="U9551" t="str">
            <v>Tamps Sur/Ver Nte</v>
          </cell>
          <cell r="X9551" t="str">
            <v xml:space="preserve">Gerardo Hernandez  </v>
          </cell>
          <cell r="Z9551" t="str">
            <v>José Luis Bandala Muñoz</v>
          </cell>
        </row>
        <row r="9552">
          <cell r="B9552">
            <v>301181639</v>
          </cell>
          <cell r="T9552" t="str">
            <v>NORESTE</v>
          </cell>
          <cell r="U9552" t="str">
            <v>Nuevo León</v>
          </cell>
          <cell r="X9552" t="str">
            <v xml:space="preserve">Cesar Antonio Garcia Ordaz  </v>
          </cell>
          <cell r="Z9552" t="str">
            <v>Priscila Rabelo</v>
          </cell>
        </row>
        <row r="9553">
          <cell r="B9553">
            <v>301162161</v>
          </cell>
          <cell r="T9553" t="str">
            <v>NORESTE</v>
          </cell>
          <cell r="U9553" t="str">
            <v>Nuevo León</v>
          </cell>
          <cell r="X9553" t="str">
            <v xml:space="preserve">Javier Huerta  </v>
          </cell>
          <cell r="Z9553" t="str">
            <v>Roxana Teresa Martinez</v>
          </cell>
        </row>
        <row r="9554">
          <cell r="B9554">
            <v>301162922</v>
          </cell>
          <cell r="T9554" t="str">
            <v>NORESTE</v>
          </cell>
          <cell r="U9554" t="str">
            <v>Coahuila</v>
          </cell>
          <cell r="X9554" t="str">
            <v xml:space="preserve">Ana Carla Sainz Perez  </v>
          </cell>
          <cell r="Z9554" t="str">
            <v>Hiram Hereida</v>
          </cell>
        </row>
        <row r="9555">
          <cell r="B9555">
            <v>301168497</v>
          </cell>
          <cell r="T9555" t="str">
            <v>SURESTE</v>
          </cell>
          <cell r="U9555" t="str">
            <v>YuCam</v>
          </cell>
          <cell r="X9555" t="str">
            <v xml:space="preserve">Maria Jose Ibarrola  </v>
          </cell>
          <cell r="Z9555" t="str">
            <v>Itzamal Juarez</v>
          </cell>
        </row>
        <row r="9556">
          <cell r="B9556">
            <v>301168498</v>
          </cell>
          <cell r="T9556" t="str">
            <v>SURESTE</v>
          </cell>
          <cell r="U9556" t="str">
            <v>YuCam</v>
          </cell>
          <cell r="X9556" t="str">
            <v xml:space="preserve">Leonardo Farrera  </v>
          </cell>
          <cell r="Z9556" t="str">
            <v>Karla Michelle lopez villatoro</v>
          </cell>
        </row>
        <row r="9557">
          <cell r="B9557">
            <v>301168501</v>
          </cell>
          <cell r="T9557" t="str">
            <v>SURESTE</v>
          </cell>
          <cell r="U9557" t="str">
            <v>YuCam</v>
          </cell>
          <cell r="X9557" t="str">
            <v xml:space="preserve">Leonardo Farrera  </v>
          </cell>
          <cell r="Z9557" t="str">
            <v>Karla Michelle lopez villatoro</v>
          </cell>
        </row>
        <row r="9558">
          <cell r="B9558">
            <v>301174709</v>
          </cell>
          <cell r="T9558" t="str">
            <v>NOROESTE</v>
          </cell>
          <cell r="U9558" t="str">
            <v>Sonora</v>
          </cell>
          <cell r="X9558" t="str">
            <v xml:space="preserve">Alvidrez Gamboa Edgar Alejandro  </v>
          </cell>
          <cell r="Z9558" t="str">
            <v>Reynoso Figueroa Cesar</v>
          </cell>
        </row>
        <row r="9559">
          <cell r="B9559">
            <v>301174934</v>
          </cell>
          <cell r="T9559" t="str">
            <v>SURESTE</v>
          </cell>
          <cell r="U9559" t="str">
            <v>YuCam</v>
          </cell>
          <cell r="X9559" t="str">
            <v xml:space="preserve">Maria Jose Ibarrola  </v>
          </cell>
          <cell r="Z9559" t="str">
            <v>Itzamal Juarez</v>
          </cell>
        </row>
        <row r="9560">
          <cell r="B9560">
            <v>301176267</v>
          </cell>
          <cell r="T9560" t="str">
            <v>SURESTE</v>
          </cell>
          <cell r="U9560" t="str">
            <v>YuCam</v>
          </cell>
          <cell r="X9560" t="str">
            <v xml:space="preserve">Maria Salazar  </v>
          </cell>
          <cell r="Z9560" t="str">
            <v>Francisco Javier Ceballos Rodriguez</v>
          </cell>
        </row>
        <row r="9561">
          <cell r="B9561">
            <v>301178275</v>
          </cell>
          <cell r="T9561" t="str">
            <v>NORESTE</v>
          </cell>
          <cell r="U9561" t="str">
            <v>Coahuila</v>
          </cell>
          <cell r="X9561" t="str">
            <v xml:space="preserve">Julio Cesar Herrera Reyna  </v>
          </cell>
          <cell r="Z9561" t="str">
            <v>Alejandro Fabela Rodriguez</v>
          </cell>
        </row>
        <row r="9562">
          <cell r="B9562">
            <v>301178286</v>
          </cell>
          <cell r="T9562" t="str">
            <v>NORESTE</v>
          </cell>
          <cell r="U9562" t="str">
            <v>Coahuila</v>
          </cell>
          <cell r="X9562" t="str">
            <v xml:space="preserve">Julio Cesar Herrera Reyna  </v>
          </cell>
          <cell r="Z9562" t="str">
            <v>Alejandro Fabela Rodriguez</v>
          </cell>
        </row>
        <row r="9563">
          <cell r="B9563">
            <v>301178287</v>
          </cell>
          <cell r="T9563" t="str">
            <v>NORESTE</v>
          </cell>
          <cell r="U9563" t="str">
            <v>Coahuila</v>
          </cell>
          <cell r="X9563" t="str">
            <v xml:space="preserve">Julio Cesar Herrera Reyna  </v>
          </cell>
          <cell r="Z9563" t="str">
            <v>Alejandro Fabela Rodriguez</v>
          </cell>
        </row>
        <row r="9564">
          <cell r="B9564">
            <v>301178292</v>
          </cell>
          <cell r="T9564" t="str">
            <v>NORESTE</v>
          </cell>
          <cell r="U9564" t="str">
            <v>Coahuila</v>
          </cell>
          <cell r="X9564" t="str">
            <v xml:space="preserve">Julio Cesar Herrera Reyna  </v>
          </cell>
          <cell r="Z9564" t="str">
            <v>Alejandro Fabela Rodriguez</v>
          </cell>
        </row>
        <row r="9565">
          <cell r="B9565">
            <v>301178823</v>
          </cell>
          <cell r="T9565" t="str">
            <v>NORESTE</v>
          </cell>
          <cell r="U9565" t="str">
            <v>Nuevo León</v>
          </cell>
          <cell r="X9565" t="str">
            <v xml:space="preserve">Cesar Antonio Garcia Ordaz  </v>
          </cell>
          <cell r="Z9565" t="str">
            <v>Erik Jahir Dávila Palacios</v>
          </cell>
        </row>
        <row r="9566">
          <cell r="B9566">
            <v>301179387</v>
          </cell>
          <cell r="T9566" t="str">
            <v>NORESTE</v>
          </cell>
          <cell r="U9566" t="str">
            <v>Coahuila</v>
          </cell>
          <cell r="X9566" t="str">
            <v xml:space="preserve">Julio Cesar Herrera Reyna  </v>
          </cell>
          <cell r="Z9566" t="str">
            <v>Alejandro Fabela Rodriguez</v>
          </cell>
        </row>
        <row r="9567">
          <cell r="B9567">
            <v>301179519</v>
          </cell>
          <cell r="T9567" t="str">
            <v>NOROESTE</v>
          </cell>
          <cell r="U9567" t="str">
            <v>Sinaloa</v>
          </cell>
          <cell r="X9567" t="str">
            <v xml:space="preserve">Lugo Verdugo Edgar  </v>
          </cell>
          <cell r="Z9567" t="str">
            <v>Sosa Santa Cruz Sandra Liliana</v>
          </cell>
        </row>
        <row r="9568">
          <cell r="B9568">
            <v>301179886</v>
          </cell>
          <cell r="T9568" t="str">
            <v>NORESTE</v>
          </cell>
          <cell r="U9568" t="str">
            <v>Coahuila</v>
          </cell>
          <cell r="X9568" t="str">
            <v xml:space="preserve">Julio Cesar Herrera Reyna  </v>
          </cell>
          <cell r="Z9568" t="str">
            <v>Alejandro Fabela Rodriguez</v>
          </cell>
        </row>
        <row r="9569">
          <cell r="B9569">
            <v>301179907</v>
          </cell>
          <cell r="T9569" t="str">
            <v>NORESTE</v>
          </cell>
          <cell r="U9569" t="str">
            <v>Coahuila</v>
          </cell>
          <cell r="X9569" t="str">
            <v xml:space="preserve">Julio Cesar Herrera Reyna  </v>
          </cell>
          <cell r="Z9569" t="str">
            <v>Alejandro Fabela Rodriguez</v>
          </cell>
        </row>
        <row r="9570">
          <cell r="B9570">
            <v>301180272</v>
          </cell>
          <cell r="T9570" t="str">
            <v>SURESTE</v>
          </cell>
          <cell r="U9570" t="str">
            <v>Quintana Roo</v>
          </cell>
          <cell r="X9570" t="str">
            <v xml:space="preserve">Rousell Chi  </v>
          </cell>
          <cell r="Z9570" t="str">
            <v>Guillermo Alfredo Amabilis Barrera</v>
          </cell>
        </row>
        <row r="9571">
          <cell r="B9571">
            <v>301182487</v>
          </cell>
          <cell r="T9571" t="str">
            <v>NORESTE</v>
          </cell>
          <cell r="U9571" t="str">
            <v>Nuevo León</v>
          </cell>
          <cell r="X9571" t="str">
            <v xml:space="preserve">Javier Huerta  </v>
          </cell>
          <cell r="Z9571" t="str">
            <v>Roxana Teresa Martinez</v>
          </cell>
        </row>
        <row r="9572">
          <cell r="B9572">
            <v>301183653</v>
          </cell>
          <cell r="T9572" t="str">
            <v>SURESTE</v>
          </cell>
          <cell r="U9572" t="str">
            <v>Quintana Roo</v>
          </cell>
          <cell r="X9572" t="str">
            <v xml:space="preserve">Vacante  </v>
          </cell>
          <cell r="Z9572" t="str">
            <v>Oscar Leonel Marin Alcocer</v>
          </cell>
        </row>
        <row r="9573">
          <cell r="B9573">
            <v>301184505</v>
          </cell>
          <cell r="T9573" t="str">
            <v>SURESTE</v>
          </cell>
          <cell r="U9573" t="str">
            <v>Quintana Roo</v>
          </cell>
          <cell r="X9573" t="str">
            <v xml:space="preserve">Rousell Chi  </v>
          </cell>
          <cell r="Z9573" t="str">
            <v>Angel Armando Lopez Chay</v>
          </cell>
        </row>
        <row r="9574">
          <cell r="B9574">
            <v>301185073</v>
          </cell>
          <cell r="T9574" t="str">
            <v>SURESTE</v>
          </cell>
          <cell r="U9574" t="str">
            <v>Quintana Roo</v>
          </cell>
          <cell r="X9574" t="str">
            <v xml:space="preserve">Rousell Chi  </v>
          </cell>
          <cell r="Z9574" t="str">
            <v>Edvin Alberto Hernandez Ruiz</v>
          </cell>
        </row>
        <row r="9575">
          <cell r="B9575">
            <v>301186173</v>
          </cell>
          <cell r="T9575" t="str">
            <v>SURESTE</v>
          </cell>
          <cell r="U9575" t="str">
            <v>YuCam</v>
          </cell>
          <cell r="X9575" t="str">
            <v xml:space="preserve">Maria Jose Ibarrola  </v>
          </cell>
          <cell r="Z9575" t="str">
            <v xml:space="preserve">Ruben Laviada </v>
          </cell>
        </row>
        <row r="9576">
          <cell r="B9576">
            <v>301186639</v>
          </cell>
          <cell r="T9576" t="str">
            <v>SURESTE</v>
          </cell>
          <cell r="U9576" t="str">
            <v>YuCam</v>
          </cell>
          <cell r="X9576" t="str">
            <v xml:space="preserve">Leonardo Farrera  </v>
          </cell>
          <cell r="Z9576" t="str">
            <v>Lourdes Angelica Cauich Moo</v>
          </cell>
        </row>
        <row r="9577">
          <cell r="B9577">
            <v>301186672</v>
          </cell>
          <cell r="T9577" t="str">
            <v>NOROESTE</v>
          </cell>
          <cell r="U9577" t="str">
            <v>Sinaloa</v>
          </cell>
          <cell r="X9577" t="str">
            <v xml:space="preserve">Bolaños Valenzuela Ricardo  </v>
          </cell>
          <cell r="Z9577" t="str">
            <v>Miranda Perea Hernan de Jesus</v>
          </cell>
        </row>
        <row r="9578">
          <cell r="B9578">
            <v>301186796</v>
          </cell>
          <cell r="T9578" t="str">
            <v>NORESTE</v>
          </cell>
          <cell r="U9578" t="str">
            <v>Nuevo León</v>
          </cell>
          <cell r="X9578" t="str">
            <v xml:space="preserve">Edith Hernandez  </v>
          </cell>
          <cell r="Z9578" t="str">
            <v>Edgar Armando Solis</v>
          </cell>
        </row>
        <row r="9579">
          <cell r="B9579">
            <v>301187673</v>
          </cell>
          <cell r="T9579" t="str">
            <v>NORESTE</v>
          </cell>
          <cell r="U9579" t="str">
            <v>Nuevo León</v>
          </cell>
          <cell r="X9579" t="str">
            <v xml:space="preserve">Javier Huerta  </v>
          </cell>
          <cell r="Z9579" t="str">
            <v>Karen Ibarra</v>
          </cell>
        </row>
        <row r="9580">
          <cell r="B9580">
            <v>301187717</v>
          </cell>
          <cell r="T9580" t="str">
            <v>SURESTE</v>
          </cell>
          <cell r="U9580" t="str">
            <v>Quintana Roo</v>
          </cell>
          <cell r="X9580" t="str">
            <v xml:space="preserve">Vacante  </v>
          </cell>
          <cell r="Z9580" t="str">
            <v>Oscar Leonel Marin Alcocer</v>
          </cell>
        </row>
        <row r="9581">
          <cell r="B9581">
            <v>301188099</v>
          </cell>
          <cell r="T9581" t="str">
            <v>NOROESTE</v>
          </cell>
          <cell r="U9581" t="str">
            <v>Sinaloa</v>
          </cell>
          <cell r="X9581" t="str">
            <v xml:space="preserve">Lugo Verdugo Edgar  </v>
          </cell>
          <cell r="Z9581" t="str">
            <v>Lechuga Vargas Erika Guadalupe</v>
          </cell>
        </row>
        <row r="9582">
          <cell r="B9582">
            <v>301188669</v>
          </cell>
          <cell r="T9582" t="str">
            <v>NORESTE</v>
          </cell>
          <cell r="U9582" t="str">
            <v>Nuevo León</v>
          </cell>
          <cell r="X9582" t="str">
            <v xml:space="preserve">Javier Huerta  </v>
          </cell>
          <cell r="Z9582" t="str">
            <v>Roxana Teresa Martinez</v>
          </cell>
        </row>
        <row r="9583">
          <cell r="B9583">
            <v>301188736</v>
          </cell>
          <cell r="T9583" t="str">
            <v>SURESTE</v>
          </cell>
          <cell r="U9583" t="str">
            <v>Tabasco - Ver Sur</v>
          </cell>
          <cell r="X9583" t="str">
            <v xml:space="preserve">Jonathan Sánchez  </v>
          </cell>
          <cell r="Z9583" t="str">
            <v>Carlos de Jesus Vidal Vazquez</v>
          </cell>
        </row>
        <row r="9584">
          <cell r="B9584">
            <v>301188744</v>
          </cell>
          <cell r="T9584" t="str">
            <v>SURESTE</v>
          </cell>
          <cell r="U9584" t="str">
            <v>Tabasco - Ver Sur</v>
          </cell>
          <cell r="X9584" t="str">
            <v xml:space="preserve">Jonathan Sánchez  </v>
          </cell>
          <cell r="Z9584" t="str">
            <v>Carlos de Jesus Vidal Vazquez</v>
          </cell>
        </row>
        <row r="9585">
          <cell r="B9585">
            <v>301188842</v>
          </cell>
          <cell r="T9585" t="str">
            <v>NOROESTE</v>
          </cell>
          <cell r="U9585" t="str">
            <v>Sonora</v>
          </cell>
          <cell r="X9585" t="str">
            <v xml:space="preserve">Alvidrez Gamboa Edgar Alejandro  </v>
          </cell>
          <cell r="Z9585" t="str">
            <v>Rodriguez Navarro Lourdes Patricia</v>
          </cell>
        </row>
        <row r="9586">
          <cell r="B9586">
            <v>301188843</v>
          </cell>
          <cell r="T9586" t="str">
            <v>NOROESTE</v>
          </cell>
          <cell r="U9586" t="str">
            <v>Sonora</v>
          </cell>
          <cell r="X9586" t="str">
            <v xml:space="preserve">Alvidrez Gamboa Edgar Alejandro  </v>
          </cell>
          <cell r="Z9586" t="str">
            <v>Valenzuela Silva Karla</v>
          </cell>
        </row>
        <row r="9587">
          <cell r="B9587">
            <v>301188995</v>
          </cell>
          <cell r="T9587" t="str">
            <v>NORESTE</v>
          </cell>
          <cell r="U9587" t="str">
            <v>Nuevo León</v>
          </cell>
          <cell r="X9587" t="str">
            <v xml:space="preserve">Nohemi Castillo Sanchez  </v>
          </cell>
          <cell r="Z9587" t="str">
            <v>Sebastian Quijada</v>
          </cell>
        </row>
        <row r="9588">
          <cell r="B9588">
            <v>301189024</v>
          </cell>
          <cell r="T9588" t="str">
            <v>SURESTE</v>
          </cell>
          <cell r="U9588" t="str">
            <v>Tabasco - Ver Sur</v>
          </cell>
          <cell r="X9588" t="str">
            <v xml:space="preserve">Jonathan Sánchez  </v>
          </cell>
          <cell r="Z9588" t="str">
            <v>Angel Alejandro Hernandez Hernandez</v>
          </cell>
        </row>
        <row r="9589">
          <cell r="B9589">
            <v>301189437</v>
          </cell>
          <cell r="T9589" t="str">
            <v>NORESTE</v>
          </cell>
          <cell r="U9589" t="str">
            <v>Nuevo León</v>
          </cell>
          <cell r="X9589" t="str">
            <v xml:space="preserve">Nohemi Castillo Sanchez  </v>
          </cell>
          <cell r="Z9589" t="str">
            <v>Angel Padilla</v>
          </cell>
        </row>
        <row r="9590">
          <cell r="B9590">
            <v>301189894</v>
          </cell>
          <cell r="T9590" t="str">
            <v>SURESTE</v>
          </cell>
          <cell r="U9590" t="str">
            <v>Tabasco - Ver Sur</v>
          </cell>
          <cell r="X9590" t="str">
            <v xml:space="preserve">Jonathan Sánchez  </v>
          </cell>
          <cell r="Z9590" t="str">
            <v>Angel Alejandro Hernandez Hernandez</v>
          </cell>
        </row>
        <row r="9591">
          <cell r="B9591">
            <v>301190388</v>
          </cell>
          <cell r="T9591" t="str">
            <v>NOROESTE</v>
          </cell>
          <cell r="U9591" t="str">
            <v>Baja California Nte</v>
          </cell>
          <cell r="X9591" t="str">
            <v xml:space="preserve">Galindo Francisco  </v>
          </cell>
          <cell r="Z9591" t="str">
            <v>Torres Pedroza Juan Martin</v>
          </cell>
        </row>
        <row r="9592">
          <cell r="B9592">
            <v>301190668</v>
          </cell>
          <cell r="T9592" t="str">
            <v>SURESTE</v>
          </cell>
          <cell r="U9592" t="str">
            <v>YuCam</v>
          </cell>
          <cell r="X9592" t="str">
            <v xml:space="preserve">Maria Jose Ibarrola  </v>
          </cell>
          <cell r="Z9592" t="str">
            <v>Itzamal Juarez</v>
          </cell>
        </row>
        <row r="9593">
          <cell r="B9593">
            <v>301190942</v>
          </cell>
          <cell r="T9593" t="str">
            <v>SURESTE</v>
          </cell>
          <cell r="U9593" t="str">
            <v>YuCam</v>
          </cell>
          <cell r="X9593" t="str">
            <v xml:space="preserve">Leonardo Farrera  </v>
          </cell>
          <cell r="Z9593" t="str">
            <v>Karla Michelle lopez villatoro</v>
          </cell>
        </row>
        <row r="9594">
          <cell r="B9594">
            <v>301191046</v>
          </cell>
          <cell r="T9594" t="str">
            <v>NOROESTE</v>
          </cell>
          <cell r="U9594" t="str">
            <v>Baja California Nte</v>
          </cell>
          <cell r="X9594" t="str">
            <v xml:space="preserve">Martinez Gonzalez José María  </v>
          </cell>
          <cell r="Z9594" t="str">
            <v>Zuñiga Espinosa Oscar</v>
          </cell>
        </row>
        <row r="9595">
          <cell r="B9595">
            <v>301191047</v>
          </cell>
          <cell r="T9595" t="str">
            <v>NOROESTE</v>
          </cell>
          <cell r="U9595" t="str">
            <v>Baja California Nte</v>
          </cell>
          <cell r="X9595" t="str">
            <v xml:space="preserve">Martinez Gonzalez José María  </v>
          </cell>
          <cell r="Z9595" t="str">
            <v>Acosta Verdugo Carlos Ariel</v>
          </cell>
        </row>
        <row r="9596">
          <cell r="B9596">
            <v>301191060</v>
          </cell>
          <cell r="T9596" t="str">
            <v>NOROESTE</v>
          </cell>
          <cell r="U9596" t="str">
            <v>Baja California Nte</v>
          </cell>
          <cell r="X9596" t="str">
            <v xml:space="preserve">Galindo Francisco  </v>
          </cell>
          <cell r="Z9596" t="str">
            <v>Torres Pedroza Juan Martin</v>
          </cell>
        </row>
        <row r="9597">
          <cell r="B9597">
            <v>301191063</v>
          </cell>
          <cell r="T9597" t="str">
            <v>NOROESTE</v>
          </cell>
          <cell r="U9597" t="str">
            <v>Baja California Nte</v>
          </cell>
          <cell r="X9597" t="str">
            <v xml:space="preserve">Martinez Gonzalez José María  </v>
          </cell>
          <cell r="Z9597" t="str">
            <v>Acosta Verdugo Carlos Ariel</v>
          </cell>
        </row>
        <row r="9598">
          <cell r="B9598">
            <v>301191243</v>
          </cell>
          <cell r="T9598" t="str">
            <v>NOROESTE</v>
          </cell>
          <cell r="U9598" t="str">
            <v>Baja California Nte</v>
          </cell>
          <cell r="X9598" t="str">
            <v xml:space="preserve">Martinez Gonzalez José María  </v>
          </cell>
          <cell r="Z9598" t="str">
            <v>Neaves Baiza Adrianna Fasionka</v>
          </cell>
        </row>
        <row r="9599">
          <cell r="B9599">
            <v>301191250</v>
          </cell>
          <cell r="T9599" t="str">
            <v>NOROESTE</v>
          </cell>
          <cell r="U9599" t="str">
            <v>Baja California Nte</v>
          </cell>
          <cell r="X9599" t="str">
            <v xml:space="preserve">Serafin Acedo Ariana Maleni  </v>
          </cell>
          <cell r="Z9599" t="str">
            <v>Gomez Talamantes Diana Cecilia</v>
          </cell>
        </row>
        <row r="9600">
          <cell r="B9600">
            <v>301191258</v>
          </cell>
          <cell r="T9600" t="str">
            <v>NOROESTE</v>
          </cell>
          <cell r="U9600" t="str">
            <v>Baja California Nte</v>
          </cell>
          <cell r="X9600" t="str">
            <v xml:space="preserve">Serafin Acedo Ariana Maleni  </v>
          </cell>
          <cell r="Z9600" t="str">
            <v>Gomez Talamantes Diana Cecilia</v>
          </cell>
        </row>
        <row r="9601">
          <cell r="B9601">
            <v>301191499</v>
          </cell>
          <cell r="T9601" t="str">
            <v>NOROESTE</v>
          </cell>
          <cell r="U9601" t="str">
            <v>Baja California Nte</v>
          </cell>
          <cell r="X9601" t="str">
            <v xml:space="preserve">Martinez Gonzalez José María  </v>
          </cell>
          <cell r="Z9601" t="str">
            <v>Zuñiga Espinosa Oscar</v>
          </cell>
        </row>
        <row r="9602">
          <cell r="B9602">
            <v>301191933</v>
          </cell>
          <cell r="T9602" t="str">
            <v>NOROESTE</v>
          </cell>
          <cell r="U9602" t="str">
            <v>Baja California Nte</v>
          </cell>
          <cell r="X9602" t="str">
            <v xml:space="preserve">Serafin Acedo Ariana Maleni  </v>
          </cell>
          <cell r="Z9602" t="str">
            <v>Gracian Serrano Roberto Luis</v>
          </cell>
        </row>
        <row r="9603">
          <cell r="B9603">
            <v>301192058</v>
          </cell>
          <cell r="T9603" t="str">
            <v>NOROESTE</v>
          </cell>
          <cell r="U9603" t="str">
            <v>Baja California Nte</v>
          </cell>
          <cell r="X9603" t="str">
            <v xml:space="preserve">Martinez Gonzalez José María  </v>
          </cell>
          <cell r="Z9603" t="str">
            <v>Zuñiga Espinosa Oscar</v>
          </cell>
        </row>
        <row r="9604">
          <cell r="B9604">
            <v>301192472</v>
          </cell>
          <cell r="T9604" t="str">
            <v>NOROESTE</v>
          </cell>
          <cell r="U9604" t="str">
            <v>Chihuahua</v>
          </cell>
          <cell r="X9604" t="str">
            <v xml:space="preserve">Lechuga Felipe  </v>
          </cell>
          <cell r="Z9604" t="str">
            <v>Aldaz Contreras Jose</v>
          </cell>
        </row>
        <row r="9605">
          <cell r="B9605">
            <v>301193103</v>
          </cell>
          <cell r="T9605" t="str">
            <v>SURESTE</v>
          </cell>
          <cell r="U9605" t="str">
            <v>YuCam</v>
          </cell>
          <cell r="X9605" t="str">
            <v xml:space="preserve">Jorge Ek  </v>
          </cell>
          <cell r="Z9605" t="str">
            <v>Luis Genaro Hau Pech</v>
          </cell>
        </row>
        <row r="9606">
          <cell r="B9606">
            <v>301193105</v>
          </cell>
          <cell r="T9606" t="str">
            <v>SURESTE</v>
          </cell>
          <cell r="U9606" t="str">
            <v>YuCam</v>
          </cell>
          <cell r="X9606" t="str">
            <v xml:space="preserve">Jorge Ek  </v>
          </cell>
          <cell r="Z9606" t="str">
            <v>Oscar Herrera Puerto</v>
          </cell>
        </row>
        <row r="9607">
          <cell r="B9607">
            <v>301193146</v>
          </cell>
          <cell r="T9607" t="str">
            <v>SURESTE</v>
          </cell>
          <cell r="U9607" t="str">
            <v>YuCam</v>
          </cell>
          <cell r="X9607" t="str">
            <v xml:space="preserve">Jorge Ek  </v>
          </cell>
          <cell r="Z9607" t="str">
            <v>Xóchitl Maruxa Garcia Gonzalez</v>
          </cell>
        </row>
        <row r="9608">
          <cell r="B9608">
            <v>301194106</v>
          </cell>
          <cell r="T9608" t="str">
            <v>NOROESTE</v>
          </cell>
          <cell r="U9608" t="str">
            <v>Sinaloa</v>
          </cell>
          <cell r="X9608" t="str">
            <v xml:space="preserve">Bolaños Valenzuela Ricardo  </v>
          </cell>
          <cell r="Z9608" t="str">
            <v>De la Cruz Morales Enrique de Jesus</v>
          </cell>
        </row>
        <row r="9609">
          <cell r="B9609">
            <v>301190409</v>
          </cell>
          <cell r="T9609" t="str">
            <v>SURESTE</v>
          </cell>
          <cell r="U9609" t="str">
            <v>YuCam</v>
          </cell>
          <cell r="X9609" t="str">
            <v xml:space="preserve">Leonardo Farrera  </v>
          </cell>
          <cell r="Z9609" t="str">
            <v>Lourdes Angelica Cauich Moo</v>
          </cell>
        </row>
        <row r="9610">
          <cell r="B9610">
            <v>301194339</v>
          </cell>
          <cell r="T9610" t="str">
            <v>OCCIDENTE</v>
          </cell>
          <cell r="U9610" t="str">
            <v>Ags-Zac-SLP</v>
          </cell>
          <cell r="X9610" t="str">
            <v xml:space="preserve">Arturo Aleman  </v>
          </cell>
          <cell r="Z9610" t="str">
            <v>Bocanegra Sanchez Carlos Enrique</v>
          </cell>
        </row>
        <row r="9611">
          <cell r="B9611">
            <v>301189606</v>
          </cell>
          <cell r="T9611" t="str">
            <v>SURESTE</v>
          </cell>
          <cell r="U9611" t="str">
            <v>YuCam</v>
          </cell>
          <cell r="X9611" t="str">
            <v xml:space="preserve">Maria Salazar  </v>
          </cell>
          <cell r="Z9611" t="str">
            <v>Monica Diaz Rueda</v>
          </cell>
        </row>
        <row r="9612">
          <cell r="B9612">
            <v>301189875</v>
          </cell>
          <cell r="T9612" t="str">
            <v>NORESTE</v>
          </cell>
          <cell r="U9612" t="str">
            <v>Nuevo León</v>
          </cell>
          <cell r="X9612" t="str">
            <v xml:space="preserve">Edith Hernandez  </v>
          </cell>
          <cell r="Z9612" t="str">
            <v>Lucia Fernanda Candelaria Solis</v>
          </cell>
        </row>
        <row r="9613">
          <cell r="B9613">
            <v>301194065</v>
          </cell>
          <cell r="T9613" t="str">
            <v>SURESTE</v>
          </cell>
          <cell r="U9613" t="str">
            <v>Tabasco - Ver Sur</v>
          </cell>
          <cell r="X9613" t="str">
            <v xml:space="preserve">Jonathan Sánchez  </v>
          </cell>
          <cell r="Z9613" t="str">
            <v>Adrian Alejandro Aldana Espinosa</v>
          </cell>
        </row>
        <row r="9614">
          <cell r="B9614">
            <v>301185716</v>
          </cell>
          <cell r="T9614" t="str">
            <v>NORESTE</v>
          </cell>
          <cell r="U9614" t="str">
            <v>Coahuila</v>
          </cell>
          <cell r="X9614" t="str">
            <v xml:space="preserve">Julio Cesar Herrera Reyna  </v>
          </cell>
          <cell r="Z9614" t="str">
            <v>Jose Antonio Menchaca Saucedo</v>
          </cell>
        </row>
        <row r="9615">
          <cell r="B9615">
            <v>301192853</v>
          </cell>
          <cell r="T9615" t="str">
            <v>NOROESTE</v>
          </cell>
          <cell r="U9615" t="str">
            <v>Baja California Sur</v>
          </cell>
          <cell r="X9615" t="str">
            <v xml:space="preserve">Peraza Villarino Marco Antonio  </v>
          </cell>
          <cell r="Z9615" t="str">
            <v>Hernandez Garcia Victor Hugo</v>
          </cell>
        </row>
        <row r="9616">
          <cell r="B9616">
            <v>301152660</v>
          </cell>
          <cell r="T9616" t="str">
            <v>NORESTE</v>
          </cell>
          <cell r="U9616" t="str">
            <v>Coahuila</v>
          </cell>
          <cell r="X9616" t="str">
            <v xml:space="preserve">Ana Carla Sainz Perez  </v>
          </cell>
          <cell r="Z9616" t="str">
            <v>Anuar Eli Barboza Hipolito</v>
          </cell>
        </row>
        <row r="9617">
          <cell r="B9617">
            <v>301162919</v>
          </cell>
          <cell r="T9617" t="str">
            <v>NORESTE</v>
          </cell>
          <cell r="U9617" t="str">
            <v>Coahuila</v>
          </cell>
          <cell r="X9617" t="str">
            <v xml:space="preserve">Ana Carla Sainz Perez  </v>
          </cell>
          <cell r="Z9617" t="str">
            <v>Daniel Eduardo Coronado Martinez</v>
          </cell>
        </row>
        <row r="9618">
          <cell r="B9618">
            <v>301163818</v>
          </cell>
          <cell r="T9618" t="str">
            <v>NORESTE</v>
          </cell>
          <cell r="U9618" t="str">
            <v>Coahuila</v>
          </cell>
          <cell r="X9618" t="str">
            <v xml:space="preserve">Ana Carla Sainz Perez  </v>
          </cell>
          <cell r="Z9618" t="str">
            <v>Anuar Eli Barboza Hipolito</v>
          </cell>
        </row>
        <row r="9619">
          <cell r="B9619">
            <v>301179411</v>
          </cell>
          <cell r="T9619" t="str">
            <v>NORESTE</v>
          </cell>
          <cell r="U9619" t="str">
            <v>Coahuila</v>
          </cell>
          <cell r="X9619" t="str">
            <v xml:space="preserve">Julio Cesar Herrera Reyna  </v>
          </cell>
          <cell r="Z9619" t="str">
            <v>Juan Francisco Rodriguez</v>
          </cell>
        </row>
        <row r="9620">
          <cell r="B9620">
            <v>301179412</v>
          </cell>
          <cell r="T9620" t="str">
            <v>NORESTE</v>
          </cell>
          <cell r="U9620" t="str">
            <v>Coahuila</v>
          </cell>
          <cell r="X9620" t="str">
            <v xml:space="preserve">Julio Cesar Herrera Reyna  </v>
          </cell>
          <cell r="Z9620" t="str">
            <v>Juan Francisco Rodriguez</v>
          </cell>
        </row>
        <row r="9621">
          <cell r="B9621">
            <v>301184113</v>
          </cell>
          <cell r="T9621" t="str">
            <v>NORESTE</v>
          </cell>
          <cell r="U9621" t="str">
            <v>Coahuila</v>
          </cell>
          <cell r="X9621" t="str">
            <v xml:space="preserve">Jesus Alejandro Mendiola  </v>
          </cell>
          <cell r="Z9621" t="str">
            <v>Aarón Eduardo Olivera Rodriguez</v>
          </cell>
        </row>
        <row r="9622">
          <cell r="B9622">
            <v>301185017</v>
          </cell>
          <cell r="T9622" t="str">
            <v>SURESTE</v>
          </cell>
          <cell r="U9622" t="str">
            <v>Quintana Roo</v>
          </cell>
          <cell r="X9622" t="str">
            <v xml:space="preserve">Rousell Chi  </v>
          </cell>
          <cell r="Z9622" t="str">
            <v>Jose Rosendo Uicab Peña</v>
          </cell>
        </row>
        <row r="9623">
          <cell r="B9623">
            <v>301187051</v>
          </cell>
          <cell r="T9623" t="str">
            <v>NORESTE</v>
          </cell>
          <cell r="U9623" t="str">
            <v>Tamaulipas Nte</v>
          </cell>
          <cell r="X9623" t="str">
            <v xml:space="preserve">Luis Armenta  </v>
          </cell>
          <cell r="Z9623" t="str">
            <v>Monica Rodriguez Kuess</v>
          </cell>
        </row>
        <row r="9624">
          <cell r="B9624">
            <v>301188044</v>
          </cell>
          <cell r="T9624" t="str">
            <v>NOROESTE</v>
          </cell>
          <cell r="U9624" t="str">
            <v>Sonora</v>
          </cell>
          <cell r="X9624" t="str">
            <v xml:space="preserve">Martinez Cota Eleodora </v>
          </cell>
          <cell r="Z9624" t="str">
            <v>Rivera Lopez Paloma Czilena</v>
          </cell>
        </row>
        <row r="9625">
          <cell r="B9625">
            <v>301189210</v>
          </cell>
          <cell r="T9625" t="str">
            <v>NORESTE</v>
          </cell>
          <cell r="U9625" t="str">
            <v>Nuevo León</v>
          </cell>
          <cell r="X9625" t="str">
            <v xml:space="preserve">Nohemi Castillo Sanchez  </v>
          </cell>
          <cell r="Z9625" t="str">
            <v>Oscar reyes</v>
          </cell>
        </row>
        <row r="9626">
          <cell r="B9626">
            <v>301189694</v>
          </cell>
          <cell r="T9626" t="str">
            <v>NORESTE</v>
          </cell>
          <cell r="U9626" t="str">
            <v>Coahuila</v>
          </cell>
          <cell r="X9626" t="str">
            <v xml:space="preserve">Julio Cesar Herrera Reyna  </v>
          </cell>
          <cell r="Z9626" t="str">
            <v>Alejandro Fabela Rodriguez</v>
          </cell>
        </row>
        <row r="9627">
          <cell r="B9627">
            <v>301190004</v>
          </cell>
          <cell r="T9627" t="str">
            <v>SURESTE</v>
          </cell>
          <cell r="U9627" t="str">
            <v>YuCam</v>
          </cell>
          <cell r="X9627" t="str">
            <v xml:space="preserve">Leonardo Farrera  </v>
          </cell>
          <cell r="Z9627" t="str">
            <v>Lourdes Angelica Cauich Moo</v>
          </cell>
        </row>
        <row r="9628">
          <cell r="B9628">
            <v>301190005</v>
          </cell>
          <cell r="T9628" t="str">
            <v>NORESTE</v>
          </cell>
          <cell r="U9628" t="str">
            <v>Nuevo León</v>
          </cell>
          <cell r="X9628" t="str">
            <v xml:space="preserve">Javier Huerta  </v>
          </cell>
          <cell r="Z9628" t="str">
            <v>Luis Ernesto Olivo</v>
          </cell>
        </row>
        <row r="9629">
          <cell r="B9629">
            <v>301190844</v>
          </cell>
          <cell r="T9629" t="str">
            <v>SURESTE</v>
          </cell>
          <cell r="U9629" t="str">
            <v>Tabasco - Ver Sur</v>
          </cell>
          <cell r="X9629" t="str">
            <v xml:space="preserve">Jonathan Sánchez  </v>
          </cell>
          <cell r="Z9629" t="str">
            <v>Angel Alejandro Hernandez Hernandez</v>
          </cell>
        </row>
        <row r="9630">
          <cell r="B9630">
            <v>301191666</v>
          </cell>
          <cell r="T9630" t="str">
            <v>SURESTE</v>
          </cell>
          <cell r="U9630" t="str">
            <v>Tabasco - Ver Sur</v>
          </cell>
          <cell r="X9630" t="str">
            <v xml:space="preserve">Citlali Chan  </v>
          </cell>
          <cell r="Z9630" t="str">
            <v>José Roman Gallegos Jimenez</v>
          </cell>
        </row>
        <row r="9631">
          <cell r="B9631">
            <v>301191934</v>
          </cell>
          <cell r="T9631" t="str">
            <v>NOROESTE</v>
          </cell>
          <cell r="U9631" t="str">
            <v>Baja California Nte</v>
          </cell>
          <cell r="X9631" t="str">
            <v xml:space="preserve">Serafin Acedo Ariana Maleni  </v>
          </cell>
          <cell r="Z9631" t="str">
            <v>Gomez Talamantes Diana Cecilia</v>
          </cell>
        </row>
        <row r="9632">
          <cell r="B9632">
            <v>301192067</v>
          </cell>
          <cell r="T9632" t="str">
            <v>NOROESTE</v>
          </cell>
          <cell r="U9632" t="str">
            <v>Baja California Nte</v>
          </cell>
          <cell r="X9632" t="str">
            <v xml:space="preserve">Galindo Francisco  </v>
          </cell>
          <cell r="Z9632" t="str">
            <v>Retama Andrade Oscar Armando</v>
          </cell>
        </row>
        <row r="9633">
          <cell r="B9633">
            <v>301193249</v>
          </cell>
          <cell r="T9633" t="str">
            <v>NORESTE</v>
          </cell>
          <cell r="U9633" t="str">
            <v>Nuevo León</v>
          </cell>
          <cell r="X9633" t="str">
            <v xml:space="preserve">Javier Huerta  </v>
          </cell>
          <cell r="Z9633" t="str">
            <v>Luis Ernesto Olivo</v>
          </cell>
        </row>
        <row r="9634">
          <cell r="B9634">
            <v>301193428</v>
          </cell>
          <cell r="T9634" t="str">
            <v>NOROESTE</v>
          </cell>
          <cell r="U9634" t="str">
            <v>Sinaloa</v>
          </cell>
          <cell r="X9634" t="str">
            <v xml:space="preserve">Salas Pablo Daniel  </v>
          </cell>
          <cell r="Z9634" t="str">
            <v>Velazquez Perez Airam Nataly</v>
          </cell>
        </row>
        <row r="9635">
          <cell r="B9635">
            <v>301193431</v>
          </cell>
          <cell r="T9635" t="str">
            <v>SURESTE</v>
          </cell>
          <cell r="U9635" t="str">
            <v>YuCam</v>
          </cell>
          <cell r="X9635" t="str">
            <v xml:space="preserve">Maria Salazar  </v>
          </cell>
          <cell r="Z9635" t="str">
            <v>Guadalupe Yulisa de la Cruz Lopez</v>
          </cell>
        </row>
        <row r="9636">
          <cell r="B9636">
            <v>301193530</v>
          </cell>
          <cell r="T9636" t="str">
            <v>SURESTE</v>
          </cell>
          <cell r="U9636" t="str">
            <v>YuCam</v>
          </cell>
          <cell r="X9636" t="str">
            <v xml:space="preserve">Georgina Arzápalo  </v>
          </cell>
          <cell r="Z9636" t="str">
            <v>Flor Medina</v>
          </cell>
        </row>
        <row r="9637">
          <cell r="B9637">
            <v>301193531</v>
          </cell>
          <cell r="T9637" t="str">
            <v>SURESTE</v>
          </cell>
          <cell r="U9637" t="str">
            <v>YuCam</v>
          </cell>
          <cell r="X9637" t="str">
            <v xml:space="preserve">Maria Jose Ibarrola  </v>
          </cell>
          <cell r="Z9637" t="str">
            <v>Itzamal Juarez</v>
          </cell>
        </row>
        <row r="9638">
          <cell r="B9638">
            <v>301193639</v>
          </cell>
          <cell r="T9638" t="str">
            <v>SURESTE</v>
          </cell>
          <cell r="U9638" t="str">
            <v>YuCam</v>
          </cell>
          <cell r="X9638" t="str">
            <v xml:space="preserve">Maria Jose Ibarrola  </v>
          </cell>
          <cell r="Z9638" t="str">
            <v>Itzamal Juarez</v>
          </cell>
        </row>
        <row r="9639">
          <cell r="B9639">
            <v>301193989</v>
          </cell>
          <cell r="T9639" t="str">
            <v>NORESTE</v>
          </cell>
          <cell r="U9639" t="str">
            <v>Nuevo León</v>
          </cell>
          <cell r="X9639" t="str">
            <v xml:space="preserve">Nohemi Castillo Sanchez  </v>
          </cell>
          <cell r="Z9639" t="str">
            <v>Oscar reyes</v>
          </cell>
        </row>
        <row r="9640">
          <cell r="B9640">
            <v>301194636</v>
          </cell>
          <cell r="T9640" t="str">
            <v>NOROESTE</v>
          </cell>
          <cell r="U9640" t="str">
            <v>Chihuahua</v>
          </cell>
          <cell r="X9640" t="str">
            <v xml:space="preserve">Guerra Estrada Victor  </v>
          </cell>
          <cell r="Z9640" t="str">
            <v>Montes Omar</v>
          </cell>
        </row>
        <row r="9641">
          <cell r="B9641">
            <v>301194923</v>
          </cell>
          <cell r="T9641" t="str">
            <v>NORESTE</v>
          </cell>
          <cell r="U9641" t="str">
            <v>Nuevo León</v>
          </cell>
          <cell r="X9641" t="str">
            <v xml:space="preserve">Javier Huerta  </v>
          </cell>
          <cell r="Z9641" t="str">
            <v>Karen Ibarra</v>
          </cell>
        </row>
        <row r="9642">
          <cell r="B9642">
            <v>301195188</v>
          </cell>
          <cell r="T9642" t="str">
            <v>NOROESTE</v>
          </cell>
          <cell r="U9642" t="str">
            <v>Baja California Nte</v>
          </cell>
          <cell r="X9642" t="str">
            <v xml:space="preserve">Martinez Gonzalez José María  </v>
          </cell>
          <cell r="Z9642" t="str">
            <v>Zuñiga Espinosa Oscar</v>
          </cell>
        </row>
        <row r="9643">
          <cell r="B9643">
            <v>301195514</v>
          </cell>
          <cell r="T9643" t="str">
            <v>NOROESTE</v>
          </cell>
          <cell r="U9643" t="str">
            <v>Baja California Nte</v>
          </cell>
          <cell r="X9643" t="str">
            <v xml:space="preserve">Serafin Acedo Ariana Maleni  </v>
          </cell>
          <cell r="Z9643" t="str">
            <v>Enriquez Sanchez Lenin Obet</v>
          </cell>
        </row>
        <row r="9644">
          <cell r="B9644">
            <v>301195580</v>
          </cell>
          <cell r="T9644" t="str">
            <v>NOROESTE</v>
          </cell>
          <cell r="U9644" t="str">
            <v>Baja California Nte</v>
          </cell>
          <cell r="X9644" t="str">
            <v xml:space="preserve">Galindo Francisco  </v>
          </cell>
          <cell r="Z9644" t="str">
            <v>Almodobar Acosta Aaron Antonio</v>
          </cell>
        </row>
        <row r="9645">
          <cell r="B9645">
            <v>301195596</v>
          </cell>
          <cell r="T9645" t="str">
            <v>NOROESTE</v>
          </cell>
          <cell r="U9645" t="str">
            <v>Baja California Nte</v>
          </cell>
          <cell r="X9645" t="str">
            <v xml:space="preserve">Serafin Acedo Ariana Maleni  </v>
          </cell>
          <cell r="Z9645" t="str">
            <v>Gracian Serrano Roberto Luis</v>
          </cell>
        </row>
        <row r="9646">
          <cell r="B9646">
            <v>301195622</v>
          </cell>
          <cell r="T9646" t="str">
            <v>NORESTE</v>
          </cell>
          <cell r="U9646" t="str">
            <v>Nuevo León</v>
          </cell>
          <cell r="X9646" t="str">
            <v xml:space="preserve">Javier Huerta  </v>
          </cell>
          <cell r="Z9646" t="str">
            <v>Roxana Teresa Martinez</v>
          </cell>
        </row>
        <row r="9647">
          <cell r="B9647">
            <v>301195801</v>
          </cell>
          <cell r="T9647" t="str">
            <v>NOROESTE</v>
          </cell>
          <cell r="U9647" t="str">
            <v>Baja California Nte</v>
          </cell>
          <cell r="X9647" t="str">
            <v xml:space="preserve">Serafin Acedo Ariana Maleni  </v>
          </cell>
          <cell r="Z9647" t="str">
            <v>Gracian Serrano Roberto Luis</v>
          </cell>
        </row>
        <row r="9648">
          <cell r="B9648">
            <v>301195825</v>
          </cell>
          <cell r="T9648" t="str">
            <v>NOROESTE</v>
          </cell>
          <cell r="U9648" t="str">
            <v>Baja California Nte</v>
          </cell>
          <cell r="X9648" t="str">
            <v xml:space="preserve">Galindo Francisco  </v>
          </cell>
          <cell r="Z9648" t="str">
            <v>Navarro Palafox Oscar Rafael</v>
          </cell>
        </row>
        <row r="9649">
          <cell r="B9649">
            <v>301195962</v>
          </cell>
          <cell r="T9649" t="str">
            <v>NORESTE</v>
          </cell>
          <cell r="U9649" t="str">
            <v>Tamaulipas Nte</v>
          </cell>
          <cell r="X9649" t="str">
            <v xml:space="preserve">Luis Armenta  </v>
          </cell>
          <cell r="Z9649" t="str">
            <v>Monica Rodriguez Kuess</v>
          </cell>
        </row>
        <row r="9650">
          <cell r="B9650">
            <v>301195969</v>
          </cell>
          <cell r="T9650" t="str">
            <v>NOROESTE</v>
          </cell>
          <cell r="U9650" t="str">
            <v>Sonora</v>
          </cell>
          <cell r="X9650" t="str">
            <v xml:space="preserve">Martinez Cota Eleodora </v>
          </cell>
          <cell r="Z9650" t="str">
            <v>Ceja Rivera Jose Antonio</v>
          </cell>
        </row>
        <row r="9651">
          <cell r="B9651">
            <v>301195974</v>
          </cell>
          <cell r="T9651" t="str">
            <v>NOROESTE</v>
          </cell>
          <cell r="U9651" t="str">
            <v>Baja California Sur</v>
          </cell>
          <cell r="X9651" t="str">
            <v xml:space="preserve">Mercado Martínez Fatima  </v>
          </cell>
          <cell r="Z9651" t="str">
            <v>Bernal Alvarado Paul Alfredo</v>
          </cell>
        </row>
        <row r="9652">
          <cell r="B9652">
            <v>301196328</v>
          </cell>
          <cell r="T9652" t="str">
            <v>NOROESTE</v>
          </cell>
          <cell r="U9652" t="str">
            <v>Baja California Nte</v>
          </cell>
          <cell r="X9652" t="str">
            <v xml:space="preserve">Martinez Gonzalez José María  </v>
          </cell>
          <cell r="Z9652" t="str">
            <v>Cruz Herrera Belinda Berenice</v>
          </cell>
        </row>
        <row r="9653">
          <cell r="B9653">
            <v>301197163</v>
          </cell>
          <cell r="T9653" t="str">
            <v>SURESTE</v>
          </cell>
          <cell r="U9653" t="str">
            <v>YuCam</v>
          </cell>
          <cell r="X9653" t="str">
            <v xml:space="preserve">Georgina Arzápalo  </v>
          </cell>
          <cell r="Z9653" t="str">
            <v>Flor Medina</v>
          </cell>
        </row>
        <row r="9654">
          <cell r="B9654">
            <v>301155973</v>
          </cell>
          <cell r="T9654" t="str">
            <v>NORESTE</v>
          </cell>
          <cell r="U9654" t="str">
            <v>Coahuila</v>
          </cell>
          <cell r="X9654" t="str">
            <v xml:space="preserve">Ana Carla Sainz Perez  </v>
          </cell>
          <cell r="Z9654" t="str">
            <v>Ruben Castañeda Navarrete</v>
          </cell>
        </row>
        <row r="9655">
          <cell r="B9655">
            <v>301163819</v>
          </cell>
          <cell r="T9655" t="str">
            <v>NORESTE</v>
          </cell>
          <cell r="U9655" t="str">
            <v>Coahuila</v>
          </cell>
          <cell r="X9655" t="str">
            <v xml:space="preserve">Ana Carla Sainz Perez  </v>
          </cell>
          <cell r="Z9655" t="str">
            <v>Daniel Eduardo Coronado Martinez</v>
          </cell>
        </row>
        <row r="9656">
          <cell r="B9656">
            <v>301163821</v>
          </cell>
          <cell r="T9656" t="str">
            <v>NORESTE</v>
          </cell>
          <cell r="U9656" t="str">
            <v>Coahuila</v>
          </cell>
          <cell r="X9656" t="str">
            <v xml:space="preserve">Ana Carla Sainz Perez  </v>
          </cell>
          <cell r="Z9656" t="str">
            <v>Ruben Castañeda Navarrete</v>
          </cell>
        </row>
        <row r="9657">
          <cell r="B9657">
            <v>301166726</v>
          </cell>
          <cell r="T9657" t="str">
            <v>NORESTE</v>
          </cell>
          <cell r="U9657" t="str">
            <v>Coahuila</v>
          </cell>
          <cell r="X9657" t="str">
            <v xml:space="preserve">Ana Carla Sainz Perez  </v>
          </cell>
          <cell r="Z9657" t="str">
            <v>Ruben Castañeda Navarrete</v>
          </cell>
        </row>
        <row r="9658">
          <cell r="B9658">
            <v>301179360</v>
          </cell>
          <cell r="T9658" t="str">
            <v>NORESTE</v>
          </cell>
          <cell r="U9658" t="str">
            <v>Coahuila</v>
          </cell>
          <cell r="X9658" t="str">
            <v xml:space="preserve">Julio Cesar Herrera Reyna  </v>
          </cell>
          <cell r="Z9658" t="str">
            <v>Juan Francisco Rodriguez</v>
          </cell>
        </row>
        <row r="9659">
          <cell r="B9659">
            <v>301185013</v>
          </cell>
          <cell r="T9659" t="str">
            <v>SURESTE</v>
          </cell>
          <cell r="U9659" t="str">
            <v>Quintana Roo</v>
          </cell>
          <cell r="X9659" t="str">
            <v xml:space="preserve">Rousell Chi  </v>
          </cell>
          <cell r="Z9659" t="str">
            <v>Jose Rosendo Uicab Peña</v>
          </cell>
        </row>
        <row r="9660">
          <cell r="B9660">
            <v>301185858</v>
          </cell>
          <cell r="T9660" t="str">
            <v>NORESTE</v>
          </cell>
          <cell r="U9660" t="str">
            <v>Coahuila</v>
          </cell>
          <cell r="X9660" t="str">
            <v xml:space="preserve">Jesus Alejandro Mendiola  </v>
          </cell>
          <cell r="Z9660" t="str">
            <v>Luis Eduardo Calderon Cardona</v>
          </cell>
        </row>
        <row r="9661">
          <cell r="B9661">
            <v>301186416</v>
          </cell>
          <cell r="T9661" t="str">
            <v>NORESTE</v>
          </cell>
          <cell r="U9661" t="str">
            <v>Coahuila</v>
          </cell>
          <cell r="X9661" t="str">
            <v xml:space="preserve">Ana Carla Sainz Perez  </v>
          </cell>
          <cell r="Z9661" t="str">
            <v>Daniel Eduardo Coronado Martinez</v>
          </cell>
        </row>
        <row r="9662">
          <cell r="B9662">
            <v>301186549</v>
          </cell>
          <cell r="T9662" t="str">
            <v>SURESTE</v>
          </cell>
          <cell r="U9662" t="str">
            <v>Quintana Roo</v>
          </cell>
          <cell r="X9662" t="str">
            <v xml:space="preserve">Vacante  </v>
          </cell>
          <cell r="Z9662" t="str">
            <v>Carlos Roberto Xiu Mas</v>
          </cell>
        </row>
        <row r="9663">
          <cell r="B9663">
            <v>301189002</v>
          </cell>
          <cell r="T9663" t="str">
            <v>NOROESTE</v>
          </cell>
          <cell r="U9663" t="str">
            <v>Sonora</v>
          </cell>
          <cell r="X9663" t="str">
            <v xml:space="preserve">Alvidrez Gamboa Edgar Alejandro  </v>
          </cell>
          <cell r="Z9663" t="str">
            <v>Rodriguez Navarro Lourdes Patricia</v>
          </cell>
        </row>
        <row r="9664">
          <cell r="B9664">
            <v>301191407</v>
          </cell>
          <cell r="T9664" t="str">
            <v>NOROESTE</v>
          </cell>
          <cell r="U9664" t="str">
            <v>Sinaloa</v>
          </cell>
          <cell r="X9664" t="str">
            <v xml:space="preserve">Lugo Verdugo Edgar  </v>
          </cell>
          <cell r="Z9664" t="str">
            <v>Sosa Santa Cruz Sandra Liliana</v>
          </cell>
        </row>
        <row r="9665">
          <cell r="B9665">
            <v>301193417</v>
          </cell>
          <cell r="T9665" t="str">
            <v>NOROESTE</v>
          </cell>
          <cell r="U9665" t="str">
            <v>Sinaloa</v>
          </cell>
          <cell r="X9665" t="str">
            <v xml:space="preserve">Salas Pablo Daniel  </v>
          </cell>
          <cell r="Z9665" t="str">
            <v>Zuñiga Acosta Daisy Guadalupe</v>
          </cell>
        </row>
        <row r="9666">
          <cell r="B9666">
            <v>301193980</v>
          </cell>
          <cell r="T9666" t="str">
            <v>NOROESTE</v>
          </cell>
          <cell r="U9666" t="str">
            <v>Sonora</v>
          </cell>
          <cell r="X9666" t="str">
            <v xml:space="preserve">Alvidrez Gamboa Edgar Alejandro  </v>
          </cell>
          <cell r="Z9666" t="str">
            <v>Valenzuela Silva Karla</v>
          </cell>
        </row>
        <row r="9667">
          <cell r="B9667">
            <v>301193984</v>
          </cell>
          <cell r="T9667" t="str">
            <v>NOROESTE</v>
          </cell>
          <cell r="U9667" t="str">
            <v>Sonora</v>
          </cell>
          <cell r="X9667" t="str">
            <v xml:space="preserve">Alvidrez Gamboa Edgar Alejandro  </v>
          </cell>
          <cell r="Z9667" t="str">
            <v>Valenzuela Silva Karla</v>
          </cell>
        </row>
        <row r="9668">
          <cell r="B9668">
            <v>301194534</v>
          </cell>
          <cell r="T9668" t="str">
            <v>NORESTE</v>
          </cell>
          <cell r="U9668" t="str">
            <v>Coahuila</v>
          </cell>
          <cell r="X9668" t="str">
            <v xml:space="preserve">Jesus Alejandro Mendiola  </v>
          </cell>
          <cell r="Z9668" t="str">
            <v>Paula Carolina Vallejo Favela</v>
          </cell>
        </row>
        <row r="9669">
          <cell r="B9669">
            <v>301195360</v>
          </cell>
          <cell r="T9669" t="str">
            <v>NOROESTE</v>
          </cell>
          <cell r="U9669" t="str">
            <v>Baja California Nte</v>
          </cell>
          <cell r="X9669" t="str">
            <v xml:space="preserve">Martinez Gonzalez José María  </v>
          </cell>
          <cell r="Z9669" t="str">
            <v>Neaves Baiza Adrianna Fasionka</v>
          </cell>
        </row>
        <row r="9670">
          <cell r="B9670">
            <v>301196069</v>
          </cell>
          <cell r="T9670" t="str">
            <v>NOROESTE</v>
          </cell>
          <cell r="U9670" t="str">
            <v>Sinaloa</v>
          </cell>
          <cell r="X9670" t="str">
            <v xml:space="preserve">Salas Pablo Daniel  </v>
          </cell>
          <cell r="Z9670" t="str">
            <v>Montenegro Sambrano Santa Teresita de Je</v>
          </cell>
        </row>
        <row r="9671">
          <cell r="B9671">
            <v>301196331</v>
          </cell>
          <cell r="T9671" t="str">
            <v>NOROESTE</v>
          </cell>
          <cell r="U9671" t="str">
            <v>Sinaloa</v>
          </cell>
          <cell r="X9671" t="str">
            <v xml:space="preserve">Bolaños Valenzuela Ricardo  </v>
          </cell>
          <cell r="Z9671" t="str">
            <v>Miranda Perea Hernan de Jesus</v>
          </cell>
        </row>
        <row r="9672">
          <cell r="B9672">
            <v>301197028</v>
          </cell>
          <cell r="T9672" t="str">
            <v>OCCIDENTE</v>
          </cell>
          <cell r="U9672" t="str">
            <v>Ags-Zac-SLP</v>
          </cell>
          <cell r="X9672" t="str">
            <v xml:space="preserve">Arturo Aleman  </v>
          </cell>
          <cell r="Z9672" t="str">
            <v>Bocanegra Sanchez Carlos Enrique</v>
          </cell>
        </row>
        <row r="9673">
          <cell r="B9673">
            <v>301178955</v>
          </cell>
          <cell r="T9673" t="str">
            <v>NORESTE</v>
          </cell>
          <cell r="U9673" t="str">
            <v>Coahuila</v>
          </cell>
          <cell r="X9673" t="str">
            <v xml:space="preserve">Ana Carla Sainz Perez  </v>
          </cell>
          <cell r="Z9673" t="str">
            <v>Hiram Hereida</v>
          </cell>
        </row>
        <row r="9674">
          <cell r="B9674">
            <v>301194142</v>
          </cell>
          <cell r="T9674" t="str">
            <v>NORESTE</v>
          </cell>
          <cell r="U9674" t="str">
            <v>Nuevo León</v>
          </cell>
          <cell r="X9674" t="str">
            <v xml:space="preserve">Nohemi Castillo Sanchez  </v>
          </cell>
          <cell r="Z9674" t="str">
            <v>Angel Padilla</v>
          </cell>
        </row>
        <row r="9675">
          <cell r="B9675">
            <v>301195342</v>
          </cell>
          <cell r="T9675" t="str">
            <v>NOROESTE</v>
          </cell>
          <cell r="U9675" t="str">
            <v>Sonora</v>
          </cell>
          <cell r="X9675" t="str">
            <v xml:space="preserve">Martinez Cota Eleodora </v>
          </cell>
          <cell r="Z9675" t="str">
            <v>Gutierrez Martinez Miguel</v>
          </cell>
        </row>
        <row r="9676">
          <cell r="B9676">
            <v>301174951</v>
          </cell>
          <cell r="T9676" t="str">
            <v>SURESTE</v>
          </cell>
          <cell r="U9676" t="str">
            <v>YuCam</v>
          </cell>
          <cell r="X9676" t="str">
            <v xml:space="preserve">Leonardo Farrera  </v>
          </cell>
          <cell r="Z9676" t="str">
            <v>Raul Alfredo Perez</v>
          </cell>
        </row>
        <row r="9677">
          <cell r="B9677">
            <v>301177413</v>
          </cell>
          <cell r="T9677" t="str">
            <v>SURESTE</v>
          </cell>
          <cell r="U9677" t="str">
            <v>Quintana Roo</v>
          </cell>
          <cell r="X9677" t="str">
            <v xml:space="preserve">Rousell Chi  </v>
          </cell>
          <cell r="Z9677" t="str">
            <v>Jose Rosendo Uicab Peña</v>
          </cell>
        </row>
        <row r="9678">
          <cell r="B9678">
            <v>301177419</v>
          </cell>
          <cell r="T9678" t="str">
            <v>SURESTE</v>
          </cell>
          <cell r="U9678" t="str">
            <v>Quintana Roo</v>
          </cell>
          <cell r="X9678" t="str">
            <v xml:space="preserve">Rousell Chi  </v>
          </cell>
          <cell r="Z9678" t="str">
            <v>Jose Rosendo Uicab Peña</v>
          </cell>
        </row>
        <row r="9679">
          <cell r="B9679">
            <v>301177887</v>
          </cell>
          <cell r="T9679" t="str">
            <v>NORESTE</v>
          </cell>
          <cell r="U9679" t="str">
            <v>Coahuila</v>
          </cell>
          <cell r="X9679" t="str">
            <v xml:space="preserve">Ana Carla Sainz Perez  </v>
          </cell>
          <cell r="Z9679" t="str">
            <v>Mariana Yamilet Gutierrez Valle</v>
          </cell>
        </row>
        <row r="9680">
          <cell r="B9680">
            <v>301180257</v>
          </cell>
          <cell r="T9680" t="str">
            <v>NOROESTE</v>
          </cell>
          <cell r="U9680" t="str">
            <v>Sonora</v>
          </cell>
          <cell r="X9680" t="str">
            <v xml:space="preserve">Alvidrez Gamboa Edgar Alejandro  </v>
          </cell>
          <cell r="Z9680" t="str">
            <v>Rodriguez Navarro Lourdes Patricia</v>
          </cell>
        </row>
        <row r="9681">
          <cell r="B9681">
            <v>301181205</v>
          </cell>
          <cell r="T9681" t="str">
            <v>SURESTE</v>
          </cell>
          <cell r="U9681" t="str">
            <v>Quintana Roo</v>
          </cell>
          <cell r="X9681" t="str">
            <v xml:space="preserve">Rousell Chi  </v>
          </cell>
          <cell r="Z9681" t="str">
            <v>Alfredo Velazquez Ortega</v>
          </cell>
        </row>
        <row r="9682">
          <cell r="B9682">
            <v>301183840</v>
          </cell>
          <cell r="T9682" t="str">
            <v>SURESTE</v>
          </cell>
          <cell r="U9682" t="str">
            <v>Quintana Roo</v>
          </cell>
          <cell r="X9682" t="str">
            <v xml:space="preserve">Vacante  </v>
          </cell>
          <cell r="Z9682" t="str">
            <v>Eduardo Muñoz Sanchez</v>
          </cell>
        </row>
        <row r="9683">
          <cell r="B9683">
            <v>301186940</v>
          </cell>
          <cell r="T9683" t="str">
            <v>SURESTE</v>
          </cell>
          <cell r="U9683" t="str">
            <v>Quintana Roo</v>
          </cell>
          <cell r="X9683" t="str">
            <v xml:space="preserve">Rousell Chi  </v>
          </cell>
          <cell r="Z9683" t="str">
            <v>Jesus Isaac Fernandez Noriega</v>
          </cell>
        </row>
        <row r="9684">
          <cell r="B9684">
            <v>301187876</v>
          </cell>
          <cell r="T9684" t="str">
            <v>NORESTE</v>
          </cell>
          <cell r="U9684" t="str">
            <v>Coahuila</v>
          </cell>
          <cell r="X9684" t="str">
            <v xml:space="preserve">Ana Carla Sainz Perez  </v>
          </cell>
          <cell r="Z9684" t="str">
            <v>Anuar Eli Barboza Hipolito</v>
          </cell>
        </row>
        <row r="9685">
          <cell r="B9685">
            <v>301188644</v>
          </cell>
          <cell r="T9685" t="str">
            <v>SURESTE</v>
          </cell>
          <cell r="U9685" t="str">
            <v>Tabasco - Ver Sur</v>
          </cell>
          <cell r="X9685" t="str">
            <v xml:space="preserve">Jonathan Sánchez  </v>
          </cell>
          <cell r="Z9685" t="str">
            <v>Carlos de Jesus Vidal Vazquez</v>
          </cell>
        </row>
        <row r="9686">
          <cell r="B9686">
            <v>301189602</v>
          </cell>
          <cell r="T9686" t="str">
            <v>NORESTE</v>
          </cell>
          <cell r="U9686" t="str">
            <v>Coahuila</v>
          </cell>
          <cell r="X9686" t="str">
            <v xml:space="preserve">Julio Cesar Herrera Reyna  </v>
          </cell>
          <cell r="Z9686" t="str">
            <v>Juan Francisco Rodriguez</v>
          </cell>
        </row>
        <row r="9687">
          <cell r="B9687">
            <v>301190083</v>
          </cell>
          <cell r="T9687" t="str">
            <v>SURESTE</v>
          </cell>
          <cell r="U9687" t="str">
            <v>YuCam</v>
          </cell>
          <cell r="X9687" t="str">
            <v xml:space="preserve">Leonardo Farrera  </v>
          </cell>
          <cell r="Z9687" t="str">
            <v>Lourdes Angelica Cauich Moo</v>
          </cell>
        </row>
        <row r="9688">
          <cell r="B9688">
            <v>301190323</v>
          </cell>
          <cell r="T9688" t="str">
            <v>SURESTE</v>
          </cell>
          <cell r="U9688" t="str">
            <v>Tabasco - Ver Sur</v>
          </cell>
          <cell r="X9688" t="str">
            <v xml:space="preserve">Jonathan Sánchez  </v>
          </cell>
          <cell r="Z9688" t="str">
            <v>Carlos de Jesus Vidal Vazquez</v>
          </cell>
        </row>
        <row r="9689">
          <cell r="B9689">
            <v>301190867</v>
          </cell>
          <cell r="T9689" t="str">
            <v>NORESTE</v>
          </cell>
          <cell r="U9689" t="str">
            <v>Coahuila</v>
          </cell>
          <cell r="X9689" t="str">
            <v xml:space="preserve">Julio Cesar Herrera Reyna  </v>
          </cell>
          <cell r="Z9689" t="str">
            <v>Alejandro Fabela Rodriguez</v>
          </cell>
        </row>
        <row r="9690">
          <cell r="B9690">
            <v>301191565</v>
          </cell>
          <cell r="T9690" t="str">
            <v>NOROESTE</v>
          </cell>
          <cell r="U9690" t="str">
            <v>Sinaloa</v>
          </cell>
          <cell r="X9690" t="str">
            <v xml:space="preserve">Lugo Verdugo Edgar  </v>
          </cell>
          <cell r="Z9690" t="str">
            <v>Sosa Santa Cruz Sandra Liliana</v>
          </cell>
        </row>
        <row r="9691">
          <cell r="B9691">
            <v>301191611</v>
          </cell>
          <cell r="T9691" t="str">
            <v>NORESTE</v>
          </cell>
          <cell r="U9691" t="str">
            <v>Coahuila</v>
          </cell>
          <cell r="X9691" t="str">
            <v xml:space="preserve">Ana Carla Sainz Perez  </v>
          </cell>
          <cell r="Z9691" t="str">
            <v>Anuar Eli Barboza Hipolito</v>
          </cell>
        </row>
        <row r="9692">
          <cell r="B9692">
            <v>301191645</v>
          </cell>
          <cell r="T9692" t="str">
            <v>NORESTE</v>
          </cell>
          <cell r="U9692" t="str">
            <v>Coahuila</v>
          </cell>
          <cell r="X9692" t="str">
            <v xml:space="preserve">Ana Carla Sainz Perez  </v>
          </cell>
          <cell r="Z9692" t="str">
            <v>Daniel Eduardo Coronado Martinez</v>
          </cell>
        </row>
        <row r="9693">
          <cell r="B9693">
            <v>301191686</v>
          </cell>
          <cell r="T9693" t="str">
            <v>NORESTE</v>
          </cell>
          <cell r="U9693" t="str">
            <v>Coahuila</v>
          </cell>
          <cell r="X9693" t="str">
            <v xml:space="preserve">Ana Carla Sainz Perez  </v>
          </cell>
          <cell r="Z9693" t="str">
            <v>Daniel Eduardo Coronado Martinez</v>
          </cell>
        </row>
        <row r="9694">
          <cell r="B9694">
            <v>301193245</v>
          </cell>
          <cell r="T9694" t="str">
            <v>NORESTE</v>
          </cell>
          <cell r="U9694" t="str">
            <v>Coahuila</v>
          </cell>
          <cell r="X9694" t="str">
            <v xml:space="preserve">Jesus Alejandro Mendiola  </v>
          </cell>
          <cell r="Z9694" t="str">
            <v>Paula Carolina Vallejo Favela</v>
          </cell>
        </row>
        <row r="9695">
          <cell r="B9695">
            <v>301194122</v>
          </cell>
          <cell r="T9695" t="str">
            <v>NORESTE</v>
          </cell>
          <cell r="U9695" t="str">
            <v>Nuevo León</v>
          </cell>
          <cell r="X9695" t="str">
            <v xml:space="preserve">Nohemi Castillo Sanchez  </v>
          </cell>
          <cell r="Z9695" t="str">
            <v>Angel Padilla</v>
          </cell>
        </row>
        <row r="9696">
          <cell r="B9696">
            <v>301194257</v>
          </cell>
          <cell r="T9696" t="str">
            <v>NORESTE</v>
          </cell>
          <cell r="U9696" t="str">
            <v>Coahuila</v>
          </cell>
          <cell r="X9696" t="str">
            <v xml:space="preserve">Julio Cesar Herrera Reyna  </v>
          </cell>
          <cell r="Z9696" t="str">
            <v>Alejandro Fabela Rodriguez</v>
          </cell>
        </row>
        <row r="9697">
          <cell r="B9697">
            <v>301194418</v>
          </cell>
          <cell r="T9697" t="str">
            <v>NORESTE</v>
          </cell>
          <cell r="U9697" t="str">
            <v>Coahuila</v>
          </cell>
          <cell r="X9697" t="str">
            <v xml:space="preserve">Julio Cesar Herrera Reyna  </v>
          </cell>
          <cell r="Z9697" t="str">
            <v>Alejandro Fabela Rodriguez</v>
          </cell>
        </row>
        <row r="9698">
          <cell r="B9698">
            <v>301195268</v>
          </cell>
          <cell r="T9698" t="str">
            <v>SURESTE</v>
          </cell>
          <cell r="U9698" t="str">
            <v>Quintana Roo</v>
          </cell>
          <cell r="X9698" t="str">
            <v xml:space="preserve">Rousell Chi  </v>
          </cell>
          <cell r="Z9698" t="str">
            <v>Alfredo Velazquez Ortega</v>
          </cell>
        </row>
        <row r="9699">
          <cell r="B9699">
            <v>301195490</v>
          </cell>
          <cell r="T9699" t="str">
            <v>NORESTE</v>
          </cell>
          <cell r="U9699" t="str">
            <v>Nuevo León</v>
          </cell>
          <cell r="X9699" t="str">
            <v xml:space="preserve">Cesar Antonio Garcia Ordaz  </v>
          </cell>
          <cell r="Z9699" t="str">
            <v>Priscila Rabelo</v>
          </cell>
        </row>
        <row r="9700">
          <cell r="B9700">
            <v>301195882</v>
          </cell>
          <cell r="T9700" t="str">
            <v>SURESTE</v>
          </cell>
          <cell r="U9700" t="str">
            <v>YuCam</v>
          </cell>
          <cell r="X9700" t="str">
            <v xml:space="preserve">Leonardo Farrera  </v>
          </cell>
          <cell r="Z9700" t="str">
            <v>Angel Alejandro Parra Mejia</v>
          </cell>
        </row>
        <row r="9701">
          <cell r="B9701">
            <v>301195904</v>
          </cell>
          <cell r="T9701" t="str">
            <v>SURESTE</v>
          </cell>
          <cell r="U9701" t="str">
            <v>YuCam</v>
          </cell>
          <cell r="X9701" t="str">
            <v xml:space="preserve">Maria Salazar  </v>
          </cell>
          <cell r="Z9701" t="str">
            <v>Monica Diaz Rueda</v>
          </cell>
        </row>
        <row r="9702">
          <cell r="B9702">
            <v>301195972</v>
          </cell>
          <cell r="T9702" t="str">
            <v>NORESTE</v>
          </cell>
          <cell r="U9702" t="str">
            <v>Coahuila</v>
          </cell>
          <cell r="X9702" t="str">
            <v xml:space="preserve">Julio Cesar Herrera Reyna  </v>
          </cell>
          <cell r="Z9702" t="str">
            <v>Alejandro Fabela Rodriguez</v>
          </cell>
        </row>
        <row r="9703">
          <cell r="B9703">
            <v>301196243</v>
          </cell>
          <cell r="T9703" t="str">
            <v>NORESTE</v>
          </cell>
          <cell r="U9703" t="str">
            <v>Nuevo León</v>
          </cell>
          <cell r="X9703" t="str">
            <v xml:space="preserve">Edith Hernandez  </v>
          </cell>
          <cell r="Z9703" t="str">
            <v>Hector Corona Moreno</v>
          </cell>
        </row>
        <row r="9704">
          <cell r="B9704">
            <v>301196927</v>
          </cell>
          <cell r="T9704" t="str">
            <v>SURESTE</v>
          </cell>
          <cell r="U9704" t="str">
            <v>Quintana Roo</v>
          </cell>
          <cell r="X9704" t="str">
            <v xml:space="preserve">Vacante  </v>
          </cell>
          <cell r="Z9704" t="str">
            <v>Oscar Leonel Marin Alcocer</v>
          </cell>
        </row>
        <row r="9705">
          <cell r="B9705">
            <v>301197164</v>
          </cell>
          <cell r="T9705" t="str">
            <v>SURESTE</v>
          </cell>
          <cell r="U9705" t="str">
            <v>YuCam</v>
          </cell>
          <cell r="X9705" t="str">
            <v xml:space="preserve">Katya Maldonado  </v>
          </cell>
          <cell r="Z9705" t="str">
            <v>Joel Tuz</v>
          </cell>
        </row>
        <row r="9706">
          <cell r="B9706">
            <v>301197260</v>
          </cell>
          <cell r="T9706" t="str">
            <v>SURESTE</v>
          </cell>
          <cell r="U9706" t="str">
            <v>YuCam</v>
          </cell>
          <cell r="X9706" t="str">
            <v xml:space="preserve">Jorge Ek  </v>
          </cell>
          <cell r="Z9706" t="str">
            <v>Luis Genaro Hau Pech</v>
          </cell>
        </row>
        <row r="9707">
          <cell r="B9707">
            <v>301197324</v>
          </cell>
          <cell r="T9707" t="str">
            <v>NORESTE</v>
          </cell>
          <cell r="U9707" t="str">
            <v>Nuevo León</v>
          </cell>
          <cell r="X9707" t="str">
            <v xml:space="preserve">Nohemi Castillo Sanchez  </v>
          </cell>
          <cell r="Z9707" t="str">
            <v>Luis Carlos Rostro</v>
          </cell>
        </row>
        <row r="9708">
          <cell r="B9708">
            <v>301197374</v>
          </cell>
          <cell r="T9708" t="str">
            <v>SURESTE</v>
          </cell>
          <cell r="U9708" t="str">
            <v>YuCam</v>
          </cell>
          <cell r="X9708" t="str">
            <v xml:space="preserve">Katya Maldonado  </v>
          </cell>
          <cell r="Z9708" t="str">
            <v>Joel Tuz</v>
          </cell>
        </row>
        <row r="9709">
          <cell r="B9709">
            <v>301197507</v>
          </cell>
          <cell r="T9709" t="str">
            <v>NORESTE</v>
          </cell>
          <cell r="U9709" t="str">
            <v>Tamaulipas Nte</v>
          </cell>
          <cell r="X9709" t="str">
            <v xml:space="preserve">Luis Armenta  </v>
          </cell>
          <cell r="Z9709" t="str">
            <v>Jesús Alberto Valenzuela</v>
          </cell>
        </row>
        <row r="9710">
          <cell r="B9710">
            <v>301197546</v>
          </cell>
          <cell r="T9710" t="str">
            <v>NOROESTE</v>
          </cell>
          <cell r="U9710" t="str">
            <v>Sonora</v>
          </cell>
          <cell r="X9710" t="str">
            <v xml:space="preserve">Gutierrez Ivan Antonio  </v>
          </cell>
          <cell r="Z9710" t="str">
            <v>Flores Acedo Victor Manuel</v>
          </cell>
        </row>
        <row r="9711">
          <cell r="B9711">
            <v>301197599</v>
          </cell>
          <cell r="T9711" t="str">
            <v>NORESTE</v>
          </cell>
          <cell r="U9711" t="str">
            <v>Coahuila</v>
          </cell>
          <cell r="X9711" t="str">
            <v xml:space="preserve">Julio Cesar Herrera Reyna  </v>
          </cell>
          <cell r="Z9711" t="str">
            <v>Alejandro Fabela Rodriguez</v>
          </cell>
        </row>
        <row r="9712">
          <cell r="B9712">
            <v>301197639</v>
          </cell>
          <cell r="T9712" t="str">
            <v>NORESTE</v>
          </cell>
          <cell r="U9712" t="str">
            <v>Nuevo León</v>
          </cell>
          <cell r="X9712" t="str">
            <v xml:space="preserve">Cesar Antonio Garcia Ordaz  </v>
          </cell>
          <cell r="Z9712" t="str">
            <v>Daniel Torres</v>
          </cell>
        </row>
        <row r="9713">
          <cell r="B9713">
            <v>301197809</v>
          </cell>
          <cell r="T9713" t="str">
            <v>NORESTE</v>
          </cell>
          <cell r="U9713" t="str">
            <v>Nuevo León</v>
          </cell>
          <cell r="X9713" t="str">
            <v xml:space="preserve">Nohemi Castillo Sanchez  </v>
          </cell>
          <cell r="Z9713" t="str">
            <v>Luis Carlos Rostro</v>
          </cell>
        </row>
        <row r="9714">
          <cell r="B9714">
            <v>301198005</v>
          </cell>
          <cell r="T9714" t="str">
            <v>NOROESTE</v>
          </cell>
          <cell r="U9714" t="str">
            <v>Baja California Nte</v>
          </cell>
          <cell r="X9714" t="str">
            <v xml:space="preserve">Galindo Francisco  </v>
          </cell>
          <cell r="Z9714" t="str">
            <v>Rubio Soto Juan Manuel</v>
          </cell>
        </row>
        <row r="9715">
          <cell r="B9715">
            <v>301198013</v>
          </cell>
          <cell r="T9715" t="str">
            <v>NOROESTE</v>
          </cell>
          <cell r="U9715" t="str">
            <v>Baja California Nte</v>
          </cell>
          <cell r="X9715" t="str">
            <v xml:space="preserve">Galindo Francisco  </v>
          </cell>
          <cell r="Z9715" t="str">
            <v>Torres Pedroza Juan Martin</v>
          </cell>
        </row>
        <row r="9716">
          <cell r="B9716">
            <v>301198122</v>
          </cell>
          <cell r="T9716" t="str">
            <v>NOROESTE</v>
          </cell>
          <cell r="U9716" t="str">
            <v>Baja California Nte</v>
          </cell>
          <cell r="X9716" t="str">
            <v xml:space="preserve">Galindo Francisco  </v>
          </cell>
          <cell r="Z9716" t="str">
            <v>Retama Andrade Oscar Armando</v>
          </cell>
        </row>
        <row r="9717">
          <cell r="B9717">
            <v>301199010</v>
          </cell>
          <cell r="T9717" t="str">
            <v>NOROESTE</v>
          </cell>
          <cell r="U9717" t="str">
            <v>Baja California Nte</v>
          </cell>
          <cell r="X9717" t="str">
            <v xml:space="preserve">Galindo Francisco  </v>
          </cell>
          <cell r="Z9717" t="str">
            <v>Rubio Soto Juan Manuel</v>
          </cell>
        </row>
        <row r="9718">
          <cell r="B9718">
            <v>301199067</v>
          </cell>
          <cell r="T9718" t="str">
            <v>NOROESTE</v>
          </cell>
          <cell r="U9718" t="str">
            <v>Baja California Nte</v>
          </cell>
          <cell r="X9718" t="str">
            <v xml:space="preserve">Galindo Francisco  </v>
          </cell>
          <cell r="Z9718" t="str">
            <v>Zuñiga Espinosa Oscar</v>
          </cell>
        </row>
        <row r="9719">
          <cell r="B9719">
            <v>301199279</v>
          </cell>
          <cell r="T9719" t="str">
            <v>NORESTE</v>
          </cell>
          <cell r="U9719" t="str">
            <v>Nuevo León</v>
          </cell>
          <cell r="X9719" t="str">
            <v xml:space="preserve">Cesar Antonio Garcia Ordaz  </v>
          </cell>
          <cell r="Z9719" t="str">
            <v>Daniel Torres</v>
          </cell>
        </row>
        <row r="9720">
          <cell r="B9720">
            <v>301199567</v>
          </cell>
          <cell r="T9720" t="str">
            <v>SURESTE</v>
          </cell>
          <cell r="U9720" t="str">
            <v>Veracruz Cto</v>
          </cell>
          <cell r="X9720" t="str">
            <v xml:space="preserve">Adelina Rodríguez  </v>
          </cell>
          <cell r="Z9720" t="str">
            <v>Edgar Armando Lopez Hernandez</v>
          </cell>
        </row>
        <row r="9721">
          <cell r="B9721">
            <v>301199581</v>
          </cell>
          <cell r="T9721" t="str">
            <v>SURESTE</v>
          </cell>
          <cell r="U9721" t="str">
            <v>Veracruz Cto</v>
          </cell>
          <cell r="X9721" t="str">
            <v xml:space="preserve">Adelina Rodríguez  </v>
          </cell>
          <cell r="Z9721" t="str">
            <v>Julio Ignacio Olvera Celaya</v>
          </cell>
        </row>
        <row r="9722">
          <cell r="B9722">
            <v>301199730</v>
          </cell>
          <cell r="T9722" t="str">
            <v>NORESTE</v>
          </cell>
          <cell r="U9722" t="str">
            <v>Nuevo León</v>
          </cell>
          <cell r="X9722" t="str">
            <v xml:space="preserve">Cesar Antonio Garcia Ordaz  </v>
          </cell>
          <cell r="Z9722" t="str">
            <v>Muñoz Zuñiga Giezi Hazael</v>
          </cell>
        </row>
        <row r="9723">
          <cell r="B9723">
            <v>301199764</v>
          </cell>
          <cell r="T9723" t="str">
            <v>NOROESTE</v>
          </cell>
          <cell r="U9723" t="str">
            <v>Baja California Nte</v>
          </cell>
          <cell r="X9723" t="str">
            <v xml:space="preserve">Galindo Francisco  </v>
          </cell>
          <cell r="Z9723" t="str">
            <v>Navarro Palafox Oscar Rafael</v>
          </cell>
        </row>
        <row r="9724">
          <cell r="B9724">
            <v>301200013</v>
          </cell>
          <cell r="T9724" t="str">
            <v>NOROESTE</v>
          </cell>
          <cell r="U9724" t="str">
            <v>Sinaloa</v>
          </cell>
          <cell r="X9724" t="str">
            <v xml:space="preserve">Lugo Verdugo Edgar  </v>
          </cell>
          <cell r="Z9724" t="str">
            <v>Molinar Valdez Elva Guadalupe</v>
          </cell>
        </row>
        <row r="9725">
          <cell r="B9725">
            <v>301200957</v>
          </cell>
          <cell r="T9725" t="str">
            <v>NOROESTE</v>
          </cell>
          <cell r="U9725" t="str">
            <v>Sonora</v>
          </cell>
          <cell r="X9725" t="str">
            <v xml:space="preserve">Gutierrez Ivan Antonio  </v>
          </cell>
          <cell r="Z9725" t="str">
            <v>Hernandez Murrieta Mercedes</v>
          </cell>
        </row>
        <row r="9726">
          <cell r="B9726">
            <v>301200960</v>
          </cell>
          <cell r="T9726" t="str">
            <v>SURESTE</v>
          </cell>
          <cell r="U9726" t="str">
            <v>YuCam</v>
          </cell>
          <cell r="X9726" t="str">
            <v xml:space="preserve">Georgina Arzápalo  </v>
          </cell>
          <cell r="Z9726" t="str">
            <v>Flor Medina</v>
          </cell>
        </row>
        <row r="9727">
          <cell r="B9727">
            <v>301201049</v>
          </cell>
          <cell r="T9727" t="str">
            <v>NOROESTE</v>
          </cell>
          <cell r="U9727" t="str">
            <v>Baja California Nte</v>
          </cell>
          <cell r="X9727" t="str">
            <v xml:space="preserve">Martinez Gonzalez José María  </v>
          </cell>
          <cell r="Z9727" t="str">
            <v>Acosta Verdugo Carlos Ariel</v>
          </cell>
        </row>
        <row r="9728">
          <cell r="B9728">
            <v>301201580</v>
          </cell>
          <cell r="T9728" t="str">
            <v>NORESTE</v>
          </cell>
          <cell r="U9728" t="str">
            <v>Nuevo León</v>
          </cell>
          <cell r="X9728" t="str">
            <v xml:space="preserve">Edith Hernandez  </v>
          </cell>
          <cell r="Z9728" t="str">
            <v>Oscar Correa</v>
          </cell>
        </row>
        <row r="9729">
          <cell r="B9729">
            <v>301201720</v>
          </cell>
          <cell r="T9729" t="str">
            <v>NOROESTE</v>
          </cell>
          <cell r="U9729" t="str">
            <v>Chihuahua</v>
          </cell>
          <cell r="X9729" t="str">
            <v xml:space="preserve">Lechuga Felipe  </v>
          </cell>
          <cell r="Z9729" t="str">
            <v>Gonzalez Hernandez Francis Paola</v>
          </cell>
        </row>
        <row r="9730">
          <cell r="B9730">
            <v>301201736</v>
          </cell>
          <cell r="T9730" t="str">
            <v>NOROESTE</v>
          </cell>
          <cell r="U9730" t="str">
            <v>Chihuahua</v>
          </cell>
          <cell r="X9730" t="str">
            <v xml:space="preserve">Lechuga Felipe  </v>
          </cell>
          <cell r="Z9730" t="str">
            <v>Gonzalez Hernandez Francis Paola</v>
          </cell>
        </row>
        <row r="9731">
          <cell r="B9731">
            <v>301201894</v>
          </cell>
          <cell r="T9731" t="str">
            <v>NOROESTE</v>
          </cell>
          <cell r="U9731" t="str">
            <v>Baja California Sur</v>
          </cell>
          <cell r="X9731" t="str">
            <v xml:space="preserve">Mercado Martínez Fatima  </v>
          </cell>
          <cell r="Z9731" t="str">
            <v>Bernal Alvarado Paul Alfredo</v>
          </cell>
        </row>
        <row r="9732">
          <cell r="B9732">
            <v>301201899</v>
          </cell>
          <cell r="T9732" t="str">
            <v>NOROESTE</v>
          </cell>
          <cell r="U9732" t="str">
            <v>Baja California Sur</v>
          </cell>
          <cell r="X9732" t="str">
            <v xml:space="preserve">Mercado Martínez Fatima  </v>
          </cell>
          <cell r="Z9732" t="str">
            <v>Murillo Sandoval Carlos Hernan</v>
          </cell>
        </row>
        <row r="9733">
          <cell r="B9733">
            <v>301201913</v>
          </cell>
          <cell r="T9733" t="str">
            <v>NOROESTE</v>
          </cell>
          <cell r="U9733" t="str">
            <v>Sinaloa</v>
          </cell>
          <cell r="X9733" t="str">
            <v xml:space="preserve">Lugo Verdugo Edgar  </v>
          </cell>
          <cell r="Z9733" t="str">
            <v>Lechuga Vargas Erika Guadalupe</v>
          </cell>
        </row>
        <row r="9734">
          <cell r="B9734">
            <v>301202046</v>
          </cell>
          <cell r="T9734" t="str">
            <v>NOROESTE</v>
          </cell>
          <cell r="U9734" t="str">
            <v>Baja California Nte</v>
          </cell>
          <cell r="X9734" t="str">
            <v xml:space="preserve">Martinez Gonzalez José María  </v>
          </cell>
          <cell r="Z9734" t="str">
            <v>Zuñiga Espinosa Oscar</v>
          </cell>
        </row>
        <row r="9735">
          <cell r="B9735">
            <v>301202554</v>
          </cell>
          <cell r="T9735" t="str">
            <v>NOROESTE</v>
          </cell>
          <cell r="U9735" t="str">
            <v>Sinaloa</v>
          </cell>
          <cell r="X9735" t="str">
            <v xml:space="preserve">Manzanarez Jorge   </v>
          </cell>
          <cell r="Z9735" t="str">
            <v>Roman Zavala Julio Cesar</v>
          </cell>
        </row>
        <row r="9736">
          <cell r="B9736">
            <v>301202965</v>
          </cell>
          <cell r="T9736" t="str">
            <v>NOROESTE</v>
          </cell>
          <cell r="U9736" t="str">
            <v>Sonora</v>
          </cell>
          <cell r="X9736" t="str">
            <v xml:space="preserve">Alvidrez Gamboa Edgar Alejandro  </v>
          </cell>
          <cell r="Z9736" t="str">
            <v>Rodriguez Navarro Lourdes Patricia</v>
          </cell>
        </row>
        <row r="9737">
          <cell r="B9737">
            <v>301198452</v>
          </cell>
          <cell r="T9737" t="str">
            <v>NOROESTE</v>
          </cell>
          <cell r="U9737" t="str">
            <v>Baja California Nte</v>
          </cell>
          <cell r="X9737" t="str">
            <v xml:space="preserve">Galindo Francisco  </v>
          </cell>
          <cell r="Z9737" t="str">
            <v>Torres Pedroza Juan Martin</v>
          </cell>
        </row>
        <row r="9738">
          <cell r="B9738">
            <v>301202966</v>
          </cell>
          <cell r="T9738" t="str">
            <v>NOROESTE</v>
          </cell>
          <cell r="U9738" t="str">
            <v>Sonora</v>
          </cell>
          <cell r="X9738" t="str">
            <v xml:space="preserve">Alvidrez Gamboa Edgar Alejandro  </v>
          </cell>
          <cell r="Z9738" t="str">
            <v>Reynoso Figueroa Cesar</v>
          </cell>
        </row>
        <row r="9739">
          <cell r="B9739">
            <v>301193112</v>
          </cell>
          <cell r="T9739" t="str">
            <v>SURESTE</v>
          </cell>
          <cell r="U9739" t="str">
            <v>Quintana Roo</v>
          </cell>
          <cell r="X9739" t="str">
            <v xml:space="preserve">Vacante  </v>
          </cell>
          <cell r="Z9739" t="str">
            <v>Guadalupe del Carmen Rodríguez Villanueva</v>
          </cell>
        </row>
        <row r="9740">
          <cell r="B9740">
            <v>301196844</v>
          </cell>
          <cell r="T9740" t="str">
            <v>SURESTE</v>
          </cell>
          <cell r="U9740" t="str">
            <v>Quintana Roo</v>
          </cell>
          <cell r="X9740" t="str">
            <v xml:space="preserve">Vacante  </v>
          </cell>
          <cell r="Z9740" t="str">
            <v>Guadalupe del Carmen Rodríguez Villanueva</v>
          </cell>
        </row>
        <row r="9741">
          <cell r="B9741">
            <v>301199586</v>
          </cell>
          <cell r="T9741" t="str">
            <v>SURESTE</v>
          </cell>
          <cell r="U9741" t="str">
            <v>Quintana Roo</v>
          </cell>
          <cell r="X9741" t="str">
            <v xml:space="preserve">Vacante  </v>
          </cell>
          <cell r="Z9741" t="str">
            <v>Cesar Manuel Benitez Contreras</v>
          </cell>
        </row>
        <row r="9742">
          <cell r="B9742">
            <v>301200677</v>
          </cell>
          <cell r="T9742" t="str">
            <v>NORESTE</v>
          </cell>
          <cell r="U9742" t="str">
            <v>Nuevo León</v>
          </cell>
          <cell r="X9742" t="str">
            <v xml:space="preserve">Edith Hernandez  </v>
          </cell>
          <cell r="Z9742" t="str">
            <v>Lucia Fernanda Candelaria Solis</v>
          </cell>
        </row>
        <row r="9743">
          <cell r="B9743">
            <v>301201974</v>
          </cell>
          <cell r="T9743" t="str">
            <v>NOROESTE</v>
          </cell>
          <cell r="U9743" t="str">
            <v>Juárez</v>
          </cell>
          <cell r="X9743" t="str">
            <v xml:space="preserve">Borunda Gerardo  </v>
          </cell>
          <cell r="Z9743" t="str">
            <v>Garcia Castro Jesus Roberto</v>
          </cell>
        </row>
        <row r="9744">
          <cell r="B9744">
            <v>301202949</v>
          </cell>
          <cell r="T9744" t="str">
            <v>SURESTE</v>
          </cell>
          <cell r="U9744" t="str">
            <v>Tabasco - Ver Sur</v>
          </cell>
          <cell r="X9744" t="str">
            <v xml:space="preserve">Jonathan Sánchez  </v>
          </cell>
          <cell r="Z9744" t="str">
            <v>Robbier Expinder Balan Gomez</v>
          </cell>
        </row>
        <row r="9745">
          <cell r="B9745">
            <v>301203495</v>
          </cell>
          <cell r="T9745" t="str">
            <v>NOROESTE</v>
          </cell>
          <cell r="U9745" t="str">
            <v>Sinaloa</v>
          </cell>
          <cell r="X9745" t="str">
            <v xml:space="preserve">Lugo Verdugo Edgar  </v>
          </cell>
          <cell r="Z9745" t="str">
            <v>Lechuga Vargas Erika Guadalupe</v>
          </cell>
        </row>
        <row r="9746">
          <cell r="B9746">
            <v>301206691</v>
          </cell>
          <cell r="T9746" t="str">
            <v>NORESTE</v>
          </cell>
          <cell r="U9746" t="str">
            <v>Tamaulipas Nte</v>
          </cell>
          <cell r="X9746" t="str">
            <v xml:space="preserve">Luis Armenta  </v>
          </cell>
          <cell r="Z9746" t="str">
            <v>Mirna Clemente Bernabé</v>
          </cell>
        </row>
        <row r="9747">
          <cell r="B9747">
            <v>301188863</v>
          </cell>
          <cell r="T9747" t="str">
            <v>NORESTE</v>
          </cell>
          <cell r="U9747" t="str">
            <v>Coahuila</v>
          </cell>
          <cell r="X9747" t="str">
            <v xml:space="preserve">Ana Carla Sainz Perez  </v>
          </cell>
          <cell r="Z9747" t="str">
            <v>Daniel Eduardo Coronado Martinez</v>
          </cell>
        </row>
        <row r="9748">
          <cell r="B9748">
            <v>301189593</v>
          </cell>
          <cell r="T9748" t="str">
            <v>NORESTE</v>
          </cell>
          <cell r="U9748" t="str">
            <v>Coahuila</v>
          </cell>
          <cell r="X9748" t="str">
            <v xml:space="preserve">Julio Cesar Herrera Reyna  </v>
          </cell>
          <cell r="Z9748" t="str">
            <v>Juan Francisco Rodriguez</v>
          </cell>
        </row>
        <row r="9749">
          <cell r="B9749">
            <v>301193544</v>
          </cell>
          <cell r="T9749" t="str">
            <v>NORESTE</v>
          </cell>
          <cell r="U9749" t="str">
            <v>Nuevo León</v>
          </cell>
          <cell r="X9749" t="str">
            <v xml:space="preserve">Nohemi Castillo Sanchez  </v>
          </cell>
          <cell r="Z9749" t="str">
            <v>Sebastian Quijada</v>
          </cell>
        </row>
        <row r="9750">
          <cell r="B9750">
            <v>301194060</v>
          </cell>
          <cell r="T9750" t="str">
            <v>NORESTE</v>
          </cell>
          <cell r="U9750" t="str">
            <v>Coahuila</v>
          </cell>
          <cell r="X9750" t="str">
            <v xml:space="preserve">Ana Carla Sainz Perez  </v>
          </cell>
          <cell r="Z9750" t="str">
            <v>Anuar Eli Barboza Hipolito</v>
          </cell>
        </row>
        <row r="9751">
          <cell r="B9751">
            <v>301197123</v>
          </cell>
          <cell r="T9751" t="str">
            <v>NORESTE</v>
          </cell>
          <cell r="U9751" t="str">
            <v>Coahuila</v>
          </cell>
          <cell r="X9751" t="str">
            <v xml:space="preserve">Julio Cesar Herrera Reyna  </v>
          </cell>
          <cell r="Z9751" t="str">
            <v>Jose Antonio Menchaca Saucedo</v>
          </cell>
        </row>
        <row r="9752">
          <cell r="B9752">
            <v>301197730</v>
          </cell>
          <cell r="T9752" t="str">
            <v>NORESTE</v>
          </cell>
          <cell r="U9752" t="str">
            <v>Nuevo León</v>
          </cell>
          <cell r="X9752" t="str">
            <v xml:space="preserve">Javier Huerta  </v>
          </cell>
          <cell r="Z9752" t="str">
            <v>Karen Ibarra</v>
          </cell>
        </row>
        <row r="9753">
          <cell r="B9753">
            <v>301198118</v>
          </cell>
          <cell r="T9753" t="str">
            <v>NOROESTE</v>
          </cell>
          <cell r="U9753" t="str">
            <v>Baja California Nte</v>
          </cell>
          <cell r="X9753" t="str">
            <v xml:space="preserve">Galindo Francisco  </v>
          </cell>
          <cell r="Z9753" t="str">
            <v>Almodobar Acosta Aaron Antonio</v>
          </cell>
        </row>
        <row r="9754">
          <cell r="B9754">
            <v>301198323</v>
          </cell>
          <cell r="T9754" t="str">
            <v>SURESTE</v>
          </cell>
          <cell r="U9754" t="str">
            <v>Quintana Roo</v>
          </cell>
          <cell r="X9754" t="str">
            <v xml:space="preserve">Vacante  </v>
          </cell>
          <cell r="Z9754" t="str">
            <v>Eduardo Muñoz Sanchez</v>
          </cell>
        </row>
        <row r="9755">
          <cell r="B9755">
            <v>301199043</v>
          </cell>
          <cell r="T9755" t="str">
            <v>NOROESTE</v>
          </cell>
          <cell r="U9755" t="str">
            <v>Baja California Nte</v>
          </cell>
          <cell r="X9755" t="str">
            <v xml:space="preserve">Galindo Francisco  </v>
          </cell>
          <cell r="Z9755" t="str">
            <v>Navarro Palafox Oscar Rafael</v>
          </cell>
        </row>
        <row r="9756">
          <cell r="B9756">
            <v>301200723</v>
          </cell>
          <cell r="T9756" t="str">
            <v>NORESTE</v>
          </cell>
          <cell r="U9756" t="str">
            <v>Coahuila</v>
          </cell>
          <cell r="X9756" t="str">
            <v xml:space="preserve">Julio Cesar Herrera Reyna  </v>
          </cell>
          <cell r="Z9756" t="str">
            <v>Juan Francisco Rodriguez</v>
          </cell>
        </row>
        <row r="9757">
          <cell r="B9757">
            <v>301201571</v>
          </cell>
          <cell r="T9757" t="str">
            <v>NORESTE</v>
          </cell>
          <cell r="U9757" t="str">
            <v>Coahuila</v>
          </cell>
          <cell r="X9757" t="str">
            <v xml:space="preserve">Julio Cesar Herrera Reyna  </v>
          </cell>
          <cell r="Z9757" t="str">
            <v>Juan Francisco Rodriguez</v>
          </cell>
        </row>
        <row r="9758">
          <cell r="B9758">
            <v>301201709</v>
          </cell>
          <cell r="T9758" t="str">
            <v>NOROESTE</v>
          </cell>
          <cell r="U9758" t="str">
            <v>Juárez</v>
          </cell>
          <cell r="X9758" t="str">
            <v xml:space="preserve">Borunda Gerardo  </v>
          </cell>
          <cell r="Z9758" t="str">
            <v>Garcia Castro Jesus Roberto</v>
          </cell>
        </row>
        <row r="9759">
          <cell r="B9759">
            <v>301201753</v>
          </cell>
          <cell r="T9759" t="str">
            <v>SURESTE</v>
          </cell>
          <cell r="U9759" t="str">
            <v>YuCam</v>
          </cell>
          <cell r="X9759" t="str">
            <v xml:space="preserve">Leonardo Farrera  </v>
          </cell>
          <cell r="Z9759" t="str">
            <v>Karla Michelle lopez villatoro</v>
          </cell>
        </row>
        <row r="9760">
          <cell r="B9760">
            <v>301201897</v>
          </cell>
          <cell r="T9760" t="str">
            <v>NOROESTE</v>
          </cell>
          <cell r="U9760" t="str">
            <v>Sinaloa</v>
          </cell>
          <cell r="X9760" t="str">
            <v xml:space="preserve">Lugo Verdugo Edgar  </v>
          </cell>
          <cell r="Z9760" t="str">
            <v>Molinar Valdez Elva Guadalupe</v>
          </cell>
        </row>
        <row r="9761">
          <cell r="B9761">
            <v>301202019</v>
          </cell>
          <cell r="T9761" t="str">
            <v>NORESTE</v>
          </cell>
          <cell r="U9761" t="str">
            <v>Coahuila</v>
          </cell>
          <cell r="X9761" t="str">
            <v xml:space="preserve">Julio Cesar Herrera Reyna  </v>
          </cell>
          <cell r="Z9761" t="str">
            <v>Alejandro Fabela Rodriguez</v>
          </cell>
        </row>
        <row r="9762">
          <cell r="B9762">
            <v>301202253</v>
          </cell>
          <cell r="T9762" t="str">
            <v>NORESTE</v>
          </cell>
          <cell r="U9762" t="str">
            <v>Nuevo León</v>
          </cell>
          <cell r="X9762" t="str">
            <v xml:space="preserve">Nohemi Castillo Sanchez  </v>
          </cell>
          <cell r="Z9762" t="str">
            <v>Luis Carlos Rostro</v>
          </cell>
        </row>
        <row r="9763">
          <cell r="B9763">
            <v>301202434</v>
          </cell>
          <cell r="T9763" t="str">
            <v>NOROESTE</v>
          </cell>
          <cell r="U9763" t="str">
            <v>Baja California Nte</v>
          </cell>
          <cell r="X9763" t="str">
            <v xml:space="preserve">Serafin Acedo Ariana Maleni  </v>
          </cell>
          <cell r="Z9763" t="str">
            <v>Gracian Serrano Roberto Luis</v>
          </cell>
        </row>
        <row r="9764">
          <cell r="B9764">
            <v>301202669</v>
          </cell>
          <cell r="T9764" t="str">
            <v>NORESTE</v>
          </cell>
          <cell r="U9764" t="str">
            <v>Nuevo León</v>
          </cell>
          <cell r="X9764" t="str">
            <v xml:space="preserve">Edith Hernandez  </v>
          </cell>
          <cell r="Z9764" t="str">
            <v>Edgar Armando Solis</v>
          </cell>
        </row>
        <row r="9765">
          <cell r="B9765">
            <v>301202868</v>
          </cell>
          <cell r="T9765" t="str">
            <v>SURESTE</v>
          </cell>
          <cell r="U9765" t="str">
            <v>YuCam</v>
          </cell>
          <cell r="X9765" t="str">
            <v xml:space="preserve">Katya Maldonado  </v>
          </cell>
          <cell r="Z9765" t="str">
            <v>Monica Ramos</v>
          </cell>
        </row>
        <row r="9766">
          <cell r="B9766">
            <v>301202870</v>
          </cell>
          <cell r="T9766" t="str">
            <v>SURESTE</v>
          </cell>
          <cell r="U9766" t="str">
            <v>YuCam</v>
          </cell>
          <cell r="X9766" t="str">
            <v xml:space="preserve">Leonardo Farrera  </v>
          </cell>
          <cell r="Z9766" t="str">
            <v>Raul Alfredo Perez</v>
          </cell>
        </row>
        <row r="9767">
          <cell r="B9767">
            <v>301203582</v>
          </cell>
          <cell r="T9767" t="str">
            <v>NOROESTE</v>
          </cell>
          <cell r="U9767" t="str">
            <v>Chihuahua</v>
          </cell>
          <cell r="X9767" t="str">
            <v xml:space="preserve">Lechuga Felipe  </v>
          </cell>
          <cell r="Z9767" t="str">
            <v>Gonzalez Hernandez Francis Paola</v>
          </cell>
        </row>
        <row r="9768">
          <cell r="B9768">
            <v>301203654</v>
          </cell>
          <cell r="T9768" t="str">
            <v>NOROESTE</v>
          </cell>
          <cell r="U9768" t="str">
            <v>Chihuahua</v>
          </cell>
          <cell r="X9768" t="str">
            <v xml:space="preserve">Lechuga Felipe  </v>
          </cell>
          <cell r="Z9768" t="str">
            <v>Gonzalez Hernandez Francis Paola</v>
          </cell>
        </row>
        <row r="9769">
          <cell r="B9769">
            <v>301203671</v>
          </cell>
          <cell r="T9769" t="str">
            <v>NOROESTE</v>
          </cell>
          <cell r="U9769" t="str">
            <v>Chihuahua</v>
          </cell>
          <cell r="X9769" t="str">
            <v xml:space="preserve">Lechuga Felipe  </v>
          </cell>
          <cell r="Z9769" t="str">
            <v>Gonzalez Hernandez Francis Paola</v>
          </cell>
        </row>
        <row r="9770">
          <cell r="B9770">
            <v>301203836</v>
          </cell>
          <cell r="T9770" t="str">
            <v>NORESTE</v>
          </cell>
          <cell r="U9770" t="str">
            <v>Nuevo León</v>
          </cell>
          <cell r="X9770" t="str">
            <v xml:space="preserve">Edith Hernandez  </v>
          </cell>
          <cell r="Z9770" t="str">
            <v>Hector Corona Moreno</v>
          </cell>
        </row>
        <row r="9771">
          <cell r="B9771">
            <v>301204023</v>
          </cell>
          <cell r="T9771" t="str">
            <v>NORESTE</v>
          </cell>
          <cell r="U9771" t="str">
            <v>Nuevo León</v>
          </cell>
          <cell r="X9771" t="str">
            <v xml:space="preserve">Cesar Antonio Garcia Ordaz  </v>
          </cell>
          <cell r="Z9771" t="str">
            <v>Daniel Torres</v>
          </cell>
        </row>
        <row r="9772">
          <cell r="B9772">
            <v>301204748</v>
          </cell>
          <cell r="T9772" t="str">
            <v>SURESTE</v>
          </cell>
          <cell r="U9772" t="str">
            <v>Tabasco - Ver Sur</v>
          </cell>
          <cell r="X9772" t="str">
            <v xml:space="preserve">Jonathan Sánchez  </v>
          </cell>
          <cell r="Z9772" t="str">
            <v>Adrian Alejandro Aldana Espinosa</v>
          </cell>
        </row>
        <row r="9773">
          <cell r="B9773">
            <v>301204858</v>
          </cell>
          <cell r="T9773" t="str">
            <v>SURESTE</v>
          </cell>
          <cell r="U9773" t="str">
            <v>Tabasco - Ver Sur</v>
          </cell>
          <cell r="X9773" t="str">
            <v xml:space="preserve">Jonathan Sánchez  </v>
          </cell>
          <cell r="Z9773" t="str">
            <v>Adrian Alejandro Aldana Espinosa</v>
          </cell>
        </row>
        <row r="9774">
          <cell r="B9774">
            <v>301204910</v>
          </cell>
          <cell r="T9774" t="str">
            <v>SURESTE</v>
          </cell>
          <cell r="U9774" t="str">
            <v>Tabasco - Ver Sur</v>
          </cell>
          <cell r="X9774" t="str">
            <v xml:space="preserve">Jonathan Sánchez  </v>
          </cell>
          <cell r="Z9774" t="str">
            <v>Carlos de Jesus Vidal Vazquez</v>
          </cell>
        </row>
        <row r="9775">
          <cell r="B9775">
            <v>301205090</v>
          </cell>
          <cell r="T9775" t="str">
            <v>SURESTE</v>
          </cell>
          <cell r="U9775" t="str">
            <v>Tabasco - Ver Sur</v>
          </cell>
          <cell r="X9775" t="str">
            <v xml:space="preserve">Jonathan Sánchez  </v>
          </cell>
          <cell r="Z9775" t="str">
            <v>Carlos de Jesus Vidal Vazquez</v>
          </cell>
        </row>
        <row r="9776">
          <cell r="B9776">
            <v>301205281</v>
          </cell>
          <cell r="T9776" t="str">
            <v>NOROESTE</v>
          </cell>
          <cell r="U9776" t="str">
            <v>Sinaloa</v>
          </cell>
          <cell r="X9776" t="str">
            <v xml:space="preserve">Salas Pablo Daniel  </v>
          </cell>
          <cell r="Z9776" t="str">
            <v>Zuñiga Acosta Daisy Guadalupe</v>
          </cell>
        </row>
        <row r="9777">
          <cell r="B9777">
            <v>301205516</v>
          </cell>
          <cell r="T9777" t="str">
            <v>NOROESTE</v>
          </cell>
          <cell r="U9777" t="str">
            <v>Baja California Nte</v>
          </cell>
          <cell r="X9777" t="str">
            <v xml:space="preserve">Martinez Gonzalez José María  </v>
          </cell>
          <cell r="Z9777" t="str">
            <v>Neaves Baiza Adrianna Fasionka</v>
          </cell>
        </row>
        <row r="9778">
          <cell r="B9778">
            <v>301205529</v>
          </cell>
          <cell r="T9778" t="str">
            <v>NOROESTE</v>
          </cell>
          <cell r="U9778" t="str">
            <v>Chihuahua</v>
          </cell>
          <cell r="X9778" t="str">
            <v xml:space="preserve">Lechuga Felipe  </v>
          </cell>
          <cell r="Z9778" t="str">
            <v>Gonzalez Hernandez Francis Paola</v>
          </cell>
        </row>
        <row r="9779">
          <cell r="B9779">
            <v>301205583</v>
          </cell>
          <cell r="T9779" t="str">
            <v>SURESTE</v>
          </cell>
          <cell r="U9779" t="str">
            <v>YuCam</v>
          </cell>
          <cell r="X9779" t="str">
            <v xml:space="preserve">Jorge Ek  </v>
          </cell>
          <cell r="Z9779" t="str">
            <v>Arianna Aracelly Cabrera Maas</v>
          </cell>
        </row>
        <row r="9780">
          <cell r="B9780">
            <v>301205791</v>
          </cell>
          <cell r="T9780" t="str">
            <v>NOROESTE</v>
          </cell>
          <cell r="U9780" t="str">
            <v>Baja California Sur</v>
          </cell>
          <cell r="X9780" t="str">
            <v xml:space="preserve">Peraza Villarino Marco Antonio  </v>
          </cell>
          <cell r="Z9780" t="str">
            <v>Chavez Noriega Enrique</v>
          </cell>
        </row>
        <row r="9781">
          <cell r="B9781">
            <v>301205823</v>
          </cell>
          <cell r="T9781" t="str">
            <v>NOROESTE</v>
          </cell>
          <cell r="U9781" t="str">
            <v>Baja California Nte</v>
          </cell>
          <cell r="X9781" t="str">
            <v xml:space="preserve">Galindo Francisco  </v>
          </cell>
          <cell r="Z9781" t="str">
            <v>Zuñiga Espinosa Oscar</v>
          </cell>
        </row>
        <row r="9782">
          <cell r="B9782">
            <v>301206047</v>
          </cell>
          <cell r="T9782" t="str">
            <v>SURESTE</v>
          </cell>
          <cell r="U9782" t="str">
            <v>YuCam</v>
          </cell>
          <cell r="X9782" t="str">
            <v xml:space="preserve">Katya Maldonado  </v>
          </cell>
          <cell r="Z9782" t="str">
            <v>Edwin Reyes</v>
          </cell>
        </row>
        <row r="9783">
          <cell r="B9783">
            <v>301206066</v>
          </cell>
          <cell r="T9783" t="str">
            <v>NOROESTE</v>
          </cell>
          <cell r="U9783" t="str">
            <v>Baja California Nte</v>
          </cell>
          <cell r="X9783" t="str">
            <v xml:space="preserve">Martinez Gonzalez José María  </v>
          </cell>
          <cell r="Z9783" t="str">
            <v>Rodriguez Rodarte Danna Maraly</v>
          </cell>
        </row>
        <row r="9784">
          <cell r="B9784">
            <v>301206171</v>
          </cell>
          <cell r="T9784" t="str">
            <v>NORESTE</v>
          </cell>
          <cell r="U9784" t="str">
            <v>Tamps Sur/Ver Nte</v>
          </cell>
          <cell r="X9784" t="str">
            <v xml:space="preserve">Gerardo Hernandez  </v>
          </cell>
          <cell r="Z9784" t="str">
            <v>Diana Laura Gallegos</v>
          </cell>
        </row>
        <row r="9785">
          <cell r="B9785">
            <v>301206454</v>
          </cell>
          <cell r="T9785" t="str">
            <v>NOROESTE</v>
          </cell>
          <cell r="U9785" t="str">
            <v>Baja California Nte</v>
          </cell>
          <cell r="X9785" t="str">
            <v xml:space="preserve">Serafin Acedo Ariana Maleni  </v>
          </cell>
          <cell r="Z9785" t="str">
            <v>Dominguez Vazquez Maria Fernanda</v>
          </cell>
        </row>
        <row r="9786">
          <cell r="B9786">
            <v>301206474</v>
          </cell>
          <cell r="T9786" t="str">
            <v>NOROESTE</v>
          </cell>
          <cell r="U9786" t="str">
            <v>Baja California Nte</v>
          </cell>
          <cell r="X9786" t="str">
            <v xml:space="preserve">Serafin Acedo Ariana Maleni  </v>
          </cell>
          <cell r="Z9786" t="str">
            <v>Dominguez Vazquez Maria Fernanda</v>
          </cell>
        </row>
        <row r="9787">
          <cell r="B9787">
            <v>301206573</v>
          </cell>
          <cell r="T9787" t="str">
            <v>NOROESTE</v>
          </cell>
          <cell r="U9787" t="str">
            <v>Sinaloa</v>
          </cell>
          <cell r="X9787" t="str">
            <v xml:space="preserve">Lugo Verdugo Edgar  </v>
          </cell>
          <cell r="Z9787" t="str">
            <v>Lechuga Vargas Erika Guadalupe</v>
          </cell>
        </row>
        <row r="9788">
          <cell r="B9788">
            <v>301206581</v>
          </cell>
          <cell r="T9788" t="str">
            <v>NOROESTE</v>
          </cell>
          <cell r="U9788" t="str">
            <v>Sinaloa</v>
          </cell>
          <cell r="X9788" t="str">
            <v xml:space="preserve">Lugo Verdugo Edgar  </v>
          </cell>
          <cell r="Z9788" t="str">
            <v>Molinar Valdez Elva Guadalupe</v>
          </cell>
        </row>
        <row r="9789">
          <cell r="B9789">
            <v>301206614</v>
          </cell>
          <cell r="T9789" t="str">
            <v>NOROESTE</v>
          </cell>
          <cell r="U9789" t="str">
            <v>Sinaloa</v>
          </cell>
          <cell r="X9789" t="str">
            <v xml:space="preserve">Lugo Verdugo Edgar  </v>
          </cell>
          <cell r="Z9789" t="str">
            <v>Molinar Valdez Elva Guadalupe</v>
          </cell>
        </row>
        <row r="9790">
          <cell r="B9790">
            <v>301206660</v>
          </cell>
          <cell r="T9790" t="str">
            <v>NORESTE</v>
          </cell>
          <cell r="U9790" t="str">
            <v>Nuevo León</v>
          </cell>
          <cell r="X9790" t="str">
            <v xml:space="preserve">Cesar Antonio Garcia Ordaz  </v>
          </cell>
          <cell r="Z9790" t="str">
            <v>Daniel Torres</v>
          </cell>
        </row>
        <row r="9791">
          <cell r="B9791">
            <v>301206759</v>
          </cell>
          <cell r="T9791" t="str">
            <v>NOROESTE</v>
          </cell>
          <cell r="U9791" t="str">
            <v>Baja California Sur</v>
          </cell>
          <cell r="X9791" t="str">
            <v xml:space="preserve">Mercado Martínez Fatima  </v>
          </cell>
          <cell r="Z9791" t="str">
            <v>Hilarios Arroyo Andrea Montserrat</v>
          </cell>
        </row>
        <row r="9792">
          <cell r="B9792">
            <v>301207385</v>
          </cell>
          <cell r="T9792" t="str">
            <v>NOROESTE</v>
          </cell>
          <cell r="U9792" t="str">
            <v>Sinaloa</v>
          </cell>
          <cell r="X9792" t="str">
            <v xml:space="preserve">Manzanarez Jorge   </v>
          </cell>
          <cell r="Z9792" t="str">
            <v>Rubio Felix Luis Alan</v>
          </cell>
        </row>
        <row r="9793">
          <cell r="B9793">
            <v>301207405</v>
          </cell>
          <cell r="T9793" t="str">
            <v>SURESTE</v>
          </cell>
          <cell r="U9793" t="str">
            <v>Tabasco - Ver Sur</v>
          </cell>
          <cell r="X9793" t="str">
            <v xml:space="preserve">Citlali Chan  </v>
          </cell>
          <cell r="Z9793" t="str">
            <v>José Roman Gallegos Jimenez</v>
          </cell>
        </row>
        <row r="9794">
          <cell r="B9794">
            <v>301208492</v>
          </cell>
          <cell r="T9794" t="str">
            <v>NORESTE</v>
          </cell>
          <cell r="U9794" t="str">
            <v>Coahuila</v>
          </cell>
          <cell r="X9794" t="str">
            <v xml:space="preserve">Julio Cesar Herrera Reyna  </v>
          </cell>
          <cell r="Z9794" t="str">
            <v>Jose Antonio Menchaca Saucedo</v>
          </cell>
        </row>
        <row r="9795">
          <cell r="B9795">
            <v>301208535</v>
          </cell>
          <cell r="T9795" t="str">
            <v>NORESTE</v>
          </cell>
          <cell r="U9795" t="str">
            <v>Coahuila</v>
          </cell>
          <cell r="X9795" t="str">
            <v xml:space="preserve">Jesus Alejandro Mendiola  </v>
          </cell>
          <cell r="Z9795" t="str">
            <v>Luis Eduardo Calderon Cardona</v>
          </cell>
        </row>
        <row r="9796">
          <cell r="B9796">
            <v>301209349</v>
          </cell>
          <cell r="T9796" t="str">
            <v>NORESTE</v>
          </cell>
          <cell r="U9796" t="str">
            <v>Durango</v>
          </cell>
          <cell r="X9796" t="str">
            <v xml:space="preserve">Manuel Ruiz Soto  </v>
          </cell>
          <cell r="Z9796" t="str">
            <v>Edgar Ernesto reyes</v>
          </cell>
        </row>
        <row r="9797">
          <cell r="B9797">
            <v>301206856</v>
          </cell>
          <cell r="T9797" t="str">
            <v>NOROESTE</v>
          </cell>
          <cell r="U9797" t="str">
            <v>Sonora</v>
          </cell>
          <cell r="X9797" t="str">
            <v xml:space="preserve">Martinez Cota Eleodora </v>
          </cell>
          <cell r="Z9797" t="str">
            <v>Siqueiros Lizarraga Luis Ernesto</v>
          </cell>
        </row>
        <row r="9798">
          <cell r="B9798">
            <v>301207673</v>
          </cell>
          <cell r="T9798" t="str">
            <v>NOROESTE</v>
          </cell>
          <cell r="U9798" t="str">
            <v>Sonora</v>
          </cell>
          <cell r="X9798" t="str">
            <v xml:space="preserve">Gutierrez Ivan Antonio  </v>
          </cell>
          <cell r="Z9798" t="str">
            <v>Hernandez Murrieta Mercedes</v>
          </cell>
        </row>
        <row r="9799">
          <cell r="B9799">
            <v>301209502</v>
          </cell>
          <cell r="T9799" t="str">
            <v>OCCIDENTE</v>
          </cell>
          <cell r="U9799" t="str">
            <v>Guanajuato - Querétaro</v>
          </cell>
          <cell r="X9799" t="str">
            <v xml:space="preserve">Edgar Adolfo Herrejon Ibarbol  </v>
          </cell>
          <cell r="Z9799" t="str">
            <v>Martinez Perez Hugo</v>
          </cell>
        </row>
        <row r="9800">
          <cell r="B9800">
            <v>300888149</v>
          </cell>
          <cell r="T9800" t="str">
            <v>SURESTE</v>
          </cell>
          <cell r="U9800" t="str">
            <v>Quintana Roo</v>
          </cell>
          <cell r="X9800" t="str">
            <v xml:space="preserve">Vacante  </v>
          </cell>
          <cell r="Z9800" t="str">
            <v>Amisadai Garcia Vazquez</v>
          </cell>
        </row>
        <row r="9801">
          <cell r="B9801">
            <v>300888154</v>
          </cell>
          <cell r="T9801" t="str">
            <v>SURESTE</v>
          </cell>
          <cell r="U9801" t="str">
            <v>Quintana Roo</v>
          </cell>
          <cell r="X9801" t="str">
            <v xml:space="preserve">Vacante  </v>
          </cell>
          <cell r="Z9801" t="str">
            <v>Amisadai Garcia Vazquez</v>
          </cell>
        </row>
        <row r="9802">
          <cell r="B9802">
            <v>300888309</v>
          </cell>
          <cell r="T9802" t="str">
            <v>SURESTE</v>
          </cell>
          <cell r="U9802" t="str">
            <v>Quintana Roo</v>
          </cell>
          <cell r="X9802" t="str">
            <v xml:space="preserve">Vacante  </v>
          </cell>
          <cell r="Z9802" t="str">
            <v>Amisadai Garcia Vazquez</v>
          </cell>
        </row>
        <row r="9803">
          <cell r="B9803">
            <v>301184475</v>
          </cell>
          <cell r="T9803" t="str">
            <v>SURESTE</v>
          </cell>
          <cell r="U9803" t="str">
            <v>Quintana Roo</v>
          </cell>
          <cell r="X9803" t="str">
            <v xml:space="preserve">Rousell Chi  </v>
          </cell>
          <cell r="Z9803" t="str">
            <v>Jose Rosendo Uicab Peña</v>
          </cell>
        </row>
        <row r="9804">
          <cell r="B9804">
            <v>301188758</v>
          </cell>
          <cell r="T9804" t="str">
            <v>SURESTE</v>
          </cell>
          <cell r="U9804" t="str">
            <v>Quintana Roo</v>
          </cell>
          <cell r="X9804" t="str">
            <v xml:space="preserve">Rousell Chi  </v>
          </cell>
          <cell r="Z9804" t="str">
            <v>Guillermo Alfredo Amabilis Barrera</v>
          </cell>
        </row>
        <row r="9805">
          <cell r="B9805">
            <v>301195474</v>
          </cell>
          <cell r="T9805" t="str">
            <v>SURESTE</v>
          </cell>
          <cell r="U9805" t="str">
            <v>Quintana Roo</v>
          </cell>
          <cell r="X9805" t="str">
            <v xml:space="preserve">Vacante  </v>
          </cell>
          <cell r="Z9805" t="str">
            <v>Cesar Manuel Benitez Contreras</v>
          </cell>
        </row>
        <row r="9806">
          <cell r="B9806">
            <v>301199791</v>
          </cell>
          <cell r="T9806" t="str">
            <v>SURESTE</v>
          </cell>
          <cell r="U9806" t="str">
            <v>Quintana Roo</v>
          </cell>
          <cell r="X9806" t="str">
            <v xml:space="preserve">Rousell Chi  </v>
          </cell>
          <cell r="Z9806" t="str">
            <v>Edvin Alberto Hernandez Ruiz</v>
          </cell>
        </row>
        <row r="9807">
          <cell r="B9807">
            <v>301201886</v>
          </cell>
          <cell r="T9807" t="str">
            <v>SURESTE</v>
          </cell>
          <cell r="U9807" t="str">
            <v>Quintana Roo</v>
          </cell>
          <cell r="X9807" t="str">
            <v xml:space="preserve">Rousell Chi  </v>
          </cell>
          <cell r="Z9807" t="str">
            <v>Edvin Alberto Hernandez Ruiz</v>
          </cell>
        </row>
        <row r="9808">
          <cell r="B9808">
            <v>301202048</v>
          </cell>
          <cell r="T9808" t="str">
            <v>SURESTE</v>
          </cell>
          <cell r="U9808" t="str">
            <v>Quintana Roo</v>
          </cell>
          <cell r="X9808" t="str">
            <v xml:space="preserve">Rousell Chi  </v>
          </cell>
          <cell r="Z9808" t="str">
            <v>Edvin Alberto Hernandez Ruiz</v>
          </cell>
        </row>
        <row r="9809">
          <cell r="B9809">
            <v>301202265</v>
          </cell>
          <cell r="T9809" t="str">
            <v>SURESTE</v>
          </cell>
          <cell r="U9809" t="str">
            <v>Quintana Roo</v>
          </cell>
          <cell r="X9809" t="str">
            <v xml:space="preserve">Rousell Chi  </v>
          </cell>
          <cell r="Z9809" t="str">
            <v>Guillermo Alfredo Amabilis Barrera</v>
          </cell>
        </row>
        <row r="9810">
          <cell r="B9810">
            <v>301202869</v>
          </cell>
          <cell r="T9810" t="str">
            <v>SURESTE</v>
          </cell>
          <cell r="U9810" t="str">
            <v>YuCam</v>
          </cell>
          <cell r="X9810" t="str">
            <v xml:space="preserve">Leonardo Farrera  </v>
          </cell>
          <cell r="Z9810" t="str">
            <v>Raul Alfredo Perez</v>
          </cell>
        </row>
        <row r="9811">
          <cell r="B9811">
            <v>301203210</v>
          </cell>
          <cell r="T9811" t="str">
            <v>SURESTE</v>
          </cell>
          <cell r="U9811" t="str">
            <v>Quintana Roo</v>
          </cell>
          <cell r="X9811" t="str">
            <v xml:space="preserve">Rousell Chi  </v>
          </cell>
          <cell r="Z9811" t="str">
            <v>Jose Rosendo Uicab Peña</v>
          </cell>
        </row>
        <row r="9812">
          <cell r="B9812">
            <v>301203310</v>
          </cell>
          <cell r="T9812" t="str">
            <v>SURESTE</v>
          </cell>
          <cell r="U9812" t="str">
            <v>Quintana Roo</v>
          </cell>
          <cell r="X9812" t="str">
            <v xml:space="preserve">Rousell Chi  </v>
          </cell>
          <cell r="Z9812" t="str">
            <v>Jose Rosendo Uicab Peña</v>
          </cell>
        </row>
        <row r="9813">
          <cell r="B9813">
            <v>301203387</v>
          </cell>
          <cell r="T9813" t="str">
            <v>SURESTE</v>
          </cell>
          <cell r="U9813" t="str">
            <v>Quintana Roo</v>
          </cell>
          <cell r="X9813" t="str">
            <v xml:space="preserve">Rousell Chi  </v>
          </cell>
          <cell r="Z9813" t="str">
            <v>Alfredo Velazquez Ortega</v>
          </cell>
        </row>
        <row r="9814">
          <cell r="B9814">
            <v>301203632</v>
          </cell>
          <cell r="T9814" t="str">
            <v>SURESTE</v>
          </cell>
          <cell r="U9814" t="str">
            <v>YuCam</v>
          </cell>
          <cell r="X9814" t="str">
            <v xml:space="preserve">Georgina Arzápalo  </v>
          </cell>
          <cell r="Z9814" t="str">
            <v>David Castro</v>
          </cell>
        </row>
        <row r="9815">
          <cell r="B9815">
            <v>301203722</v>
          </cell>
          <cell r="T9815" t="str">
            <v>SURESTE</v>
          </cell>
          <cell r="U9815" t="str">
            <v>YuCam</v>
          </cell>
          <cell r="X9815" t="str">
            <v xml:space="preserve">Maria Jose Ibarrola  </v>
          </cell>
          <cell r="Z9815" t="str">
            <v>Luis Angel Novelo</v>
          </cell>
        </row>
        <row r="9816">
          <cell r="B9816">
            <v>301204604</v>
          </cell>
          <cell r="T9816" t="str">
            <v>SURESTE</v>
          </cell>
          <cell r="U9816" t="str">
            <v>YuCam</v>
          </cell>
          <cell r="X9816" t="str">
            <v xml:space="preserve">Leonardo Farrera  </v>
          </cell>
          <cell r="Z9816" t="str">
            <v>Lourdes Angelica Cauich Moo</v>
          </cell>
        </row>
        <row r="9817">
          <cell r="B9817">
            <v>301205270</v>
          </cell>
          <cell r="T9817" t="str">
            <v>NORESTE</v>
          </cell>
          <cell r="U9817" t="str">
            <v>Nuevo León</v>
          </cell>
          <cell r="X9817" t="str">
            <v xml:space="preserve">Cesar Antonio Garcia Ordaz  </v>
          </cell>
          <cell r="Z9817" t="str">
            <v>Brayan Alejandro Patlan</v>
          </cell>
        </row>
        <row r="9818">
          <cell r="B9818">
            <v>301205557</v>
          </cell>
          <cell r="T9818" t="str">
            <v>NOROESTE</v>
          </cell>
          <cell r="U9818" t="str">
            <v>Baja California Nte</v>
          </cell>
          <cell r="X9818" t="str">
            <v xml:space="preserve">Galindo Francisco  </v>
          </cell>
          <cell r="Z9818" t="str">
            <v>Retama Andrade Oscar Armando</v>
          </cell>
        </row>
        <row r="9819">
          <cell r="B9819">
            <v>301205929</v>
          </cell>
          <cell r="T9819" t="str">
            <v>SURESTE</v>
          </cell>
          <cell r="U9819" t="str">
            <v>YuCam</v>
          </cell>
          <cell r="X9819" t="str">
            <v xml:space="preserve">Maria Jose Ibarrola  </v>
          </cell>
          <cell r="Z9819" t="str">
            <v>Edgar Jasso</v>
          </cell>
        </row>
        <row r="9820">
          <cell r="B9820">
            <v>301205973</v>
          </cell>
          <cell r="T9820" t="str">
            <v>SURESTE</v>
          </cell>
          <cell r="U9820" t="str">
            <v>YuCam</v>
          </cell>
          <cell r="X9820" t="str">
            <v xml:space="preserve">Georgina Arzápalo  </v>
          </cell>
          <cell r="Z9820" t="str">
            <v>David Castro</v>
          </cell>
        </row>
        <row r="9821">
          <cell r="B9821">
            <v>301205993</v>
          </cell>
          <cell r="T9821" t="str">
            <v>NORESTE</v>
          </cell>
          <cell r="U9821" t="str">
            <v>Nuevo León</v>
          </cell>
          <cell r="X9821" t="str">
            <v xml:space="preserve">Javier Huerta  </v>
          </cell>
          <cell r="Z9821" t="str">
            <v>Karen Ibarra</v>
          </cell>
        </row>
        <row r="9822">
          <cell r="B9822">
            <v>301206025</v>
          </cell>
          <cell r="T9822" t="str">
            <v>SURESTE</v>
          </cell>
          <cell r="U9822" t="str">
            <v>Quintana Roo</v>
          </cell>
          <cell r="X9822" t="str">
            <v xml:space="preserve">Vacante  </v>
          </cell>
          <cell r="Z9822" t="str">
            <v>Oscar Leonel Marin Alcocer</v>
          </cell>
        </row>
        <row r="9823">
          <cell r="B9823">
            <v>301206074</v>
          </cell>
          <cell r="T9823" t="str">
            <v>SURESTE</v>
          </cell>
          <cell r="U9823" t="str">
            <v>YuCam</v>
          </cell>
          <cell r="X9823" t="str">
            <v xml:space="preserve">Georgina Arzápalo  </v>
          </cell>
          <cell r="Z9823" t="str">
            <v xml:space="preserve">Edwin Martinez </v>
          </cell>
        </row>
        <row r="9824">
          <cell r="B9824">
            <v>301206203</v>
          </cell>
          <cell r="T9824" t="str">
            <v>NOROESTE</v>
          </cell>
          <cell r="U9824" t="str">
            <v>Sinaloa</v>
          </cell>
          <cell r="X9824" t="str">
            <v xml:space="preserve">Salas Pablo Daniel  </v>
          </cell>
          <cell r="Z9824" t="str">
            <v>Zazueta Zazueta Jossue</v>
          </cell>
        </row>
        <row r="9825">
          <cell r="B9825">
            <v>301206828</v>
          </cell>
          <cell r="T9825" t="str">
            <v>NOROESTE</v>
          </cell>
          <cell r="U9825" t="str">
            <v>Baja California Sur</v>
          </cell>
          <cell r="X9825" t="str">
            <v xml:space="preserve">Peraza Villarino Marco Antonio  </v>
          </cell>
          <cell r="Z9825" t="str">
            <v>Chavez Noriega Enrique</v>
          </cell>
        </row>
        <row r="9826">
          <cell r="B9826">
            <v>301207275</v>
          </cell>
          <cell r="T9826" t="str">
            <v>SURESTE</v>
          </cell>
          <cell r="U9826" t="str">
            <v>YuCam</v>
          </cell>
          <cell r="X9826" t="str">
            <v xml:space="preserve">Maria Salazar  </v>
          </cell>
          <cell r="Z9826" t="str">
            <v>Monica Diaz Rueda</v>
          </cell>
        </row>
        <row r="9827">
          <cell r="B9827">
            <v>301207294</v>
          </cell>
          <cell r="T9827" t="str">
            <v>NORESTE</v>
          </cell>
          <cell r="U9827" t="str">
            <v>Nuevo León</v>
          </cell>
          <cell r="X9827" t="str">
            <v xml:space="preserve">Nohemi Castillo Sanchez  </v>
          </cell>
          <cell r="Z9827" t="str">
            <v>Angel Padilla</v>
          </cell>
        </row>
        <row r="9828">
          <cell r="B9828">
            <v>301207503</v>
          </cell>
          <cell r="T9828" t="str">
            <v>NOROESTE</v>
          </cell>
          <cell r="U9828" t="str">
            <v>Sinaloa</v>
          </cell>
          <cell r="X9828" t="str">
            <v xml:space="preserve">Manzanarez Jorge   </v>
          </cell>
          <cell r="Z9828" t="str">
            <v>Rubio Felix Luis Alan</v>
          </cell>
        </row>
        <row r="9829">
          <cell r="B9829">
            <v>301208533</v>
          </cell>
          <cell r="T9829" t="str">
            <v>NORESTE</v>
          </cell>
          <cell r="U9829" t="str">
            <v>Coahuila</v>
          </cell>
          <cell r="X9829" t="str">
            <v xml:space="preserve">Jesus Alejandro Mendiola  </v>
          </cell>
          <cell r="Z9829" t="str">
            <v>Paula Carolina Vallejo Favela</v>
          </cell>
        </row>
        <row r="9830">
          <cell r="B9830">
            <v>301208653</v>
          </cell>
          <cell r="T9830" t="str">
            <v>NORESTE</v>
          </cell>
          <cell r="U9830" t="str">
            <v>Tamps Sur/Ver Nte</v>
          </cell>
          <cell r="X9830" t="str">
            <v xml:space="preserve">Gerardo Hernandez  </v>
          </cell>
          <cell r="Z9830" t="str">
            <v>Minerva Garces</v>
          </cell>
        </row>
        <row r="9831">
          <cell r="B9831">
            <v>301208654</v>
          </cell>
          <cell r="T9831" t="str">
            <v>NORESTE</v>
          </cell>
          <cell r="U9831" t="str">
            <v>Nuevo León</v>
          </cell>
          <cell r="X9831" t="str">
            <v xml:space="preserve">Javier Huerta  </v>
          </cell>
          <cell r="Z9831" t="str">
            <v>Karen Ibarra</v>
          </cell>
        </row>
        <row r="9832">
          <cell r="B9832">
            <v>301209493</v>
          </cell>
          <cell r="T9832" t="str">
            <v>OCCIDENTE</v>
          </cell>
          <cell r="U9832" t="str">
            <v>Guanajuato - Querétaro</v>
          </cell>
          <cell r="X9832" t="str">
            <v xml:space="preserve">Edgar Adolfo Herrejon Ibarbol  </v>
          </cell>
          <cell r="Z9832" t="str">
            <v>Martinez Perez Hugo</v>
          </cell>
        </row>
        <row r="9833">
          <cell r="B9833">
            <v>301209552</v>
          </cell>
          <cell r="T9833" t="str">
            <v>SURESTE</v>
          </cell>
          <cell r="U9833" t="str">
            <v>Tabasco - Ver Sur</v>
          </cell>
          <cell r="X9833" t="str">
            <v xml:space="preserve">Citlali Chan  </v>
          </cell>
          <cell r="Z9833" t="str">
            <v>José Roman Gallegos Jimenez</v>
          </cell>
        </row>
        <row r="9834">
          <cell r="B9834">
            <v>301209555</v>
          </cell>
          <cell r="T9834" t="str">
            <v>SURESTE</v>
          </cell>
          <cell r="U9834" t="str">
            <v>Tabasco - Ver Sur</v>
          </cell>
          <cell r="X9834" t="str">
            <v xml:space="preserve">Jonathan Sánchez  </v>
          </cell>
          <cell r="Z9834" t="str">
            <v xml:space="preserve">Marilu Perez Narvaez                   </v>
          </cell>
        </row>
        <row r="9835">
          <cell r="B9835">
            <v>301209560</v>
          </cell>
          <cell r="T9835" t="str">
            <v>NOROESTE</v>
          </cell>
          <cell r="U9835" t="str">
            <v>Sonora</v>
          </cell>
          <cell r="X9835" t="str">
            <v xml:space="preserve">Gutierrez Ivan Antonio  </v>
          </cell>
          <cell r="Z9835" t="str">
            <v>Hernandez Murrieta Mercedes</v>
          </cell>
        </row>
        <row r="9836">
          <cell r="B9836">
            <v>301209775</v>
          </cell>
          <cell r="T9836" t="str">
            <v>SURESTE</v>
          </cell>
          <cell r="U9836" t="str">
            <v>YuCam</v>
          </cell>
          <cell r="X9836" t="str">
            <v xml:space="preserve">Katya Maldonado  </v>
          </cell>
          <cell r="Z9836" t="str">
            <v>Isaid Villanueva</v>
          </cell>
        </row>
        <row r="9837">
          <cell r="B9837">
            <v>301210350</v>
          </cell>
          <cell r="T9837" t="str">
            <v>SURESTE</v>
          </cell>
          <cell r="U9837" t="str">
            <v>Tabasco - Ver Sur</v>
          </cell>
          <cell r="X9837" t="str">
            <v xml:space="preserve">Citlali Chan  </v>
          </cell>
          <cell r="Z9837" t="str">
            <v>José Roman Gallegos Jimenez</v>
          </cell>
        </row>
        <row r="9838">
          <cell r="B9838">
            <v>301210605</v>
          </cell>
          <cell r="T9838" t="str">
            <v>NORESTE</v>
          </cell>
          <cell r="U9838" t="str">
            <v>Coahuila</v>
          </cell>
          <cell r="X9838" t="str">
            <v xml:space="preserve">Julio Cesar Herrera Reyna  </v>
          </cell>
          <cell r="Z9838" t="str">
            <v>Alejandro Fabela Rodriguez</v>
          </cell>
        </row>
        <row r="9839">
          <cell r="B9839">
            <v>301210922</v>
          </cell>
          <cell r="T9839" t="str">
            <v>NORESTE</v>
          </cell>
          <cell r="U9839" t="str">
            <v>Nuevo León</v>
          </cell>
          <cell r="X9839" t="str">
            <v xml:space="preserve">Nohemi Castillo Sanchez  </v>
          </cell>
          <cell r="Z9839" t="str">
            <v>Sebastian Quijada</v>
          </cell>
        </row>
        <row r="9840">
          <cell r="B9840">
            <v>301210953</v>
          </cell>
          <cell r="T9840" t="str">
            <v>NORESTE</v>
          </cell>
          <cell r="U9840" t="str">
            <v>Nuevo León</v>
          </cell>
          <cell r="X9840" t="str">
            <v xml:space="preserve">Javier Huerta  </v>
          </cell>
          <cell r="Z9840" t="str">
            <v>Adolio Gonzalez Rodriguez</v>
          </cell>
        </row>
        <row r="9841">
          <cell r="B9841">
            <v>301210964</v>
          </cell>
          <cell r="T9841" t="str">
            <v>NORESTE</v>
          </cell>
          <cell r="U9841" t="str">
            <v>Nuevo León</v>
          </cell>
          <cell r="X9841" t="str">
            <v xml:space="preserve">Cesar Antonio Garcia Ordaz  </v>
          </cell>
          <cell r="Z9841" t="str">
            <v>Alberto Azael Rodriguez</v>
          </cell>
        </row>
        <row r="9842">
          <cell r="B9842">
            <v>301211323</v>
          </cell>
          <cell r="T9842" t="str">
            <v>SURESTE</v>
          </cell>
          <cell r="U9842" t="str">
            <v>Quintana Roo</v>
          </cell>
          <cell r="X9842" t="str">
            <v xml:space="preserve">Vacante  </v>
          </cell>
          <cell r="Z9842" t="str">
            <v>Eduardo Muñoz Sanchez</v>
          </cell>
        </row>
        <row r="9843">
          <cell r="B9843">
            <v>301211463</v>
          </cell>
          <cell r="T9843" t="str">
            <v>NOROESTE</v>
          </cell>
          <cell r="U9843" t="str">
            <v>Sonora</v>
          </cell>
          <cell r="X9843" t="str">
            <v xml:space="preserve">Martinez Cota Eleodora </v>
          </cell>
          <cell r="Z9843" t="str">
            <v>Rivera Lopez Paloma Czilena</v>
          </cell>
        </row>
        <row r="9844">
          <cell r="B9844">
            <v>301211520</v>
          </cell>
          <cell r="T9844" t="str">
            <v>SURESTE</v>
          </cell>
          <cell r="U9844" t="str">
            <v>YuCam</v>
          </cell>
          <cell r="X9844" t="str">
            <v xml:space="preserve">Maria Jose Ibarrola  </v>
          </cell>
          <cell r="Z9844" t="str">
            <v xml:space="preserve">Ruben Laviada </v>
          </cell>
        </row>
        <row r="9845">
          <cell r="B9845">
            <v>301211539</v>
          </cell>
          <cell r="T9845" t="str">
            <v>NORESTE</v>
          </cell>
          <cell r="U9845" t="str">
            <v>Coahuila</v>
          </cell>
          <cell r="X9845" t="str">
            <v xml:space="preserve">Julio Cesar Herrera Reyna  </v>
          </cell>
          <cell r="Z9845" t="str">
            <v>Juan Francisco Rodriguez</v>
          </cell>
        </row>
        <row r="9846">
          <cell r="B9846">
            <v>301211584</v>
          </cell>
          <cell r="T9846" t="str">
            <v>NORESTE</v>
          </cell>
          <cell r="U9846" t="str">
            <v>Coahuila</v>
          </cell>
          <cell r="X9846" t="str">
            <v xml:space="preserve">Julio Cesar Herrera Reyna  </v>
          </cell>
          <cell r="Z9846" t="str">
            <v>Juan Francisco Rodriguez</v>
          </cell>
        </row>
        <row r="9847">
          <cell r="B9847">
            <v>301211767</v>
          </cell>
          <cell r="T9847" t="str">
            <v>NORESTE</v>
          </cell>
          <cell r="U9847" t="str">
            <v>Coahuila</v>
          </cell>
          <cell r="X9847" t="str">
            <v xml:space="preserve">Jesus Alejandro Mendiola  </v>
          </cell>
          <cell r="Z9847" t="str">
            <v>Luis Eduardo Calderon Cardona</v>
          </cell>
        </row>
        <row r="9848">
          <cell r="B9848">
            <v>301211770</v>
          </cell>
          <cell r="T9848" t="str">
            <v>SURESTE</v>
          </cell>
          <cell r="U9848" t="str">
            <v>YuCam</v>
          </cell>
          <cell r="X9848" t="str">
            <v xml:space="preserve">Maria Salazar  </v>
          </cell>
          <cell r="Z9848" t="str">
            <v>Irving Caballero Heredia</v>
          </cell>
        </row>
        <row r="9849">
          <cell r="B9849">
            <v>301211773</v>
          </cell>
          <cell r="T9849" t="str">
            <v>SURESTE</v>
          </cell>
          <cell r="U9849" t="str">
            <v>YuCam</v>
          </cell>
          <cell r="X9849" t="str">
            <v xml:space="preserve">Leonardo Farrera  </v>
          </cell>
          <cell r="Z9849" t="str">
            <v>Angel Alejandro Parra Mejia</v>
          </cell>
        </row>
        <row r="9850">
          <cell r="B9850">
            <v>301211804</v>
          </cell>
          <cell r="T9850" t="str">
            <v>SURESTE</v>
          </cell>
          <cell r="U9850" t="str">
            <v>Quintana Roo</v>
          </cell>
          <cell r="X9850" t="str">
            <v xml:space="preserve">Vacante  </v>
          </cell>
          <cell r="Z9850" t="str">
            <v>Cesar Manuel Benitez Contreras</v>
          </cell>
        </row>
        <row r="9851">
          <cell r="B9851">
            <v>301211812</v>
          </cell>
          <cell r="T9851" t="str">
            <v>NORESTE</v>
          </cell>
          <cell r="U9851" t="str">
            <v>Tamps Sur/Ver Nte</v>
          </cell>
          <cell r="X9851" t="str">
            <v xml:space="preserve">Gerardo Hernandez  </v>
          </cell>
          <cell r="Z9851" t="str">
            <v>Diana Laura Gallegos</v>
          </cell>
        </row>
        <row r="9852">
          <cell r="B9852">
            <v>301212059</v>
          </cell>
          <cell r="T9852" t="str">
            <v>NORESTE</v>
          </cell>
          <cell r="U9852" t="str">
            <v>Coahuila</v>
          </cell>
          <cell r="X9852" t="str">
            <v xml:space="preserve">Jesus Alejandro Mendiola  </v>
          </cell>
          <cell r="Z9852" t="str">
            <v>Luis Eduardo Calderon Cardona</v>
          </cell>
        </row>
        <row r="9853">
          <cell r="B9853">
            <v>301212060</v>
          </cell>
          <cell r="T9853" t="str">
            <v>NORESTE</v>
          </cell>
          <cell r="U9853" t="str">
            <v>Coahuila</v>
          </cell>
          <cell r="X9853" t="str">
            <v xml:space="preserve">Jesus Alejandro Mendiola  </v>
          </cell>
          <cell r="Z9853" t="str">
            <v>Luis Eduardo Calderon Cardona</v>
          </cell>
        </row>
        <row r="9854">
          <cell r="B9854">
            <v>301212083</v>
          </cell>
          <cell r="T9854" t="str">
            <v>NORESTE</v>
          </cell>
          <cell r="U9854" t="str">
            <v>Coahuila</v>
          </cell>
          <cell r="X9854" t="str">
            <v xml:space="preserve">Jesus Alejandro Mendiola  </v>
          </cell>
          <cell r="Z9854" t="str">
            <v>Jose Carlos De la Cruz Olguin</v>
          </cell>
        </row>
        <row r="9855">
          <cell r="B9855">
            <v>301212089</v>
          </cell>
          <cell r="T9855" t="str">
            <v>NORESTE</v>
          </cell>
          <cell r="U9855" t="str">
            <v>Nuevo León</v>
          </cell>
          <cell r="X9855" t="str">
            <v xml:space="preserve">Nohemi Castillo Sanchez  </v>
          </cell>
          <cell r="Z9855" t="str">
            <v>Luis Carlos Rostro</v>
          </cell>
        </row>
        <row r="9856">
          <cell r="B9856">
            <v>301212103</v>
          </cell>
          <cell r="T9856" t="str">
            <v>NORESTE</v>
          </cell>
          <cell r="U9856" t="str">
            <v>Nuevo León</v>
          </cell>
          <cell r="X9856" t="str">
            <v xml:space="preserve">Nohemi Castillo Sanchez  </v>
          </cell>
          <cell r="Z9856" t="str">
            <v>Angel Padilla</v>
          </cell>
        </row>
        <row r="9857">
          <cell r="B9857">
            <v>301212128</v>
          </cell>
          <cell r="T9857" t="str">
            <v>NORESTE</v>
          </cell>
          <cell r="U9857" t="str">
            <v>Coahuila</v>
          </cell>
          <cell r="X9857" t="str">
            <v xml:space="preserve">Julio Cesar Herrera Reyna  </v>
          </cell>
          <cell r="Z9857" t="str">
            <v>Juan Francisco Rodriguez</v>
          </cell>
        </row>
        <row r="9858">
          <cell r="B9858">
            <v>301212138</v>
          </cell>
          <cell r="T9858" t="str">
            <v>NOROESTE</v>
          </cell>
          <cell r="U9858" t="str">
            <v>Sinaloa</v>
          </cell>
          <cell r="X9858" t="str">
            <v xml:space="preserve">Lugo Verdugo Edgar  </v>
          </cell>
          <cell r="Z9858" t="str">
            <v>Sosa Santa Cruz Sandra Liliana</v>
          </cell>
        </row>
        <row r="9859">
          <cell r="B9859">
            <v>301212162</v>
          </cell>
          <cell r="T9859" t="str">
            <v>SURESTE</v>
          </cell>
          <cell r="U9859" t="str">
            <v>YuCam</v>
          </cell>
          <cell r="X9859" t="str">
            <v xml:space="preserve">Maria Jose Ibarrola  </v>
          </cell>
          <cell r="Z9859" t="str">
            <v>Arturo Moo</v>
          </cell>
        </row>
        <row r="9860">
          <cell r="B9860">
            <v>301212254</v>
          </cell>
          <cell r="T9860" t="str">
            <v>NOROESTE</v>
          </cell>
          <cell r="U9860" t="str">
            <v>Sinaloa</v>
          </cell>
          <cell r="X9860" t="str">
            <v xml:space="preserve">Lugo Verdugo Edgar  </v>
          </cell>
          <cell r="Z9860" t="str">
            <v>Sosa Santa Cruz Sandra Liliana</v>
          </cell>
        </row>
        <row r="9861">
          <cell r="B9861">
            <v>301212268</v>
          </cell>
          <cell r="T9861" t="str">
            <v>NOROESTE</v>
          </cell>
          <cell r="U9861" t="str">
            <v>Chihuahua</v>
          </cell>
          <cell r="X9861" t="str">
            <v xml:space="preserve">Lechuga Felipe  </v>
          </cell>
          <cell r="Z9861" t="str">
            <v>Gonzalez Hernandez Francis Paola</v>
          </cell>
        </row>
        <row r="9862">
          <cell r="B9862">
            <v>301212269</v>
          </cell>
          <cell r="T9862" t="str">
            <v>NOROESTE</v>
          </cell>
          <cell r="U9862" t="str">
            <v>Sinaloa</v>
          </cell>
          <cell r="X9862" t="str">
            <v xml:space="preserve">Bolaños Valenzuela Ricardo  </v>
          </cell>
          <cell r="Z9862" t="str">
            <v>Carlon Soto Jesus Marin</v>
          </cell>
        </row>
        <row r="9863">
          <cell r="B9863">
            <v>301214161</v>
          </cell>
          <cell r="T9863" t="str">
            <v>NOROESTE</v>
          </cell>
          <cell r="U9863" t="str">
            <v>Baja California Nte</v>
          </cell>
          <cell r="X9863" t="str">
            <v xml:space="preserve">Serafin Acedo Ariana Maleni  </v>
          </cell>
          <cell r="Z9863" t="str">
            <v>Gomez Guerrero Gabriela</v>
          </cell>
        </row>
        <row r="9864">
          <cell r="B9864">
            <v>301214167</v>
          </cell>
          <cell r="T9864" t="str">
            <v>NOROESTE</v>
          </cell>
          <cell r="U9864" t="str">
            <v>Baja California Nte</v>
          </cell>
          <cell r="X9864" t="str">
            <v xml:space="preserve">Serafin Acedo Ariana Maleni  </v>
          </cell>
          <cell r="Z9864" t="str">
            <v>Gracian Serrano Roberto Luis</v>
          </cell>
        </row>
        <row r="9865">
          <cell r="B9865">
            <v>301214269</v>
          </cell>
          <cell r="T9865" t="str">
            <v>NOROESTE</v>
          </cell>
          <cell r="U9865" t="str">
            <v>Juárez</v>
          </cell>
          <cell r="X9865" t="str">
            <v xml:space="preserve">Borunda Gerardo  </v>
          </cell>
          <cell r="Z9865" t="str">
            <v>Navarrete Navarrete Hector David</v>
          </cell>
        </row>
        <row r="9866">
          <cell r="B9866">
            <v>301214270</v>
          </cell>
          <cell r="T9866" t="str">
            <v>NOROESTE</v>
          </cell>
          <cell r="U9866" t="str">
            <v>Juárez</v>
          </cell>
          <cell r="X9866" t="str">
            <v xml:space="preserve">Borunda Gerardo  </v>
          </cell>
          <cell r="Z9866" t="str">
            <v>Navarrete Navarrete Hector David</v>
          </cell>
        </row>
        <row r="9867">
          <cell r="B9867">
            <v>301214380</v>
          </cell>
          <cell r="T9867" t="str">
            <v>NOROESTE</v>
          </cell>
          <cell r="U9867" t="str">
            <v>Baja California Nte</v>
          </cell>
          <cell r="X9867" t="str">
            <v xml:space="preserve">Martinez Gonzalez José María  </v>
          </cell>
          <cell r="Z9867" t="str">
            <v>Rodriguez Rodarte Danna Maraly</v>
          </cell>
        </row>
        <row r="9868">
          <cell r="B9868">
            <v>301214386</v>
          </cell>
          <cell r="T9868" t="str">
            <v>NOROESTE</v>
          </cell>
          <cell r="U9868" t="str">
            <v>Baja California Nte</v>
          </cell>
          <cell r="X9868" t="str">
            <v xml:space="preserve">Galindo Francisco  </v>
          </cell>
          <cell r="Z9868" t="str">
            <v>Retama Andrade Oscar Armando</v>
          </cell>
        </row>
        <row r="9869">
          <cell r="B9869">
            <v>301214388</v>
          </cell>
          <cell r="T9869" t="str">
            <v>NOROESTE</v>
          </cell>
          <cell r="U9869" t="str">
            <v>Baja California Nte</v>
          </cell>
          <cell r="X9869" t="str">
            <v xml:space="preserve">Galindo Francisco  </v>
          </cell>
          <cell r="Z9869" t="str">
            <v>Rubio Soto Juan Manuel</v>
          </cell>
        </row>
        <row r="9870">
          <cell r="B9870">
            <v>301214438</v>
          </cell>
          <cell r="T9870" t="str">
            <v>NOROESTE</v>
          </cell>
          <cell r="U9870" t="str">
            <v>Baja California Sur</v>
          </cell>
          <cell r="X9870" t="str">
            <v xml:space="preserve">Peraza Villarino Marco Antonio  </v>
          </cell>
          <cell r="Z9870" t="str">
            <v>Chavez Noriega Enrique</v>
          </cell>
        </row>
        <row r="9871">
          <cell r="B9871">
            <v>301214470</v>
          </cell>
          <cell r="T9871" t="str">
            <v>SURESTE</v>
          </cell>
          <cell r="U9871" t="str">
            <v>YuCam</v>
          </cell>
          <cell r="X9871" t="str">
            <v xml:space="preserve">Maria Jose Ibarrola  </v>
          </cell>
          <cell r="Z9871" t="str">
            <v xml:space="preserve">Ruben Laviada </v>
          </cell>
        </row>
        <row r="9872">
          <cell r="B9872">
            <v>301214573</v>
          </cell>
          <cell r="T9872" t="str">
            <v>NORESTE</v>
          </cell>
          <cell r="U9872" t="str">
            <v>Nuevo León</v>
          </cell>
          <cell r="X9872" t="str">
            <v xml:space="preserve">Edith Hernandez  </v>
          </cell>
          <cell r="Z9872" t="str">
            <v>Julio Cesar Reyna Gonzalez</v>
          </cell>
        </row>
        <row r="9873">
          <cell r="B9873">
            <v>301214830</v>
          </cell>
          <cell r="T9873" t="str">
            <v>NOROESTE</v>
          </cell>
          <cell r="U9873" t="str">
            <v>Baja California Sur</v>
          </cell>
          <cell r="X9873" t="str">
            <v xml:space="preserve">Mercado Martínez Fatima  </v>
          </cell>
          <cell r="Z9873" t="str">
            <v>Hilarios Arroyo Andrea Montserrat</v>
          </cell>
        </row>
        <row r="9874">
          <cell r="B9874">
            <v>301214892</v>
          </cell>
          <cell r="T9874" t="str">
            <v>SURESTE</v>
          </cell>
          <cell r="U9874" t="str">
            <v>YuCam</v>
          </cell>
          <cell r="X9874" t="str">
            <v xml:space="preserve">Leonardo Farrera  </v>
          </cell>
          <cell r="Z9874" t="str">
            <v>Karla Michelle lopez villatoro</v>
          </cell>
        </row>
        <row r="9875">
          <cell r="B9875">
            <v>301215292</v>
          </cell>
          <cell r="T9875" t="str">
            <v>NOROESTE</v>
          </cell>
          <cell r="U9875" t="str">
            <v>Chihuahua</v>
          </cell>
          <cell r="X9875" t="str">
            <v xml:space="preserve">Guerra Estrada Victor  </v>
          </cell>
          <cell r="Z9875" t="str">
            <v>Delgado Saul</v>
          </cell>
        </row>
        <row r="9876">
          <cell r="B9876">
            <v>301218116</v>
          </cell>
          <cell r="T9876" t="str">
            <v>NOROESTE</v>
          </cell>
          <cell r="U9876" t="str">
            <v>Chihuahua</v>
          </cell>
          <cell r="X9876" t="str">
            <v xml:space="preserve">Lechuga Felipe  </v>
          </cell>
          <cell r="Z9876" t="str">
            <v>Gonzalez Hernandez Francis Paola</v>
          </cell>
        </row>
        <row r="9877">
          <cell r="B9877">
            <v>301218310</v>
          </cell>
          <cell r="T9877" t="str">
            <v>CENTRO</v>
          </cell>
          <cell r="U9877" t="str">
            <v>Valle de Mex</v>
          </cell>
          <cell r="X9877" t="str">
            <v>Lopez Vazquez Jorge Arturo</v>
          </cell>
          <cell r="Z9877" t="str">
            <v>Valerio Ramirez Raul</v>
          </cell>
        </row>
        <row r="9878">
          <cell r="B9878">
            <v>301218342</v>
          </cell>
          <cell r="T9878" t="str">
            <v>NOROESTE</v>
          </cell>
          <cell r="U9878" t="str">
            <v>Chihuahua</v>
          </cell>
          <cell r="X9878" t="str">
            <v xml:space="preserve">Lechuga Felipe  </v>
          </cell>
          <cell r="Z9878" t="str">
            <v>Gonzalez Hernandez Francis Paola</v>
          </cell>
        </row>
        <row r="9879">
          <cell r="B9879">
            <v>301218490</v>
          </cell>
          <cell r="T9879" t="str">
            <v>SURESTE</v>
          </cell>
          <cell r="U9879" t="str">
            <v>YuCam</v>
          </cell>
          <cell r="X9879" t="str">
            <v xml:space="preserve">Katya Maldonado  </v>
          </cell>
          <cell r="Z9879" t="str">
            <v>Monica Ramos</v>
          </cell>
        </row>
        <row r="9880">
          <cell r="B9880">
            <v>301218556</v>
          </cell>
          <cell r="T9880" t="str">
            <v>SURESTE</v>
          </cell>
          <cell r="U9880" t="str">
            <v>YuCam</v>
          </cell>
          <cell r="X9880" t="str">
            <v xml:space="preserve">Leonardo Farrera  </v>
          </cell>
          <cell r="Z9880" t="str">
            <v>Karla Michelle lopez villatoro</v>
          </cell>
        </row>
        <row r="9881">
          <cell r="B9881">
            <v>301220265</v>
          </cell>
          <cell r="T9881" t="str">
            <v>NORESTE</v>
          </cell>
          <cell r="U9881" t="str">
            <v>Coahuila</v>
          </cell>
          <cell r="X9881" t="str">
            <v xml:space="preserve">Julio Cesar Herrera Reyna  </v>
          </cell>
          <cell r="Z9881" t="str">
            <v>Jose Antonio Menchaca Saucedo</v>
          </cell>
        </row>
        <row r="9882">
          <cell r="B9882">
            <v>301230744</v>
          </cell>
          <cell r="T9882" t="str">
            <v>NOROESTE</v>
          </cell>
          <cell r="U9882" t="str">
            <v>Sonora</v>
          </cell>
          <cell r="X9882" t="str">
            <v xml:space="preserve">Gutierrez Ivan Antonio  </v>
          </cell>
          <cell r="Z9882" t="str">
            <v>Higuera Verduzco Mario</v>
          </cell>
        </row>
        <row r="9883">
          <cell r="B9883">
            <v>301230774</v>
          </cell>
          <cell r="T9883" t="str">
            <v>CENTRO</v>
          </cell>
          <cell r="U9883" t="str">
            <v>Hidalgo</v>
          </cell>
          <cell r="X9883" t="str">
            <v>Carmona Fernández Gabriela</v>
          </cell>
          <cell r="Z9883" t="str">
            <v>Polo Balderas Priscila Berenice</v>
          </cell>
        </row>
        <row r="9884">
          <cell r="B9884">
            <v>301231219</v>
          </cell>
          <cell r="T9884" t="str">
            <v>CENTRO</v>
          </cell>
          <cell r="U9884" t="str">
            <v>Guerrero - Morelos</v>
          </cell>
          <cell r="X9884" t="str">
            <v>Serrano Nape Gustavo</v>
          </cell>
          <cell r="Z9884" t="str">
            <v>Palacios Zendeja Jesus</v>
          </cell>
        </row>
        <row r="9885">
          <cell r="B9885">
            <v>301231630</v>
          </cell>
          <cell r="T9885" t="str">
            <v>SURESTE</v>
          </cell>
          <cell r="U9885" t="str">
            <v>Veracruz Cto</v>
          </cell>
          <cell r="X9885" t="str">
            <v xml:space="preserve">Adelina Rodríguez  </v>
          </cell>
          <cell r="Z9885" t="str">
            <v>Edgar Armando Lopez Hernandez</v>
          </cell>
        </row>
        <row r="9886">
          <cell r="B9886">
            <v>301156675</v>
          </cell>
          <cell r="T9886" t="str">
            <v>NORESTE</v>
          </cell>
          <cell r="U9886" t="str">
            <v>Coahuila</v>
          </cell>
          <cell r="X9886" t="str">
            <v xml:space="preserve">Ana Carla Sainz Perez  </v>
          </cell>
          <cell r="Z9886" t="str">
            <v>Hiram Hereida</v>
          </cell>
        </row>
        <row r="9887">
          <cell r="B9887">
            <v>301179912</v>
          </cell>
          <cell r="T9887" t="str">
            <v>NORESTE</v>
          </cell>
          <cell r="U9887" t="str">
            <v>Coahuila</v>
          </cell>
          <cell r="X9887" t="str">
            <v xml:space="preserve">Julio Cesar Herrera Reyna  </v>
          </cell>
          <cell r="Z9887" t="str">
            <v>Alejandro Fabela Rodriguez</v>
          </cell>
        </row>
        <row r="9888">
          <cell r="B9888">
            <v>301187137</v>
          </cell>
          <cell r="T9888" t="str">
            <v>NORESTE</v>
          </cell>
          <cell r="U9888" t="str">
            <v>Durango</v>
          </cell>
          <cell r="X9888" t="str">
            <v xml:space="preserve">Manuel Ruiz Soto  </v>
          </cell>
          <cell r="Z9888" t="str">
            <v>Miguel Alejandro Rodriguez Amador</v>
          </cell>
        </row>
        <row r="9889">
          <cell r="B9889">
            <v>301194707</v>
          </cell>
          <cell r="T9889" t="str">
            <v>NORESTE</v>
          </cell>
          <cell r="U9889" t="str">
            <v>Coahuila</v>
          </cell>
          <cell r="X9889" t="str">
            <v xml:space="preserve">Julio Cesar Herrera Reyna  </v>
          </cell>
          <cell r="Z9889" t="str">
            <v>Alejandro Fabela Rodriguez</v>
          </cell>
        </row>
        <row r="9890">
          <cell r="B9890">
            <v>301201576</v>
          </cell>
          <cell r="T9890" t="str">
            <v>NORESTE</v>
          </cell>
          <cell r="U9890" t="str">
            <v>Nuevo León</v>
          </cell>
          <cell r="X9890" t="str">
            <v xml:space="preserve">Cesar Antonio Garcia Ordaz  </v>
          </cell>
          <cell r="Z9890" t="str">
            <v>Alberto Azael Rodriguez</v>
          </cell>
        </row>
        <row r="9891">
          <cell r="B9891">
            <v>301201718</v>
          </cell>
          <cell r="T9891" t="str">
            <v>NOROESTE</v>
          </cell>
          <cell r="U9891" t="str">
            <v>Chihuahua</v>
          </cell>
          <cell r="X9891" t="str">
            <v xml:space="preserve">Lechuga Felipe  </v>
          </cell>
          <cell r="Z9891" t="str">
            <v>Gonzalez Hernandez Francis Paola</v>
          </cell>
        </row>
        <row r="9892">
          <cell r="B9892">
            <v>301202697</v>
          </cell>
          <cell r="T9892" t="str">
            <v>NORESTE</v>
          </cell>
          <cell r="U9892" t="str">
            <v>Nuevo León</v>
          </cell>
          <cell r="X9892" t="str">
            <v xml:space="preserve">Cesar Antonio Garcia Ordaz  </v>
          </cell>
          <cell r="Z9892" t="str">
            <v>Alberto Azael Rodriguez</v>
          </cell>
        </row>
        <row r="9893">
          <cell r="B9893">
            <v>301203328</v>
          </cell>
          <cell r="T9893" t="str">
            <v>SURESTE</v>
          </cell>
          <cell r="U9893" t="str">
            <v>YuCam</v>
          </cell>
          <cell r="X9893" t="str">
            <v xml:space="preserve">Maria Salazar  </v>
          </cell>
          <cell r="Z9893" t="str">
            <v>Monica Diaz Rueda</v>
          </cell>
        </row>
        <row r="9894">
          <cell r="B9894">
            <v>301203336</v>
          </cell>
          <cell r="T9894" t="str">
            <v>SURESTE</v>
          </cell>
          <cell r="U9894" t="str">
            <v>Quintana Roo</v>
          </cell>
          <cell r="X9894" t="str">
            <v xml:space="preserve">Rousell Chi  </v>
          </cell>
          <cell r="Z9894" t="str">
            <v>Alfredo Velazquez Ortega</v>
          </cell>
        </row>
        <row r="9895">
          <cell r="B9895">
            <v>301206785</v>
          </cell>
          <cell r="T9895" t="str">
            <v>SURESTE</v>
          </cell>
          <cell r="U9895" t="str">
            <v>YuCam</v>
          </cell>
          <cell r="X9895" t="str">
            <v xml:space="preserve">Maria Jose Ibarrola  </v>
          </cell>
          <cell r="Z9895" t="str">
            <v>Arturo Moo</v>
          </cell>
        </row>
        <row r="9896">
          <cell r="B9896">
            <v>301207064</v>
          </cell>
          <cell r="T9896" t="str">
            <v>NORESTE</v>
          </cell>
          <cell r="U9896" t="str">
            <v>Nuevo León</v>
          </cell>
          <cell r="X9896" t="str">
            <v xml:space="preserve">Cesar Antonio Garcia Ordaz  </v>
          </cell>
          <cell r="Z9896" t="str">
            <v>Alberto Azael Rodriguez</v>
          </cell>
        </row>
        <row r="9897">
          <cell r="B9897">
            <v>301209545</v>
          </cell>
          <cell r="T9897" t="str">
            <v>SURESTE</v>
          </cell>
          <cell r="U9897" t="str">
            <v>Tabasco - Ver Sur</v>
          </cell>
          <cell r="X9897" t="str">
            <v xml:space="preserve">Jonathan Sánchez  </v>
          </cell>
          <cell r="Z9897" t="str">
            <v>Carlos de Jesus Vidal Vazquez</v>
          </cell>
        </row>
        <row r="9898">
          <cell r="B9898">
            <v>301212166</v>
          </cell>
          <cell r="T9898" t="str">
            <v>SURESTE</v>
          </cell>
          <cell r="U9898" t="str">
            <v>YuCam</v>
          </cell>
          <cell r="X9898" t="str">
            <v xml:space="preserve">Leonardo Farrera  </v>
          </cell>
          <cell r="Z9898" t="str">
            <v>Angel Alejandro Parra Mejia</v>
          </cell>
        </row>
        <row r="9899">
          <cell r="B9899">
            <v>301214905</v>
          </cell>
          <cell r="T9899" t="str">
            <v>SURESTE</v>
          </cell>
          <cell r="U9899" t="str">
            <v>YuCam</v>
          </cell>
          <cell r="X9899" t="str">
            <v xml:space="preserve">Leonardo Farrera  </v>
          </cell>
          <cell r="Z9899" t="str">
            <v>Angel Alejandro Parra Mejia</v>
          </cell>
        </row>
        <row r="9900">
          <cell r="B9900">
            <v>301214922</v>
          </cell>
          <cell r="T9900" t="str">
            <v>SURESTE</v>
          </cell>
          <cell r="U9900" t="str">
            <v>YuCam</v>
          </cell>
          <cell r="X9900" t="str">
            <v xml:space="preserve">Maria Salazar  </v>
          </cell>
          <cell r="Z9900" t="str">
            <v>Francisco Javier Ceballos Rodriguez</v>
          </cell>
        </row>
        <row r="9901">
          <cell r="B9901">
            <v>301215046</v>
          </cell>
          <cell r="T9901" t="str">
            <v>NOROESTE</v>
          </cell>
          <cell r="U9901" t="str">
            <v>Baja California Nte</v>
          </cell>
          <cell r="X9901" t="str">
            <v xml:space="preserve">Galindo Francisco  </v>
          </cell>
          <cell r="Z9901" t="str">
            <v>Almodobar Acosta Aaron Antonio</v>
          </cell>
        </row>
        <row r="9902">
          <cell r="B9902">
            <v>301215047</v>
          </cell>
          <cell r="T9902" t="str">
            <v>NOROESTE</v>
          </cell>
          <cell r="U9902" t="str">
            <v>Baja California Nte</v>
          </cell>
          <cell r="X9902" t="str">
            <v xml:space="preserve">Galindo Francisco  </v>
          </cell>
          <cell r="Z9902" t="str">
            <v>Navarro Palafox Oscar Rafael</v>
          </cell>
        </row>
        <row r="9903">
          <cell r="B9903">
            <v>301215352</v>
          </cell>
          <cell r="T9903" t="str">
            <v>SURESTE</v>
          </cell>
          <cell r="U9903" t="str">
            <v>Tabasco - Ver Sur</v>
          </cell>
          <cell r="X9903" t="str">
            <v xml:space="preserve">Citlali Chan  </v>
          </cell>
          <cell r="Z9903" t="str">
            <v>Jesus Eduardo Avalos Rodríguez</v>
          </cell>
        </row>
        <row r="9904">
          <cell r="B9904">
            <v>301218035</v>
          </cell>
          <cell r="T9904" t="str">
            <v>NORESTE</v>
          </cell>
          <cell r="U9904" t="str">
            <v>Nuevo León</v>
          </cell>
          <cell r="X9904" t="str">
            <v xml:space="preserve">Nohemi Castillo Sanchez  </v>
          </cell>
          <cell r="Z9904" t="str">
            <v>Luis Carlos Rostro</v>
          </cell>
        </row>
        <row r="9905">
          <cell r="B9905">
            <v>301218289</v>
          </cell>
          <cell r="T9905" t="str">
            <v>SURESTE</v>
          </cell>
          <cell r="U9905" t="str">
            <v>YuCam</v>
          </cell>
          <cell r="X9905" t="str">
            <v xml:space="preserve">Maria Jose Ibarrola  </v>
          </cell>
          <cell r="Z9905" t="str">
            <v>Edgar Jasso</v>
          </cell>
        </row>
        <row r="9906">
          <cell r="B9906">
            <v>301218524</v>
          </cell>
          <cell r="T9906" t="str">
            <v>NORESTE</v>
          </cell>
          <cell r="U9906" t="str">
            <v>Nuevo León</v>
          </cell>
          <cell r="X9906" t="str">
            <v xml:space="preserve">Javier Huerta  </v>
          </cell>
          <cell r="Z9906" t="str">
            <v>Adolio Gonzalez Rodriguez</v>
          </cell>
        </row>
        <row r="9907">
          <cell r="B9907">
            <v>301220323</v>
          </cell>
          <cell r="T9907" t="str">
            <v>OCCIDENTE</v>
          </cell>
          <cell r="U9907" t="str">
            <v>Jal - Col - Nay</v>
          </cell>
          <cell r="X9907" t="str">
            <v xml:space="preserve">Nancy Velez  </v>
          </cell>
          <cell r="Z9907" t="str">
            <v>Villalobos Gutierrez Ana Laura</v>
          </cell>
        </row>
        <row r="9908">
          <cell r="B9908">
            <v>301230811</v>
          </cell>
          <cell r="T9908" t="str">
            <v>NORESTE</v>
          </cell>
          <cell r="U9908" t="str">
            <v>Tamaulipas Nte</v>
          </cell>
          <cell r="X9908" t="str">
            <v xml:space="preserve">Luis Armenta  </v>
          </cell>
          <cell r="Z9908" t="str">
            <v>Jesús Alberto Valenzuela</v>
          </cell>
        </row>
        <row r="9909">
          <cell r="B9909">
            <v>301231019</v>
          </cell>
          <cell r="T9909" t="str">
            <v>NORESTE</v>
          </cell>
          <cell r="U9909" t="str">
            <v>Nuevo León</v>
          </cell>
          <cell r="X9909" t="str">
            <v xml:space="preserve">Cesar Antonio Garcia Ordaz  </v>
          </cell>
          <cell r="Z9909" t="str">
            <v>Erik Jahir Dávila Palacios</v>
          </cell>
        </row>
        <row r="9910">
          <cell r="B9910">
            <v>301231038</v>
          </cell>
          <cell r="T9910" t="str">
            <v>NOROESTE</v>
          </cell>
          <cell r="U9910" t="str">
            <v>Sinaloa</v>
          </cell>
          <cell r="X9910" t="str">
            <v xml:space="preserve">Bolaños Valenzuela Ricardo  </v>
          </cell>
          <cell r="Z9910" t="str">
            <v>Miranda Perea Hernan de Jesus</v>
          </cell>
        </row>
        <row r="9911">
          <cell r="B9911">
            <v>301231251</v>
          </cell>
          <cell r="T9911" t="str">
            <v>NORESTE</v>
          </cell>
          <cell r="U9911" t="str">
            <v>Nuevo León</v>
          </cell>
          <cell r="X9911" t="str">
            <v xml:space="preserve">Javier Huerta  </v>
          </cell>
          <cell r="Z9911" t="str">
            <v>Roxana Teresa Martinez</v>
          </cell>
        </row>
        <row r="9912">
          <cell r="B9912">
            <v>301237945</v>
          </cell>
          <cell r="T9912" t="str">
            <v>NOROESTE</v>
          </cell>
          <cell r="U9912" t="str">
            <v>Baja California Nte</v>
          </cell>
          <cell r="X9912" t="str">
            <v xml:space="preserve">Galindo Francisco  </v>
          </cell>
          <cell r="Z9912" t="str">
            <v>Retama Andrade Oscar Armando</v>
          </cell>
        </row>
        <row r="9913">
          <cell r="B9913">
            <v>301238027</v>
          </cell>
          <cell r="T9913" t="str">
            <v>SURESTE</v>
          </cell>
          <cell r="U9913" t="str">
            <v>Tabasco - Ver Sur</v>
          </cell>
          <cell r="X9913" t="str">
            <v xml:space="preserve">Citlali Chan  </v>
          </cell>
          <cell r="Z9913" t="str">
            <v>José Roman Gallegos Jimenez</v>
          </cell>
        </row>
        <row r="9914">
          <cell r="B9914">
            <v>301238182</v>
          </cell>
          <cell r="T9914" t="str">
            <v>NOROESTE</v>
          </cell>
          <cell r="U9914" t="str">
            <v>Sinaloa</v>
          </cell>
          <cell r="X9914" t="str">
            <v xml:space="preserve">Manzanarez Jorge   </v>
          </cell>
          <cell r="Z9914" t="str">
            <v>Pierre gibran espinoza parra</v>
          </cell>
        </row>
        <row r="9915">
          <cell r="B9915">
            <v>301238211</v>
          </cell>
          <cell r="T9915" t="str">
            <v>SURESTE</v>
          </cell>
          <cell r="U9915" t="str">
            <v>Quintana Roo</v>
          </cell>
          <cell r="X9915" t="str">
            <v xml:space="preserve">Rousell Chi  </v>
          </cell>
          <cell r="Z9915" t="str">
            <v>Guillermo Alfredo Amabilis Barrera</v>
          </cell>
        </row>
        <row r="9916">
          <cell r="B9916">
            <v>301238212</v>
          </cell>
          <cell r="T9916" t="str">
            <v>SURESTE</v>
          </cell>
          <cell r="U9916" t="str">
            <v>YuCam</v>
          </cell>
          <cell r="X9916" t="str">
            <v xml:space="preserve">Leonardo Farrera  </v>
          </cell>
          <cell r="Z9916" t="str">
            <v>Edgar Javier Ruiz Estrada</v>
          </cell>
        </row>
        <row r="9917">
          <cell r="B9917">
            <v>301238613</v>
          </cell>
          <cell r="T9917" t="str">
            <v>NOROESTE</v>
          </cell>
          <cell r="U9917" t="str">
            <v>Juárez</v>
          </cell>
          <cell r="X9917" t="str">
            <v xml:space="preserve">Borunda Gerardo  </v>
          </cell>
          <cell r="Z9917" t="str">
            <v>Navarrete Navarrete Hector David</v>
          </cell>
        </row>
        <row r="9918">
          <cell r="B9918">
            <v>301238614</v>
          </cell>
          <cell r="T9918" t="str">
            <v>NOROESTE</v>
          </cell>
          <cell r="U9918" t="str">
            <v>Baja California Nte</v>
          </cell>
          <cell r="X9918" t="str">
            <v xml:space="preserve">Serafin Acedo Ariana Maleni  </v>
          </cell>
          <cell r="Z9918" t="str">
            <v>Gomez Talamantes Diana Cecilia</v>
          </cell>
        </row>
        <row r="9919">
          <cell r="B9919">
            <v>301238626</v>
          </cell>
          <cell r="T9919" t="str">
            <v>NOROESTE</v>
          </cell>
          <cell r="U9919" t="str">
            <v>Baja California Nte</v>
          </cell>
          <cell r="X9919" t="str">
            <v xml:space="preserve">Galindo Francisco  </v>
          </cell>
          <cell r="Z9919" t="str">
            <v>Rubio Soto Juan Manuel</v>
          </cell>
        </row>
        <row r="9920">
          <cell r="B9920">
            <v>301238632</v>
          </cell>
          <cell r="T9920" t="str">
            <v>NOROESTE</v>
          </cell>
          <cell r="U9920" t="str">
            <v>Baja California Nte</v>
          </cell>
          <cell r="X9920" t="str">
            <v xml:space="preserve">Martinez Gonzalez José María  </v>
          </cell>
          <cell r="Z9920" t="str">
            <v>Rodriguez Rodarte Danna Maraly</v>
          </cell>
        </row>
        <row r="9921">
          <cell r="B9921">
            <v>301238774</v>
          </cell>
          <cell r="T9921" t="str">
            <v>NORESTE</v>
          </cell>
          <cell r="U9921" t="str">
            <v>Nuevo León</v>
          </cell>
          <cell r="X9921" t="str">
            <v xml:space="preserve">Javier Huerta  </v>
          </cell>
          <cell r="Z9921" t="str">
            <v>Roxana Teresa Martinez</v>
          </cell>
        </row>
        <row r="9922">
          <cell r="B9922">
            <v>301238875</v>
          </cell>
          <cell r="T9922" t="str">
            <v>NOROESTE</v>
          </cell>
          <cell r="U9922" t="str">
            <v>Baja California Sur</v>
          </cell>
          <cell r="X9922" t="str">
            <v xml:space="preserve">Peraza Villarino Marco Antonio  </v>
          </cell>
          <cell r="Z9922" t="str">
            <v>Escobar Thalia Lizbeth</v>
          </cell>
        </row>
        <row r="9923">
          <cell r="B9923">
            <v>301238958</v>
          </cell>
          <cell r="T9923" t="str">
            <v>NOROESTE</v>
          </cell>
          <cell r="U9923" t="str">
            <v>Sinaloa</v>
          </cell>
          <cell r="X9923" t="str">
            <v xml:space="preserve">Bolaños Valenzuela Ricardo  </v>
          </cell>
          <cell r="Z9923" t="str">
            <v>Guzman Garcia Lesli Jannet</v>
          </cell>
        </row>
        <row r="9924">
          <cell r="B9924">
            <v>301239053</v>
          </cell>
          <cell r="T9924" t="str">
            <v>NOROESTE</v>
          </cell>
          <cell r="U9924" t="str">
            <v>Baja California Nte</v>
          </cell>
          <cell r="X9924" t="str">
            <v xml:space="preserve">Galindo Francisco  </v>
          </cell>
          <cell r="Z9924" t="str">
            <v>Torres Pedroza Juan Martin</v>
          </cell>
        </row>
        <row r="9925">
          <cell r="B9925">
            <v>301239161</v>
          </cell>
          <cell r="T9925" t="str">
            <v>NOROESTE</v>
          </cell>
          <cell r="U9925" t="str">
            <v>Sinaloa</v>
          </cell>
          <cell r="X9925" t="str">
            <v xml:space="preserve">Bolaños Valenzuela Ricardo  </v>
          </cell>
          <cell r="Z9925" t="str">
            <v>Carlon Soto Jesus Marin</v>
          </cell>
        </row>
        <row r="9926">
          <cell r="B9926">
            <v>301239187</v>
          </cell>
          <cell r="T9926" t="str">
            <v>NOROESTE</v>
          </cell>
          <cell r="U9926" t="str">
            <v>Sinaloa</v>
          </cell>
          <cell r="X9926" t="str">
            <v xml:space="preserve">Bolaños Valenzuela Ricardo  </v>
          </cell>
          <cell r="Z9926" t="str">
            <v>De la Cruz Morales Enrique de Jesus</v>
          </cell>
        </row>
        <row r="9927">
          <cell r="B9927">
            <v>301239438</v>
          </cell>
          <cell r="T9927" t="str">
            <v>NOROESTE</v>
          </cell>
          <cell r="U9927" t="str">
            <v>Juárez</v>
          </cell>
          <cell r="X9927" t="str">
            <v xml:space="preserve">Borunda Gerardo  </v>
          </cell>
          <cell r="Z9927" t="str">
            <v>Villanueva Nuñez Jonathan</v>
          </cell>
        </row>
        <row r="9928">
          <cell r="B9928">
            <v>301239512</v>
          </cell>
          <cell r="T9928" t="str">
            <v>NOROESTE</v>
          </cell>
          <cell r="U9928" t="str">
            <v>Baja California Nte</v>
          </cell>
          <cell r="X9928" t="str">
            <v xml:space="preserve">Serafin Acedo Ariana Maleni  </v>
          </cell>
          <cell r="Z9928" t="str">
            <v>Gomez Talamantes Diana Cecilia</v>
          </cell>
        </row>
        <row r="9929">
          <cell r="B9929">
            <v>301239573</v>
          </cell>
          <cell r="T9929" t="str">
            <v>NOROESTE</v>
          </cell>
          <cell r="U9929" t="str">
            <v>Baja California Nte</v>
          </cell>
          <cell r="X9929" t="str">
            <v xml:space="preserve">Serafin Acedo Ariana Maleni  </v>
          </cell>
          <cell r="Z9929" t="str">
            <v>Gomez Guerrero Gabriela</v>
          </cell>
        </row>
        <row r="9930">
          <cell r="B9930">
            <v>301239777</v>
          </cell>
          <cell r="T9930" t="str">
            <v>NORESTE</v>
          </cell>
          <cell r="U9930" t="str">
            <v>Tamaulipas Nte</v>
          </cell>
          <cell r="X9930" t="str">
            <v xml:space="preserve">Luis Armenta  </v>
          </cell>
          <cell r="Z9930" t="str">
            <v>German Ordoñez Sanchez</v>
          </cell>
        </row>
        <row r="9931">
          <cell r="B9931">
            <v>301239931</v>
          </cell>
          <cell r="T9931" t="str">
            <v>NORESTE</v>
          </cell>
          <cell r="U9931" t="str">
            <v>Tamaulipas Nte</v>
          </cell>
          <cell r="X9931" t="str">
            <v xml:space="preserve">Luis Armenta  </v>
          </cell>
          <cell r="Z9931" t="str">
            <v>Jesús Alberto Valenzuela</v>
          </cell>
        </row>
        <row r="9932">
          <cell r="B9932">
            <v>301240327</v>
          </cell>
          <cell r="T9932" t="str">
            <v>SURESTE</v>
          </cell>
          <cell r="U9932" t="str">
            <v>YuCam</v>
          </cell>
          <cell r="X9932" t="str">
            <v xml:space="preserve">Maria Jose Ibarrola  </v>
          </cell>
          <cell r="Z9932" t="str">
            <v>Edgar Jasso</v>
          </cell>
        </row>
        <row r="9933">
          <cell r="B9933">
            <v>301240987</v>
          </cell>
          <cell r="T9933" t="str">
            <v>NOROESTE</v>
          </cell>
          <cell r="U9933" t="str">
            <v>Baja California Nte</v>
          </cell>
          <cell r="X9933" t="str">
            <v xml:space="preserve">Martinez Gonzalez José María  </v>
          </cell>
          <cell r="Z9933" t="str">
            <v>Cruz Herrera Belinda Berenice</v>
          </cell>
        </row>
        <row r="9934">
          <cell r="B9934">
            <v>301241099</v>
          </cell>
          <cell r="T9934" t="str">
            <v>SURESTE</v>
          </cell>
          <cell r="U9934" t="str">
            <v>Veracruz Cto</v>
          </cell>
          <cell r="X9934" t="str">
            <v xml:space="preserve">Adelina Rodríguez   </v>
          </cell>
          <cell r="Z9934" t="str">
            <v>German Solabac Chacon</v>
          </cell>
        </row>
        <row r="9935">
          <cell r="B9935">
            <v>301242017</v>
          </cell>
          <cell r="T9935" t="str">
            <v>NORESTE</v>
          </cell>
          <cell r="U9935" t="str">
            <v>Coahuila</v>
          </cell>
          <cell r="X9935" t="str">
            <v xml:space="preserve">Ana Carla Sainz Perez  </v>
          </cell>
          <cell r="Z9935" t="str">
            <v>Ruben Castañeda Navarrete</v>
          </cell>
        </row>
        <row r="9936">
          <cell r="B9936">
            <v>301242531</v>
          </cell>
          <cell r="T9936" t="str">
            <v>CENTRO</v>
          </cell>
          <cell r="U9936" t="str">
            <v>Valle de Mex</v>
          </cell>
          <cell r="X9936" t="str">
            <v>Lopez Vazquez Jorge Arturo</v>
          </cell>
          <cell r="Z9936" t="str">
            <v>Vacante</v>
          </cell>
        </row>
        <row r="9937">
          <cell r="B9937">
            <v>301207337</v>
          </cell>
          <cell r="T9937" t="str">
            <v>NOROESTE</v>
          </cell>
          <cell r="U9937" t="str">
            <v>Sonora</v>
          </cell>
          <cell r="X9937" t="str">
            <v xml:space="preserve">Gutierrez Ivan Antonio  </v>
          </cell>
          <cell r="Z9937" t="str">
            <v>Higuera Verduzco Mario</v>
          </cell>
        </row>
        <row r="9938">
          <cell r="B9938">
            <v>301211518</v>
          </cell>
          <cell r="T9938" t="str">
            <v>SURESTE</v>
          </cell>
          <cell r="U9938" t="str">
            <v>Quintana Roo</v>
          </cell>
          <cell r="X9938" t="str">
            <v xml:space="preserve">Rousell Chi  </v>
          </cell>
          <cell r="Z9938" t="str">
            <v>Guillermo Alfredo Amabilis Barrera</v>
          </cell>
        </row>
        <row r="9939">
          <cell r="B9939">
            <v>301211974</v>
          </cell>
          <cell r="T9939" t="str">
            <v>SURESTE</v>
          </cell>
          <cell r="U9939" t="str">
            <v>YuCam</v>
          </cell>
          <cell r="X9939" t="str">
            <v xml:space="preserve">Maria Salazar  </v>
          </cell>
          <cell r="Z9939" t="str">
            <v>Monica Diaz Rueda</v>
          </cell>
        </row>
        <row r="9940">
          <cell r="B9940">
            <v>301212511</v>
          </cell>
          <cell r="T9940" t="str">
            <v>NORESTE</v>
          </cell>
          <cell r="U9940" t="str">
            <v>Coahuila</v>
          </cell>
          <cell r="X9940" t="str">
            <v xml:space="preserve">Jesus Alejandro Mendiola  </v>
          </cell>
          <cell r="Z9940" t="str">
            <v>Jose Carlos De la Cruz Olguin</v>
          </cell>
        </row>
        <row r="9941">
          <cell r="B9941">
            <v>301214586</v>
          </cell>
          <cell r="T9941" t="str">
            <v>NOROESTE</v>
          </cell>
          <cell r="U9941" t="str">
            <v>Sonora</v>
          </cell>
          <cell r="X9941" t="str">
            <v xml:space="preserve">Alvidrez Gamboa Edgar Alejandro  </v>
          </cell>
          <cell r="Z9941" t="str">
            <v>Reynoso Figueroa Cesar</v>
          </cell>
        </row>
        <row r="9942">
          <cell r="B9942">
            <v>301214866</v>
          </cell>
          <cell r="T9942" t="str">
            <v>SURESTE</v>
          </cell>
          <cell r="U9942" t="str">
            <v>YuCam</v>
          </cell>
          <cell r="X9942" t="str">
            <v xml:space="preserve">Maria Jose Ibarrola  </v>
          </cell>
          <cell r="Z9942" t="str">
            <v xml:space="preserve">Ruben Laviada </v>
          </cell>
        </row>
        <row r="9943">
          <cell r="B9943">
            <v>301224058</v>
          </cell>
          <cell r="T9943" t="str">
            <v>NOROESTE</v>
          </cell>
          <cell r="U9943" t="str">
            <v>Sonora</v>
          </cell>
          <cell r="X9943" t="str">
            <v xml:space="preserve">Martinez Cota Eleodora </v>
          </cell>
          <cell r="Z9943" t="str">
            <v>Villarreal Olivas Dyaneth Brisseida</v>
          </cell>
        </row>
        <row r="9944">
          <cell r="B9944">
            <v>301226057</v>
          </cell>
          <cell r="T9944" t="str">
            <v>NOROESTE</v>
          </cell>
          <cell r="U9944" t="str">
            <v>Sonora</v>
          </cell>
          <cell r="X9944" t="str">
            <v xml:space="preserve">Alvidrez Gamboa Edgar Alejandro  </v>
          </cell>
          <cell r="Z9944" t="str">
            <v>Rodriguez Navarro Lourdes Patricia</v>
          </cell>
        </row>
        <row r="9945">
          <cell r="B9945">
            <v>301228295</v>
          </cell>
          <cell r="T9945" t="str">
            <v>NORESTE</v>
          </cell>
          <cell r="U9945" t="str">
            <v>Nuevo León</v>
          </cell>
          <cell r="X9945" t="str">
            <v xml:space="preserve">Nohemi Castillo Sanchez  </v>
          </cell>
          <cell r="Z9945" t="str">
            <v>Sebastian Quijada</v>
          </cell>
        </row>
        <row r="9946">
          <cell r="B9946">
            <v>301229710</v>
          </cell>
          <cell r="T9946" t="str">
            <v>NOROESTE</v>
          </cell>
          <cell r="U9946" t="str">
            <v>Sinaloa</v>
          </cell>
          <cell r="X9946" t="str">
            <v xml:space="preserve">Manzanarez Jorge   </v>
          </cell>
          <cell r="Z9946" t="str">
            <v>Rubio Felix Luis Alan</v>
          </cell>
        </row>
        <row r="9947">
          <cell r="B9947">
            <v>301238322</v>
          </cell>
          <cell r="T9947" t="str">
            <v>SURESTE</v>
          </cell>
          <cell r="U9947" t="str">
            <v>YuCam</v>
          </cell>
          <cell r="X9947" t="str">
            <v xml:space="preserve">Leonardo Farrera  </v>
          </cell>
          <cell r="Z9947" t="str">
            <v>Karla Michelle lopez villatoro</v>
          </cell>
        </row>
        <row r="9948">
          <cell r="B9948">
            <v>301240559</v>
          </cell>
          <cell r="T9948" t="str">
            <v>SURESTE</v>
          </cell>
          <cell r="U9948" t="str">
            <v>YuCam</v>
          </cell>
          <cell r="X9948" t="str">
            <v xml:space="preserve">Jorge Ek  </v>
          </cell>
          <cell r="Z9948" t="str">
            <v>Marvin Enrique Solis de la Cruz</v>
          </cell>
        </row>
        <row r="9949">
          <cell r="B9949">
            <v>301241912</v>
          </cell>
          <cell r="T9949" t="str">
            <v>NORESTE</v>
          </cell>
          <cell r="U9949" t="str">
            <v>Durango</v>
          </cell>
          <cell r="X9949" t="str">
            <v xml:space="preserve">Manuel Ruiz Soto  </v>
          </cell>
          <cell r="Z9949" t="str">
            <v>Miguel Alejandro Rodriguez Amador</v>
          </cell>
        </row>
        <row r="9950">
          <cell r="B9950">
            <v>301241976</v>
          </cell>
          <cell r="T9950" t="str">
            <v>NOROESTE</v>
          </cell>
          <cell r="U9950" t="str">
            <v>Sinaloa</v>
          </cell>
          <cell r="X9950" t="str">
            <v xml:space="preserve">Salas Pablo Daniel  </v>
          </cell>
          <cell r="Z9950" t="str">
            <v>Zuñiga Acosta Daisy Guadalupe</v>
          </cell>
        </row>
        <row r="9951">
          <cell r="B9951">
            <v>301242014</v>
          </cell>
          <cell r="T9951" t="str">
            <v>NORESTE</v>
          </cell>
          <cell r="U9951" t="str">
            <v>Coahuila</v>
          </cell>
          <cell r="X9951" t="str">
            <v xml:space="preserve">Jesus Alejandro Mendiola  </v>
          </cell>
          <cell r="Z9951" t="str">
            <v>Luis Eduardo Calderon Cardona</v>
          </cell>
        </row>
        <row r="9952">
          <cell r="B9952">
            <v>301242030</v>
          </cell>
          <cell r="T9952" t="str">
            <v>NORESTE</v>
          </cell>
          <cell r="U9952" t="str">
            <v>Coahuila</v>
          </cell>
          <cell r="X9952" t="str">
            <v xml:space="preserve">Julio Cesar Herrera Reyna  </v>
          </cell>
          <cell r="Z9952" t="str">
            <v>Juan Francisco Rodriguez</v>
          </cell>
        </row>
        <row r="9953">
          <cell r="B9953">
            <v>301242556</v>
          </cell>
          <cell r="T9953" t="str">
            <v>CENTRO</v>
          </cell>
          <cell r="U9953" t="str">
            <v>Hidalgo</v>
          </cell>
          <cell r="X9953" t="str">
            <v>Carmona Fernández Gabriela</v>
          </cell>
          <cell r="Z9953" t="str">
            <v>Polo Balderas Priscila Berenice</v>
          </cell>
        </row>
        <row r="9954">
          <cell r="B9954">
            <v>301242812</v>
          </cell>
          <cell r="T9954" t="str">
            <v>CENTRO</v>
          </cell>
          <cell r="U9954" t="str">
            <v>Hidalgo</v>
          </cell>
          <cell r="X9954" t="str">
            <v>Carmona Fernández Gabriela</v>
          </cell>
          <cell r="Z9954" t="str">
            <v>Polo Balderas Priscila Berenice</v>
          </cell>
        </row>
        <row r="9955">
          <cell r="B9955">
            <v>301207231</v>
          </cell>
          <cell r="T9955" t="str">
            <v>SURESTE</v>
          </cell>
          <cell r="U9955" t="str">
            <v>YuCam</v>
          </cell>
          <cell r="X9955" t="str">
            <v xml:space="preserve">Leonardo Farrera  </v>
          </cell>
          <cell r="Z9955" t="str">
            <v>Angel Alejandro Parra Mejia</v>
          </cell>
        </row>
        <row r="9956">
          <cell r="B9956">
            <v>301240985</v>
          </cell>
          <cell r="T9956" t="str">
            <v>SURESTE</v>
          </cell>
          <cell r="U9956" t="str">
            <v>YuCam</v>
          </cell>
          <cell r="X9956" t="str">
            <v xml:space="preserve">Leonardo Farrera  </v>
          </cell>
          <cell r="Z9956" t="str">
            <v>Lourdes Angelica Cauich Moo</v>
          </cell>
        </row>
        <row r="9957">
          <cell r="B9957">
            <v>301201898</v>
          </cell>
          <cell r="T9957" t="str">
            <v>SURESTE</v>
          </cell>
          <cell r="U9957" t="str">
            <v>Quintana Roo</v>
          </cell>
          <cell r="X9957" t="str">
            <v xml:space="preserve">Rousell Chi  </v>
          </cell>
          <cell r="Z9957" t="str">
            <v>Angel Armando Lopez Chay</v>
          </cell>
        </row>
        <row r="9958">
          <cell r="B9958">
            <v>301238818</v>
          </cell>
          <cell r="T9958" t="str">
            <v>SURESTE</v>
          </cell>
          <cell r="U9958" t="str">
            <v>YuCam</v>
          </cell>
          <cell r="X9958" t="str">
            <v xml:space="preserve">Leonardo Farrera  </v>
          </cell>
          <cell r="Z9958" t="str">
            <v>Edgar Javier Ruiz Estrada</v>
          </cell>
        </row>
        <row r="9959">
          <cell r="B9959">
            <v>301238330</v>
          </cell>
          <cell r="T9959" t="str">
            <v>NOROESTE</v>
          </cell>
          <cell r="U9959" t="str">
            <v>Sinaloa</v>
          </cell>
          <cell r="X9959" t="str">
            <v xml:space="preserve">Salas Pablo Daniel  </v>
          </cell>
          <cell r="Z9959" t="str">
            <v>Montenegro Sambrano Santa Teresita de Je</v>
          </cell>
        </row>
        <row r="9960">
          <cell r="B9960">
            <v>301198042</v>
          </cell>
          <cell r="T9960" t="str">
            <v>NOROESTE</v>
          </cell>
          <cell r="U9960" t="str">
            <v>Baja California Nte</v>
          </cell>
          <cell r="X9960" t="str">
            <v xml:space="preserve">Galindo Francisco  </v>
          </cell>
          <cell r="Z9960" t="str">
            <v>Zuñiga Espinosa Oscar</v>
          </cell>
        </row>
        <row r="9961">
          <cell r="B9961">
            <v>301216419</v>
          </cell>
          <cell r="T9961" t="str">
            <v>SURESTE</v>
          </cell>
          <cell r="U9961" t="str">
            <v>Quintana Roo</v>
          </cell>
          <cell r="X9961" t="str">
            <v xml:space="preserve">Rousell Chi  </v>
          </cell>
          <cell r="Z9961" t="str">
            <v>Edvin Alberto Hernandez Ruiz</v>
          </cell>
        </row>
        <row r="9962">
          <cell r="B9962">
            <v>301237966</v>
          </cell>
          <cell r="T9962" t="str">
            <v>NOROESTE</v>
          </cell>
          <cell r="U9962" t="str">
            <v>Baja California Nte</v>
          </cell>
          <cell r="X9962" t="str">
            <v xml:space="preserve">Galindo Francisco  </v>
          </cell>
          <cell r="Z9962" t="str">
            <v>Almodobar Acosta Aaron Antonio</v>
          </cell>
        </row>
        <row r="9963">
          <cell r="B9963">
            <v>301241354</v>
          </cell>
          <cell r="T9963" t="str">
            <v>NOROESTE</v>
          </cell>
          <cell r="U9963" t="str">
            <v>Baja California Nte</v>
          </cell>
          <cell r="X9963" t="str">
            <v xml:space="preserve">Galindo Francisco  </v>
          </cell>
          <cell r="Z9963" t="str">
            <v>Retama Andrade Oscar Armando</v>
          </cell>
        </row>
        <row r="9964">
          <cell r="B9964">
            <v>301241377</v>
          </cell>
          <cell r="T9964" t="str">
            <v>NOROESTE</v>
          </cell>
          <cell r="U9964" t="str">
            <v>Baja California Nte</v>
          </cell>
          <cell r="X9964" t="str">
            <v xml:space="preserve">Galindo Francisco  </v>
          </cell>
          <cell r="Z9964" t="str">
            <v>Retama Andrade Oscar Armando</v>
          </cell>
        </row>
        <row r="9965">
          <cell r="B9965">
            <v>301244411</v>
          </cell>
          <cell r="T9965" t="str">
            <v>NOROESTE</v>
          </cell>
          <cell r="U9965" t="str">
            <v>Baja California Nte</v>
          </cell>
          <cell r="X9965" t="str">
            <v xml:space="preserve">Serafin Acedo Ariana Maleni  </v>
          </cell>
          <cell r="Z9965" t="str">
            <v>Dominguez Vazquez Maria Fernanda</v>
          </cell>
        </row>
        <row r="9966">
          <cell r="B9966">
            <v>301244413</v>
          </cell>
          <cell r="T9966" t="str">
            <v>NOROESTE</v>
          </cell>
          <cell r="U9966" t="str">
            <v>Baja California Nte</v>
          </cell>
          <cell r="X9966" t="str">
            <v xml:space="preserve">Serafin Acedo Ariana Maleni  </v>
          </cell>
          <cell r="Z9966" t="str">
            <v>Gomez Guerrero Gabriela</v>
          </cell>
        </row>
        <row r="9967">
          <cell r="B9967">
            <v>301244537</v>
          </cell>
          <cell r="T9967" t="str">
            <v>NOROESTE</v>
          </cell>
          <cell r="U9967" t="str">
            <v>Baja California Nte</v>
          </cell>
          <cell r="X9967" t="str">
            <v xml:space="preserve">Serafin Acedo Ariana Maleni  </v>
          </cell>
          <cell r="Z9967" t="str">
            <v>Gomez Talamantes Diana Cecilia</v>
          </cell>
        </row>
        <row r="9968">
          <cell r="B9968">
            <v>301244629</v>
          </cell>
          <cell r="T9968" t="str">
            <v>NOROESTE</v>
          </cell>
          <cell r="U9968" t="str">
            <v>Juárez</v>
          </cell>
          <cell r="X9968" t="str">
            <v xml:space="preserve">Borunda Gerardo  </v>
          </cell>
          <cell r="Z9968" t="str">
            <v>Lara Velazquez Ruben</v>
          </cell>
        </row>
        <row r="9969">
          <cell r="B9969">
            <v>301244820</v>
          </cell>
          <cell r="T9969" t="str">
            <v>NOROESTE</v>
          </cell>
          <cell r="U9969" t="str">
            <v>Juárez</v>
          </cell>
          <cell r="X9969" t="str">
            <v xml:space="preserve">Borunda Gerardo  </v>
          </cell>
          <cell r="Z9969" t="str">
            <v>Villanueva Nuñez Jonathan</v>
          </cell>
        </row>
        <row r="9970">
          <cell r="B9970">
            <v>301244822</v>
          </cell>
          <cell r="T9970" t="str">
            <v>NOROESTE</v>
          </cell>
          <cell r="U9970" t="str">
            <v>Baja California Nte</v>
          </cell>
          <cell r="X9970" t="str">
            <v xml:space="preserve">Galindo Francisco  </v>
          </cell>
          <cell r="Z9970" t="str">
            <v>Retama Andrade Oscar Armando</v>
          </cell>
        </row>
        <row r="9971">
          <cell r="B9971">
            <v>301245698</v>
          </cell>
          <cell r="T9971" t="str">
            <v>NOROESTE</v>
          </cell>
          <cell r="U9971" t="str">
            <v>Sinaloa</v>
          </cell>
          <cell r="X9971" t="str">
            <v xml:space="preserve">Manzanarez Jorge   </v>
          </cell>
          <cell r="Z9971" t="str">
            <v>Pierre gibran espinoza parra</v>
          </cell>
        </row>
        <row r="9972">
          <cell r="B9972">
            <v>301245706</v>
          </cell>
          <cell r="T9972" t="str">
            <v>NOROESTE</v>
          </cell>
          <cell r="U9972" t="str">
            <v>Sinaloa</v>
          </cell>
          <cell r="X9972" t="str">
            <v xml:space="preserve">Manzanarez Jorge   </v>
          </cell>
          <cell r="Z9972" t="str">
            <v>Rubio Felix Luis Alan</v>
          </cell>
        </row>
        <row r="9973">
          <cell r="B9973">
            <v>301206802</v>
          </cell>
          <cell r="T9973" t="str">
            <v>SURESTE</v>
          </cell>
          <cell r="U9973" t="str">
            <v>YuCam</v>
          </cell>
          <cell r="X9973" t="str">
            <v xml:space="preserve">Maria Jose Ibarrola  </v>
          </cell>
          <cell r="Z9973" t="str">
            <v>Arturo Moo</v>
          </cell>
        </row>
        <row r="9974">
          <cell r="B9974">
            <v>301218298</v>
          </cell>
          <cell r="T9974" t="str">
            <v>OCCIDENTE</v>
          </cell>
          <cell r="U9974" t="str">
            <v>Ags-Zac-SLP</v>
          </cell>
          <cell r="X9974" t="str">
            <v xml:space="preserve">Arturo Aleman  </v>
          </cell>
          <cell r="Z9974" t="str">
            <v>Eguia Montañez Teresa</v>
          </cell>
        </row>
        <row r="9975">
          <cell r="B9975">
            <v>301222325</v>
          </cell>
          <cell r="T9975" t="str">
            <v>OCCIDENTE</v>
          </cell>
          <cell r="U9975" t="str">
            <v>Ags-Zac-SLP</v>
          </cell>
          <cell r="X9975" t="str">
            <v xml:space="preserve">Arturo Aleman  </v>
          </cell>
          <cell r="Z9975" t="str">
            <v>Bocanegra Sanchez Carlos Enrique</v>
          </cell>
        </row>
        <row r="9976">
          <cell r="B9976">
            <v>301238231</v>
          </cell>
          <cell r="T9976" t="str">
            <v>OCCIDENTE</v>
          </cell>
          <cell r="U9976" t="str">
            <v>Ags-Zac-SLP</v>
          </cell>
          <cell r="X9976" t="str">
            <v xml:space="preserve">Arturo Aleman  </v>
          </cell>
          <cell r="Z9976" t="str">
            <v>Eguia Montañez Teresa</v>
          </cell>
        </row>
        <row r="9977">
          <cell r="B9977">
            <v>301238237</v>
          </cell>
          <cell r="T9977" t="str">
            <v>OCCIDENTE</v>
          </cell>
          <cell r="U9977" t="str">
            <v>Ags-Zac-SLP</v>
          </cell>
          <cell r="X9977" t="str">
            <v xml:space="preserve">Arturo Aleman  </v>
          </cell>
          <cell r="Z9977" t="str">
            <v>Bocanegra Sanchez Carlos Enrique</v>
          </cell>
        </row>
        <row r="9978">
          <cell r="B9978">
            <v>301240900</v>
          </cell>
          <cell r="T9978" t="str">
            <v>SURESTE</v>
          </cell>
          <cell r="U9978" t="str">
            <v>YuCam</v>
          </cell>
          <cell r="X9978" t="str">
            <v xml:space="preserve">Katya Maldonado  </v>
          </cell>
          <cell r="Z9978" t="str">
            <v>Monica Ramos</v>
          </cell>
        </row>
        <row r="9979">
          <cell r="B9979">
            <v>301244717</v>
          </cell>
          <cell r="T9979" t="str">
            <v>NOROESTE</v>
          </cell>
          <cell r="U9979" t="str">
            <v>Sinaloa</v>
          </cell>
          <cell r="X9979" t="str">
            <v xml:space="preserve">Salas Pablo Daniel  </v>
          </cell>
          <cell r="Z9979" t="str">
            <v>Zazueta Zazueta Jossue</v>
          </cell>
        </row>
        <row r="9980">
          <cell r="B9980">
            <v>301244875</v>
          </cell>
          <cell r="T9980" t="str">
            <v>NOROESTE</v>
          </cell>
          <cell r="U9980" t="str">
            <v>Baja California Nte</v>
          </cell>
          <cell r="X9980" t="str">
            <v xml:space="preserve">Martinez Gonzalez José María  </v>
          </cell>
          <cell r="Z9980" t="str">
            <v>Acosta Verdugo Carlos Ariel</v>
          </cell>
        </row>
        <row r="9981">
          <cell r="B9981">
            <v>301244882</v>
          </cell>
          <cell r="T9981" t="str">
            <v>NOROESTE</v>
          </cell>
          <cell r="U9981" t="str">
            <v>Baja California Sur</v>
          </cell>
          <cell r="X9981" t="str">
            <v xml:space="preserve">Peraza Villarino Marco Antonio  </v>
          </cell>
          <cell r="Z9981" t="str">
            <v>Chavez Noriega Enrique</v>
          </cell>
        </row>
        <row r="9982">
          <cell r="B9982">
            <v>301244913</v>
          </cell>
          <cell r="T9982" t="str">
            <v>NOROESTE</v>
          </cell>
          <cell r="U9982" t="str">
            <v>Baja California Nte</v>
          </cell>
          <cell r="X9982" t="str">
            <v xml:space="preserve">Martinez Gonzalez José María  </v>
          </cell>
          <cell r="Z9982" t="str">
            <v>Acosta Verdugo Carlos Ariel</v>
          </cell>
        </row>
        <row r="9983">
          <cell r="B9983">
            <v>301244923</v>
          </cell>
          <cell r="T9983" t="str">
            <v>NOROESTE</v>
          </cell>
          <cell r="U9983" t="str">
            <v>Baja California Sur</v>
          </cell>
          <cell r="X9983" t="str">
            <v xml:space="preserve">Mercado Martínez Fatima  </v>
          </cell>
          <cell r="Z9983" t="str">
            <v>Murillo Sandoval Carlos Hernan</v>
          </cell>
        </row>
        <row r="9984">
          <cell r="B9984">
            <v>301245177</v>
          </cell>
          <cell r="T9984" t="str">
            <v>NOROESTE</v>
          </cell>
          <cell r="U9984" t="str">
            <v>Sinaloa</v>
          </cell>
          <cell r="X9984" t="str">
            <v xml:space="preserve">Salas Pablo Daniel  </v>
          </cell>
          <cell r="Z9984" t="str">
            <v>Zazueta Zazueta Jossue</v>
          </cell>
        </row>
        <row r="9985">
          <cell r="B9985">
            <v>301245824</v>
          </cell>
          <cell r="T9985" t="str">
            <v>NOROESTE</v>
          </cell>
          <cell r="U9985" t="str">
            <v>Sinaloa</v>
          </cell>
          <cell r="X9985" t="str">
            <v xml:space="preserve">Salas Pablo Daniel  </v>
          </cell>
          <cell r="Z9985" t="str">
            <v>Zazueta Zazueta Jossue</v>
          </cell>
        </row>
        <row r="9986">
          <cell r="B9986">
            <v>301246354</v>
          </cell>
          <cell r="T9986" t="str">
            <v>NOROESTE</v>
          </cell>
          <cell r="U9986" t="str">
            <v>Sinaloa</v>
          </cell>
          <cell r="X9986" t="str">
            <v xml:space="preserve">Salas Pablo Daniel  </v>
          </cell>
          <cell r="Z9986" t="str">
            <v>Zuñiga Acosta Daisy Guadalupe</v>
          </cell>
        </row>
        <row r="9987">
          <cell r="B9987">
            <v>301247075</v>
          </cell>
          <cell r="T9987" t="str">
            <v>CENTRO</v>
          </cell>
          <cell r="U9987" t="str">
            <v>Guerrero - Morelos</v>
          </cell>
          <cell r="X9987" t="str">
            <v>Serrano Nape Gustavo</v>
          </cell>
          <cell r="Z9987" t="str">
            <v>Palacios Zendeja Jesus</v>
          </cell>
        </row>
        <row r="9988">
          <cell r="B9988">
            <v>301247564</v>
          </cell>
          <cell r="T9988" t="str">
            <v>OCCIDENTE</v>
          </cell>
          <cell r="U9988" t="str">
            <v>Ags-Zac-SLP</v>
          </cell>
          <cell r="X9988" t="str">
            <v xml:space="preserve">Arturo Aleman  </v>
          </cell>
          <cell r="Z9988" t="str">
            <v>Eguia Montañez Teresa</v>
          </cell>
        </row>
        <row r="9989">
          <cell r="B9989">
            <v>301247583</v>
          </cell>
          <cell r="T9989" t="str">
            <v>OCCIDENTE</v>
          </cell>
          <cell r="U9989" t="str">
            <v>Guanajuato - Querétaro</v>
          </cell>
          <cell r="X9989" t="str">
            <v xml:space="preserve">Edgar Adolfo Herrejon Ibarbol  </v>
          </cell>
          <cell r="Z9989" t="str">
            <v>Martinez Perez Hugo</v>
          </cell>
        </row>
        <row r="9990">
          <cell r="B9990">
            <v>301206790</v>
          </cell>
          <cell r="T9990" t="str">
            <v>SURESTE</v>
          </cell>
          <cell r="U9990" t="str">
            <v>YuCam</v>
          </cell>
          <cell r="X9990" t="str">
            <v xml:space="preserve">Maria Jose Ibarrola  </v>
          </cell>
          <cell r="Z9990" t="str">
            <v>Arturo Moo</v>
          </cell>
        </row>
        <row r="9991">
          <cell r="B9991">
            <v>301211182</v>
          </cell>
          <cell r="T9991" t="str">
            <v>NORESTE</v>
          </cell>
          <cell r="U9991" t="str">
            <v>Coahuila</v>
          </cell>
          <cell r="X9991" t="str">
            <v xml:space="preserve">Julio Cesar Herrera Reyna  </v>
          </cell>
          <cell r="Z9991" t="str">
            <v>Alejandro Fabela Rodriguez</v>
          </cell>
        </row>
        <row r="9992">
          <cell r="B9992">
            <v>301214575</v>
          </cell>
          <cell r="T9992" t="str">
            <v>SURESTE</v>
          </cell>
          <cell r="U9992" t="str">
            <v>Quintana Roo</v>
          </cell>
          <cell r="X9992" t="str">
            <v xml:space="preserve">Rousell Chi  </v>
          </cell>
          <cell r="Z9992" t="str">
            <v>Alfredo Velazquez Ortega</v>
          </cell>
        </row>
        <row r="9993">
          <cell r="B9993">
            <v>301214939</v>
          </cell>
          <cell r="T9993" t="str">
            <v>SURESTE</v>
          </cell>
          <cell r="U9993" t="str">
            <v>YuCam</v>
          </cell>
          <cell r="X9993" t="str">
            <v xml:space="preserve">Maria Salazar  </v>
          </cell>
          <cell r="Z9993" t="str">
            <v>Francisco Javier Ceballos Rodriguez</v>
          </cell>
        </row>
        <row r="9994">
          <cell r="B9994">
            <v>301215284</v>
          </cell>
          <cell r="T9994" t="str">
            <v>SURESTE</v>
          </cell>
          <cell r="U9994" t="str">
            <v>Quintana Roo</v>
          </cell>
          <cell r="X9994" t="str">
            <v xml:space="preserve">Vacante  </v>
          </cell>
          <cell r="Z9994" t="str">
            <v>Cesar Manuel Benitez Contreras</v>
          </cell>
        </row>
        <row r="9995">
          <cell r="B9995">
            <v>301218295</v>
          </cell>
          <cell r="T9995" t="str">
            <v>SURESTE</v>
          </cell>
          <cell r="U9995" t="str">
            <v>Quintana Roo</v>
          </cell>
          <cell r="X9995" t="str">
            <v xml:space="preserve">Vacante  </v>
          </cell>
          <cell r="Z9995" t="str">
            <v>Guadalupe del Carmen Rodríguez Villanueva</v>
          </cell>
        </row>
        <row r="9996">
          <cell r="B9996">
            <v>301238187</v>
          </cell>
          <cell r="T9996" t="str">
            <v>SURESTE</v>
          </cell>
          <cell r="U9996" t="str">
            <v>Quintana Roo</v>
          </cell>
          <cell r="X9996" t="str">
            <v xml:space="preserve">Lucero Aguirre  </v>
          </cell>
          <cell r="Z9996" t="str">
            <v>Toribio Puc Pat</v>
          </cell>
        </row>
        <row r="9997">
          <cell r="B9997">
            <v>301238864</v>
          </cell>
          <cell r="T9997" t="str">
            <v>NORESTE</v>
          </cell>
          <cell r="U9997" t="str">
            <v>Nuevo León</v>
          </cell>
          <cell r="X9997" t="str">
            <v xml:space="preserve">Cesar Antonio Garcia Ordaz  </v>
          </cell>
          <cell r="Z9997" t="str">
            <v>Priscila Rabelo</v>
          </cell>
        </row>
        <row r="9998">
          <cell r="B9998">
            <v>301239228</v>
          </cell>
          <cell r="T9998" t="str">
            <v>NORESTE</v>
          </cell>
          <cell r="U9998" t="str">
            <v>Nuevo León</v>
          </cell>
          <cell r="X9998" t="str">
            <v xml:space="preserve">Nohemi Castillo Sanchez  </v>
          </cell>
          <cell r="Z9998" t="str">
            <v>Luis Carlos Rostro</v>
          </cell>
        </row>
        <row r="9999">
          <cell r="B9999">
            <v>301240816</v>
          </cell>
          <cell r="T9999" t="str">
            <v>SURESTE</v>
          </cell>
          <cell r="U9999" t="str">
            <v>Tabasco - Ver Sur</v>
          </cell>
          <cell r="X9999" t="str">
            <v xml:space="preserve">Jonathan Sánchez  </v>
          </cell>
          <cell r="Z9999" t="str">
            <v>Robbier Expinder Balan Gomez</v>
          </cell>
        </row>
        <row r="10000">
          <cell r="B10000">
            <v>301240995</v>
          </cell>
          <cell r="T10000" t="str">
            <v>SURESTE</v>
          </cell>
          <cell r="U10000" t="str">
            <v>YuCam</v>
          </cell>
          <cell r="X10000" t="str">
            <v xml:space="preserve">Maria Jose Ibarrola  </v>
          </cell>
          <cell r="Z10000" t="str">
            <v xml:space="preserve">Ruben Laviada </v>
          </cell>
        </row>
        <row r="10001">
          <cell r="B10001">
            <v>301241181</v>
          </cell>
          <cell r="T10001" t="str">
            <v>SURESTE</v>
          </cell>
          <cell r="U10001" t="str">
            <v>YuCam</v>
          </cell>
          <cell r="X10001" t="str">
            <v xml:space="preserve">Maria Jose Ibarrola  </v>
          </cell>
          <cell r="Z10001" t="str">
            <v xml:space="preserve">Ruben Laviada </v>
          </cell>
        </row>
        <row r="10002">
          <cell r="B10002">
            <v>301241195</v>
          </cell>
          <cell r="T10002" t="str">
            <v>SURESTE</v>
          </cell>
          <cell r="U10002" t="str">
            <v>YuCam</v>
          </cell>
          <cell r="X10002" t="str">
            <v xml:space="preserve">Maria Jose Ibarrola  </v>
          </cell>
          <cell r="Z10002" t="str">
            <v>Luis Angel Novelo</v>
          </cell>
        </row>
        <row r="10003">
          <cell r="B10003">
            <v>301241244</v>
          </cell>
          <cell r="T10003" t="str">
            <v>SURESTE</v>
          </cell>
          <cell r="U10003" t="str">
            <v>YuCam</v>
          </cell>
          <cell r="X10003" t="str">
            <v xml:space="preserve">Maria Jose Ibarrola  </v>
          </cell>
          <cell r="Z10003" t="str">
            <v xml:space="preserve">Ruben Laviada </v>
          </cell>
        </row>
        <row r="10004">
          <cell r="B10004">
            <v>301241425</v>
          </cell>
          <cell r="T10004" t="str">
            <v>SURESTE</v>
          </cell>
          <cell r="U10004" t="str">
            <v>YuCam</v>
          </cell>
          <cell r="X10004" t="str">
            <v xml:space="preserve">Leonardo Farrera  </v>
          </cell>
          <cell r="Z10004" t="str">
            <v>Raul Alfredo Perez</v>
          </cell>
        </row>
        <row r="10005">
          <cell r="B10005">
            <v>301241572</v>
          </cell>
          <cell r="T10005" t="str">
            <v>SURESTE</v>
          </cell>
          <cell r="U10005" t="str">
            <v>YuCam</v>
          </cell>
          <cell r="X10005" t="str">
            <v xml:space="preserve">Maria Jose Ibarrola  </v>
          </cell>
          <cell r="Z10005" t="str">
            <v xml:space="preserve">Ruben Laviada </v>
          </cell>
        </row>
        <row r="10006">
          <cell r="B10006">
            <v>301241597</v>
          </cell>
          <cell r="T10006" t="str">
            <v>OCCIDENTE</v>
          </cell>
          <cell r="U10006" t="str">
            <v>Guanajuato - Querétaro</v>
          </cell>
          <cell r="X10006" t="str">
            <v xml:space="preserve">Edgar Adolfo Herrejon Ibarbol  </v>
          </cell>
          <cell r="Z10006" t="str">
            <v>Agapito Jamaica Luis Gerardo</v>
          </cell>
        </row>
        <row r="10007">
          <cell r="B10007">
            <v>301241968</v>
          </cell>
          <cell r="T10007" t="str">
            <v>NORESTE</v>
          </cell>
          <cell r="U10007" t="str">
            <v>Coahuila</v>
          </cell>
          <cell r="X10007" t="str">
            <v xml:space="preserve">Jesus Alejandro Mendiola  </v>
          </cell>
          <cell r="Z10007" t="str">
            <v>Luis Eduardo Calderon Cardona</v>
          </cell>
        </row>
        <row r="10008">
          <cell r="B10008">
            <v>301242015</v>
          </cell>
          <cell r="T10008" t="str">
            <v>NORESTE</v>
          </cell>
          <cell r="U10008" t="str">
            <v>Coahuila</v>
          </cell>
          <cell r="X10008" t="str">
            <v xml:space="preserve">Ana Carla Sainz Perez  </v>
          </cell>
          <cell r="Z10008" t="str">
            <v>Ruben Castañeda Navarrete</v>
          </cell>
        </row>
        <row r="10009">
          <cell r="B10009">
            <v>301242090</v>
          </cell>
          <cell r="T10009" t="str">
            <v>NORESTE</v>
          </cell>
          <cell r="U10009" t="str">
            <v>Coahuila</v>
          </cell>
          <cell r="X10009" t="str">
            <v xml:space="preserve">Julio Cesar Herrera Reyna  </v>
          </cell>
          <cell r="Z10009" t="str">
            <v>Alejandro Fabela Rodriguez</v>
          </cell>
        </row>
        <row r="10010">
          <cell r="B10010">
            <v>301242103</v>
          </cell>
          <cell r="T10010" t="str">
            <v>NORESTE</v>
          </cell>
          <cell r="U10010" t="str">
            <v>Coahuila</v>
          </cell>
          <cell r="X10010" t="str">
            <v xml:space="preserve">Julio Cesar Herrera Reyna  </v>
          </cell>
          <cell r="Z10010" t="str">
            <v>Alejandro Fabela Rodriguez</v>
          </cell>
        </row>
        <row r="10011">
          <cell r="B10011">
            <v>301242184</v>
          </cell>
          <cell r="T10011" t="str">
            <v>NOROESTE</v>
          </cell>
          <cell r="U10011" t="str">
            <v>Chihuahua</v>
          </cell>
          <cell r="X10011" t="str">
            <v xml:space="preserve">Lechuga Felipe  </v>
          </cell>
          <cell r="Z10011" t="str">
            <v>Gonzalez Hernandez Francis Paola</v>
          </cell>
        </row>
        <row r="10012">
          <cell r="B10012">
            <v>301242525</v>
          </cell>
          <cell r="T10012" t="str">
            <v>NORESTE</v>
          </cell>
          <cell r="U10012" t="str">
            <v>Nuevo León</v>
          </cell>
          <cell r="X10012" t="str">
            <v xml:space="preserve">Nohemi Castillo Sanchez  </v>
          </cell>
          <cell r="Z10012" t="str">
            <v>Angel Padilla</v>
          </cell>
        </row>
        <row r="10013">
          <cell r="B10013">
            <v>301242818</v>
          </cell>
          <cell r="T10013" t="str">
            <v>NORESTE</v>
          </cell>
          <cell r="U10013" t="str">
            <v>Nuevo León</v>
          </cell>
          <cell r="X10013" t="str">
            <v xml:space="preserve">Nohemi Castillo Sanchez  </v>
          </cell>
          <cell r="Z10013" t="str">
            <v xml:space="preserve">Oscar Barragan </v>
          </cell>
        </row>
        <row r="10014">
          <cell r="B10014">
            <v>301242819</v>
          </cell>
          <cell r="T10014" t="str">
            <v>NORESTE</v>
          </cell>
          <cell r="U10014" t="str">
            <v>Nuevo León</v>
          </cell>
          <cell r="X10014" t="str">
            <v xml:space="preserve">Javier Huerta  </v>
          </cell>
          <cell r="Z10014" t="str">
            <v>Jair Torres</v>
          </cell>
        </row>
        <row r="10015">
          <cell r="B10015">
            <v>301243524</v>
          </cell>
          <cell r="T10015" t="str">
            <v>NORESTE</v>
          </cell>
          <cell r="U10015" t="str">
            <v>Nuevo León</v>
          </cell>
          <cell r="X10015" t="str">
            <v xml:space="preserve">Javier Huerta  </v>
          </cell>
          <cell r="Z10015" t="str">
            <v>Roxana Teresa Martinez</v>
          </cell>
        </row>
        <row r="10016">
          <cell r="B10016">
            <v>301243647</v>
          </cell>
          <cell r="T10016" t="str">
            <v>NORESTE</v>
          </cell>
          <cell r="U10016" t="str">
            <v>Coahuila</v>
          </cell>
          <cell r="X10016" t="str">
            <v xml:space="preserve">Jesus Alejandro Mendiola  </v>
          </cell>
          <cell r="Z10016" t="str">
            <v>Jose Carlos De la Cruz Olguin</v>
          </cell>
        </row>
        <row r="10017">
          <cell r="B10017">
            <v>301243728</v>
          </cell>
          <cell r="T10017" t="str">
            <v>NORESTE</v>
          </cell>
          <cell r="U10017" t="str">
            <v>Coahuila</v>
          </cell>
          <cell r="X10017" t="str">
            <v xml:space="preserve">Jesus Alejandro Mendiola  </v>
          </cell>
          <cell r="Z10017" t="str">
            <v>Jose Carlos De la Cruz Olguin</v>
          </cell>
        </row>
        <row r="10018">
          <cell r="B10018">
            <v>301243730</v>
          </cell>
          <cell r="T10018" t="str">
            <v>NORESTE</v>
          </cell>
          <cell r="U10018" t="str">
            <v>Coahuila</v>
          </cell>
          <cell r="X10018" t="str">
            <v xml:space="preserve">Jesus Alejandro Mendiola  </v>
          </cell>
          <cell r="Z10018" t="str">
            <v>Aarón Eduardo Olivera Rodriguez</v>
          </cell>
        </row>
        <row r="10019">
          <cell r="B10019">
            <v>301243839</v>
          </cell>
          <cell r="T10019" t="str">
            <v>NORESTE</v>
          </cell>
          <cell r="U10019" t="str">
            <v>Nuevo León</v>
          </cell>
          <cell r="X10019" t="str">
            <v xml:space="preserve">Cesar Antonio Garcia Ordaz  </v>
          </cell>
          <cell r="Z10019" t="str">
            <v>Muñoz Zuñiga Giezi Hazael</v>
          </cell>
        </row>
        <row r="10020">
          <cell r="B10020">
            <v>301244365</v>
          </cell>
          <cell r="T10020" t="str">
            <v>NORESTE</v>
          </cell>
          <cell r="U10020" t="str">
            <v>Nuevo León</v>
          </cell>
          <cell r="X10020" t="str">
            <v xml:space="preserve">Edith Hernandez  </v>
          </cell>
          <cell r="Z10020" t="str">
            <v>Jhonathan Garduño</v>
          </cell>
        </row>
        <row r="10021">
          <cell r="B10021">
            <v>301244450</v>
          </cell>
          <cell r="T10021" t="str">
            <v>NORESTE</v>
          </cell>
          <cell r="U10021" t="str">
            <v>Coahuila</v>
          </cell>
          <cell r="X10021" t="str">
            <v xml:space="preserve">Ana Carla Sainz Perez  </v>
          </cell>
          <cell r="Z10021" t="str">
            <v>Anuar Eli Barboza Hipolito</v>
          </cell>
        </row>
        <row r="10022">
          <cell r="B10022">
            <v>301244544</v>
          </cell>
          <cell r="T10022" t="str">
            <v>NORESTE</v>
          </cell>
          <cell r="U10022" t="str">
            <v>Nuevo León</v>
          </cell>
          <cell r="X10022" t="str">
            <v xml:space="preserve">Edith Hernandez  </v>
          </cell>
          <cell r="Z10022" t="str">
            <v>Jhonathan Garduño</v>
          </cell>
        </row>
        <row r="10023">
          <cell r="B10023">
            <v>301244773</v>
          </cell>
          <cell r="T10023" t="str">
            <v>SURESTE</v>
          </cell>
          <cell r="U10023" t="str">
            <v>Veracruz Cto</v>
          </cell>
          <cell r="X10023" t="str">
            <v xml:space="preserve">Adelina Rodríguez   </v>
          </cell>
          <cell r="Z10023" t="str">
            <v>German Solabac Chacon</v>
          </cell>
        </row>
        <row r="10024">
          <cell r="B10024">
            <v>301244894</v>
          </cell>
          <cell r="T10024" t="str">
            <v>SURESTE</v>
          </cell>
          <cell r="U10024" t="str">
            <v>YuCam</v>
          </cell>
          <cell r="X10024" t="str">
            <v xml:space="preserve">Maria Jose Ibarrola  </v>
          </cell>
          <cell r="Z10024" t="str">
            <v>Itzamal Juarez</v>
          </cell>
        </row>
        <row r="10025">
          <cell r="B10025">
            <v>301245291</v>
          </cell>
          <cell r="T10025" t="str">
            <v>NOROESTE</v>
          </cell>
          <cell r="U10025" t="str">
            <v>Sinaloa</v>
          </cell>
          <cell r="X10025" t="str">
            <v xml:space="preserve">Bolaños Valenzuela Ricardo  </v>
          </cell>
          <cell r="Z10025" t="str">
            <v>Miranda Perea Hernan de Jesus</v>
          </cell>
        </row>
        <row r="10026">
          <cell r="B10026">
            <v>301245346</v>
          </cell>
          <cell r="T10026" t="str">
            <v>NORESTE</v>
          </cell>
          <cell r="U10026" t="str">
            <v>Nuevo León</v>
          </cell>
          <cell r="X10026" t="str">
            <v xml:space="preserve">Javier Huerta  </v>
          </cell>
          <cell r="Z10026" t="str">
            <v>Luis Ernesto Olivo</v>
          </cell>
        </row>
        <row r="10027">
          <cell r="B10027">
            <v>301245501</v>
          </cell>
          <cell r="T10027" t="str">
            <v>SURESTE</v>
          </cell>
          <cell r="U10027" t="str">
            <v>Tabasco - Ver Sur</v>
          </cell>
          <cell r="X10027" t="str">
            <v xml:space="preserve">Citlali Chan  </v>
          </cell>
          <cell r="Z10027" t="str">
            <v>José Roman Gallegos Jimenez</v>
          </cell>
        </row>
        <row r="10028">
          <cell r="B10028">
            <v>301245678</v>
          </cell>
          <cell r="T10028" t="str">
            <v>NORESTE</v>
          </cell>
          <cell r="U10028" t="str">
            <v>Nuevo León</v>
          </cell>
          <cell r="X10028" t="str">
            <v xml:space="preserve">Edith Hernandez  </v>
          </cell>
          <cell r="Z10028" t="str">
            <v>Jhonathan Garduño</v>
          </cell>
        </row>
        <row r="10029">
          <cell r="B10029">
            <v>301245960</v>
          </cell>
          <cell r="T10029" t="str">
            <v>CENTRO</v>
          </cell>
          <cell r="U10029" t="str">
            <v>Estado de México</v>
          </cell>
          <cell r="X10029" t="str">
            <v>Serrano Nape Gustavo</v>
          </cell>
          <cell r="Z10029" t="str">
            <v>Franco Lopez Luis Manuel</v>
          </cell>
        </row>
        <row r="10030">
          <cell r="B10030">
            <v>301246462</v>
          </cell>
          <cell r="T10030" t="str">
            <v>NORESTE</v>
          </cell>
          <cell r="U10030" t="str">
            <v>Durango</v>
          </cell>
          <cell r="X10030" t="str">
            <v xml:space="preserve">Manuel Ruiz Soto  </v>
          </cell>
          <cell r="Z10030" t="str">
            <v>Miguel Alejandro Rodriguez Amador</v>
          </cell>
        </row>
        <row r="10031">
          <cell r="B10031">
            <v>301246659</v>
          </cell>
          <cell r="T10031" t="str">
            <v>SURESTE</v>
          </cell>
          <cell r="U10031" t="str">
            <v>Veracruz Cto</v>
          </cell>
          <cell r="X10031" t="str">
            <v xml:space="preserve">Adelina Rodríguez  </v>
          </cell>
          <cell r="Z10031" t="str">
            <v>Julio Ignacio Olvera Celaya</v>
          </cell>
        </row>
        <row r="10032">
          <cell r="B10032">
            <v>301246662</v>
          </cell>
          <cell r="T10032" t="str">
            <v>CENTRO</v>
          </cell>
          <cell r="U10032" t="str">
            <v>Estado de México</v>
          </cell>
          <cell r="X10032" t="str">
            <v>Serrano Nape Gustavo</v>
          </cell>
          <cell r="Z10032" t="str">
            <v>Franco Lopez Luis Manuel</v>
          </cell>
        </row>
        <row r="10033">
          <cell r="B10033">
            <v>301246765</v>
          </cell>
          <cell r="T10033" t="str">
            <v>NOROESTE</v>
          </cell>
          <cell r="U10033" t="str">
            <v>Chihuahua</v>
          </cell>
          <cell r="X10033" t="str">
            <v xml:space="preserve">Lechuga Felipe  </v>
          </cell>
          <cell r="Z10033" t="str">
            <v>Gonzalez Hernandez Francis Paola</v>
          </cell>
        </row>
        <row r="10034">
          <cell r="B10034">
            <v>301247390</v>
          </cell>
          <cell r="T10034" t="str">
            <v>SURESTE</v>
          </cell>
          <cell r="U10034" t="str">
            <v>Veracruz Cto</v>
          </cell>
          <cell r="X10034" t="str">
            <v xml:space="preserve">Adelina Rodríguez  </v>
          </cell>
          <cell r="Z10034" t="str">
            <v>Adriana de Jesus Arellano Suarez</v>
          </cell>
        </row>
        <row r="10035">
          <cell r="B10035">
            <v>301248061</v>
          </cell>
          <cell r="T10035" t="str">
            <v>NORESTE</v>
          </cell>
          <cell r="U10035" t="str">
            <v>Tamps Sur/Ver Nte</v>
          </cell>
          <cell r="X10035" t="str">
            <v xml:space="preserve">Gerardo Hernandez  </v>
          </cell>
          <cell r="Z10035" t="str">
            <v>José Luis Bandala Muñoz</v>
          </cell>
        </row>
        <row r="10036">
          <cell r="B10036">
            <v>301203551</v>
          </cell>
          <cell r="T10036" t="str">
            <v>SURESTE</v>
          </cell>
          <cell r="U10036" t="str">
            <v>Quintana Roo</v>
          </cell>
          <cell r="X10036" t="str">
            <v xml:space="preserve">Vacante  </v>
          </cell>
          <cell r="Z10036" t="str">
            <v>Guadalupe del Carmen Rodríguez Villanueva</v>
          </cell>
        </row>
        <row r="10037">
          <cell r="B10037">
            <v>301214916</v>
          </cell>
          <cell r="T10037" t="str">
            <v>SURESTE</v>
          </cell>
          <cell r="U10037" t="str">
            <v>YuCam</v>
          </cell>
          <cell r="X10037" t="str">
            <v xml:space="preserve">Maria Jose Ibarrola  </v>
          </cell>
          <cell r="Z10037" t="str">
            <v xml:space="preserve">Ruben Laviada </v>
          </cell>
        </row>
        <row r="10038">
          <cell r="B10038">
            <v>301215336</v>
          </cell>
          <cell r="T10038" t="str">
            <v>SURESTE</v>
          </cell>
          <cell r="U10038" t="str">
            <v>Quintana Roo</v>
          </cell>
          <cell r="X10038" t="str">
            <v xml:space="preserve">Vacante  </v>
          </cell>
          <cell r="Z10038" t="str">
            <v>Guadalupe del Carmen Rodríguez Villanueva</v>
          </cell>
        </row>
        <row r="10039">
          <cell r="B10039">
            <v>301241226</v>
          </cell>
          <cell r="T10039" t="str">
            <v>NOROESTE</v>
          </cell>
          <cell r="U10039" t="str">
            <v>Sonora</v>
          </cell>
          <cell r="X10039" t="str">
            <v xml:space="preserve">Martinez Cota Eleodora </v>
          </cell>
          <cell r="Z10039" t="str">
            <v>Gutierrez Martinez Miguel</v>
          </cell>
        </row>
        <row r="10040">
          <cell r="B10040">
            <v>301250461</v>
          </cell>
          <cell r="T10040" t="str">
            <v>NOROESTE</v>
          </cell>
          <cell r="U10040" t="str">
            <v>Sinaloa</v>
          </cell>
          <cell r="X10040" t="str">
            <v xml:space="preserve">Manzanarez Jorge   </v>
          </cell>
          <cell r="Z10040" t="str">
            <v>Roman Zavala Julio Cesar</v>
          </cell>
        </row>
        <row r="10041">
          <cell r="B10041">
            <v>301244878</v>
          </cell>
          <cell r="T10041" t="str">
            <v>NORESTE</v>
          </cell>
          <cell r="U10041" t="str">
            <v>Nuevo León</v>
          </cell>
          <cell r="X10041" t="str">
            <v xml:space="preserve">Cesar Antonio Garcia Ordaz  </v>
          </cell>
          <cell r="Z10041" t="str">
            <v>Priscila Rabelo</v>
          </cell>
        </row>
        <row r="10042">
          <cell r="B10042">
            <v>301245003</v>
          </cell>
          <cell r="T10042" t="str">
            <v>NORESTE</v>
          </cell>
          <cell r="U10042" t="str">
            <v>Nuevo León</v>
          </cell>
          <cell r="X10042" t="str">
            <v xml:space="preserve">Nohemi Castillo Sanchez  </v>
          </cell>
          <cell r="Z10042" t="str">
            <v>Luis Carlos Rostro</v>
          </cell>
        </row>
        <row r="10043">
          <cell r="B10043">
            <v>301246606</v>
          </cell>
          <cell r="T10043" t="str">
            <v>NORESTE</v>
          </cell>
          <cell r="U10043" t="str">
            <v>Nuevo León</v>
          </cell>
          <cell r="X10043" t="str">
            <v xml:space="preserve">Nohemi Castillo Sanchez  </v>
          </cell>
          <cell r="Z10043" t="str">
            <v>Luis Carlos Rostro</v>
          </cell>
        </row>
        <row r="10044">
          <cell r="B10044">
            <v>301246696</v>
          </cell>
          <cell r="T10044" t="str">
            <v>NORESTE</v>
          </cell>
          <cell r="U10044" t="str">
            <v>Nuevo León</v>
          </cell>
          <cell r="X10044" t="str">
            <v xml:space="preserve">Cesar Antonio Garcia Ordaz  </v>
          </cell>
          <cell r="Z10044" t="str">
            <v>Daniel Torres</v>
          </cell>
        </row>
        <row r="10045">
          <cell r="B10045">
            <v>301247209</v>
          </cell>
          <cell r="T10045" t="str">
            <v>NORESTE</v>
          </cell>
          <cell r="U10045" t="str">
            <v>Nuevo León</v>
          </cell>
          <cell r="X10045" t="str">
            <v xml:space="preserve">Nohemi Castillo Sanchez  </v>
          </cell>
          <cell r="Z10045" t="str">
            <v>Luis Carlos Rostro</v>
          </cell>
        </row>
        <row r="10046">
          <cell r="B10046">
            <v>301247366</v>
          </cell>
          <cell r="T10046" t="str">
            <v>NORESTE</v>
          </cell>
          <cell r="U10046" t="str">
            <v>Nuevo León</v>
          </cell>
          <cell r="X10046" t="str">
            <v xml:space="preserve">Nohemi Castillo Sanchez  </v>
          </cell>
          <cell r="Z10046" t="str">
            <v>Luis Carlos Rostro</v>
          </cell>
        </row>
        <row r="10047">
          <cell r="B10047">
            <v>301249265</v>
          </cell>
          <cell r="T10047" t="str">
            <v>NOROESTE</v>
          </cell>
          <cell r="U10047" t="str">
            <v>Sinaloa</v>
          </cell>
          <cell r="X10047" t="str">
            <v xml:space="preserve">Manzanarez Jorge   </v>
          </cell>
          <cell r="Z10047" t="str">
            <v>Rubio Felix Luis Alan</v>
          </cell>
        </row>
        <row r="10048">
          <cell r="B10048">
            <v>301250955</v>
          </cell>
          <cell r="T10048" t="str">
            <v>NOROESTE</v>
          </cell>
          <cell r="U10048" t="str">
            <v>Sinaloa</v>
          </cell>
          <cell r="X10048" t="str">
            <v xml:space="preserve">Bolaños Valenzuela Ricardo  </v>
          </cell>
          <cell r="Z10048" t="str">
            <v>Guzman Garcia Lesli Jannet</v>
          </cell>
        </row>
        <row r="10049">
          <cell r="B10049">
            <v>301251068</v>
          </cell>
          <cell r="T10049" t="str">
            <v>NORESTE</v>
          </cell>
          <cell r="U10049" t="str">
            <v>Nuevo León</v>
          </cell>
          <cell r="X10049" t="str">
            <v xml:space="preserve">Nohemi Castillo Sanchez  </v>
          </cell>
          <cell r="Z10049" t="str">
            <v>Oscar reyes</v>
          </cell>
        </row>
        <row r="10050">
          <cell r="B10050">
            <v>301251502</v>
          </cell>
          <cell r="T10050" t="str">
            <v>NORESTE</v>
          </cell>
          <cell r="U10050" t="str">
            <v>Nuevo León</v>
          </cell>
          <cell r="X10050" t="str">
            <v xml:space="preserve">Javier Huerta  </v>
          </cell>
          <cell r="Z10050" t="str">
            <v>Adolio Gonzalez Rodriguez</v>
          </cell>
        </row>
        <row r="10051">
          <cell r="B10051">
            <v>301251612</v>
          </cell>
          <cell r="T10051" t="str">
            <v>NORESTE</v>
          </cell>
          <cell r="U10051" t="str">
            <v>Nuevo León</v>
          </cell>
          <cell r="X10051" t="str">
            <v xml:space="preserve">Javier Huerta  </v>
          </cell>
          <cell r="Z10051" t="str">
            <v>Karen Ibarra</v>
          </cell>
        </row>
        <row r="10052">
          <cell r="B10052">
            <v>301194410</v>
          </cell>
          <cell r="T10052" t="str">
            <v>NORESTE</v>
          </cell>
          <cell r="U10052" t="str">
            <v>Coahuila</v>
          </cell>
          <cell r="X10052" t="str">
            <v xml:space="preserve">Julio Cesar Herrera Reyna  </v>
          </cell>
          <cell r="Z10052" t="str">
            <v>Juan Francisco Rodriguez</v>
          </cell>
        </row>
        <row r="10053">
          <cell r="B10053">
            <v>301209341</v>
          </cell>
          <cell r="T10053" t="str">
            <v>NORESTE</v>
          </cell>
          <cell r="U10053" t="str">
            <v>Coahuila</v>
          </cell>
          <cell r="X10053" t="str">
            <v xml:space="preserve">Julio Cesar Herrera Reyna  </v>
          </cell>
          <cell r="Z10053" t="str">
            <v>Juan Francisco Rodriguez</v>
          </cell>
        </row>
        <row r="10054">
          <cell r="B10054">
            <v>301211544</v>
          </cell>
          <cell r="T10054" t="str">
            <v>NORESTE</v>
          </cell>
          <cell r="U10054" t="str">
            <v>Coahuila</v>
          </cell>
          <cell r="X10054" t="str">
            <v xml:space="preserve">Julio Cesar Herrera Reyna  </v>
          </cell>
          <cell r="Z10054" t="str">
            <v>Juan Francisco Rodriguez</v>
          </cell>
        </row>
        <row r="10055">
          <cell r="B10055">
            <v>301220330</v>
          </cell>
          <cell r="T10055" t="str">
            <v>NORESTE</v>
          </cell>
          <cell r="U10055" t="str">
            <v>Coahuila</v>
          </cell>
          <cell r="X10055" t="str">
            <v xml:space="preserve">Jesus Alejandro Mendiola  </v>
          </cell>
          <cell r="Z10055" t="str">
            <v>Luis Eduardo Calderon Cardona</v>
          </cell>
        </row>
        <row r="10056">
          <cell r="B10056">
            <v>301244789</v>
          </cell>
          <cell r="T10056" t="str">
            <v>NORESTE</v>
          </cell>
          <cell r="U10056" t="str">
            <v>Coahuila</v>
          </cell>
          <cell r="X10056" t="str">
            <v xml:space="preserve">Julio Cesar Herrera Reyna  </v>
          </cell>
          <cell r="Z10056" t="str">
            <v>Juan Francisco Rodriguez</v>
          </cell>
        </row>
        <row r="10057">
          <cell r="B10057">
            <v>301244798</v>
          </cell>
          <cell r="T10057" t="str">
            <v>NORESTE</v>
          </cell>
          <cell r="U10057" t="str">
            <v>Coahuila</v>
          </cell>
          <cell r="X10057" t="str">
            <v xml:space="preserve">Julio Cesar Herrera Reyna  </v>
          </cell>
          <cell r="Z10057" t="str">
            <v>Juan Francisco Rodriguez</v>
          </cell>
        </row>
        <row r="10058">
          <cell r="B10058">
            <v>301245481</v>
          </cell>
          <cell r="T10058" t="str">
            <v>NORESTE</v>
          </cell>
          <cell r="U10058" t="str">
            <v>Coahuila</v>
          </cell>
          <cell r="X10058" t="str">
            <v xml:space="preserve">Julio Cesar Herrera Reyna  </v>
          </cell>
          <cell r="Z10058" t="str">
            <v>Juan Francisco Rodriguez</v>
          </cell>
        </row>
        <row r="10059">
          <cell r="B10059">
            <v>301246904</v>
          </cell>
          <cell r="T10059" t="str">
            <v>NORESTE</v>
          </cell>
          <cell r="U10059" t="str">
            <v>Coahuila</v>
          </cell>
          <cell r="X10059" t="str">
            <v xml:space="preserve">Ana Carla Sainz Perez  </v>
          </cell>
          <cell r="Z10059" t="str">
            <v>Anuar Eli Barboza Hipolito</v>
          </cell>
        </row>
        <row r="10060">
          <cell r="B10060">
            <v>301247041</v>
          </cell>
          <cell r="T10060" t="str">
            <v>NOROESTE</v>
          </cell>
          <cell r="U10060" t="str">
            <v>Baja California Nte</v>
          </cell>
          <cell r="X10060" t="str">
            <v xml:space="preserve">Martinez Gonzalez José María  </v>
          </cell>
          <cell r="Z10060" t="str">
            <v>Neaves Baiza Adrianna Fasionka</v>
          </cell>
        </row>
        <row r="10061">
          <cell r="B10061">
            <v>301248577</v>
          </cell>
          <cell r="T10061" t="str">
            <v>NOROESTE</v>
          </cell>
          <cell r="U10061" t="str">
            <v>Baja California Sur</v>
          </cell>
          <cell r="X10061" t="str">
            <v xml:space="preserve">Peraza Villarino Marco Antonio  </v>
          </cell>
          <cell r="Z10061" t="str">
            <v>Chavez Noriega Enrique</v>
          </cell>
        </row>
        <row r="10062">
          <cell r="B10062">
            <v>301248590</v>
          </cell>
          <cell r="T10062" t="str">
            <v>NOROESTE</v>
          </cell>
          <cell r="U10062" t="str">
            <v>Baja California Nte</v>
          </cell>
          <cell r="X10062" t="str">
            <v xml:space="preserve">Martinez Gonzalez José María  </v>
          </cell>
          <cell r="Z10062" t="str">
            <v>Neaves Baiza Adrianna Fasionka</v>
          </cell>
        </row>
        <row r="10063">
          <cell r="B10063">
            <v>301248755</v>
          </cell>
          <cell r="T10063" t="str">
            <v>NORESTE</v>
          </cell>
          <cell r="U10063" t="str">
            <v>Coahuila</v>
          </cell>
          <cell r="X10063" t="str">
            <v xml:space="preserve">Julio Cesar Herrera Reyna  </v>
          </cell>
          <cell r="Z10063" t="str">
            <v>Alejandro Fabela Rodriguez</v>
          </cell>
        </row>
        <row r="10064">
          <cell r="B10064">
            <v>301248757</v>
          </cell>
          <cell r="T10064" t="str">
            <v>NORESTE</v>
          </cell>
          <cell r="U10064" t="str">
            <v>Coahuila</v>
          </cell>
          <cell r="X10064" t="str">
            <v xml:space="preserve">Julio Cesar Herrera Reyna  </v>
          </cell>
          <cell r="Z10064" t="str">
            <v>Alejandro Fabela Rodriguez</v>
          </cell>
        </row>
        <row r="10065">
          <cell r="B10065">
            <v>301248759</v>
          </cell>
          <cell r="T10065" t="str">
            <v>NOROESTE</v>
          </cell>
          <cell r="U10065" t="str">
            <v>Baja California Nte</v>
          </cell>
          <cell r="X10065" t="str">
            <v xml:space="preserve">Galindo Francisco  </v>
          </cell>
          <cell r="Z10065" t="str">
            <v>Zuñiga Espinosa Oscar</v>
          </cell>
        </row>
        <row r="10066">
          <cell r="B10066">
            <v>301248762</v>
          </cell>
          <cell r="T10066" t="str">
            <v>NOROESTE</v>
          </cell>
          <cell r="U10066" t="str">
            <v>Baja California Nte</v>
          </cell>
          <cell r="X10066" t="str">
            <v xml:space="preserve">Galindo Francisco  </v>
          </cell>
          <cell r="Z10066" t="str">
            <v>Torres Pedroza Juan Martin</v>
          </cell>
        </row>
        <row r="10067">
          <cell r="B10067">
            <v>301248763</v>
          </cell>
          <cell r="T10067" t="str">
            <v>NOROESTE</v>
          </cell>
          <cell r="U10067" t="str">
            <v>Baja California Nte</v>
          </cell>
          <cell r="X10067" t="str">
            <v xml:space="preserve">Galindo Francisco  </v>
          </cell>
          <cell r="Z10067" t="str">
            <v>Torres Pedroza Juan Martin</v>
          </cell>
        </row>
        <row r="10068">
          <cell r="B10068">
            <v>301249127</v>
          </cell>
          <cell r="T10068" t="str">
            <v>NOROESTE</v>
          </cell>
          <cell r="U10068" t="str">
            <v>Baja California Nte</v>
          </cell>
          <cell r="X10068" t="str">
            <v xml:space="preserve">Galindo Francisco  </v>
          </cell>
          <cell r="Z10068" t="str">
            <v>Torres Pedroza Juan Martin</v>
          </cell>
        </row>
        <row r="10069">
          <cell r="B10069">
            <v>301251083</v>
          </cell>
          <cell r="T10069" t="str">
            <v>NORESTE</v>
          </cell>
          <cell r="U10069" t="str">
            <v>Coahuila</v>
          </cell>
          <cell r="X10069" t="str">
            <v xml:space="preserve">Julio Cesar Herrera Reyna  </v>
          </cell>
          <cell r="Z10069" t="str">
            <v>Juan Francisco Rodriguez</v>
          </cell>
        </row>
        <row r="10070">
          <cell r="B10070">
            <v>301251161</v>
          </cell>
          <cell r="T10070" t="str">
            <v>NORESTE</v>
          </cell>
          <cell r="U10070" t="str">
            <v>Coahuila</v>
          </cell>
          <cell r="X10070" t="str">
            <v xml:space="preserve">Manuel Ruiz Soto  </v>
          </cell>
          <cell r="Z10070" t="str">
            <v>Arlette Aracely Moreno Rosales</v>
          </cell>
        </row>
        <row r="10071">
          <cell r="B10071">
            <v>301251163</v>
          </cell>
          <cell r="T10071" t="str">
            <v>NORESTE</v>
          </cell>
          <cell r="U10071" t="str">
            <v>Coahuila</v>
          </cell>
          <cell r="X10071" t="str">
            <v xml:space="preserve">Ana Carla Sainz Perez  </v>
          </cell>
          <cell r="Z10071" t="str">
            <v>Ruben Castañeda Navarrete</v>
          </cell>
        </row>
        <row r="10072">
          <cell r="B10072">
            <v>301251227</v>
          </cell>
          <cell r="T10072" t="str">
            <v>NORESTE</v>
          </cell>
          <cell r="U10072" t="str">
            <v>Coahuila</v>
          </cell>
          <cell r="X10072" t="str">
            <v xml:space="preserve">Manuel Ruiz Soto  </v>
          </cell>
          <cell r="Z10072" t="str">
            <v>Arlette Aracely Moreno Rosales</v>
          </cell>
        </row>
        <row r="10073">
          <cell r="B10073">
            <v>301251260</v>
          </cell>
          <cell r="T10073" t="str">
            <v>NORESTE</v>
          </cell>
          <cell r="U10073" t="str">
            <v>Coahuila</v>
          </cell>
          <cell r="X10073" t="str">
            <v xml:space="preserve">Manuel Ruiz Soto  </v>
          </cell>
          <cell r="Z10073" t="str">
            <v>Arlette Aracely Moreno Rosales</v>
          </cell>
        </row>
        <row r="10074">
          <cell r="B10074">
            <v>301251275</v>
          </cell>
          <cell r="T10074" t="str">
            <v>NORESTE</v>
          </cell>
          <cell r="U10074" t="str">
            <v>Coahuila</v>
          </cell>
          <cell r="X10074" t="str">
            <v xml:space="preserve">Manuel Ruiz Soto  </v>
          </cell>
          <cell r="Z10074" t="str">
            <v>Arlette Aracely Moreno Rosales</v>
          </cell>
        </row>
        <row r="10075">
          <cell r="B10075">
            <v>301251507</v>
          </cell>
          <cell r="T10075" t="str">
            <v>NOROESTE</v>
          </cell>
          <cell r="U10075" t="str">
            <v>Baja California Nte</v>
          </cell>
          <cell r="X10075" t="str">
            <v xml:space="preserve">Serafin Acedo Ariana Maleni  </v>
          </cell>
          <cell r="Z10075" t="str">
            <v>Gomez Talamantes Diana Cecilia</v>
          </cell>
        </row>
        <row r="10076">
          <cell r="B10076">
            <v>301252240</v>
          </cell>
          <cell r="T10076" t="str">
            <v>NOROESTE</v>
          </cell>
          <cell r="U10076" t="str">
            <v>Baja California Nte</v>
          </cell>
          <cell r="X10076" t="str">
            <v xml:space="preserve">Galindo Francisco  </v>
          </cell>
          <cell r="Z10076" t="str">
            <v>Retama Andrade Oscar Armando</v>
          </cell>
        </row>
        <row r="10077">
          <cell r="B10077">
            <v>301203552</v>
          </cell>
          <cell r="T10077" t="str">
            <v>SURESTE</v>
          </cell>
          <cell r="U10077" t="str">
            <v>Quintana Roo</v>
          </cell>
          <cell r="X10077" t="str">
            <v xml:space="preserve">Vacante  </v>
          </cell>
          <cell r="Z10077" t="str">
            <v>Guadalupe del Carmen Rodríguez Villanueva</v>
          </cell>
        </row>
        <row r="10078">
          <cell r="B10078">
            <v>301206815</v>
          </cell>
          <cell r="T10078" t="str">
            <v>SURESTE</v>
          </cell>
          <cell r="U10078" t="str">
            <v>YuCam</v>
          </cell>
          <cell r="X10078" t="str">
            <v xml:space="preserve">Maria Jose Ibarrola  </v>
          </cell>
          <cell r="Z10078" t="str">
            <v>Arturo Moo</v>
          </cell>
        </row>
        <row r="10079">
          <cell r="B10079">
            <v>301206816</v>
          </cell>
          <cell r="T10079" t="str">
            <v>SURESTE</v>
          </cell>
          <cell r="U10079" t="str">
            <v>YuCam</v>
          </cell>
          <cell r="X10079" t="str">
            <v xml:space="preserve">Maria Jose Ibarrola  </v>
          </cell>
          <cell r="Z10079" t="str">
            <v>Arturo Moo</v>
          </cell>
        </row>
        <row r="10080">
          <cell r="B10080">
            <v>301211774</v>
          </cell>
          <cell r="T10080" t="str">
            <v>SURESTE</v>
          </cell>
          <cell r="U10080" t="str">
            <v>YuCam</v>
          </cell>
          <cell r="X10080" t="str">
            <v xml:space="preserve">Leonardo Farrera  </v>
          </cell>
          <cell r="Z10080" t="str">
            <v>Lourdes Angelica Cauich Moo</v>
          </cell>
        </row>
        <row r="10081">
          <cell r="B10081">
            <v>301220324</v>
          </cell>
          <cell r="T10081" t="str">
            <v>NOROESTE</v>
          </cell>
          <cell r="U10081" t="str">
            <v>Sinaloa</v>
          </cell>
          <cell r="X10081" t="str">
            <v xml:space="preserve">Salas Pablo Daniel  </v>
          </cell>
          <cell r="Z10081" t="str">
            <v>Zuñiga Acosta Daisy Guadalupe</v>
          </cell>
        </row>
        <row r="10082">
          <cell r="B10082">
            <v>301238243</v>
          </cell>
          <cell r="T10082" t="str">
            <v>OCCIDENTE</v>
          </cell>
          <cell r="U10082" t="str">
            <v>Ags-Zac-SLP</v>
          </cell>
          <cell r="X10082" t="str">
            <v xml:space="preserve">Arturo Aleman  </v>
          </cell>
          <cell r="Z10082" t="str">
            <v>Robles Ayala Rodrigo</v>
          </cell>
        </row>
        <row r="10083">
          <cell r="B10083">
            <v>301239281</v>
          </cell>
          <cell r="T10083" t="str">
            <v>NOROESTE</v>
          </cell>
          <cell r="U10083" t="str">
            <v>Sinaloa</v>
          </cell>
          <cell r="X10083" t="str">
            <v xml:space="preserve">Salas Pablo Daniel  </v>
          </cell>
          <cell r="Z10083" t="str">
            <v>Zuñiga Acosta Daisy Guadalupe</v>
          </cell>
        </row>
        <row r="10084">
          <cell r="B10084">
            <v>301241580</v>
          </cell>
          <cell r="T10084" t="str">
            <v>SURESTE</v>
          </cell>
          <cell r="U10084" t="str">
            <v>YuCam</v>
          </cell>
          <cell r="X10084" t="str">
            <v xml:space="preserve">Maria Jose Ibarrola  </v>
          </cell>
          <cell r="Z10084" t="str">
            <v xml:space="preserve">Ruben Laviada </v>
          </cell>
        </row>
        <row r="10085">
          <cell r="B10085">
            <v>301243476</v>
          </cell>
          <cell r="T10085" t="str">
            <v>NOROESTE</v>
          </cell>
          <cell r="U10085" t="str">
            <v>Sinaloa</v>
          </cell>
          <cell r="X10085" t="str">
            <v xml:space="preserve">Salas Pablo Daniel  </v>
          </cell>
          <cell r="Z10085" t="str">
            <v>Velazquez Perez Airam Nataly</v>
          </cell>
        </row>
        <row r="10086">
          <cell r="B10086">
            <v>301244769</v>
          </cell>
          <cell r="T10086" t="str">
            <v>SURESTE</v>
          </cell>
          <cell r="U10086" t="str">
            <v>YuCam</v>
          </cell>
          <cell r="X10086" t="str">
            <v xml:space="preserve">Leonardo Farrera  </v>
          </cell>
          <cell r="Z10086" t="str">
            <v>Angel Alejandro Parra Mejia</v>
          </cell>
        </row>
        <row r="10087">
          <cell r="B10087">
            <v>301244784</v>
          </cell>
          <cell r="T10087" t="str">
            <v>SURESTE</v>
          </cell>
          <cell r="U10087" t="str">
            <v>YuCam</v>
          </cell>
          <cell r="X10087" t="str">
            <v xml:space="preserve">Maria Jose Ibarrola  </v>
          </cell>
          <cell r="Z10087" t="str">
            <v>Arturo Moo</v>
          </cell>
        </row>
        <row r="10088">
          <cell r="B10088">
            <v>301244785</v>
          </cell>
          <cell r="T10088" t="str">
            <v>SURESTE</v>
          </cell>
          <cell r="U10088" t="str">
            <v>YuCam</v>
          </cell>
          <cell r="X10088" t="str">
            <v xml:space="preserve">Leonardo Farrera  </v>
          </cell>
          <cell r="Z10088" t="str">
            <v>Lourdes Angelica Cauich Moo</v>
          </cell>
        </row>
        <row r="10089">
          <cell r="B10089">
            <v>301244865</v>
          </cell>
          <cell r="T10089" t="str">
            <v>NOROESTE</v>
          </cell>
          <cell r="U10089" t="str">
            <v>Baja California Sur</v>
          </cell>
          <cell r="X10089" t="str">
            <v xml:space="preserve">Peraza Villarino Marco Antonio  </v>
          </cell>
          <cell r="Z10089" t="str">
            <v>Chavez Noriega Enrique</v>
          </cell>
        </row>
        <row r="10090">
          <cell r="B10090">
            <v>301246701</v>
          </cell>
          <cell r="T10090" t="str">
            <v>NOROESTE</v>
          </cell>
          <cell r="U10090" t="str">
            <v>Sonora</v>
          </cell>
          <cell r="X10090" t="str">
            <v xml:space="preserve">Gutierrez Ivan Antonio  </v>
          </cell>
          <cell r="Z10090" t="str">
            <v>Vega Leyva Victor Emmanuel</v>
          </cell>
        </row>
        <row r="10091">
          <cell r="B10091">
            <v>301246977</v>
          </cell>
          <cell r="T10091" t="str">
            <v>NORESTE</v>
          </cell>
          <cell r="U10091" t="str">
            <v>Coahuila</v>
          </cell>
          <cell r="X10091" t="str">
            <v xml:space="preserve">Manuel Ruiz Soto  </v>
          </cell>
          <cell r="Z10091" t="str">
            <v>Arlette Aracely Moreno Rosales</v>
          </cell>
        </row>
        <row r="10092">
          <cell r="B10092">
            <v>301247073</v>
          </cell>
          <cell r="T10092" t="str">
            <v>NOROESTE</v>
          </cell>
          <cell r="U10092" t="str">
            <v>Sinaloa</v>
          </cell>
          <cell r="X10092" t="str">
            <v xml:space="preserve">Salas Pablo Daniel  </v>
          </cell>
          <cell r="Z10092" t="str">
            <v>Montenegro Sambrano Santa Teresita de Je</v>
          </cell>
        </row>
        <row r="10093">
          <cell r="B10093">
            <v>301247090</v>
          </cell>
          <cell r="T10093" t="str">
            <v>SURESTE</v>
          </cell>
          <cell r="U10093" t="str">
            <v>Tabasco - Ver Sur</v>
          </cell>
          <cell r="X10093" t="str">
            <v xml:space="preserve">Citlali Chan  </v>
          </cell>
          <cell r="Z10093" t="str">
            <v>Jesus Eduardo Avalos Rodríguez</v>
          </cell>
        </row>
        <row r="10094">
          <cell r="B10094">
            <v>301248186</v>
          </cell>
          <cell r="T10094" t="str">
            <v>SURESTE</v>
          </cell>
          <cell r="U10094" t="str">
            <v>YuCam</v>
          </cell>
          <cell r="X10094" t="str">
            <v xml:space="preserve">Leonardo Farrera  </v>
          </cell>
          <cell r="Z10094" t="str">
            <v>Angel Alejandro Parra Mejia</v>
          </cell>
        </row>
        <row r="10095">
          <cell r="B10095">
            <v>301248206</v>
          </cell>
          <cell r="T10095" t="str">
            <v>SURESTE</v>
          </cell>
          <cell r="U10095" t="str">
            <v>YuCam</v>
          </cell>
          <cell r="X10095" t="str">
            <v xml:space="preserve">Leonardo Farrera  </v>
          </cell>
          <cell r="Z10095" t="str">
            <v>Angel Alejandro Parra Mejia</v>
          </cell>
        </row>
        <row r="10096">
          <cell r="B10096">
            <v>301248442</v>
          </cell>
          <cell r="T10096" t="str">
            <v>SURESTE</v>
          </cell>
          <cell r="U10096" t="str">
            <v>YuCam</v>
          </cell>
          <cell r="X10096" t="str">
            <v xml:space="preserve">Georgina Arzápalo  </v>
          </cell>
          <cell r="Z10096" t="str">
            <v>David Castro</v>
          </cell>
        </row>
        <row r="10097">
          <cell r="B10097">
            <v>301248534</v>
          </cell>
          <cell r="T10097" t="str">
            <v>NOROESTE</v>
          </cell>
          <cell r="U10097" t="str">
            <v>Baja California Sur</v>
          </cell>
          <cell r="X10097" t="str">
            <v xml:space="preserve">Mercado Martínez Fatima  </v>
          </cell>
          <cell r="Z10097" t="str">
            <v>Hilarios Arroyo Andrea Montserrat</v>
          </cell>
        </row>
        <row r="10098">
          <cell r="B10098">
            <v>301248548</v>
          </cell>
          <cell r="T10098" t="str">
            <v>NOROESTE</v>
          </cell>
          <cell r="U10098" t="str">
            <v>Baja California Sur</v>
          </cell>
          <cell r="X10098" t="str">
            <v xml:space="preserve">Mercado Martínez Fatima  </v>
          </cell>
          <cell r="Z10098" t="str">
            <v>Bernal Alvarado Paul Alfredo</v>
          </cell>
        </row>
        <row r="10099">
          <cell r="B10099">
            <v>301248616</v>
          </cell>
          <cell r="T10099" t="str">
            <v>NORESTE</v>
          </cell>
          <cell r="U10099" t="str">
            <v>Coahuila</v>
          </cell>
          <cell r="X10099" t="str">
            <v xml:space="preserve">Ana Carla Sainz Perez  </v>
          </cell>
          <cell r="Z10099" t="str">
            <v>Hiram Hereida</v>
          </cell>
        </row>
        <row r="10100">
          <cell r="B10100">
            <v>301248955</v>
          </cell>
          <cell r="T10100" t="str">
            <v>SURESTE</v>
          </cell>
          <cell r="U10100" t="str">
            <v>YuCam</v>
          </cell>
          <cell r="X10100" t="str">
            <v xml:space="preserve">Maria Salazar  </v>
          </cell>
          <cell r="Z10100" t="str">
            <v>Irving Caballero Heredia</v>
          </cell>
        </row>
        <row r="10101">
          <cell r="B10101">
            <v>301248978</v>
          </cell>
          <cell r="T10101" t="str">
            <v>NOROESTE</v>
          </cell>
          <cell r="U10101" t="str">
            <v>Baja California Sur</v>
          </cell>
          <cell r="X10101" t="str">
            <v xml:space="preserve">Mercado Martínez Fatima  </v>
          </cell>
          <cell r="Z10101" t="str">
            <v>Murillo Sandoval Carlos Hernan</v>
          </cell>
        </row>
        <row r="10102">
          <cell r="B10102">
            <v>301249032</v>
          </cell>
          <cell r="T10102" t="str">
            <v>NOROESTE</v>
          </cell>
          <cell r="U10102" t="str">
            <v>Baja California Nte</v>
          </cell>
          <cell r="X10102" t="str">
            <v xml:space="preserve">Serafin Acedo Ariana Maleni  </v>
          </cell>
          <cell r="Z10102" t="str">
            <v>Enriquez Sanchez Lenin Obet</v>
          </cell>
        </row>
        <row r="10103">
          <cell r="B10103">
            <v>301249119</v>
          </cell>
          <cell r="T10103" t="str">
            <v>NOROESTE</v>
          </cell>
          <cell r="U10103" t="str">
            <v>Baja California Nte</v>
          </cell>
          <cell r="X10103" t="str">
            <v xml:space="preserve">Serafin Acedo Ariana Maleni  </v>
          </cell>
          <cell r="Z10103" t="str">
            <v>Gracian Serrano Roberto Luis</v>
          </cell>
        </row>
        <row r="10104">
          <cell r="B10104">
            <v>301249409</v>
          </cell>
          <cell r="T10104" t="str">
            <v>NORESTE</v>
          </cell>
          <cell r="U10104" t="str">
            <v>Nuevo León</v>
          </cell>
          <cell r="X10104" t="str">
            <v xml:space="preserve">Edith Hernandez  </v>
          </cell>
          <cell r="Z10104" t="str">
            <v>Oscar Correa</v>
          </cell>
        </row>
        <row r="10105">
          <cell r="B10105">
            <v>301249444</v>
          </cell>
          <cell r="T10105" t="str">
            <v>NORESTE</v>
          </cell>
          <cell r="U10105" t="str">
            <v>Tamaulipas Nte</v>
          </cell>
          <cell r="X10105" t="str">
            <v xml:space="preserve">Luis Armenta  </v>
          </cell>
          <cell r="Z10105" t="str">
            <v>German Ordoñez Sanchez</v>
          </cell>
        </row>
        <row r="10106">
          <cell r="B10106">
            <v>301250395</v>
          </cell>
          <cell r="T10106" t="str">
            <v>NORESTE</v>
          </cell>
          <cell r="U10106" t="str">
            <v>Tamps Sur/Ver Nte</v>
          </cell>
          <cell r="X10106" t="str">
            <v xml:space="preserve">Gerardo Hernandez  </v>
          </cell>
          <cell r="Z10106" t="str">
            <v>Edgar Alejandro Soriano Ortiz</v>
          </cell>
        </row>
        <row r="10107">
          <cell r="B10107">
            <v>301250442</v>
          </cell>
          <cell r="T10107" t="str">
            <v>NORESTE</v>
          </cell>
          <cell r="U10107" t="str">
            <v>Coahuila</v>
          </cell>
          <cell r="X10107" t="str">
            <v xml:space="preserve">Julio Cesar Herrera Reyna  </v>
          </cell>
          <cell r="Z10107" t="str">
            <v>Jose Antonio Menchaca Saucedo</v>
          </cell>
        </row>
        <row r="10108">
          <cell r="B10108">
            <v>301250457</v>
          </cell>
          <cell r="T10108" t="str">
            <v>NOROESTE</v>
          </cell>
          <cell r="U10108" t="str">
            <v>Chihuahua</v>
          </cell>
          <cell r="X10108" t="str">
            <v xml:space="preserve">Lechuga Felipe  </v>
          </cell>
          <cell r="Z10108" t="str">
            <v>Nevarez Salcido Cesar Humberto</v>
          </cell>
        </row>
        <row r="10109">
          <cell r="B10109">
            <v>301250523</v>
          </cell>
          <cell r="T10109" t="str">
            <v>NORESTE</v>
          </cell>
          <cell r="U10109" t="str">
            <v>Tamps Sur/Ver Nte</v>
          </cell>
          <cell r="X10109" t="str">
            <v xml:space="preserve">Gerardo Hernandez  </v>
          </cell>
          <cell r="Z10109" t="str">
            <v>Diana Laura Gallegos</v>
          </cell>
        </row>
        <row r="10110">
          <cell r="B10110">
            <v>301250821</v>
          </cell>
          <cell r="T10110" t="str">
            <v>SURESTE</v>
          </cell>
          <cell r="U10110" t="str">
            <v>Tabasco - Ver Sur</v>
          </cell>
          <cell r="X10110" t="str">
            <v xml:space="preserve">Jonathan Sánchez  </v>
          </cell>
          <cell r="Z10110" t="str">
            <v>Angel Alejandro Hernandez Hernandez</v>
          </cell>
        </row>
        <row r="10111">
          <cell r="B10111">
            <v>301250829</v>
          </cell>
          <cell r="T10111" t="str">
            <v>NOROESTE</v>
          </cell>
          <cell r="U10111" t="str">
            <v>Juárez</v>
          </cell>
          <cell r="X10111" t="str">
            <v xml:space="preserve">Borunda Gerardo  </v>
          </cell>
          <cell r="Z10111" t="str">
            <v>Villanueva Nuñez Jonathan</v>
          </cell>
        </row>
        <row r="10112">
          <cell r="B10112">
            <v>301250896</v>
          </cell>
          <cell r="T10112" t="str">
            <v>NORESTE</v>
          </cell>
          <cell r="U10112" t="str">
            <v>Tamps Sur/Ver Nte</v>
          </cell>
          <cell r="X10112" t="str">
            <v xml:space="preserve">Gerardo Hernandez  </v>
          </cell>
          <cell r="Z10112" t="str">
            <v>Diana Laura Gallegos</v>
          </cell>
        </row>
        <row r="10113">
          <cell r="B10113">
            <v>301251142</v>
          </cell>
          <cell r="T10113" t="str">
            <v>NORESTE</v>
          </cell>
          <cell r="U10113" t="str">
            <v>Coahuila</v>
          </cell>
          <cell r="X10113" t="str">
            <v xml:space="preserve">Manuel Ruiz Soto  </v>
          </cell>
          <cell r="Z10113" t="str">
            <v>Arlette Aracely Moreno Rosales</v>
          </cell>
        </row>
        <row r="10114">
          <cell r="B10114">
            <v>301251228</v>
          </cell>
          <cell r="T10114" t="str">
            <v>NORESTE</v>
          </cell>
          <cell r="U10114" t="str">
            <v>Coahuila</v>
          </cell>
          <cell r="X10114" t="str">
            <v xml:space="preserve">Manuel Ruiz Soto  </v>
          </cell>
          <cell r="Z10114" t="str">
            <v>Arlette Aracely Moreno Rosales</v>
          </cell>
        </row>
        <row r="10115">
          <cell r="B10115">
            <v>301251664</v>
          </cell>
          <cell r="T10115" t="str">
            <v>CENTRO</v>
          </cell>
          <cell r="U10115" t="str">
            <v>Guerrero - Morelos</v>
          </cell>
          <cell r="X10115" t="str">
            <v>Serrano Nape Gustavo</v>
          </cell>
          <cell r="Z10115" t="str">
            <v>Palacios Zendeja Jesus</v>
          </cell>
        </row>
        <row r="10116">
          <cell r="B10116">
            <v>301251672</v>
          </cell>
          <cell r="T10116" t="str">
            <v>NORESTE</v>
          </cell>
          <cell r="U10116" t="str">
            <v>Nuevo León</v>
          </cell>
          <cell r="X10116" t="str">
            <v xml:space="preserve">Edith Hernandez  </v>
          </cell>
          <cell r="Z10116" t="str">
            <v>Julio Cesar Reyna Gonzalez</v>
          </cell>
        </row>
        <row r="10117">
          <cell r="B10117">
            <v>301251845</v>
          </cell>
          <cell r="T10117" t="str">
            <v>SURESTE</v>
          </cell>
          <cell r="U10117" t="str">
            <v>YuCam</v>
          </cell>
          <cell r="X10117" t="str">
            <v xml:space="preserve">Jorge Ek  </v>
          </cell>
          <cell r="Z10117" t="str">
            <v>Luis Genaro Hau Pech</v>
          </cell>
        </row>
        <row r="10118">
          <cell r="B10118">
            <v>301252128</v>
          </cell>
          <cell r="T10118" t="str">
            <v>SURESTE</v>
          </cell>
          <cell r="U10118" t="str">
            <v>YuCam</v>
          </cell>
          <cell r="X10118" t="str">
            <v xml:space="preserve">Jorge Ek  </v>
          </cell>
          <cell r="Z10118" t="str">
            <v>Oscar Herrera Puerto</v>
          </cell>
        </row>
        <row r="10119">
          <cell r="B10119">
            <v>301252317</v>
          </cell>
          <cell r="T10119" t="str">
            <v>NOROESTE</v>
          </cell>
          <cell r="U10119" t="str">
            <v>Sonora</v>
          </cell>
          <cell r="X10119" t="str">
            <v xml:space="preserve">Gutierrez Ivan Antonio  </v>
          </cell>
          <cell r="Z10119" t="str">
            <v>Vega Leyva Victor Emmanuel</v>
          </cell>
        </row>
        <row r="10120">
          <cell r="B10120">
            <v>301254033</v>
          </cell>
          <cell r="T10120" t="str">
            <v>NOROESTE</v>
          </cell>
          <cell r="U10120" t="str">
            <v>Sinaloa</v>
          </cell>
          <cell r="X10120" t="str">
            <v xml:space="preserve">Salas Pablo Daniel  </v>
          </cell>
          <cell r="Z10120" t="str">
            <v>Montenegro Sambrano Santa Teresita de Je</v>
          </cell>
        </row>
        <row r="10121">
          <cell r="B10121">
            <v>301254040</v>
          </cell>
          <cell r="T10121" t="str">
            <v>NOROESTE</v>
          </cell>
          <cell r="U10121" t="str">
            <v>Sinaloa</v>
          </cell>
          <cell r="X10121" t="str">
            <v xml:space="preserve">Lugo Verdugo Edgar  </v>
          </cell>
          <cell r="Z10121" t="str">
            <v>Lechuga Vargas Erika Guadalupe</v>
          </cell>
        </row>
        <row r="10122">
          <cell r="B10122">
            <v>301254684</v>
          </cell>
          <cell r="T10122" t="str">
            <v>CENTRO</v>
          </cell>
          <cell r="U10122" t="str">
            <v>Hidalgo</v>
          </cell>
          <cell r="X10122" t="str">
            <v>Carmona Fernández Gabriela</v>
          </cell>
          <cell r="Z10122" t="str">
            <v>Polo Balderas Priscila Berenice</v>
          </cell>
        </row>
        <row r="10123">
          <cell r="B10123">
            <v>301254789</v>
          </cell>
          <cell r="T10123" t="str">
            <v>NOROESTE</v>
          </cell>
          <cell r="U10123" t="str">
            <v>Sinaloa</v>
          </cell>
          <cell r="X10123" t="str">
            <v xml:space="preserve">Andujo Dominicq  </v>
          </cell>
          <cell r="Z10123" t="str">
            <v>Sanchez Alatorre Javier Eduardo</v>
          </cell>
        </row>
        <row r="10124">
          <cell r="B10124">
            <v>301248917</v>
          </cell>
          <cell r="T10124" t="str">
            <v>NORESTE</v>
          </cell>
          <cell r="U10124" t="str">
            <v>Nuevo León</v>
          </cell>
          <cell r="X10124" t="str">
            <v xml:space="preserve">Edith Hernandez  </v>
          </cell>
          <cell r="Z10124" t="str">
            <v>Oscar Correa</v>
          </cell>
        </row>
        <row r="10125">
          <cell r="B10125">
            <v>301239170</v>
          </cell>
          <cell r="T10125" t="str">
            <v>SURESTE</v>
          </cell>
          <cell r="U10125" t="str">
            <v>YuCam</v>
          </cell>
          <cell r="X10125" t="str">
            <v xml:space="preserve">Katya Maldonado  </v>
          </cell>
          <cell r="Z10125" t="str">
            <v>Edwin Reyes</v>
          </cell>
        </row>
        <row r="10126">
          <cell r="B10126">
            <v>301176209</v>
          </cell>
          <cell r="T10126" t="str">
            <v>SURESTE</v>
          </cell>
          <cell r="U10126" t="str">
            <v>Quintana Roo</v>
          </cell>
          <cell r="X10126" t="str">
            <v xml:space="preserve">Rousell Chi  </v>
          </cell>
          <cell r="Z10126" t="str">
            <v>Alfredo Velazquez Ortega</v>
          </cell>
        </row>
        <row r="10127">
          <cell r="B10127">
            <v>301167181</v>
          </cell>
          <cell r="T10127" t="str">
            <v>SURESTE</v>
          </cell>
          <cell r="U10127" t="str">
            <v>Quintana Roo</v>
          </cell>
          <cell r="X10127" t="str">
            <v xml:space="preserve">Rousell Chi  </v>
          </cell>
          <cell r="Z10127" t="str">
            <v>Alfredo Velazquez Ortega</v>
          </cell>
        </row>
        <row r="10128">
          <cell r="B10128">
            <v>301256264</v>
          </cell>
          <cell r="T10128" t="str">
            <v>NOROESTE</v>
          </cell>
          <cell r="U10128" t="str">
            <v>Baja California Nte</v>
          </cell>
          <cell r="X10128" t="str">
            <v xml:space="preserve">Galindo Francisco  </v>
          </cell>
          <cell r="Z10128" t="str">
            <v>Navarro Palafox Oscar Rafael</v>
          </cell>
        </row>
        <row r="10129">
          <cell r="B10129">
            <v>301256265</v>
          </cell>
          <cell r="T10129" t="str">
            <v>NOROESTE</v>
          </cell>
          <cell r="U10129" t="str">
            <v>Baja California Nte</v>
          </cell>
          <cell r="X10129" t="str">
            <v xml:space="preserve">Martinez Gonzalez José María  </v>
          </cell>
          <cell r="Z10129" t="str">
            <v>Neaves Baiza Adrianna Fasionka</v>
          </cell>
        </row>
        <row r="10130">
          <cell r="B10130">
            <v>301256811</v>
          </cell>
          <cell r="T10130" t="str">
            <v>NOROESTE</v>
          </cell>
          <cell r="U10130" t="str">
            <v>Baja California Nte</v>
          </cell>
          <cell r="X10130" t="str">
            <v xml:space="preserve">Martinez Gonzalez José María  </v>
          </cell>
          <cell r="Z10130" t="str">
            <v>Cruz Herrera Belinda Berenice</v>
          </cell>
        </row>
        <row r="10131">
          <cell r="B10131">
            <v>301257004</v>
          </cell>
          <cell r="T10131" t="str">
            <v>NOROESTE</v>
          </cell>
          <cell r="U10131" t="str">
            <v>Baja California Nte</v>
          </cell>
          <cell r="X10131" t="str">
            <v xml:space="preserve">Serafin Acedo Ariana Maleni  </v>
          </cell>
          <cell r="Z10131" t="str">
            <v>Dominguez Vazquez Maria Fernanda</v>
          </cell>
        </row>
        <row r="10132">
          <cell r="B10132">
            <v>301257934</v>
          </cell>
          <cell r="T10132" t="str">
            <v>NOROESTE</v>
          </cell>
          <cell r="U10132" t="str">
            <v>Baja California Nte</v>
          </cell>
          <cell r="X10132" t="str">
            <v xml:space="preserve">Martinez Gonzalez José María  </v>
          </cell>
          <cell r="Z10132" t="str">
            <v>Neaves Baiza Adrianna Fasionka</v>
          </cell>
        </row>
        <row r="10133">
          <cell r="B10133">
            <v>301201525</v>
          </cell>
          <cell r="T10133" t="str">
            <v>NORESTE</v>
          </cell>
          <cell r="U10133" t="str">
            <v>Nuevo León</v>
          </cell>
          <cell r="X10133" t="str">
            <v xml:space="preserve">Cesar Antonio Garcia Ordaz  </v>
          </cell>
          <cell r="Z10133" t="str">
            <v>Daniel Torres</v>
          </cell>
        </row>
        <row r="10134">
          <cell r="B10134">
            <v>301201550</v>
          </cell>
          <cell r="T10134" t="str">
            <v>NORESTE</v>
          </cell>
          <cell r="U10134" t="str">
            <v>Nuevo León</v>
          </cell>
          <cell r="X10134" t="str">
            <v xml:space="preserve">Cesar Antonio Garcia Ordaz  </v>
          </cell>
          <cell r="Z10134" t="str">
            <v>Muñoz Zuñiga Giezi Hazael</v>
          </cell>
        </row>
        <row r="10135">
          <cell r="B10135">
            <v>301243710</v>
          </cell>
          <cell r="T10135" t="str">
            <v>SURESTE</v>
          </cell>
          <cell r="U10135" t="str">
            <v>Quintana Roo</v>
          </cell>
          <cell r="X10135" t="str">
            <v xml:space="preserve">Rousell Chi  </v>
          </cell>
          <cell r="Z10135" t="str">
            <v>Alfredo Velazquez Ortega</v>
          </cell>
        </row>
        <row r="10136">
          <cell r="B10136">
            <v>301250963</v>
          </cell>
          <cell r="T10136" t="str">
            <v>NORESTE</v>
          </cell>
          <cell r="U10136" t="str">
            <v>Tamaulipas Nte</v>
          </cell>
          <cell r="X10136" t="str">
            <v xml:space="preserve">Luis Armenta  </v>
          </cell>
          <cell r="Z10136" t="str">
            <v>Mirna Clemente Bernabé</v>
          </cell>
        </row>
        <row r="10137">
          <cell r="B10137">
            <v>301251501</v>
          </cell>
          <cell r="T10137" t="str">
            <v>NORESTE</v>
          </cell>
          <cell r="U10137" t="str">
            <v>Nuevo León</v>
          </cell>
          <cell r="X10137" t="str">
            <v xml:space="preserve">Cesar Antonio Garcia Ordaz  </v>
          </cell>
          <cell r="Z10137" t="str">
            <v>Erik Jahir Dávila Palacios</v>
          </cell>
        </row>
        <row r="10138">
          <cell r="B10138">
            <v>301251840</v>
          </cell>
          <cell r="T10138" t="str">
            <v>NORESTE</v>
          </cell>
          <cell r="U10138" t="str">
            <v>Nuevo León</v>
          </cell>
          <cell r="X10138" t="str">
            <v xml:space="preserve">Cesar Antonio Garcia Ordaz  </v>
          </cell>
          <cell r="Z10138" t="str">
            <v>Brayan Alejandro Patlan</v>
          </cell>
        </row>
        <row r="10139">
          <cell r="B10139">
            <v>301252575</v>
          </cell>
          <cell r="T10139" t="str">
            <v>NORESTE</v>
          </cell>
          <cell r="U10139" t="str">
            <v>Nuevo León</v>
          </cell>
          <cell r="X10139" t="str">
            <v xml:space="preserve">Nohemi Castillo Sanchez  </v>
          </cell>
          <cell r="Z10139" t="str">
            <v>Luis Carlos Rostro</v>
          </cell>
        </row>
        <row r="10140">
          <cell r="B10140">
            <v>301255608</v>
          </cell>
          <cell r="T10140" t="str">
            <v>NORESTE</v>
          </cell>
          <cell r="U10140" t="str">
            <v>Nuevo León</v>
          </cell>
          <cell r="X10140" t="str">
            <v xml:space="preserve">Javier Huerta  </v>
          </cell>
          <cell r="Z10140" t="str">
            <v>Karen Ibarra</v>
          </cell>
        </row>
        <row r="10141">
          <cell r="B10141">
            <v>301255833</v>
          </cell>
          <cell r="T10141" t="str">
            <v>NORESTE</v>
          </cell>
          <cell r="U10141" t="str">
            <v>Nuevo León</v>
          </cell>
          <cell r="X10141" t="str">
            <v xml:space="preserve">Cesar Antonio Garcia Ordaz  </v>
          </cell>
          <cell r="Z10141" t="str">
            <v>Daniel Torres</v>
          </cell>
        </row>
        <row r="10142">
          <cell r="B10142">
            <v>301255898</v>
          </cell>
          <cell r="T10142" t="str">
            <v>NORESTE</v>
          </cell>
          <cell r="U10142" t="str">
            <v>Nuevo León</v>
          </cell>
          <cell r="X10142" t="str">
            <v xml:space="preserve">Javier Huerta  </v>
          </cell>
          <cell r="Z10142" t="str">
            <v>Adolio Gonzalez Rodriguez</v>
          </cell>
        </row>
        <row r="10143">
          <cell r="B10143">
            <v>301256179</v>
          </cell>
          <cell r="T10143" t="str">
            <v>NORESTE</v>
          </cell>
          <cell r="U10143" t="str">
            <v>Nuevo León</v>
          </cell>
          <cell r="X10143" t="str">
            <v xml:space="preserve">Cesar Antonio Garcia Ordaz  </v>
          </cell>
          <cell r="Z10143" t="str">
            <v>Daniel Torres</v>
          </cell>
        </row>
        <row r="10144">
          <cell r="B10144">
            <v>301256443</v>
          </cell>
          <cell r="T10144" t="str">
            <v>NOROESTE</v>
          </cell>
          <cell r="U10144" t="str">
            <v>Juárez</v>
          </cell>
          <cell r="X10144" t="str">
            <v xml:space="preserve">Borunda Gerardo  </v>
          </cell>
          <cell r="Z10144" t="str">
            <v>Villanueva Nuñez Jonathan</v>
          </cell>
        </row>
        <row r="10145">
          <cell r="B10145">
            <v>301256456</v>
          </cell>
          <cell r="T10145" t="str">
            <v>NOROESTE</v>
          </cell>
          <cell r="U10145" t="str">
            <v>Baja California Nte</v>
          </cell>
          <cell r="X10145" t="str">
            <v xml:space="preserve">Martinez Gonzalez José María  </v>
          </cell>
          <cell r="Z10145" t="str">
            <v>Zuñiga Espinosa Oscar</v>
          </cell>
        </row>
        <row r="10146">
          <cell r="B10146">
            <v>301256457</v>
          </cell>
          <cell r="T10146" t="str">
            <v>NOROESTE</v>
          </cell>
          <cell r="U10146" t="str">
            <v>Baja California Nte</v>
          </cell>
          <cell r="X10146" t="str">
            <v xml:space="preserve">Martinez Gonzalez José María  </v>
          </cell>
          <cell r="Z10146" t="str">
            <v>Acosta Verdugo Carlos Ariel</v>
          </cell>
        </row>
        <row r="10147">
          <cell r="B10147">
            <v>301256814</v>
          </cell>
          <cell r="T10147" t="str">
            <v>NOROESTE</v>
          </cell>
          <cell r="U10147" t="str">
            <v>Baja California Sur</v>
          </cell>
          <cell r="X10147" t="str">
            <v xml:space="preserve">Mercado Martínez Fatima  </v>
          </cell>
          <cell r="Z10147" t="str">
            <v>Hilarios Arroyo Andrea Montserrat</v>
          </cell>
        </row>
        <row r="10148">
          <cell r="B10148">
            <v>301256834</v>
          </cell>
          <cell r="T10148" t="str">
            <v>NOROESTE</v>
          </cell>
          <cell r="U10148" t="str">
            <v>Baja California Nte</v>
          </cell>
          <cell r="X10148" t="str">
            <v xml:space="preserve">Martinez Gonzalez José María  </v>
          </cell>
          <cell r="Z10148" t="str">
            <v>Rodriguez Rodarte Danna Maraly</v>
          </cell>
        </row>
        <row r="10149">
          <cell r="B10149">
            <v>301256872</v>
          </cell>
          <cell r="T10149" t="str">
            <v>NORESTE</v>
          </cell>
          <cell r="U10149" t="str">
            <v>Nuevo León</v>
          </cell>
          <cell r="X10149" t="str">
            <v xml:space="preserve">Cesar Antonio Garcia Ordaz  </v>
          </cell>
          <cell r="Z10149" t="str">
            <v>Brayan Alejandro Patlan</v>
          </cell>
        </row>
        <row r="10150">
          <cell r="B10150">
            <v>301257024</v>
          </cell>
          <cell r="T10150" t="str">
            <v>NORESTE</v>
          </cell>
          <cell r="U10150" t="str">
            <v>Nuevo León</v>
          </cell>
          <cell r="X10150" t="str">
            <v xml:space="preserve">Javier Huerta  </v>
          </cell>
          <cell r="Z10150" t="str">
            <v>Karen Ibarra</v>
          </cell>
        </row>
        <row r="10151">
          <cell r="B10151">
            <v>301257197</v>
          </cell>
          <cell r="T10151" t="str">
            <v>NOROESTE</v>
          </cell>
          <cell r="U10151" t="str">
            <v>Baja California Nte</v>
          </cell>
          <cell r="X10151" t="str">
            <v xml:space="preserve">Martinez Gonzalez José María  </v>
          </cell>
          <cell r="Z10151" t="str">
            <v>Zuñiga Espinosa Oscar</v>
          </cell>
        </row>
        <row r="10152">
          <cell r="B10152">
            <v>301257349</v>
          </cell>
          <cell r="T10152" t="str">
            <v>NORESTE</v>
          </cell>
          <cell r="U10152" t="str">
            <v>Nuevo León</v>
          </cell>
          <cell r="X10152" t="str">
            <v xml:space="preserve">Edith Hernandez  </v>
          </cell>
          <cell r="Z10152" t="str">
            <v>Jhonathan Garduño</v>
          </cell>
        </row>
        <row r="10153">
          <cell r="B10153">
            <v>301257587</v>
          </cell>
          <cell r="T10153" t="str">
            <v>NORESTE</v>
          </cell>
          <cell r="U10153" t="str">
            <v>Nuevo León</v>
          </cell>
          <cell r="X10153" t="str">
            <v xml:space="preserve">Javier Huerta  </v>
          </cell>
          <cell r="Z10153" t="str">
            <v>Jair Torres</v>
          </cell>
        </row>
        <row r="10154">
          <cell r="B10154">
            <v>301207542</v>
          </cell>
          <cell r="T10154" t="str">
            <v>NORESTE</v>
          </cell>
          <cell r="U10154" t="str">
            <v>Coahuila</v>
          </cell>
          <cell r="X10154" t="str">
            <v xml:space="preserve">Julio Cesar Herrera Reyna  </v>
          </cell>
          <cell r="Z10154" t="str">
            <v>Alejandro Fabela Rodriguez</v>
          </cell>
        </row>
        <row r="10155">
          <cell r="B10155">
            <v>301251811</v>
          </cell>
          <cell r="T10155" t="str">
            <v>SURESTE</v>
          </cell>
          <cell r="U10155" t="str">
            <v>Tabasco - Ver Sur</v>
          </cell>
          <cell r="X10155" t="str">
            <v xml:space="preserve">Jonathan Sánchez  </v>
          </cell>
          <cell r="Z10155" t="str">
            <v>Robbier Expinder Balan Gomez</v>
          </cell>
        </row>
        <row r="10156">
          <cell r="B10156">
            <v>301255888</v>
          </cell>
          <cell r="T10156" t="str">
            <v>NORESTE</v>
          </cell>
          <cell r="U10156" t="str">
            <v>Coahuila</v>
          </cell>
          <cell r="X10156" t="str">
            <v xml:space="preserve">Julio Cesar Herrera Reyna  </v>
          </cell>
          <cell r="Z10156" t="str">
            <v>Alejandro Fabela Rodriguez</v>
          </cell>
        </row>
        <row r="10157">
          <cell r="B10157">
            <v>301257045</v>
          </cell>
          <cell r="T10157" t="str">
            <v>NORESTE</v>
          </cell>
          <cell r="U10157" t="str">
            <v>Coahuila</v>
          </cell>
          <cell r="X10157" t="str">
            <v xml:space="preserve">Jesus Alejandro Mendiola  </v>
          </cell>
          <cell r="Z10157" t="str">
            <v>Luis Eduardo Calderon Cardona</v>
          </cell>
        </row>
        <row r="10158">
          <cell r="B10158">
            <v>301257068</v>
          </cell>
          <cell r="T10158" t="str">
            <v>NORESTE</v>
          </cell>
          <cell r="U10158" t="str">
            <v>Coahuila</v>
          </cell>
          <cell r="X10158" t="str">
            <v xml:space="preserve">Jesus Alejandro Mendiola  </v>
          </cell>
          <cell r="Z10158" t="str">
            <v>Luis Eduardo Calderon Cardona</v>
          </cell>
        </row>
        <row r="10159">
          <cell r="B10159">
            <v>301257344</v>
          </cell>
          <cell r="T10159" t="str">
            <v>NORESTE</v>
          </cell>
          <cell r="U10159" t="str">
            <v>Coahuila</v>
          </cell>
          <cell r="X10159" t="str">
            <v xml:space="preserve">Jesus Alejandro Mendiola  </v>
          </cell>
          <cell r="Z10159" t="str">
            <v>Aarón Eduardo Olivera Rodriguez</v>
          </cell>
        </row>
        <row r="10160">
          <cell r="B10160">
            <v>301257620</v>
          </cell>
          <cell r="T10160" t="str">
            <v>NORESTE</v>
          </cell>
          <cell r="U10160" t="str">
            <v>Nuevo León</v>
          </cell>
          <cell r="X10160" t="str">
            <v xml:space="preserve">Javier Huerta  </v>
          </cell>
          <cell r="Z10160" t="str">
            <v>Karen Ibarra</v>
          </cell>
        </row>
        <row r="10161">
          <cell r="B10161">
            <v>301257977</v>
          </cell>
          <cell r="T10161" t="str">
            <v>NORESTE</v>
          </cell>
          <cell r="U10161" t="str">
            <v>Coahuila</v>
          </cell>
          <cell r="X10161" t="str">
            <v xml:space="preserve">Julio Cesar Herrera Reyna  </v>
          </cell>
          <cell r="Z10161" t="str">
            <v>Juan Francisco Rodriguez</v>
          </cell>
        </row>
        <row r="10162">
          <cell r="B10162">
            <v>301246551</v>
          </cell>
          <cell r="T10162" t="str">
            <v>SURESTE</v>
          </cell>
          <cell r="U10162" t="str">
            <v>Quintana Roo</v>
          </cell>
          <cell r="X10162" t="str">
            <v xml:space="preserve">Vacante  </v>
          </cell>
          <cell r="Z10162" t="str">
            <v>Cesar Manuel Benitez Contreras</v>
          </cell>
        </row>
        <row r="10163">
          <cell r="B10163">
            <v>301247296</v>
          </cell>
          <cell r="T10163" t="str">
            <v>SURESTE</v>
          </cell>
          <cell r="U10163" t="str">
            <v>Tabasco - Ver Sur</v>
          </cell>
          <cell r="X10163" t="str">
            <v xml:space="preserve">Jonathan Sánchez  </v>
          </cell>
          <cell r="Z10163" t="str">
            <v>Carlos de Jesus Vidal Vazquez</v>
          </cell>
        </row>
        <row r="10164">
          <cell r="B10164">
            <v>301256565</v>
          </cell>
          <cell r="T10164" t="str">
            <v>NOROESTE</v>
          </cell>
          <cell r="U10164" t="str">
            <v>Sinaloa</v>
          </cell>
          <cell r="X10164" t="str">
            <v xml:space="preserve">Bolaños Valenzuela Ricardo  </v>
          </cell>
          <cell r="Z10164" t="str">
            <v>Carlon Soto Jesus Marin</v>
          </cell>
        </row>
        <row r="10165">
          <cell r="B10165">
            <v>301256688</v>
          </cell>
          <cell r="T10165" t="str">
            <v>NOROESTE</v>
          </cell>
          <cell r="U10165" t="str">
            <v>Sinaloa</v>
          </cell>
          <cell r="X10165" t="str">
            <v xml:space="preserve">Bolaños Valenzuela Ricardo  </v>
          </cell>
          <cell r="Z10165" t="str">
            <v>Miranda Perea Hernan de Jesus</v>
          </cell>
        </row>
        <row r="10166">
          <cell r="B10166">
            <v>301257763</v>
          </cell>
          <cell r="T10166" t="str">
            <v>NORESTE</v>
          </cell>
          <cell r="U10166" t="str">
            <v>Coahuila</v>
          </cell>
          <cell r="X10166" t="str">
            <v xml:space="preserve">Manuel Ruiz Soto  </v>
          </cell>
          <cell r="Z10166" t="str">
            <v>Arlette Aracely Moreno Rosales</v>
          </cell>
        </row>
        <row r="10167">
          <cell r="B10167">
            <v>301250635</v>
          </cell>
          <cell r="T10167" t="str">
            <v>NORESTE</v>
          </cell>
          <cell r="U10167" t="str">
            <v>Tamaulipas Nte</v>
          </cell>
          <cell r="X10167" t="str">
            <v xml:space="preserve">Luis Armenta  </v>
          </cell>
          <cell r="Z10167" t="str">
            <v>German Ordoñez Sanchez</v>
          </cell>
        </row>
        <row r="10168">
          <cell r="B10168">
            <v>301252510</v>
          </cell>
          <cell r="T10168" t="str">
            <v>SURESTE</v>
          </cell>
          <cell r="U10168" t="str">
            <v>Quintana Roo</v>
          </cell>
          <cell r="X10168" t="str">
            <v xml:space="preserve">Vacante  </v>
          </cell>
          <cell r="Z10168" t="str">
            <v>Guadalupe del Carmen Rodríguez Villanueva</v>
          </cell>
        </row>
        <row r="10169">
          <cell r="B10169">
            <v>301252558</v>
          </cell>
          <cell r="T10169" t="str">
            <v>SURESTE</v>
          </cell>
          <cell r="U10169" t="str">
            <v>Quintana Roo</v>
          </cell>
          <cell r="X10169" t="str">
            <v xml:space="preserve">Vacante  </v>
          </cell>
          <cell r="Z10169" t="str">
            <v>Guadalupe del Carmen Rodríguez Villanueva</v>
          </cell>
        </row>
        <row r="10170">
          <cell r="B10170">
            <v>301252624</v>
          </cell>
          <cell r="T10170" t="str">
            <v>SURESTE</v>
          </cell>
          <cell r="U10170" t="str">
            <v>Quintana Roo</v>
          </cell>
          <cell r="X10170" t="str">
            <v xml:space="preserve">Vacante  </v>
          </cell>
          <cell r="Z10170" t="str">
            <v>Guadalupe del Carmen Rodríguez Villanueva</v>
          </cell>
        </row>
        <row r="10171">
          <cell r="B10171">
            <v>301252775</v>
          </cell>
          <cell r="T10171" t="str">
            <v>SURESTE</v>
          </cell>
          <cell r="U10171" t="str">
            <v>Quintana Roo</v>
          </cell>
          <cell r="X10171" t="str">
            <v xml:space="preserve">Vacante  </v>
          </cell>
          <cell r="Z10171" t="str">
            <v>Guadalupe del Carmen Rodríguez Villanueva</v>
          </cell>
        </row>
        <row r="10172">
          <cell r="B10172">
            <v>301254173</v>
          </cell>
          <cell r="T10172" t="str">
            <v>SURESTE</v>
          </cell>
          <cell r="U10172" t="str">
            <v>YuCam</v>
          </cell>
          <cell r="X10172" t="str">
            <v xml:space="preserve">Maria Jose Ibarrola  </v>
          </cell>
          <cell r="Z10172" t="str">
            <v>Luis Angel Novelo</v>
          </cell>
        </row>
        <row r="10173">
          <cell r="B10173">
            <v>301255230</v>
          </cell>
          <cell r="T10173" t="str">
            <v>SURESTE</v>
          </cell>
          <cell r="U10173" t="str">
            <v>Quintana Roo</v>
          </cell>
          <cell r="X10173" t="str">
            <v xml:space="preserve">Vacante  </v>
          </cell>
          <cell r="Z10173" t="str">
            <v>Guadalupe del Carmen Rodríguez Villanueva</v>
          </cell>
        </row>
        <row r="10174">
          <cell r="B10174">
            <v>301257199</v>
          </cell>
          <cell r="T10174" t="str">
            <v>NOROESTE</v>
          </cell>
          <cell r="U10174" t="str">
            <v>Sonora</v>
          </cell>
          <cell r="X10174" t="str">
            <v xml:space="preserve">Alvidrez Gamboa Edgar Alejandro  </v>
          </cell>
          <cell r="Z10174" t="str">
            <v>Reynoso Figueroa Cesar</v>
          </cell>
        </row>
        <row r="10175">
          <cell r="B10175">
            <v>301257674</v>
          </cell>
          <cell r="T10175" t="str">
            <v>NORESTE</v>
          </cell>
          <cell r="U10175" t="str">
            <v>Coahuila</v>
          </cell>
          <cell r="X10175" t="str">
            <v xml:space="preserve">Manuel Ruiz Soto  </v>
          </cell>
          <cell r="Z10175" t="str">
            <v>Arlette Aracely Moreno Rosales</v>
          </cell>
        </row>
        <row r="10176">
          <cell r="B10176">
            <v>301258012</v>
          </cell>
          <cell r="T10176" t="str">
            <v>NORESTE</v>
          </cell>
          <cell r="U10176" t="str">
            <v>Tamps Sur/Ver Nte</v>
          </cell>
          <cell r="X10176" t="str">
            <v xml:space="preserve">Gerardo Hernandez  </v>
          </cell>
          <cell r="Z10176" t="str">
            <v>Diana Laura Gallegos</v>
          </cell>
        </row>
        <row r="10177">
          <cell r="B10177">
            <v>300888319</v>
          </cell>
          <cell r="T10177" t="str">
            <v>SURESTE</v>
          </cell>
          <cell r="U10177" t="str">
            <v>Quintana Roo</v>
          </cell>
          <cell r="X10177" t="str">
            <v xml:space="preserve">Vacante  </v>
          </cell>
          <cell r="Z10177" t="str">
            <v>Amisadai Garcia Vazquez</v>
          </cell>
        </row>
        <row r="10178">
          <cell r="B10178">
            <v>301243078</v>
          </cell>
          <cell r="T10178" t="str">
            <v>SURESTE</v>
          </cell>
          <cell r="U10178" t="str">
            <v>Quintana Roo</v>
          </cell>
          <cell r="X10178" t="str">
            <v xml:space="preserve">Rousell Chi  </v>
          </cell>
          <cell r="Z10178" t="str">
            <v>Edvin Alberto Hernandez Ruiz</v>
          </cell>
        </row>
        <row r="10179">
          <cell r="B10179">
            <v>301243900</v>
          </cell>
          <cell r="T10179" t="str">
            <v>NOROESTE</v>
          </cell>
          <cell r="U10179" t="str">
            <v>Sonora</v>
          </cell>
          <cell r="X10179" t="str">
            <v xml:space="preserve">Alvidrez Gamboa Edgar Alejandro  </v>
          </cell>
          <cell r="Z10179" t="str">
            <v>Valenzuela Silva Karla</v>
          </cell>
        </row>
        <row r="10180">
          <cell r="B10180">
            <v>301244113</v>
          </cell>
          <cell r="T10180" t="str">
            <v>NOROESTE</v>
          </cell>
          <cell r="U10180" t="str">
            <v>Sonora</v>
          </cell>
          <cell r="X10180" t="str">
            <v xml:space="preserve">Alvidrez Gamboa Edgar Alejandro  </v>
          </cell>
          <cell r="Z10180" t="str">
            <v>Rodriguez Navarro Lourdes Patricia</v>
          </cell>
        </row>
        <row r="10181">
          <cell r="B10181">
            <v>301244817</v>
          </cell>
          <cell r="T10181" t="str">
            <v>SURESTE</v>
          </cell>
          <cell r="U10181" t="str">
            <v>YuCam</v>
          </cell>
          <cell r="X10181" t="str">
            <v xml:space="preserve">Maria Jose Ibarrola  </v>
          </cell>
          <cell r="Z10181" t="str">
            <v xml:space="preserve">Ruben Laviada </v>
          </cell>
        </row>
        <row r="10182">
          <cell r="B10182">
            <v>301248168</v>
          </cell>
          <cell r="T10182" t="str">
            <v>NOROESTE</v>
          </cell>
          <cell r="U10182" t="str">
            <v>Sonora</v>
          </cell>
          <cell r="X10182" t="str">
            <v xml:space="preserve">Gutierrez Ivan Antonio  </v>
          </cell>
          <cell r="Z10182" t="str">
            <v>Alvarez Espinoza Pedro Humberto</v>
          </cell>
        </row>
        <row r="10183">
          <cell r="B10183">
            <v>301249682</v>
          </cell>
          <cell r="T10183" t="str">
            <v>SURESTE</v>
          </cell>
          <cell r="U10183" t="str">
            <v>Quintana Roo</v>
          </cell>
          <cell r="X10183" t="str">
            <v xml:space="preserve">Rousell Chi  </v>
          </cell>
          <cell r="Z10183" t="str">
            <v>Edvin Alberto Hernandez Ruiz</v>
          </cell>
        </row>
        <row r="10184">
          <cell r="B10184">
            <v>301250656</v>
          </cell>
          <cell r="T10184" t="str">
            <v>NOROESTE</v>
          </cell>
          <cell r="U10184" t="str">
            <v>Sonora</v>
          </cell>
          <cell r="X10184" t="str">
            <v xml:space="preserve">Alvidrez Gamboa Edgar Alejandro  </v>
          </cell>
          <cell r="Z10184" t="str">
            <v>Reynoso Figueroa Cesar</v>
          </cell>
        </row>
        <row r="10185">
          <cell r="B10185">
            <v>301250676</v>
          </cell>
          <cell r="T10185" t="str">
            <v>NOROESTE</v>
          </cell>
          <cell r="U10185" t="str">
            <v>Sonora</v>
          </cell>
          <cell r="X10185" t="str">
            <v xml:space="preserve">Alvidrez Gamboa Edgar Alejandro  </v>
          </cell>
          <cell r="Z10185" t="str">
            <v>Rodriguez Navarro Lourdes Patricia</v>
          </cell>
        </row>
        <row r="10186">
          <cell r="B10186">
            <v>301250781</v>
          </cell>
          <cell r="T10186" t="str">
            <v>NOROESTE</v>
          </cell>
          <cell r="U10186" t="str">
            <v>Sonora</v>
          </cell>
          <cell r="X10186" t="str">
            <v xml:space="preserve">Alvidrez Gamboa Edgar Alejandro  </v>
          </cell>
          <cell r="Z10186" t="str">
            <v>Reynoso Figueroa Cesar</v>
          </cell>
        </row>
        <row r="10187">
          <cell r="B10187">
            <v>301250926</v>
          </cell>
          <cell r="T10187" t="str">
            <v>NOROESTE</v>
          </cell>
          <cell r="U10187" t="str">
            <v>Sonora</v>
          </cell>
          <cell r="X10187" t="str">
            <v xml:space="preserve">Gutierrez Ivan Antonio  </v>
          </cell>
          <cell r="Z10187" t="str">
            <v>Higuera Verduzco Mario</v>
          </cell>
        </row>
        <row r="10188">
          <cell r="B10188">
            <v>301252403</v>
          </cell>
          <cell r="T10188" t="str">
            <v>NOROESTE</v>
          </cell>
          <cell r="U10188" t="str">
            <v>Sonora</v>
          </cell>
          <cell r="X10188" t="str">
            <v xml:space="preserve">Alvidrez Gamboa Edgar Alejandro  </v>
          </cell>
          <cell r="Z10188" t="str">
            <v>Valenzuela Silva Karla</v>
          </cell>
        </row>
        <row r="10189">
          <cell r="B10189">
            <v>301254867</v>
          </cell>
          <cell r="T10189" t="str">
            <v>NORESTE</v>
          </cell>
          <cell r="U10189" t="str">
            <v>Tamps Sur/Ver Nte</v>
          </cell>
          <cell r="X10189" t="str">
            <v xml:space="preserve">Gerardo Hernandez  </v>
          </cell>
          <cell r="Z10189" t="str">
            <v>Minerva Garces</v>
          </cell>
        </row>
        <row r="10190">
          <cell r="B10190">
            <v>301255176</v>
          </cell>
          <cell r="T10190" t="str">
            <v>SURESTE</v>
          </cell>
          <cell r="U10190" t="str">
            <v>YuCam</v>
          </cell>
          <cell r="X10190" t="str">
            <v xml:space="preserve">Katya Maldonado  </v>
          </cell>
          <cell r="Z10190" t="str">
            <v>Isaid Villanueva</v>
          </cell>
        </row>
        <row r="10191">
          <cell r="B10191">
            <v>301255177</v>
          </cell>
          <cell r="T10191" t="str">
            <v>SURESTE</v>
          </cell>
          <cell r="U10191" t="str">
            <v>YuCam</v>
          </cell>
          <cell r="X10191" t="str">
            <v xml:space="preserve">Leonardo Farrera  </v>
          </cell>
          <cell r="Z10191" t="str">
            <v>Raul Alfredo Perez</v>
          </cell>
        </row>
        <row r="10192">
          <cell r="B10192">
            <v>301255179</v>
          </cell>
          <cell r="T10192" t="str">
            <v>SURESTE</v>
          </cell>
          <cell r="U10192" t="str">
            <v>YuCam</v>
          </cell>
          <cell r="X10192" t="str">
            <v xml:space="preserve">Maria Jose Ibarrola  </v>
          </cell>
          <cell r="Z10192" t="str">
            <v>Arturo Moo</v>
          </cell>
        </row>
        <row r="10193">
          <cell r="B10193">
            <v>301255982</v>
          </cell>
          <cell r="T10193" t="str">
            <v>CENTRO</v>
          </cell>
          <cell r="U10193" t="str">
            <v>Estado de México</v>
          </cell>
          <cell r="X10193" t="str">
            <v>Serrano Nape Gustavo</v>
          </cell>
          <cell r="Z10193" t="str">
            <v>Franco Lopez Luis Manuel</v>
          </cell>
        </row>
        <row r="10194">
          <cell r="B10194">
            <v>301256823</v>
          </cell>
          <cell r="T10194" t="str">
            <v>SURESTE</v>
          </cell>
          <cell r="U10194" t="str">
            <v>YuCam</v>
          </cell>
          <cell r="X10194" t="str">
            <v xml:space="preserve">Leonardo Farrera  </v>
          </cell>
          <cell r="Z10194" t="str">
            <v>Raul Alfredo Perez</v>
          </cell>
        </row>
        <row r="10195">
          <cell r="B10195">
            <v>301257087</v>
          </cell>
          <cell r="T10195" t="str">
            <v>SURESTE</v>
          </cell>
          <cell r="U10195" t="str">
            <v>YuCam</v>
          </cell>
          <cell r="X10195" t="str">
            <v xml:space="preserve">Leonardo Farrera  </v>
          </cell>
          <cell r="Z10195" t="str">
            <v>Karla Michelle lopez villatoro</v>
          </cell>
        </row>
        <row r="10196">
          <cell r="B10196">
            <v>301257089</v>
          </cell>
          <cell r="T10196" t="str">
            <v>SURESTE</v>
          </cell>
          <cell r="U10196" t="str">
            <v>YuCam</v>
          </cell>
          <cell r="X10196" t="str">
            <v xml:space="preserve">Leonardo Farrera  </v>
          </cell>
          <cell r="Z10196" t="str">
            <v>Edgar Javier Ruiz Estrada</v>
          </cell>
        </row>
        <row r="10197">
          <cell r="B10197">
            <v>301257126</v>
          </cell>
          <cell r="T10197" t="str">
            <v>NOROESTE</v>
          </cell>
          <cell r="U10197" t="str">
            <v>Sinaloa</v>
          </cell>
          <cell r="X10197" t="str">
            <v xml:space="preserve">Lugo Verdugo Edgar  </v>
          </cell>
          <cell r="Z10197" t="str">
            <v>Sosa Santa Cruz Sandra Liliana</v>
          </cell>
        </row>
        <row r="10198">
          <cell r="B10198">
            <v>301257198</v>
          </cell>
          <cell r="T10198" t="str">
            <v>OCCIDENTE</v>
          </cell>
          <cell r="U10198" t="str">
            <v>Guanajuato - Querétaro</v>
          </cell>
          <cell r="X10198" t="str">
            <v xml:space="preserve">Edgar Adolfo Herrejon Ibarbol  </v>
          </cell>
          <cell r="Z10198" t="str">
            <v>Agapito Jamaica Luis Gerardo</v>
          </cell>
        </row>
        <row r="10199">
          <cell r="B10199">
            <v>301257247</v>
          </cell>
          <cell r="T10199" t="str">
            <v>SURESTE</v>
          </cell>
          <cell r="U10199" t="str">
            <v>YuCam</v>
          </cell>
          <cell r="X10199" t="str">
            <v xml:space="preserve">Georgina Arzápalo  </v>
          </cell>
          <cell r="Z10199" t="str">
            <v>Oscar Alcocer</v>
          </cell>
        </row>
        <row r="10200">
          <cell r="B10200">
            <v>301257266</v>
          </cell>
          <cell r="T10200" t="str">
            <v>NOROESTE</v>
          </cell>
          <cell r="U10200" t="str">
            <v>Sonora</v>
          </cell>
          <cell r="X10200" t="str">
            <v xml:space="preserve">Alvidrez Gamboa Edgar Alejandro  </v>
          </cell>
          <cell r="Z10200" t="str">
            <v>Reynoso Figueroa Cesar</v>
          </cell>
        </row>
        <row r="10201">
          <cell r="B10201">
            <v>301257293</v>
          </cell>
          <cell r="T10201" t="str">
            <v>NOROESTE</v>
          </cell>
          <cell r="U10201" t="str">
            <v>Sonora</v>
          </cell>
          <cell r="X10201" t="str">
            <v xml:space="preserve">Alvidrez Gamboa Edgar Alejandro  </v>
          </cell>
          <cell r="Z10201" t="str">
            <v>Valenzuela Silva Karla</v>
          </cell>
        </row>
        <row r="10202">
          <cell r="B10202">
            <v>301258277</v>
          </cell>
          <cell r="T10202" t="str">
            <v>OCCIDENTE</v>
          </cell>
          <cell r="U10202" t="str">
            <v>Ags-Zac-SLP</v>
          </cell>
          <cell r="X10202" t="str">
            <v xml:space="preserve">Arturo Aleman  </v>
          </cell>
          <cell r="Z10202" t="str">
            <v>Bocanegra Sanchez Carlos Enrique</v>
          </cell>
        </row>
        <row r="10203">
          <cell r="B10203">
            <v>301258671</v>
          </cell>
          <cell r="T10203" t="str">
            <v>CENTRO</v>
          </cell>
          <cell r="U10203" t="str">
            <v>Valle de Mex</v>
          </cell>
          <cell r="X10203" t="str">
            <v>Lopez Vazquez Jorge Arturo</v>
          </cell>
          <cell r="Z10203" t="str">
            <v>Vacante</v>
          </cell>
        </row>
        <row r="10204">
          <cell r="B10204">
            <v>301258879</v>
          </cell>
          <cell r="T10204" t="str">
            <v>NOROESTE</v>
          </cell>
          <cell r="U10204" t="str">
            <v>Sonora</v>
          </cell>
          <cell r="X10204" t="str">
            <v xml:space="preserve">Alvidrez Gamboa Edgar Alejandro  </v>
          </cell>
          <cell r="Z10204" t="str">
            <v>Reynoso Figueroa Cesar</v>
          </cell>
        </row>
        <row r="10205">
          <cell r="B10205">
            <v>301259619</v>
          </cell>
          <cell r="T10205" t="str">
            <v>OCCIDENTE</v>
          </cell>
          <cell r="U10205" t="str">
            <v>Guanajuato - Querétaro</v>
          </cell>
          <cell r="X10205" t="str">
            <v xml:space="preserve">Edgar Adolfo Herrejon Ibarbol  </v>
          </cell>
          <cell r="Z10205" t="str">
            <v>Martinez Perez Hugo</v>
          </cell>
        </row>
        <row r="10206">
          <cell r="B10206">
            <v>301243048</v>
          </cell>
          <cell r="T10206" t="str">
            <v>NOROESTE</v>
          </cell>
          <cell r="U10206" t="str">
            <v>Chihuahua</v>
          </cell>
          <cell r="X10206" t="str">
            <v xml:space="preserve">Lechuga Felipe  </v>
          </cell>
          <cell r="Z10206" t="str">
            <v>Gonzalez Hernandez Francis Paola</v>
          </cell>
        </row>
        <row r="10207">
          <cell r="B10207">
            <v>301246790</v>
          </cell>
          <cell r="T10207" t="str">
            <v>NOROESTE</v>
          </cell>
          <cell r="U10207" t="str">
            <v>Sinaloa</v>
          </cell>
          <cell r="X10207" t="str">
            <v xml:space="preserve">Lugo Verdugo Edgar  </v>
          </cell>
          <cell r="Z10207" t="str">
            <v>Garcia Vega Josue Ramon</v>
          </cell>
        </row>
        <row r="10208">
          <cell r="B10208">
            <v>301249138</v>
          </cell>
          <cell r="T10208" t="str">
            <v>SURESTE</v>
          </cell>
          <cell r="U10208" t="str">
            <v>Tabasco - Ver Sur</v>
          </cell>
          <cell r="X10208" t="str">
            <v xml:space="preserve">Citlali Chan  </v>
          </cell>
          <cell r="Z10208" t="str">
            <v>Jesus Eduardo Avalos Rodríguez</v>
          </cell>
        </row>
        <row r="10209">
          <cell r="B10209">
            <v>301254240</v>
          </cell>
          <cell r="T10209" t="str">
            <v>NOROESTE</v>
          </cell>
          <cell r="U10209" t="str">
            <v>Chihuahua</v>
          </cell>
          <cell r="X10209" t="str">
            <v xml:space="preserve">Lechuga Felipe  </v>
          </cell>
          <cell r="Z10209" t="str">
            <v>Gonzalez Hernandez Francis Paola</v>
          </cell>
        </row>
        <row r="10210">
          <cell r="B10210">
            <v>301255932</v>
          </cell>
          <cell r="T10210" t="str">
            <v>CENTRO</v>
          </cell>
          <cell r="U10210" t="str">
            <v>Estado de México</v>
          </cell>
          <cell r="X10210" t="str">
            <v>Serrano Nape Gustavo</v>
          </cell>
          <cell r="Z10210" t="str">
            <v>Franco Lopez Luis Manuel</v>
          </cell>
        </row>
        <row r="10211">
          <cell r="B10211">
            <v>301257073</v>
          </cell>
          <cell r="T10211" t="str">
            <v>NOROESTE</v>
          </cell>
          <cell r="U10211" t="str">
            <v>Sinaloa</v>
          </cell>
          <cell r="X10211" t="str">
            <v xml:space="preserve">Salas Pablo Daniel  </v>
          </cell>
          <cell r="Z10211" t="str">
            <v>Zazueta Zazueta Jossue</v>
          </cell>
        </row>
        <row r="10212">
          <cell r="B10212">
            <v>301257672</v>
          </cell>
          <cell r="T10212" t="str">
            <v>NORESTE</v>
          </cell>
          <cell r="U10212" t="str">
            <v>Coahuila</v>
          </cell>
          <cell r="X10212" t="str">
            <v xml:space="preserve">Manuel Ruiz Soto  </v>
          </cell>
          <cell r="Z10212" t="str">
            <v>Arlette Aracely Moreno Rosales</v>
          </cell>
        </row>
        <row r="10213">
          <cell r="B10213">
            <v>301248737</v>
          </cell>
          <cell r="T10213" t="str">
            <v>NOROESTE</v>
          </cell>
          <cell r="U10213" t="str">
            <v>Chihuahua</v>
          </cell>
          <cell r="X10213" t="str">
            <v xml:space="preserve">Lechuga Felipe  </v>
          </cell>
          <cell r="Z10213" t="str">
            <v>Gonzalez Hernandez Francis Paola</v>
          </cell>
        </row>
        <row r="10214">
          <cell r="B10214">
            <v>301258726</v>
          </cell>
          <cell r="T10214" t="str">
            <v>SURESTE</v>
          </cell>
          <cell r="U10214" t="str">
            <v>Tabasco - Ver Sur</v>
          </cell>
          <cell r="X10214" t="str">
            <v xml:space="preserve">Jonathan Sánchez  </v>
          </cell>
          <cell r="Z10214" t="str">
            <v>Carlos de Jesus Vidal Vazquez</v>
          </cell>
        </row>
        <row r="10215">
          <cell r="B10215">
            <v>301262445</v>
          </cell>
          <cell r="T10215" t="str">
            <v>NOROESTE</v>
          </cell>
          <cell r="U10215" t="str">
            <v>Baja California Nte</v>
          </cell>
          <cell r="X10215" t="str">
            <v xml:space="preserve">Serafin Acedo Ariana Maleni  </v>
          </cell>
          <cell r="Z10215" t="str">
            <v>Gomez Guerrero Gabriela</v>
          </cell>
        </row>
        <row r="10216">
          <cell r="B10216">
            <v>301262502</v>
          </cell>
          <cell r="T10216" t="str">
            <v>NOROESTE</v>
          </cell>
          <cell r="U10216" t="str">
            <v>Baja California Nte</v>
          </cell>
          <cell r="X10216" t="str">
            <v xml:space="preserve">Serafin Acedo Ariana Maleni  </v>
          </cell>
          <cell r="Z10216" t="str">
            <v>Dominguez Vazquez Maria Fernanda</v>
          </cell>
        </row>
        <row r="10217">
          <cell r="B10217">
            <v>301256873</v>
          </cell>
          <cell r="T10217" t="str">
            <v>SURESTE</v>
          </cell>
          <cell r="U10217" t="str">
            <v>Tabasco - Ver Sur</v>
          </cell>
          <cell r="X10217" t="str">
            <v xml:space="preserve">Citlali Chan  </v>
          </cell>
          <cell r="Z10217" t="str">
            <v>Jesus Eduardo Avalos Rodríguez</v>
          </cell>
        </row>
        <row r="10218">
          <cell r="B10218">
            <v>301259562</v>
          </cell>
          <cell r="T10218" t="str">
            <v>NORESTE</v>
          </cell>
          <cell r="U10218" t="str">
            <v>Tamps Sur/Ver Nte</v>
          </cell>
          <cell r="X10218" t="str">
            <v xml:space="preserve">Gerardo Hernandez  </v>
          </cell>
          <cell r="Z10218" t="str">
            <v>Edgar Alejandro Soriano Ortiz</v>
          </cell>
        </row>
        <row r="10219">
          <cell r="B10219">
            <v>301259950</v>
          </cell>
          <cell r="T10219" t="str">
            <v>SURESTE</v>
          </cell>
          <cell r="U10219" t="str">
            <v>YuCam</v>
          </cell>
          <cell r="X10219" t="str">
            <v xml:space="preserve">Maria Salazar  </v>
          </cell>
          <cell r="Z10219" t="str">
            <v>Monica Diaz Rueda</v>
          </cell>
        </row>
        <row r="10220">
          <cell r="B10220">
            <v>301262442</v>
          </cell>
          <cell r="T10220" t="str">
            <v>NOROESTE</v>
          </cell>
          <cell r="U10220" t="str">
            <v>Baja California Nte</v>
          </cell>
          <cell r="X10220" t="str">
            <v xml:space="preserve">Martinez Gonzalez José María  </v>
          </cell>
          <cell r="Z10220" t="str">
            <v>Acosta Verdugo Carlos Ariel</v>
          </cell>
        </row>
        <row r="10221">
          <cell r="B10221">
            <v>301262451</v>
          </cell>
          <cell r="T10221" t="str">
            <v>NOROESTE</v>
          </cell>
          <cell r="U10221" t="str">
            <v>Baja California Nte</v>
          </cell>
          <cell r="X10221" t="str">
            <v xml:space="preserve">Martinez Gonzalez José María  </v>
          </cell>
          <cell r="Z10221" t="str">
            <v>Rodriguez Rodarte Danna Maraly</v>
          </cell>
        </row>
        <row r="10222">
          <cell r="B10222">
            <v>301248738</v>
          </cell>
          <cell r="T10222" t="str">
            <v>NOROESTE</v>
          </cell>
          <cell r="U10222" t="str">
            <v>Chihuahua</v>
          </cell>
          <cell r="X10222" t="str">
            <v xml:space="preserve">Lechuga Felipe  </v>
          </cell>
          <cell r="Z10222" t="str">
            <v>Gonzalez Hernandez Francis Paola</v>
          </cell>
        </row>
        <row r="10223">
          <cell r="B10223">
            <v>301248754</v>
          </cell>
          <cell r="T10223" t="str">
            <v>NOROESTE</v>
          </cell>
          <cell r="U10223" t="str">
            <v>Chihuahua</v>
          </cell>
          <cell r="X10223" t="str">
            <v xml:space="preserve">Lechuga Felipe  </v>
          </cell>
          <cell r="Z10223" t="str">
            <v>Gonzalez Hernandez Francis Paola</v>
          </cell>
        </row>
        <row r="10224">
          <cell r="B10224">
            <v>301257227</v>
          </cell>
          <cell r="T10224" t="str">
            <v>NORESTE</v>
          </cell>
          <cell r="U10224" t="str">
            <v>Nuevo León</v>
          </cell>
          <cell r="X10224" t="str">
            <v xml:space="preserve">Javier Huerta  </v>
          </cell>
          <cell r="Z10224" t="str">
            <v>Jair Torres</v>
          </cell>
        </row>
        <row r="10225">
          <cell r="B10225">
            <v>301257898</v>
          </cell>
          <cell r="T10225" t="str">
            <v>SURESTE</v>
          </cell>
          <cell r="U10225" t="str">
            <v>Quintana Roo</v>
          </cell>
          <cell r="X10225" t="str">
            <v xml:space="preserve">Rousell Chi  </v>
          </cell>
          <cell r="Z10225" t="str">
            <v>Alfredo Velazquez Ortega</v>
          </cell>
        </row>
        <row r="10226">
          <cell r="B10226">
            <v>301259142</v>
          </cell>
          <cell r="T10226" t="str">
            <v>NORESTE</v>
          </cell>
          <cell r="U10226" t="str">
            <v>Nuevo León</v>
          </cell>
          <cell r="X10226" t="str">
            <v xml:space="preserve">Nohemi Castillo Sanchez  </v>
          </cell>
          <cell r="Z10226" t="str">
            <v>Oscar reyes</v>
          </cell>
        </row>
        <row r="10227">
          <cell r="B10227">
            <v>301259719</v>
          </cell>
          <cell r="T10227" t="str">
            <v>NORESTE</v>
          </cell>
          <cell r="U10227" t="str">
            <v>Nuevo León</v>
          </cell>
          <cell r="X10227" t="str">
            <v xml:space="preserve">Javier Huerta  </v>
          </cell>
          <cell r="Z10227" t="str">
            <v>Jair Torres</v>
          </cell>
        </row>
        <row r="10228">
          <cell r="B10228">
            <v>301260255</v>
          </cell>
          <cell r="T10228" t="str">
            <v>NORESTE</v>
          </cell>
          <cell r="U10228" t="str">
            <v>Nuevo León</v>
          </cell>
          <cell r="X10228" t="str">
            <v xml:space="preserve">Cesar Antonio Garcia Ordaz  </v>
          </cell>
          <cell r="Z10228" t="str">
            <v>Muñoz Zuñiga Giezi Hazael</v>
          </cell>
        </row>
        <row r="10229">
          <cell r="B10229">
            <v>301260611</v>
          </cell>
          <cell r="T10229" t="str">
            <v>NOROESTE</v>
          </cell>
          <cell r="U10229" t="str">
            <v>Sinaloa</v>
          </cell>
          <cell r="X10229" t="str">
            <v xml:space="preserve">Manzanarez Jorge   </v>
          </cell>
          <cell r="Z10229" t="str">
            <v>Pierre gibran espinoza parra</v>
          </cell>
        </row>
        <row r="10230">
          <cell r="B10230">
            <v>301260959</v>
          </cell>
          <cell r="T10230" t="str">
            <v>NORESTE</v>
          </cell>
          <cell r="U10230" t="str">
            <v>Nuevo León</v>
          </cell>
          <cell r="X10230" t="str">
            <v xml:space="preserve">Cesar Antonio Garcia Ordaz  </v>
          </cell>
          <cell r="Z10230" t="str">
            <v>Brayan Alejandro Patlan</v>
          </cell>
        </row>
        <row r="10231">
          <cell r="B10231">
            <v>301258230</v>
          </cell>
          <cell r="T10231" t="str">
            <v>NOROESTE</v>
          </cell>
          <cell r="U10231" t="str">
            <v>Sonora</v>
          </cell>
          <cell r="X10231" t="str">
            <v xml:space="preserve">Martinez Cota Eleodora </v>
          </cell>
          <cell r="Z10231" t="str">
            <v>Gutierrez Martinez Miguel</v>
          </cell>
        </row>
        <row r="10232">
          <cell r="B10232">
            <v>301258400</v>
          </cell>
          <cell r="T10232" t="str">
            <v>SURESTE</v>
          </cell>
          <cell r="U10232" t="str">
            <v>Tabasco - Ver Sur</v>
          </cell>
          <cell r="X10232" t="str">
            <v xml:space="preserve">Citlali Chan  </v>
          </cell>
          <cell r="Z10232" t="str">
            <v>José Roman Gallegos Jimenez</v>
          </cell>
        </row>
        <row r="10233">
          <cell r="B10233">
            <v>301258591</v>
          </cell>
          <cell r="T10233" t="str">
            <v>SURESTE</v>
          </cell>
          <cell r="U10233" t="str">
            <v>YuCam</v>
          </cell>
          <cell r="X10233" t="str">
            <v xml:space="preserve">Georgina Arzápalo  </v>
          </cell>
          <cell r="Z10233" t="str">
            <v>Flor Medina</v>
          </cell>
        </row>
        <row r="10234">
          <cell r="B10234">
            <v>301260281</v>
          </cell>
          <cell r="T10234" t="str">
            <v>NORESTE</v>
          </cell>
          <cell r="U10234" t="str">
            <v>Tamps Sur/Ver Nte</v>
          </cell>
          <cell r="X10234" t="str">
            <v xml:space="preserve">Gerardo Hernandez  </v>
          </cell>
          <cell r="Z10234" t="str">
            <v>Diana Laura Gallegos</v>
          </cell>
        </row>
        <row r="10235">
          <cell r="B10235">
            <v>301261075</v>
          </cell>
          <cell r="T10235" t="str">
            <v>SURESTE</v>
          </cell>
          <cell r="U10235" t="str">
            <v>YuCam</v>
          </cell>
          <cell r="X10235" t="str">
            <v xml:space="preserve">Maria Jose Ibarrola  </v>
          </cell>
          <cell r="Z10235" t="str">
            <v>Arturo Moo</v>
          </cell>
        </row>
        <row r="10236">
          <cell r="B10236">
            <v>301261471</v>
          </cell>
          <cell r="T10236" t="str">
            <v>NORESTE</v>
          </cell>
          <cell r="U10236" t="str">
            <v>Nuevo León</v>
          </cell>
          <cell r="X10236" t="str">
            <v xml:space="preserve">Edith Hernandez  </v>
          </cell>
          <cell r="Z10236" t="str">
            <v>Edgar Armando Solis</v>
          </cell>
        </row>
        <row r="10237">
          <cell r="B10237">
            <v>301261872</v>
          </cell>
          <cell r="T10237" t="str">
            <v>NORESTE</v>
          </cell>
          <cell r="U10237" t="str">
            <v>Coahuila</v>
          </cell>
          <cell r="X10237" t="str">
            <v xml:space="preserve">Jesus Alejandro Mendiola  </v>
          </cell>
          <cell r="Z10237" t="str">
            <v>Paula Carolina Vallejo Favela</v>
          </cell>
        </row>
        <row r="10238">
          <cell r="B10238">
            <v>301262907</v>
          </cell>
          <cell r="T10238" t="str">
            <v>NORESTE</v>
          </cell>
          <cell r="U10238" t="str">
            <v>Tamaulipas Nte</v>
          </cell>
          <cell r="X10238" t="str">
            <v xml:space="preserve">Luis Armenta  </v>
          </cell>
          <cell r="Z10238" t="str">
            <v>German Ordoñez Sanchez</v>
          </cell>
        </row>
        <row r="10239">
          <cell r="B10239">
            <v>301256685</v>
          </cell>
          <cell r="T10239" t="str">
            <v>SURESTE</v>
          </cell>
          <cell r="U10239" t="str">
            <v>Tabasco - Ver Sur</v>
          </cell>
          <cell r="X10239" t="str">
            <v xml:space="preserve">Jonathan Sánchez  </v>
          </cell>
          <cell r="Z10239" t="str">
            <v>Robbier Expinder Balan Gomez</v>
          </cell>
        </row>
        <row r="10240">
          <cell r="B10240">
            <v>301256874</v>
          </cell>
          <cell r="T10240" t="str">
            <v>SURESTE</v>
          </cell>
          <cell r="U10240" t="str">
            <v>Tabasco - Ver Sur</v>
          </cell>
          <cell r="X10240" t="str">
            <v xml:space="preserve">Citlali Chan  </v>
          </cell>
          <cell r="Z10240" t="str">
            <v>Jesus Eduardo Avalos Rodríguez</v>
          </cell>
        </row>
        <row r="10241">
          <cell r="B10241">
            <v>301259558</v>
          </cell>
          <cell r="T10241" t="str">
            <v>CENTRO</v>
          </cell>
          <cell r="U10241" t="str">
            <v>Guerrero - Morelos</v>
          </cell>
          <cell r="X10241" t="str">
            <v>Serrano Nape Gustavo</v>
          </cell>
          <cell r="Z10241" t="str">
            <v>Tapia Marchan Cesar</v>
          </cell>
        </row>
        <row r="10242">
          <cell r="B10242">
            <v>301200045</v>
          </cell>
          <cell r="T10242" t="str">
            <v>SURESTE</v>
          </cell>
          <cell r="U10242" t="str">
            <v>Quintana Roo</v>
          </cell>
          <cell r="X10242" t="str">
            <v xml:space="preserve">Vacante  </v>
          </cell>
          <cell r="Z10242" t="str">
            <v>Carlos Roberto Xiu Mas</v>
          </cell>
        </row>
        <row r="10243">
          <cell r="B10243">
            <v>301247923</v>
          </cell>
          <cell r="T10243" t="str">
            <v>SURESTE</v>
          </cell>
          <cell r="U10243" t="str">
            <v>Tabasco - Ver Sur</v>
          </cell>
          <cell r="X10243" t="str">
            <v xml:space="preserve">Citlali Chan  </v>
          </cell>
          <cell r="Z10243" t="str">
            <v>José Roman Gallegos Jimenez</v>
          </cell>
        </row>
        <row r="10244">
          <cell r="B10244">
            <v>301249497</v>
          </cell>
          <cell r="T10244" t="str">
            <v>NORESTE</v>
          </cell>
          <cell r="U10244" t="str">
            <v>Tamaulipas Nte</v>
          </cell>
          <cell r="X10244" t="str">
            <v xml:space="preserve">Luis Armenta  </v>
          </cell>
          <cell r="Z10244" t="str">
            <v>German Ordoñez Sanchez</v>
          </cell>
        </row>
        <row r="10245">
          <cell r="B10245">
            <v>301257723</v>
          </cell>
          <cell r="T10245" t="str">
            <v>SURESTE</v>
          </cell>
          <cell r="U10245" t="str">
            <v>Tabasco - Ver Sur</v>
          </cell>
          <cell r="X10245" t="str">
            <v xml:space="preserve">Jonathan Sánchez  </v>
          </cell>
          <cell r="Z10245" t="str">
            <v>Adrian Alejandro Aldana Espinosa</v>
          </cell>
        </row>
        <row r="10246">
          <cell r="B10246">
            <v>301257916</v>
          </cell>
          <cell r="T10246" t="str">
            <v>NORESTE</v>
          </cell>
          <cell r="U10246" t="str">
            <v>Nuevo León</v>
          </cell>
          <cell r="X10246" t="str">
            <v xml:space="preserve">Nohemi Castillo Sanchez  </v>
          </cell>
          <cell r="Z10246" t="str">
            <v>Angel Padilla</v>
          </cell>
        </row>
        <row r="10247">
          <cell r="B10247">
            <v>301259545</v>
          </cell>
          <cell r="T10247" t="str">
            <v>SURESTE</v>
          </cell>
          <cell r="U10247" t="str">
            <v>Quintana Roo</v>
          </cell>
          <cell r="X10247" t="str">
            <v xml:space="preserve">Rousell Chi  </v>
          </cell>
          <cell r="Z10247" t="str">
            <v>Alfredo Velazquez Ortega</v>
          </cell>
        </row>
        <row r="10248">
          <cell r="B10248">
            <v>301259630</v>
          </cell>
          <cell r="T10248" t="str">
            <v>SURESTE</v>
          </cell>
          <cell r="U10248" t="str">
            <v>Quintana Roo</v>
          </cell>
          <cell r="X10248" t="str">
            <v xml:space="preserve">Vacante  </v>
          </cell>
          <cell r="Z10248" t="str">
            <v>Oscar Leonel Marin Alcocer</v>
          </cell>
        </row>
        <row r="10249">
          <cell r="B10249">
            <v>301260301</v>
          </cell>
          <cell r="T10249" t="str">
            <v>SURESTE</v>
          </cell>
          <cell r="U10249" t="str">
            <v>YuCam</v>
          </cell>
          <cell r="X10249" t="str">
            <v xml:space="preserve">Leonardo Farrera  </v>
          </cell>
          <cell r="Z10249" t="str">
            <v>Raul Alfredo Perez</v>
          </cell>
        </row>
        <row r="10250">
          <cell r="B10250">
            <v>301261348</v>
          </cell>
          <cell r="T10250" t="str">
            <v>OCCIDENTE</v>
          </cell>
          <cell r="U10250" t="str">
            <v>Ags-Zac-SLP</v>
          </cell>
          <cell r="X10250" t="str">
            <v xml:space="preserve">Arturo Aleman  </v>
          </cell>
          <cell r="Z10250" t="str">
            <v>Robles Ayala Rodrigo</v>
          </cell>
        </row>
        <row r="10251">
          <cell r="B10251">
            <v>301262478</v>
          </cell>
          <cell r="T10251" t="str">
            <v>SURESTE</v>
          </cell>
          <cell r="U10251" t="str">
            <v>YuCam</v>
          </cell>
          <cell r="X10251" t="str">
            <v xml:space="preserve">Maria Jose Ibarrola  </v>
          </cell>
          <cell r="Z10251" t="str">
            <v>Edgar Jasso</v>
          </cell>
        </row>
        <row r="10252">
          <cell r="B10252">
            <v>301262537</v>
          </cell>
          <cell r="T10252" t="str">
            <v>NORESTE</v>
          </cell>
          <cell r="U10252" t="str">
            <v>Nuevo León</v>
          </cell>
          <cell r="X10252" t="str">
            <v xml:space="preserve">Cesar Antonio Garcia Ordaz  </v>
          </cell>
          <cell r="Z10252" t="str">
            <v>Daniel Torres</v>
          </cell>
        </row>
        <row r="10253">
          <cell r="B10253">
            <v>301263138</v>
          </cell>
          <cell r="T10253" t="str">
            <v>SURESTE</v>
          </cell>
          <cell r="U10253" t="str">
            <v>YuCam</v>
          </cell>
          <cell r="X10253" t="str">
            <v xml:space="preserve">Maria Salazar  </v>
          </cell>
          <cell r="Z10253" t="str">
            <v>Miguel Angel Hernandez Alvarado</v>
          </cell>
        </row>
        <row r="10254">
          <cell r="B10254">
            <v>301263382</v>
          </cell>
          <cell r="T10254" t="str">
            <v>SURESTE</v>
          </cell>
          <cell r="U10254" t="str">
            <v>Tabasco - Ver Sur</v>
          </cell>
          <cell r="X10254" t="str">
            <v xml:space="preserve">Jonathan Sánchez  </v>
          </cell>
          <cell r="Z10254" t="str">
            <v xml:space="preserve">Marilu Perez Narvaez                   </v>
          </cell>
        </row>
        <row r="10255">
          <cell r="B10255">
            <v>301263680</v>
          </cell>
          <cell r="T10255" t="str">
            <v>OCCIDENTE</v>
          </cell>
          <cell r="U10255" t="str">
            <v>Jal - Col - Nay</v>
          </cell>
          <cell r="X10255" t="str">
            <v xml:space="preserve">Nancy Velez  </v>
          </cell>
          <cell r="Z10255" t="str">
            <v>Padilla Garcia Jose Enrique</v>
          </cell>
        </row>
        <row r="10256">
          <cell r="B10256">
            <v>301264422</v>
          </cell>
          <cell r="T10256" t="str">
            <v>CENTRO</v>
          </cell>
          <cell r="U10256" t="str">
            <v>Guerrero - Morelos</v>
          </cell>
          <cell r="X10256" t="str">
            <v>Serrano Nape Gustavo</v>
          </cell>
          <cell r="Z10256" t="str">
            <v>Tapia Marchan Cesar</v>
          </cell>
        </row>
        <row r="10257">
          <cell r="B10257">
            <v>301264637</v>
          </cell>
          <cell r="T10257" t="str">
            <v>SURESTE</v>
          </cell>
          <cell r="U10257" t="str">
            <v>Tabasco - Ver Sur</v>
          </cell>
          <cell r="X10257" t="str">
            <v xml:space="preserve">Citlali Chan  </v>
          </cell>
          <cell r="Z10257" t="str">
            <v>José Roman Gallegos Jimenez</v>
          </cell>
        </row>
        <row r="10258">
          <cell r="B10258">
            <v>301265227</v>
          </cell>
          <cell r="T10258" t="str">
            <v>NORESTE</v>
          </cell>
          <cell r="U10258" t="str">
            <v>Nuevo León</v>
          </cell>
          <cell r="X10258" t="str">
            <v xml:space="preserve">Javier Huerta  </v>
          </cell>
          <cell r="Z10258" t="str">
            <v>Jair Torres</v>
          </cell>
        </row>
        <row r="10259">
          <cell r="B10259">
            <v>301265456</v>
          </cell>
          <cell r="T10259" t="str">
            <v>SURESTE</v>
          </cell>
          <cell r="U10259" t="str">
            <v>YuCam</v>
          </cell>
          <cell r="X10259" t="str">
            <v xml:space="preserve">Katya Maldonado  </v>
          </cell>
          <cell r="Z10259" t="str">
            <v>Edwin Reyes</v>
          </cell>
        </row>
        <row r="10260">
          <cell r="B10260">
            <v>301265460</v>
          </cell>
          <cell r="T10260" t="str">
            <v>SURESTE</v>
          </cell>
          <cell r="U10260" t="str">
            <v>YuCam</v>
          </cell>
          <cell r="X10260" t="str">
            <v xml:space="preserve">Katya Maldonado  </v>
          </cell>
          <cell r="Z10260" t="str">
            <v>Joel Tuz</v>
          </cell>
        </row>
        <row r="10261">
          <cell r="B10261">
            <v>301265473</v>
          </cell>
          <cell r="T10261" t="str">
            <v>SURESTE</v>
          </cell>
          <cell r="U10261" t="str">
            <v>YuCam</v>
          </cell>
          <cell r="X10261" t="str">
            <v xml:space="preserve">Katya Maldonado  </v>
          </cell>
          <cell r="Z10261" t="str">
            <v>Monica Ramos</v>
          </cell>
        </row>
        <row r="10262">
          <cell r="B10262">
            <v>301265727</v>
          </cell>
          <cell r="T10262" t="str">
            <v>NOROESTE</v>
          </cell>
          <cell r="U10262" t="str">
            <v>Sonora</v>
          </cell>
          <cell r="X10262" t="str">
            <v xml:space="preserve">Alvidrez Gamboa Edgar Alejandro  </v>
          </cell>
          <cell r="Z10262" t="str">
            <v>Reynoso Figueroa Cesar</v>
          </cell>
        </row>
        <row r="10263">
          <cell r="B10263">
            <v>301265745</v>
          </cell>
          <cell r="T10263" t="str">
            <v>SURESTE</v>
          </cell>
          <cell r="U10263" t="str">
            <v>YuCam</v>
          </cell>
          <cell r="X10263" t="str">
            <v xml:space="preserve">Katya Maldonado  </v>
          </cell>
          <cell r="Z10263" t="str">
            <v>Monica Ramos</v>
          </cell>
        </row>
        <row r="10264">
          <cell r="B10264">
            <v>301265758</v>
          </cell>
          <cell r="T10264" t="str">
            <v>NOROESTE</v>
          </cell>
          <cell r="U10264" t="str">
            <v>Sinaloa</v>
          </cell>
          <cell r="X10264" t="str">
            <v xml:space="preserve">Manzanarez Jorge   </v>
          </cell>
          <cell r="Z10264" t="str">
            <v>Pierre gibran espinoza parra</v>
          </cell>
        </row>
        <row r="10265">
          <cell r="B10265">
            <v>301265794</v>
          </cell>
          <cell r="T10265" t="str">
            <v>NOROESTE</v>
          </cell>
          <cell r="U10265" t="str">
            <v>Sonora</v>
          </cell>
          <cell r="X10265" t="str">
            <v xml:space="preserve">Alvidrez Gamboa Edgar Alejandro  </v>
          </cell>
          <cell r="Z10265" t="str">
            <v>Valenzuela Silva Karla</v>
          </cell>
        </row>
        <row r="10266">
          <cell r="B10266">
            <v>301265896</v>
          </cell>
          <cell r="T10266" t="str">
            <v>NOROESTE</v>
          </cell>
          <cell r="U10266" t="str">
            <v>Sinaloa</v>
          </cell>
          <cell r="X10266" t="str">
            <v xml:space="preserve">Manzanarez Jorge   </v>
          </cell>
          <cell r="Z10266" t="str">
            <v>Pierre gibran espinoza parra</v>
          </cell>
        </row>
        <row r="10267">
          <cell r="B10267">
            <v>301266796</v>
          </cell>
          <cell r="T10267" t="str">
            <v>NOROESTE</v>
          </cell>
          <cell r="U10267" t="str">
            <v>Sinaloa</v>
          </cell>
          <cell r="X10267" t="str">
            <v xml:space="preserve">Bolaños Valenzuela Ricardo  </v>
          </cell>
          <cell r="Z10267" t="str">
            <v>Miranda Perea Hernan de Jesus</v>
          </cell>
        </row>
        <row r="10268">
          <cell r="B10268">
            <v>301266884</v>
          </cell>
          <cell r="T10268" t="str">
            <v>NOROESTE</v>
          </cell>
          <cell r="U10268" t="str">
            <v>Sonora</v>
          </cell>
          <cell r="X10268" t="str">
            <v xml:space="preserve">Martinez Cota Eleodora </v>
          </cell>
          <cell r="Z10268" t="str">
            <v>Rivera Lopez Paloma Czilena</v>
          </cell>
        </row>
        <row r="10269">
          <cell r="B10269">
            <v>301266914</v>
          </cell>
          <cell r="T10269" t="str">
            <v>NOROESTE</v>
          </cell>
          <cell r="U10269" t="str">
            <v>Baja California Nte</v>
          </cell>
          <cell r="X10269" t="str">
            <v xml:space="preserve">Martinez Gonzalez José María  </v>
          </cell>
          <cell r="Z10269" t="str">
            <v>Acosta Verdugo Carlos Ariel</v>
          </cell>
        </row>
        <row r="10270">
          <cell r="B10270">
            <v>301266915</v>
          </cell>
          <cell r="T10270" t="str">
            <v>NOROESTE</v>
          </cell>
          <cell r="U10270" t="str">
            <v>Baja California Nte</v>
          </cell>
          <cell r="X10270" t="str">
            <v xml:space="preserve">Galindo Francisco  </v>
          </cell>
          <cell r="Z10270" t="str">
            <v>Torres Pedroza Juan Martin</v>
          </cell>
        </row>
        <row r="10271">
          <cell r="B10271">
            <v>301266926</v>
          </cell>
          <cell r="T10271" t="str">
            <v>NOROESTE</v>
          </cell>
          <cell r="U10271" t="str">
            <v>Baja California Nte</v>
          </cell>
          <cell r="X10271" t="str">
            <v xml:space="preserve">Serafin Acedo Ariana Maleni  </v>
          </cell>
          <cell r="Z10271" t="str">
            <v>Dominguez Vazquez Maria Fernanda</v>
          </cell>
        </row>
        <row r="10272">
          <cell r="B10272">
            <v>301266931</v>
          </cell>
          <cell r="T10272" t="str">
            <v>NOROESTE</v>
          </cell>
          <cell r="U10272" t="str">
            <v>Juárez</v>
          </cell>
          <cell r="X10272" t="str">
            <v xml:space="preserve">Borunda Gerardo  </v>
          </cell>
          <cell r="Z10272" t="str">
            <v>Villanueva Nuñez Jonathan</v>
          </cell>
        </row>
        <row r="10273">
          <cell r="B10273">
            <v>301266933</v>
          </cell>
          <cell r="T10273" t="str">
            <v>NOROESTE</v>
          </cell>
          <cell r="U10273" t="str">
            <v>Juárez</v>
          </cell>
          <cell r="X10273" t="str">
            <v xml:space="preserve">Borunda Gerardo  </v>
          </cell>
          <cell r="Z10273" t="str">
            <v>Villanueva Nuñez Jonathan</v>
          </cell>
        </row>
        <row r="10274">
          <cell r="B10274">
            <v>301268108</v>
          </cell>
          <cell r="T10274" t="str">
            <v>SURESTE</v>
          </cell>
          <cell r="U10274" t="str">
            <v>YuCam</v>
          </cell>
          <cell r="X10274" t="str">
            <v xml:space="preserve">Jorge Ek  </v>
          </cell>
          <cell r="Z10274" t="str">
            <v>Marvin Enrique Solis de la Cruz</v>
          </cell>
        </row>
        <row r="10275">
          <cell r="B10275">
            <v>301268283</v>
          </cell>
          <cell r="T10275" t="str">
            <v>NOROESTE</v>
          </cell>
          <cell r="U10275" t="str">
            <v>Baja California Nte</v>
          </cell>
          <cell r="X10275" t="str">
            <v xml:space="preserve">Martinez Gonzalez José María  </v>
          </cell>
          <cell r="Z10275" t="str">
            <v>Acosta Verdugo Carlos Ariel</v>
          </cell>
        </row>
        <row r="10276">
          <cell r="B10276">
            <v>301268564</v>
          </cell>
          <cell r="T10276" t="str">
            <v>NOROESTE</v>
          </cell>
          <cell r="U10276" t="str">
            <v>Baja California Sur</v>
          </cell>
          <cell r="X10276" t="str">
            <v xml:space="preserve">Peraza Villarino Marco Antonio  </v>
          </cell>
          <cell r="Z10276" t="str">
            <v>Escobar Thalia Lizbeth</v>
          </cell>
        </row>
        <row r="10277">
          <cell r="B10277">
            <v>301268955</v>
          </cell>
          <cell r="T10277" t="str">
            <v>NORESTE</v>
          </cell>
          <cell r="U10277" t="str">
            <v>Tamps Sur/Ver Nte</v>
          </cell>
          <cell r="X10277" t="str">
            <v xml:space="preserve">Gerardo Hernandez  </v>
          </cell>
          <cell r="Z10277" t="str">
            <v>José Luis Bandala Muñoz</v>
          </cell>
        </row>
        <row r="10278">
          <cell r="B10278">
            <v>301269320</v>
          </cell>
          <cell r="T10278" t="str">
            <v>SURESTE</v>
          </cell>
          <cell r="U10278" t="str">
            <v>Veracruz Cto</v>
          </cell>
          <cell r="X10278" t="str">
            <v xml:space="preserve">Adelina Rodríguez   </v>
          </cell>
          <cell r="Z10278" t="str">
            <v>German Solabac Chacon</v>
          </cell>
        </row>
        <row r="10279">
          <cell r="B10279">
            <v>301151723</v>
          </cell>
          <cell r="T10279" t="str">
            <v>NORESTE</v>
          </cell>
          <cell r="U10279" t="str">
            <v>Coahuila</v>
          </cell>
          <cell r="X10279" t="str">
            <v xml:space="preserve">Jesus Alejandro Mendiola  </v>
          </cell>
          <cell r="Z10279" t="str">
            <v>Jose Carlos De la Cruz Olguin</v>
          </cell>
        </row>
        <row r="10280">
          <cell r="B10280">
            <v>301258457</v>
          </cell>
          <cell r="T10280" t="str">
            <v>NORESTE</v>
          </cell>
          <cell r="U10280" t="str">
            <v>Coahuila</v>
          </cell>
          <cell r="X10280" t="str">
            <v xml:space="preserve">Julio Cesar Herrera Reyna  </v>
          </cell>
          <cell r="Z10280" t="str">
            <v>Juan Francisco Rodriguez</v>
          </cell>
        </row>
        <row r="10281">
          <cell r="B10281">
            <v>301258686</v>
          </cell>
          <cell r="T10281" t="str">
            <v>SURESTE</v>
          </cell>
          <cell r="U10281" t="str">
            <v>Tabasco - Ver Sur</v>
          </cell>
          <cell r="X10281" t="str">
            <v xml:space="preserve">Jonathan Sánchez  </v>
          </cell>
          <cell r="Z10281" t="str">
            <v>Adrian Alejandro Aldana Espinosa</v>
          </cell>
        </row>
        <row r="10282">
          <cell r="B10282">
            <v>301261964</v>
          </cell>
          <cell r="T10282" t="str">
            <v>NORESTE</v>
          </cell>
          <cell r="U10282" t="str">
            <v>Nuevo León</v>
          </cell>
          <cell r="X10282" t="str">
            <v xml:space="preserve">Javier Huerta  </v>
          </cell>
          <cell r="Z10282" t="str">
            <v>Jair Torres</v>
          </cell>
        </row>
        <row r="10283">
          <cell r="B10283">
            <v>301262365</v>
          </cell>
          <cell r="T10283" t="str">
            <v>SURESTE</v>
          </cell>
          <cell r="U10283" t="str">
            <v>YuCam</v>
          </cell>
          <cell r="X10283" t="str">
            <v xml:space="preserve">Leonardo Farrera  </v>
          </cell>
          <cell r="Z10283" t="str">
            <v>Raul Alfredo Perez</v>
          </cell>
        </row>
        <row r="10284">
          <cell r="B10284">
            <v>301262443</v>
          </cell>
          <cell r="T10284" t="str">
            <v>NOROESTE</v>
          </cell>
          <cell r="U10284" t="str">
            <v>Baja California Nte</v>
          </cell>
          <cell r="X10284" t="str">
            <v xml:space="preserve">Galindo Francisco  </v>
          </cell>
          <cell r="Z10284" t="str">
            <v>Rubio Soto Juan Manuel</v>
          </cell>
        </row>
        <row r="10285">
          <cell r="B10285">
            <v>301262529</v>
          </cell>
          <cell r="T10285" t="str">
            <v>NORESTE</v>
          </cell>
          <cell r="U10285" t="str">
            <v>Nuevo León</v>
          </cell>
          <cell r="X10285" t="str">
            <v xml:space="preserve">Nohemi Castillo Sanchez  </v>
          </cell>
          <cell r="Z10285" t="str">
            <v xml:space="preserve">Oscar Barragan </v>
          </cell>
        </row>
        <row r="10286">
          <cell r="B10286">
            <v>301263355</v>
          </cell>
          <cell r="T10286" t="str">
            <v>NORESTE</v>
          </cell>
          <cell r="U10286" t="str">
            <v>Nuevo León</v>
          </cell>
          <cell r="X10286" t="str">
            <v xml:space="preserve">Nohemi Castillo Sanchez  </v>
          </cell>
          <cell r="Z10286" t="str">
            <v>Luis Carlos Rostro</v>
          </cell>
        </row>
        <row r="10287">
          <cell r="B10287">
            <v>301263774</v>
          </cell>
          <cell r="T10287" t="str">
            <v>SURESTE</v>
          </cell>
          <cell r="U10287" t="str">
            <v>Quintana Roo</v>
          </cell>
          <cell r="X10287" t="str">
            <v xml:space="preserve">Rousell Chi  </v>
          </cell>
          <cell r="Z10287" t="str">
            <v>Jose Rosendo Uicab Peña</v>
          </cell>
        </row>
        <row r="10288">
          <cell r="B10288">
            <v>301264611</v>
          </cell>
          <cell r="T10288" t="str">
            <v>NORESTE</v>
          </cell>
          <cell r="U10288" t="str">
            <v>Nuevo León</v>
          </cell>
          <cell r="X10288" t="str">
            <v xml:space="preserve">Nohemi Castillo Sanchez  </v>
          </cell>
          <cell r="Z10288" t="str">
            <v>Oscar reyes</v>
          </cell>
        </row>
        <row r="10289">
          <cell r="B10289">
            <v>301265113</v>
          </cell>
          <cell r="T10289" t="str">
            <v>NORESTE</v>
          </cell>
          <cell r="U10289" t="str">
            <v>Nuevo León</v>
          </cell>
          <cell r="X10289" t="str">
            <v xml:space="preserve">Edith Hernandez  </v>
          </cell>
          <cell r="Z10289" t="str">
            <v>Jhonathan Garduño</v>
          </cell>
        </row>
        <row r="10290">
          <cell r="B10290">
            <v>301265810</v>
          </cell>
          <cell r="T10290" t="str">
            <v>NORESTE</v>
          </cell>
          <cell r="U10290" t="str">
            <v>Nuevo León</v>
          </cell>
          <cell r="X10290" t="str">
            <v xml:space="preserve">Nohemi Castillo Sanchez  </v>
          </cell>
          <cell r="Z10290" t="str">
            <v>Angel Padilla</v>
          </cell>
        </row>
        <row r="10291">
          <cell r="B10291">
            <v>301265921</v>
          </cell>
          <cell r="T10291" t="str">
            <v>SURESTE</v>
          </cell>
          <cell r="U10291" t="str">
            <v>Quintana Roo</v>
          </cell>
          <cell r="X10291" t="str">
            <v xml:space="preserve">Rousell Chi  </v>
          </cell>
          <cell r="Z10291" t="str">
            <v>Guillermo Alfredo Amabilis Barrera</v>
          </cell>
        </row>
        <row r="10292">
          <cell r="B10292">
            <v>301267095</v>
          </cell>
          <cell r="T10292" t="str">
            <v>NORESTE</v>
          </cell>
          <cell r="U10292" t="str">
            <v>Coahuila</v>
          </cell>
          <cell r="X10292" t="str">
            <v xml:space="preserve">Jesus Alejandro Mendiola  </v>
          </cell>
          <cell r="Z10292" t="str">
            <v>Jose Carlos De la Cruz Olguin</v>
          </cell>
        </row>
        <row r="10293">
          <cell r="B10293">
            <v>301267306</v>
          </cell>
          <cell r="T10293" t="str">
            <v>NORESTE</v>
          </cell>
          <cell r="U10293" t="str">
            <v>Nuevo León</v>
          </cell>
          <cell r="X10293" t="str">
            <v xml:space="preserve">Javier Huerta  </v>
          </cell>
          <cell r="Z10293" t="str">
            <v>Karen Ibarra</v>
          </cell>
        </row>
        <row r="10294">
          <cell r="B10294">
            <v>301268106</v>
          </cell>
          <cell r="T10294" t="str">
            <v>SURESTE</v>
          </cell>
          <cell r="U10294" t="str">
            <v>YuCam</v>
          </cell>
          <cell r="X10294" t="str">
            <v xml:space="preserve">Georgina Arzápalo  </v>
          </cell>
          <cell r="Z10294" t="str">
            <v>David Castro</v>
          </cell>
        </row>
        <row r="10295">
          <cell r="B10295">
            <v>301268514</v>
          </cell>
          <cell r="T10295" t="str">
            <v>NORESTE</v>
          </cell>
          <cell r="U10295" t="str">
            <v>Nuevo León</v>
          </cell>
          <cell r="X10295" t="str">
            <v xml:space="preserve">Cesar Antonio Garcia Ordaz  </v>
          </cell>
          <cell r="Z10295" t="str">
            <v>Erik Jahir Dávila Palacios</v>
          </cell>
        </row>
        <row r="10296">
          <cell r="B10296">
            <v>301268765</v>
          </cell>
          <cell r="T10296" t="str">
            <v>NORESTE</v>
          </cell>
          <cell r="U10296" t="str">
            <v>Nuevo León</v>
          </cell>
          <cell r="X10296" t="str">
            <v xml:space="preserve">Javier Huerta  </v>
          </cell>
          <cell r="Z10296" t="str">
            <v>Jair Torres</v>
          </cell>
        </row>
        <row r="10297">
          <cell r="B10297">
            <v>301268993</v>
          </cell>
          <cell r="T10297" t="str">
            <v>NORESTE</v>
          </cell>
          <cell r="U10297" t="str">
            <v>Nuevo León</v>
          </cell>
          <cell r="X10297" t="str">
            <v xml:space="preserve">Javier Huerta  </v>
          </cell>
          <cell r="Z10297" t="str">
            <v>Jair Torres</v>
          </cell>
        </row>
        <row r="10298">
          <cell r="B10298">
            <v>301269668</v>
          </cell>
          <cell r="T10298" t="str">
            <v>SURESTE</v>
          </cell>
          <cell r="U10298" t="str">
            <v>Tabasco - Ver Sur</v>
          </cell>
          <cell r="X10298" t="str">
            <v xml:space="preserve">Jonathan Sánchez  </v>
          </cell>
          <cell r="Z10298" t="str">
            <v>Angel Alejandro Hernandez Hernandez</v>
          </cell>
        </row>
        <row r="10299">
          <cell r="B10299">
            <v>301269758</v>
          </cell>
          <cell r="T10299" t="str">
            <v>SURESTE</v>
          </cell>
          <cell r="U10299" t="str">
            <v>YuCam</v>
          </cell>
          <cell r="X10299" t="str">
            <v xml:space="preserve">Katya Maldonado  </v>
          </cell>
          <cell r="Z10299" t="str">
            <v>Isaid Villanueva</v>
          </cell>
        </row>
        <row r="10300">
          <cell r="B10300">
            <v>301269880</v>
          </cell>
          <cell r="T10300" t="str">
            <v>NOROESTE</v>
          </cell>
          <cell r="U10300" t="str">
            <v>Sinaloa</v>
          </cell>
          <cell r="X10300" t="str">
            <v xml:space="preserve">Salas Pablo Daniel  </v>
          </cell>
          <cell r="Z10300" t="str">
            <v>Velazquez Perez Airam Nataly</v>
          </cell>
        </row>
        <row r="10301">
          <cell r="B10301">
            <v>301269896</v>
          </cell>
          <cell r="T10301" t="str">
            <v>CENTRO</v>
          </cell>
          <cell r="U10301" t="str">
            <v>Valle de Mex</v>
          </cell>
          <cell r="X10301" t="str">
            <v>Lopez Vazquez Jorge Arturo</v>
          </cell>
          <cell r="Z10301" t="str">
            <v>Vacante</v>
          </cell>
        </row>
        <row r="10302">
          <cell r="B10302">
            <v>301269899</v>
          </cell>
          <cell r="T10302" t="str">
            <v>SURESTE</v>
          </cell>
          <cell r="U10302" t="str">
            <v>Quintana Roo</v>
          </cell>
          <cell r="X10302" t="str">
            <v xml:space="preserve">Rousell Chi  </v>
          </cell>
          <cell r="Z10302" t="str">
            <v>Alfredo Velazquez Ortega</v>
          </cell>
        </row>
        <row r="10303">
          <cell r="B10303">
            <v>301269914</v>
          </cell>
          <cell r="T10303" t="str">
            <v>SURESTE</v>
          </cell>
          <cell r="U10303" t="str">
            <v>YuCam</v>
          </cell>
          <cell r="X10303" t="str">
            <v xml:space="preserve">Leonardo Farrera  </v>
          </cell>
          <cell r="Z10303" t="str">
            <v>Lourdes Angelica Cauich Moo</v>
          </cell>
        </row>
        <row r="10304">
          <cell r="B10304">
            <v>301269915</v>
          </cell>
          <cell r="T10304" t="str">
            <v>SURESTE</v>
          </cell>
          <cell r="U10304" t="str">
            <v>YuCam</v>
          </cell>
          <cell r="X10304" t="str">
            <v xml:space="preserve">Maria Jose Ibarrola  </v>
          </cell>
          <cell r="Z10304" t="str">
            <v>Arturo Moo</v>
          </cell>
        </row>
        <row r="10305">
          <cell r="B10305">
            <v>301269917</v>
          </cell>
          <cell r="T10305" t="str">
            <v>SURESTE</v>
          </cell>
          <cell r="U10305" t="str">
            <v>Quintana Roo</v>
          </cell>
          <cell r="X10305" t="str">
            <v xml:space="preserve">Rousell Chi  </v>
          </cell>
          <cell r="Z10305" t="str">
            <v>Alfredo Velazquez Ortega</v>
          </cell>
        </row>
        <row r="10306">
          <cell r="B10306">
            <v>301270323</v>
          </cell>
          <cell r="T10306" t="str">
            <v>NOROESTE</v>
          </cell>
          <cell r="U10306" t="str">
            <v>Sinaloa</v>
          </cell>
          <cell r="X10306" t="str">
            <v xml:space="preserve">Bolaños Valenzuela Ricardo  </v>
          </cell>
          <cell r="Z10306" t="str">
            <v>Ayala Estrada Marco Antonio</v>
          </cell>
        </row>
        <row r="10307">
          <cell r="B10307">
            <v>301270953</v>
          </cell>
          <cell r="T10307" t="str">
            <v>NOROESTE</v>
          </cell>
          <cell r="U10307" t="str">
            <v>Juárez</v>
          </cell>
          <cell r="X10307" t="str">
            <v xml:space="preserve">Borunda Gerardo  </v>
          </cell>
          <cell r="Z10307" t="str">
            <v>Villanueva Nuñez Jonathan</v>
          </cell>
        </row>
        <row r="10308">
          <cell r="B10308">
            <v>301271004</v>
          </cell>
          <cell r="T10308" t="str">
            <v>NOROESTE</v>
          </cell>
          <cell r="U10308" t="str">
            <v>Baja California Nte</v>
          </cell>
          <cell r="X10308" t="str">
            <v xml:space="preserve">Serafin Acedo Ariana Maleni  </v>
          </cell>
          <cell r="Z10308" t="str">
            <v>Dominguez Vazquez Maria Fernanda</v>
          </cell>
        </row>
        <row r="10309">
          <cell r="B10309">
            <v>301271015</v>
          </cell>
          <cell r="T10309" t="str">
            <v>NORESTE</v>
          </cell>
          <cell r="U10309" t="str">
            <v>Nuevo León</v>
          </cell>
          <cell r="X10309" t="str">
            <v xml:space="preserve">Javier Huerta  </v>
          </cell>
          <cell r="Z10309" t="str">
            <v>Adolio Gonzalez Rodriguez</v>
          </cell>
        </row>
        <row r="10310">
          <cell r="B10310">
            <v>301271022</v>
          </cell>
          <cell r="T10310" t="str">
            <v>NOROESTE</v>
          </cell>
          <cell r="U10310" t="str">
            <v>Baja California Nte</v>
          </cell>
          <cell r="X10310" t="str">
            <v xml:space="preserve">Martinez Gonzalez José María  </v>
          </cell>
          <cell r="Z10310" t="str">
            <v>Cruz Herrera Belinda Berenice</v>
          </cell>
        </row>
        <row r="10311">
          <cell r="B10311">
            <v>301271056</v>
          </cell>
          <cell r="T10311" t="str">
            <v>NOROESTE</v>
          </cell>
          <cell r="U10311" t="str">
            <v>Juárez</v>
          </cell>
          <cell r="X10311" t="str">
            <v xml:space="preserve">Borunda Gerardo  </v>
          </cell>
          <cell r="Z10311" t="str">
            <v>Villanueva Nuñez Jonathan</v>
          </cell>
        </row>
        <row r="10312">
          <cell r="B10312">
            <v>301271057</v>
          </cell>
          <cell r="T10312" t="str">
            <v>NOROESTE</v>
          </cell>
          <cell r="U10312" t="str">
            <v>Baja California Nte</v>
          </cell>
          <cell r="X10312" t="str">
            <v xml:space="preserve">Galindo Francisco  </v>
          </cell>
          <cell r="Z10312" t="str">
            <v>Rubio Soto Juan Manuel</v>
          </cell>
        </row>
        <row r="10313">
          <cell r="B10313">
            <v>301271214</v>
          </cell>
          <cell r="T10313" t="str">
            <v>NOROESTE</v>
          </cell>
          <cell r="U10313" t="str">
            <v>Baja California Nte</v>
          </cell>
          <cell r="X10313" t="str">
            <v xml:space="preserve">Serafin Acedo Ariana Maleni  </v>
          </cell>
          <cell r="Z10313" t="str">
            <v>Gracian Serrano Roberto Luis</v>
          </cell>
        </row>
        <row r="10314">
          <cell r="B10314">
            <v>301271216</v>
          </cell>
          <cell r="T10314" t="str">
            <v>NOROESTE</v>
          </cell>
          <cell r="U10314" t="str">
            <v>Baja California Nte</v>
          </cell>
          <cell r="X10314" t="str">
            <v xml:space="preserve">Martinez Gonzalez José María  </v>
          </cell>
          <cell r="Z10314" t="str">
            <v>Acosta Verdugo Carlos Ariel</v>
          </cell>
        </row>
        <row r="10315">
          <cell r="B10315">
            <v>301271453</v>
          </cell>
          <cell r="T10315" t="str">
            <v>NOROESTE</v>
          </cell>
          <cell r="U10315" t="str">
            <v>Sinaloa</v>
          </cell>
          <cell r="X10315" t="str">
            <v xml:space="preserve">Bolaños Valenzuela Ricardo  </v>
          </cell>
          <cell r="Z10315" t="str">
            <v>Miranda Perea Hernan de Jesus</v>
          </cell>
        </row>
        <row r="10316">
          <cell r="B10316">
            <v>301271707</v>
          </cell>
          <cell r="T10316" t="str">
            <v>NOROESTE</v>
          </cell>
          <cell r="U10316" t="str">
            <v>Chihuahua</v>
          </cell>
          <cell r="X10316" t="str">
            <v xml:space="preserve">Lechuga Felipe  </v>
          </cell>
          <cell r="Z10316" t="str">
            <v>Estupiñán Benavides Amir Obedy</v>
          </cell>
        </row>
        <row r="10317">
          <cell r="B10317">
            <v>301271979</v>
          </cell>
          <cell r="T10317" t="str">
            <v>NOROESTE</v>
          </cell>
          <cell r="U10317" t="str">
            <v>Chihuahua</v>
          </cell>
          <cell r="X10317" t="str">
            <v xml:space="preserve">Lechuga Felipe  </v>
          </cell>
          <cell r="Z10317" t="str">
            <v>Gonzalez Hernandez Francis Paola</v>
          </cell>
        </row>
        <row r="10318">
          <cell r="B10318">
            <v>301272263</v>
          </cell>
          <cell r="T10318" t="str">
            <v>NOROESTE</v>
          </cell>
          <cell r="U10318" t="str">
            <v>Sonora</v>
          </cell>
          <cell r="X10318" t="str">
            <v xml:space="preserve">Gutierrez Ivan Antonio  </v>
          </cell>
          <cell r="Z10318" t="str">
            <v>Alvarez Espinoza Pedro Humberto</v>
          </cell>
        </row>
        <row r="10319">
          <cell r="B10319">
            <v>301272313</v>
          </cell>
          <cell r="T10319" t="str">
            <v>NOROESTE</v>
          </cell>
          <cell r="U10319" t="str">
            <v>Baja California Nte</v>
          </cell>
          <cell r="X10319" t="str">
            <v xml:space="preserve">Galindo Francisco  </v>
          </cell>
          <cell r="Z10319" t="str">
            <v>Navarro Palafox Oscar Rafael</v>
          </cell>
        </row>
        <row r="10320">
          <cell r="B10320">
            <v>301272317</v>
          </cell>
          <cell r="T10320" t="str">
            <v>NOROESTE</v>
          </cell>
          <cell r="U10320" t="str">
            <v>Chihuahua</v>
          </cell>
          <cell r="X10320" t="str">
            <v xml:space="preserve">Guerra Estrada Victor  </v>
          </cell>
          <cell r="Z10320" t="str">
            <v>Montes Omar</v>
          </cell>
        </row>
        <row r="10321">
          <cell r="B10321">
            <v>301272438</v>
          </cell>
          <cell r="T10321" t="str">
            <v>NOROESTE</v>
          </cell>
          <cell r="U10321" t="str">
            <v>Sinaloa</v>
          </cell>
          <cell r="X10321" t="str">
            <v xml:space="preserve">Manzanarez Jorge   </v>
          </cell>
          <cell r="Z10321" t="str">
            <v>Lopez Espinoza Daniel</v>
          </cell>
        </row>
        <row r="10322">
          <cell r="B10322">
            <v>301272445</v>
          </cell>
          <cell r="T10322" t="str">
            <v>NOROESTE</v>
          </cell>
          <cell r="U10322" t="str">
            <v>Sinaloa</v>
          </cell>
          <cell r="X10322" t="str">
            <v xml:space="preserve">Manzanarez Jorge   </v>
          </cell>
          <cell r="Z10322" t="str">
            <v>Roman Zavala Julio Cesar</v>
          </cell>
        </row>
        <row r="10323">
          <cell r="B10323">
            <v>301272643</v>
          </cell>
          <cell r="T10323" t="str">
            <v>NOROESTE</v>
          </cell>
          <cell r="U10323" t="str">
            <v>Sinaloa</v>
          </cell>
          <cell r="X10323" t="str">
            <v xml:space="preserve">Bolaños Valenzuela Ricardo  </v>
          </cell>
          <cell r="Z10323" t="str">
            <v>Carlon Soto Jesus Marin</v>
          </cell>
        </row>
        <row r="10324">
          <cell r="B10324">
            <v>301272652</v>
          </cell>
          <cell r="T10324" t="str">
            <v>NOROESTE</v>
          </cell>
          <cell r="U10324" t="str">
            <v>Juárez</v>
          </cell>
          <cell r="X10324" t="str">
            <v xml:space="preserve">Borunda Gerardo  </v>
          </cell>
          <cell r="Z10324" t="str">
            <v>Ramirez Solano Alejandro Francisco</v>
          </cell>
        </row>
        <row r="10325">
          <cell r="B10325">
            <v>301272830</v>
          </cell>
          <cell r="T10325" t="str">
            <v>NORESTE</v>
          </cell>
          <cell r="U10325" t="str">
            <v>Tamaulipas Nte</v>
          </cell>
          <cell r="X10325" t="str">
            <v xml:space="preserve">Luis Armenta  </v>
          </cell>
          <cell r="Z10325" t="str">
            <v>Monica Rodriguez Kuess</v>
          </cell>
        </row>
        <row r="10326">
          <cell r="B10326">
            <v>301272894</v>
          </cell>
          <cell r="T10326" t="str">
            <v>NOROESTE</v>
          </cell>
          <cell r="U10326" t="str">
            <v>Baja California Nte</v>
          </cell>
          <cell r="X10326" t="str">
            <v xml:space="preserve">Galindo Francisco  </v>
          </cell>
          <cell r="Z10326" t="str">
            <v>Torres Pedroza Juan Martin</v>
          </cell>
        </row>
        <row r="10327">
          <cell r="B10327">
            <v>301273216</v>
          </cell>
          <cell r="T10327" t="str">
            <v>NORESTE</v>
          </cell>
          <cell r="U10327" t="str">
            <v>Tamps Sur/Ver Nte</v>
          </cell>
          <cell r="X10327" t="str">
            <v xml:space="preserve">Gerardo Hernandez  </v>
          </cell>
          <cell r="Z10327" t="str">
            <v>José Luis Bandala Muñoz</v>
          </cell>
        </row>
        <row r="10328">
          <cell r="B10328">
            <v>301273218</v>
          </cell>
          <cell r="T10328" t="str">
            <v>NOROESTE</v>
          </cell>
          <cell r="U10328" t="str">
            <v>Sonora</v>
          </cell>
          <cell r="X10328" t="str">
            <v xml:space="preserve">Gutierrez Ivan Antonio  </v>
          </cell>
          <cell r="Z10328" t="str">
            <v>Alvarez Espinoza Pedro Humberto</v>
          </cell>
        </row>
        <row r="10329">
          <cell r="B10329">
            <v>301273240</v>
          </cell>
          <cell r="T10329" t="str">
            <v>NOROESTE</v>
          </cell>
          <cell r="U10329" t="str">
            <v>Sonora</v>
          </cell>
          <cell r="X10329" t="str">
            <v xml:space="preserve">Alvidrez Gamboa Edgar Alejandro  </v>
          </cell>
          <cell r="Z10329" t="str">
            <v>Urbalejo Leyva Carlos Arim</v>
          </cell>
        </row>
        <row r="10330">
          <cell r="B10330">
            <v>301273455</v>
          </cell>
          <cell r="T10330" t="str">
            <v>NOROESTE</v>
          </cell>
          <cell r="U10330" t="str">
            <v>Sinaloa</v>
          </cell>
          <cell r="X10330" t="str">
            <v xml:space="preserve">Salas Pablo Daniel  </v>
          </cell>
          <cell r="Z10330" t="str">
            <v>Velazquez Perez Airam Nataly</v>
          </cell>
        </row>
        <row r="10331">
          <cell r="B10331">
            <v>301273948</v>
          </cell>
          <cell r="T10331" t="str">
            <v>NOROESTE</v>
          </cell>
          <cell r="U10331" t="str">
            <v>Sinaloa</v>
          </cell>
          <cell r="X10331" t="str">
            <v xml:space="preserve">Lugo Verdugo Edgar  </v>
          </cell>
          <cell r="Z10331" t="str">
            <v>Molinar Valdez Elva Guadalupe</v>
          </cell>
        </row>
        <row r="10332">
          <cell r="B10332">
            <v>301274779</v>
          </cell>
          <cell r="T10332" t="str">
            <v>NORESTE</v>
          </cell>
          <cell r="U10332" t="str">
            <v>Tamps Sur/Ver Nte</v>
          </cell>
          <cell r="X10332" t="str">
            <v xml:space="preserve">Gerardo Hernandez  </v>
          </cell>
          <cell r="Z10332" t="str">
            <v>Minerva Garces</v>
          </cell>
        </row>
        <row r="10333">
          <cell r="B10333">
            <v>301275236</v>
          </cell>
          <cell r="T10333" t="str">
            <v>NOROESTE</v>
          </cell>
          <cell r="U10333" t="str">
            <v>Baja California Sur</v>
          </cell>
          <cell r="X10333" t="str">
            <v xml:space="preserve">Peraza Villarino Marco Antonio  </v>
          </cell>
          <cell r="Z10333" t="str">
            <v>Chavez Noriega Enrique</v>
          </cell>
        </row>
        <row r="10334">
          <cell r="B10334">
            <v>301275341</v>
          </cell>
          <cell r="T10334" t="str">
            <v>NORESTE</v>
          </cell>
          <cell r="U10334" t="str">
            <v>Tamps Sur/Ver Nte</v>
          </cell>
          <cell r="X10334" t="str">
            <v xml:space="preserve">Gerardo Hernandez  </v>
          </cell>
          <cell r="Z10334" t="str">
            <v>Minerva Garces</v>
          </cell>
        </row>
        <row r="10335">
          <cell r="B10335">
            <v>301275577</v>
          </cell>
          <cell r="T10335" t="str">
            <v>NORESTE</v>
          </cell>
          <cell r="U10335" t="str">
            <v>Tamps Sur/Ver Nte</v>
          </cell>
          <cell r="X10335" t="str">
            <v xml:space="preserve">Gerardo Hernandez  </v>
          </cell>
          <cell r="Z10335" t="str">
            <v>José Luis Bandala Muñoz</v>
          </cell>
        </row>
        <row r="10336">
          <cell r="B10336">
            <v>301275606</v>
          </cell>
          <cell r="T10336" t="str">
            <v>NORESTE</v>
          </cell>
          <cell r="U10336" t="str">
            <v>Tamps Sur/Ver Nte</v>
          </cell>
          <cell r="X10336" t="str">
            <v xml:space="preserve">Gerardo Hernandez  </v>
          </cell>
          <cell r="Z10336" t="str">
            <v>José Luis Bandala Muñoz</v>
          </cell>
        </row>
        <row r="10337">
          <cell r="B10337">
            <v>301275667</v>
          </cell>
          <cell r="T10337" t="str">
            <v>OCCIDENTE</v>
          </cell>
          <cell r="U10337" t="str">
            <v>Guanajuato - Querétaro</v>
          </cell>
          <cell r="X10337" t="str">
            <v xml:space="preserve">Edgar Adolfo Herrejon Ibarbol  </v>
          </cell>
          <cell r="Z10337" t="str">
            <v>Martinez Perez Hugo</v>
          </cell>
        </row>
        <row r="10338">
          <cell r="B10338">
            <v>301275689</v>
          </cell>
          <cell r="T10338" t="str">
            <v>SURESTE</v>
          </cell>
          <cell r="U10338" t="str">
            <v>YuCam</v>
          </cell>
          <cell r="X10338" t="str">
            <v xml:space="preserve">Georgina Arzápalo  </v>
          </cell>
          <cell r="Z10338" t="str">
            <v>David Castro</v>
          </cell>
        </row>
        <row r="10339">
          <cell r="B10339">
            <v>301275836</v>
          </cell>
          <cell r="T10339" t="str">
            <v>NORESTE</v>
          </cell>
          <cell r="U10339" t="str">
            <v>Tamps Sur/Ver Nte</v>
          </cell>
          <cell r="X10339" t="str">
            <v xml:space="preserve">Gerardo Hernandez  </v>
          </cell>
          <cell r="Z10339" t="str">
            <v>José Luis Bandala Muñoz</v>
          </cell>
        </row>
        <row r="10340">
          <cell r="B10340">
            <v>301260998</v>
          </cell>
          <cell r="T10340" t="str">
            <v>NORESTE</v>
          </cell>
          <cell r="U10340" t="str">
            <v>Nuevo León</v>
          </cell>
          <cell r="X10340" t="str">
            <v xml:space="preserve">Nohemi Castillo Sanchez  </v>
          </cell>
          <cell r="Z10340" t="str">
            <v>Oscar reyes</v>
          </cell>
        </row>
        <row r="10341">
          <cell r="B10341">
            <v>301272975</v>
          </cell>
          <cell r="T10341" t="str">
            <v>NORESTE</v>
          </cell>
          <cell r="U10341" t="str">
            <v>Tamps Sur/Ver Nte</v>
          </cell>
          <cell r="X10341" t="str">
            <v xml:space="preserve">Gerardo Hernandez  </v>
          </cell>
          <cell r="Z10341" t="str">
            <v>Diana Laura Gallegos</v>
          </cell>
        </row>
        <row r="10342">
          <cell r="B10342">
            <v>301272869</v>
          </cell>
          <cell r="T10342" t="str">
            <v>OCCIDENTE</v>
          </cell>
          <cell r="U10342" t="str">
            <v>Ags-Zac-SLP</v>
          </cell>
          <cell r="X10342" t="str">
            <v xml:space="preserve">Arturo Aleman  </v>
          </cell>
          <cell r="Z10342" t="str">
            <v>Robles Ayala Rodrigo</v>
          </cell>
        </row>
        <row r="10343">
          <cell r="B10343">
            <v>301270314</v>
          </cell>
          <cell r="T10343" t="str">
            <v>NORESTE</v>
          </cell>
          <cell r="U10343" t="str">
            <v>Nuevo León</v>
          </cell>
          <cell r="X10343" t="str">
            <v xml:space="preserve">Nohemi Castillo Sanchez  </v>
          </cell>
          <cell r="Z10343" t="str">
            <v>Angel Padilla</v>
          </cell>
        </row>
        <row r="10344">
          <cell r="B10344">
            <v>301269260</v>
          </cell>
          <cell r="T10344" t="str">
            <v>SURESTE</v>
          </cell>
          <cell r="U10344" t="str">
            <v>YuCam</v>
          </cell>
          <cell r="X10344" t="str">
            <v xml:space="preserve">Maria Salazar  </v>
          </cell>
          <cell r="Z10344" t="str">
            <v>Monica Diaz Rueda</v>
          </cell>
        </row>
        <row r="10345">
          <cell r="B10345">
            <v>301270642</v>
          </cell>
          <cell r="T10345" t="str">
            <v>NORESTE</v>
          </cell>
          <cell r="U10345" t="str">
            <v>Tamps Sur/Ver Nte</v>
          </cell>
          <cell r="X10345" t="str">
            <v xml:space="preserve">Gerardo Hernandez  </v>
          </cell>
          <cell r="Z10345" t="str">
            <v>Diana Laura Gallegos</v>
          </cell>
        </row>
        <row r="10346">
          <cell r="B10346">
            <v>301272265</v>
          </cell>
          <cell r="T10346" t="str">
            <v>NORESTE</v>
          </cell>
          <cell r="U10346" t="str">
            <v>Tamps Sur/Ver Nte</v>
          </cell>
          <cell r="X10346" t="str">
            <v xml:space="preserve">Gerardo Hernandez  </v>
          </cell>
          <cell r="Z10346" t="str">
            <v>Diana Laura Gallegos</v>
          </cell>
        </row>
        <row r="10347">
          <cell r="B10347">
            <v>301267533</v>
          </cell>
          <cell r="T10347" t="str">
            <v>NORESTE</v>
          </cell>
          <cell r="U10347" t="str">
            <v>Nuevo León</v>
          </cell>
          <cell r="X10347" t="str">
            <v xml:space="preserve">Javier Huerta  </v>
          </cell>
          <cell r="Z10347" t="str">
            <v>Karen Ibarra</v>
          </cell>
        </row>
        <row r="10348">
          <cell r="B10348">
            <v>301272745</v>
          </cell>
          <cell r="T10348" t="str">
            <v>NORESTE</v>
          </cell>
          <cell r="U10348" t="str">
            <v>Tamaulipas Nte</v>
          </cell>
          <cell r="X10348" t="str">
            <v xml:space="preserve">Luis Armenta  </v>
          </cell>
          <cell r="Z10348" t="str">
            <v>German Ordoñez Sanchez</v>
          </cell>
        </row>
        <row r="10349">
          <cell r="B10349">
            <v>301270332</v>
          </cell>
          <cell r="T10349" t="str">
            <v>NORESTE</v>
          </cell>
          <cell r="U10349" t="str">
            <v>Nuevo León</v>
          </cell>
          <cell r="X10349" t="str">
            <v xml:space="preserve">Nohemi Castillo Sanchez  </v>
          </cell>
          <cell r="Z10349" t="str">
            <v>Luis Carlos Rostro</v>
          </cell>
        </row>
        <row r="10350">
          <cell r="B10350">
            <v>301271020</v>
          </cell>
          <cell r="T10350" t="str">
            <v>NOROESTE</v>
          </cell>
          <cell r="U10350" t="str">
            <v>Baja California Nte</v>
          </cell>
          <cell r="X10350" t="str">
            <v xml:space="preserve">Galindo Francisco  </v>
          </cell>
          <cell r="Z10350" t="str">
            <v>Retama Andrade Oscar Armando</v>
          </cell>
        </row>
        <row r="10351">
          <cell r="B10351">
            <v>301271041</v>
          </cell>
          <cell r="T10351" t="str">
            <v>NOROESTE</v>
          </cell>
          <cell r="U10351" t="str">
            <v>Baja California Nte</v>
          </cell>
          <cell r="X10351" t="str">
            <v xml:space="preserve">Galindo Francisco  </v>
          </cell>
          <cell r="Z10351" t="str">
            <v>Zuñiga Espinosa Oscar</v>
          </cell>
        </row>
        <row r="10352">
          <cell r="B10352">
            <v>301272613</v>
          </cell>
          <cell r="T10352" t="str">
            <v>OCCIDENTE</v>
          </cell>
          <cell r="U10352" t="str">
            <v>Ags-Zac-SLP</v>
          </cell>
          <cell r="X10352" t="str">
            <v xml:space="preserve">Arturo Aleman  </v>
          </cell>
          <cell r="Z10352" t="str">
            <v>Robles Ayala Rodrigo</v>
          </cell>
        </row>
        <row r="10353">
          <cell r="B10353">
            <v>301273486</v>
          </cell>
          <cell r="T10353" t="str">
            <v>NORESTE</v>
          </cell>
          <cell r="U10353" t="str">
            <v>Tamaulipas Nte</v>
          </cell>
          <cell r="X10353" t="str">
            <v xml:space="preserve">Luis Armenta  </v>
          </cell>
          <cell r="Z10353" t="str">
            <v>Mirna Clemente Bernabé</v>
          </cell>
        </row>
        <row r="10354">
          <cell r="B10354">
            <v>301276274</v>
          </cell>
          <cell r="T10354" t="str">
            <v>NOROESTE</v>
          </cell>
          <cell r="U10354" t="str">
            <v>Baja California Nte</v>
          </cell>
          <cell r="X10354" t="str">
            <v xml:space="preserve">Galindo Francisco  </v>
          </cell>
          <cell r="Z10354" t="str">
            <v>Navarro Palafox Oscar Rafael</v>
          </cell>
        </row>
        <row r="10355">
          <cell r="B10355">
            <v>301277660</v>
          </cell>
          <cell r="T10355" t="str">
            <v>NOROESTE</v>
          </cell>
          <cell r="U10355" t="str">
            <v>Baja California Nte</v>
          </cell>
          <cell r="X10355" t="str">
            <v xml:space="preserve">Martinez Gonzalez José María  </v>
          </cell>
          <cell r="Z10355" t="str">
            <v>Cruz Herrera Belinda Berenice</v>
          </cell>
        </row>
        <row r="10356">
          <cell r="B10356">
            <v>301277679</v>
          </cell>
          <cell r="T10356" t="str">
            <v>NOROESTE</v>
          </cell>
          <cell r="U10356" t="str">
            <v>Baja California Sur</v>
          </cell>
          <cell r="X10356" t="str">
            <v xml:space="preserve">Peraza Villarino Marco Antonio  </v>
          </cell>
          <cell r="Z10356" t="str">
            <v>Chavez Noriega Enrique</v>
          </cell>
        </row>
        <row r="10357">
          <cell r="B10357">
            <v>301278387</v>
          </cell>
          <cell r="T10357" t="str">
            <v>NOROESTE</v>
          </cell>
          <cell r="U10357" t="str">
            <v>Baja California Nte</v>
          </cell>
          <cell r="X10357" t="str">
            <v xml:space="preserve">Serafin Acedo Ariana Maleni  </v>
          </cell>
          <cell r="Z10357" t="str">
            <v>Enriquez Sanchez Lenin Obet</v>
          </cell>
        </row>
        <row r="10358">
          <cell r="B10358">
            <v>301278618</v>
          </cell>
          <cell r="T10358" t="str">
            <v>NOROESTE</v>
          </cell>
          <cell r="U10358" t="str">
            <v>Baja California Nte</v>
          </cell>
          <cell r="X10358" t="str">
            <v xml:space="preserve">Serafin Acedo Ariana Maleni  </v>
          </cell>
          <cell r="Z10358" t="str">
            <v>Dominguez Vazquez Maria Fernanda</v>
          </cell>
        </row>
        <row r="10359">
          <cell r="B10359">
            <v>301278651</v>
          </cell>
          <cell r="T10359" t="str">
            <v>NOROESTE</v>
          </cell>
          <cell r="U10359" t="str">
            <v>Baja California Nte</v>
          </cell>
          <cell r="X10359" t="str">
            <v xml:space="preserve">Serafin Acedo Ariana Maleni  </v>
          </cell>
          <cell r="Z10359" t="str">
            <v>Gomez Talamantes Diana Cecilia</v>
          </cell>
        </row>
        <row r="10360">
          <cell r="B10360">
            <v>301278652</v>
          </cell>
          <cell r="T10360" t="str">
            <v>NOROESTE</v>
          </cell>
          <cell r="U10360" t="str">
            <v>Baja California Nte</v>
          </cell>
          <cell r="X10360" t="str">
            <v xml:space="preserve">Serafin Acedo Ariana Maleni  </v>
          </cell>
          <cell r="Z10360" t="str">
            <v>Gomez Guerrero Gabriela</v>
          </cell>
        </row>
        <row r="10361">
          <cell r="B10361">
            <v>301278900</v>
          </cell>
          <cell r="T10361" t="str">
            <v>NOROESTE</v>
          </cell>
          <cell r="U10361" t="str">
            <v>Sinaloa</v>
          </cell>
          <cell r="X10361" t="str">
            <v xml:space="preserve">Bolaños Valenzuela Ricardo  </v>
          </cell>
          <cell r="Z10361" t="str">
            <v>Guzman Garcia Lesli Jannet</v>
          </cell>
        </row>
        <row r="10362">
          <cell r="B10362">
            <v>301279278</v>
          </cell>
          <cell r="T10362" t="str">
            <v>NOROESTE</v>
          </cell>
          <cell r="U10362" t="str">
            <v>Sinaloa</v>
          </cell>
          <cell r="X10362" t="str">
            <v xml:space="preserve">Bolaños Valenzuela Ricardo  </v>
          </cell>
          <cell r="Z10362" t="str">
            <v>Miranda Perea Hernan de Jesus</v>
          </cell>
        </row>
        <row r="10363">
          <cell r="B10363">
            <v>301279294</v>
          </cell>
          <cell r="T10363" t="str">
            <v>NOROESTE</v>
          </cell>
          <cell r="U10363" t="str">
            <v>Sinaloa</v>
          </cell>
          <cell r="X10363" t="str">
            <v xml:space="preserve">Bolaños Valenzuela Ricardo  </v>
          </cell>
          <cell r="Z10363" t="str">
            <v>Ayala Estrada Marco Antonio</v>
          </cell>
        </row>
        <row r="10364">
          <cell r="B10364">
            <v>301279532</v>
          </cell>
          <cell r="T10364" t="str">
            <v>NOROESTE</v>
          </cell>
          <cell r="U10364" t="str">
            <v>Sinaloa</v>
          </cell>
          <cell r="X10364" t="str">
            <v xml:space="preserve">Bolaños Valenzuela Ricardo  </v>
          </cell>
          <cell r="Z10364" t="str">
            <v>De la Cruz Morales Enrique de Jesus</v>
          </cell>
        </row>
        <row r="10365">
          <cell r="B10365">
            <v>301279652</v>
          </cell>
          <cell r="T10365" t="str">
            <v>NOROESTE</v>
          </cell>
          <cell r="U10365" t="str">
            <v>Baja California Nte</v>
          </cell>
          <cell r="X10365" t="str">
            <v xml:space="preserve">Galindo Francisco  </v>
          </cell>
          <cell r="Z10365" t="str">
            <v>Torres Pedroza Juan Martin</v>
          </cell>
        </row>
        <row r="10366">
          <cell r="B10366">
            <v>301161330</v>
          </cell>
          <cell r="T10366" t="str">
            <v>SURESTE</v>
          </cell>
          <cell r="U10366" t="str">
            <v>Quintana Roo</v>
          </cell>
          <cell r="X10366" t="str">
            <v xml:space="preserve">Vacante  </v>
          </cell>
          <cell r="Z10366" t="str">
            <v>Guadalupe del Carmen Rodríguez Villanueva</v>
          </cell>
        </row>
        <row r="10367">
          <cell r="B10367">
            <v>301262493</v>
          </cell>
          <cell r="T10367" t="str">
            <v>SURESTE</v>
          </cell>
          <cell r="U10367" t="str">
            <v>YuCam</v>
          </cell>
          <cell r="X10367" t="str">
            <v xml:space="preserve">Leonardo Farrera  </v>
          </cell>
          <cell r="Z10367" t="str">
            <v>Angel Alejandro Parra Mejia</v>
          </cell>
        </row>
        <row r="10368">
          <cell r="B10368">
            <v>301264844</v>
          </cell>
          <cell r="T10368" t="str">
            <v>NORESTE</v>
          </cell>
          <cell r="U10368" t="str">
            <v>Nuevo León</v>
          </cell>
          <cell r="X10368" t="str">
            <v xml:space="preserve">Nohemi Castillo Sanchez  </v>
          </cell>
          <cell r="Z10368" t="str">
            <v>Luis Carlos Rostro</v>
          </cell>
        </row>
        <row r="10369">
          <cell r="B10369">
            <v>301266339</v>
          </cell>
          <cell r="T10369" t="str">
            <v>NORESTE</v>
          </cell>
          <cell r="U10369" t="str">
            <v>Coahuila</v>
          </cell>
          <cell r="X10369" t="str">
            <v xml:space="preserve">Julio Cesar Herrera Reyna  </v>
          </cell>
          <cell r="Z10369" t="str">
            <v>Alejandro Fabela Rodriguez</v>
          </cell>
        </row>
        <row r="10370">
          <cell r="B10370">
            <v>301266340</v>
          </cell>
          <cell r="T10370" t="str">
            <v>NORESTE</v>
          </cell>
          <cell r="U10370" t="str">
            <v>Coahuila</v>
          </cell>
          <cell r="X10370" t="str">
            <v xml:space="preserve">Julio Cesar Herrera Reyna  </v>
          </cell>
          <cell r="Z10370" t="str">
            <v>Alejandro Fabela Rodriguez</v>
          </cell>
        </row>
        <row r="10371">
          <cell r="B10371">
            <v>301272211</v>
          </cell>
          <cell r="T10371" t="str">
            <v>NORESTE</v>
          </cell>
          <cell r="U10371" t="str">
            <v>Nuevo León</v>
          </cell>
          <cell r="X10371" t="str">
            <v xml:space="preserve">Javier Huerta  </v>
          </cell>
          <cell r="Z10371" t="str">
            <v>Adolio Gonzalez Rodriguez</v>
          </cell>
        </row>
        <row r="10372">
          <cell r="B10372">
            <v>301272381</v>
          </cell>
          <cell r="T10372" t="str">
            <v>SURESTE</v>
          </cell>
          <cell r="U10372" t="str">
            <v>YuCam</v>
          </cell>
          <cell r="X10372" t="str">
            <v xml:space="preserve">Maria Jose Ibarrola  </v>
          </cell>
          <cell r="Z10372" t="str">
            <v xml:space="preserve">Ruben Laviada </v>
          </cell>
        </row>
        <row r="10373">
          <cell r="B10373">
            <v>301272646</v>
          </cell>
          <cell r="T10373" t="str">
            <v>SURESTE</v>
          </cell>
          <cell r="U10373" t="str">
            <v>Tabasco - Ver Sur</v>
          </cell>
          <cell r="X10373" t="str">
            <v xml:space="preserve">Citlali Chan  </v>
          </cell>
          <cell r="Z10373" t="str">
            <v>Jesus Eduardo Avalos Rodríguez</v>
          </cell>
        </row>
        <row r="10374">
          <cell r="B10374">
            <v>301273082</v>
          </cell>
          <cell r="T10374" t="str">
            <v>NORESTE</v>
          </cell>
          <cell r="U10374" t="str">
            <v>Nuevo León</v>
          </cell>
          <cell r="X10374" t="str">
            <v xml:space="preserve">Nohemi Castillo Sanchez  </v>
          </cell>
          <cell r="Z10374" t="str">
            <v>Oscar reyes</v>
          </cell>
        </row>
        <row r="10375">
          <cell r="B10375">
            <v>301274514</v>
          </cell>
          <cell r="T10375" t="str">
            <v>NORESTE</v>
          </cell>
          <cell r="U10375" t="str">
            <v>Nuevo León</v>
          </cell>
          <cell r="X10375" t="str">
            <v xml:space="preserve">Javier Huerta  </v>
          </cell>
          <cell r="Z10375" t="str">
            <v>Karen Ibarra</v>
          </cell>
        </row>
        <row r="10376">
          <cell r="B10376">
            <v>301274781</v>
          </cell>
          <cell r="T10376" t="str">
            <v>SURESTE</v>
          </cell>
          <cell r="U10376" t="str">
            <v>Tabasco - Ver Sur</v>
          </cell>
          <cell r="X10376" t="str">
            <v xml:space="preserve">Citlali Chan  </v>
          </cell>
          <cell r="Z10376" t="str">
            <v>José Roman Gallegos Jimenez</v>
          </cell>
        </row>
        <row r="10377">
          <cell r="B10377">
            <v>301274799</v>
          </cell>
          <cell r="T10377" t="str">
            <v>SURESTE</v>
          </cell>
          <cell r="U10377" t="str">
            <v>Tabasco - Ver Sur</v>
          </cell>
          <cell r="X10377" t="str">
            <v xml:space="preserve">Citlali Chan  </v>
          </cell>
          <cell r="Z10377" t="str">
            <v>José Roman Gallegos Jimenez</v>
          </cell>
        </row>
        <row r="10378">
          <cell r="B10378">
            <v>301276212</v>
          </cell>
          <cell r="T10378" t="str">
            <v>SURESTE</v>
          </cell>
          <cell r="U10378" t="str">
            <v>YuCam</v>
          </cell>
          <cell r="X10378" t="str">
            <v xml:space="preserve">Maria Salazar  </v>
          </cell>
          <cell r="Z10378" t="str">
            <v>Monica Diaz Rueda</v>
          </cell>
        </row>
        <row r="10379">
          <cell r="B10379">
            <v>301276314</v>
          </cell>
          <cell r="T10379" t="str">
            <v>SURESTE</v>
          </cell>
          <cell r="U10379" t="str">
            <v>YuCam</v>
          </cell>
          <cell r="X10379" t="str">
            <v xml:space="preserve">Maria Jose Ibarrola  </v>
          </cell>
          <cell r="Z10379" t="str">
            <v>Luis Angel Novelo</v>
          </cell>
        </row>
        <row r="10380">
          <cell r="B10380">
            <v>301277967</v>
          </cell>
          <cell r="T10380" t="str">
            <v>NOROESTE</v>
          </cell>
          <cell r="U10380" t="str">
            <v>Sinaloa</v>
          </cell>
          <cell r="X10380" t="str">
            <v xml:space="preserve">Salas Pablo Daniel  </v>
          </cell>
          <cell r="Z10380" t="str">
            <v>Zuñiga Acosta Daisy Guadalupe</v>
          </cell>
        </row>
        <row r="10381">
          <cell r="B10381">
            <v>301278133</v>
          </cell>
          <cell r="T10381" t="str">
            <v>NOROESTE</v>
          </cell>
          <cell r="U10381" t="str">
            <v>Juárez</v>
          </cell>
          <cell r="X10381" t="str">
            <v xml:space="preserve">Borunda Gerardo  </v>
          </cell>
          <cell r="Z10381" t="str">
            <v>Ramirez Solano Alejandro Francisco</v>
          </cell>
        </row>
        <row r="10382">
          <cell r="B10382">
            <v>301278769</v>
          </cell>
          <cell r="T10382" t="str">
            <v>NOROESTE</v>
          </cell>
          <cell r="U10382" t="str">
            <v>Sonora</v>
          </cell>
          <cell r="X10382" t="str">
            <v xml:space="preserve">Martinez Cota Eleodora </v>
          </cell>
          <cell r="Z10382" t="str">
            <v>Cordova Bustillos Ivan Antonio</v>
          </cell>
        </row>
        <row r="10383">
          <cell r="B10383">
            <v>301279079</v>
          </cell>
          <cell r="T10383" t="str">
            <v>SURESTE</v>
          </cell>
          <cell r="U10383" t="str">
            <v>YuCam</v>
          </cell>
          <cell r="X10383" t="str">
            <v xml:space="preserve">Jorge Ek  </v>
          </cell>
          <cell r="Z10383" t="str">
            <v>Luis Genaro Hau Pech</v>
          </cell>
        </row>
        <row r="10384">
          <cell r="B10384">
            <v>301279270</v>
          </cell>
          <cell r="T10384" t="str">
            <v>NOROESTE</v>
          </cell>
          <cell r="U10384" t="str">
            <v>Chihuahua</v>
          </cell>
          <cell r="X10384" t="str">
            <v xml:space="preserve">Lechuga Felipe  </v>
          </cell>
          <cell r="Z10384" t="str">
            <v>Gonzalez Hernandez Francis Paola</v>
          </cell>
        </row>
        <row r="10385">
          <cell r="B10385">
            <v>301279274</v>
          </cell>
          <cell r="T10385" t="str">
            <v>NOROESTE</v>
          </cell>
          <cell r="U10385" t="str">
            <v>Sinaloa</v>
          </cell>
          <cell r="X10385" t="str">
            <v xml:space="preserve">Lugo Verdugo Edgar  </v>
          </cell>
          <cell r="Z10385" t="str">
            <v>Garcia Vega Josue Ramon</v>
          </cell>
        </row>
        <row r="10386">
          <cell r="B10386">
            <v>301279527</v>
          </cell>
          <cell r="T10386" t="str">
            <v>NOROESTE</v>
          </cell>
          <cell r="U10386" t="str">
            <v>Chihuahua</v>
          </cell>
          <cell r="X10386" t="str">
            <v xml:space="preserve">Lechuga Felipe  </v>
          </cell>
          <cell r="Z10386" t="str">
            <v>Gonzalez Hernandez Francis Paola</v>
          </cell>
        </row>
        <row r="10387">
          <cell r="B10387">
            <v>301279602</v>
          </cell>
          <cell r="T10387" t="str">
            <v>NOROESTE</v>
          </cell>
          <cell r="U10387" t="str">
            <v>Chihuahua</v>
          </cell>
          <cell r="X10387" t="str">
            <v xml:space="preserve">Lechuga Felipe  </v>
          </cell>
          <cell r="Z10387" t="str">
            <v>Gonzalez Hernandez Francis Paola</v>
          </cell>
        </row>
        <row r="10388">
          <cell r="B10388">
            <v>301279611</v>
          </cell>
          <cell r="T10388" t="str">
            <v>NOROESTE</v>
          </cell>
          <cell r="U10388" t="str">
            <v>Sinaloa</v>
          </cell>
          <cell r="X10388" t="str">
            <v xml:space="preserve">Salas Pablo Daniel  </v>
          </cell>
          <cell r="Z10388" t="str">
            <v>Velazquez Perez Airam Nataly</v>
          </cell>
        </row>
        <row r="10389">
          <cell r="B10389">
            <v>301279617</v>
          </cell>
          <cell r="T10389" t="str">
            <v>NOROESTE</v>
          </cell>
          <cell r="U10389" t="str">
            <v>Sinaloa</v>
          </cell>
          <cell r="X10389" t="str">
            <v xml:space="preserve">Salas Pablo Daniel  </v>
          </cell>
          <cell r="Z10389" t="str">
            <v>Velazquez Perez Airam Nataly</v>
          </cell>
        </row>
        <row r="10390">
          <cell r="B10390">
            <v>301279752</v>
          </cell>
          <cell r="T10390" t="str">
            <v>NOROESTE</v>
          </cell>
          <cell r="U10390" t="str">
            <v>Chihuahua</v>
          </cell>
          <cell r="X10390" t="str">
            <v xml:space="preserve">Lechuga Felipe  </v>
          </cell>
          <cell r="Z10390" t="str">
            <v>Gonzalez Hernandez Francis Paola</v>
          </cell>
        </row>
        <row r="10391">
          <cell r="B10391">
            <v>301279754</v>
          </cell>
          <cell r="T10391" t="str">
            <v>NOROESTE</v>
          </cell>
          <cell r="U10391" t="str">
            <v>Chihuahua</v>
          </cell>
          <cell r="X10391" t="str">
            <v xml:space="preserve">Lechuga Felipe  </v>
          </cell>
          <cell r="Z10391" t="str">
            <v>Gonzalez Hernandez Francis Paola</v>
          </cell>
        </row>
        <row r="10392">
          <cell r="B10392">
            <v>301280302</v>
          </cell>
          <cell r="T10392" t="str">
            <v>NOROESTE</v>
          </cell>
          <cell r="U10392" t="str">
            <v>Sonora</v>
          </cell>
          <cell r="X10392" t="str">
            <v xml:space="preserve">Gutierrez Ivan Antonio  </v>
          </cell>
          <cell r="Z10392" t="str">
            <v>Alvarez Espinoza Pedro Humberto</v>
          </cell>
        </row>
        <row r="10393">
          <cell r="B10393">
            <v>301280947</v>
          </cell>
          <cell r="T10393" t="str">
            <v>NORESTE</v>
          </cell>
          <cell r="U10393" t="str">
            <v>Tamps Sur/Ver Nte</v>
          </cell>
          <cell r="X10393" t="str">
            <v xml:space="preserve">Gerardo Hernandez  </v>
          </cell>
          <cell r="Z10393" t="str">
            <v>José Luis Bandala Muñoz</v>
          </cell>
        </row>
        <row r="10394">
          <cell r="B10394">
            <v>301267824</v>
          </cell>
          <cell r="T10394" t="str">
            <v>NORESTE</v>
          </cell>
          <cell r="U10394" t="str">
            <v>Coahuila</v>
          </cell>
          <cell r="X10394" t="str">
            <v xml:space="preserve">Ana Carla Sainz Perez  </v>
          </cell>
          <cell r="Z10394" t="str">
            <v>Daniel Eduardo Coronado Martinez</v>
          </cell>
        </row>
        <row r="10395">
          <cell r="B10395">
            <v>301270819</v>
          </cell>
          <cell r="T10395" t="str">
            <v>SURESTE</v>
          </cell>
          <cell r="U10395" t="str">
            <v>Quintana Roo</v>
          </cell>
          <cell r="X10395" t="str">
            <v xml:space="preserve">Vacante  </v>
          </cell>
          <cell r="Z10395" t="str">
            <v>Oscar Leonel Marin Alcocer</v>
          </cell>
        </row>
        <row r="10396">
          <cell r="B10396">
            <v>301270820</v>
          </cell>
          <cell r="T10396" t="str">
            <v>SURESTE</v>
          </cell>
          <cell r="U10396" t="str">
            <v>Quintana Roo</v>
          </cell>
          <cell r="X10396" t="str">
            <v xml:space="preserve">Vacante  </v>
          </cell>
          <cell r="Z10396" t="str">
            <v>Oscar Leonel Marin Alcocer</v>
          </cell>
        </row>
        <row r="10397">
          <cell r="B10397">
            <v>301275446</v>
          </cell>
          <cell r="T10397" t="str">
            <v>SURESTE</v>
          </cell>
          <cell r="U10397" t="str">
            <v>YuCam</v>
          </cell>
          <cell r="X10397" t="str">
            <v xml:space="preserve">Katya Maldonado  </v>
          </cell>
          <cell r="Z10397" t="str">
            <v>Monica Ramos</v>
          </cell>
        </row>
        <row r="10398">
          <cell r="B10398">
            <v>301279501</v>
          </cell>
          <cell r="T10398" t="str">
            <v>SURESTE</v>
          </cell>
          <cell r="U10398" t="str">
            <v>YuCam</v>
          </cell>
          <cell r="X10398" t="str">
            <v xml:space="preserve">Georgina Arzápalo  </v>
          </cell>
          <cell r="Z10398" t="str">
            <v xml:space="preserve">Edwin Martinez </v>
          </cell>
        </row>
        <row r="10399">
          <cell r="B10399">
            <v>301280331</v>
          </cell>
          <cell r="T10399" t="str">
            <v>NOROESTE</v>
          </cell>
          <cell r="U10399" t="str">
            <v>Sonora</v>
          </cell>
          <cell r="X10399" t="str">
            <v xml:space="preserve">Gutierrez Ivan Antonio  </v>
          </cell>
          <cell r="Z10399" t="str">
            <v>Vega Leyva Victor Emmanuel</v>
          </cell>
        </row>
        <row r="10400">
          <cell r="B10400">
            <v>301281127</v>
          </cell>
          <cell r="T10400" t="str">
            <v>CENTRO</v>
          </cell>
          <cell r="U10400" t="str">
            <v>Valle de Mex</v>
          </cell>
          <cell r="X10400" t="str">
            <v>Lopez Vazquez Jorge Arturo</v>
          </cell>
          <cell r="Z10400" t="str">
            <v>Velasco Flores Alberto</v>
          </cell>
        </row>
        <row r="10401">
          <cell r="B10401">
            <v>301114593</v>
          </cell>
          <cell r="T10401" t="str">
            <v>SURESTE</v>
          </cell>
          <cell r="U10401" t="str">
            <v>YuCam</v>
          </cell>
          <cell r="X10401" t="str">
            <v xml:space="preserve">Georgina Arzápalo  </v>
          </cell>
          <cell r="Z10401" t="str">
            <v>Isaid Villanueva</v>
          </cell>
        </row>
        <row r="10402">
          <cell r="B10402">
            <v>301241102</v>
          </cell>
          <cell r="T10402" t="str">
            <v>SURESTE</v>
          </cell>
          <cell r="U10402" t="str">
            <v>Quintana Roo</v>
          </cell>
          <cell r="X10402" t="str">
            <v xml:space="preserve">Vacante  </v>
          </cell>
          <cell r="Z10402" t="str">
            <v>Eduardo Muñoz Sanchez</v>
          </cell>
        </row>
        <row r="10403">
          <cell r="B10403">
            <v>301262938</v>
          </cell>
          <cell r="T10403" t="str">
            <v>NORESTE</v>
          </cell>
          <cell r="U10403" t="str">
            <v>Coahuila</v>
          </cell>
          <cell r="X10403" t="str">
            <v xml:space="preserve">Jesus Alejandro Mendiola  </v>
          </cell>
          <cell r="Z10403" t="str">
            <v>Luis Eduardo Calderon Cardona</v>
          </cell>
        </row>
        <row r="10404">
          <cell r="B10404">
            <v>301268122</v>
          </cell>
          <cell r="T10404" t="str">
            <v>NORESTE</v>
          </cell>
          <cell r="U10404" t="str">
            <v>Nuevo León</v>
          </cell>
          <cell r="X10404" t="str">
            <v xml:space="preserve">Cesar Antonio Garcia Ordaz  </v>
          </cell>
          <cell r="Z10404" t="str">
            <v>Alberto Azael Rodriguez</v>
          </cell>
        </row>
        <row r="10405">
          <cell r="B10405">
            <v>301270196</v>
          </cell>
          <cell r="T10405" t="str">
            <v>NORESTE</v>
          </cell>
          <cell r="U10405" t="str">
            <v>Nuevo León</v>
          </cell>
          <cell r="X10405" t="str">
            <v xml:space="preserve">Edith Hernandez  </v>
          </cell>
          <cell r="Z10405" t="str">
            <v>Hector Corona Moreno</v>
          </cell>
        </row>
        <row r="10406">
          <cell r="B10406">
            <v>301271175</v>
          </cell>
          <cell r="T10406" t="str">
            <v>NORESTE</v>
          </cell>
          <cell r="U10406" t="str">
            <v>Nuevo León</v>
          </cell>
          <cell r="X10406" t="str">
            <v xml:space="preserve">Javier Huerta  </v>
          </cell>
          <cell r="Z10406" t="str">
            <v>Jair Torres</v>
          </cell>
        </row>
        <row r="10407">
          <cell r="B10407">
            <v>301271700</v>
          </cell>
          <cell r="T10407" t="str">
            <v>NOROESTE</v>
          </cell>
          <cell r="U10407" t="str">
            <v>Chihuahua</v>
          </cell>
          <cell r="X10407" t="str">
            <v xml:space="preserve">Guerra Estrada Victor  </v>
          </cell>
          <cell r="Z10407" t="str">
            <v>Grado Gonzalez Kevin</v>
          </cell>
        </row>
        <row r="10408">
          <cell r="B10408">
            <v>301271728</v>
          </cell>
          <cell r="T10408" t="str">
            <v>NOROESTE</v>
          </cell>
          <cell r="U10408" t="str">
            <v>Chihuahua</v>
          </cell>
          <cell r="X10408" t="str">
            <v xml:space="preserve">Lechuga Felipe  </v>
          </cell>
          <cell r="Z10408" t="str">
            <v>Nevarez Salcido Cesar Humberto</v>
          </cell>
        </row>
        <row r="10409">
          <cell r="B10409">
            <v>301271977</v>
          </cell>
          <cell r="T10409" t="str">
            <v>NOROESTE</v>
          </cell>
          <cell r="U10409" t="str">
            <v>Chihuahua</v>
          </cell>
          <cell r="X10409" t="str">
            <v xml:space="preserve">Guerra Estrada Victor  </v>
          </cell>
          <cell r="Z10409" t="str">
            <v>Delgado Saul</v>
          </cell>
        </row>
        <row r="10410">
          <cell r="B10410">
            <v>301271980</v>
          </cell>
          <cell r="T10410" t="str">
            <v>NOROESTE</v>
          </cell>
          <cell r="U10410" t="str">
            <v>Chihuahua</v>
          </cell>
          <cell r="X10410" t="str">
            <v xml:space="preserve">Lechuga Felipe  </v>
          </cell>
          <cell r="Z10410" t="str">
            <v>Gonzalez Hernandez Francis Paola</v>
          </cell>
        </row>
        <row r="10411">
          <cell r="B10411">
            <v>301274038</v>
          </cell>
          <cell r="T10411" t="str">
            <v>NORESTE</v>
          </cell>
          <cell r="U10411" t="str">
            <v>Nuevo León</v>
          </cell>
          <cell r="X10411" t="str">
            <v xml:space="preserve">Edith Hernandez  </v>
          </cell>
          <cell r="Z10411" t="str">
            <v>Jhonathan Garduño</v>
          </cell>
        </row>
        <row r="10412">
          <cell r="B10412">
            <v>301275034</v>
          </cell>
          <cell r="T10412" t="str">
            <v>NORESTE</v>
          </cell>
          <cell r="U10412" t="str">
            <v>Nuevo León</v>
          </cell>
          <cell r="X10412" t="str">
            <v xml:space="preserve">Nohemi Castillo Sanchez  </v>
          </cell>
          <cell r="Z10412" t="str">
            <v xml:space="preserve">Oscar Barragan </v>
          </cell>
        </row>
        <row r="10413">
          <cell r="B10413">
            <v>301276240</v>
          </cell>
          <cell r="T10413" t="str">
            <v>SURESTE</v>
          </cell>
          <cell r="U10413" t="str">
            <v>YuCam</v>
          </cell>
          <cell r="X10413" t="str">
            <v xml:space="preserve">Georgina Arzápalo  </v>
          </cell>
          <cell r="Z10413" t="str">
            <v>Flor Medina</v>
          </cell>
        </row>
        <row r="10414">
          <cell r="B10414">
            <v>301276279</v>
          </cell>
          <cell r="T10414" t="str">
            <v>SURESTE</v>
          </cell>
          <cell r="U10414" t="str">
            <v>YuCam</v>
          </cell>
          <cell r="X10414" t="str">
            <v xml:space="preserve">Leonardo Farrera  </v>
          </cell>
          <cell r="Z10414" t="str">
            <v>Lourdes Angelica Cauich Moo</v>
          </cell>
        </row>
        <row r="10415">
          <cell r="B10415">
            <v>301276420</v>
          </cell>
          <cell r="T10415" t="str">
            <v>SURESTE</v>
          </cell>
          <cell r="U10415" t="str">
            <v>Quintana Roo</v>
          </cell>
          <cell r="X10415" t="str">
            <v xml:space="preserve">Vacante  </v>
          </cell>
          <cell r="Z10415" t="str">
            <v>Cesar Manuel Benitez Contreras</v>
          </cell>
        </row>
        <row r="10416">
          <cell r="B10416">
            <v>301276806</v>
          </cell>
          <cell r="T10416" t="str">
            <v>NORESTE</v>
          </cell>
          <cell r="U10416" t="str">
            <v>Nuevo León</v>
          </cell>
          <cell r="X10416" t="str">
            <v xml:space="preserve">Edith Hernandez  </v>
          </cell>
          <cell r="Z10416" t="str">
            <v>Julio Cesar Reyna Gonzalez</v>
          </cell>
        </row>
        <row r="10417">
          <cell r="B10417">
            <v>301277686</v>
          </cell>
          <cell r="T10417" t="str">
            <v>NORESTE</v>
          </cell>
          <cell r="U10417" t="str">
            <v>Nuevo León</v>
          </cell>
          <cell r="X10417" t="str">
            <v xml:space="preserve">Edith Hernandez  </v>
          </cell>
          <cell r="Z10417" t="str">
            <v>Jhonathan Garduño</v>
          </cell>
        </row>
        <row r="10418">
          <cell r="B10418">
            <v>301278246</v>
          </cell>
          <cell r="T10418" t="str">
            <v>SURESTE</v>
          </cell>
          <cell r="U10418" t="str">
            <v>Veracruz Cto</v>
          </cell>
          <cell r="X10418" t="str">
            <v xml:space="preserve">Adelina Rodríguez  </v>
          </cell>
          <cell r="Z10418" t="str">
            <v>Julio Ignacio Olvera Celaya</v>
          </cell>
        </row>
        <row r="10419">
          <cell r="B10419">
            <v>301278394</v>
          </cell>
          <cell r="T10419" t="str">
            <v>NORESTE</v>
          </cell>
          <cell r="U10419" t="str">
            <v>Tamps Sur/Ver Nte</v>
          </cell>
          <cell r="X10419" t="str">
            <v xml:space="preserve">Gerardo Hernandez  </v>
          </cell>
          <cell r="Z10419" t="str">
            <v>José Luis Bandala Muñoz</v>
          </cell>
        </row>
        <row r="10420">
          <cell r="B10420">
            <v>301279089</v>
          </cell>
          <cell r="T10420" t="str">
            <v>SURESTE</v>
          </cell>
          <cell r="U10420" t="str">
            <v>YuCam</v>
          </cell>
          <cell r="X10420" t="str">
            <v xml:space="preserve">Leonardo Farrera  </v>
          </cell>
          <cell r="Z10420" t="str">
            <v>Edgar Javier Ruiz Estrada</v>
          </cell>
        </row>
        <row r="10421">
          <cell r="B10421">
            <v>301279225</v>
          </cell>
          <cell r="T10421" t="str">
            <v>NOROESTE</v>
          </cell>
          <cell r="U10421" t="str">
            <v>Baja California Nte</v>
          </cell>
          <cell r="X10421" t="str">
            <v xml:space="preserve">Galindo Francisco  </v>
          </cell>
          <cell r="Z10421" t="str">
            <v>Torres Pedroza Juan Martin</v>
          </cell>
        </row>
        <row r="10422">
          <cell r="B10422">
            <v>301279232</v>
          </cell>
          <cell r="T10422" t="str">
            <v>NOROESTE</v>
          </cell>
          <cell r="U10422" t="str">
            <v>Baja California Nte</v>
          </cell>
          <cell r="X10422" t="str">
            <v xml:space="preserve">Martinez Gonzalez José María  </v>
          </cell>
          <cell r="Z10422" t="str">
            <v>Rodriguez Rodarte Danna Maraly</v>
          </cell>
        </row>
        <row r="10423">
          <cell r="B10423">
            <v>301279552</v>
          </cell>
          <cell r="T10423" t="str">
            <v>NOROESTE</v>
          </cell>
          <cell r="U10423" t="str">
            <v>Baja California Nte</v>
          </cell>
          <cell r="X10423" t="str">
            <v xml:space="preserve">Galindo Francisco  </v>
          </cell>
          <cell r="Z10423" t="str">
            <v>Retama Andrade Oscar Armando</v>
          </cell>
        </row>
        <row r="10424">
          <cell r="B10424">
            <v>301279586</v>
          </cell>
          <cell r="T10424" t="str">
            <v>NORESTE</v>
          </cell>
          <cell r="U10424" t="str">
            <v>Tamps Sur/Ver Nte</v>
          </cell>
          <cell r="X10424" t="str">
            <v xml:space="preserve">Gerardo Hernandez  </v>
          </cell>
          <cell r="Z10424" t="str">
            <v>Diana Laura Gallegos</v>
          </cell>
        </row>
        <row r="10425">
          <cell r="B10425">
            <v>301280089</v>
          </cell>
          <cell r="T10425" t="str">
            <v>NORESTE</v>
          </cell>
          <cell r="U10425" t="str">
            <v>Nuevo León</v>
          </cell>
          <cell r="X10425" t="str">
            <v xml:space="preserve">Cesar Antonio Garcia Ordaz  </v>
          </cell>
          <cell r="Z10425" t="str">
            <v>Alberto Azael Rodriguez</v>
          </cell>
        </row>
        <row r="10426">
          <cell r="B10426">
            <v>301280954</v>
          </cell>
          <cell r="T10426" t="str">
            <v>NOROESTE</v>
          </cell>
          <cell r="U10426" t="str">
            <v>Baja California Nte</v>
          </cell>
          <cell r="X10426" t="str">
            <v xml:space="preserve">Galindo Francisco  </v>
          </cell>
          <cell r="Z10426" t="str">
            <v>Rubio Soto Juan Manuel</v>
          </cell>
        </row>
        <row r="10427">
          <cell r="B10427">
            <v>301281061</v>
          </cell>
          <cell r="T10427" t="str">
            <v>NORESTE</v>
          </cell>
          <cell r="U10427" t="str">
            <v>Tamaulipas Nte</v>
          </cell>
          <cell r="X10427" t="str">
            <v xml:space="preserve">Luis Armenta  </v>
          </cell>
          <cell r="Z10427" t="str">
            <v>Jesús Alberto Valenzuela</v>
          </cell>
        </row>
        <row r="10428">
          <cell r="B10428">
            <v>301281170</v>
          </cell>
          <cell r="T10428" t="str">
            <v>OCCIDENTE</v>
          </cell>
          <cell r="U10428" t="str">
            <v>Ags-Zac-SLP</v>
          </cell>
          <cell r="X10428" t="str">
            <v xml:space="preserve">Arturo Aleman  </v>
          </cell>
          <cell r="Z10428" t="str">
            <v>Robles Ayala Rodrigo</v>
          </cell>
        </row>
        <row r="10429">
          <cell r="B10429">
            <v>301281288</v>
          </cell>
          <cell r="T10429" t="str">
            <v>NORESTE</v>
          </cell>
          <cell r="U10429" t="str">
            <v>Tamps Sur/Ver Nte</v>
          </cell>
          <cell r="X10429" t="str">
            <v xml:space="preserve">Gerardo Hernandez  </v>
          </cell>
          <cell r="Z10429" t="str">
            <v>Minerva Garces</v>
          </cell>
        </row>
        <row r="10430">
          <cell r="B10430">
            <v>301281429</v>
          </cell>
          <cell r="T10430" t="str">
            <v>NOROESTE</v>
          </cell>
          <cell r="U10430" t="str">
            <v>Sonora</v>
          </cell>
          <cell r="X10430" t="str">
            <v xml:space="preserve">Gutierrez Ivan Antonio  </v>
          </cell>
          <cell r="Z10430" t="str">
            <v>Vega Leyva Victor Emmanuel</v>
          </cell>
        </row>
        <row r="10431">
          <cell r="B10431">
            <v>301282072</v>
          </cell>
          <cell r="T10431" t="str">
            <v>OCCIDENTE</v>
          </cell>
          <cell r="U10431" t="str">
            <v>Ags-Zac-SLP</v>
          </cell>
          <cell r="X10431" t="str">
            <v xml:space="preserve">Arturo Aleman  </v>
          </cell>
          <cell r="Z10431" t="str">
            <v>Robles Ayala Rodrigo</v>
          </cell>
        </row>
        <row r="10432">
          <cell r="B10432">
            <v>301282146</v>
          </cell>
          <cell r="T10432" t="str">
            <v>NOROESTE</v>
          </cell>
          <cell r="U10432" t="str">
            <v>Baja California Nte</v>
          </cell>
          <cell r="X10432" t="str">
            <v xml:space="preserve">Martinez Gonzalez José María  </v>
          </cell>
          <cell r="Z10432" t="str">
            <v>Neaves Baiza Adrianna Fasionka</v>
          </cell>
        </row>
        <row r="10433">
          <cell r="B10433">
            <v>301282155</v>
          </cell>
          <cell r="T10433" t="str">
            <v>NOROESTE</v>
          </cell>
          <cell r="U10433" t="str">
            <v>Sinaloa</v>
          </cell>
          <cell r="X10433" t="str">
            <v xml:space="preserve">Salas Pablo Daniel  </v>
          </cell>
          <cell r="Z10433" t="str">
            <v>Zazueta Zazueta Jossue</v>
          </cell>
        </row>
        <row r="10434">
          <cell r="B10434">
            <v>301282540</v>
          </cell>
          <cell r="T10434" t="str">
            <v>NOROESTE</v>
          </cell>
          <cell r="U10434" t="str">
            <v>Sinaloa</v>
          </cell>
          <cell r="X10434" t="str">
            <v xml:space="preserve">Andujo Dominicq  </v>
          </cell>
          <cell r="Z10434" t="str">
            <v>Bernal Ontiveros Jorge Raul</v>
          </cell>
        </row>
        <row r="10435">
          <cell r="B10435">
            <v>301282652</v>
          </cell>
          <cell r="T10435" t="str">
            <v>NORESTE</v>
          </cell>
          <cell r="U10435" t="str">
            <v>Tamps Sur/Ver Nte</v>
          </cell>
          <cell r="X10435" t="str">
            <v xml:space="preserve">Gerardo Hernandez  </v>
          </cell>
          <cell r="Z10435" t="str">
            <v>José Luis Bandala Muñoz</v>
          </cell>
        </row>
        <row r="10436">
          <cell r="B10436">
            <v>301282713</v>
          </cell>
          <cell r="T10436" t="str">
            <v>OCCIDENTE</v>
          </cell>
          <cell r="U10436" t="str">
            <v>Jal - Col - Nay</v>
          </cell>
          <cell r="X10436" t="str">
            <v xml:space="preserve">Nancy Velez  </v>
          </cell>
          <cell r="Z10436" t="str">
            <v>Villalobos Gutierrez Ana Laura</v>
          </cell>
        </row>
        <row r="10437">
          <cell r="B10437">
            <v>301282844</v>
          </cell>
          <cell r="T10437" t="str">
            <v>NOROESTE</v>
          </cell>
          <cell r="U10437" t="str">
            <v>Sinaloa</v>
          </cell>
          <cell r="X10437" t="str">
            <v xml:space="preserve">Manzanarez Jorge   </v>
          </cell>
          <cell r="Z10437" t="str">
            <v>Lopez Espinoza Daniel</v>
          </cell>
        </row>
        <row r="10438">
          <cell r="B10438">
            <v>301282881</v>
          </cell>
          <cell r="T10438" t="str">
            <v>NOROESTE</v>
          </cell>
          <cell r="U10438" t="str">
            <v>Baja California Nte</v>
          </cell>
          <cell r="X10438" t="str">
            <v xml:space="preserve">Galindo Francisco  </v>
          </cell>
          <cell r="Z10438" t="str">
            <v>Rubio Soto Juan Manuel</v>
          </cell>
        </row>
        <row r="10439">
          <cell r="B10439">
            <v>301282882</v>
          </cell>
          <cell r="T10439" t="str">
            <v>NOROESTE</v>
          </cell>
          <cell r="U10439" t="str">
            <v>Baja California Nte</v>
          </cell>
          <cell r="X10439" t="str">
            <v xml:space="preserve">Galindo Francisco  </v>
          </cell>
          <cell r="Z10439" t="str">
            <v>Retama Andrade Oscar Armando</v>
          </cell>
        </row>
        <row r="10440">
          <cell r="B10440">
            <v>301282927</v>
          </cell>
          <cell r="T10440" t="str">
            <v>OCCIDENTE</v>
          </cell>
          <cell r="U10440" t="str">
            <v>Jal - Col - Nay</v>
          </cell>
          <cell r="X10440" t="str">
            <v xml:space="preserve">Nancy Velez  </v>
          </cell>
          <cell r="Z10440" t="str">
            <v>Villalobos Gutierrez Ana Laura</v>
          </cell>
        </row>
        <row r="10441">
          <cell r="B10441">
            <v>301283122</v>
          </cell>
          <cell r="T10441" t="str">
            <v>NOROESTE</v>
          </cell>
          <cell r="U10441" t="str">
            <v>Sinaloa</v>
          </cell>
          <cell r="X10441" t="str">
            <v xml:space="preserve">Manzanarez Jorge   </v>
          </cell>
          <cell r="Z10441" t="str">
            <v>Roman Zavala Julio Cesar</v>
          </cell>
        </row>
        <row r="10442">
          <cell r="B10442">
            <v>301283395</v>
          </cell>
          <cell r="T10442" t="str">
            <v>NOROESTE</v>
          </cell>
          <cell r="U10442" t="str">
            <v>Juárez</v>
          </cell>
          <cell r="X10442" t="str">
            <v xml:space="preserve">Borunda Gerardo  </v>
          </cell>
          <cell r="Z10442" t="str">
            <v>Villanueva Nuñez Jonathan</v>
          </cell>
        </row>
        <row r="10443">
          <cell r="B10443">
            <v>301283399</v>
          </cell>
          <cell r="T10443" t="str">
            <v>NOROESTE</v>
          </cell>
          <cell r="U10443" t="str">
            <v>Juárez</v>
          </cell>
          <cell r="X10443" t="str">
            <v xml:space="preserve">Borunda Gerardo  </v>
          </cell>
          <cell r="Z10443" t="str">
            <v>Ramirez Solano Alejandro Francisco</v>
          </cell>
        </row>
        <row r="10444">
          <cell r="B10444">
            <v>301283429</v>
          </cell>
          <cell r="T10444" t="str">
            <v>SURESTE</v>
          </cell>
          <cell r="U10444" t="str">
            <v>YuCam</v>
          </cell>
          <cell r="X10444" t="str">
            <v xml:space="preserve">Maria Jose Ibarrola  </v>
          </cell>
          <cell r="Z10444" t="str">
            <v>Luis Angel Novelo</v>
          </cell>
        </row>
        <row r="10445">
          <cell r="B10445">
            <v>301283445</v>
          </cell>
          <cell r="T10445" t="str">
            <v>NOROESTE</v>
          </cell>
          <cell r="U10445" t="str">
            <v>Chihuahua</v>
          </cell>
          <cell r="X10445" t="str">
            <v xml:space="preserve">Guerra Estrada Victor  </v>
          </cell>
          <cell r="Z10445" t="str">
            <v>Gallegos Gil Edgar Giovanni</v>
          </cell>
        </row>
        <row r="10446">
          <cell r="B10446">
            <v>301283674</v>
          </cell>
          <cell r="T10446" t="str">
            <v>NOROESTE</v>
          </cell>
          <cell r="U10446" t="str">
            <v>Juárez</v>
          </cell>
          <cell r="X10446" t="str">
            <v xml:space="preserve">Borunda Gerardo  </v>
          </cell>
          <cell r="Z10446" t="str">
            <v>Ramirez Solano Alejandro Francisco</v>
          </cell>
        </row>
        <row r="10447">
          <cell r="B10447">
            <v>301283699</v>
          </cell>
          <cell r="T10447" t="str">
            <v>NOROESTE</v>
          </cell>
          <cell r="U10447" t="str">
            <v>Baja California Nte</v>
          </cell>
          <cell r="X10447" t="str">
            <v xml:space="preserve">Galindo Francisco  </v>
          </cell>
          <cell r="Z10447" t="str">
            <v>Almodobar Acosta Aaron Antonio</v>
          </cell>
        </row>
        <row r="10448">
          <cell r="B10448">
            <v>301283712</v>
          </cell>
          <cell r="T10448" t="str">
            <v>SURESTE</v>
          </cell>
          <cell r="U10448" t="str">
            <v>Tabasco - Ver Sur</v>
          </cell>
          <cell r="X10448" t="str">
            <v xml:space="preserve">Citlali Chan  </v>
          </cell>
          <cell r="Z10448" t="str">
            <v>José Roman Gallegos Jimenez</v>
          </cell>
        </row>
        <row r="10449">
          <cell r="B10449">
            <v>301283902</v>
          </cell>
          <cell r="T10449" t="str">
            <v>NOROESTE</v>
          </cell>
          <cell r="U10449" t="str">
            <v>Baja California Nte</v>
          </cell>
          <cell r="X10449" t="str">
            <v xml:space="preserve">Martinez Gonzalez José María  </v>
          </cell>
          <cell r="Z10449" t="str">
            <v>Zuñiga Espinosa Oscar</v>
          </cell>
        </row>
        <row r="10450">
          <cell r="B10450">
            <v>301283916</v>
          </cell>
          <cell r="T10450" t="str">
            <v>SURESTE</v>
          </cell>
          <cell r="U10450" t="str">
            <v>Tabasco - Ver Sur</v>
          </cell>
          <cell r="X10450" t="str">
            <v xml:space="preserve">Citlali Chan  </v>
          </cell>
          <cell r="Z10450" t="str">
            <v>José Roman Gallegos Jimenez</v>
          </cell>
        </row>
        <row r="10451">
          <cell r="B10451">
            <v>301283989</v>
          </cell>
          <cell r="T10451" t="str">
            <v>NOROESTE</v>
          </cell>
          <cell r="U10451" t="str">
            <v>Sonora</v>
          </cell>
          <cell r="X10451" t="str">
            <v xml:space="preserve">Martinez Cota Eleodora </v>
          </cell>
          <cell r="Z10451" t="str">
            <v>Ceja Rivera Jose Antonio</v>
          </cell>
        </row>
        <row r="10452">
          <cell r="B10452">
            <v>301284118</v>
          </cell>
          <cell r="T10452" t="str">
            <v>NOROESTE</v>
          </cell>
          <cell r="U10452" t="str">
            <v>Baja California Sur</v>
          </cell>
          <cell r="X10452" t="str">
            <v xml:space="preserve">Peraza Villarino Marco Antonio  </v>
          </cell>
          <cell r="Z10452" t="str">
            <v>Chavez Noriega Enrique</v>
          </cell>
        </row>
        <row r="10453">
          <cell r="B10453">
            <v>301284320</v>
          </cell>
          <cell r="T10453" t="str">
            <v>NOROESTE</v>
          </cell>
          <cell r="U10453" t="str">
            <v>Baja California Nte</v>
          </cell>
          <cell r="X10453" t="str">
            <v xml:space="preserve">Galindo Francisco  </v>
          </cell>
          <cell r="Z10453" t="str">
            <v>Almodobar Acosta Aaron Antonio</v>
          </cell>
        </row>
        <row r="10454">
          <cell r="B10454">
            <v>301284331</v>
          </cell>
          <cell r="T10454" t="str">
            <v>NOROESTE</v>
          </cell>
          <cell r="U10454" t="str">
            <v>Sonora</v>
          </cell>
          <cell r="X10454" t="str">
            <v xml:space="preserve">Gutierrez Ivan Antonio  </v>
          </cell>
          <cell r="Z10454" t="str">
            <v>Vega Leyva Victor Emmanuel</v>
          </cell>
        </row>
        <row r="10455">
          <cell r="B10455">
            <v>301284526</v>
          </cell>
          <cell r="T10455" t="str">
            <v>NOROESTE</v>
          </cell>
          <cell r="U10455" t="str">
            <v>Sinaloa</v>
          </cell>
          <cell r="X10455" t="str">
            <v xml:space="preserve">Andujo Dominicq  </v>
          </cell>
          <cell r="Z10455" t="str">
            <v>Bernal Ontiveros Jorge Raul</v>
          </cell>
        </row>
        <row r="10456">
          <cell r="B10456">
            <v>301284530</v>
          </cell>
          <cell r="T10456" t="str">
            <v>NOROESTE</v>
          </cell>
          <cell r="U10456" t="str">
            <v>Baja California Nte</v>
          </cell>
          <cell r="X10456" t="str">
            <v xml:space="preserve">Martinez Gonzalez José María  </v>
          </cell>
          <cell r="Z10456" t="str">
            <v>Cruz Herrera Belinda Berenice</v>
          </cell>
        </row>
        <row r="10457">
          <cell r="B10457">
            <v>301285334</v>
          </cell>
          <cell r="T10457" t="str">
            <v>NOROESTE</v>
          </cell>
          <cell r="U10457" t="str">
            <v>Chihuahua</v>
          </cell>
          <cell r="X10457" t="str">
            <v xml:space="preserve">Guerra Estrada Victor  </v>
          </cell>
          <cell r="Z10457" t="str">
            <v>Perera Torres Luisa Gabriela</v>
          </cell>
        </row>
        <row r="10458">
          <cell r="B10458">
            <v>301285448</v>
          </cell>
          <cell r="T10458" t="str">
            <v>NOROESTE</v>
          </cell>
          <cell r="U10458" t="str">
            <v>Baja California Nte</v>
          </cell>
          <cell r="X10458" t="str">
            <v xml:space="preserve">Galindo Francisco  </v>
          </cell>
          <cell r="Z10458" t="str">
            <v>Retama Andrade Oscar Armando</v>
          </cell>
        </row>
        <row r="10459">
          <cell r="B10459">
            <v>301285486</v>
          </cell>
          <cell r="T10459" t="str">
            <v>NOROESTE</v>
          </cell>
          <cell r="U10459" t="str">
            <v>Baja California Nte</v>
          </cell>
          <cell r="X10459" t="str">
            <v xml:space="preserve">Serafin Acedo Ariana Maleni  </v>
          </cell>
          <cell r="Z10459" t="str">
            <v>Gomez Talamantes Diana Cecilia</v>
          </cell>
        </row>
        <row r="10460">
          <cell r="B10460">
            <v>301285884</v>
          </cell>
          <cell r="T10460" t="str">
            <v>NOROESTE</v>
          </cell>
          <cell r="U10460" t="str">
            <v>Sinaloa</v>
          </cell>
          <cell r="X10460" t="str">
            <v xml:space="preserve">Lugo Verdugo Edgar  </v>
          </cell>
          <cell r="Z10460" t="str">
            <v>Sosa Santa Cruz Sandra Liliana</v>
          </cell>
        </row>
        <row r="10461">
          <cell r="B10461">
            <v>301286434</v>
          </cell>
          <cell r="T10461" t="str">
            <v>NOROESTE</v>
          </cell>
          <cell r="U10461" t="str">
            <v>Sinaloa</v>
          </cell>
          <cell r="X10461" t="str">
            <v xml:space="preserve">Lugo Verdugo Edgar  </v>
          </cell>
          <cell r="Z10461" t="str">
            <v>Lechuga Vargas Erika Guadalupe</v>
          </cell>
        </row>
        <row r="10462">
          <cell r="B10462">
            <v>301286543</v>
          </cell>
          <cell r="T10462" t="str">
            <v>NOROESTE</v>
          </cell>
          <cell r="U10462" t="str">
            <v>Baja California Sur</v>
          </cell>
          <cell r="X10462" t="str">
            <v xml:space="preserve">Mercado Martínez Fatima  </v>
          </cell>
          <cell r="Z10462" t="str">
            <v>Murillo Sandoval Carlos Hernan</v>
          </cell>
        </row>
        <row r="10463">
          <cell r="B10463">
            <v>301286604</v>
          </cell>
          <cell r="T10463" t="str">
            <v>NOROESTE</v>
          </cell>
          <cell r="U10463" t="str">
            <v>Baja California Sur</v>
          </cell>
          <cell r="X10463" t="str">
            <v xml:space="preserve">Peraza Villarino Marco Antonio  </v>
          </cell>
          <cell r="Z10463" t="str">
            <v>Escobar Thalia Lizbeth</v>
          </cell>
        </row>
        <row r="10464">
          <cell r="B10464">
            <v>301286626</v>
          </cell>
          <cell r="T10464" t="str">
            <v>NOROESTE</v>
          </cell>
          <cell r="U10464" t="str">
            <v>Baja California Sur</v>
          </cell>
          <cell r="X10464" t="str">
            <v xml:space="preserve">Mercado Martínez Fatima  </v>
          </cell>
          <cell r="Z10464" t="str">
            <v>Garcia Arroyo Paulina</v>
          </cell>
        </row>
        <row r="10465">
          <cell r="B10465">
            <v>301286683</v>
          </cell>
          <cell r="T10465" t="str">
            <v>NORESTE</v>
          </cell>
          <cell r="U10465" t="str">
            <v>Tamps Sur/Ver Nte</v>
          </cell>
          <cell r="X10465" t="str">
            <v xml:space="preserve">Gerardo Hernandez  </v>
          </cell>
          <cell r="Z10465" t="str">
            <v>José Luis Bandala Muñoz</v>
          </cell>
        </row>
        <row r="10466">
          <cell r="B10466">
            <v>301286723</v>
          </cell>
          <cell r="T10466" t="str">
            <v>CENTRO</v>
          </cell>
          <cell r="U10466" t="str">
            <v>Valle de Mex</v>
          </cell>
          <cell r="X10466" t="str">
            <v>Lopez Vazquez Jorge Arturo</v>
          </cell>
          <cell r="Z10466" t="str">
            <v>Valerio Ramirez Raul</v>
          </cell>
        </row>
        <row r="10467">
          <cell r="B10467">
            <v>301286771</v>
          </cell>
          <cell r="T10467" t="str">
            <v>CENTRO</v>
          </cell>
          <cell r="U10467" t="str">
            <v>Puebla - Tlaxcala</v>
          </cell>
          <cell r="X10467" t="str">
            <v>Carmona Fernández Gabriela</v>
          </cell>
          <cell r="Z10467" t="str">
            <v>Gonzalez Marquez Candy Yazmin</v>
          </cell>
        </row>
        <row r="10468">
          <cell r="B10468">
            <v>301286897</v>
          </cell>
          <cell r="T10468" t="str">
            <v>OCCIDENTE</v>
          </cell>
          <cell r="U10468" t="str">
            <v>Guanajuato - Querétaro</v>
          </cell>
          <cell r="X10468" t="str">
            <v xml:space="preserve">Edgar Adolfo Herrejon Ibarbol  </v>
          </cell>
          <cell r="Z10468" t="str">
            <v>Martinez Perez Hugo</v>
          </cell>
        </row>
        <row r="10469">
          <cell r="B10469">
            <v>301287055</v>
          </cell>
          <cell r="T10469" t="str">
            <v>OCCIDENTE</v>
          </cell>
          <cell r="U10469" t="str">
            <v>Guanajuato - Querétaro</v>
          </cell>
          <cell r="X10469" t="str">
            <v xml:space="preserve">Edgar Adolfo Herrejon Ibarbol  </v>
          </cell>
          <cell r="Z10469" t="str">
            <v>Martinez Perez Hugo</v>
          </cell>
        </row>
        <row r="10470">
          <cell r="B10470">
            <v>301238166</v>
          </cell>
          <cell r="T10470" t="str">
            <v>SURESTE</v>
          </cell>
          <cell r="U10470" t="str">
            <v>YuCam</v>
          </cell>
          <cell r="X10470" t="str">
            <v xml:space="preserve">Georgina Arzápalo  </v>
          </cell>
          <cell r="Z10470" t="str">
            <v>Flor Medina</v>
          </cell>
        </row>
        <row r="10471">
          <cell r="B10471">
            <v>301242451</v>
          </cell>
          <cell r="T10471" t="str">
            <v>NOROESTE</v>
          </cell>
          <cell r="U10471" t="str">
            <v>Chihuahua</v>
          </cell>
          <cell r="X10471" t="str">
            <v xml:space="preserve">Lechuga Felipe  </v>
          </cell>
          <cell r="Z10471" t="str">
            <v>Gonzalez Hernandez Francis Paola</v>
          </cell>
        </row>
        <row r="10472">
          <cell r="B10472">
            <v>301262507</v>
          </cell>
          <cell r="T10472" t="str">
            <v>SURESTE</v>
          </cell>
          <cell r="U10472" t="str">
            <v>YuCam</v>
          </cell>
          <cell r="X10472" t="str">
            <v xml:space="preserve">Maria Jose Ibarrola  </v>
          </cell>
          <cell r="Z10472" t="str">
            <v xml:space="preserve">Ruben Laviada </v>
          </cell>
        </row>
        <row r="10473">
          <cell r="B10473">
            <v>301268132</v>
          </cell>
          <cell r="T10473" t="str">
            <v>NORESTE</v>
          </cell>
          <cell r="U10473" t="str">
            <v>Nuevo León</v>
          </cell>
          <cell r="X10473" t="str">
            <v xml:space="preserve">Edith Hernandez  </v>
          </cell>
          <cell r="Z10473" t="str">
            <v>Lucia Fernanda Candelaria Solis</v>
          </cell>
        </row>
        <row r="10474">
          <cell r="B10474">
            <v>301271101</v>
          </cell>
          <cell r="T10474" t="str">
            <v>NORESTE</v>
          </cell>
          <cell r="U10474" t="str">
            <v>Coahuila</v>
          </cell>
          <cell r="X10474" t="str">
            <v xml:space="preserve">Julio Cesar Herrera Reyna  </v>
          </cell>
          <cell r="Z10474" t="str">
            <v>Juan Francisco Rodriguez</v>
          </cell>
        </row>
        <row r="10475">
          <cell r="B10475">
            <v>301276193</v>
          </cell>
          <cell r="T10475" t="str">
            <v>NORESTE</v>
          </cell>
          <cell r="U10475" t="str">
            <v>Coahuila</v>
          </cell>
          <cell r="X10475" t="str">
            <v xml:space="preserve">Julio Cesar Herrera Reyna  </v>
          </cell>
          <cell r="Z10475" t="str">
            <v>Alejandro Fabela Rodriguez</v>
          </cell>
        </row>
        <row r="10476">
          <cell r="B10476">
            <v>301279167</v>
          </cell>
          <cell r="T10476" t="str">
            <v>SURESTE</v>
          </cell>
          <cell r="U10476" t="str">
            <v>YuCam</v>
          </cell>
          <cell r="X10476" t="str">
            <v xml:space="preserve">Maria Jose Ibarrola  </v>
          </cell>
          <cell r="Z10476" t="str">
            <v>Arturo Moo</v>
          </cell>
        </row>
        <row r="10477">
          <cell r="B10477">
            <v>301279645</v>
          </cell>
          <cell r="T10477" t="str">
            <v>NORESTE</v>
          </cell>
          <cell r="U10477" t="str">
            <v>Nuevo León</v>
          </cell>
          <cell r="X10477" t="str">
            <v xml:space="preserve">Nohemi Castillo Sanchez  </v>
          </cell>
          <cell r="Z10477" t="str">
            <v>Angel Padilla</v>
          </cell>
        </row>
        <row r="10478">
          <cell r="B10478">
            <v>301280099</v>
          </cell>
          <cell r="T10478" t="str">
            <v>SURESTE</v>
          </cell>
          <cell r="U10478" t="str">
            <v>Quintana Roo</v>
          </cell>
          <cell r="X10478" t="str">
            <v xml:space="preserve">Rousell Chi  </v>
          </cell>
          <cell r="Z10478" t="str">
            <v>Angel Armando Lopez Chay</v>
          </cell>
        </row>
        <row r="10479">
          <cell r="B10479">
            <v>301280289</v>
          </cell>
          <cell r="T10479" t="str">
            <v>NORESTE</v>
          </cell>
          <cell r="U10479" t="str">
            <v>Nuevo León</v>
          </cell>
          <cell r="X10479" t="str">
            <v xml:space="preserve">Cesar Antonio Garcia Ordaz  </v>
          </cell>
          <cell r="Z10479" t="str">
            <v>Muñoz Zuñiga Giezi Hazael</v>
          </cell>
        </row>
        <row r="10480">
          <cell r="B10480">
            <v>301280314</v>
          </cell>
          <cell r="T10480" t="str">
            <v>SURESTE</v>
          </cell>
          <cell r="U10480" t="str">
            <v>Quintana Roo</v>
          </cell>
          <cell r="X10480" t="str">
            <v xml:space="preserve">Rousell Chi  </v>
          </cell>
          <cell r="Z10480" t="str">
            <v>Angel Armando Lopez Chay</v>
          </cell>
        </row>
        <row r="10481">
          <cell r="B10481">
            <v>301280692</v>
          </cell>
          <cell r="T10481" t="str">
            <v>NORESTE</v>
          </cell>
          <cell r="U10481" t="str">
            <v>Nuevo León</v>
          </cell>
          <cell r="X10481" t="str">
            <v xml:space="preserve">Edith Hernandez  </v>
          </cell>
          <cell r="Z10481" t="str">
            <v>Lucia Fernanda Candelaria Solis</v>
          </cell>
        </row>
        <row r="10482">
          <cell r="B10482">
            <v>301281178</v>
          </cell>
          <cell r="T10482" t="str">
            <v>NORESTE</v>
          </cell>
          <cell r="U10482" t="str">
            <v>Nuevo León</v>
          </cell>
          <cell r="X10482" t="str">
            <v xml:space="preserve">Cesar Antonio Garcia Ordaz  </v>
          </cell>
          <cell r="Z10482" t="str">
            <v>Muñoz Zuñiga Giezi Hazael</v>
          </cell>
        </row>
        <row r="10483">
          <cell r="B10483">
            <v>301281280</v>
          </cell>
          <cell r="T10483" t="str">
            <v>NORESTE</v>
          </cell>
          <cell r="U10483" t="str">
            <v>Nuevo León</v>
          </cell>
          <cell r="X10483" t="str">
            <v xml:space="preserve">Javier Huerta  </v>
          </cell>
          <cell r="Z10483" t="str">
            <v>Jair Torres</v>
          </cell>
        </row>
        <row r="10484">
          <cell r="B10484">
            <v>301281294</v>
          </cell>
          <cell r="T10484" t="str">
            <v>NORESTE</v>
          </cell>
          <cell r="U10484" t="str">
            <v>Nuevo León</v>
          </cell>
          <cell r="X10484" t="str">
            <v xml:space="preserve">Cesar Antonio Garcia Ordaz  </v>
          </cell>
          <cell r="Z10484" t="str">
            <v>Priscila Rabelo</v>
          </cell>
        </row>
        <row r="10485">
          <cell r="B10485">
            <v>301281990</v>
          </cell>
          <cell r="T10485" t="str">
            <v>NORESTE</v>
          </cell>
          <cell r="U10485" t="str">
            <v>Nuevo León</v>
          </cell>
          <cell r="X10485" t="str">
            <v xml:space="preserve">Javier Huerta  </v>
          </cell>
          <cell r="Z10485" t="str">
            <v>Luis Ernesto Olivo</v>
          </cell>
        </row>
        <row r="10486">
          <cell r="B10486">
            <v>301282065</v>
          </cell>
          <cell r="T10486" t="str">
            <v>NORESTE</v>
          </cell>
          <cell r="U10486" t="str">
            <v>Nuevo León</v>
          </cell>
          <cell r="X10486" t="str">
            <v xml:space="preserve">Cesar Antonio Garcia Ordaz  </v>
          </cell>
          <cell r="Z10486" t="str">
            <v>Erik Jahir Dávila Palacios</v>
          </cell>
        </row>
        <row r="10487">
          <cell r="B10487">
            <v>301282122</v>
          </cell>
          <cell r="T10487" t="str">
            <v>SURESTE</v>
          </cell>
          <cell r="U10487" t="str">
            <v>YuCam</v>
          </cell>
          <cell r="X10487" t="str">
            <v xml:space="preserve">Leonardo Farrera  </v>
          </cell>
          <cell r="Z10487" t="str">
            <v>Karla Michelle lopez villatoro</v>
          </cell>
        </row>
        <row r="10488">
          <cell r="B10488">
            <v>301282659</v>
          </cell>
          <cell r="T10488" t="str">
            <v>NORESTE</v>
          </cell>
          <cell r="U10488" t="str">
            <v>Tamaulipas Nte</v>
          </cell>
          <cell r="X10488" t="str">
            <v xml:space="preserve">Luis Armenta  </v>
          </cell>
          <cell r="Z10488" t="str">
            <v>German Ordoñez Sanchez</v>
          </cell>
        </row>
        <row r="10489">
          <cell r="B10489">
            <v>301282828</v>
          </cell>
          <cell r="T10489" t="str">
            <v>NORESTE</v>
          </cell>
          <cell r="U10489" t="str">
            <v>Nuevo León</v>
          </cell>
          <cell r="X10489" t="str">
            <v xml:space="preserve">Cesar Antonio Garcia Ordaz  </v>
          </cell>
          <cell r="Z10489" t="str">
            <v>Brayan Alejandro Patlan</v>
          </cell>
        </row>
        <row r="10490">
          <cell r="B10490">
            <v>301282898</v>
          </cell>
          <cell r="T10490" t="str">
            <v>NOROESTE</v>
          </cell>
          <cell r="U10490" t="str">
            <v>Baja California Nte</v>
          </cell>
          <cell r="X10490" t="str">
            <v xml:space="preserve">Martinez Gonzalez José María  </v>
          </cell>
          <cell r="Z10490" t="str">
            <v>Neaves Baiza Adrianna Fasionka</v>
          </cell>
        </row>
        <row r="10491">
          <cell r="B10491">
            <v>301283021</v>
          </cell>
          <cell r="T10491" t="str">
            <v>SURESTE</v>
          </cell>
          <cell r="U10491" t="str">
            <v>YuCam</v>
          </cell>
          <cell r="X10491" t="str">
            <v xml:space="preserve">Maria Jose Ibarrola  </v>
          </cell>
          <cell r="Z10491" t="str">
            <v>Edgar Jasso</v>
          </cell>
        </row>
        <row r="10492">
          <cell r="B10492">
            <v>301283541</v>
          </cell>
          <cell r="T10492" t="str">
            <v>OCCIDENTE</v>
          </cell>
          <cell r="U10492" t="str">
            <v>Guanajuato - Querétaro</v>
          </cell>
          <cell r="X10492" t="str">
            <v xml:space="preserve">Edgar Adolfo Herrejon Ibarbol  </v>
          </cell>
          <cell r="Z10492" t="str">
            <v>Martinez Perez Hugo</v>
          </cell>
        </row>
        <row r="10493">
          <cell r="B10493">
            <v>301283587</v>
          </cell>
          <cell r="T10493" t="str">
            <v>NORESTE</v>
          </cell>
          <cell r="U10493" t="str">
            <v>Coahuila</v>
          </cell>
          <cell r="X10493" t="str">
            <v xml:space="preserve">Manuel Ruiz Soto  </v>
          </cell>
          <cell r="Z10493" t="str">
            <v>Arlette Aracely Moreno Rosales</v>
          </cell>
        </row>
        <row r="10494">
          <cell r="B10494">
            <v>301283588</v>
          </cell>
          <cell r="T10494" t="str">
            <v>NORESTE</v>
          </cell>
          <cell r="U10494" t="str">
            <v>Tamps Sur/Ver Nte</v>
          </cell>
          <cell r="X10494" t="str">
            <v xml:space="preserve">Gerardo Hernandez  </v>
          </cell>
          <cell r="Z10494" t="str">
            <v>Diana Laura Gallegos</v>
          </cell>
        </row>
        <row r="10495">
          <cell r="B10495">
            <v>301283684</v>
          </cell>
          <cell r="T10495" t="str">
            <v>SURESTE</v>
          </cell>
          <cell r="U10495" t="str">
            <v>Tabasco - Ver Sur</v>
          </cell>
          <cell r="X10495" t="str">
            <v xml:space="preserve">Jonathan Sánchez  </v>
          </cell>
          <cell r="Z10495" t="str">
            <v>Carlos de Jesus Vidal Vazquez</v>
          </cell>
        </row>
        <row r="10496">
          <cell r="B10496">
            <v>301284099</v>
          </cell>
          <cell r="T10496" t="str">
            <v>SURESTE</v>
          </cell>
          <cell r="U10496" t="str">
            <v>YuCam</v>
          </cell>
          <cell r="X10496" t="str">
            <v xml:space="preserve">Maria Jose Ibarrola  </v>
          </cell>
          <cell r="Z10496" t="str">
            <v>Luis Angel Novelo</v>
          </cell>
        </row>
        <row r="10497">
          <cell r="B10497">
            <v>301284260</v>
          </cell>
          <cell r="T10497" t="str">
            <v>SURESTE</v>
          </cell>
          <cell r="U10497" t="str">
            <v>Tabasco - Ver Sur</v>
          </cell>
          <cell r="X10497" t="str">
            <v xml:space="preserve">Citlali Chan  </v>
          </cell>
          <cell r="Z10497" t="str">
            <v>José Roman Gallegos Jimenez</v>
          </cell>
        </row>
        <row r="10498">
          <cell r="B10498">
            <v>301284418</v>
          </cell>
          <cell r="T10498" t="str">
            <v>SURESTE</v>
          </cell>
          <cell r="U10498" t="str">
            <v>Tabasco - Ver Sur</v>
          </cell>
          <cell r="X10498" t="str">
            <v xml:space="preserve">Citlali Chan  </v>
          </cell>
          <cell r="Z10498" t="str">
            <v>José Roman Gallegos Jimenez</v>
          </cell>
        </row>
        <row r="10499">
          <cell r="B10499">
            <v>301284543</v>
          </cell>
          <cell r="T10499" t="str">
            <v>NORESTE</v>
          </cell>
          <cell r="U10499" t="str">
            <v>Coahuila</v>
          </cell>
          <cell r="X10499" t="str">
            <v xml:space="preserve">Julio Cesar Herrera Reyna  </v>
          </cell>
          <cell r="Z10499" t="str">
            <v>Alejandro Fabela Rodriguez</v>
          </cell>
        </row>
        <row r="10500">
          <cell r="B10500">
            <v>301284690</v>
          </cell>
          <cell r="T10500" t="str">
            <v>NORESTE</v>
          </cell>
          <cell r="U10500" t="str">
            <v>Nuevo León</v>
          </cell>
          <cell r="X10500" t="str">
            <v xml:space="preserve">Javier Huerta  </v>
          </cell>
          <cell r="Z10500" t="str">
            <v>Luis Ernesto Olivo</v>
          </cell>
        </row>
        <row r="10501">
          <cell r="B10501">
            <v>301286078</v>
          </cell>
          <cell r="T10501" t="str">
            <v>NORESTE</v>
          </cell>
          <cell r="U10501" t="str">
            <v>Nuevo León</v>
          </cell>
          <cell r="X10501" t="str">
            <v xml:space="preserve">Edith Hernandez  </v>
          </cell>
          <cell r="Z10501" t="str">
            <v>Edgar Armando Solis</v>
          </cell>
        </row>
        <row r="10502">
          <cell r="B10502">
            <v>301286239</v>
          </cell>
          <cell r="T10502" t="str">
            <v>NORESTE</v>
          </cell>
          <cell r="U10502" t="str">
            <v>Tamps Sur/Ver Nte</v>
          </cell>
          <cell r="X10502" t="str">
            <v xml:space="preserve">Gerardo Hernandez  </v>
          </cell>
          <cell r="Z10502" t="str">
            <v>Diana Laura Gallegos</v>
          </cell>
        </row>
        <row r="10503">
          <cell r="B10503">
            <v>301286287</v>
          </cell>
          <cell r="T10503" t="str">
            <v>NOROESTE</v>
          </cell>
          <cell r="U10503" t="str">
            <v>Chihuahua</v>
          </cell>
          <cell r="X10503" t="str">
            <v xml:space="preserve">Lechuga Felipe  </v>
          </cell>
          <cell r="Z10503" t="str">
            <v>Gonzalez Hernandez Francis Paola</v>
          </cell>
        </row>
        <row r="10504">
          <cell r="B10504">
            <v>301286320</v>
          </cell>
          <cell r="T10504" t="str">
            <v>SURESTE</v>
          </cell>
          <cell r="U10504" t="str">
            <v>Quintana Roo</v>
          </cell>
          <cell r="X10504" t="str">
            <v xml:space="preserve">Lucero Aguirre  </v>
          </cell>
          <cell r="Z10504" t="str">
            <v>Cinthia Elizabeth Cardoso Estrella</v>
          </cell>
        </row>
        <row r="10505">
          <cell r="B10505">
            <v>301286725</v>
          </cell>
          <cell r="T10505" t="str">
            <v>SURESTE</v>
          </cell>
          <cell r="U10505" t="str">
            <v>Quintana Roo</v>
          </cell>
          <cell r="X10505" t="str">
            <v xml:space="preserve">Lucero Aguirre  </v>
          </cell>
          <cell r="Z10505" t="str">
            <v xml:space="preserve">Jacqueline Isabel Hernandez Santos </v>
          </cell>
        </row>
        <row r="10506">
          <cell r="B10506">
            <v>301286940</v>
          </cell>
          <cell r="T10506" t="str">
            <v>SURESTE</v>
          </cell>
          <cell r="U10506" t="str">
            <v>Quintana Roo</v>
          </cell>
          <cell r="X10506" t="str">
            <v xml:space="preserve">Lucero Aguirre  </v>
          </cell>
          <cell r="Z10506" t="str">
            <v>Cinthia Elizabeth Cardoso Estrella</v>
          </cell>
        </row>
        <row r="10507">
          <cell r="B10507">
            <v>301286971</v>
          </cell>
          <cell r="T10507" t="str">
            <v>NORESTE</v>
          </cell>
          <cell r="U10507" t="str">
            <v>Nuevo León</v>
          </cell>
          <cell r="X10507" t="str">
            <v xml:space="preserve">Nohemi Castillo Sanchez  </v>
          </cell>
          <cell r="Z10507" t="str">
            <v>Angel Padilla</v>
          </cell>
        </row>
        <row r="10508">
          <cell r="B10508">
            <v>301287379</v>
          </cell>
          <cell r="T10508" t="str">
            <v>SURESTE</v>
          </cell>
          <cell r="U10508" t="str">
            <v>Tabasco - Ver Sur</v>
          </cell>
          <cell r="X10508" t="str">
            <v xml:space="preserve">Jonathan Sánchez  </v>
          </cell>
          <cell r="Z10508" t="str">
            <v>Angel Alejandro Hernandez Hernandez</v>
          </cell>
        </row>
        <row r="10509">
          <cell r="B10509">
            <v>301287698</v>
          </cell>
          <cell r="T10509" t="str">
            <v>NOROESTE</v>
          </cell>
          <cell r="U10509" t="str">
            <v>Sinaloa</v>
          </cell>
          <cell r="X10509" t="str">
            <v xml:space="preserve">Lugo Verdugo Edgar  </v>
          </cell>
          <cell r="Z10509" t="str">
            <v>Garcia Vega Josue Ramon</v>
          </cell>
        </row>
        <row r="10510">
          <cell r="B10510">
            <v>301288323</v>
          </cell>
          <cell r="T10510" t="str">
            <v>SURESTE</v>
          </cell>
          <cell r="U10510" t="str">
            <v>Tabasco - Ver Sur</v>
          </cell>
          <cell r="X10510" t="str">
            <v xml:space="preserve">Jonathan Sánchez  </v>
          </cell>
          <cell r="Z10510" t="str">
            <v>Efrain de Jesus Nandez Aguilar</v>
          </cell>
        </row>
        <row r="10511">
          <cell r="B10511">
            <v>301288342</v>
          </cell>
          <cell r="T10511" t="str">
            <v>SURESTE</v>
          </cell>
          <cell r="U10511" t="str">
            <v>YuCam</v>
          </cell>
          <cell r="X10511" t="str">
            <v xml:space="preserve">Maria Jose Ibarrola  </v>
          </cell>
          <cell r="Z10511" t="str">
            <v>Edgar Jasso</v>
          </cell>
        </row>
        <row r="10512">
          <cell r="B10512">
            <v>301288421</v>
          </cell>
          <cell r="T10512" t="str">
            <v>SURESTE</v>
          </cell>
          <cell r="U10512" t="str">
            <v>YuCam</v>
          </cell>
          <cell r="X10512" t="str">
            <v xml:space="preserve">Katya Maldonado  </v>
          </cell>
          <cell r="Z10512" t="str">
            <v>Edwin Reyes</v>
          </cell>
        </row>
        <row r="10513">
          <cell r="B10513">
            <v>301288434</v>
          </cell>
          <cell r="T10513" t="str">
            <v>SURESTE</v>
          </cell>
          <cell r="U10513" t="str">
            <v>Tabasco - Ver Sur</v>
          </cell>
          <cell r="X10513" t="str">
            <v xml:space="preserve">Jonathan Sánchez  </v>
          </cell>
          <cell r="Z10513" t="str">
            <v>Carlos de Jesus Vidal Vazquez</v>
          </cell>
        </row>
        <row r="10514">
          <cell r="B10514">
            <v>301289048</v>
          </cell>
          <cell r="T10514" t="str">
            <v>NORESTE</v>
          </cell>
          <cell r="U10514" t="str">
            <v>Tamps Sur/Ver Nte</v>
          </cell>
          <cell r="X10514" t="str">
            <v xml:space="preserve">Gerardo Hernandez  </v>
          </cell>
          <cell r="Z10514" t="str">
            <v>Diana Laura Gallegos</v>
          </cell>
        </row>
        <row r="10515">
          <cell r="B10515">
            <v>301289695</v>
          </cell>
          <cell r="T10515" t="str">
            <v>SURESTE</v>
          </cell>
          <cell r="U10515" t="str">
            <v>YuCam</v>
          </cell>
          <cell r="X10515" t="str">
            <v xml:space="preserve">Georgina Arzápalo  </v>
          </cell>
          <cell r="Z10515" t="str">
            <v xml:space="preserve">Edwin Martinez </v>
          </cell>
        </row>
        <row r="10516">
          <cell r="B10516">
            <v>301289839</v>
          </cell>
          <cell r="T10516" t="str">
            <v>NOROESTE</v>
          </cell>
          <cell r="U10516" t="str">
            <v>Sinaloa</v>
          </cell>
          <cell r="X10516" t="str">
            <v xml:space="preserve">Manzanarez Jorge   </v>
          </cell>
          <cell r="Z10516" t="str">
            <v>Lopez Espinoza Daniel</v>
          </cell>
        </row>
        <row r="10517">
          <cell r="B10517">
            <v>301289840</v>
          </cell>
          <cell r="T10517" t="str">
            <v>NOROESTE</v>
          </cell>
          <cell r="U10517" t="str">
            <v>Sinaloa</v>
          </cell>
          <cell r="X10517" t="str">
            <v xml:space="preserve">Manzanarez Jorge   </v>
          </cell>
          <cell r="Z10517" t="str">
            <v>Roman Zavala Julio Cesar</v>
          </cell>
        </row>
        <row r="10518">
          <cell r="B10518">
            <v>301289874</v>
          </cell>
          <cell r="T10518" t="str">
            <v>NOROESTE</v>
          </cell>
          <cell r="U10518" t="str">
            <v>Sinaloa</v>
          </cell>
          <cell r="X10518" t="str">
            <v xml:space="preserve">Manzanarez Jorge   </v>
          </cell>
          <cell r="Z10518" t="str">
            <v>Rubio Felix Luis Alan</v>
          </cell>
        </row>
        <row r="10519">
          <cell r="B10519">
            <v>301289882</v>
          </cell>
          <cell r="T10519" t="str">
            <v>SURESTE</v>
          </cell>
          <cell r="U10519" t="str">
            <v>YuCam</v>
          </cell>
          <cell r="X10519" t="str">
            <v xml:space="preserve">Georgina Arzápalo  </v>
          </cell>
          <cell r="Z10519" t="str">
            <v>Flor Medina</v>
          </cell>
        </row>
        <row r="10520">
          <cell r="B10520">
            <v>301289929</v>
          </cell>
          <cell r="T10520" t="str">
            <v>NOROESTE</v>
          </cell>
          <cell r="U10520" t="str">
            <v>Sinaloa</v>
          </cell>
          <cell r="X10520" t="str">
            <v xml:space="preserve">Bolaños Valenzuela Ricardo  </v>
          </cell>
          <cell r="Z10520" t="str">
            <v>Ayala Estrada Marco Antonio</v>
          </cell>
        </row>
        <row r="10521">
          <cell r="B10521">
            <v>301290168</v>
          </cell>
          <cell r="T10521" t="str">
            <v>SURESTE</v>
          </cell>
          <cell r="U10521" t="str">
            <v>YuCam</v>
          </cell>
          <cell r="X10521" t="str">
            <v xml:space="preserve">Maria Jose Ibarrola  </v>
          </cell>
          <cell r="Z10521" t="str">
            <v>Arturo Moo</v>
          </cell>
        </row>
        <row r="10522">
          <cell r="B10522">
            <v>301290290</v>
          </cell>
          <cell r="T10522" t="str">
            <v>SURESTE</v>
          </cell>
          <cell r="U10522" t="str">
            <v>YuCam</v>
          </cell>
          <cell r="X10522" t="str">
            <v xml:space="preserve">Georgina Arzápalo  </v>
          </cell>
          <cell r="Z10522" t="str">
            <v xml:space="preserve">Edwin Martinez </v>
          </cell>
        </row>
        <row r="10523">
          <cell r="B10523">
            <v>301290547</v>
          </cell>
          <cell r="T10523" t="str">
            <v>CENTRO</v>
          </cell>
          <cell r="U10523" t="str">
            <v>Guerrero - Morelos</v>
          </cell>
          <cell r="X10523" t="str">
            <v>Serrano Nape Gustavo</v>
          </cell>
          <cell r="Z10523" t="str">
            <v>Palacios Zendeja Jesus</v>
          </cell>
        </row>
        <row r="10524">
          <cell r="B10524">
            <v>301290699</v>
          </cell>
          <cell r="T10524" t="str">
            <v>NOROESTE</v>
          </cell>
          <cell r="U10524" t="str">
            <v>Baja California Nte</v>
          </cell>
          <cell r="X10524" t="str">
            <v xml:space="preserve">Galindo Francisco  </v>
          </cell>
          <cell r="Z10524" t="str">
            <v>Retama Andrade Oscar Armando</v>
          </cell>
        </row>
        <row r="10525">
          <cell r="B10525">
            <v>301290700</v>
          </cell>
          <cell r="T10525" t="str">
            <v>NOROESTE</v>
          </cell>
          <cell r="U10525" t="str">
            <v>Baja California Nte</v>
          </cell>
          <cell r="X10525" t="str">
            <v xml:space="preserve">Martinez Gonzalez José María  </v>
          </cell>
          <cell r="Z10525" t="str">
            <v>Neaves Baiza Adrianna Fasionka</v>
          </cell>
        </row>
        <row r="10526">
          <cell r="B10526">
            <v>301290802</v>
          </cell>
          <cell r="T10526" t="str">
            <v>NOROESTE</v>
          </cell>
          <cell r="U10526" t="str">
            <v>Sinaloa</v>
          </cell>
          <cell r="X10526" t="str">
            <v xml:space="preserve">Andujo Dominicq  </v>
          </cell>
          <cell r="Z10526" t="str">
            <v>Aldas Torres Julianna Paulina</v>
          </cell>
        </row>
        <row r="10527">
          <cell r="B10527">
            <v>301290816</v>
          </cell>
          <cell r="T10527" t="str">
            <v>NORESTE</v>
          </cell>
          <cell r="U10527" t="str">
            <v>Tamps Sur/Ver Nte</v>
          </cell>
          <cell r="X10527" t="str">
            <v xml:space="preserve">Gerardo Hernandez  </v>
          </cell>
          <cell r="Z10527" t="str">
            <v>José Luis Bandala Muñoz</v>
          </cell>
        </row>
        <row r="10528">
          <cell r="B10528">
            <v>301290820</v>
          </cell>
          <cell r="T10528" t="str">
            <v>NOROESTE</v>
          </cell>
          <cell r="U10528" t="str">
            <v>Baja California Nte</v>
          </cell>
          <cell r="X10528" t="str">
            <v xml:space="preserve">Galindo Francisco  </v>
          </cell>
          <cell r="Z10528" t="str">
            <v>Rubio Soto Juan Manuel</v>
          </cell>
        </row>
        <row r="10529">
          <cell r="B10529">
            <v>301290841</v>
          </cell>
          <cell r="T10529" t="str">
            <v>NOROESTE</v>
          </cell>
          <cell r="U10529" t="str">
            <v>Baja California Nte</v>
          </cell>
          <cell r="X10529" t="str">
            <v xml:space="preserve">Galindo Francisco  </v>
          </cell>
          <cell r="Z10529" t="str">
            <v>Torres Pedroza Juan Martin</v>
          </cell>
        </row>
        <row r="10530">
          <cell r="B10530">
            <v>301290865</v>
          </cell>
          <cell r="T10530" t="str">
            <v>NOROESTE</v>
          </cell>
          <cell r="U10530" t="str">
            <v>Baja California Nte</v>
          </cell>
          <cell r="X10530" t="str">
            <v xml:space="preserve">Galindo Francisco  </v>
          </cell>
          <cell r="Z10530" t="str">
            <v>Torres Pedroza Juan Martin</v>
          </cell>
        </row>
        <row r="10531">
          <cell r="B10531">
            <v>301290871</v>
          </cell>
          <cell r="T10531" t="str">
            <v>NOROESTE</v>
          </cell>
          <cell r="U10531" t="str">
            <v>Juárez</v>
          </cell>
          <cell r="X10531" t="str">
            <v xml:space="preserve">Borunda Gerardo  </v>
          </cell>
          <cell r="Z10531" t="str">
            <v>Ramirez Solano Alejandro Francisco</v>
          </cell>
        </row>
        <row r="10532">
          <cell r="B10532">
            <v>301290891</v>
          </cell>
          <cell r="T10532" t="str">
            <v>NOROESTE</v>
          </cell>
          <cell r="U10532" t="str">
            <v>Baja California Nte</v>
          </cell>
          <cell r="X10532" t="str">
            <v xml:space="preserve">Galindo Francisco  </v>
          </cell>
          <cell r="Z10532" t="str">
            <v>Rubio Soto Juan Manuel</v>
          </cell>
        </row>
        <row r="10533">
          <cell r="B10533">
            <v>301290990</v>
          </cell>
          <cell r="T10533" t="str">
            <v>NOROESTE</v>
          </cell>
          <cell r="U10533" t="str">
            <v>Baja California Nte</v>
          </cell>
          <cell r="X10533" t="str">
            <v xml:space="preserve">Serafin Acedo Ariana Maleni  </v>
          </cell>
          <cell r="Z10533" t="str">
            <v>Gomez Talamantes Diana Cecilia</v>
          </cell>
        </row>
        <row r="10534">
          <cell r="B10534">
            <v>301291046</v>
          </cell>
          <cell r="T10534" t="str">
            <v>NOROESTE</v>
          </cell>
          <cell r="U10534" t="str">
            <v>Chihuahua</v>
          </cell>
          <cell r="X10534" t="str">
            <v xml:space="preserve">Lechuga Felipe  </v>
          </cell>
          <cell r="Z10534" t="str">
            <v>Gonzalez Hernandez Francis Paola</v>
          </cell>
        </row>
        <row r="10535">
          <cell r="B10535">
            <v>301291137</v>
          </cell>
          <cell r="T10535" t="str">
            <v>SURESTE</v>
          </cell>
          <cell r="U10535" t="str">
            <v>YuCam</v>
          </cell>
          <cell r="X10535" t="str">
            <v xml:space="preserve">Jorge Ek  </v>
          </cell>
          <cell r="Z10535" t="str">
            <v>Marvin Enrique Solis de la Cruz</v>
          </cell>
        </row>
        <row r="10536">
          <cell r="B10536">
            <v>301291279</v>
          </cell>
          <cell r="T10536" t="str">
            <v>NOROESTE</v>
          </cell>
          <cell r="U10536" t="str">
            <v>Baja California Nte</v>
          </cell>
          <cell r="X10536" t="str">
            <v xml:space="preserve">Galindo Francisco  </v>
          </cell>
          <cell r="Z10536" t="str">
            <v>Navarro Palafox Oscar Rafael</v>
          </cell>
        </row>
        <row r="10537">
          <cell r="B10537">
            <v>301291356</v>
          </cell>
          <cell r="T10537" t="str">
            <v>NOROESTE</v>
          </cell>
          <cell r="U10537" t="str">
            <v>Baja California Nte</v>
          </cell>
          <cell r="X10537" t="str">
            <v xml:space="preserve">Galindo Francisco  </v>
          </cell>
          <cell r="Z10537" t="str">
            <v>Almodobar Acosta Aaron Antonio</v>
          </cell>
        </row>
        <row r="10538">
          <cell r="B10538">
            <v>301291377</v>
          </cell>
          <cell r="T10538" t="str">
            <v>NOROESTE</v>
          </cell>
          <cell r="U10538" t="str">
            <v>Baja California Nte</v>
          </cell>
          <cell r="X10538" t="str">
            <v xml:space="preserve">Galindo Francisco  </v>
          </cell>
          <cell r="Z10538" t="str">
            <v>Torres Pedroza Juan Martin</v>
          </cell>
        </row>
        <row r="10539">
          <cell r="B10539">
            <v>301291445</v>
          </cell>
          <cell r="T10539" t="str">
            <v>NOROESTE</v>
          </cell>
          <cell r="U10539" t="str">
            <v>Chihuahua</v>
          </cell>
          <cell r="X10539" t="str">
            <v xml:space="preserve">Lechuga Felipe  </v>
          </cell>
          <cell r="Z10539" t="str">
            <v>Gonzalez Hernandez Francis Paola</v>
          </cell>
        </row>
        <row r="10540">
          <cell r="B10540">
            <v>301291512</v>
          </cell>
          <cell r="T10540" t="str">
            <v>NOROESTE</v>
          </cell>
          <cell r="U10540" t="str">
            <v>Sinaloa</v>
          </cell>
          <cell r="X10540" t="str">
            <v xml:space="preserve">Lugo Verdugo Edgar  </v>
          </cell>
          <cell r="Z10540" t="str">
            <v>Molinar Valdez Elva Guadalupe</v>
          </cell>
        </row>
        <row r="10541">
          <cell r="B10541">
            <v>301291687</v>
          </cell>
          <cell r="T10541" t="str">
            <v>NOROESTE</v>
          </cell>
          <cell r="U10541" t="str">
            <v>Sonora</v>
          </cell>
          <cell r="X10541" t="str">
            <v xml:space="preserve">Gutierrez Ivan Antonio  </v>
          </cell>
          <cell r="Z10541" t="str">
            <v>Alvarez Espinoza Pedro Humberto</v>
          </cell>
        </row>
        <row r="10542">
          <cell r="B10542">
            <v>301292144</v>
          </cell>
          <cell r="T10542" t="str">
            <v>NOROESTE</v>
          </cell>
          <cell r="U10542" t="str">
            <v>Baja California Sur</v>
          </cell>
          <cell r="X10542" t="str">
            <v xml:space="preserve">Peraza Villarino Marco Antonio  </v>
          </cell>
          <cell r="Z10542" t="str">
            <v>Chavez Noriega Enrique</v>
          </cell>
        </row>
        <row r="10543">
          <cell r="B10543">
            <v>301292162</v>
          </cell>
          <cell r="T10543" t="str">
            <v>NOROESTE</v>
          </cell>
          <cell r="U10543" t="str">
            <v>Baja California Sur</v>
          </cell>
          <cell r="X10543" t="str">
            <v xml:space="preserve">Peraza Villarino Marco Antonio  </v>
          </cell>
          <cell r="Z10543" t="str">
            <v>Chavez Noriega Enrique</v>
          </cell>
        </row>
        <row r="10544">
          <cell r="B10544">
            <v>301292408</v>
          </cell>
          <cell r="T10544" t="str">
            <v>NOROESTE</v>
          </cell>
          <cell r="U10544" t="str">
            <v>Sonora</v>
          </cell>
          <cell r="X10544" t="str">
            <v xml:space="preserve">Alvidrez Gamboa Edgar Alejandro  </v>
          </cell>
          <cell r="Z10544" t="str">
            <v>Reynoso Figueroa Cesar</v>
          </cell>
        </row>
        <row r="10545">
          <cell r="B10545">
            <v>301292455</v>
          </cell>
          <cell r="T10545" t="str">
            <v>NOROESTE</v>
          </cell>
          <cell r="U10545" t="str">
            <v>Sonora</v>
          </cell>
          <cell r="X10545" t="str">
            <v xml:space="preserve">Alvidrez Gamboa Edgar Alejandro  </v>
          </cell>
          <cell r="Z10545" t="str">
            <v>Olivarria Mata Jesus Alberto</v>
          </cell>
        </row>
        <row r="10546">
          <cell r="B10546">
            <v>301257092</v>
          </cell>
          <cell r="T10546" t="str">
            <v>NORESTE</v>
          </cell>
          <cell r="U10546" t="str">
            <v>Coahuila</v>
          </cell>
          <cell r="X10546" t="str">
            <v xml:space="preserve">Ana Carla Sainz Perez  </v>
          </cell>
          <cell r="Z10546" t="str">
            <v>Anuar Eli Barboza Hipolito</v>
          </cell>
        </row>
        <row r="10547">
          <cell r="B10547">
            <v>301274592</v>
          </cell>
          <cell r="T10547" t="str">
            <v>NORESTE</v>
          </cell>
          <cell r="U10547" t="str">
            <v>Nuevo León</v>
          </cell>
          <cell r="X10547" t="str">
            <v xml:space="preserve">Edith Hernandez  </v>
          </cell>
          <cell r="Z10547" t="str">
            <v>Edgar Armando Solis</v>
          </cell>
        </row>
        <row r="10548">
          <cell r="B10548">
            <v>301275855</v>
          </cell>
          <cell r="T10548" t="str">
            <v>NORESTE</v>
          </cell>
          <cell r="U10548" t="str">
            <v>Coahuila</v>
          </cell>
          <cell r="X10548" t="str">
            <v xml:space="preserve">Manuel Ruiz Soto  </v>
          </cell>
          <cell r="Z10548" t="str">
            <v>Arlette Aracely Moreno Rosales</v>
          </cell>
        </row>
        <row r="10549">
          <cell r="B10549">
            <v>301277570</v>
          </cell>
          <cell r="T10549" t="str">
            <v>NORESTE</v>
          </cell>
          <cell r="U10549" t="str">
            <v>Coahuila</v>
          </cell>
          <cell r="X10549" t="str">
            <v xml:space="preserve">Julio Cesar Herrera Reyna  </v>
          </cell>
          <cell r="Z10549" t="str">
            <v>Juan Francisco Rodriguez</v>
          </cell>
        </row>
        <row r="10550">
          <cell r="B10550">
            <v>301278907</v>
          </cell>
          <cell r="T10550" t="str">
            <v>NORESTE</v>
          </cell>
          <cell r="U10550" t="str">
            <v>Nuevo León</v>
          </cell>
          <cell r="X10550" t="str">
            <v xml:space="preserve">Javier Huerta  </v>
          </cell>
          <cell r="Z10550" t="str">
            <v>Adolio Gonzalez Rodriguez</v>
          </cell>
        </row>
        <row r="10551">
          <cell r="B10551">
            <v>301279797</v>
          </cell>
          <cell r="T10551" t="str">
            <v>NORESTE</v>
          </cell>
          <cell r="U10551" t="str">
            <v>Nuevo León</v>
          </cell>
          <cell r="X10551" t="str">
            <v xml:space="preserve">Edith Hernandez  </v>
          </cell>
          <cell r="Z10551" t="str">
            <v>Julio Cesar Reyna Gonzalez</v>
          </cell>
        </row>
        <row r="10552">
          <cell r="B10552">
            <v>301279996</v>
          </cell>
          <cell r="T10552" t="str">
            <v>NORESTE</v>
          </cell>
          <cell r="U10552" t="str">
            <v>Nuevo León</v>
          </cell>
          <cell r="X10552" t="str">
            <v xml:space="preserve">Javier Huerta  </v>
          </cell>
          <cell r="Z10552" t="str">
            <v>Karen Ibarra</v>
          </cell>
        </row>
        <row r="10553">
          <cell r="B10553">
            <v>301281088</v>
          </cell>
          <cell r="T10553" t="str">
            <v>NORESTE</v>
          </cell>
          <cell r="U10553" t="str">
            <v>Nuevo León</v>
          </cell>
          <cell r="X10553" t="str">
            <v xml:space="preserve">Edith Hernandez  </v>
          </cell>
          <cell r="Z10553" t="str">
            <v>Oscar Correa</v>
          </cell>
        </row>
        <row r="10554">
          <cell r="B10554">
            <v>301282475</v>
          </cell>
          <cell r="T10554" t="str">
            <v>NORESTE</v>
          </cell>
          <cell r="U10554" t="str">
            <v>Nuevo León</v>
          </cell>
          <cell r="X10554" t="str">
            <v xml:space="preserve">Nohemi Castillo Sanchez  </v>
          </cell>
          <cell r="Z10554" t="str">
            <v>Oscar reyes</v>
          </cell>
        </row>
        <row r="10555">
          <cell r="B10555">
            <v>301283487</v>
          </cell>
          <cell r="T10555" t="str">
            <v>NORESTE</v>
          </cell>
          <cell r="U10555" t="str">
            <v>Nuevo León</v>
          </cell>
          <cell r="X10555" t="str">
            <v xml:space="preserve">Javier Huerta  </v>
          </cell>
          <cell r="Z10555" t="str">
            <v>Luis Ernesto Olivo</v>
          </cell>
        </row>
        <row r="10556">
          <cell r="B10556">
            <v>301283580</v>
          </cell>
          <cell r="T10556" t="str">
            <v>NORESTE</v>
          </cell>
          <cell r="U10556" t="str">
            <v>Nuevo León</v>
          </cell>
          <cell r="X10556" t="str">
            <v xml:space="preserve">Cesar Antonio Garcia Ordaz  </v>
          </cell>
          <cell r="Z10556" t="str">
            <v>Priscila Rabelo</v>
          </cell>
        </row>
        <row r="10557">
          <cell r="B10557">
            <v>301283768</v>
          </cell>
          <cell r="T10557" t="str">
            <v>NORESTE</v>
          </cell>
          <cell r="U10557" t="str">
            <v>Nuevo León</v>
          </cell>
          <cell r="X10557" t="str">
            <v xml:space="preserve">Javier Huerta  </v>
          </cell>
          <cell r="Z10557" t="str">
            <v>Jair Torres</v>
          </cell>
        </row>
        <row r="10558">
          <cell r="B10558">
            <v>301284306</v>
          </cell>
          <cell r="T10558" t="str">
            <v>NORESTE</v>
          </cell>
          <cell r="U10558" t="str">
            <v>Nuevo León</v>
          </cell>
          <cell r="X10558" t="str">
            <v xml:space="preserve">Edith Hernandez  </v>
          </cell>
          <cell r="Z10558" t="str">
            <v>Lucia Fernanda Candelaria Solis</v>
          </cell>
        </row>
        <row r="10559">
          <cell r="B10559">
            <v>301285119</v>
          </cell>
          <cell r="T10559" t="str">
            <v>NORESTE</v>
          </cell>
          <cell r="U10559" t="str">
            <v>Nuevo León</v>
          </cell>
          <cell r="X10559" t="str">
            <v xml:space="preserve">Javier Huerta  </v>
          </cell>
          <cell r="Z10559" t="str">
            <v>Karen Ibarra</v>
          </cell>
        </row>
        <row r="10560">
          <cell r="B10560">
            <v>301285494</v>
          </cell>
          <cell r="T10560" t="str">
            <v>NOROESTE</v>
          </cell>
          <cell r="U10560" t="str">
            <v>Chihuahua</v>
          </cell>
          <cell r="X10560" t="str">
            <v xml:space="preserve">Lechuga Felipe  </v>
          </cell>
          <cell r="Z10560" t="str">
            <v>Nevarez Salcido Cesar Humberto</v>
          </cell>
        </row>
        <row r="10561">
          <cell r="B10561">
            <v>301285749</v>
          </cell>
          <cell r="T10561" t="str">
            <v>NORESTE</v>
          </cell>
          <cell r="U10561" t="str">
            <v>Nuevo León</v>
          </cell>
          <cell r="X10561" t="str">
            <v xml:space="preserve">Cesar Antonio Garcia Ordaz  </v>
          </cell>
          <cell r="Z10561" t="str">
            <v>Brayan Alejandro Patlan</v>
          </cell>
        </row>
        <row r="10562">
          <cell r="B10562">
            <v>301286364</v>
          </cell>
          <cell r="T10562" t="str">
            <v>SURESTE</v>
          </cell>
          <cell r="U10562" t="str">
            <v>Quintana Roo</v>
          </cell>
          <cell r="X10562" t="str">
            <v xml:space="preserve">Lucero Aguirre  </v>
          </cell>
          <cell r="Z10562" t="str">
            <v>Lesvi Yamili Espadas Poot</v>
          </cell>
        </row>
        <row r="10563">
          <cell r="B10563">
            <v>301286605</v>
          </cell>
          <cell r="T10563" t="str">
            <v>NORESTE</v>
          </cell>
          <cell r="U10563" t="str">
            <v>Coahuila</v>
          </cell>
          <cell r="X10563" t="str">
            <v xml:space="preserve">Julio Cesar Herrera Reyna  </v>
          </cell>
          <cell r="Z10563" t="str">
            <v>Jose Antonio Menchaca Saucedo</v>
          </cell>
        </row>
        <row r="10564">
          <cell r="B10564">
            <v>301286648</v>
          </cell>
          <cell r="T10564" t="str">
            <v>NORESTE</v>
          </cell>
          <cell r="U10564" t="str">
            <v>Nuevo León</v>
          </cell>
          <cell r="X10564" t="str">
            <v xml:space="preserve">Edith Hernandez  </v>
          </cell>
          <cell r="Z10564" t="str">
            <v>Julio Cesar Reyna Gonzalez</v>
          </cell>
        </row>
        <row r="10565">
          <cell r="B10565">
            <v>301286680</v>
          </cell>
          <cell r="T10565" t="str">
            <v>NORESTE</v>
          </cell>
          <cell r="U10565" t="str">
            <v>Nuevo León</v>
          </cell>
          <cell r="X10565" t="str">
            <v xml:space="preserve">Javier Huerta  </v>
          </cell>
          <cell r="Z10565" t="str">
            <v>Karen Ibarra</v>
          </cell>
        </row>
        <row r="10566">
          <cell r="B10566">
            <v>301287054</v>
          </cell>
          <cell r="T10566" t="str">
            <v>SURESTE</v>
          </cell>
          <cell r="U10566" t="str">
            <v>Quintana Roo</v>
          </cell>
          <cell r="X10566" t="str">
            <v xml:space="preserve">Lucero Aguirre  </v>
          </cell>
          <cell r="Z10566" t="str">
            <v>Cinthia Elizabeth Cardoso Estrella</v>
          </cell>
        </row>
        <row r="10567">
          <cell r="B10567">
            <v>301287086</v>
          </cell>
          <cell r="T10567" t="str">
            <v>OCCIDENTE</v>
          </cell>
          <cell r="U10567" t="str">
            <v>Guanajuato - Querétaro</v>
          </cell>
          <cell r="X10567" t="str">
            <v xml:space="preserve">Edgar Adolfo Herrejon Ibarbol  </v>
          </cell>
          <cell r="Z10567" t="str">
            <v>Martinez Perez Hugo</v>
          </cell>
        </row>
        <row r="10568">
          <cell r="B10568">
            <v>301287138</v>
          </cell>
          <cell r="T10568" t="str">
            <v>NORESTE</v>
          </cell>
          <cell r="U10568" t="str">
            <v>Nuevo León</v>
          </cell>
          <cell r="X10568" t="str">
            <v xml:space="preserve">Nohemi Castillo Sanchez  </v>
          </cell>
          <cell r="Z10568" t="str">
            <v>Saul Jair Hernandez Galvan</v>
          </cell>
        </row>
        <row r="10569">
          <cell r="B10569">
            <v>301287253</v>
          </cell>
          <cell r="T10569" t="str">
            <v>SURESTE</v>
          </cell>
          <cell r="U10569" t="str">
            <v>Quintana Roo</v>
          </cell>
          <cell r="X10569" t="str">
            <v xml:space="preserve">Lucero Aguirre  </v>
          </cell>
          <cell r="Z10569" t="str">
            <v>Lesvi Yamili Espadas Poot</v>
          </cell>
        </row>
        <row r="10570">
          <cell r="B10570">
            <v>301287681</v>
          </cell>
          <cell r="T10570" t="str">
            <v>NORESTE</v>
          </cell>
          <cell r="U10570" t="str">
            <v>Nuevo León</v>
          </cell>
          <cell r="X10570" t="str">
            <v xml:space="preserve">Nohemi Castillo Sanchez  </v>
          </cell>
          <cell r="Z10570" t="str">
            <v>Sebastian Quijada</v>
          </cell>
        </row>
        <row r="10571">
          <cell r="B10571">
            <v>301287786</v>
          </cell>
          <cell r="T10571" t="str">
            <v>NORESTE</v>
          </cell>
          <cell r="U10571" t="str">
            <v>Nuevo León</v>
          </cell>
          <cell r="X10571" t="str">
            <v xml:space="preserve">Javier Huerta  </v>
          </cell>
          <cell r="Z10571" t="str">
            <v>Luis Ernesto Olivo</v>
          </cell>
        </row>
        <row r="10572">
          <cell r="B10572">
            <v>301287895</v>
          </cell>
          <cell r="T10572" t="str">
            <v>SURESTE</v>
          </cell>
          <cell r="U10572" t="str">
            <v>Tabasco - Ver Sur</v>
          </cell>
          <cell r="X10572" t="str">
            <v xml:space="preserve">Jonathan Sánchez  </v>
          </cell>
          <cell r="Z10572" t="str">
            <v>Efrain de Jesus Nandez Aguilar</v>
          </cell>
        </row>
        <row r="10573">
          <cell r="B10573">
            <v>301287965</v>
          </cell>
          <cell r="T10573" t="str">
            <v>NORESTE</v>
          </cell>
          <cell r="U10573" t="str">
            <v>Durango</v>
          </cell>
          <cell r="X10573" t="str">
            <v xml:space="preserve">Manuel Ruiz Soto  </v>
          </cell>
          <cell r="Z10573" t="str">
            <v>Miguel Alejandro Rodriguez Amador</v>
          </cell>
        </row>
        <row r="10574">
          <cell r="B10574">
            <v>301288025</v>
          </cell>
          <cell r="T10574" t="str">
            <v>SURESTE</v>
          </cell>
          <cell r="U10574" t="str">
            <v>Tabasco - Ver Sur</v>
          </cell>
          <cell r="X10574" t="str">
            <v xml:space="preserve">Jonathan Sánchez  </v>
          </cell>
          <cell r="Z10574" t="str">
            <v>Robbier Expinder Balan Gomez</v>
          </cell>
        </row>
        <row r="10575">
          <cell r="B10575">
            <v>301288295</v>
          </cell>
          <cell r="T10575" t="str">
            <v>NORESTE</v>
          </cell>
          <cell r="U10575" t="str">
            <v>Nuevo León</v>
          </cell>
          <cell r="X10575" t="str">
            <v xml:space="preserve">Nohemi Castillo Sanchez  </v>
          </cell>
          <cell r="Z10575" t="str">
            <v>Oscar reyes</v>
          </cell>
        </row>
        <row r="10576">
          <cell r="B10576">
            <v>301289296</v>
          </cell>
          <cell r="T10576" t="str">
            <v>OCCIDENTE</v>
          </cell>
          <cell r="U10576" t="str">
            <v>Guanajuato - Querétaro</v>
          </cell>
          <cell r="X10576" t="str">
            <v xml:space="preserve">Edgar Adolfo Herrejon Ibarbol  </v>
          </cell>
          <cell r="Z10576" t="str">
            <v>Martinez Perez Hugo</v>
          </cell>
        </row>
        <row r="10577">
          <cell r="B10577">
            <v>301289384</v>
          </cell>
          <cell r="T10577" t="str">
            <v>NORESTE</v>
          </cell>
          <cell r="U10577" t="str">
            <v>Nuevo León</v>
          </cell>
          <cell r="X10577" t="str">
            <v xml:space="preserve">Nohemi Castillo Sanchez  </v>
          </cell>
          <cell r="Z10577" t="str">
            <v>Luis Carlos Rostro</v>
          </cell>
        </row>
        <row r="10578">
          <cell r="B10578">
            <v>301289508</v>
          </cell>
          <cell r="T10578" t="str">
            <v>NORESTE</v>
          </cell>
          <cell r="U10578" t="str">
            <v>Nuevo León</v>
          </cell>
          <cell r="X10578" t="str">
            <v xml:space="preserve">Edith Hernandez  </v>
          </cell>
          <cell r="Z10578" t="str">
            <v>Lucia Fernanda Candelaria Solis</v>
          </cell>
        </row>
        <row r="10579">
          <cell r="B10579">
            <v>301290087</v>
          </cell>
          <cell r="T10579" t="str">
            <v>NORESTE</v>
          </cell>
          <cell r="U10579" t="str">
            <v>Coahuila</v>
          </cell>
          <cell r="X10579" t="str">
            <v xml:space="preserve">Manuel Ruiz Soto  </v>
          </cell>
          <cell r="Z10579" t="str">
            <v>Arlette Aracely Moreno Rosales</v>
          </cell>
        </row>
        <row r="10580">
          <cell r="B10580">
            <v>301290125</v>
          </cell>
          <cell r="T10580" t="str">
            <v>NORESTE</v>
          </cell>
          <cell r="U10580" t="str">
            <v>Coahuila</v>
          </cell>
          <cell r="X10580" t="str">
            <v xml:space="preserve">Manuel Ruiz Soto  </v>
          </cell>
          <cell r="Z10580" t="str">
            <v>Arlette Aracely Moreno Rosales</v>
          </cell>
        </row>
        <row r="10581">
          <cell r="B10581">
            <v>301290156</v>
          </cell>
          <cell r="T10581" t="str">
            <v>NORESTE</v>
          </cell>
          <cell r="U10581" t="str">
            <v>Coahuila</v>
          </cell>
          <cell r="X10581" t="str">
            <v xml:space="preserve">Manuel Ruiz Soto  </v>
          </cell>
          <cell r="Z10581" t="str">
            <v>Arlette Aracely Moreno Rosales</v>
          </cell>
        </row>
        <row r="10582">
          <cell r="B10582">
            <v>301290162</v>
          </cell>
          <cell r="T10582" t="str">
            <v>NORESTE</v>
          </cell>
          <cell r="U10582" t="str">
            <v>Coahuila</v>
          </cell>
          <cell r="X10582" t="str">
            <v xml:space="preserve">Manuel Ruiz Soto  </v>
          </cell>
          <cell r="Z10582" t="str">
            <v>Arlette Aracely Moreno Rosales</v>
          </cell>
        </row>
        <row r="10583">
          <cell r="B10583">
            <v>301290320</v>
          </cell>
          <cell r="T10583" t="str">
            <v>NORESTE</v>
          </cell>
          <cell r="U10583" t="str">
            <v>Coahuila</v>
          </cell>
          <cell r="X10583" t="str">
            <v xml:space="preserve">Manuel Ruiz Soto  </v>
          </cell>
          <cell r="Z10583" t="str">
            <v>Arlette Aracely Moreno Rosales</v>
          </cell>
        </row>
        <row r="10584">
          <cell r="B10584">
            <v>301290341</v>
          </cell>
          <cell r="T10584" t="str">
            <v>NORESTE</v>
          </cell>
          <cell r="U10584" t="str">
            <v>Coahuila</v>
          </cell>
          <cell r="X10584" t="str">
            <v xml:space="preserve">Manuel Ruiz Soto  </v>
          </cell>
          <cell r="Z10584" t="str">
            <v>Arlette Aracely Moreno Rosales</v>
          </cell>
        </row>
        <row r="10585">
          <cell r="B10585">
            <v>301290345</v>
          </cell>
          <cell r="T10585" t="str">
            <v>NORESTE</v>
          </cell>
          <cell r="U10585" t="str">
            <v>Tamps Sur/Ver Nte</v>
          </cell>
          <cell r="X10585" t="str">
            <v xml:space="preserve">Gerardo Hernandez  </v>
          </cell>
          <cell r="Z10585" t="str">
            <v>José Luis Bandala Muñoz</v>
          </cell>
        </row>
        <row r="10586">
          <cell r="B10586">
            <v>301290361</v>
          </cell>
          <cell r="T10586" t="str">
            <v>NORESTE</v>
          </cell>
          <cell r="U10586" t="str">
            <v>Coahuila</v>
          </cell>
          <cell r="X10586" t="str">
            <v xml:space="preserve">Manuel Ruiz Soto  </v>
          </cell>
          <cell r="Z10586" t="str">
            <v>Arlette Aracely Moreno Rosales</v>
          </cell>
        </row>
        <row r="10587">
          <cell r="B10587">
            <v>301290582</v>
          </cell>
          <cell r="T10587" t="str">
            <v>NORESTE</v>
          </cell>
          <cell r="U10587" t="str">
            <v>Nuevo León</v>
          </cell>
          <cell r="X10587" t="str">
            <v xml:space="preserve">Cesar Antonio Garcia Ordaz  </v>
          </cell>
          <cell r="Z10587" t="str">
            <v>Alberto Azael Rodriguez</v>
          </cell>
        </row>
        <row r="10588">
          <cell r="B10588">
            <v>301290658</v>
          </cell>
          <cell r="T10588" t="str">
            <v>NORESTE</v>
          </cell>
          <cell r="U10588" t="str">
            <v>Coahuila</v>
          </cell>
          <cell r="X10588" t="str">
            <v xml:space="preserve">Manuel Ruiz Soto  </v>
          </cell>
          <cell r="Z10588" t="str">
            <v>Arlette Aracely Moreno Rosales</v>
          </cell>
        </row>
        <row r="10589">
          <cell r="B10589">
            <v>301290803</v>
          </cell>
          <cell r="T10589" t="str">
            <v>NORESTE</v>
          </cell>
          <cell r="U10589" t="str">
            <v>Tamps Sur/Ver Nte</v>
          </cell>
          <cell r="X10589" t="str">
            <v xml:space="preserve">Gerardo Hernandez  </v>
          </cell>
          <cell r="Z10589" t="str">
            <v>José Luis Bandala Muñoz</v>
          </cell>
        </row>
        <row r="10590">
          <cell r="B10590">
            <v>301290861</v>
          </cell>
          <cell r="T10590" t="str">
            <v>NOROESTE</v>
          </cell>
          <cell r="U10590" t="str">
            <v>Baja California Nte</v>
          </cell>
          <cell r="X10590" t="str">
            <v xml:space="preserve">Martinez Gonzalez José María  </v>
          </cell>
          <cell r="Z10590" t="str">
            <v>Zuñiga Espinosa Oscar</v>
          </cell>
        </row>
        <row r="10591">
          <cell r="B10591">
            <v>301290880</v>
          </cell>
          <cell r="T10591" t="str">
            <v>OCCIDENTE</v>
          </cell>
          <cell r="U10591" t="str">
            <v>Guanajuato - Querétaro</v>
          </cell>
          <cell r="X10591" t="str">
            <v xml:space="preserve">Edgar Adolfo Herrejon Ibarbol  </v>
          </cell>
          <cell r="Z10591" t="str">
            <v>Martinez Perez Hugo</v>
          </cell>
        </row>
        <row r="10592">
          <cell r="B10592">
            <v>301291211</v>
          </cell>
          <cell r="T10592" t="str">
            <v>SURESTE</v>
          </cell>
          <cell r="U10592" t="str">
            <v>Quintana Roo</v>
          </cell>
          <cell r="X10592" t="str">
            <v xml:space="preserve">Lucero Aguirre  </v>
          </cell>
          <cell r="Z10592" t="str">
            <v>Cinthia Elizabeth Cardoso Estrella</v>
          </cell>
        </row>
        <row r="10593">
          <cell r="B10593">
            <v>301292045</v>
          </cell>
          <cell r="T10593" t="str">
            <v>NORESTE</v>
          </cell>
          <cell r="U10593" t="str">
            <v>Coahuila</v>
          </cell>
          <cell r="X10593" t="str">
            <v xml:space="preserve">Manuel Ruiz Soto  </v>
          </cell>
          <cell r="Z10593" t="str">
            <v>Arlette Aracely Moreno Rosales</v>
          </cell>
        </row>
        <row r="10594">
          <cell r="B10594">
            <v>301292145</v>
          </cell>
          <cell r="T10594" t="str">
            <v>SURESTE</v>
          </cell>
          <cell r="U10594" t="str">
            <v>Tabasco - Ver Sur</v>
          </cell>
          <cell r="X10594" t="str">
            <v xml:space="preserve">Jonathan Sánchez  </v>
          </cell>
          <cell r="Z10594" t="str">
            <v>Carlos de Jesus Vidal Vazquez</v>
          </cell>
        </row>
        <row r="10595">
          <cell r="B10595">
            <v>301292311</v>
          </cell>
          <cell r="T10595" t="str">
            <v>SURESTE</v>
          </cell>
          <cell r="U10595" t="str">
            <v>Tabasco - Ver Sur</v>
          </cell>
          <cell r="X10595" t="str">
            <v xml:space="preserve">Jonathan Sánchez  </v>
          </cell>
          <cell r="Z10595" t="str">
            <v>Robbier Expinder Balan Gomez</v>
          </cell>
        </row>
        <row r="10596">
          <cell r="B10596">
            <v>301292754</v>
          </cell>
          <cell r="T10596" t="str">
            <v>NORESTE</v>
          </cell>
          <cell r="U10596" t="str">
            <v>Nuevo León</v>
          </cell>
          <cell r="X10596" t="str">
            <v xml:space="preserve">Edith Hernandez  </v>
          </cell>
          <cell r="Z10596" t="str">
            <v>Lucia Fernanda Candelaria Solis</v>
          </cell>
        </row>
        <row r="10597">
          <cell r="B10597">
            <v>301292855</v>
          </cell>
          <cell r="T10597" t="str">
            <v>NORESTE</v>
          </cell>
          <cell r="U10597" t="str">
            <v>Nuevo León</v>
          </cell>
          <cell r="X10597" t="str">
            <v xml:space="preserve">Nohemi Castillo Sanchez  </v>
          </cell>
          <cell r="Z10597" t="str">
            <v>Luis Carlos Rostro</v>
          </cell>
        </row>
        <row r="10598">
          <cell r="B10598">
            <v>301292862</v>
          </cell>
          <cell r="T10598" t="str">
            <v>CENTRO</v>
          </cell>
          <cell r="U10598" t="str">
            <v>Guerrero - Morelos</v>
          </cell>
          <cell r="X10598" t="str">
            <v>Serrano Nape Gustavo</v>
          </cell>
          <cell r="Z10598" t="str">
            <v>Palacios Zendeja Jesus</v>
          </cell>
        </row>
        <row r="10599">
          <cell r="B10599">
            <v>301292868</v>
          </cell>
          <cell r="T10599" t="str">
            <v>NORESTE</v>
          </cell>
          <cell r="U10599" t="str">
            <v>Nuevo León</v>
          </cell>
          <cell r="X10599" t="str">
            <v xml:space="preserve">Nohemi Castillo Sanchez  </v>
          </cell>
          <cell r="Z10599" t="str">
            <v>Angel Padilla</v>
          </cell>
        </row>
        <row r="10600">
          <cell r="B10600">
            <v>301292980</v>
          </cell>
          <cell r="T10600" t="str">
            <v>NOROESTE</v>
          </cell>
          <cell r="U10600" t="str">
            <v>Sinaloa</v>
          </cell>
          <cell r="X10600" t="str">
            <v xml:space="preserve">Lugo Verdugo Edgar  </v>
          </cell>
          <cell r="Z10600" t="str">
            <v>Molinar Valdez Elva Guadalupe</v>
          </cell>
        </row>
        <row r="10601">
          <cell r="B10601">
            <v>301293267</v>
          </cell>
          <cell r="T10601" t="str">
            <v>NORESTE</v>
          </cell>
          <cell r="U10601" t="str">
            <v>Nuevo León</v>
          </cell>
          <cell r="X10601" t="str">
            <v xml:space="preserve">Cesar Antonio Garcia Ordaz  </v>
          </cell>
          <cell r="Z10601" t="str">
            <v>Brayan Alejandro Patlan</v>
          </cell>
        </row>
        <row r="10602">
          <cell r="B10602">
            <v>301293388</v>
          </cell>
          <cell r="T10602" t="str">
            <v>OCCIDENTE</v>
          </cell>
          <cell r="U10602" t="str">
            <v>Ags-Zac-SLP</v>
          </cell>
          <cell r="X10602" t="str">
            <v xml:space="preserve">Arturo Aleman  </v>
          </cell>
          <cell r="Z10602" t="str">
            <v>Robles Ayala Rodrigo</v>
          </cell>
        </row>
        <row r="10603">
          <cell r="B10603">
            <v>301293398</v>
          </cell>
          <cell r="T10603" t="str">
            <v>OCCIDENTE</v>
          </cell>
          <cell r="U10603" t="str">
            <v>Ags-Zac-SLP</v>
          </cell>
          <cell r="X10603" t="str">
            <v xml:space="preserve">Arturo Aleman  </v>
          </cell>
          <cell r="Z10603" t="str">
            <v>Bocanegra Sanchez Carlos Enrique</v>
          </cell>
        </row>
        <row r="10604">
          <cell r="B10604">
            <v>301293674</v>
          </cell>
          <cell r="T10604" t="str">
            <v>NORESTE</v>
          </cell>
          <cell r="U10604" t="str">
            <v>Nuevo León</v>
          </cell>
          <cell r="X10604" t="str">
            <v xml:space="preserve">Nohemi Castillo Sanchez  </v>
          </cell>
          <cell r="Z10604" t="str">
            <v>Angel Padilla</v>
          </cell>
        </row>
        <row r="10605">
          <cell r="B10605">
            <v>301293678</v>
          </cell>
          <cell r="T10605" t="str">
            <v>NORESTE</v>
          </cell>
          <cell r="U10605" t="str">
            <v>Tamaulipas Nte</v>
          </cell>
          <cell r="X10605" t="str">
            <v xml:space="preserve">Luis Armenta  </v>
          </cell>
          <cell r="Z10605" t="str">
            <v>German Ordoñez Sanchez</v>
          </cell>
        </row>
        <row r="10606">
          <cell r="B10606">
            <v>301293729</v>
          </cell>
          <cell r="T10606" t="str">
            <v>NORESTE</v>
          </cell>
          <cell r="U10606" t="str">
            <v>Tamps Sur/Ver Nte</v>
          </cell>
          <cell r="X10606" t="str">
            <v xml:space="preserve">Gerardo Hernandez  </v>
          </cell>
          <cell r="Z10606" t="str">
            <v>Edgar Alejandro Soriano Ortiz</v>
          </cell>
        </row>
        <row r="10607">
          <cell r="B10607">
            <v>301293786</v>
          </cell>
          <cell r="T10607" t="str">
            <v>NORESTE</v>
          </cell>
          <cell r="U10607" t="str">
            <v>Nuevo León</v>
          </cell>
          <cell r="X10607" t="str">
            <v xml:space="preserve">Edith Hernandez  </v>
          </cell>
          <cell r="Z10607" t="str">
            <v>Jhonathan Garduño</v>
          </cell>
        </row>
        <row r="10608">
          <cell r="B10608">
            <v>301293903</v>
          </cell>
          <cell r="T10608" t="str">
            <v>NORESTE</v>
          </cell>
          <cell r="U10608" t="str">
            <v>Nuevo León</v>
          </cell>
          <cell r="X10608" t="str">
            <v xml:space="preserve">Nohemi Castillo Sanchez  </v>
          </cell>
          <cell r="Z10608" t="str">
            <v>Luis Carlos Rostro</v>
          </cell>
        </row>
        <row r="10609">
          <cell r="B10609">
            <v>301293917</v>
          </cell>
          <cell r="T10609" t="str">
            <v>NORESTE</v>
          </cell>
          <cell r="U10609" t="str">
            <v>Nuevo León</v>
          </cell>
          <cell r="X10609" t="str">
            <v xml:space="preserve">Nohemi Castillo Sanchez  </v>
          </cell>
          <cell r="Z10609" t="str">
            <v>Luis Carlos Rostro</v>
          </cell>
        </row>
        <row r="10610">
          <cell r="B10610">
            <v>301294249</v>
          </cell>
          <cell r="T10610" t="str">
            <v>NORESTE</v>
          </cell>
          <cell r="U10610" t="str">
            <v>Nuevo León</v>
          </cell>
          <cell r="X10610" t="str">
            <v xml:space="preserve">Javier Huerta  </v>
          </cell>
          <cell r="Z10610" t="str">
            <v>Karen Ibarra</v>
          </cell>
        </row>
        <row r="10611">
          <cell r="B10611">
            <v>301294400</v>
          </cell>
          <cell r="T10611" t="str">
            <v>OCCIDENTE</v>
          </cell>
          <cell r="U10611" t="str">
            <v>Ags-Zac-SLP</v>
          </cell>
          <cell r="X10611" t="str">
            <v xml:space="preserve">Arturo Aleman  </v>
          </cell>
          <cell r="Z10611" t="str">
            <v>Robles Ayala Rodrigo</v>
          </cell>
        </row>
        <row r="10612">
          <cell r="B10612">
            <v>301294496</v>
          </cell>
          <cell r="T10612" t="str">
            <v>NORESTE</v>
          </cell>
          <cell r="U10612" t="str">
            <v>Tamaulipas Nte</v>
          </cell>
          <cell r="X10612" t="str">
            <v xml:space="preserve">Luis Armenta  </v>
          </cell>
          <cell r="Z10612" t="str">
            <v>Jesús Alberto Valenzuela</v>
          </cell>
        </row>
        <row r="10613">
          <cell r="B10613">
            <v>301294574</v>
          </cell>
          <cell r="T10613" t="str">
            <v>NORESTE</v>
          </cell>
          <cell r="U10613" t="str">
            <v>Coahuila</v>
          </cell>
          <cell r="X10613" t="str">
            <v xml:space="preserve">Manuel Ruiz Soto  </v>
          </cell>
          <cell r="Z10613" t="str">
            <v>Arlette Aracely Moreno Rosales</v>
          </cell>
        </row>
        <row r="10614">
          <cell r="B10614">
            <v>301294832</v>
          </cell>
          <cell r="T10614" t="str">
            <v>NORESTE</v>
          </cell>
          <cell r="U10614" t="str">
            <v>Tamps Sur/Ver Nte</v>
          </cell>
          <cell r="X10614" t="str">
            <v xml:space="preserve">Gerardo Hernandez  </v>
          </cell>
          <cell r="Z10614" t="str">
            <v>José Luis Bandala Muñoz</v>
          </cell>
        </row>
        <row r="10615">
          <cell r="B10615">
            <v>301295007</v>
          </cell>
          <cell r="T10615" t="str">
            <v>NORESTE</v>
          </cell>
          <cell r="U10615" t="str">
            <v>Tamaulipas Nte</v>
          </cell>
          <cell r="X10615" t="str">
            <v xml:space="preserve">Luis Armenta  </v>
          </cell>
          <cell r="Z10615" t="str">
            <v>Monica Rodriguez Kuess</v>
          </cell>
        </row>
        <row r="10616">
          <cell r="B10616">
            <v>301295049</v>
          </cell>
          <cell r="T10616" t="str">
            <v>OCCIDENTE</v>
          </cell>
          <cell r="U10616" t="str">
            <v>Ags-Zac-SLP</v>
          </cell>
          <cell r="X10616" t="str">
            <v xml:space="preserve">Arturo Aleman  </v>
          </cell>
          <cell r="Z10616" t="str">
            <v>Robles Ayala Rodrigo</v>
          </cell>
        </row>
        <row r="10617">
          <cell r="B10617">
            <v>301295113</v>
          </cell>
          <cell r="T10617" t="str">
            <v>NOROESTE</v>
          </cell>
          <cell r="U10617" t="str">
            <v>Baja California Nte</v>
          </cell>
          <cell r="X10617" t="str">
            <v xml:space="preserve">Galindo Francisco  </v>
          </cell>
          <cell r="Z10617" t="str">
            <v>Navarro Palafox Oscar Rafael</v>
          </cell>
        </row>
        <row r="10618">
          <cell r="B10618">
            <v>301295115</v>
          </cell>
          <cell r="T10618" t="str">
            <v>NOROESTE</v>
          </cell>
          <cell r="U10618" t="str">
            <v>Baja California Nte</v>
          </cell>
          <cell r="X10618" t="str">
            <v xml:space="preserve">Galindo Francisco  </v>
          </cell>
          <cell r="Z10618" t="str">
            <v>Retama Andrade Oscar Armando</v>
          </cell>
        </row>
        <row r="10619">
          <cell r="B10619">
            <v>301295120</v>
          </cell>
          <cell r="T10619" t="str">
            <v>NOROESTE</v>
          </cell>
          <cell r="U10619" t="str">
            <v>Baja California Nte</v>
          </cell>
          <cell r="X10619" t="str">
            <v xml:space="preserve">Serafin Acedo Ariana Maleni  </v>
          </cell>
          <cell r="Z10619" t="str">
            <v>Gomez Talamantes Diana Cecilia</v>
          </cell>
        </row>
        <row r="10620">
          <cell r="B10620">
            <v>301295133</v>
          </cell>
          <cell r="T10620" t="str">
            <v>NOROESTE</v>
          </cell>
          <cell r="U10620" t="str">
            <v>Baja California Nte</v>
          </cell>
          <cell r="X10620" t="str">
            <v xml:space="preserve">Galindo Francisco  </v>
          </cell>
          <cell r="Z10620" t="str">
            <v>Rubio Soto Juan Manuel</v>
          </cell>
        </row>
        <row r="10621">
          <cell r="B10621">
            <v>301295153</v>
          </cell>
          <cell r="T10621" t="str">
            <v>NOROESTE</v>
          </cell>
          <cell r="U10621" t="str">
            <v>Baja California Nte</v>
          </cell>
          <cell r="X10621" t="str">
            <v xml:space="preserve">Serafin Acedo Ariana Maleni  </v>
          </cell>
          <cell r="Z10621" t="str">
            <v>Gomez Talamantes Diana Cecilia</v>
          </cell>
        </row>
        <row r="10622">
          <cell r="B10622">
            <v>301295154</v>
          </cell>
          <cell r="T10622" t="str">
            <v>NOROESTE</v>
          </cell>
          <cell r="U10622" t="str">
            <v>Baja California Nte</v>
          </cell>
          <cell r="X10622" t="str">
            <v xml:space="preserve">Galindo Francisco  </v>
          </cell>
          <cell r="Z10622" t="str">
            <v>Zuñiga Espinosa Oscar</v>
          </cell>
        </row>
        <row r="10623">
          <cell r="B10623">
            <v>301295222</v>
          </cell>
          <cell r="T10623" t="str">
            <v>NOROESTE</v>
          </cell>
          <cell r="U10623" t="str">
            <v>Sinaloa</v>
          </cell>
          <cell r="X10623" t="str">
            <v xml:space="preserve">Andujo Dominicq  </v>
          </cell>
          <cell r="Z10623" t="str">
            <v>Lizarraga Rivas Osiris Alonso</v>
          </cell>
        </row>
        <row r="10624">
          <cell r="B10624">
            <v>301295385</v>
          </cell>
          <cell r="T10624" t="str">
            <v>NOROESTE</v>
          </cell>
          <cell r="U10624" t="str">
            <v>Baja California Nte</v>
          </cell>
          <cell r="X10624" t="str">
            <v xml:space="preserve">Martinez Gonzalez José María  </v>
          </cell>
          <cell r="Z10624" t="str">
            <v>Acosta Verdugo Carlos Ariel</v>
          </cell>
        </row>
        <row r="10625">
          <cell r="B10625">
            <v>301295494</v>
          </cell>
          <cell r="T10625" t="str">
            <v>NORESTE</v>
          </cell>
          <cell r="U10625" t="str">
            <v>Tamps Sur/Ver Nte</v>
          </cell>
          <cell r="X10625" t="str">
            <v xml:space="preserve">Gerardo Hernandez  </v>
          </cell>
          <cell r="Z10625" t="str">
            <v>Diana Laura Gallegos</v>
          </cell>
        </row>
        <row r="10626">
          <cell r="B10626">
            <v>301295517</v>
          </cell>
          <cell r="T10626" t="str">
            <v>NOROESTE</v>
          </cell>
          <cell r="U10626" t="str">
            <v>Sinaloa</v>
          </cell>
          <cell r="X10626" t="str">
            <v xml:space="preserve">Bolaños Valenzuela Ricardo  </v>
          </cell>
          <cell r="Z10626" t="str">
            <v>Ayala Estrada Marco Antonio</v>
          </cell>
        </row>
        <row r="10627">
          <cell r="B10627">
            <v>301295556</v>
          </cell>
          <cell r="T10627" t="str">
            <v>NOROESTE</v>
          </cell>
          <cell r="U10627" t="str">
            <v>Sinaloa</v>
          </cell>
          <cell r="X10627" t="str">
            <v xml:space="preserve">Manzanarez Jorge   </v>
          </cell>
          <cell r="Z10627" t="str">
            <v>Rubio Felix Luis Alan</v>
          </cell>
        </row>
        <row r="10628">
          <cell r="B10628">
            <v>301295722</v>
          </cell>
          <cell r="T10628" t="str">
            <v>NOROESTE</v>
          </cell>
          <cell r="U10628" t="str">
            <v>Baja California Nte</v>
          </cell>
          <cell r="X10628" t="str">
            <v xml:space="preserve">Galindo Francisco  </v>
          </cell>
          <cell r="Z10628" t="str">
            <v>Zuñiga Espinosa Oscar</v>
          </cell>
        </row>
        <row r="10629">
          <cell r="B10629">
            <v>301296026</v>
          </cell>
          <cell r="T10629" t="str">
            <v>NOROESTE</v>
          </cell>
          <cell r="U10629" t="str">
            <v>Juárez</v>
          </cell>
          <cell r="X10629" t="str">
            <v xml:space="preserve">Borunda Gerardo  </v>
          </cell>
          <cell r="Z10629" t="str">
            <v>Navarrete Navarrete Hector David</v>
          </cell>
        </row>
        <row r="10630">
          <cell r="B10630">
            <v>301296297</v>
          </cell>
          <cell r="T10630" t="str">
            <v>NOROESTE</v>
          </cell>
          <cell r="U10630" t="str">
            <v>Sonora</v>
          </cell>
          <cell r="X10630" t="str">
            <v xml:space="preserve">Alvidrez Gamboa Edgar Alejandro  </v>
          </cell>
          <cell r="Z10630" t="str">
            <v>Reynoso Figueroa Cesar</v>
          </cell>
        </row>
        <row r="10631">
          <cell r="B10631">
            <v>301296313</v>
          </cell>
          <cell r="T10631" t="str">
            <v>NOROESTE</v>
          </cell>
          <cell r="U10631" t="str">
            <v>Juárez</v>
          </cell>
          <cell r="X10631" t="str">
            <v xml:space="preserve">Borunda Gerardo  </v>
          </cell>
          <cell r="Z10631" t="str">
            <v>Villanueva Nuñez Jonathan</v>
          </cell>
        </row>
        <row r="10632">
          <cell r="B10632">
            <v>301296316</v>
          </cell>
          <cell r="T10632" t="str">
            <v>NOROESTE</v>
          </cell>
          <cell r="U10632" t="str">
            <v>Juárez</v>
          </cell>
          <cell r="X10632" t="str">
            <v xml:space="preserve">Borunda Gerardo  </v>
          </cell>
          <cell r="Z10632" t="str">
            <v>Navarrete Navarrete Hector David</v>
          </cell>
        </row>
        <row r="10633">
          <cell r="B10633">
            <v>301296424</v>
          </cell>
          <cell r="T10633" t="str">
            <v>NOROESTE</v>
          </cell>
          <cell r="U10633" t="str">
            <v>Sinaloa</v>
          </cell>
          <cell r="X10633" t="str">
            <v xml:space="preserve">Andujo Dominicq  </v>
          </cell>
          <cell r="Z10633" t="str">
            <v>Lizarraga Rivas Osiris Alonso</v>
          </cell>
        </row>
        <row r="10634">
          <cell r="B10634">
            <v>301296591</v>
          </cell>
          <cell r="T10634" t="str">
            <v>NOROESTE</v>
          </cell>
          <cell r="U10634" t="str">
            <v>Sinaloa</v>
          </cell>
          <cell r="X10634" t="str">
            <v xml:space="preserve">Bolaños Valenzuela Ricardo  </v>
          </cell>
          <cell r="Z10634" t="str">
            <v>De la Cruz Morales Enrique de Jesus</v>
          </cell>
        </row>
        <row r="10635">
          <cell r="B10635">
            <v>301296601</v>
          </cell>
          <cell r="T10635" t="str">
            <v>NOROESTE</v>
          </cell>
          <cell r="U10635" t="str">
            <v>Sinaloa</v>
          </cell>
          <cell r="X10635" t="str">
            <v xml:space="preserve">Bolaños Valenzuela Ricardo  </v>
          </cell>
          <cell r="Z10635" t="str">
            <v>Guzman Garcia Lesli Jannet</v>
          </cell>
        </row>
        <row r="10636">
          <cell r="B10636">
            <v>301296952</v>
          </cell>
          <cell r="T10636" t="str">
            <v>CENTRO</v>
          </cell>
          <cell r="U10636" t="str">
            <v>Valle de Mex</v>
          </cell>
          <cell r="X10636" t="str">
            <v>Lopez Vazquez Jorge Arturo</v>
          </cell>
          <cell r="Z10636" t="str">
            <v>Valerio Ramirez Raul</v>
          </cell>
        </row>
        <row r="10637">
          <cell r="B10637">
            <v>301297365</v>
          </cell>
          <cell r="T10637" t="str">
            <v>NOROESTE</v>
          </cell>
          <cell r="U10637" t="str">
            <v>Chihuahua</v>
          </cell>
          <cell r="X10637" t="str">
            <v xml:space="preserve">Lechuga Felipe  </v>
          </cell>
          <cell r="Z10637" t="str">
            <v>Gonzalez Hernandez Francis Paola</v>
          </cell>
        </row>
        <row r="10638">
          <cell r="B10638">
            <v>301297492</v>
          </cell>
          <cell r="T10638" t="str">
            <v>SURESTE</v>
          </cell>
          <cell r="U10638" t="str">
            <v>YuCam</v>
          </cell>
          <cell r="X10638" t="str">
            <v xml:space="preserve">Jorge Ek  </v>
          </cell>
          <cell r="Z10638" t="str">
            <v>Luis Genaro Hau Pech</v>
          </cell>
        </row>
        <row r="10639">
          <cell r="B10639">
            <v>301297498</v>
          </cell>
          <cell r="T10639" t="str">
            <v>SURESTE</v>
          </cell>
          <cell r="U10639" t="str">
            <v>YuCam</v>
          </cell>
          <cell r="X10639" t="str">
            <v xml:space="preserve">Jorge Ek  </v>
          </cell>
          <cell r="Z10639" t="str">
            <v>Luis Genaro Hau Pech</v>
          </cell>
        </row>
        <row r="10640">
          <cell r="B10640">
            <v>301297750</v>
          </cell>
          <cell r="T10640" t="str">
            <v>CENTRO</v>
          </cell>
          <cell r="U10640" t="str">
            <v>Valle de Mex</v>
          </cell>
          <cell r="X10640" t="str">
            <v>Lopez Vazquez Jorge Arturo</v>
          </cell>
          <cell r="Z10640" t="str">
            <v>Vacante</v>
          </cell>
        </row>
        <row r="10641">
          <cell r="B10641">
            <v>301297801</v>
          </cell>
          <cell r="T10641" t="str">
            <v>NOROESTE</v>
          </cell>
          <cell r="U10641" t="str">
            <v>Sonora</v>
          </cell>
          <cell r="X10641" t="str">
            <v xml:space="preserve">Alvidrez Gamboa Edgar Alejandro  </v>
          </cell>
          <cell r="Z10641" t="str">
            <v>Valenzuela Silva Karla</v>
          </cell>
        </row>
        <row r="10642">
          <cell r="B10642">
            <v>301298135</v>
          </cell>
          <cell r="T10642" t="str">
            <v>OCCIDENTE</v>
          </cell>
          <cell r="U10642" t="str">
            <v>Jal - Col - Nay</v>
          </cell>
          <cell r="X10642" t="str">
            <v xml:space="preserve">Nancy Velez  </v>
          </cell>
          <cell r="Z10642" t="str">
            <v>Lopez Hernandez Edgar Armando</v>
          </cell>
        </row>
        <row r="10643">
          <cell r="B10643">
            <v>301266744</v>
          </cell>
          <cell r="T10643" t="str">
            <v>SURESTE</v>
          </cell>
          <cell r="U10643" t="str">
            <v>YuCam</v>
          </cell>
          <cell r="X10643" t="str">
            <v xml:space="preserve">Maria Jose Ibarrola  </v>
          </cell>
          <cell r="Z10643" t="str">
            <v xml:space="preserve">Ruben Laviada </v>
          </cell>
        </row>
        <row r="10644">
          <cell r="B10644">
            <v>301271120</v>
          </cell>
          <cell r="T10644" t="str">
            <v>NORESTE</v>
          </cell>
          <cell r="U10644" t="str">
            <v>Coahuila</v>
          </cell>
          <cell r="X10644" t="str">
            <v xml:space="preserve">Julio Cesar Herrera Reyna  </v>
          </cell>
          <cell r="Z10644" t="str">
            <v>Juan Francisco Rodriguez</v>
          </cell>
        </row>
        <row r="10645">
          <cell r="B10645">
            <v>301286566</v>
          </cell>
          <cell r="T10645" t="str">
            <v>NORESTE</v>
          </cell>
          <cell r="U10645" t="str">
            <v>Tamps Sur/Ver Nte</v>
          </cell>
          <cell r="X10645" t="str">
            <v xml:space="preserve">Gerardo Hernandez  </v>
          </cell>
          <cell r="Z10645" t="str">
            <v>José Luis Bandala Muñoz</v>
          </cell>
        </row>
        <row r="10646">
          <cell r="B10646">
            <v>301286980</v>
          </cell>
          <cell r="T10646" t="str">
            <v>SURESTE</v>
          </cell>
          <cell r="U10646" t="str">
            <v>Quintana Roo</v>
          </cell>
          <cell r="X10646" t="str">
            <v xml:space="preserve">Lucero Aguirre  </v>
          </cell>
          <cell r="Z10646" t="str">
            <v xml:space="preserve">Carlos Buenfil Perez </v>
          </cell>
        </row>
        <row r="10647">
          <cell r="B10647">
            <v>301287130</v>
          </cell>
          <cell r="T10647" t="str">
            <v>NORESTE</v>
          </cell>
          <cell r="U10647" t="str">
            <v>Coahuila</v>
          </cell>
          <cell r="X10647" t="str">
            <v xml:space="preserve">Ana Carla Sainz Perez  </v>
          </cell>
          <cell r="Z10647" t="str">
            <v>Hiram Hereida</v>
          </cell>
        </row>
        <row r="10648">
          <cell r="B10648">
            <v>301287274</v>
          </cell>
          <cell r="T10648" t="str">
            <v>SURESTE</v>
          </cell>
          <cell r="U10648" t="str">
            <v>Quintana Roo</v>
          </cell>
          <cell r="X10648" t="str">
            <v xml:space="preserve">Lucero Aguirre  </v>
          </cell>
          <cell r="Z10648" t="str">
            <v xml:space="preserve">Jacqueline Isabel Hernandez Santos </v>
          </cell>
        </row>
        <row r="10649">
          <cell r="B10649">
            <v>301287364</v>
          </cell>
          <cell r="T10649" t="str">
            <v>SURESTE</v>
          </cell>
          <cell r="U10649" t="str">
            <v>Quintana Roo</v>
          </cell>
          <cell r="X10649" t="str">
            <v xml:space="preserve">Lucero Aguirre  </v>
          </cell>
          <cell r="Z10649" t="str">
            <v xml:space="preserve">Jacqueline Isabel Hernandez Santos </v>
          </cell>
        </row>
        <row r="10650">
          <cell r="B10650">
            <v>301288103</v>
          </cell>
          <cell r="T10650" t="str">
            <v>NORESTE</v>
          </cell>
          <cell r="U10650" t="str">
            <v>Durango</v>
          </cell>
          <cell r="X10650" t="str">
            <v xml:space="preserve">Manuel Ruiz Soto  </v>
          </cell>
          <cell r="Z10650" t="str">
            <v>Miguel Alejandro Rodriguez Amador</v>
          </cell>
        </row>
        <row r="10651">
          <cell r="B10651">
            <v>301288127</v>
          </cell>
          <cell r="T10651" t="str">
            <v>NORESTE</v>
          </cell>
          <cell r="U10651" t="str">
            <v>Coahuila</v>
          </cell>
          <cell r="X10651" t="str">
            <v xml:space="preserve">Jesus Alejandro Mendiola  </v>
          </cell>
          <cell r="Z10651" t="str">
            <v>Luis Eduardo Calderon Cardona</v>
          </cell>
        </row>
        <row r="10652">
          <cell r="B10652">
            <v>301290212</v>
          </cell>
          <cell r="T10652" t="str">
            <v>SURESTE</v>
          </cell>
          <cell r="U10652" t="str">
            <v>YuCam</v>
          </cell>
          <cell r="X10652" t="str">
            <v xml:space="preserve">Katya Maldonado  </v>
          </cell>
          <cell r="Z10652" t="str">
            <v>Monica Ramos</v>
          </cell>
        </row>
        <row r="10653">
          <cell r="B10653">
            <v>301290324</v>
          </cell>
          <cell r="T10653" t="str">
            <v>NORESTE</v>
          </cell>
          <cell r="U10653" t="str">
            <v>Coahuila</v>
          </cell>
          <cell r="X10653" t="str">
            <v xml:space="preserve">Manuel Ruiz Soto  </v>
          </cell>
          <cell r="Z10653" t="str">
            <v>Arlette Aracely Moreno Rosales</v>
          </cell>
        </row>
        <row r="10654">
          <cell r="B10654">
            <v>301290338</v>
          </cell>
          <cell r="T10654" t="str">
            <v>SURESTE</v>
          </cell>
          <cell r="U10654" t="str">
            <v>Quintana Roo</v>
          </cell>
          <cell r="X10654" t="str">
            <v xml:space="preserve">Rousell Chi  </v>
          </cell>
          <cell r="Z10654" t="str">
            <v>Jesus Isaac Fernandez Noriega</v>
          </cell>
        </row>
        <row r="10655">
          <cell r="B10655">
            <v>301291410</v>
          </cell>
          <cell r="T10655" t="str">
            <v>NOROESTE</v>
          </cell>
          <cell r="U10655" t="str">
            <v>Sonora</v>
          </cell>
          <cell r="X10655" t="str">
            <v xml:space="preserve">Gutierrez Ivan Antonio  </v>
          </cell>
          <cell r="Z10655" t="str">
            <v>Alvarez Espinoza Pedro Humberto</v>
          </cell>
        </row>
        <row r="10656">
          <cell r="B10656">
            <v>301291667</v>
          </cell>
          <cell r="T10656" t="str">
            <v>SURESTE</v>
          </cell>
          <cell r="U10656" t="str">
            <v>Quintana Roo</v>
          </cell>
          <cell r="X10656" t="str">
            <v xml:space="preserve">Lucero Aguirre  </v>
          </cell>
          <cell r="Z10656" t="str">
            <v xml:space="preserve">Jacqueline Isabel Hernandez Santos </v>
          </cell>
        </row>
        <row r="10657">
          <cell r="B10657">
            <v>301291845</v>
          </cell>
          <cell r="T10657" t="str">
            <v>NORESTE</v>
          </cell>
          <cell r="U10657" t="str">
            <v>Coahuila</v>
          </cell>
          <cell r="X10657" t="str">
            <v xml:space="preserve">Manuel Ruiz Soto  </v>
          </cell>
          <cell r="Z10657" t="str">
            <v>Arlette Aracely Moreno Rosales</v>
          </cell>
        </row>
        <row r="10658">
          <cell r="B10658">
            <v>301293638</v>
          </cell>
          <cell r="T10658" t="str">
            <v>SURESTE</v>
          </cell>
          <cell r="U10658" t="str">
            <v>Quintana Roo</v>
          </cell>
          <cell r="X10658" t="str">
            <v xml:space="preserve">Rousell Chi  </v>
          </cell>
          <cell r="Z10658" t="str">
            <v>Edvin Alberto Hernandez Ruiz</v>
          </cell>
        </row>
        <row r="10659">
          <cell r="B10659">
            <v>301295040</v>
          </cell>
          <cell r="T10659" t="str">
            <v>SURESTE</v>
          </cell>
          <cell r="U10659" t="str">
            <v>YuCam</v>
          </cell>
          <cell r="X10659" t="str">
            <v xml:space="preserve">Maria Salazar  </v>
          </cell>
          <cell r="Z10659" t="str">
            <v>Francisco Javier Ceballos Rodriguez</v>
          </cell>
        </row>
        <row r="10660">
          <cell r="B10660">
            <v>301295145</v>
          </cell>
          <cell r="T10660" t="str">
            <v>NORESTE</v>
          </cell>
          <cell r="U10660" t="str">
            <v>Coahuila</v>
          </cell>
          <cell r="X10660" t="str">
            <v xml:space="preserve">Julio Cesar Herrera Reyna  </v>
          </cell>
          <cell r="Z10660" t="str">
            <v>Juan Francisco Rodriguez</v>
          </cell>
        </row>
        <row r="10661">
          <cell r="B10661">
            <v>301295164</v>
          </cell>
          <cell r="T10661" t="str">
            <v>NORESTE</v>
          </cell>
          <cell r="U10661" t="str">
            <v>Nuevo León</v>
          </cell>
          <cell r="X10661" t="str">
            <v xml:space="preserve">Cesar Antonio Garcia Ordaz  </v>
          </cell>
          <cell r="Z10661" t="str">
            <v>Brayan Alejandro Patlan</v>
          </cell>
        </row>
        <row r="10662">
          <cell r="B10662">
            <v>301295518</v>
          </cell>
          <cell r="T10662" t="str">
            <v>NORESTE</v>
          </cell>
          <cell r="U10662" t="str">
            <v>Coahuila</v>
          </cell>
          <cell r="X10662" t="str">
            <v xml:space="preserve">Julio Cesar Herrera Reyna  </v>
          </cell>
          <cell r="Z10662" t="str">
            <v>Juan Francisco Rodriguez</v>
          </cell>
        </row>
        <row r="10663">
          <cell r="B10663">
            <v>301295656</v>
          </cell>
          <cell r="T10663" t="str">
            <v>SURESTE</v>
          </cell>
          <cell r="U10663" t="str">
            <v>YuCam</v>
          </cell>
          <cell r="X10663" t="str">
            <v xml:space="preserve">Leonardo Farrera  </v>
          </cell>
          <cell r="Z10663" t="str">
            <v>Edgar Javier Ruiz Estrada</v>
          </cell>
        </row>
        <row r="10664">
          <cell r="B10664">
            <v>301296019</v>
          </cell>
          <cell r="T10664" t="str">
            <v>NOROESTE</v>
          </cell>
          <cell r="U10664" t="str">
            <v>Sonora</v>
          </cell>
          <cell r="X10664" t="str">
            <v xml:space="preserve">Gutierrez Ivan Antonio  </v>
          </cell>
          <cell r="Z10664" t="str">
            <v>Alvarez Espinoza Pedro Humberto</v>
          </cell>
        </row>
        <row r="10665">
          <cell r="B10665">
            <v>301296024</v>
          </cell>
          <cell r="T10665" t="str">
            <v>SURESTE</v>
          </cell>
          <cell r="U10665" t="str">
            <v>Tabasco - Ver Sur</v>
          </cell>
          <cell r="X10665" t="str">
            <v xml:space="preserve">Citlali Chan  </v>
          </cell>
          <cell r="Z10665" t="str">
            <v>José Roman Gallegos Jimenez</v>
          </cell>
        </row>
        <row r="10666">
          <cell r="B10666">
            <v>301296074</v>
          </cell>
          <cell r="T10666" t="str">
            <v>NORESTE</v>
          </cell>
          <cell r="U10666" t="str">
            <v>Tamaulipas Nte</v>
          </cell>
          <cell r="X10666" t="str">
            <v xml:space="preserve">Luis Armenta  </v>
          </cell>
          <cell r="Z10666" t="str">
            <v>Monica Rodriguez Kuess</v>
          </cell>
        </row>
        <row r="10667">
          <cell r="B10667">
            <v>301296387</v>
          </cell>
          <cell r="T10667" t="str">
            <v>NOROESTE</v>
          </cell>
          <cell r="U10667" t="str">
            <v>Sinaloa</v>
          </cell>
          <cell r="X10667" t="str">
            <v xml:space="preserve">Manzanarez Jorge   </v>
          </cell>
          <cell r="Z10667" t="str">
            <v>Rubio Felix Luis Alan</v>
          </cell>
        </row>
        <row r="10668">
          <cell r="B10668">
            <v>301296486</v>
          </cell>
          <cell r="T10668" t="str">
            <v>NOROESTE</v>
          </cell>
          <cell r="U10668" t="str">
            <v>Baja California Sur</v>
          </cell>
          <cell r="X10668" t="str">
            <v xml:space="preserve">Peraza Villarino Marco Antonio  </v>
          </cell>
          <cell r="Z10668" t="str">
            <v>Chavez Noriega Enrique</v>
          </cell>
        </row>
        <row r="10669">
          <cell r="B10669">
            <v>301296733</v>
          </cell>
          <cell r="T10669" t="str">
            <v>OCCIDENTE</v>
          </cell>
          <cell r="U10669" t="str">
            <v>Ags-Zac-SLP</v>
          </cell>
          <cell r="X10669" t="str">
            <v xml:space="preserve">Arturo Aleman  </v>
          </cell>
          <cell r="Z10669" t="str">
            <v>Robles Ayala Rodrigo</v>
          </cell>
        </row>
        <row r="10670">
          <cell r="B10670">
            <v>301296773</v>
          </cell>
          <cell r="T10670" t="str">
            <v>NOROESTE</v>
          </cell>
          <cell r="U10670" t="str">
            <v>Baja California Sur</v>
          </cell>
          <cell r="X10670" t="str">
            <v xml:space="preserve">Mercado Martínez Fatima  </v>
          </cell>
          <cell r="Z10670" t="str">
            <v>Hilarios Arroyo Andrea Montserrat</v>
          </cell>
        </row>
        <row r="10671">
          <cell r="B10671">
            <v>301296876</v>
          </cell>
          <cell r="T10671" t="str">
            <v>NOROESTE</v>
          </cell>
          <cell r="U10671" t="str">
            <v>Sinaloa</v>
          </cell>
          <cell r="X10671" t="str">
            <v xml:space="preserve">Salas Pablo Daniel  </v>
          </cell>
          <cell r="Z10671" t="str">
            <v>Zuñiga Acosta Daisy Guadalupe</v>
          </cell>
        </row>
        <row r="10672">
          <cell r="B10672">
            <v>301297356</v>
          </cell>
          <cell r="T10672" t="str">
            <v>SURESTE</v>
          </cell>
          <cell r="U10672" t="str">
            <v>Tabasco - Ver Sur</v>
          </cell>
          <cell r="X10672" t="str">
            <v xml:space="preserve">Citlali Chan  </v>
          </cell>
          <cell r="Z10672" t="str">
            <v>José Roman Gallegos Jimenez</v>
          </cell>
        </row>
        <row r="10673">
          <cell r="B10673">
            <v>301297804</v>
          </cell>
          <cell r="T10673" t="str">
            <v>NORESTE</v>
          </cell>
          <cell r="U10673" t="str">
            <v>Tamaulipas Nte</v>
          </cell>
          <cell r="X10673" t="str">
            <v xml:space="preserve">Luis Armenta  </v>
          </cell>
          <cell r="Z10673" t="str">
            <v>German Ordoñez Sanchez</v>
          </cell>
        </row>
        <row r="10674">
          <cell r="B10674">
            <v>301297994</v>
          </cell>
          <cell r="T10674" t="str">
            <v>SURESTE</v>
          </cell>
          <cell r="U10674" t="str">
            <v>YuCam</v>
          </cell>
          <cell r="X10674" t="str">
            <v xml:space="preserve">Katya Maldonado  </v>
          </cell>
          <cell r="Z10674" t="str">
            <v>Joel Tuz</v>
          </cell>
        </row>
        <row r="10675">
          <cell r="B10675">
            <v>301298095</v>
          </cell>
          <cell r="T10675" t="str">
            <v>SURESTE</v>
          </cell>
          <cell r="U10675" t="str">
            <v>Tabasco - Ver Sur</v>
          </cell>
          <cell r="X10675" t="str">
            <v xml:space="preserve">Jonathan Sánchez  </v>
          </cell>
          <cell r="Z10675" t="str">
            <v>Adrian Alejandro Aldana Espinosa</v>
          </cell>
        </row>
        <row r="10676">
          <cell r="B10676">
            <v>301298377</v>
          </cell>
          <cell r="T10676" t="str">
            <v>SURESTE</v>
          </cell>
          <cell r="U10676" t="str">
            <v>YuCam</v>
          </cell>
          <cell r="X10676" t="str">
            <v xml:space="preserve">Maria Salazar  </v>
          </cell>
          <cell r="Z10676" t="str">
            <v>Guadalupe Yulisa de la Cruz Lopez</v>
          </cell>
        </row>
        <row r="10677">
          <cell r="B10677">
            <v>301298379</v>
          </cell>
          <cell r="T10677" t="str">
            <v>SURESTE</v>
          </cell>
          <cell r="U10677" t="str">
            <v>YuCam</v>
          </cell>
          <cell r="X10677" t="str">
            <v xml:space="preserve">Maria Salazar  </v>
          </cell>
          <cell r="Z10677" t="str">
            <v>Miguel Angel Hernandez Alvarado</v>
          </cell>
        </row>
        <row r="10678">
          <cell r="B10678">
            <v>301298410</v>
          </cell>
          <cell r="T10678" t="str">
            <v>SURESTE</v>
          </cell>
          <cell r="U10678" t="str">
            <v>Veracruz Cto</v>
          </cell>
          <cell r="X10678" t="str">
            <v xml:space="preserve">Adelina Rodríguez  </v>
          </cell>
          <cell r="Z10678" t="str">
            <v>Edgar Armando Lopez Hernandez</v>
          </cell>
        </row>
        <row r="10679">
          <cell r="B10679">
            <v>301298453</v>
          </cell>
          <cell r="T10679" t="str">
            <v>SURESTE</v>
          </cell>
          <cell r="U10679" t="str">
            <v>YuCam</v>
          </cell>
          <cell r="X10679" t="str">
            <v xml:space="preserve">Maria Salazar  </v>
          </cell>
          <cell r="Z10679" t="str">
            <v>Miguel Angel Hernandez Alvarado</v>
          </cell>
        </row>
        <row r="10680">
          <cell r="B10680">
            <v>301298455</v>
          </cell>
          <cell r="T10680" t="str">
            <v>SURESTE</v>
          </cell>
          <cell r="U10680" t="str">
            <v>YuCam</v>
          </cell>
          <cell r="X10680" t="str">
            <v xml:space="preserve">Maria Salazar  </v>
          </cell>
          <cell r="Z10680" t="str">
            <v>Miguel Angel Hernandez Alvarado</v>
          </cell>
        </row>
        <row r="10681">
          <cell r="B10681">
            <v>301298611</v>
          </cell>
          <cell r="T10681" t="str">
            <v>NOROESTE</v>
          </cell>
          <cell r="U10681" t="str">
            <v>Sonora</v>
          </cell>
          <cell r="X10681" t="str">
            <v xml:space="preserve">Martinez Cota Eleodora </v>
          </cell>
          <cell r="Z10681" t="str">
            <v>Ceja Rivera Jose Antonio</v>
          </cell>
        </row>
        <row r="10682">
          <cell r="B10682">
            <v>301298612</v>
          </cell>
          <cell r="T10682" t="str">
            <v>NORESTE</v>
          </cell>
          <cell r="U10682" t="str">
            <v>Nuevo León</v>
          </cell>
          <cell r="X10682" t="str">
            <v xml:space="preserve">Javier Huerta  </v>
          </cell>
          <cell r="Z10682" t="str">
            <v>Jair Torres</v>
          </cell>
        </row>
        <row r="10683">
          <cell r="B10683">
            <v>301298667</v>
          </cell>
          <cell r="T10683" t="str">
            <v>SURESTE</v>
          </cell>
          <cell r="U10683" t="str">
            <v>Tabasco - Ver Sur</v>
          </cell>
          <cell r="X10683" t="str">
            <v xml:space="preserve">Citlali Chan  </v>
          </cell>
          <cell r="Z10683" t="str">
            <v>Juan Pablo Urresti Zarate</v>
          </cell>
        </row>
        <row r="10684">
          <cell r="B10684">
            <v>301298729</v>
          </cell>
          <cell r="T10684" t="str">
            <v>SURESTE</v>
          </cell>
          <cell r="U10684" t="str">
            <v>Quintana Roo</v>
          </cell>
          <cell r="X10684" t="str">
            <v xml:space="preserve">Lucero Aguirre  </v>
          </cell>
          <cell r="Z10684" t="str">
            <v>Cinthia Elizabeth Cardoso Estrella</v>
          </cell>
        </row>
        <row r="10685">
          <cell r="B10685">
            <v>301298808</v>
          </cell>
          <cell r="T10685" t="str">
            <v>NORESTE</v>
          </cell>
          <cell r="U10685" t="str">
            <v>Nuevo León</v>
          </cell>
          <cell r="X10685" t="str">
            <v xml:space="preserve">Javier Huerta  </v>
          </cell>
          <cell r="Z10685" t="str">
            <v>Karen Ibarra</v>
          </cell>
        </row>
        <row r="10686">
          <cell r="B10686">
            <v>301298913</v>
          </cell>
          <cell r="T10686" t="str">
            <v>NORESTE</v>
          </cell>
          <cell r="U10686" t="str">
            <v>Nuevo León</v>
          </cell>
          <cell r="X10686" t="str">
            <v xml:space="preserve">Nohemi Castillo Sanchez  </v>
          </cell>
          <cell r="Z10686" t="str">
            <v>Luis Carlos Rostro</v>
          </cell>
        </row>
        <row r="10687">
          <cell r="B10687">
            <v>301298955</v>
          </cell>
          <cell r="T10687" t="str">
            <v>NOROESTE</v>
          </cell>
          <cell r="U10687" t="str">
            <v>Sonora</v>
          </cell>
          <cell r="X10687" t="str">
            <v xml:space="preserve">Martinez Cota Eleodora </v>
          </cell>
          <cell r="Z10687" t="str">
            <v>Siqueiros Lizarraga Luis Ernesto</v>
          </cell>
        </row>
        <row r="10688">
          <cell r="B10688">
            <v>301299061</v>
          </cell>
          <cell r="T10688" t="str">
            <v>NORESTE</v>
          </cell>
          <cell r="U10688" t="str">
            <v>Nuevo León</v>
          </cell>
          <cell r="X10688" t="str">
            <v xml:space="preserve">Javier Huerta  </v>
          </cell>
          <cell r="Z10688" t="str">
            <v>Jair Torres</v>
          </cell>
        </row>
        <row r="10689">
          <cell r="B10689">
            <v>301299306</v>
          </cell>
          <cell r="T10689" t="str">
            <v>SURESTE</v>
          </cell>
          <cell r="U10689" t="str">
            <v>YuCam</v>
          </cell>
          <cell r="X10689" t="str">
            <v xml:space="preserve">Georgina Arzápalo  </v>
          </cell>
          <cell r="Z10689" t="str">
            <v xml:space="preserve">Edwin Martinez </v>
          </cell>
        </row>
        <row r="10690">
          <cell r="B10690">
            <v>301299488</v>
          </cell>
          <cell r="T10690" t="str">
            <v>SURESTE</v>
          </cell>
          <cell r="U10690" t="str">
            <v>YuCam</v>
          </cell>
          <cell r="X10690" t="str">
            <v xml:space="preserve">Maria Jose Ibarrola  </v>
          </cell>
          <cell r="Z10690" t="str">
            <v>Edgar Jasso</v>
          </cell>
        </row>
        <row r="10691">
          <cell r="B10691">
            <v>301299506</v>
          </cell>
          <cell r="T10691" t="str">
            <v>SURESTE</v>
          </cell>
          <cell r="U10691" t="str">
            <v>Quintana Roo</v>
          </cell>
          <cell r="X10691" t="str">
            <v xml:space="preserve">Rousell Chi  </v>
          </cell>
          <cell r="Z10691" t="str">
            <v>Angel Armando Lopez Chay</v>
          </cell>
        </row>
        <row r="10692">
          <cell r="B10692">
            <v>301299574</v>
          </cell>
          <cell r="T10692" t="str">
            <v>SURESTE</v>
          </cell>
          <cell r="U10692" t="str">
            <v>Tabasco - Ver Sur</v>
          </cell>
          <cell r="X10692" t="str">
            <v xml:space="preserve">Jonathan Sánchez  </v>
          </cell>
          <cell r="Z10692" t="str">
            <v xml:space="preserve">Marilu Perez Narvaez                   </v>
          </cell>
        </row>
        <row r="10693">
          <cell r="B10693">
            <v>301299635</v>
          </cell>
          <cell r="T10693" t="str">
            <v>NOROESTE</v>
          </cell>
          <cell r="U10693" t="str">
            <v>Sonora</v>
          </cell>
          <cell r="X10693" t="str">
            <v xml:space="preserve">Alvidrez Gamboa Edgar Alejandro  </v>
          </cell>
          <cell r="Z10693" t="str">
            <v>Valenzuela Silva Karla</v>
          </cell>
        </row>
        <row r="10694">
          <cell r="B10694">
            <v>301299654</v>
          </cell>
          <cell r="T10694" t="str">
            <v>NOROESTE</v>
          </cell>
          <cell r="U10694" t="str">
            <v>Sonora</v>
          </cell>
          <cell r="X10694" t="str">
            <v xml:space="preserve">Alvidrez Gamboa Edgar Alejandro  </v>
          </cell>
          <cell r="Z10694" t="str">
            <v>Valenzuela Silva Karla</v>
          </cell>
        </row>
        <row r="10695">
          <cell r="B10695">
            <v>301299736</v>
          </cell>
          <cell r="T10695" t="str">
            <v>SURESTE</v>
          </cell>
          <cell r="U10695" t="str">
            <v>YuCam</v>
          </cell>
          <cell r="X10695" t="str">
            <v xml:space="preserve">Maria Jose Ibarrola  </v>
          </cell>
          <cell r="Z10695" t="str">
            <v>Itzamal Juarez</v>
          </cell>
        </row>
        <row r="10696">
          <cell r="B10696">
            <v>301299794</v>
          </cell>
          <cell r="T10696" t="str">
            <v>SURESTE</v>
          </cell>
          <cell r="U10696" t="str">
            <v>YuCam</v>
          </cell>
          <cell r="X10696" t="str">
            <v xml:space="preserve">Jorge Ek  </v>
          </cell>
          <cell r="Z10696" t="str">
            <v>Arianna Aracelly Cabrera Maas</v>
          </cell>
        </row>
        <row r="10697">
          <cell r="B10697">
            <v>301299821</v>
          </cell>
          <cell r="T10697" t="str">
            <v>NORESTE</v>
          </cell>
          <cell r="U10697" t="str">
            <v>Tamps Sur/Ver Nte</v>
          </cell>
          <cell r="X10697" t="str">
            <v xml:space="preserve">Gerardo Hernandez  </v>
          </cell>
          <cell r="Z10697" t="str">
            <v>Edgar Alejandro Soriano Ortiz</v>
          </cell>
        </row>
        <row r="10698">
          <cell r="B10698">
            <v>301299860</v>
          </cell>
          <cell r="T10698" t="str">
            <v>SURESTE</v>
          </cell>
          <cell r="U10698" t="str">
            <v>YuCam</v>
          </cell>
          <cell r="X10698" t="str">
            <v xml:space="preserve">Georgina Arzápalo  </v>
          </cell>
          <cell r="Z10698" t="str">
            <v xml:space="preserve">Edwin Martinez </v>
          </cell>
        </row>
        <row r="10699">
          <cell r="B10699">
            <v>301299956</v>
          </cell>
          <cell r="T10699" t="str">
            <v>SURESTE</v>
          </cell>
          <cell r="U10699" t="str">
            <v>YuCam</v>
          </cell>
          <cell r="X10699" t="str">
            <v xml:space="preserve">Maria Jose Ibarrola  </v>
          </cell>
          <cell r="Z10699" t="str">
            <v xml:space="preserve">Ruben Laviada </v>
          </cell>
        </row>
        <row r="10700">
          <cell r="B10700">
            <v>301299958</v>
          </cell>
          <cell r="T10700" t="str">
            <v>NOROESTE</v>
          </cell>
          <cell r="U10700" t="str">
            <v>Sonora</v>
          </cell>
          <cell r="X10700" t="str">
            <v xml:space="preserve">Alvidrez Gamboa Edgar Alejandro  </v>
          </cell>
          <cell r="Z10700" t="str">
            <v>Zarate Cota Andrea</v>
          </cell>
        </row>
        <row r="10701">
          <cell r="B10701">
            <v>301300027</v>
          </cell>
          <cell r="T10701" t="str">
            <v>SURESTE</v>
          </cell>
          <cell r="U10701" t="str">
            <v>YuCam</v>
          </cell>
          <cell r="X10701" t="str">
            <v xml:space="preserve">Maria Jose Ibarrola  </v>
          </cell>
          <cell r="Z10701" t="str">
            <v>Itzamal Juarez</v>
          </cell>
        </row>
        <row r="10702">
          <cell r="B10702">
            <v>301300178</v>
          </cell>
          <cell r="T10702" t="str">
            <v>OCCIDENTE</v>
          </cell>
          <cell r="U10702" t="str">
            <v>Ags-Zac-SLP</v>
          </cell>
          <cell r="X10702" t="str">
            <v xml:space="preserve">Arturo Aleman  </v>
          </cell>
          <cell r="Z10702" t="str">
            <v>Robles Ayala Rodrigo</v>
          </cell>
        </row>
        <row r="10703">
          <cell r="B10703">
            <v>301300418</v>
          </cell>
          <cell r="T10703" t="str">
            <v>SURESTE</v>
          </cell>
          <cell r="U10703" t="str">
            <v>Quintana Roo</v>
          </cell>
          <cell r="X10703" t="str">
            <v xml:space="preserve">Rousell Chi  </v>
          </cell>
          <cell r="Z10703" t="str">
            <v>Alfredo Velazquez Ortega</v>
          </cell>
        </row>
        <row r="10704">
          <cell r="B10704">
            <v>301300447</v>
          </cell>
          <cell r="T10704" t="str">
            <v>SURESTE</v>
          </cell>
          <cell r="U10704" t="str">
            <v>Quintana Roo</v>
          </cell>
          <cell r="X10704" t="str">
            <v xml:space="preserve">Vacante  </v>
          </cell>
          <cell r="Z10704" t="str">
            <v>Carlos Roberto Xiu Mas</v>
          </cell>
        </row>
        <row r="10705">
          <cell r="B10705">
            <v>301300559</v>
          </cell>
          <cell r="T10705" t="str">
            <v>SURESTE</v>
          </cell>
          <cell r="U10705" t="str">
            <v>Quintana Roo</v>
          </cell>
          <cell r="X10705" t="str">
            <v xml:space="preserve">Lucero Aguirre  </v>
          </cell>
          <cell r="Z10705" t="str">
            <v xml:space="preserve">Jacqueline Isabel Hernandez Santos </v>
          </cell>
        </row>
        <row r="10706">
          <cell r="B10706">
            <v>301301107</v>
          </cell>
          <cell r="T10706" t="str">
            <v>NOROESTE</v>
          </cell>
          <cell r="U10706" t="str">
            <v>Sonora</v>
          </cell>
          <cell r="X10706" t="str">
            <v xml:space="preserve">Gutierrez Ivan Antonio  </v>
          </cell>
          <cell r="Z10706" t="str">
            <v>Hernandez Murrieta Mercedes</v>
          </cell>
        </row>
        <row r="10707">
          <cell r="B10707">
            <v>301301193</v>
          </cell>
          <cell r="T10707" t="str">
            <v>SURESTE</v>
          </cell>
          <cell r="U10707" t="str">
            <v>YuCam</v>
          </cell>
          <cell r="X10707" t="str">
            <v xml:space="preserve">Leonardo Farrera  </v>
          </cell>
          <cell r="Z10707" t="str">
            <v>Lourdes Angelica Cauich Moo</v>
          </cell>
        </row>
        <row r="10708">
          <cell r="B10708">
            <v>301301330</v>
          </cell>
          <cell r="T10708" t="str">
            <v>NOROESTE</v>
          </cell>
          <cell r="U10708" t="str">
            <v>Sinaloa</v>
          </cell>
          <cell r="X10708" t="str">
            <v xml:space="preserve">Bolaños Valenzuela Ricardo  </v>
          </cell>
          <cell r="Z10708" t="str">
            <v>De la Cruz Morales Enrique de Jesus</v>
          </cell>
        </row>
        <row r="10709">
          <cell r="B10709">
            <v>301301452</v>
          </cell>
          <cell r="T10709" t="str">
            <v>SURESTE</v>
          </cell>
          <cell r="U10709" t="str">
            <v>YuCam</v>
          </cell>
          <cell r="X10709" t="str">
            <v xml:space="preserve">Katya Maldonado  </v>
          </cell>
          <cell r="Z10709" t="str">
            <v>Edwin Reyes</v>
          </cell>
        </row>
        <row r="10710">
          <cell r="B10710">
            <v>301301506</v>
          </cell>
          <cell r="T10710" t="str">
            <v>NOROESTE</v>
          </cell>
          <cell r="U10710" t="str">
            <v>Sinaloa</v>
          </cell>
          <cell r="X10710" t="str">
            <v xml:space="preserve">Bolaños Valenzuela Ricardo  </v>
          </cell>
          <cell r="Z10710" t="str">
            <v>De la Cruz Morales Enrique de Jesus</v>
          </cell>
        </row>
        <row r="10711">
          <cell r="B10711">
            <v>301301507</v>
          </cell>
          <cell r="T10711" t="str">
            <v>NOROESTE</v>
          </cell>
          <cell r="U10711" t="str">
            <v>Sinaloa</v>
          </cell>
          <cell r="X10711" t="str">
            <v xml:space="preserve">Andujo Dominicq  </v>
          </cell>
          <cell r="Z10711" t="str">
            <v>Aldas Torres Julianna Paulina</v>
          </cell>
        </row>
        <row r="10712">
          <cell r="B10712">
            <v>301301511</v>
          </cell>
          <cell r="T10712" t="str">
            <v>SURESTE</v>
          </cell>
          <cell r="U10712" t="str">
            <v>Quintana Roo</v>
          </cell>
          <cell r="X10712" t="str">
            <v xml:space="preserve">Rousell Chi  </v>
          </cell>
          <cell r="Z10712" t="str">
            <v>Alfredo Velazquez Ortega</v>
          </cell>
        </row>
        <row r="10713">
          <cell r="B10713">
            <v>301301633</v>
          </cell>
          <cell r="T10713" t="str">
            <v>NOROESTE</v>
          </cell>
          <cell r="U10713" t="str">
            <v>Sinaloa</v>
          </cell>
          <cell r="X10713" t="str">
            <v xml:space="preserve">Bolaños Valenzuela Ricardo  </v>
          </cell>
          <cell r="Z10713" t="str">
            <v>De la Cruz Morales Enrique de Jesus</v>
          </cell>
        </row>
        <row r="10714">
          <cell r="B10714">
            <v>301301732</v>
          </cell>
          <cell r="T10714" t="str">
            <v>NOROESTE</v>
          </cell>
          <cell r="U10714" t="str">
            <v>Sinaloa</v>
          </cell>
          <cell r="X10714" t="str">
            <v xml:space="preserve">Salas Pablo Daniel  </v>
          </cell>
          <cell r="Z10714" t="str">
            <v>Velazquez Perez Airam Nataly</v>
          </cell>
        </row>
        <row r="10715">
          <cell r="B10715">
            <v>301301893</v>
          </cell>
          <cell r="T10715" t="str">
            <v>OCCIDENTE</v>
          </cell>
          <cell r="U10715" t="str">
            <v>Ags-Zac-SLP</v>
          </cell>
          <cell r="X10715" t="str">
            <v xml:space="preserve">Arturo Aleman  </v>
          </cell>
          <cell r="Z10715" t="str">
            <v>Robles Ayala Rodrigo</v>
          </cell>
        </row>
        <row r="10716">
          <cell r="B10716">
            <v>301301913</v>
          </cell>
          <cell r="T10716" t="str">
            <v>NOROESTE</v>
          </cell>
          <cell r="U10716" t="str">
            <v>Sinaloa</v>
          </cell>
          <cell r="X10716" t="str">
            <v xml:space="preserve">Lugo Verdugo Edgar  </v>
          </cell>
          <cell r="Z10716" t="str">
            <v>Molinar Valdez Elva Guadalupe</v>
          </cell>
        </row>
        <row r="10717">
          <cell r="B10717">
            <v>301302377</v>
          </cell>
          <cell r="T10717" t="str">
            <v>NOROESTE</v>
          </cell>
          <cell r="U10717" t="str">
            <v>Sinaloa</v>
          </cell>
          <cell r="X10717" t="str">
            <v xml:space="preserve">Andujo Dominicq  </v>
          </cell>
          <cell r="Z10717" t="str">
            <v>Sanchez Alatorre Javier Eduardo</v>
          </cell>
        </row>
        <row r="10718">
          <cell r="B10718">
            <v>301302630</v>
          </cell>
          <cell r="T10718" t="str">
            <v>NOROESTE</v>
          </cell>
          <cell r="U10718" t="str">
            <v>Baja California Nte</v>
          </cell>
          <cell r="X10718" t="str">
            <v xml:space="preserve">Martinez Gonzalez José María  </v>
          </cell>
          <cell r="Z10718" t="str">
            <v>Zuñiga Espinosa Oscar</v>
          </cell>
        </row>
        <row r="10719">
          <cell r="B10719">
            <v>301302655</v>
          </cell>
          <cell r="T10719" t="str">
            <v>NOROESTE</v>
          </cell>
          <cell r="U10719" t="str">
            <v>Baja California Nte</v>
          </cell>
          <cell r="X10719" t="str">
            <v xml:space="preserve">Martinez Gonzalez José María  </v>
          </cell>
          <cell r="Z10719" t="str">
            <v>Acosta Verdugo Carlos Ariel</v>
          </cell>
        </row>
        <row r="10720">
          <cell r="B10720">
            <v>301302659</v>
          </cell>
          <cell r="T10720" t="str">
            <v>NOROESTE</v>
          </cell>
          <cell r="U10720" t="str">
            <v>Baja California Nte</v>
          </cell>
          <cell r="X10720" t="str">
            <v xml:space="preserve">Galindo Francisco  </v>
          </cell>
          <cell r="Z10720" t="str">
            <v>Rubio Soto Juan Manuel</v>
          </cell>
        </row>
        <row r="10721">
          <cell r="B10721">
            <v>301302675</v>
          </cell>
          <cell r="T10721" t="str">
            <v>NOROESTE</v>
          </cell>
          <cell r="U10721" t="str">
            <v>Baja California Nte</v>
          </cell>
          <cell r="X10721" t="str">
            <v xml:space="preserve">Martinez Gonzalez José María  </v>
          </cell>
          <cell r="Z10721" t="str">
            <v>Rodriguez Rodarte Danna Maraly</v>
          </cell>
        </row>
        <row r="10722">
          <cell r="B10722">
            <v>301302693</v>
          </cell>
          <cell r="T10722" t="str">
            <v>NOROESTE</v>
          </cell>
          <cell r="U10722" t="str">
            <v>Chihuahua</v>
          </cell>
          <cell r="X10722" t="str">
            <v xml:space="preserve">Lechuga Felipe  </v>
          </cell>
          <cell r="Z10722" t="str">
            <v>Gonzalez Hernandez Francis Paola</v>
          </cell>
        </row>
        <row r="10723">
          <cell r="B10723">
            <v>301302717</v>
          </cell>
          <cell r="T10723" t="str">
            <v>NOROESTE</v>
          </cell>
          <cell r="U10723" t="str">
            <v>Baja California Nte</v>
          </cell>
          <cell r="X10723" t="str">
            <v xml:space="preserve">Galindo Francisco  </v>
          </cell>
          <cell r="Z10723" t="str">
            <v>Torres Pedroza Juan Martin</v>
          </cell>
        </row>
        <row r="10724">
          <cell r="B10724">
            <v>301302718</v>
          </cell>
          <cell r="T10724" t="str">
            <v>NOROESTE</v>
          </cell>
          <cell r="U10724" t="str">
            <v>Baja California Sur</v>
          </cell>
          <cell r="X10724" t="str">
            <v xml:space="preserve">Mercado Martínez Fatima  </v>
          </cell>
          <cell r="Z10724" t="str">
            <v>Garcia Arroyo Paulina</v>
          </cell>
        </row>
        <row r="10725">
          <cell r="B10725">
            <v>301302767</v>
          </cell>
          <cell r="T10725" t="str">
            <v>NOROESTE</v>
          </cell>
          <cell r="U10725" t="str">
            <v>Baja California Sur</v>
          </cell>
          <cell r="X10725" t="str">
            <v xml:space="preserve">Mercado Martínez Fatima  </v>
          </cell>
          <cell r="Z10725" t="str">
            <v>Murillo Sandoval Carlos Hernan</v>
          </cell>
        </row>
        <row r="10726">
          <cell r="B10726">
            <v>301302786</v>
          </cell>
          <cell r="T10726" t="str">
            <v>NOROESTE</v>
          </cell>
          <cell r="U10726" t="str">
            <v>Juárez</v>
          </cell>
          <cell r="X10726" t="str">
            <v xml:space="preserve">Borunda Gerardo  </v>
          </cell>
          <cell r="Z10726" t="str">
            <v>Navarrete Navarrete Hector David</v>
          </cell>
        </row>
        <row r="10727">
          <cell r="B10727">
            <v>301302791</v>
          </cell>
          <cell r="T10727" t="str">
            <v>NOROESTE</v>
          </cell>
          <cell r="U10727" t="str">
            <v>Baja California Nte</v>
          </cell>
          <cell r="X10727" t="str">
            <v xml:space="preserve">Galindo Francisco  </v>
          </cell>
          <cell r="Z10727" t="str">
            <v>Zuñiga Espinosa Oscar</v>
          </cell>
        </row>
        <row r="10728">
          <cell r="B10728">
            <v>301303026</v>
          </cell>
          <cell r="T10728" t="str">
            <v>NOROESTE</v>
          </cell>
          <cell r="U10728" t="str">
            <v>Sonora</v>
          </cell>
          <cell r="X10728" t="str">
            <v xml:space="preserve">Gutierrez Ivan Antonio  </v>
          </cell>
          <cell r="Z10728" t="str">
            <v>Vega Leyva Victor Emmanuel</v>
          </cell>
        </row>
        <row r="10729">
          <cell r="B10729">
            <v>301303169</v>
          </cell>
          <cell r="T10729" t="str">
            <v>NOROESTE</v>
          </cell>
          <cell r="U10729" t="str">
            <v>Chihuahua</v>
          </cell>
          <cell r="X10729" t="str">
            <v xml:space="preserve">Lechuga Felipe  </v>
          </cell>
          <cell r="Z10729" t="str">
            <v>Gonzalez Hernandez Francis Paola</v>
          </cell>
        </row>
        <row r="10730">
          <cell r="B10730">
            <v>301303188</v>
          </cell>
          <cell r="T10730" t="str">
            <v>NOROESTE</v>
          </cell>
          <cell r="U10730" t="str">
            <v>Baja California Sur</v>
          </cell>
          <cell r="X10730" t="str">
            <v xml:space="preserve">Mercado Martínez Fatima  </v>
          </cell>
          <cell r="Z10730" t="str">
            <v>Hilarios Arroyo Andrea Montserrat</v>
          </cell>
        </row>
        <row r="10731">
          <cell r="B10731">
            <v>301303271</v>
          </cell>
          <cell r="T10731" t="str">
            <v>NOROESTE</v>
          </cell>
          <cell r="U10731" t="str">
            <v>Juárez</v>
          </cell>
          <cell r="X10731" t="str">
            <v xml:space="preserve">Borunda Gerardo  </v>
          </cell>
          <cell r="Z10731" t="str">
            <v>Navarrete Navarrete Hector David</v>
          </cell>
        </row>
        <row r="10732">
          <cell r="B10732">
            <v>301303400</v>
          </cell>
          <cell r="T10732" t="str">
            <v>NOROESTE</v>
          </cell>
          <cell r="U10732" t="str">
            <v>Sinaloa</v>
          </cell>
          <cell r="X10732" t="str">
            <v xml:space="preserve">Lugo Verdugo Edgar  </v>
          </cell>
          <cell r="Z10732" t="str">
            <v>Lechuga Vargas Erika Guadalupe</v>
          </cell>
        </row>
        <row r="10733">
          <cell r="B10733">
            <v>301303555</v>
          </cell>
          <cell r="T10733" t="str">
            <v>NORESTE</v>
          </cell>
          <cell r="U10733" t="str">
            <v>Tamaulipas Nte</v>
          </cell>
          <cell r="X10733" t="str">
            <v xml:space="preserve">Luis Armenta  </v>
          </cell>
          <cell r="Z10733" t="str">
            <v>Mirna Clemente Bernabé</v>
          </cell>
        </row>
        <row r="10734">
          <cell r="B10734">
            <v>301303623</v>
          </cell>
          <cell r="T10734" t="str">
            <v>NOROESTE</v>
          </cell>
          <cell r="U10734" t="str">
            <v>Baja California Nte</v>
          </cell>
          <cell r="X10734" t="str">
            <v xml:space="preserve">Galindo Francisco  </v>
          </cell>
          <cell r="Z10734" t="str">
            <v>Navarro Palafox Oscar Rafael</v>
          </cell>
        </row>
        <row r="10735">
          <cell r="B10735">
            <v>301303883</v>
          </cell>
          <cell r="T10735" t="str">
            <v>CENTRO</v>
          </cell>
          <cell r="U10735" t="str">
            <v>Valle de Mex</v>
          </cell>
          <cell r="X10735" t="str">
            <v>Lopez Vazquez Jorge Arturo</v>
          </cell>
          <cell r="Z10735" t="str">
            <v>Oropeza Ayala Olga Maricela</v>
          </cell>
        </row>
        <row r="10736">
          <cell r="B10736">
            <v>301304031</v>
          </cell>
          <cell r="T10736" t="str">
            <v>NOROESTE</v>
          </cell>
          <cell r="U10736" t="str">
            <v>Chihuahua</v>
          </cell>
          <cell r="X10736" t="str">
            <v xml:space="preserve">Lechuga Felipe  </v>
          </cell>
          <cell r="Z10736" t="str">
            <v>Gonzalez Hernandez Francis Paola</v>
          </cell>
        </row>
        <row r="10737">
          <cell r="B10737">
            <v>301304056</v>
          </cell>
          <cell r="T10737" t="str">
            <v>CENTRO</v>
          </cell>
          <cell r="U10737" t="str">
            <v>Valle de Mex</v>
          </cell>
          <cell r="X10737" t="str">
            <v>Lopez Vazquez Jorge Arturo</v>
          </cell>
          <cell r="Z10737" t="str">
            <v>Oropeza Ayala Olga Maricela</v>
          </cell>
        </row>
        <row r="10738">
          <cell r="B10738">
            <v>301304129</v>
          </cell>
          <cell r="T10738" t="str">
            <v>SURESTE</v>
          </cell>
          <cell r="U10738" t="str">
            <v>YuCam</v>
          </cell>
          <cell r="X10738" t="str">
            <v xml:space="preserve">Katya Maldonado  </v>
          </cell>
          <cell r="Z10738" t="str">
            <v>Isaid Villanueva</v>
          </cell>
        </row>
        <row r="10739">
          <cell r="B10739">
            <v>301197881</v>
          </cell>
          <cell r="T10739" t="str">
            <v>NORESTE</v>
          </cell>
          <cell r="U10739" t="str">
            <v>Coahuila</v>
          </cell>
          <cell r="X10739" t="str">
            <v xml:space="preserve">Julio Cesar Herrera Reyna  </v>
          </cell>
          <cell r="Z10739" t="str">
            <v>Jose Antonio Menchaca Saucedo</v>
          </cell>
        </row>
        <row r="10740">
          <cell r="B10740">
            <v>301212131</v>
          </cell>
          <cell r="T10740" t="str">
            <v>NORESTE</v>
          </cell>
          <cell r="U10740" t="str">
            <v>Nuevo León</v>
          </cell>
          <cell r="X10740" t="str">
            <v xml:space="preserve">Cesar Antonio Garcia Ordaz  </v>
          </cell>
          <cell r="Z10740" t="str">
            <v>Alberto Azael Rodriguez</v>
          </cell>
        </row>
        <row r="10741">
          <cell r="B10741">
            <v>301212202</v>
          </cell>
          <cell r="T10741" t="str">
            <v>NORESTE</v>
          </cell>
          <cell r="U10741" t="str">
            <v>Nuevo León</v>
          </cell>
          <cell r="X10741" t="str">
            <v xml:space="preserve">Nohemi Castillo Sanchez  </v>
          </cell>
          <cell r="Z10741" t="str">
            <v>Luis Carlos Rostro</v>
          </cell>
        </row>
        <row r="10742">
          <cell r="B10742">
            <v>301212218</v>
          </cell>
          <cell r="T10742" t="str">
            <v>NORESTE</v>
          </cell>
          <cell r="U10742" t="str">
            <v>Nuevo León</v>
          </cell>
          <cell r="X10742" t="str">
            <v xml:space="preserve">Nohemi Castillo Sanchez  </v>
          </cell>
          <cell r="Z10742" t="str">
            <v>Luis Carlos Rostro</v>
          </cell>
        </row>
        <row r="10743">
          <cell r="B10743">
            <v>301261145</v>
          </cell>
          <cell r="T10743" t="str">
            <v>SURESTE</v>
          </cell>
          <cell r="U10743" t="str">
            <v>YuCam</v>
          </cell>
          <cell r="X10743" t="str">
            <v xml:space="preserve">Leonardo Farrera  </v>
          </cell>
          <cell r="Z10743" t="str">
            <v>Raul Alfredo Perez</v>
          </cell>
        </row>
        <row r="10744">
          <cell r="B10744">
            <v>301265053</v>
          </cell>
          <cell r="T10744" t="str">
            <v>SURESTE</v>
          </cell>
          <cell r="U10744" t="str">
            <v>Quintana Roo</v>
          </cell>
          <cell r="X10744" t="str">
            <v xml:space="preserve">Vacante  </v>
          </cell>
          <cell r="Z10744" t="str">
            <v>Guadalupe del Carmen Rodríguez Villanueva</v>
          </cell>
        </row>
        <row r="10745">
          <cell r="B10745">
            <v>301267933</v>
          </cell>
          <cell r="T10745" t="str">
            <v>NORESTE</v>
          </cell>
          <cell r="U10745" t="str">
            <v>Coahuila</v>
          </cell>
          <cell r="X10745" t="str">
            <v xml:space="preserve">Jesus Alejandro Mendiola  </v>
          </cell>
          <cell r="Z10745" t="str">
            <v>Aarón Eduardo Olivera Rodriguez</v>
          </cell>
        </row>
        <row r="10746">
          <cell r="B10746">
            <v>301272951</v>
          </cell>
          <cell r="T10746" t="str">
            <v>NORESTE</v>
          </cell>
          <cell r="U10746" t="str">
            <v>Coahuila</v>
          </cell>
          <cell r="X10746" t="str">
            <v xml:space="preserve">Jesus Alejandro Mendiola  </v>
          </cell>
          <cell r="Z10746" t="str">
            <v>Luis Eduardo Calderon Cardona</v>
          </cell>
        </row>
        <row r="10747">
          <cell r="B10747">
            <v>301276493</v>
          </cell>
          <cell r="T10747" t="str">
            <v>NORESTE</v>
          </cell>
          <cell r="U10747" t="str">
            <v>Coahuila</v>
          </cell>
          <cell r="X10747" t="str">
            <v xml:space="preserve">Jesus Alejandro Mendiola  </v>
          </cell>
          <cell r="Z10747" t="str">
            <v>Jose Carlos De la Cruz Olguin</v>
          </cell>
        </row>
        <row r="10748">
          <cell r="B10748">
            <v>301287077</v>
          </cell>
          <cell r="T10748" t="str">
            <v>NORESTE</v>
          </cell>
          <cell r="U10748" t="str">
            <v>Coahuila</v>
          </cell>
          <cell r="X10748" t="str">
            <v xml:space="preserve">Ana Carla Sainz Perez  </v>
          </cell>
          <cell r="Z10748" t="str">
            <v>Daniel Eduardo Coronado Martinez</v>
          </cell>
        </row>
        <row r="10749">
          <cell r="B10749">
            <v>301288033</v>
          </cell>
          <cell r="T10749" t="str">
            <v>SURESTE</v>
          </cell>
          <cell r="U10749" t="str">
            <v>Tabasco - Ver Sur</v>
          </cell>
          <cell r="X10749" t="str">
            <v xml:space="preserve">Jonathan Sánchez  </v>
          </cell>
          <cell r="Z10749" t="str">
            <v>Robbier Expinder Balan Gomez</v>
          </cell>
        </row>
        <row r="10750">
          <cell r="B10750">
            <v>301289784</v>
          </cell>
          <cell r="T10750" t="str">
            <v>SURESTE</v>
          </cell>
          <cell r="U10750" t="str">
            <v>Quintana Roo</v>
          </cell>
          <cell r="X10750" t="str">
            <v xml:space="preserve">Lucero Aguirre  </v>
          </cell>
          <cell r="Z10750" t="str">
            <v xml:space="preserve">Jacqueline Isabel Hernandez Santos </v>
          </cell>
        </row>
        <row r="10751">
          <cell r="B10751">
            <v>301290151</v>
          </cell>
          <cell r="T10751" t="str">
            <v>NORESTE</v>
          </cell>
          <cell r="U10751" t="str">
            <v>Coahuila</v>
          </cell>
          <cell r="X10751" t="str">
            <v xml:space="preserve">Manuel Ruiz Soto  </v>
          </cell>
          <cell r="Z10751" t="str">
            <v>Arlette Aracely Moreno Rosales</v>
          </cell>
        </row>
        <row r="10752">
          <cell r="B10752">
            <v>301290613</v>
          </cell>
          <cell r="T10752" t="str">
            <v>NORESTE</v>
          </cell>
          <cell r="U10752" t="str">
            <v>Coahuila</v>
          </cell>
          <cell r="X10752" t="str">
            <v xml:space="preserve">Ana Carla Sainz Perez  </v>
          </cell>
          <cell r="Z10752" t="str">
            <v>Daniel Eduardo Coronado Martinez</v>
          </cell>
        </row>
        <row r="10753">
          <cell r="B10753">
            <v>301290770</v>
          </cell>
          <cell r="T10753" t="str">
            <v>NORESTE</v>
          </cell>
          <cell r="U10753" t="str">
            <v>Coahuila</v>
          </cell>
          <cell r="X10753" t="str">
            <v xml:space="preserve">Manuel Ruiz Soto  </v>
          </cell>
          <cell r="Z10753" t="str">
            <v>Arlette Aracely Moreno Rosales</v>
          </cell>
        </row>
        <row r="10754">
          <cell r="B10754">
            <v>301290897</v>
          </cell>
          <cell r="T10754" t="str">
            <v>SURESTE</v>
          </cell>
          <cell r="U10754" t="str">
            <v>Quintana Roo</v>
          </cell>
          <cell r="X10754" t="str">
            <v xml:space="preserve">Lucero Aguirre  </v>
          </cell>
          <cell r="Z10754" t="str">
            <v xml:space="preserve">Jacqueline Isabel Hernandez Santos </v>
          </cell>
        </row>
        <row r="10755">
          <cell r="B10755">
            <v>301292437</v>
          </cell>
          <cell r="T10755" t="str">
            <v>SURESTE</v>
          </cell>
          <cell r="U10755" t="str">
            <v>Quintana Roo</v>
          </cell>
          <cell r="X10755" t="str">
            <v xml:space="preserve">Lucero Aguirre  </v>
          </cell>
          <cell r="Z10755" t="str">
            <v xml:space="preserve">Jacqueline Isabel Hernandez Santos </v>
          </cell>
        </row>
        <row r="10756">
          <cell r="B10756">
            <v>301293406</v>
          </cell>
          <cell r="T10756" t="str">
            <v>SURESTE</v>
          </cell>
          <cell r="U10756" t="str">
            <v>Quintana Roo</v>
          </cell>
          <cell r="X10756" t="str">
            <v xml:space="preserve">Lucero Aguirre  </v>
          </cell>
          <cell r="Z10756" t="str">
            <v>Lesvi Yamili Espadas Poot</v>
          </cell>
        </row>
        <row r="10757">
          <cell r="B10757">
            <v>301295012</v>
          </cell>
          <cell r="T10757" t="str">
            <v>SURESTE</v>
          </cell>
          <cell r="U10757" t="str">
            <v>Quintana Roo</v>
          </cell>
          <cell r="X10757" t="str">
            <v xml:space="preserve">Lucero Aguirre  </v>
          </cell>
          <cell r="Z10757" t="str">
            <v>Cinthia Elizabeth Cardoso Estrella</v>
          </cell>
        </row>
        <row r="10758">
          <cell r="B10758">
            <v>301295752</v>
          </cell>
          <cell r="T10758" t="str">
            <v>NORESTE</v>
          </cell>
          <cell r="U10758" t="str">
            <v>Nuevo León</v>
          </cell>
          <cell r="X10758" t="str">
            <v xml:space="preserve">Javier Huerta  </v>
          </cell>
          <cell r="Z10758" t="str">
            <v>Luis Ernesto Olivo</v>
          </cell>
        </row>
        <row r="10759">
          <cell r="B10759">
            <v>301296803</v>
          </cell>
          <cell r="T10759" t="str">
            <v>OCCIDENTE</v>
          </cell>
          <cell r="U10759" t="str">
            <v>Ags-Zac-SLP</v>
          </cell>
          <cell r="X10759" t="str">
            <v xml:space="preserve">Arturo Aleman  </v>
          </cell>
          <cell r="Z10759" t="str">
            <v>Robles Ayala Rodrigo</v>
          </cell>
        </row>
        <row r="10760">
          <cell r="B10760">
            <v>301296855</v>
          </cell>
          <cell r="T10760" t="str">
            <v>NORESTE</v>
          </cell>
          <cell r="U10760" t="str">
            <v>Coahuila</v>
          </cell>
          <cell r="X10760" t="str">
            <v xml:space="preserve">Julio Cesar Herrera Reyna  </v>
          </cell>
          <cell r="Z10760" t="str">
            <v>Alejandro Fabela Rodriguez</v>
          </cell>
        </row>
        <row r="10761">
          <cell r="B10761">
            <v>301297040</v>
          </cell>
          <cell r="T10761" t="str">
            <v>NORESTE</v>
          </cell>
          <cell r="U10761" t="str">
            <v>Nuevo León</v>
          </cell>
          <cell r="X10761" t="str">
            <v xml:space="preserve">Nohemi Castillo Sanchez  </v>
          </cell>
          <cell r="Z10761" t="str">
            <v>Luis Carlos Rostro</v>
          </cell>
        </row>
        <row r="10762">
          <cell r="B10762">
            <v>301297796</v>
          </cell>
          <cell r="T10762" t="str">
            <v>NORESTE</v>
          </cell>
          <cell r="U10762" t="str">
            <v>Durango</v>
          </cell>
          <cell r="X10762" t="str">
            <v xml:space="preserve">Manuel Ruiz Soto  </v>
          </cell>
          <cell r="Z10762" t="str">
            <v>Miguel Alejandro Rodriguez Amador</v>
          </cell>
        </row>
        <row r="10763">
          <cell r="B10763">
            <v>301297823</v>
          </cell>
          <cell r="T10763" t="str">
            <v>NORESTE</v>
          </cell>
          <cell r="U10763" t="str">
            <v>Nuevo León</v>
          </cell>
          <cell r="X10763" t="str">
            <v xml:space="preserve">Nohemi Castillo Sanchez  </v>
          </cell>
          <cell r="Z10763" t="str">
            <v>Saul Jair Hernandez Galvan</v>
          </cell>
        </row>
        <row r="10764">
          <cell r="B10764">
            <v>301298087</v>
          </cell>
          <cell r="T10764" t="str">
            <v>NORESTE</v>
          </cell>
          <cell r="U10764" t="str">
            <v>Coahuila</v>
          </cell>
          <cell r="X10764" t="str">
            <v xml:space="preserve">Julio Cesar Herrera Reyna  </v>
          </cell>
          <cell r="Z10764" t="str">
            <v>Jose Antonio Menchaca Saucedo</v>
          </cell>
        </row>
        <row r="10765">
          <cell r="B10765">
            <v>301298117</v>
          </cell>
          <cell r="T10765" t="str">
            <v>NORESTE</v>
          </cell>
          <cell r="U10765" t="str">
            <v>Nuevo León</v>
          </cell>
          <cell r="X10765" t="str">
            <v xml:space="preserve">Edith Hernandez  </v>
          </cell>
          <cell r="Z10765" t="str">
            <v>Julio Cesar Reyna Gonzalez</v>
          </cell>
        </row>
        <row r="10766">
          <cell r="B10766">
            <v>301298366</v>
          </cell>
          <cell r="T10766" t="str">
            <v>NORESTE</v>
          </cell>
          <cell r="U10766" t="str">
            <v>Nuevo León</v>
          </cell>
          <cell r="X10766" t="str">
            <v xml:space="preserve">Edith Hernandez  </v>
          </cell>
          <cell r="Z10766" t="str">
            <v>Edgar Armando Solis</v>
          </cell>
        </row>
        <row r="10767">
          <cell r="B10767">
            <v>301298511</v>
          </cell>
          <cell r="T10767" t="str">
            <v>OCCIDENTE</v>
          </cell>
          <cell r="U10767" t="str">
            <v>Guanajuato - Querétaro</v>
          </cell>
          <cell r="X10767" t="str">
            <v xml:space="preserve">Edgar Adolfo Herrejon Ibarbol  </v>
          </cell>
          <cell r="Z10767" t="str">
            <v>Agapito Jamaica Luis Gerardo</v>
          </cell>
        </row>
        <row r="10768">
          <cell r="B10768">
            <v>301298649</v>
          </cell>
          <cell r="T10768" t="str">
            <v>NORESTE</v>
          </cell>
          <cell r="U10768" t="str">
            <v>Nuevo León</v>
          </cell>
          <cell r="X10768" t="str">
            <v xml:space="preserve">Javier Huerta  </v>
          </cell>
          <cell r="Z10768" t="str">
            <v>Luis Ernesto Olivo</v>
          </cell>
        </row>
        <row r="10769">
          <cell r="B10769">
            <v>301298796</v>
          </cell>
          <cell r="T10769" t="str">
            <v>NORESTE</v>
          </cell>
          <cell r="U10769" t="str">
            <v>Nuevo León</v>
          </cell>
          <cell r="X10769" t="str">
            <v xml:space="preserve">Nohemi Castillo Sanchez  </v>
          </cell>
          <cell r="Z10769" t="str">
            <v>Saul Jair Hernandez Galvan</v>
          </cell>
        </row>
        <row r="10770">
          <cell r="B10770">
            <v>301299156</v>
          </cell>
          <cell r="T10770" t="str">
            <v>NORESTE</v>
          </cell>
          <cell r="U10770" t="str">
            <v>Nuevo León</v>
          </cell>
          <cell r="X10770" t="str">
            <v xml:space="preserve">Javier Huerta  </v>
          </cell>
          <cell r="Z10770" t="str">
            <v>Jair Torres</v>
          </cell>
        </row>
        <row r="10771">
          <cell r="B10771">
            <v>301299640</v>
          </cell>
          <cell r="T10771" t="str">
            <v>NORESTE</v>
          </cell>
          <cell r="U10771" t="str">
            <v>Nuevo León</v>
          </cell>
          <cell r="X10771" t="str">
            <v xml:space="preserve">Nohemi Castillo Sanchez  </v>
          </cell>
          <cell r="Z10771" t="str">
            <v>Sebastian Quijada</v>
          </cell>
        </row>
        <row r="10772">
          <cell r="B10772">
            <v>301299896</v>
          </cell>
          <cell r="T10772" t="str">
            <v>NORESTE</v>
          </cell>
          <cell r="U10772" t="str">
            <v>Nuevo León</v>
          </cell>
          <cell r="X10772" t="str">
            <v xml:space="preserve">Nohemi Castillo Sanchez  </v>
          </cell>
          <cell r="Z10772" t="str">
            <v>Oscar reyes</v>
          </cell>
        </row>
        <row r="10773">
          <cell r="B10773">
            <v>301299957</v>
          </cell>
          <cell r="T10773" t="str">
            <v>SURESTE</v>
          </cell>
          <cell r="U10773" t="str">
            <v>Quintana Roo</v>
          </cell>
          <cell r="X10773" t="str">
            <v xml:space="preserve">Vacante  </v>
          </cell>
          <cell r="Z10773" t="str">
            <v>Oscar Leonel Marin Alcocer</v>
          </cell>
        </row>
        <row r="10774">
          <cell r="B10774">
            <v>301300036</v>
          </cell>
          <cell r="T10774" t="str">
            <v>NOROESTE</v>
          </cell>
          <cell r="U10774" t="str">
            <v>Baja California Nte</v>
          </cell>
          <cell r="X10774" t="str">
            <v xml:space="preserve">Serafin Acedo Ariana Maleni  </v>
          </cell>
          <cell r="Z10774" t="str">
            <v>Gomez Talamantes Diana Cecilia</v>
          </cell>
        </row>
        <row r="10775">
          <cell r="B10775">
            <v>301300145</v>
          </cell>
          <cell r="T10775" t="str">
            <v>NORESTE</v>
          </cell>
          <cell r="U10775" t="str">
            <v>Nuevo León</v>
          </cell>
          <cell r="X10775" t="str">
            <v xml:space="preserve">Edith Hernandez  </v>
          </cell>
          <cell r="Z10775" t="str">
            <v>Lucia Fernanda Candelaria Solis</v>
          </cell>
        </row>
        <row r="10776">
          <cell r="B10776">
            <v>301300182</v>
          </cell>
          <cell r="T10776" t="str">
            <v>NORESTE</v>
          </cell>
          <cell r="U10776" t="str">
            <v>Nuevo León</v>
          </cell>
          <cell r="X10776" t="str">
            <v xml:space="preserve">Nohemi Castillo Sanchez  </v>
          </cell>
          <cell r="Z10776" t="str">
            <v>Oscar reyes</v>
          </cell>
        </row>
        <row r="10777">
          <cell r="B10777">
            <v>301300358</v>
          </cell>
          <cell r="T10777" t="str">
            <v>SURESTE</v>
          </cell>
          <cell r="U10777" t="str">
            <v>YuCam</v>
          </cell>
          <cell r="X10777" t="str">
            <v xml:space="preserve">Georgina Arzápalo  </v>
          </cell>
          <cell r="Z10777" t="str">
            <v xml:space="preserve">Edwin Martinez </v>
          </cell>
        </row>
        <row r="10778">
          <cell r="B10778">
            <v>301300472</v>
          </cell>
          <cell r="T10778" t="str">
            <v>NORESTE</v>
          </cell>
          <cell r="U10778" t="str">
            <v>Nuevo León</v>
          </cell>
          <cell r="X10778" t="str">
            <v xml:space="preserve">Javier Huerta  </v>
          </cell>
          <cell r="Z10778" t="str">
            <v>Karen Ibarra</v>
          </cell>
        </row>
        <row r="10779">
          <cell r="B10779">
            <v>301300498</v>
          </cell>
          <cell r="T10779" t="str">
            <v>SURESTE</v>
          </cell>
          <cell r="U10779" t="str">
            <v>Veracruz Cto</v>
          </cell>
          <cell r="X10779" t="str">
            <v xml:space="preserve">Adelina Rodríguez   </v>
          </cell>
          <cell r="Z10779" t="str">
            <v>German Solabac Chacon</v>
          </cell>
        </row>
        <row r="10780">
          <cell r="B10780">
            <v>301300633</v>
          </cell>
          <cell r="T10780" t="str">
            <v>NOROESTE</v>
          </cell>
          <cell r="U10780" t="str">
            <v>Sonora</v>
          </cell>
          <cell r="X10780" t="str">
            <v xml:space="preserve">Martinez Cota Eleodora </v>
          </cell>
          <cell r="Z10780" t="str">
            <v>Gutierrez Martinez Miguel</v>
          </cell>
        </row>
        <row r="10781">
          <cell r="B10781">
            <v>301300655</v>
          </cell>
          <cell r="T10781" t="str">
            <v>NORESTE</v>
          </cell>
          <cell r="U10781" t="str">
            <v>Nuevo León</v>
          </cell>
          <cell r="X10781" t="str">
            <v xml:space="preserve">Javier Huerta  </v>
          </cell>
          <cell r="Z10781" t="str">
            <v>Luis Ernesto Olivo</v>
          </cell>
        </row>
        <row r="10782">
          <cell r="B10782">
            <v>301300800</v>
          </cell>
          <cell r="T10782" t="str">
            <v>NORESTE</v>
          </cell>
          <cell r="U10782" t="str">
            <v>Nuevo León</v>
          </cell>
          <cell r="X10782" t="str">
            <v xml:space="preserve">Edith Hernandez  </v>
          </cell>
          <cell r="Z10782" t="str">
            <v>Edgar Armando Solis</v>
          </cell>
        </row>
        <row r="10783">
          <cell r="B10783">
            <v>301300828</v>
          </cell>
          <cell r="T10783" t="str">
            <v>NORESTE</v>
          </cell>
          <cell r="U10783" t="str">
            <v>Nuevo León</v>
          </cell>
          <cell r="X10783" t="str">
            <v xml:space="preserve">Javier Huerta  </v>
          </cell>
          <cell r="Z10783" t="str">
            <v>Jair Torres</v>
          </cell>
        </row>
        <row r="10784">
          <cell r="B10784">
            <v>301300830</v>
          </cell>
          <cell r="T10784" t="str">
            <v>NORESTE</v>
          </cell>
          <cell r="U10784" t="str">
            <v>Nuevo León</v>
          </cell>
          <cell r="X10784" t="str">
            <v xml:space="preserve">Javier Huerta  </v>
          </cell>
          <cell r="Z10784" t="str">
            <v>Jair Torres</v>
          </cell>
        </row>
        <row r="10785">
          <cell r="B10785">
            <v>301300878</v>
          </cell>
          <cell r="T10785" t="str">
            <v>NORESTE</v>
          </cell>
          <cell r="U10785" t="str">
            <v>Nuevo León</v>
          </cell>
          <cell r="X10785" t="str">
            <v xml:space="preserve">Javier Huerta  </v>
          </cell>
          <cell r="Z10785" t="str">
            <v>Jair Torres</v>
          </cell>
        </row>
        <row r="10786">
          <cell r="B10786">
            <v>301301243</v>
          </cell>
          <cell r="T10786" t="str">
            <v>NORESTE</v>
          </cell>
          <cell r="U10786" t="str">
            <v>Tamps Sur/Ver Nte</v>
          </cell>
          <cell r="X10786" t="str">
            <v xml:space="preserve">Gerardo Hernandez  </v>
          </cell>
          <cell r="Z10786" t="str">
            <v>Edgar Alejandro Soriano Ortiz</v>
          </cell>
        </row>
        <row r="10787">
          <cell r="B10787">
            <v>301301445</v>
          </cell>
          <cell r="T10787" t="str">
            <v>OCCIDENTE</v>
          </cell>
          <cell r="U10787" t="str">
            <v>Jal - Col - Nay</v>
          </cell>
          <cell r="X10787" t="str">
            <v xml:space="preserve">Nancy Velez  </v>
          </cell>
          <cell r="Z10787" t="str">
            <v>Villalobos Gutierrez Ana Laura</v>
          </cell>
        </row>
        <row r="10788">
          <cell r="B10788">
            <v>301301895</v>
          </cell>
          <cell r="T10788" t="str">
            <v>NORESTE</v>
          </cell>
          <cell r="U10788" t="str">
            <v>Nuevo León</v>
          </cell>
          <cell r="X10788" t="str">
            <v xml:space="preserve">Edith Hernandez  </v>
          </cell>
          <cell r="Z10788" t="str">
            <v>Lucia Fernanda Candelaria Solis</v>
          </cell>
        </row>
        <row r="10789">
          <cell r="B10789">
            <v>301302016</v>
          </cell>
          <cell r="T10789" t="str">
            <v>NORESTE</v>
          </cell>
          <cell r="U10789" t="str">
            <v>Nuevo León</v>
          </cell>
          <cell r="X10789" t="str">
            <v xml:space="preserve">Cesar Antonio Garcia Ordaz  </v>
          </cell>
          <cell r="Z10789" t="str">
            <v>Muñoz Zuñiga Giezi Hazael</v>
          </cell>
        </row>
        <row r="10790">
          <cell r="B10790">
            <v>301302141</v>
          </cell>
          <cell r="T10790" t="str">
            <v>CENTRO</v>
          </cell>
          <cell r="U10790" t="str">
            <v>Valle de Mex</v>
          </cell>
          <cell r="X10790" t="str">
            <v>Lopez Vazquez Jorge Arturo</v>
          </cell>
          <cell r="Z10790" t="str">
            <v>Velasco Flores Alberto</v>
          </cell>
        </row>
        <row r="10791">
          <cell r="B10791">
            <v>301302886</v>
          </cell>
          <cell r="T10791" t="str">
            <v>SURESTE</v>
          </cell>
          <cell r="U10791" t="str">
            <v>Quintana Roo</v>
          </cell>
          <cell r="X10791" t="str">
            <v xml:space="preserve">Lucero Aguirre  </v>
          </cell>
          <cell r="Z10791" t="str">
            <v>Cinthia Elizabeth Cardoso Estrella</v>
          </cell>
        </row>
        <row r="10792">
          <cell r="B10792">
            <v>301302991</v>
          </cell>
          <cell r="T10792" t="str">
            <v>NOROESTE</v>
          </cell>
          <cell r="U10792" t="str">
            <v>Sonora</v>
          </cell>
          <cell r="X10792" t="str">
            <v xml:space="preserve">Gutierrez Ivan Antonio  </v>
          </cell>
          <cell r="Z10792" t="str">
            <v>Hernandez Murrieta Mercedes</v>
          </cell>
        </row>
        <row r="10793">
          <cell r="B10793">
            <v>301303027</v>
          </cell>
          <cell r="T10793" t="str">
            <v>NORESTE</v>
          </cell>
          <cell r="U10793" t="str">
            <v>Nuevo León</v>
          </cell>
          <cell r="X10793" t="str">
            <v xml:space="preserve">Edith Hernandez  </v>
          </cell>
          <cell r="Z10793" t="str">
            <v>Oscar Correa</v>
          </cell>
        </row>
        <row r="10794">
          <cell r="B10794">
            <v>301303325</v>
          </cell>
          <cell r="T10794" t="str">
            <v>CENTRO</v>
          </cell>
          <cell r="U10794" t="str">
            <v>Puebla - Tlaxcala</v>
          </cell>
          <cell r="X10794" t="str">
            <v>Carmona Fernández Gabriela</v>
          </cell>
          <cell r="Z10794" t="str">
            <v>Gonzalez Marquez Candy Yazmin</v>
          </cell>
        </row>
        <row r="10795">
          <cell r="B10795">
            <v>301303502</v>
          </cell>
          <cell r="T10795" t="str">
            <v>NORESTE</v>
          </cell>
          <cell r="U10795" t="str">
            <v>Nuevo León</v>
          </cell>
          <cell r="X10795" t="str">
            <v xml:space="preserve">Javier Huerta  </v>
          </cell>
          <cell r="Z10795" t="str">
            <v>Jair Torres</v>
          </cell>
        </row>
        <row r="10796">
          <cell r="B10796">
            <v>301303677</v>
          </cell>
          <cell r="T10796" t="str">
            <v>NORESTE</v>
          </cell>
          <cell r="U10796" t="str">
            <v>Nuevo León</v>
          </cell>
          <cell r="X10796" t="str">
            <v xml:space="preserve">Nohemi Castillo Sanchez  </v>
          </cell>
          <cell r="Z10796" t="str">
            <v xml:space="preserve">Oscar Barragan </v>
          </cell>
        </row>
        <row r="10797">
          <cell r="B10797">
            <v>301303921</v>
          </cell>
          <cell r="T10797" t="str">
            <v>NORESTE</v>
          </cell>
          <cell r="U10797" t="str">
            <v>Nuevo León</v>
          </cell>
          <cell r="X10797" t="str">
            <v xml:space="preserve">Nohemi Castillo Sanchez  </v>
          </cell>
          <cell r="Z10797" t="str">
            <v>Saul Jair Hernandez Galvan</v>
          </cell>
        </row>
        <row r="10798">
          <cell r="B10798">
            <v>301304076</v>
          </cell>
          <cell r="T10798" t="str">
            <v>SURESTE</v>
          </cell>
          <cell r="U10798" t="str">
            <v>YuCam</v>
          </cell>
          <cell r="X10798" t="str">
            <v xml:space="preserve">Maria Salazar  </v>
          </cell>
          <cell r="Z10798" t="str">
            <v>Miguel Angel Hernandez Alvarado</v>
          </cell>
        </row>
        <row r="10799">
          <cell r="B10799">
            <v>301304156</v>
          </cell>
          <cell r="T10799" t="str">
            <v>NOROESTE</v>
          </cell>
          <cell r="U10799" t="str">
            <v>Baja California Nte</v>
          </cell>
          <cell r="X10799" t="str">
            <v xml:space="preserve">Galindo Francisco  </v>
          </cell>
          <cell r="Z10799" t="str">
            <v>Navarro Palafox Oscar Rafael</v>
          </cell>
        </row>
        <row r="10800">
          <cell r="B10800">
            <v>301304300</v>
          </cell>
          <cell r="T10800" t="str">
            <v>NORESTE</v>
          </cell>
          <cell r="U10800" t="str">
            <v>Nuevo León</v>
          </cell>
          <cell r="X10800" t="str">
            <v xml:space="preserve">Nohemi Castillo Sanchez  </v>
          </cell>
          <cell r="Z10800" t="str">
            <v>Luis Carlos Rostro</v>
          </cell>
        </row>
        <row r="10801">
          <cell r="B10801">
            <v>301304723</v>
          </cell>
          <cell r="T10801" t="str">
            <v>NORESTE</v>
          </cell>
          <cell r="U10801" t="str">
            <v>Durango</v>
          </cell>
          <cell r="X10801" t="str">
            <v xml:space="preserve">Manuel Ruiz Soto  </v>
          </cell>
          <cell r="Z10801" t="str">
            <v>Emmanuel Aguilar</v>
          </cell>
        </row>
        <row r="10802">
          <cell r="B10802">
            <v>301305209</v>
          </cell>
          <cell r="T10802" t="str">
            <v>SURESTE</v>
          </cell>
          <cell r="U10802" t="str">
            <v>Veracruz Cto</v>
          </cell>
          <cell r="X10802" t="str">
            <v xml:space="preserve">Adelina Rodríguez  </v>
          </cell>
          <cell r="Z10802" t="str">
            <v>Julio Ignacio Olvera Celaya</v>
          </cell>
        </row>
        <row r="10803">
          <cell r="B10803">
            <v>301305397</v>
          </cell>
          <cell r="T10803" t="str">
            <v>NORESTE</v>
          </cell>
          <cell r="U10803" t="str">
            <v>Tamaulipas Nte</v>
          </cell>
          <cell r="X10803" t="str">
            <v xml:space="preserve">Luis Armenta  </v>
          </cell>
          <cell r="Z10803" t="str">
            <v>Jesús Alberto Valenzuela</v>
          </cell>
        </row>
        <row r="10804">
          <cell r="B10804">
            <v>301305400</v>
          </cell>
          <cell r="T10804" t="str">
            <v>NORESTE</v>
          </cell>
          <cell r="U10804" t="str">
            <v>Tamaulipas Nte</v>
          </cell>
          <cell r="X10804" t="str">
            <v xml:space="preserve">Luis Armenta  </v>
          </cell>
          <cell r="Z10804" t="str">
            <v>Mirna Clemente Bernabé</v>
          </cell>
        </row>
        <row r="10805">
          <cell r="B10805">
            <v>301305447</v>
          </cell>
          <cell r="T10805" t="str">
            <v>NORESTE</v>
          </cell>
          <cell r="U10805" t="str">
            <v>Tamaulipas Nte</v>
          </cell>
          <cell r="X10805" t="str">
            <v xml:space="preserve">Luis Armenta  </v>
          </cell>
          <cell r="Z10805" t="str">
            <v>Jesús Alberto Valenzuela</v>
          </cell>
        </row>
        <row r="10806">
          <cell r="B10806">
            <v>301305553</v>
          </cell>
          <cell r="T10806" t="str">
            <v>NOROESTE</v>
          </cell>
          <cell r="U10806" t="str">
            <v>Sonora</v>
          </cell>
          <cell r="X10806" t="str">
            <v xml:space="preserve">Martinez Cota Eleodora </v>
          </cell>
          <cell r="Z10806" t="str">
            <v>Gutierrez Martinez Miguel</v>
          </cell>
        </row>
        <row r="10807">
          <cell r="B10807">
            <v>301305914</v>
          </cell>
          <cell r="T10807" t="str">
            <v>SURESTE</v>
          </cell>
          <cell r="U10807" t="str">
            <v>Tabasco - Ver Sur</v>
          </cell>
          <cell r="X10807" t="str">
            <v xml:space="preserve">Jonathan Sánchez  </v>
          </cell>
          <cell r="Z10807" t="str">
            <v>Carlos de Jesus Vidal Vazquez</v>
          </cell>
        </row>
        <row r="10808">
          <cell r="B10808">
            <v>301306475</v>
          </cell>
          <cell r="T10808" t="str">
            <v>NOROESTE</v>
          </cell>
          <cell r="U10808" t="str">
            <v>Baja California Nte</v>
          </cell>
          <cell r="X10808" t="str">
            <v xml:space="preserve">Martinez Gonzalez José María  </v>
          </cell>
          <cell r="Z10808" t="str">
            <v>Neaves Baiza Adrianna Fasionka</v>
          </cell>
        </row>
        <row r="10809">
          <cell r="B10809">
            <v>301306483</v>
          </cell>
          <cell r="T10809" t="str">
            <v>NOROESTE</v>
          </cell>
          <cell r="U10809" t="str">
            <v>Baja California Nte</v>
          </cell>
          <cell r="X10809" t="str">
            <v xml:space="preserve">Galindo Francisco  </v>
          </cell>
          <cell r="Z10809" t="str">
            <v>Retama Andrade Oscar Armando</v>
          </cell>
        </row>
        <row r="10810">
          <cell r="B10810">
            <v>301306498</v>
          </cell>
          <cell r="T10810" t="str">
            <v>NOROESTE</v>
          </cell>
          <cell r="U10810" t="str">
            <v>Baja California Nte</v>
          </cell>
          <cell r="X10810" t="str">
            <v xml:space="preserve">Galindo Francisco  </v>
          </cell>
          <cell r="Z10810" t="str">
            <v>Almodobar Acosta Aaron Antonio</v>
          </cell>
        </row>
        <row r="10811">
          <cell r="B10811">
            <v>301306512</v>
          </cell>
          <cell r="T10811" t="str">
            <v>SURESTE</v>
          </cell>
          <cell r="U10811" t="str">
            <v>Veracruz Cto</v>
          </cell>
          <cell r="X10811" t="str">
            <v xml:space="preserve">Adelina Rodríguez  </v>
          </cell>
          <cell r="Z10811" t="str">
            <v>Edgar Armando Lopez Hernandez</v>
          </cell>
        </row>
        <row r="10812">
          <cell r="B10812">
            <v>301306690</v>
          </cell>
          <cell r="T10812" t="str">
            <v>SURESTE</v>
          </cell>
          <cell r="U10812" t="str">
            <v>YuCam</v>
          </cell>
          <cell r="X10812" t="str">
            <v xml:space="preserve">Katya Maldonado  </v>
          </cell>
          <cell r="Z10812" t="str">
            <v>Joel Tuz</v>
          </cell>
        </row>
        <row r="10813">
          <cell r="B10813">
            <v>301306765</v>
          </cell>
          <cell r="T10813" t="str">
            <v>NOROESTE</v>
          </cell>
          <cell r="U10813" t="str">
            <v>Baja California Nte</v>
          </cell>
          <cell r="X10813" t="str">
            <v xml:space="preserve">Serafin Acedo Ariana Maleni  </v>
          </cell>
          <cell r="Z10813" t="str">
            <v>Enriquez Sanchez Lenin Obet</v>
          </cell>
        </row>
        <row r="10814">
          <cell r="B10814">
            <v>301306812</v>
          </cell>
          <cell r="T10814" t="str">
            <v>SURESTE</v>
          </cell>
          <cell r="U10814" t="str">
            <v>YuCam</v>
          </cell>
          <cell r="X10814" t="str">
            <v xml:space="preserve">Maria Jose Ibarrola  </v>
          </cell>
          <cell r="Z10814" t="str">
            <v>Luis Angel Novelo</v>
          </cell>
        </row>
        <row r="10815">
          <cell r="B10815">
            <v>301306983</v>
          </cell>
          <cell r="T10815" t="str">
            <v>NOROESTE</v>
          </cell>
          <cell r="U10815" t="str">
            <v>Baja California Nte</v>
          </cell>
          <cell r="X10815" t="str">
            <v xml:space="preserve">Galindo Francisco  </v>
          </cell>
          <cell r="Z10815" t="str">
            <v>Retama Andrade Oscar Armando</v>
          </cell>
        </row>
        <row r="10816">
          <cell r="B10816">
            <v>301307080</v>
          </cell>
          <cell r="T10816" t="str">
            <v>SURESTE</v>
          </cell>
          <cell r="U10816" t="str">
            <v>YuCam</v>
          </cell>
          <cell r="X10816" t="str">
            <v xml:space="preserve">Katya Maldonado  </v>
          </cell>
          <cell r="Z10816" t="str">
            <v>Edwin Reyes</v>
          </cell>
        </row>
        <row r="10817">
          <cell r="B10817">
            <v>301307101</v>
          </cell>
          <cell r="T10817" t="str">
            <v>SURESTE</v>
          </cell>
          <cell r="U10817" t="str">
            <v>Tabasco - Ver Sur</v>
          </cell>
          <cell r="X10817" t="str">
            <v xml:space="preserve">Citlali Chan  </v>
          </cell>
          <cell r="Z10817" t="str">
            <v>Juan Pablo Urresti Zarate</v>
          </cell>
        </row>
        <row r="10818">
          <cell r="B10818">
            <v>301307108</v>
          </cell>
          <cell r="T10818" t="str">
            <v>SURESTE</v>
          </cell>
          <cell r="U10818" t="str">
            <v>YuCam</v>
          </cell>
          <cell r="X10818" t="str">
            <v xml:space="preserve">Jorge Ek  </v>
          </cell>
          <cell r="Z10818" t="str">
            <v>Arianna Aracelly Cabrera Maas</v>
          </cell>
        </row>
        <row r="10819">
          <cell r="B10819">
            <v>301307125</v>
          </cell>
          <cell r="T10819" t="str">
            <v>SURESTE</v>
          </cell>
          <cell r="U10819" t="str">
            <v>Tabasco - Ver Sur</v>
          </cell>
          <cell r="X10819" t="str">
            <v xml:space="preserve">Jonathan Sánchez  </v>
          </cell>
          <cell r="Z10819" t="str">
            <v>Carlos de Jesus Vidal Vazquez</v>
          </cell>
        </row>
        <row r="10820">
          <cell r="B10820">
            <v>301307140</v>
          </cell>
          <cell r="T10820" t="str">
            <v>SURESTE</v>
          </cell>
          <cell r="U10820" t="str">
            <v>YuCam</v>
          </cell>
          <cell r="X10820" t="str">
            <v xml:space="preserve">Katya Maldonado  </v>
          </cell>
          <cell r="Z10820" t="str">
            <v>Joel Tuz</v>
          </cell>
        </row>
        <row r="10821">
          <cell r="B10821">
            <v>301307189</v>
          </cell>
          <cell r="T10821" t="str">
            <v>SURESTE</v>
          </cell>
          <cell r="U10821" t="str">
            <v>Tabasco - Ver Sur</v>
          </cell>
          <cell r="X10821" t="str">
            <v xml:space="preserve">Jonathan Sánchez  </v>
          </cell>
          <cell r="Z10821" t="str">
            <v>Adrian Alejandro Aldana Espinosa</v>
          </cell>
        </row>
        <row r="10822">
          <cell r="B10822">
            <v>301307245</v>
          </cell>
          <cell r="T10822" t="str">
            <v>NOROESTE</v>
          </cell>
          <cell r="U10822" t="str">
            <v>Sinaloa</v>
          </cell>
          <cell r="X10822" t="str">
            <v xml:space="preserve">Bolaños Valenzuela Ricardo  </v>
          </cell>
          <cell r="Z10822" t="str">
            <v>Guzman Garcia Lesli Jannet</v>
          </cell>
        </row>
        <row r="10823">
          <cell r="B10823">
            <v>301307428</v>
          </cell>
          <cell r="T10823" t="str">
            <v>NOROESTE</v>
          </cell>
          <cell r="U10823" t="str">
            <v>Baja California Nte</v>
          </cell>
          <cell r="X10823" t="str">
            <v xml:space="preserve">Galindo Francisco  </v>
          </cell>
          <cell r="Z10823" t="str">
            <v>Rubio Soto Juan Manuel</v>
          </cell>
        </row>
        <row r="10824">
          <cell r="B10824">
            <v>301307538</v>
          </cell>
          <cell r="T10824" t="str">
            <v>SURESTE</v>
          </cell>
          <cell r="U10824" t="str">
            <v>YuCam</v>
          </cell>
          <cell r="X10824" t="str">
            <v xml:space="preserve">Katya Maldonado  </v>
          </cell>
          <cell r="Z10824" t="str">
            <v>Edwin Reyes</v>
          </cell>
        </row>
        <row r="10825">
          <cell r="B10825">
            <v>301307540</v>
          </cell>
          <cell r="T10825" t="str">
            <v>NOROESTE</v>
          </cell>
          <cell r="U10825" t="str">
            <v>Sonora</v>
          </cell>
          <cell r="X10825" t="str">
            <v xml:space="preserve">Martinez Cota Eleodora </v>
          </cell>
          <cell r="Z10825" t="str">
            <v>Gutierrez Martinez Miguel</v>
          </cell>
        </row>
        <row r="10826">
          <cell r="B10826">
            <v>301307634</v>
          </cell>
          <cell r="T10826" t="str">
            <v>NOROESTE</v>
          </cell>
          <cell r="U10826" t="str">
            <v>Sinaloa</v>
          </cell>
          <cell r="X10826" t="str">
            <v xml:space="preserve">Andujo Dominicq  </v>
          </cell>
          <cell r="Z10826" t="str">
            <v>Sanchez Alatorre Javier Eduardo</v>
          </cell>
        </row>
        <row r="10827">
          <cell r="B10827">
            <v>301307719</v>
          </cell>
          <cell r="T10827" t="str">
            <v>NOROESTE</v>
          </cell>
          <cell r="U10827" t="str">
            <v>Baja California Nte</v>
          </cell>
          <cell r="X10827" t="str">
            <v xml:space="preserve">Serafin Acedo Ariana Maleni  </v>
          </cell>
          <cell r="Z10827" t="str">
            <v>Gomez Talamantes Diana Cecilia</v>
          </cell>
        </row>
        <row r="10828">
          <cell r="B10828">
            <v>301307758</v>
          </cell>
          <cell r="T10828" t="str">
            <v>OCCIDENTE</v>
          </cell>
          <cell r="U10828" t="str">
            <v>Ags-Zac-SLP</v>
          </cell>
          <cell r="X10828" t="str">
            <v xml:space="preserve">Arturo Aleman  </v>
          </cell>
          <cell r="Z10828" t="str">
            <v>Robles Ayala Rodrigo</v>
          </cell>
        </row>
        <row r="10829">
          <cell r="B10829">
            <v>301308057</v>
          </cell>
          <cell r="T10829" t="str">
            <v>NOROESTE</v>
          </cell>
          <cell r="U10829" t="str">
            <v>Juárez</v>
          </cell>
          <cell r="X10829" t="str">
            <v xml:space="preserve">Borunda Gerardo  </v>
          </cell>
          <cell r="Z10829" t="str">
            <v>Navarrete Navarrete Hector David</v>
          </cell>
        </row>
        <row r="10830">
          <cell r="B10830">
            <v>301308078</v>
          </cell>
          <cell r="T10830" t="str">
            <v>OCCIDENTE</v>
          </cell>
          <cell r="U10830" t="str">
            <v>Ags-Zac-SLP</v>
          </cell>
          <cell r="X10830" t="str">
            <v xml:space="preserve">Arturo Aleman  </v>
          </cell>
          <cell r="Z10830" t="str">
            <v>Robles Ayala Rodrigo</v>
          </cell>
        </row>
        <row r="10831">
          <cell r="B10831">
            <v>301308335</v>
          </cell>
          <cell r="T10831" t="str">
            <v>NOROESTE</v>
          </cell>
          <cell r="U10831" t="str">
            <v>Baja California Sur</v>
          </cell>
          <cell r="X10831" t="str">
            <v xml:space="preserve">Peraza Villarino Marco Antonio  </v>
          </cell>
          <cell r="Z10831" t="str">
            <v>Chavez Noriega Enrique</v>
          </cell>
        </row>
        <row r="10832">
          <cell r="B10832">
            <v>301308366</v>
          </cell>
          <cell r="T10832" t="str">
            <v>NOROESTE</v>
          </cell>
          <cell r="U10832" t="str">
            <v>Baja California Sur</v>
          </cell>
          <cell r="X10832" t="str">
            <v xml:space="preserve">Peraza Villarino Marco Antonio  </v>
          </cell>
          <cell r="Z10832" t="str">
            <v>Chavez Noriega Enrique</v>
          </cell>
        </row>
        <row r="10833">
          <cell r="B10833">
            <v>301308418</v>
          </cell>
          <cell r="T10833" t="str">
            <v>NOROESTE</v>
          </cell>
          <cell r="U10833" t="str">
            <v>Sonora</v>
          </cell>
          <cell r="X10833" t="str">
            <v xml:space="preserve">Martinez Cota Eleodora </v>
          </cell>
          <cell r="Z10833" t="str">
            <v>Gutierrez Martinez Miguel</v>
          </cell>
        </row>
        <row r="10834">
          <cell r="B10834">
            <v>301308457</v>
          </cell>
          <cell r="T10834" t="str">
            <v>NOROESTE</v>
          </cell>
          <cell r="U10834" t="str">
            <v>Chihuahua</v>
          </cell>
          <cell r="X10834" t="str">
            <v xml:space="preserve">Lechuga Felipe  </v>
          </cell>
          <cell r="Z10834" t="str">
            <v>Gonzalez Hernandez Francis Paola</v>
          </cell>
        </row>
        <row r="10835">
          <cell r="B10835">
            <v>301308553</v>
          </cell>
          <cell r="T10835" t="str">
            <v>SURESTE</v>
          </cell>
          <cell r="U10835" t="str">
            <v>Quintana Roo</v>
          </cell>
          <cell r="X10835" t="str">
            <v xml:space="preserve">Lucero Aguirre  </v>
          </cell>
          <cell r="Z10835" t="str">
            <v>Cinthia Elizabeth Cardoso Estrella</v>
          </cell>
        </row>
        <row r="10836">
          <cell r="B10836">
            <v>301308784</v>
          </cell>
          <cell r="T10836" t="str">
            <v>NOROESTE</v>
          </cell>
          <cell r="U10836" t="str">
            <v>Sinaloa</v>
          </cell>
          <cell r="X10836" t="str">
            <v xml:space="preserve">Lugo Verdugo Edgar  </v>
          </cell>
          <cell r="Z10836" t="str">
            <v>Molinar Valdez Elva Guadalupe</v>
          </cell>
        </row>
        <row r="10837">
          <cell r="B10837">
            <v>301309062</v>
          </cell>
          <cell r="T10837" t="str">
            <v>NOROESTE</v>
          </cell>
          <cell r="U10837" t="str">
            <v>Chihuahua</v>
          </cell>
          <cell r="X10837" t="str">
            <v xml:space="preserve">Guerra Estrada Victor  </v>
          </cell>
          <cell r="Z10837" t="str">
            <v>Delgado Saul</v>
          </cell>
        </row>
        <row r="10838">
          <cell r="B10838">
            <v>301309239</v>
          </cell>
          <cell r="T10838" t="str">
            <v>NOROESTE</v>
          </cell>
          <cell r="U10838" t="str">
            <v>Baja California Sur</v>
          </cell>
          <cell r="X10838" t="str">
            <v xml:space="preserve">Mercado Martínez Fatima  </v>
          </cell>
          <cell r="Z10838" t="str">
            <v>Hilarios Arroyo Andrea Montserrat</v>
          </cell>
        </row>
        <row r="10839">
          <cell r="B10839">
            <v>301309248</v>
          </cell>
          <cell r="T10839" t="str">
            <v>NOROESTE</v>
          </cell>
          <cell r="U10839" t="str">
            <v>Sonora</v>
          </cell>
          <cell r="X10839" t="str">
            <v xml:space="preserve">Alvidrez Gamboa Edgar Alejandro  </v>
          </cell>
          <cell r="Z10839" t="str">
            <v>Reynoso Figueroa Cesar</v>
          </cell>
        </row>
        <row r="10840">
          <cell r="B10840">
            <v>301309443</v>
          </cell>
          <cell r="T10840" t="str">
            <v>NOROESTE</v>
          </cell>
          <cell r="U10840" t="str">
            <v>Baja California Nte</v>
          </cell>
          <cell r="X10840" t="str">
            <v xml:space="preserve">Galindo Francisco  </v>
          </cell>
          <cell r="Z10840" t="str">
            <v>Navarro Palafox Oscar Rafael</v>
          </cell>
        </row>
        <row r="10841">
          <cell r="B10841">
            <v>301309523</v>
          </cell>
          <cell r="T10841" t="str">
            <v>CENTRO</v>
          </cell>
          <cell r="U10841" t="str">
            <v>Valle de Mex</v>
          </cell>
          <cell r="X10841" t="str">
            <v>Lopez Vazquez Jorge Arturo</v>
          </cell>
          <cell r="Z10841" t="str">
            <v>Vacante</v>
          </cell>
        </row>
        <row r="10842">
          <cell r="B10842">
            <v>301309553</v>
          </cell>
          <cell r="T10842" t="str">
            <v>CENTRO</v>
          </cell>
          <cell r="U10842" t="str">
            <v>Valle de Mex</v>
          </cell>
          <cell r="X10842" t="str">
            <v>Lopez Vazquez Jorge Arturo</v>
          </cell>
          <cell r="Z10842" t="str">
            <v>Vacante</v>
          </cell>
        </row>
        <row r="10843">
          <cell r="B10843">
            <v>301309568</v>
          </cell>
          <cell r="T10843" t="str">
            <v>CENTRO</v>
          </cell>
          <cell r="U10843" t="str">
            <v>Hidalgo</v>
          </cell>
          <cell r="X10843" t="str">
            <v>Carmona Fernández Gabriela</v>
          </cell>
          <cell r="Z10843" t="str">
            <v>Polo Balderas Priscila Berenice</v>
          </cell>
        </row>
        <row r="10844">
          <cell r="B10844">
            <v>301281474</v>
          </cell>
          <cell r="T10844" t="str">
            <v>NORESTE</v>
          </cell>
          <cell r="U10844" t="str">
            <v>Nuevo León</v>
          </cell>
          <cell r="X10844" t="str">
            <v xml:space="preserve">Cesar Antonio Garcia Ordaz  </v>
          </cell>
          <cell r="Z10844" t="str">
            <v>Muñoz Zuñiga Giezi Hazael</v>
          </cell>
        </row>
        <row r="10845">
          <cell r="B10845">
            <v>301283920</v>
          </cell>
          <cell r="T10845" t="str">
            <v>SURESTE</v>
          </cell>
          <cell r="U10845" t="str">
            <v>Quintana Roo</v>
          </cell>
          <cell r="X10845" t="str">
            <v xml:space="preserve">Rousell Chi  </v>
          </cell>
          <cell r="Z10845" t="str">
            <v>Guillermo Alfredo Amabilis Barrera</v>
          </cell>
        </row>
        <row r="10846">
          <cell r="B10846">
            <v>301293806</v>
          </cell>
          <cell r="T10846" t="str">
            <v>NORESTE</v>
          </cell>
          <cell r="U10846" t="str">
            <v>Durango</v>
          </cell>
          <cell r="X10846" t="str">
            <v xml:space="preserve">Manuel Ruiz Soto  </v>
          </cell>
          <cell r="Z10846" t="str">
            <v>Emmanuel Aguilar</v>
          </cell>
        </row>
        <row r="10847">
          <cell r="B10847">
            <v>301297572</v>
          </cell>
          <cell r="T10847" t="str">
            <v>NORESTE</v>
          </cell>
          <cell r="U10847" t="str">
            <v>Coahuila</v>
          </cell>
          <cell r="X10847" t="str">
            <v xml:space="preserve">Julio Cesar Herrera Reyna  </v>
          </cell>
          <cell r="Z10847" t="str">
            <v>Jose Antonio Menchaca Saucedo</v>
          </cell>
        </row>
        <row r="10848">
          <cell r="B10848">
            <v>301297713</v>
          </cell>
          <cell r="T10848" t="str">
            <v>NORESTE</v>
          </cell>
          <cell r="U10848" t="str">
            <v>Nuevo León</v>
          </cell>
          <cell r="X10848" t="str">
            <v xml:space="preserve">Nohemi Castillo Sanchez  </v>
          </cell>
          <cell r="Z10848" t="str">
            <v>Saul Jair Hernandez Galvan</v>
          </cell>
        </row>
        <row r="10849">
          <cell r="B10849">
            <v>301300429</v>
          </cell>
          <cell r="T10849" t="str">
            <v>SURESTE</v>
          </cell>
          <cell r="U10849" t="str">
            <v>Quintana Roo</v>
          </cell>
          <cell r="X10849" t="str">
            <v xml:space="preserve">Vacante  </v>
          </cell>
          <cell r="Z10849" t="str">
            <v>Carlos Roberto Xiu Mas</v>
          </cell>
        </row>
        <row r="10850">
          <cell r="B10850">
            <v>301300617</v>
          </cell>
          <cell r="T10850" t="str">
            <v>NORESTE</v>
          </cell>
          <cell r="U10850" t="str">
            <v>Nuevo León</v>
          </cell>
          <cell r="X10850" t="str">
            <v xml:space="preserve">Javier Huerta  </v>
          </cell>
          <cell r="Z10850" t="str">
            <v>Jair Torres</v>
          </cell>
        </row>
        <row r="10851">
          <cell r="B10851">
            <v>301300879</v>
          </cell>
          <cell r="T10851" t="str">
            <v>NORESTE</v>
          </cell>
          <cell r="U10851" t="str">
            <v>Nuevo León</v>
          </cell>
          <cell r="X10851" t="str">
            <v xml:space="preserve">Javier Huerta  </v>
          </cell>
          <cell r="Z10851" t="str">
            <v>Jair Torres</v>
          </cell>
        </row>
        <row r="10852">
          <cell r="B10852">
            <v>301301170</v>
          </cell>
          <cell r="T10852" t="str">
            <v>NORESTE</v>
          </cell>
          <cell r="U10852" t="str">
            <v>Nuevo León</v>
          </cell>
          <cell r="X10852" t="str">
            <v xml:space="preserve">Javier Huerta  </v>
          </cell>
          <cell r="Z10852" t="str">
            <v>Luis Ernesto Olivo</v>
          </cell>
        </row>
        <row r="10853">
          <cell r="B10853">
            <v>301301300</v>
          </cell>
          <cell r="T10853" t="str">
            <v>NORESTE</v>
          </cell>
          <cell r="U10853" t="str">
            <v>Coahuila</v>
          </cell>
          <cell r="X10853" t="str">
            <v xml:space="preserve">Julio Cesar Herrera Reyna  </v>
          </cell>
          <cell r="Z10853" t="str">
            <v>Alejandro Fabela Rodriguez</v>
          </cell>
        </row>
        <row r="10854">
          <cell r="B10854">
            <v>301301604</v>
          </cell>
          <cell r="T10854" t="str">
            <v>SURESTE</v>
          </cell>
          <cell r="U10854" t="str">
            <v>YuCam</v>
          </cell>
          <cell r="X10854" t="str">
            <v xml:space="preserve">Katya Maldonado  </v>
          </cell>
          <cell r="Z10854" t="str">
            <v>Joel Tuz</v>
          </cell>
        </row>
        <row r="10855">
          <cell r="B10855">
            <v>301302562</v>
          </cell>
          <cell r="T10855" t="str">
            <v>SURESTE</v>
          </cell>
          <cell r="U10855" t="str">
            <v>Quintana Roo</v>
          </cell>
          <cell r="X10855" t="str">
            <v xml:space="preserve">Rousell Chi  </v>
          </cell>
          <cell r="Z10855" t="str">
            <v>Jose Rosendo Uicab Peña</v>
          </cell>
        </row>
        <row r="10856">
          <cell r="B10856">
            <v>301303654</v>
          </cell>
          <cell r="T10856" t="str">
            <v>SURESTE</v>
          </cell>
          <cell r="U10856" t="str">
            <v>Quintana Roo</v>
          </cell>
          <cell r="X10856" t="str">
            <v xml:space="preserve">Rousell Chi  </v>
          </cell>
          <cell r="Z10856" t="str">
            <v>Alfredo Velazquez Ortega</v>
          </cell>
        </row>
        <row r="10857">
          <cell r="B10857">
            <v>301304899</v>
          </cell>
          <cell r="T10857" t="str">
            <v>NOROESTE</v>
          </cell>
          <cell r="U10857" t="str">
            <v>Chihuahua</v>
          </cell>
          <cell r="X10857" t="str">
            <v xml:space="preserve">Lechuga Felipe  </v>
          </cell>
          <cell r="Z10857" t="str">
            <v>Gonzalez Hernandez Francis Paola</v>
          </cell>
        </row>
        <row r="10858">
          <cell r="B10858">
            <v>301304973</v>
          </cell>
          <cell r="T10858" t="str">
            <v>NORESTE</v>
          </cell>
          <cell r="U10858" t="str">
            <v>Nuevo León</v>
          </cell>
          <cell r="X10858" t="str">
            <v xml:space="preserve">Nohemi Castillo Sanchez  </v>
          </cell>
          <cell r="Z10858" t="str">
            <v>Angel Padilla</v>
          </cell>
        </row>
        <row r="10859">
          <cell r="B10859">
            <v>301305277</v>
          </cell>
          <cell r="T10859" t="str">
            <v>NORESTE</v>
          </cell>
          <cell r="U10859" t="str">
            <v>Nuevo León</v>
          </cell>
          <cell r="X10859" t="str">
            <v xml:space="preserve">Javier Huerta  </v>
          </cell>
          <cell r="Z10859" t="str">
            <v>Jair Torres</v>
          </cell>
        </row>
        <row r="10860">
          <cell r="B10860">
            <v>301305318</v>
          </cell>
          <cell r="T10860" t="str">
            <v>OCCIDENTE</v>
          </cell>
          <cell r="U10860" t="str">
            <v>Ags-Zac-SLP</v>
          </cell>
          <cell r="X10860" t="str">
            <v xml:space="preserve">Arturo Aleman  </v>
          </cell>
          <cell r="Z10860" t="str">
            <v>Diaz Carreon Jonathan David</v>
          </cell>
        </row>
        <row r="10861">
          <cell r="B10861">
            <v>301305336</v>
          </cell>
          <cell r="T10861" t="str">
            <v>NORESTE</v>
          </cell>
          <cell r="U10861" t="str">
            <v>Nuevo León</v>
          </cell>
          <cell r="X10861" t="str">
            <v xml:space="preserve">Nohemi Castillo Sanchez  </v>
          </cell>
          <cell r="Z10861" t="str">
            <v>Angel Padilla</v>
          </cell>
        </row>
        <row r="10862">
          <cell r="B10862">
            <v>301305567</v>
          </cell>
          <cell r="T10862" t="str">
            <v>SURESTE</v>
          </cell>
          <cell r="U10862" t="str">
            <v>Quintana Roo</v>
          </cell>
          <cell r="X10862" t="str">
            <v xml:space="preserve">Rousell Chi  </v>
          </cell>
          <cell r="Z10862" t="str">
            <v>Alfredo Velazquez Ortega</v>
          </cell>
        </row>
        <row r="10863">
          <cell r="B10863">
            <v>301306028</v>
          </cell>
          <cell r="T10863" t="str">
            <v>NORESTE</v>
          </cell>
          <cell r="U10863" t="str">
            <v>Nuevo León</v>
          </cell>
          <cell r="X10863" t="str">
            <v xml:space="preserve">Edith Hernandez  </v>
          </cell>
          <cell r="Z10863" t="str">
            <v>Julio Cesar Reyna Gonzalez</v>
          </cell>
        </row>
        <row r="10864">
          <cell r="B10864">
            <v>301306115</v>
          </cell>
          <cell r="T10864" t="str">
            <v>SURESTE</v>
          </cell>
          <cell r="U10864" t="str">
            <v>Veracruz Cto</v>
          </cell>
          <cell r="X10864" t="str">
            <v xml:space="preserve">Adelina Rodríguez  </v>
          </cell>
          <cell r="Z10864" t="str">
            <v>Adriana de Jesus Arellano Suarez</v>
          </cell>
        </row>
        <row r="10865">
          <cell r="B10865">
            <v>301306150</v>
          </cell>
          <cell r="T10865" t="str">
            <v>SURESTE</v>
          </cell>
          <cell r="U10865" t="str">
            <v>Quintana Roo</v>
          </cell>
          <cell r="X10865" t="str">
            <v xml:space="preserve">Vacante  </v>
          </cell>
          <cell r="Z10865" t="str">
            <v>Oscar Leonel Marin Alcocer</v>
          </cell>
        </row>
        <row r="10866">
          <cell r="B10866">
            <v>301306239</v>
          </cell>
          <cell r="T10866" t="str">
            <v>SURESTE</v>
          </cell>
          <cell r="U10866" t="str">
            <v>YuCam</v>
          </cell>
          <cell r="X10866" t="str">
            <v xml:space="preserve">Katya Maldonado  </v>
          </cell>
          <cell r="Z10866" t="str">
            <v>Isaid Villanueva</v>
          </cell>
        </row>
        <row r="10867">
          <cell r="B10867">
            <v>301306241</v>
          </cell>
          <cell r="T10867" t="str">
            <v>NORESTE</v>
          </cell>
          <cell r="U10867" t="str">
            <v>Coahuila</v>
          </cell>
          <cell r="X10867" t="str">
            <v xml:space="preserve">Jesus Alejandro Mendiola  </v>
          </cell>
          <cell r="Z10867" t="str">
            <v>Paula Carolina Vallejo Favela</v>
          </cell>
        </row>
        <row r="10868">
          <cell r="B10868">
            <v>301306347</v>
          </cell>
          <cell r="T10868" t="str">
            <v>SURESTE</v>
          </cell>
          <cell r="U10868" t="str">
            <v>YuCam</v>
          </cell>
          <cell r="X10868" t="str">
            <v xml:space="preserve">Katya Maldonado  </v>
          </cell>
          <cell r="Z10868" t="str">
            <v>Isaid Villanueva</v>
          </cell>
        </row>
        <row r="10869">
          <cell r="B10869">
            <v>301306392</v>
          </cell>
          <cell r="T10869" t="str">
            <v>NOROESTE</v>
          </cell>
          <cell r="U10869" t="str">
            <v>Baja California Nte</v>
          </cell>
          <cell r="X10869" t="str">
            <v xml:space="preserve">Galindo Francisco  </v>
          </cell>
          <cell r="Z10869" t="str">
            <v>Torres Pedroza Juan Martin</v>
          </cell>
        </row>
        <row r="10870">
          <cell r="B10870">
            <v>301306395</v>
          </cell>
          <cell r="T10870" t="str">
            <v>NORESTE</v>
          </cell>
          <cell r="U10870" t="str">
            <v>Nuevo León</v>
          </cell>
          <cell r="X10870" t="str">
            <v xml:space="preserve">Cesar Antonio Garcia Ordaz  </v>
          </cell>
          <cell r="Z10870" t="str">
            <v>Muñoz Zuñiga Giezi Hazael</v>
          </cell>
        </row>
        <row r="10871">
          <cell r="B10871">
            <v>301306485</v>
          </cell>
          <cell r="T10871" t="str">
            <v>SURESTE</v>
          </cell>
          <cell r="U10871" t="str">
            <v>YuCam</v>
          </cell>
          <cell r="X10871" t="str">
            <v xml:space="preserve">Leonardo Farrera  </v>
          </cell>
          <cell r="Z10871" t="str">
            <v>Edgar Javier Ruiz Estrada</v>
          </cell>
        </row>
        <row r="10872">
          <cell r="B10872">
            <v>301306497</v>
          </cell>
          <cell r="T10872" t="str">
            <v>SURESTE</v>
          </cell>
          <cell r="U10872" t="str">
            <v>YuCam</v>
          </cell>
          <cell r="X10872" t="str">
            <v xml:space="preserve">Leonardo Farrera  </v>
          </cell>
          <cell r="Z10872" t="str">
            <v>Raul Alfredo Perez</v>
          </cell>
        </row>
        <row r="10873">
          <cell r="B10873">
            <v>301306623</v>
          </cell>
          <cell r="T10873" t="str">
            <v>SURESTE</v>
          </cell>
          <cell r="U10873" t="str">
            <v>YuCam</v>
          </cell>
          <cell r="X10873" t="str">
            <v xml:space="preserve">Georgina Arzápalo  </v>
          </cell>
          <cell r="Z10873" t="str">
            <v>David Castro</v>
          </cell>
        </row>
        <row r="10874">
          <cell r="B10874">
            <v>301306822</v>
          </cell>
          <cell r="T10874" t="str">
            <v>SURESTE</v>
          </cell>
          <cell r="U10874" t="str">
            <v>YuCam</v>
          </cell>
          <cell r="X10874" t="str">
            <v xml:space="preserve">Maria Jose Ibarrola  </v>
          </cell>
          <cell r="Z10874" t="str">
            <v>Edgar Jasso</v>
          </cell>
        </row>
        <row r="10875">
          <cell r="B10875">
            <v>301306997</v>
          </cell>
          <cell r="T10875" t="str">
            <v>SURESTE</v>
          </cell>
          <cell r="U10875" t="str">
            <v>YuCam</v>
          </cell>
          <cell r="X10875" t="str">
            <v xml:space="preserve">Maria Jose Ibarrola  </v>
          </cell>
          <cell r="Z10875" t="str">
            <v>Arturo Moo</v>
          </cell>
        </row>
        <row r="10876">
          <cell r="B10876">
            <v>301307022</v>
          </cell>
          <cell r="T10876" t="str">
            <v>NORESTE</v>
          </cell>
          <cell r="U10876" t="str">
            <v>Coahuila</v>
          </cell>
          <cell r="X10876" t="str">
            <v xml:space="preserve">Julio Cesar Herrera Reyna  </v>
          </cell>
          <cell r="Z10876" t="str">
            <v>Jose Antonio Menchaca Saucedo</v>
          </cell>
        </row>
        <row r="10877">
          <cell r="B10877">
            <v>301307027</v>
          </cell>
          <cell r="T10877" t="str">
            <v>NORESTE</v>
          </cell>
          <cell r="U10877" t="str">
            <v>Coahuila</v>
          </cell>
          <cell r="X10877" t="str">
            <v xml:space="preserve">Julio Cesar Herrera Reyna  </v>
          </cell>
          <cell r="Z10877" t="str">
            <v>Jose Antonio Menchaca Saucedo</v>
          </cell>
        </row>
        <row r="10878">
          <cell r="B10878">
            <v>301307038</v>
          </cell>
          <cell r="T10878" t="str">
            <v>NORESTE</v>
          </cell>
          <cell r="U10878" t="str">
            <v>Coahuila</v>
          </cell>
          <cell r="X10878" t="str">
            <v xml:space="preserve">Julio Cesar Herrera Reyna  </v>
          </cell>
          <cell r="Z10878" t="str">
            <v>Jose Antonio Menchaca Saucedo</v>
          </cell>
        </row>
        <row r="10879">
          <cell r="B10879">
            <v>301307768</v>
          </cell>
          <cell r="T10879" t="str">
            <v>OCCIDENTE</v>
          </cell>
          <cell r="U10879" t="str">
            <v>Ags-Zac-SLP</v>
          </cell>
          <cell r="X10879" t="str">
            <v xml:space="preserve">Arturo Aleman  </v>
          </cell>
          <cell r="Z10879" t="str">
            <v>Robles Ayala Rodrigo</v>
          </cell>
        </row>
        <row r="10880">
          <cell r="B10880">
            <v>301307772</v>
          </cell>
          <cell r="T10880" t="str">
            <v>NOROESTE</v>
          </cell>
          <cell r="U10880" t="str">
            <v>Sonora</v>
          </cell>
          <cell r="X10880" t="str">
            <v xml:space="preserve">Martinez Cota Eleodora </v>
          </cell>
          <cell r="Z10880" t="str">
            <v>Gutierrez Martinez Miguel</v>
          </cell>
        </row>
        <row r="10881">
          <cell r="B10881">
            <v>301308199</v>
          </cell>
          <cell r="T10881" t="str">
            <v>NORESTE</v>
          </cell>
          <cell r="U10881" t="str">
            <v>Tamaulipas Nte</v>
          </cell>
          <cell r="X10881" t="str">
            <v xml:space="preserve">Luis Armenta  </v>
          </cell>
          <cell r="Z10881" t="str">
            <v>Jesús Alberto Valenzuela</v>
          </cell>
        </row>
        <row r="10882">
          <cell r="B10882">
            <v>301308310</v>
          </cell>
          <cell r="T10882" t="str">
            <v>CENTRO</v>
          </cell>
          <cell r="U10882" t="str">
            <v>Valle de Mex</v>
          </cell>
          <cell r="X10882" t="str">
            <v>Lopez Vazquez Jorge Arturo</v>
          </cell>
          <cell r="Z10882" t="str">
            <v>Vacante</v>
          </cell>
        </row>
        <row r="10883">
          <cell r="B10883">
            <v>301308376</v>
          </cell>
          <cell r="T10883" t="str">
            <v>NORESTE</v>
          </cell>
          <cell r="U10883" t="str">
            <v>Nuevo León</v>
          </cell>
          <cell r="X10883" t="str">
            <v xml:space="preserve">Javier Huerta  </v>
          </cell>
          <cell r="Z10883" t="str">
            <v>Luis Ernesto Olivo</v>
          </cell>
        </row>
        <row r="10884">
          <cell r="B10884">
            <v>301308442</v>
          </cell>
          <cell r="T10884" t="str">
            <v>SURESTE</v>
          </cell>
          <cell r="U10884" t="str">
            <v>YuCam</v>
          </cell>
          <cell r="X10884" t="str">
            <v xml:space="preserve">Jorge Ek  </v>
          </cell>
          <cell r="Z10884" t="str">
            <v>Marvin Enrique Solis de la Cruz</v>
          </cell>
        </row>
        <row r="10885">
          <cell r="B10885">
            <v>301309301</v>
          </cell>
          <cell r="T10885" t="str">
            <v>SURESTE</v>
          </cell>
          <cell r="U10885" t="str">
            <v>Tabasco - Ver Sur</v>
          </cell>
          <cell r="X10885" t="str">
            <v xml:space="preserve">Citlali Chan  </v>
          </cell>
          <cell r="Z10885" t="str">
            <v>José Roman Gallegos Jimenez</v>
          </cell>
        </row>
        <row r="10886">
          <cell r="B10886">
            <v>301309325</v>
          </cell>
          <cell r="T10886" t="str">
            <v>SURESTE</v>
          </cell>
          <cell r="U10886" t="str">
            <v>Veracruz Cto</v>
          </cell>
          <cell r="X10886" t="str">
            <v xml:space="preserve">Adelina Rodríguez  </v>
          </cell>
          <cell r="Z10886" t="str">
            <v>Julio Ignacio Olvera Celaya</v>
          </cell>
        </row>
        <row r="10887">
          <cell r="B10887">
            <v>301309459</v>
          </cell>
          <cell r="T10887" t="str">
            <v>SURESTE</v>
          </cell>
          <cell r="U10887" t="str">
            <v>Tabasco - Ver Sur</v>
          </cell>
          <cell r="X10887" t="str">
            <v xml:space="preserve">Citlali Chan  </v>
          </cell>
          <cell r="Z10887" t="str">
            <v>José Roman Gallegos Jimenez</v>
          </cell>
        </row>
        <row r="10888">
          <cell r="B10888">
            <v>301309548</v>
          </cell>
          <cell r="T10888" t="str">
            <v>NORESTE</v>
          </cell>
          <cell r="U10888" t="str">
            <v>Nuevo León</v>
          </cell>
          <cell r="X10888" t="str">
            <v xml:space="preserve">Javier Huerta  </v>
          </cell>
          <cell r="Z10888" t="str">
            <v>Luis Ernesto Olivo</v>
          </cell>
        </row>
        <row r="10889">
          <cell r="B10889">
            <v>301309584</v>
          </cell>
          <cell r="T10889" t="str">
            <v>NORESTE</v>
          </cell>
          <cell r="U10889" t="str">
            <v>Nuevo León</v>
          </cell>
          <cell r="X10889" t="str">
            <v xml:space="preserve">Edith Hernandez  </v>
          </cell>
          <cell r="Z10889" t="str">
            <v>Edgar Armando Solis</v>
          </cell>
        </row>
        <row r="10890">
          <cell r="B10890">
            <v>301309684</v>
          </cell>
          <cell r="T10890" t="str">
            <v>NORESTE</v>
          </cell>
          <cell r="U10890" t="str">
            <v>Tamps Sur/Ver Nte</v>
          </cell>
          <cell r="X10890" t="str">
            <v xml:space="preserve">Gerardo Hernandez  </v>
          </cell>
          <cell r="Z10890" t="str">
            <v>Diana Laura Gallegos</v>
          </cell>
        </row>
        <row r="10891">
          <cell r="B10891">
            <v>301309713</v>
          </cell>
          <cell r="T10891" t="str">
            <v>NORESTE</v>
          </cell>
          <cell r="U10891" t="str">
            <v>Nuevo León</v>
          </cell>
          <cell r="X10891" t="str">
            <v xml:space="preserve">Nohemi Castillo Sanchez  </v>
          </cell>
          <cell r="Z10891" t="str">
            <v>Sebastian Quijada</v>
          </cell>
        </row>
        <row r="10892">
          <cell r="B10892">
            <v>301309785</v>
          </cell>
          <cell r="T10892" t="str">
            <v>SURESTE</v>
          </cell>
          <cell r="U10892" t="str">
            <v>YuCam</v>
          </cell>
          <cell r="X10892" t="str">
            <v xml:space="preserve">Maria Salazar  </v>
          </cell>
          <cell r="Z10892" t="str">
            <v>Monica Diaz Rueda</v>
          </cell>
        </row>
        <row r="10893">
          <cell r="B10893">
            <v>301309790</v>
          </cell>
          <cell r="T10893" t="str">
            <v>NORESTE</v>
          </cell>
          <cell r="U10893" t="str">
            <v>Nuevo León</v>
          </cell>
          <cell r="X10893" t="str">
            <v xml:space="preserve">Javier Huerta  </v>
          </cell>
          <cell r="Z10893" t="str">
            <v>Adolio Gonzalez Rodriguez</v>
          </cell>
        </row>
        <row r="10894">
          <cell r="B10894">
            <v>301309935</v>
          </cell>
          <cell r="T10894" t="str">
            <v>SURESTE</v>
          </cell>
          <cell r="U10894" t="str">
            <v>Tabasco - Ver Sur</v>
          </cell>
          <cell r="X10894" t="str">
            <v xml:space="preserve">Citlali Chan  </v>
          </cell>
          <cell r="Z10894" t="str">
            <v>José Roman Gallegos Jimenez</v>
          </cell>
        </row>
        <row r="10895">
          <cell r="B10895">
            <v>301309944</v>
          </cell>
          <cell r="T10895" t="str">
            <v>CENTRO</v>
          </cell>
          <cell r="U10895" t="str">
            <v>Guerrero - Morelos</v>
          </cell>
          <cell r="X10895" t="str">
            <v>Serrano Nape Gustavo</v>
          </cell>
          <cell r="Z10895" t="str">
            <v>Palacios Zendeja Jesus</v>
          </cell>
        </row>
        <row r="10896">
          <cell r="B10896">
            <v>301310182</v>
          </cell>
          <cell r="T10896" t="str">
            <v>SURESTE</v>
          </cell>
          <cell r="U10896" t="str">
            <v>Tabasco - Ver Sur</v>
          </cell>
          <cell r="X10896" t="str">
            <v xml:space="preserve">Jonathan Sánchez  </v>
          </cell>
          <cell r="Z10896" t="str">
            <v>Adrian Alejandro Aldana Espinosa</v>
          </cell>
        </row>
        <row r="10897">
          <cell r="B10897">
            <v>301310185</v>
          </cell>
          <cell r="T10897" t="str">
            <v>NORESTE</v>
          </cell>
          <cell r="U10897" t="str">
            <v>Nuevo León</v>
          </cell>
          <cell r="X10897" t="str">
            <v xml:space="preserve">Nohemi Castillo Sanchez  </v>
          </cell>
          <cell r="Z10897" t="str">
            <v>Oscar reyes</v>
          </cell>
        </row>
        <row r="10898">
          <cell r="B10898">
            <v>301310225</v>
          </cell>
          <cell r="T10898" t="str">
            <v>NORESTE</v>
          </cell>
          <cell r="U10898" t="str">
            <v>Coahuila</v>
          </cell>
          <cell r="X10898" t="str">
            <v xml:space="preserve">Julio Cesar Herrera Reyna  </v>
          </cell>
          <cell r="Z10898" t="str">
            <v>Alejandro Fabela Rodriguez</v>
          </cell>
        </row>
        <row r="10899">
          <cell r="B10899">
            <v>301310268</v>
          </cell>
          <cell r="T10899" t="str">
            <v>SURESTE</v>
          </cell>
          <cell r="U10899" t="str">
            <v>Quintana Roo</v>
          </cell>
          <cell r="X10899" t="str">
            <v xml:space="preserve">Rousell Chi  </v>
          </cell>
          <cell r="Z10899" t="str">
            <v>Jesus Isaac Fernandez Noriega</v>
          </cell>
        </row>
        <row r="10900">
          <cell r="B10900">
            <v>301310783</v>
          </cell>
          <cell r="T10900" t="str">
            <v>SURESTE</v>
          </cell>
          <cell r="U10900" t="str">
            <v>Quintana Roo</v>
          </cell>
          <cell r="X10900" t="str">
            <v xml:space="preserve">Rousell Chi  </v>
          </cell>
          <cell r="Z10900" t="str">
            <v>Jesus Isaac Fernandez Noriega</v>
          </cell>
        </row>
        <row r="10901">
          <cell r="B10901">
            <v>301310852</v>
          </cell>
          <cell r="T10901" t="str">
            <v>SURESTE</v>
          </cell>
          <cell r="U10901" t="str">
            <v>Quintana Roo</v>
          </cell>
          <cell r="X10901" t="str">
            <v xml:space="preserve">Lucero Aguirre  </v>
          </cell>
          <cell r="Z10901" t="str">
            <v xml:space="preserve">Jacqueline Isabel Hernandez Santos </v>
          </cell>
        </row>
        <row r="10902">
          <cell r="B10902">
            <v>301310898</v>
          </cell>
          <cell r="T10902" t="str">
            <v>SURESTE</v>
          </cell>
          <cell r="U10902" t="str">
            <v>Tabasco - Ver Sur</v>
          </cell>
          <cell r="X10902" t="str">
            <v xml:space="preserve">Citlali Chan  </v>
          </cell>
          <cell r="Z10902" t="str">
            <v>Jesus Eduardo Avalos Rodríguez</v>
          </cell>
        </row>
        <row r="10903">
          <cell r="B10903">
            <v>301310932</v>
          </cell>
          <cell r="T10903" t="str">
            <v>SURESTE</v>
          </cell>
          <cell r="U10903" t="str">
            <v>Tabasco - Ver Sur</v>
          </cell>
          <cell r="X10903" t="str">
            <v xml:space="preserve">Jonathan Sánchez  </v>
          </cell>
          <cell r="Z10903" t="str">
            <v>Angel Alejandro Hernandez Hernandez</v>
          </cell>
        </row>
        <row r="10904">
          <cell r="B10904">
            <v>301310939</v>
          </cell>
          <cell r="T10904" t="str">
            <v>SURESTE</v>
          </cell>
          <cell r="U10904" t="str">
            <v>Tabasco - Ver Sur</v>
          </cell>
          <cell r="X10904" t="str">
            <v xml:space="preserve">Jonathan Sánchez  </v>
          </cell>
          <cell r="Z10904" t="str">
            <v>Carlos de Jesus Vidal Vazquez</v>
          </cell>
        </row>
        <row r="10905">
          <cell r="B10905">
            <v>301311022</v>
          </cell>
          <cell r="T10905" t="str">
            <v>SURESTE</v>
          </cell>
          <cell r="U10905" t="str">
            <v>Tabasco - Ver Sur</v>
          </cell>
          <cell r="X10905" t="str">
            <v xml:space="preserve">Jonathan Sánchez  </v>
          </cell>
          <cell r="Z10905" t="str">
            <v>Angel Alejandro Hernandez Hernandez</v>
          </cell>
        </row>
        <row r="10906">
          <cell r="B10906">
            <v>301311117</v>
          </cell>
          <cell r="T10906" t="str">
            <v>NOROESTE</v>
          </cell>
          <cell r="U10906" t="str">
            <v>Sinaloa</v>
          </cell>
          <cell r="X10906" t="str">
            <v xml:space="preserve">Lugo Verdugo Edgar  </v>
          </cell>
          <cell r="Z10906" t="str">
            <v>Garcia Vega Josue Ramon</v>
          </cell>
        </row>
        <row r="10907">
          <cell r="B10907">
            <v>301311132</v>
          </cell>
          <cell r="T10907" t="str">
            <v>NORESTE</v>
          </cell>
          <cell r="U10907" t="str">
            <v>Coahuila</v>
          </cell>
          <cell r="X10907" t="str">
            <v xml:space="preserve">Ana Carla Sainz Perez  </v>
          </cell>
          <cell r="Z10907" t="str">
            <v>Mariana Yamilet Gutierrez Valle</v>
          </cell>
        </row>
        <row r="10908">
          <cell r="B10908">
            <v>301311135</v>
          </cell>
          <cell r="T10908" t="str">
            <v>NORESTE</v>
          </cell>
          <cell r="U10908" t="str">
            <v>Coahuila</v>
          </cell>
          <cell r="X10908" t="str">
            <v xml:space="preserve">Ana Carla Sainz Perez  </v>
          </cell>
          <cell r="Z10908" t="str">
            <v>Ruben Castañeda Navarrete</v>
          </cell>
        </row>
        <row r="10909">
          <cell r="B10909">
            <v>301311144</v>
          </cell>
          <cell r="T10909" t="str">
            <v>SURESTE</v>
          </cell>
          <cell r="U10909" t="str">
            <v>Tabasco - Ver Sur</v>
          </cell>
          <cell r="X10909" t="str">
            <v xml:space="preserve">Jonathan Sánchez  </v>
          </cell>
          <cell r="Z10909" t="str">
            <v>Efrain de Jesus Nandez Aguilar</v>
          </cell>
        </row>
        <row r="10910">
          <cell r="B10910">
            <v>301311258</v>
          </cell>
          <cell r="T10910" t="str">
            <v>SURESTE</v>
          </cell>
          <cell r="U10910" t="str">
            <v>Tabasco - Ver Sur</v>
          </cell>
          <cell r="X10910" t="str">
            <v xml:space="preserve">Jonathan Sánchez  </v>
          </cell>
          <cell r="Z10910" t="str">
            <v>Angel Alejandro Hernandez Hernandez</v>
          </cell>
        </row>
        <row r="10911">
          <cell r="B10911">
            <v>301311498</v>
          </cell>
          <cell r="T10911" t="str">
            <v>SURESTE</v>
          </cell>
          <cell r="U10911" t="str">
            <v>Veracruz Cto</v>
          </cell>
          <cell r="X10911" t="str">
            <v xml:space="preserve">Adelina Rodríguez  </v>
          </cell>
          <cell r="Z10911" t="str">
            <v>Julio Ignacio Olvera Celaya</v>
          </cell>
        </row>
        <row r="10912">
          <cell r="B10912">
            <v>301311631</v>
          </cell>
          <cell r="T10912" t="str">
            <v>SURESTE</v>
          </cell>
          <cell r="U10912" t="str">
            <v>Tabasco - Ver Sur</v>
          </cell>
          <cell r="X10912" t="str">
            <v xml:space="preserve">Jonathan Sánchez  </v>
          </cell>
          <cell r="Z10912" t="str">
            <v>Carlos de Jesus Vidal Vazquez</v>
          </cell>
        </row>
        <row r="10913">
          <cell r="B10913">
            <v>301311647</v>
          </cell>
          <cell r="T10913" t="str">
            <v>SURESTE</v>
          </cell>
          <cell r="U10913" t="str">
            <v>YuCam</v>
          </cell>
          <cell r="X10913" t="str">
            <v xml:space="preserve">Maria Jose Ibarrola  </v>
          </cell>
          <cell r="Z10913" t="str">
            <v>Edgar Jasso</v>
          </cell>
        </row>
        <row r="10914">
          <cell r="B10914">
            <v>301311724</v>
          </cell>
          <cell r="T10914" t="str">
            <v>NOROESTE</v>
          </cell>
          <cell r="U10914" t="str">
            <v>Sonora</v>
          </cell>
          <cell r="X10914" t="str">
            <v xml:space="preserve">Martinez Cota Eleodora </v>
          </cell>
          <cell r="Z10914" t="str">
            <v>Gutierrez Martinez Miguel</v>
          </cell>
        </row>
        <row r="10915">
          <cell r="B10915">
            <v>301311749</v>
          </cell>
          <cell r="T10915" t="str">
            <v>SURESTE</v>
          </cell>
          <cell r="U10915" t="str">
            <v>Quintana Roo</v>
          </cell>
          <cell r="X10915" t="str">
            <v xml:space="preserve">Lucero Aguirre  </v>
          </cell>
          <cell r="Z10915" t="str">
            <v xml:space="preserve">Jacqueline Isabel Hernandez Santos </v>
          </cell>
        </row>
        <row r="10916">
          <cell r="B10916">
            <v>301312018</v>
          </cell>
          <cell r="T10916" t="str">
            <v>SURESTE</v>
          </cell>
          <cell r="U10916" t="str">
            <v>YuCam</v>
          </cell>
          <cell r="X10916" t="str">
            <v xml:space="preserve">Katya Maldonado  </v>
          </cell>
          <cell r="Z10916" t="str">
            <v>Joel Tuz</v>
          </cell>
        </row>
        <row r="10917">
          <cell r="B10917">
            <v>301312021</v>
          </cell>
          <cell r="T10917" t="str">
            <v>SURESTE</v>
          </cell>
          <cell r="U10917" t="str">
            <v>YuCam</v>
          </cell>
          <cell r="X10917" t="str">
            <v xml:space="preserve">Jorge Ek  </v>
          </cell>
          <cell r="Z10917" t="str">
            <v>Luis Genaro Hau Pech</v>
          </cell>
        </row>
        <row r="10918">
          <cell r="B10918">
            <v>301312084</v>
          </cell>
          <cell r="T10918" t="str">
            <v>NOROESTE</v>
          </cell>
          <cell r="U10918" t="str">
            <v>Sinaloa</v>
          </cell>
          <cell r="X10918" t="str">
            <v xml:space="preserve">Salas Pablo Daniel  </v>
          </cell>
          <cell r="Z10918" t="str">
            <v>Zazueta Zazueta Jossue</v>
          </cell>
        </row>
        <row r="10919">
          <cell r="B10919">
            <v>301312374</v>
          </cell>
          <cell r="T10919" t="str">
            <v>NOROESTE</v>
          </cell>
          <cell r="U10919" t="str">
            <v>Sinaloa</v>
          </cell>
          <cell r="X10919" t="str">
            <v xml:space="preserve">Lugo Verdugo Edgar  </v>
          </cell>
          <cell r="Z10919" t="str">
            <v>Lechuga Vargas Erika Guadalupe</v>
          </cell>
        </row>
        <row r="10920">
          <cell r="B10920">
            <v>301312442</v>
          </cell>
          <cell r="T10920" t="str">
            <v>NOROESTE</v>
          </cell>
          <cell r="U10920" t="str">
            <v>Sinaloa</v>
          </cell>
          <cell r="X10920" t="str">
            <v xml:space="preserve">Manzanarez Jorge   </v>
          </cell>
          <cell r="Z10920" t="str">
            <v>Pierre gibran espinoza parra</v>
          </cell>
        </row>
        <row r="10921">
          <cell r="B10921">
            <v>301312468</v>
          </cell>
          <cell r="T10921" t="str">
            <v>SURESTE</v>
          </cell>
          <cell r="U10921" t="str">
            <v>YuCam</v>
          </cell>
          <cell r="X10921" t="str">
            <v xml:space="preserve">Maria Jose Ibarrola  </v>
          </cell>
          <cell r="Z10921" t="str">
            <v>Edgar Jasso</v>
          </cell>
        </row>
        <row r="10922">
          <cell r="B10922">
            <v>301312469</v>
          </cell>
          <cell r="T10922" t="str">
            <v>SURESTE</v>
          </cell>
          <cell r="U10922" t="str">
            <v>YuCam</v>
          </cell>
          <cell r="X10922" t="str">
            <v xml:space="preserve">Georgina Arzápalo  </v>
          </cell>
          <cell r="Z10922" t="str">
            <v>David Castro</v>
          </cell>
        </row>
        <row r="10923">
          <cell r="B10923">
            <v>301312485</v>
          </cell>
          <cell r="T10923" t="str">
            <v>NOROESTE</v>
          </cell>
          <cell r="U10923" t="str">
            <v>Sinaloa</v>
          </cell>
          <cell r="X10923" t="str">
            <v xml:space="preserve">Andujo Dominicq  </v>
          </cell>
          <cell r="Z10923" t="str">
            <v>Bernal Ontiveros Jorge Raul</v>
          </cell>
        </row>
        <row r="10924">
          <cell r="B10924">
            <v>301312565</v>
          </cell>
          <cell r="T10924" t="str">
            <v>SURESTE</v>
          </cell>
          <cell r="U10924" t="str">
            <v>Veracruz Cto</v>
          </cell>
          <cell r="X10924" t="str">
            <v xml:space="preserve">Adelina Rodríguez  </v>
          </cell>
          <cell r="Z10924" t="str">
            <v>Edgar Armando Lopez Hernandez</v>
          </cell>
        </row>
        <row r="10925">
          <cell r="B10925">
            <v>301312625</v>
          </cell>
          <cell r="T10925" t="str">
            <v>NOROESTE</v>
          </cell>
          <cell r="U10925" t="str">
            <v>Baja California Sur</v>
          </cell>
          <cell r="X10925" t="str">
            <v xml:space="preserve">Mercado Martínez Fatima  </v>
          </cell>
          <cell r="Z10925" t="str">
            <v>Garcia Arroyo Paulina</v>
          </cell>
        </row>
        <row r="10926">
          <cell r="B10926">
            <v>301312652</v>
          </cell>
          <cell r="T10926" t="str">
            <v>NOROESTE</v>
          </cell>
          <cell r="U10926" t="str">
            <v>Juárez</v>
          </cell>
          <cell r="X10926" t="str">
            <v xml:space="preserve">Borunda Gerardo  </v>
          </cell>
          <cell r="Z10926" t="str">
            <v>Villanueva Nuñez Jonathan</v>
          </cell>
        </row>
        <row r="10927">
          <cell r="B10927">
            <v>301312656</v>
          </cell>
          <cell r="T10927" t="str">
            <v>NOROESTE</v>
          </cell>
          <cell r="U10927" t="str">
            <v>Juárez</v>
          </cell>
          <cell r="X10927" t="str">
            <v xml:space="preserve">Borunda Gerardo  </v>
          </cell>
          <cell r="Z10927" t="str">
            <v>Navarrete Navarrete Hector David</v>
          </cell>
        </row>
        <row r="10928">
          <cell r="B10928">
            <v>301312660</v>
          </cell>
          <cell r="T10928" t="str">
            <v>NOROESTE</v>
          </cell>
          <cell r="U10928" t="str">
            <v>Baja California Sur</v>
          </cell>
          <cell r="X10928" t="str">
            <v xml:space="preserve">Mercado Martínez Fatima  </v>
          </cell>
          <cell r="Z10928" t="str">
            <v>Hilarios Arroyo Andrea Montserrat</v>
          </cell>
        </row>
        <row r="10929">
          <cell r="B10929">
            <v>301312667</v>
          </cell>
          <cell r="T10929" t="str">
            <v>NOROESTE</v>
          </cell>
          <cell r="U10929" t="str">
            <v>Juárez</v>
          </cell>
          <cell r="X10929" t="str">
            <v xml:space="preserve">Borunda Gerardo  </v>
          </cell>
          <cell r="Z10929" t="str">
            <v>Navarrete Navarrete Hector David</v>
          </cell>
        </row>
        <row r="10930">
          <cell r="B10930">
            <v>301312681</v>
          </cell>
          <cell r="T10930" t="str">
            <v>NOROESTE</v>
          </cell>
          <cell r="U10930" t="str">
            <v>Baja California Nte</v>
          </cell>
          <cell r="X10930" t="str">
            <v xml:space="preserve">Galindo Francisco  </v>
          </cell>
          <cell r="Z10930" t="str">
            <v>Rubio Soto Juan Manuel</v>
          </cell>
        </row>
        <row r="10931">
          <cell r="B10931">
            <v>301312705</v>
          </cell>
          <cell r="T10931" t="str">
            <v>NOROESTE</v>
          </cell>
          <cell r="U10931" t="str">
            <v>Baja California Nte</v>
          </cell>
          <cell r="X10931" t="str">
            <v xml:space="preserve">Galindo Francisco  </v>
          </cell>
          <cell r="Z10931" t="str">
            <v>Retama Andrade Oscar Armando</v>
          </cell>
        </row>
        <row r="10932">
          <cell r="B10932">
            <v>301312708</v>
          </cell>
          <cell r="T10932" t="str">
            <v>NOROESTE</v>
          </cell>
          <cell r="U10932" t="str">
            <v>Sinaloa</v>
          </cell>
          <cell r="X10932" t="str">
            <v xml:space="preserve">Manzanarez Jorge   </v>
          </cell>
          <cell r="Z10932" t="str">
            <v>Lopez Espinoza Daniel</v>
          </cell>
        </row>
        <row r="10933">
          <cell r="B10933">
            <v>301312714</v>
          </cell>
          <cell r="T10933" t="str">
            <v>NOROESTE</v>
          </cell>
          <cell r="U10933" t="str">
            <v>Juárez</v>
          </cell>
          <cell r="X10933" t="str">
            <v xml:space="preserve">Borunda Gerardo  </v>
          </cell>
          <cell r="Z10933" t="str">
            <v>Garcia Castro Jesus Roberto</v>
          </cell>
        </row>
        <row r="10934">
          <cell r="B10934">
            <v>301312722</v>
          </cell>
          <cell r="T10934" t="str">
            <v>NOROESTE</v>
          </cell>
          <cell r="U10934" t="str">
            <v>Baja California Nte</v>
          </cell>
          <cell r="X10934" t="str">
            <v xml:space="preserve">Serafin Acedo Ariana Maleni  </v>
          </cell>
          <cell r="Z10934" t="str">
            <v>Dominguez Vazquez Maria Fernanda</v>
          </cell>
        </row>
        <row r="10935">
          <cell r="B10935">
            <v>301312780</v>
          </cell>
          <cell r="T10935" t="str">
            <v>OCCIDENTE</v>
          </cell>
          <cell r="U10935" t="str">
            <v>Ags-Zac-SLP</v>
          </cell>
          <cell r="X10935" t="str">
            <v xml:space="preserve">Arturo Aleman  </v>
          </cell>
          <cell r="Z10935" t="str">
            <v>Robles Ayala Rodrigo</v>
          </cell>
        </row>
        <row r="10936">
          <cell r="B10936">
            <v>301312791</v>
          </cell>
          <cell r="T10936" t="str">
            <v>CENTRO</v>
          </cell>
          <cell r="U10936" t="str">
            <v>Puebla - Tlaxcala</v>
          </cell>
          <cell r="X10936" t="str">
            <v>Carmona Fernández Gabriela</v>
          </cell>
          <cell r="Z10936" t="str">
            <v>Lopez Aquino Uriel Ulises</v>
          </cell>
        </row>
        <row r="10937">
          <cell r="B10937">
            <v>301312820</v>
          </cell>
          <cell r="T10937" t="str">
            <v>OCCIDENTE</v>
          </cell>
          <cell r="U10937" t="str">
            <v>Ags-Zac-SLP</v>
          </cell>
          <cell r="X10937" t="str">
            <v xml:space="preserve">Arturo Aleman  </v>
          </cell>
          <cell r="Z10937" t="str">
            <v>Eguia Montañez Teresa</v>
          </cell>
        </row>
        <row r="10938">
          <cell r="B10938">
            <v>301312853</v>
          </cell>
          <cell r="T10938" t="str">
            <v>OCCIDENTE</v>
          </cell>
          <cell r="U10938" t="str">
            <v>Ags-Zac-SLP</v>
          </cell>
          <cell r="X10938" t="str">
            <v xml:space="preserve">Arturo Aleman  </v>
          </cell>
          <cell r="Z10938" t="str">
            <v>Robles Ayala Rodrigo</v>
          </cell>
        </row>
        <row r="10939">
          <cell r="B10939">
            <v>301312859</v>
          </cell>
          <cell r="T10939" t="str">
            <v>NOROESTE</v>
          </cell>
          <cell r="U10939" t="str">
            <v>Baja California Nte</v>
          </cell>
          <cell r="X10939" t="str">
            <v xml:space="preserve">Martinez Gonzalez José María  </v>
          </cell>
          <cell r="Z10939" t="str">
            <v>Rodriguez Rodarte Danna Maraly</v>
          </cell>
        </row>
        <row r="10940">
          <cell r="B10940">
            <v>301313322</v>
          </cell>
          <cell r="T10940" t="str">
            <v>NOROESTE</v>
          </cell>
          <cell r="U10940" t="str">
            <v>Chihuahua</v>
          </cell>
          <cell r="X10940" t="str">
            <v xml:space="preserve">Lechuga Felipe  </v>
          </cell>
          <cell r="Z10940" t="str">
            <v>Gonzalez Hernandez Francis Paola</v>
          </cell>
        </row>
        <row r="10941">
          <cell r="B10941">
            <v>301313449</v>
          </cell>
          <cell r="T10941" t="str">
            <v>NOROESTE</v>
          </cell>
          <cell r="U10941" t="str">
            <v>Baja California Sur</v>
          </cell>
          <cell r="X10941" t="str">
            <v xml:space="preserve">Mercado Martínez Fatima  </v>
          </cell>
          <cell r="Z10941" t="str">
            <v>Murillo Sandoval Carlos Hernan</v>
          </cell>
        </row>
        <row r="10942">
          <cell r="B10942">
            <v>301313990</v>
          </cell>
          <cell r="T10942" t="str">
            <v>NOROESTE</v>
          </cell>
          <cell r="U10942" t="str">
            <v>Baja California Sur</v>
          </cell>
          <cell r="X10942" t="str">
            <v xml:space="preserve">Mercado Martínez Fatima  </v>
          </cell>
          <cell r="Z10942" t="str">
            <v>Garcia Arroyo Paulina</v>
          </cell>
        </row>
        <row r="10943">
          <cell r="B10943">
            <v>301314386</v>
          </cell>
          <cell r="T10943" t="str">
            <v>OCCIDENTE</v>
          </cell>
          <cell r="U10943" t="str">
            <v>Ags-Zac-SLP</v>
          </cell>
          <cell r="X10943" t="str">
            <v xml:space="preserve">Arturo Aleman  </v>
          </cell>
          <cell r="Z10943" t="str">
            <v>Robles Ayala Rodrigo</v>
          </cell>
        </row>
        <row r="10944">
          <cell r="B10944">
            <v>301314542</v>
          </cell>
          <cell r="T10944" t="str">
            <v>SURESTE</v>
          </cell>
          <cell r="U10944" t="str">
            <v>Veracruz Cto</v>
          </cell>
          <cell r="X10944" t="str">
            <v xml:space="preserve">Adelina Rodríguez  </v>
          </cell>
          <cell r="Z10944" t="str">
            <v>Julio Ignacio Olvera Celaya</v>
          </cell>
        </row>
        <row r="10945">
          <cell r="B10945">
            <v>301314559</v>
          </cell>
          <cell r="T10945" t="str">
            <v>SURESTE</v>
          </cell>
          <cell r="U10945" t="str">
            <v>Oaxaca</v>
          </cell>
          <cell r="X10945" t="str">
            <v xml:space="preserve">Irving Casanova  </v>
          </cell>
          <cell r="Z10945" t="str">
            <v>Manuel Alexis Cruz Perianza</v>
          </cell>
        </row>
        <row r="10946">
          <cell r="B10946">
            <v>301314584</v>
          </cell>
          <cell r="T10946" t="str">
            <v>OCCIDENTE</v>
          </cell>
          <cell r="U10946" t="str">
            <v>Ags-Zac-SLP</v>
          </cell>
          <cell r="X10946" t="str">
            <v xml:space="preserve">Arturo Aleman  </v>
          </cell>
          <cell r="Z10946" t="str">
            <v>Eguia Montañez Teresa</v>
          </cell>
        </row>
        <row r="10947">
          <cell r="B10947">
            <v>301314615</v>
          </cell>
          <cell r="T10947" t="str">
            <v>OCCIDENTE</v>
          </cell>
          <cell r="U10947" t="str">
            <v>Ags-Zac-SLP</v>
          </cell>
          <cell r="X10947" t="str">
            <v xml:space="preserve">Arturo Aleman  </v>
          </cell>
          <cell r="Z10947" t="str">
            <v>Eguia Montañez Teresa</v>
          </cell>
        </row>
        <row r="10948">
          <cell r="B10948">
            <v>301314662</v>
          </cell>
          <cell r="T10948" t="str">
            <v>NOROESTE</v>
          </cell>
          <cell r="U10948" t="str">
            <v>Chihuahua</v>
          </cell>
          <cell r="X10948" t="str">
            <v xml:space="preserve">Lechuga Felipe  </v>
          </cell>
          <cell r="Z10948" t="str">
            <v>Gonzalez Hernandez Francis Paola</v>
          </cell>
        </row>
        <row r="10949">
          <cell r="B10949">
            <v>301314899</v>
          </cell>
          <cell r="T10949" t="str">
            <v>CENTRO</v>
          </cell>
          <cell r="U10949" t="str">
            <v>Valle de Mex</v>
          </cell>
          <cell r="X10949" t="str">
            <v>Lopez Vazquez Jorge Arturo</v>
          </cell>
          <cell r="Z10949" t="str">
            <v>Valerio Ramirez Raul</v>
          </cell>
        </row>
        <row r="10950">
          <cell r="B10950">
            <v>301281440</v>
          </cell>
          <cell r="T10950" t="str">
            <v>NORESTE</v>
          </cell>
          <cell r="U10950" t="str">
            <v>Nuevo León</v>
          </cell>
          <cell r="X10950" t="str">
            <v xml:space="preserve">Cesar Antonio Garcia Ordaz  </v>
          </cell>
          <cell r="Z10950" t="str">
            <v>Daniel Torres</v>
          </cell>
        </row>
        <row r="10951">
          <cell r="B10951">
            <v>301290705</v>
          </cell>
          <cell r="T10951" t="str">
            <v>NORESTE</v>
          </cell>
          <cell r="U10951" t="str">
            <v>Coahuila</v>
          </cell>
          <cell r="X10951" t="str">
            <v xml:space="preserve">Ana Carla Sainz Perez  </v>
          </cell>
          <cell r="Z10951" t="str">
            <v>Hiram Hereida</v>
          </cell>
        </row>
        <row r="10952">
          <cell r="B10952">
            <v>301298722</v>
          </cell>
          <cell r="T10952" t="str">
            <v>NORESTE</v>
          </cell>
          <cell r="U10952" t="str">
            <v>Coahuila</v>
          </cell>
          <cell r="X10952" t="str">
            <v xml:space="preserve">Julio Cesar Herrera Reyna  </v>
          </cell>
          <cell r="Z10952" t="str">
            <v>Jose Antonio Menchaca Saucedo</v>
          </cell>
        </row>
        <row r="10953">
          <cell r="B10953">
            <v>301304435</v>
          </cell>
          <cell r="T10953" t="str">
            <v>NORESTE</v>
          </cell>
          <cell r="U10953" t="str">
            <v>Nuevo León</v>
          </cell>
          <cell r="X10953" t="str">
            <v xml:space="preserve">Javier Huerta  </v>
          </cell>
          <cell r="Z10953" t="str">
            <v>Jair Torres</v>
          </cell>
        </row>
        <row r="10954">
          <cell r="B10954">
            <v>301304711</v>
          </cell>
          <cell r="T10954" t="str">
            <v>SURESTE</v>
          </cell>
          <cell r="U10954" t="str">
            <v>Quintana Roo</v>
          </cell>
          <cell r="X10954" t="str">
            <v xml:space="preserve">Rousell Chi  </v>
          </cell>
          <cell r="Z10954" t="str">
            <v>Edvin Alberto Hernandez Ruiz</v>
          </cell>
        </row>
        <row r="10955">
          <cell r="B10955">
            <v>301305865</v>
          </cell>
          <cell r="T10955" t="str">
            <v>NOROESTE</v>
          </cell>
          <cell r="U10955" t="str">
            <v>Sonora</v>
          </cell>
          <cell r="X10955" t="str">
            <v xml:space="preserve">Gutierrez Ivan Antonio  </v>
          </cell>
          <cell r="Z10955" t="str">
            <v>Higuera Verduzco Mario</v>
          </cell>
        </row>
        <row r="10956">
          <cell r="B10956">
            <v>301306222</v>
          </cell>
          <cell r="T10956" t="str">
            <v>NORESTE</v>
          </cell>
          <cell r="U10956" t="str">
            <v>Coahuila</v>
          </cell>
          <cell r="X10956" t="str">
            <v xml:space="preserve">Jesus Alejandro Mendiola  </v>
          </cell>
          <cell r="Z10956" t="str">
            <v>Jose Carlos De la Cruz Olguin</v>
          </cell>
        </row>
        <row r="10957">
          <cell r="B10957">
            <v>301306331</v>
          </cell>
          <cell r="T10957" t="str">
            <v>NORESTE</v>
          </cell>
          <cell r="U10957" t="str">
            <v>Coahuila</v>
          </cell>
          <cell r="X10957" t="str">
            <v xml:space="preserve">Jesus Alejandro Mendiola  </v>
          </cell>
          <cell r="Z10957" t="str">
            <v>Paula Carolina Vallejo Favela</v>
          </cell>
        </row>
        <row r="10958">
          <cell r="B10958">
            <v>301306847</v>
          </cell>
          <cell r="T10958" t="str">
            <v>NOROESTE</v>
          </cell>
          <cell r="U10958" t="str">
            <v>Sonora</v>
          </cell>
          <cell r="X10958" t="str">
            <v xml:space="preserve">Gutierrez Ivan Antonio  </v>
          </cell>
          <cell r="Z10958" t="str">
            <v>Hernandez Murrieta Mercedes</v>
          </cell>
        </row>
        <row r="10959">
          <cell r="B10959">
            <v>301307260</v>
          </cell>
          <cell r="T10959" t="str">
            <v>NORESTE</v>
          </cell>
          <cell r="U10959" t="str">
            <v>Durango</v>
          </cell>
          <cell r="X10959" t="str">
            <v xml:space="preserve">Manuel Ruiz Soto  </v>
          </cell>
          <cell r="Z10959" t="str">
            <v>Emmanuel Aguilar</v>
          </cell>
        </row>
        <row r="10960">
          <cell r="B10960">
            <v>301307560</v>
          </cell>
          <cell r="T10960" t="str">
            <v>SURESTE</v>
          </cell>
          <cell r="U10960" t="str">
            <v>Quintana Roo</v>
          </cell>
          <cell r="X10960" t="str">
            <v xml:space="preserve">Rousell Chi  </v>
          </cell>
          <cell r="Z10960" t="str">
            <v>Edvin Alberto Hernandez Ruiz</v>
          </cell>
        </row>
        <row r="10961">
          <cell r="B10961">
            <v>301308345</v>
          </cell>
          <cell r="T10961" t="str">
            <v>NORESTE</v>
          </cell>
          <cell r="U10961" t="str">
            <v>Nuevo León</v>
          </cell>
          <cell r="X10961" t="str">
            <v xml:space="preserve">Edith Hernandez  </v>
          </cell>
          <cell r="Z10961" t="str">
            <v>Lucia Fernanda Candelaria Solis</v>
          </cell>
        </row>
        <row r="10962">
          <cell r="B10962">
            <v>301309125</v>
          </cell>
          <cell r="T10962" t="str">
            <v>NORESTE</v>
          </cell>
          <cell r="U10962" t="str">
            <v>Coahuila</v>
          </cell>
          <cell r="X10962" t="str">
            <v xml:space="preserve">Jesus Alejandro Mendiola  </v>
          </cell>
          <cell r="Z10962" t="str">
            <v>Aarón Eduardo Olivera Rodriguez</v>
          </cell>
        </row>
        <row r="10963">
          <cell r="B10963">
            <v>301309851</v>
          </cell>
          <cell r="T10963" t="str">
            <v>NORESTE</v>
          </cell>
          <cell r="U10963" t="str">
            <v>Tamps Sur/Ver Nte</v>
          </cell>
          <cell r="X10963" t="str">
            <v xml:space="preserve">Gerardo Hernandez  </v>
          </cell>
          <cell r="Z10963" t="str">
            <v>Edgar Alejandro Soriano Ortiz</v>
          </cell>
        </row>
        <row r="10964">
          <cell r="B10964">
            <v>301310132</v>
          </cell>
          <cell r="T10964" t="str">
            <v>NORESTE</v>
          </cell>
          <cell r="U10964" t="str">
            <v>Nuevo León</v>
          </cell>
          <cell r="X10964" t="str">
            <v xml:space="preserve">Javier Huerta  </v>
          </cell>
          <cell r="Z10964" t="str">
            <v>Luis Ernesto Olivo</v>
          </cell>
        </row>
        <row r="10965">
          <cell r="B10965">
            <v>301310208</v>
          </cell>
          <cell r="T10965" t="str">
            <v>NORESTE</v>
          </cell>
          <cell r="U10965" t="str">
            <v>Nuevo León</v>
          </cell>
          <cell r="X10965" t="str">
            <v xml:space="preserve">Cesar Antonio Garcia Ordaz  </v>
          </cell>
          <cell r="Z10965" t="str">
            <v>Brayan Alejandro Patlan</v>
          </cell>
        </row>
        <row r="10966">
          <cell r="B10966">
            <v>301310228</v>
          </cell>
          <cell r="T10966" t="str">
            <v>SURESTE</v>
          </cell>
          <cell r="U10966" t="str">
            <v>Quintana Roo</v>
          </cell>
          <cell r="X10966" t="str">
            <v xml:space="preserve">Lucero Aguirre  </v>
          </cell>
          <cell r="Z10966" t="str">
            <v xml:space="preserve">Jacqueline Isabel Hernandez Santos </v>
          </cell>
        </row>
        <row r="10967">
          <cell r="B10967">
            <v>301310247</v>
          </cell>
          <cell r="T10967" t="str">
            <v>NOROESTE</v>
          </cell>
          <cell r="U10967" t="str">
            <v>Sonora</v>
          </cell>
          <cell r="X10967" t="str">
            <v xml:space="preserve">Gutierrez Ivan Antonio  </v>
          </cell>
          <cell r="Z10967" t="str">
            <v>Higuera Verduzco Mario</v>
          </cell>
        </row>
        <row r="10968">
          <cell r="B10968">
            <v>301310596</v>
          </cell>
          <cell r="T10968" t="str">
            <v>NORESTE</v>
          </cell>
          <cell r="U10968" t="str">
            <v>Nuevo León</v>
          </cell>
          <cell r="X10968" t="str">
            <v xml:space="preserve">Cesar Antonio Garcia Ordaz  </v>
          </cell>
          <cell r="Z10968" t="str">
            <v>Erik Jahir Dávila Palacios</v>
          </cell>
        </row>
        <row r="10969">
          <cell r="B10969">
            <v>301310600</v>
          </cell>
          <cell r="T10969" t="str">
            <v>NORESTE</v>
          </cell>
          <cell r="U10969" t="str">
            <v>Nuevo León</v>
          </cell>
          <cell r="X10969" t="str">
            <v xml:space="preserve">Javier Huerta  </v>
          </cell>
          <cell r="Z10969" t="str">
            <v>Jair Torres</v>
          </cell>
        </row>
        <row r="10970">
          <cell r="B10970">
            <v>301310833</v>
          </cell>
          <cell r="T10970" t="str">
            <v>NORESTE</v>
          </cell>
          <cell r="U10970" t="str">
            <v>Nuevo León</v>
          </cell>
          <cell r="X10970" t="str">
            <v xml:space="preserve">Javier Huerta  </v>
          </cell>
          <cell r="Z10970" t="str">
            <v>Luis Ernesto Olivo</v>
          </cell>
        </row>
        <row r="10971">
          <cell r="B10971">
            <v>301310923</v>
          </cell>
          <cell r="T10971" t="str">
            <v>NORESTE</v>
          </cell>
          <cell r="U10971" t="str">
            <v>Tamaulipas Nte</v>
          </cell>
          <cell r="X10971" t="str">
            <v xml:space="preserve">Luis Armenta  </v>
          </cell>
          <cell r="Z10971" t="str">
            <v>Monica Rodriguez Kuess</v>
          </cell>
        </row>
        <row r="10972">
          <cell r="B10972">
            <v>301311017</v>
          </cell>
          <cell r="T10972" t="str">
            <v>NORESTE</v>
          </cell>
          <cell r="U10972" t="str">
            <v>Coahuila</v>
          </cell>
          <cell r="X10972" t="str">
            <v xml:space="preserve">Ana Carla Sainz Perez  </v>
          </cell>
          <cell r="Z10972" t="str">
            <v>Ruben Castañeda Navarrete</v>
          </cell>
        </row>
        <row r="10973">
          <cell r="B10973">
            <v>301311063</v>
          </cell>
          <cell r="T10973" t="str">
            <v>NORESTE</v>
          </cell>
          <cell r="U10973" t="str">
            <v>Nuevo León</v>
          </cell>
          <cell r="X10973" t="str">
            <v xml:space="preserve">Javier Huerta  </v>
          </cell>
          <cell r="Z10973" t="str">
            <v>Karen Ibarra</v>
          </cell>
        </row>
        <row r="10974">
          <cell r="B10974">
            <v>301311096</v>
          </cell>
          <cell r="T10974" t="str">
            <v>NORESTE</v>
          </cell>
          <cell r="U10974" t="str">
            <v>Coahuila</v>
          </cell>
          <cell r="X10974" t="str">
            <v xml:space="preserve">Ana Carla Sainz Perez  </v>
          </cell>
          <cell r="Z10974" t="str">
            <v>Daniel Eduardo Coronado Martinez</v>
          </cell>
        </row>
        <row r="10975">
          <cell r="B10975">
            <v>301311357</v>
          </cell>
          <cell r="T10975" t="str">
            <v>NORESTE</v>
          </cell>
          <cell r="U10975" t="str">
            <v>Tamps Sur/Ver Nte</v>
          </cell>
          <cell r="X10975" t="str">
            <v xml:space="preserve">Gerardo Hernandez  </v>
          </cell>
          <cell r="Z10975" t="str">
            <v>Diana Laura Gallegos</v>
          </cell>
        </row>
        <row r="10976">
          <cell r="B10976">
            <v>301311545</v>
          </cell>
          <cell r="T10976" t="str">
            <v>SURESTE</v>
          </cell>
          <cell r="U10976" t="str">
            <v>Tabasco - Ver Sur</v>
          </cell>
          <cell r="X10976" t="str">
            <v xml:space="preserve">Jonathan Sánchez  </v>
          </cell>
          <cell r="Z10976" t="str">
            <v>Efrain de Jesus Nandez Aguilar</v>
          </cell>
        </row>
        <row r="10977">
          <cell r="B10977">
            <v>301311622</v>
          </cell>
          <cell r="T10977" t="str">
            <v>SURESTE</v>
          </cell>
          <cell r="U10977" t="str">
            <v>Tabasco - Ver Sur</v>
          </cell>
          <cell r="X10977" t="str">
            <v xml:space="preserve">Jonathan Sánchez  </v>
          </cell>
          <cell r="Z10977" t="str">
            <v xml:space="preserve">Marilu Perez Narvaez                   </v>
          </cell>
        </row>
        <row r="10978">
          <cell r="B10978">
            <v>301311784</v>
          </cell>
          <cell r="T10978" t="str">
            <v>SURESTE</v>
          </cell>
          <cell r="U10978" t="str">
            <v>Tabasco - Ver Sur</v>
          </cell>
          <cell r="X10978" t="str">
            <v xml:space="preserve">Jonathan Sánchez  </v>
          </cell>
          <cell r="Z10978" t="str">
            <v>Angel Alejandro Hernandez Hernandez</v>
          </cell>
        </row>
        <row r="10979">
          <cell r="B10979">
            <v>301311988</v>
          </cell>
          <cell r="T10979" t="str">
            <v>SURESTE</v>
          </cell>
          <cell r="U10979" t="str">
            <v>Tabasco - Ver Sur</v>
          </cell>
          <cell r="X10979" t="str">
            <v xml:space="preserve">Jonathan Sánchez  </v>
          </cell>
          <cell r="Z10979" t="str">
            <v>Adrian Alejandro Aldana Espinosa</v>
          </cell>
        </row>
        <row r="10980">
          <cell r="B10980">
            <v>301312654</v>
          </cell>
          <cell r="T10980" t="str">
            <v>NOROESTE</v>
          </cell>
          <cell r="U10980" t="str">
            <v>Baja California Nte</v>
          </cell>
          <cell r="X10980" t="str">
            <v xml:space="preserve">Galindo Francisco  </v>
          </cell>
          <cell r="Z10980" t="str">
            <v>Navarro Palafox Oscar Rafael</v>
          </cell>
        </row>
        <row r="10981">
          <cell r="B10981">
            <v>301312832</v>
          </cell>
          <cell r="T10981" t="str">
            <v>SURESTE</v>
          </cell>
          <cell r="U10981" t="str">
            <v>YuCam</v>
          </cell>
          <cell r="X10981" t="str">
            <v xml:space="preserve">Jorge Ek  </v>
          </cell>
          <cell r="Z10981" t="str">
            <v>Oscar Herrera Puerto</v>
          </cell>
        </row>
        <row r="10982">
          <cell r="B10982">
            <v>301312843</v>
          </cell>
          <cell r="T10982" t="str">
            <v>NOROESTE</v>
          </cell>
          <cell r="U10982" t="str">
            <v>Baja California Nte</v>
          </cell>
          <cell r="X10982" t="str">
            <v xml:space="preserve">Galindo Francisco  </v>
          </cell>
          <cell r="Z10982" t="str">
            <v>Rubio Soto Juan Manuel</v>
          </cell>
        </row>
        <row r="10983">
          <cell r="B10983">
            <v>301313040</v>
          </cell>
          <cell r="T10983" t="str">
            <v>CENTRO</v>
          </cell>
          <cell r="U10983" t="str">
            <v>Valle de Mex</v>
          </cell>
          <cell r="X10983" t="str">
            <v>Lopez Vazquez Jorge Arturo</v>
          </cell>
          <cell r="Z10983" t="str">
            <v>Valerio Ramirez Raul</v>
          </cell>
        </row>
        <row r="10984">
          <cell r="B10984">
            <v>301313146</v>
          </cell>
          <cell r="T10984" t="str">
            <v>SURESTE</v>
          </cell>
          <cell r="U10984" t="str">
            <v>Tabasco - Ver Sur</v>
          </cell>
          <cell r="X10984" t="str">
            <v xml:space="preserve">Jonathan Sánchez  </v>
          </cell>
          <cell r="Z10984" t="str">
            <v>Efrain de Jesus Nandez Aguilar</v>
          </cell>
        </row>
        <row r="10985">
          <cell r="B10985">
            <v>301313169</v>
          </cell>
          <cell r="T10985" t="str">
            <v>NOROESTE</v>
          </cell>
          <cell r="U10985" t="str">
            <v>Baja California Nte</v>
          </cell>
          <cell r="X10985" t="str">
            <v xml:space="preserve">Galindo Francisco  </v>
          </cell>
          <cell r="Z10985" t="str">
            <v>Torres Pedroza Juan Martin</v>
          </cell>
        </row>
        <row r="10986">
          <cell r="B10986">
            <v>301313188</v>
          </cell>
          <cell r="T10986" t="str">
            <v>NORESTE</v>
          </cell>
          <cell r="U10986" t="str">
            <v>Nuevo León</v>
          </cell>
          <cell r="X10986" t="str">
            <v xml:space="preserve">Javier Huerta  </v>
          </cell>
          <cell r="Z10986" t="str">
            <v>Karen Ibarra</v>
          </cell>
        </row>
        <row r="10987">
          <cell r="B10987">
            <v>301313216</v>
          </cell>
          <cell r="T10987" t="str">
            <v>NOROESTE</v>
          </cell>
          <cell r="U10987" t="str">
            <v>Baja California Nte</v>
          </cell>
          <cell r="X10987" t="str">
            <v xml:space="preserve">Martinez Gonzalez José María  </v>
          </cell>
          <cell r="Z10987" t="str">
            <v>Neaves Baiza Adrianna Fasionka</v>
          </cell>
        </row>
        <row r="10988">
          <cell r="B10988">
            <v>301313252</v>
          </cell>
          <cell r="T10988" t="str">
            <v>SURESTE</v>
          </cell>
          <cell r="U10988" t="str">
            <v>Tabasco - Ver Sur</v>
          </cell>
          <cell r="X10988" t="str">
            <v xml:space="preserve">Jonathan Sánchez  </v>
          </cell>
          <cell r="Z10988" t="str">
            <v>Angel Alejandro Hernandez Hernandez</v>
          </cell>
        </row>
        <row r="10989">
          <cell r="B10989">
            <v>301313398</v>
          </cell>
          <cell r="T10989" t="str">
            <v>NORESTE</v>
          </cell>
          <cell r="U10989" t="str">
            <v>Nuevo León</v>
          </cell>
          <cell r="X10989" t="str">
            <v xml:space="preserve">Edith Hernandez  </v>
          </cell>
          <cell r="Z10989" t="str">
            <v>Hector Corona Moreno</v>
          </cell>
        </row>
        <row r="10990">
          <cell r="B10990">
            <v>301313476</v>
          </cell>
          <cell r="T10990" t="str">
            <v>NOROESTE</v>
          </cell>
          <cell r="U10990" t="str">
            <v>Sonora</v>
          </cell>
          <cell r="X10990" t="str">
            <v xml:space="preserve">Gutierrez Ivan Antonio  </v>
          </cell>
          <cell r="Z10990" t="str">
            <v>Higuera Verduzco Mario</v>
          </cell>
        </row>
        <row r="10991">
          <cell r="B10991">
            <v>301313809</v>
          </cell>
          <cell r="T10991" t="str">
            <v>SURESTE</v>
          </cell>
          <cell r="U10991" t="str">
            <v>Veracruz Cto</v>
          </cell>
          <cell r="X10991" t="str">
            <v xml:space="preserve">Adelina Rodríguez  </v>
          </cell>
          <cell r="Z10991" t="str">
            <v>German Solabac Chacon</v>
          </cell>
        </row>
        <row r="10992">
          <cell r="B10992">
            <v>301313949</v>
          </cell>
          <cell r="T10992" t="str">
            <v>NORESTE</v>
          </cell>
          <cell r="U10992" t="str">
            <v>Durango</v>
          </cell>
          <cell r="X10992" t="str">
            <v xml:space="preserve">Manuel Ruiz Soto  </v>
          </cell>
          <cell r="Z10992" t="str">
            <v>Miguel Alejandro Rodriguez Amador</v>
          </cell>
        </row>
        <row r="10993">
          <cell r="B10993">
            <v>301314056</v>
          </cell>
          <cell r="T10993" t="str">
            <v>NORESTE</v>
          </cell>
          <cell r="U10993" t="str">
            <v>Nuevo León</v>
          </cell>
          <cell r="X10993" t="str">
            <v xml:space="preserve">Javier Huerta  </v>
          </cell>
          <cell r="Z10993" t="str">
            <v>Luis Ernesto Olivo</v>
          </cell>
        </row>
        <row r="10994">
          <cell r="B10994">
            <v>301314315</v>
          </cell>
          <cell r="T10994" t="str">
            <v>NORESTE</v>
          </cell>
          <cell r="U10994" t="str">
            <v>Tamaulipas Nte</v>
          </cell>
          <cell r="X10994" t="str">
            <v xml:space="preserve">Luis Armenta  </v>
          </cell>
          <cell r="Z10994" t="str">
            <v>Jesús Alberto Valenzuela</v>
          </cell>
        </row>
        <row r="10995">
          <cell r="B10995">
            <v>301314836</v>
          </cell>
          <cell r="T10995" t="str">
            <v>NOROESTE</v>
          </cell>
          <cell r="U10995" t="str">
            <v>Baja California Nte</v>
          </cell>
          <cell r="X10995" t="str">
            <v xml:space="preserve">Galindo Francisco  </v>
          </cell>
          <cell r="Z10995" t="str">
            <v>Almodobar Acosta Aaron Antonio</v>
          </cell>
        </row>
        <row r="10996">
          <cell r="B10996">
            <v>301314894</v>
          </cell>
          <cell r="T10996" t="str">
            <v>NORESTE</v>
          </cell>
          <cell r="U10996" t="str">
            <v>Nuevo León</v>
          </cell>
          <cell r="X10996" t="str">
            <v xml:space="preserve">Nohemi Castillo Sanchez  </v>
          </cell>
          <cell r="Z10996" t="str">
            <v>Oscar reyes</v>
          </cell>
        </row>
        <row r="10997">
          <cell r="B10997">
            <v>301314927</v>
          </cell>
          <cell r="T10997" t="str">
            <v>NORESTE</v>
          </cell>
          <cell r="U10997" t="str">
            <v>Coahuila</v>
          </cell>
          <cell r="X10997" t="str">
            <v xml:space="preserve">Julio Cesar Herrera Reyna  </v>
          </cell>
          <cell r="Z10997" t="str">
            <v>Jose Antonio Menchaca Saucedo</v>
          </cell>
        </row>
        <row r="10998">
          <cell r="B10998">
            <v>301315161</v>
          </cell>
          <cell r="T10998" t="str">
            <v>NORESTE</v>
          </cell>
          <cell r="U10998" t="str">
            <v>Nuevo León</v>
          </cell>
          <cell r="X10998" t="str">
            <v xml:space="preserve">Cesar Antonio Garcia Ordaz  </v>
          </cell>
          <cell r="Z10998" t="str">
            <v>Brayan Alejandro Patlan</v>
          </cell>
        </row>
        <row r="10999">
          <cell r="B10999">
            <v>301315460</v>
          </cell>
          <cell r="T10999" t="str">
            <v>NOROESTE</v>
          </cell>
          <cell r="U10999" t="str">
            <v>Sinaloa</v>
          </cell>
          <cell r="X10999" t="str">
            <v xml:space="preserve">Bolaños Valenzuela Ricardo  </v>
          </cell>
          <cell r="Z10999" t="str">
            <v>De la Cruz Morales Enrique de Jesus</v>
          </cell>
        </row>
        <row r="11000">
          <cell r="B11000">
            <v>301315474</v>
          </cell>
          <cell r="T11000" t="str">
            <v>SURESTE</v>
          </cell>
          <cell r="U11000" t="str">
            <v>Tabasco - Ver Sur</v>
          </cell>
          <cell r="X11000" t="str">
            <v xml:space="preserve">Citlali Chan  </v>
          </cell>
          <cell r="Z11000" t="str">
            <v>Juan Pablo Urresti Zarate</v>
          </cell>
        </row>
        <row r="11001">
          <cell r="B11001">
            <v>301315483</v>
          </cell>
          <cell r="T11001" t="str">
            <v>NOROESTE</v>
          </cell>
          <cell r="U11001" t="str">
            <v>Sinaloa</v>
          </cell>
          <cell r="X11001" t="str">
            <v xml:space="preserve">Bolaños Valenzuela Ricardo  </v>
          </cell>
          <cell r="Z11001" t="str">
            <v>Miranda Perea Hernan de Jesus</v>
          </cell>
        </row>
        <row r="11002">
          <cell r="B11002">
            <v>301315508</v>
          </cell>
          <cell r="T11002" t="str">
            <v>NOROESTE</v>
          </cell>
          <cell r="U11002" t="str">
            <v>Baja California Nte</v>
          </cell>
          <cell r="X11002" t="str">
            <v xml:space="preserve">Galindo Francisco  </v>
          </cell>
          <cell r="Z11002" t="str">
            <v>Retama Andrade Oscar Armando</v>
          </cell>
        </row>
        <row r="11003">
          <cell r="B11003">
            <v>301315526</v>
          </cell>
          <cell r="T11003" t="str">
            <v>NOROESTE</v>
          </cell>
          <cell r="U11003" t="str">
            <v>Baja California Nte</v>
          </cell>
          <cell r="X11003" t="str">
            <v xml:space="preserve">Galindo Francisco  </v>
          </cell>
          <cell r="Z11003" t="str">
            <v>Torres Pedroza Juan Martin</v>
          </cell>
        </row>
        <row r="11004">
          <cell r="B11004">
            <v>301315542</v>
          </cell>
          <cell r="T11004" t="str">
            <v>NOROESTE</v>
          </cell>
          <cell r="U11004" t="str">
            <v>Baja California Sur</v>
          </cell>
          <cell r="X11004" t="str">
            <v xml:space="preserve">Mercado Martínez Fatima  </v>
          </cell>
          <cell r="Z11004" t="str">
            <v>Bernal Alvarado Paul Alfredo</v>
          </cell>
        </row>
        <row r="11005">
          <cell r="B11005">
            <v>301315675</v>
          </cell>
          <cell r="T11005" t="str">
            <v>NORESTE</v>
          </cell>
          <cell r="U11005" t="str">
            <v>Tamaulipas Nte</v>
          </cell>
          <cell r="X11005" t="str">
            <v xml:space="preserve">Luis Armenta  </v>
          </cell>
          <cell r="Z11005" t="str">
            <v>Mirna Clemente Bernabé</v>
          </cell>
        </row>
        <row r="11006">
          <cell r="B11006">
            <v>301315743</v>
          </cell>
          <cell r="T11006" t="str">
            <v>NOROESTE</v>
          </cell>
          <cell r="U11006" t="str">
            <v>Baja California Nte</v>
          </cell>
          <cell r="X11006" t="str">
            <v xml:space="preserve">Galindo Francisco  </v>
          </cell>
          <cell r="Z11006" t="str">
            <v>Navarro Palafox Oscar Rafael</v>
          </cell>
        </row>
        <row r="11007">
          <cell r="B11007">
            <v>301315765</v>
          </cell>
          <cell r="T11007" t="str">
            <v>NOROESTE</v>
          </cell>
          <cell r="U11007" t="str">
            <v>Baja California Nte</v>
          </cell>
          <cell r="X11007" t="str">
            <v xml:space="preserve">Serafin Acedo Ariana Maleni  </v>
          </cell>
          <cell r="Z11007" t="str">
            <v>Dominguez Vazquez Maria Fernanda</v>
          </cell>
        </row>
        <row r="11008">
          <cell r="B11008">
            <v>301315843</v>
          </cell>
          <cell r="T11008" t="str">
            <v>SURESTE</v>
          </cell>
          <cell r="U11008" t="str">
            <v>Quintana Roo</v>
          </cell>
          <cell r="X11008" t="str">
            <v xml:space="preserve">Rousell Chi  </v>
          </cell>
          <cell r="Z11008" t="str">
            <v>Guillermo Alfredo Amabilis Barrera</v>
          </cell>
        </row>
        <row r="11009">
          <cell r="B11009">
            <v>301315900</v>
          </cell>
          <cell r="T11009" t="str">
            <v>NOROESTE</v>
          </cell>
          <cell r="U11009" t="str">
            <v>Baja California Nte</v>
          </cell>
          <cell r="X11009" t="str">
            <v xml:space="preserve">Galindo Francisco  </v>
          </cell>
          <cell r="Z11009" t="str">
            <v>Navarro Palafox Oscar Rafael</v>
          </cell>
        </row>
        <row r="11010">
          <cell r="B11010">
            <v>301316010</v>
          </cell>
          <cell r="T11010" t="str">
            <v>NOROESTE</v>
          </cell>
          <cell r="U11010" t="str">
            <v>Sinaloa</v>
          </cell>
          <cell r="X11010" t="str">
            <v xml:space="preserve">Manzanarez Jorge   </v>
          </cell>
          <cell r="Z11010" t="str">
            <v>Roman Zavala Julio Cesar</v>
          </cell>
        </row>
        <row r="11011">
          <cell r="B11011">
            <v>301316190</v>
          </cell>
          <cell r="T11011" t="str">
            <v>SURESTE</v>
          </cell>
          <cell r="U11011" t="str">
            <v>Tabasco - Ver Sur</v>
          </cell>
          <cell r="X11011" t="str">
            <v xml:space="preserve">Citlali Chan  </v>
          </cell>
          <cell r="Z11011" t="str">
            <v>José Roman Gallegos Jimenez</v>
          </cell>
        </row>
        <row r="11012">
          <cell r="B11012">
            <v>301316350</v>
          </cell>
          <cell r="T11012" t="str">
            <v>NOROESTE</v>
          </cell>
          <cell r="U11012" t="str">
            <v>Sinaloa</v>
          </cell>
          <cell r="X11012" t="str">
            <v xml:space="preserve">Lugo Verdugo Edgar  </v>
          </cell>
          <cell r="Z11012" t="str">
            <v>Lechuga Vargas Erika Guadalupe</v>
          </cell>
        </row>
        <row r="11013">
          <cell r="B11013">
            <v>301316461</v>
          </cell>
          <cell r="T11013" t="str">
            <v>NOROESTE</v>
          </cell>
          <cell r="U11013" t="str">
            <v>Sinaloa</v>
          </cell>
          <cell r="X11013" t="str">
            <v xml:space="preserve">Manzanarez Jorge   </v>
          </cell>
          <cell r="Z11013" t="str">
            <v>Pierre gibran espinoza parra</v>
          </cell>
        </row>
        <row r="11014">
          <cell r="B11014">
            <v>301316887</v>
          </cell>
          <cell r="T11014" t="str">
            <v>CENTRO</v>
          </cell>
          <cell r="U11014" t="str">
            <v>Valle de Mex</v>
          </cell>
          <cell r="X11014" t="str">
            <v>Lopez Vazquez Jorge Arturo</v>
          </cell>
          <cell r="Z11014" t="str">
            <v>Valerio Ramirez Raul</v>
          </cell>
        </row>
        <row r="11015">
          <cell r="B11015">
            <v>301316903</v>
          </cell>
          <cell r="T11015" t="str">
            <v>SURESTE</v>
          </cell>
          <cell r="U11015" t="str">
            <v>Tabasco - Ver Sur</v>
          </cell>
          <cell r="X11015" t="str">
            <v xml:space="preserve">Jonathan Sánchez  </v>
          </cell>
          <cell r="Z11015" t="str">
            <v>Angel Alejandro Hernandez Hernandez</v>
          </cell>
        </row>
        <row r="11016">
          <cell r="B11016">
            <v>301316953</v>
          </cell>
          <cell r="T11016" t="str">
            <v>OCCIDENTE</v>
          </cell>
          <cell r="U11016" t="str">
            <v>Ags-Zac-SLP</v>
          </cell>
          <cell r="X11016" t="str">
            <v xml:space="preserve">Arturo Aleman  </v>
          </cell>
          <cell r="Z11016" t="str">
            <v>Robles Ayala Rodrigo</v>
          </cell>
        </row>
        <row r="11017">
          <cell r="B11017">
            <v>301317004</v>
          </cell>
          <cell r="T11017" t="str">
            <v>OCCIDENTE</v>
          </cell>
          <cell r="U11017" t="str">
            <v>Ags-Zac-SLP</v>
          </cell>
          <cell r="X11017" t="str">
            <v xml:space="preserve">Arturo Aleman  </v>
          </cell>
          <cell r="Z11017" t="str">
            <v>Robles Ayala Rodrigo</v>
          </cell>
        </row>
        <row r="11018">
          <cell r="B11018">
            <v>301317116</v>
          </cell>
          <cell r="T11018" t="str">
            <v>CENTRO</v>
          </cell>
          <cell r="U11018" t="str">
            <v>Guerrero - Morelos</v>
          </cell>
          <cell r="X11018" t="str">
            <v>Serrano Nape Gustavo</v>
          </cell>
          <cell r="Z11018" t="str">
            <v>Tapia Marchan Cesar</v>
          </cell>
        </row>
        <row r="11019">
          <cell r="B11019">
            <v>301317299</v>
          </cell>
          <cell r="T11019" t="str">
            <v>NOROESTE</v>
          </cell>
          <cell r="U11019" t="str">
            <v>Chihuahua</v>
          </cell>
          <cell r="X11019" t="str">
            <v xml:space="preserve">Lechuga Felipe  </v>
          </cell>
          <cell r="Z11019" t="str">
            <v>Gonzalez Hernandez Francis Paola</v>
          </cell>
        </row>
        <row r="11020">
          <cell r="B11020">
            <v>301317355</v>
          </cell>
          <cell r="T11020" t="str">
            <v>SURESTE</v>
          </cell>
          <cell r="U11020" t="str">
            <v>YuCam</v>
          </cell>
          <cell r="X11020" t="str">
            <v xml:space="preserve">Georgina Arzápalo  </v>
          </cell>
          <cell r="Z11020" t="str">
            <v>David Castro</v>
          </cell>
        </row>
        <row r="11021">
          <cell r="B11021">
            <v>301317364</v>
          </cell>
          <cell r="T11021" t="str">
            <v>NOROESTE</v>
          </cell>
          <cell r="U11021" t="str">
            <v>Sinaloa</v>
          </cell>
          <cell r="X11021" t="str">
            <v xml:space="preserve">Andujo Dominicq  </v>
          </cell>
          <cell r="Z11021" t="str">
            <v>Sanchez Alatorre Javier Eduardo</v>
          </cell>
        </row>
        <row r="11022">
          <cell r="B11022">
            <v>301317377</v>
          </cell>
          <cell r="T11022" t="str">
            <v>NOROESTE</v>
          </cell>
          <cell r="U11022" t="str">
            <v>Juárez</v>
          </cell>
          <cell r="X11022" t="str">
            <v xml:space="preserve">Borunda Gerardo  </v>
          </cell>
          <cell r="Z11022" t="str">
            <v>Lara Velazquez Ruben</v>
          </cell>
        </row>
        <row r="11023">
          <cell r="B11023">
            <v>301317422</v>
          </cell>
          <cell r="T11023" t="str">
            <v>NORESTE</v>
          </cell>
          <cell r="U11023" t="str">
            <v>Tamps Sur/Ver Nte</v>
          </cell>
          <cell r="X11023" t="str">
            <v xml:space="preserve">Gerardo Hernandez  </v>
          </cell>
          <cell r="Z11023" t="str">
            <v>Edgar Alejandro Soriano Ortiz</v>
          </cell>
        </row>
        <row r="11024">
          <cell r="B11024">
            <v>301317582</v>
          </cell>
          <cell r="T11024" t="str">
            <v>NOROESTE</v>
          </cell>
          <cell r="U11024" t="str">
            <v>Sinaloa</v>
          </cell>
          <cell r="X11024" t="str">
            <v xml:space="preserve">Andujo Dominicq  </v>
          </cell>
          <cell r="Z11024" t="str">
            <v>Aldas Torres Julianna Paulina</v>
          </cell>
        </row>
        <row r="11025">
          <cell r="B11025">
            <v>301317870</v>
          </cell>
          <cell r="T11025" t="str">
            <v>SURESTE</v>
          </cell>
          <cell r="U11025" t="str">
            <v>Tabasco - Ver Sur</v>
          </cell>
          <cell r="X11025" t="str">
            <v xml:space="preserve">Jonathan Sánchez  </v>
          </cell>
          <cell r="Z11025" t="str">
            <v xml:space="preserve">Marilu Perez Narvaez                   </v>
          </cell>
        </row>
        <row r="11026">
          <cell r="B11026">
            <v>301317970</v>
          </cell>
          <cell r="T11026" t="str">
            <v>SURESTE</v>
          </cell>
          <cell r="U11026" t="str">
            <v>YuCam</v>
          </cell>
          <cell r="X11026" t="str">
            <v xml:space="preserve">Katya Maldonado  </v>
          </cell>
          <cell r="Z11026" t="str">
            <v>Monica Ramos</v>
          </cell>
        </row>
        <row r="11027">
          <cell r="B11027">
            <v>301317971</v>
          </cell>
          <cell r="T11027" t="str">
            <v>NOROESTE</v>
          </cell>
          <cell r="U11027" t="str">
            <v>Baja California Sur</v>
          </cell>
          <cell r="X11027" t="str">
            <v xml:space="preserve">Mercado Martínez Fatima  </v>
          </cell>
          <cell r="Z11027" t="str">
            <v>Hilarios Arroyo Andrea Montserrat</v>
          </cell>
        </row>
        <row r="11028">
          <cell r="B11028">
            <v>301318053</v>
          </cell>
          <cell r="T11028" t="str">
            <v>NOROESTE</v>
          </cell>
          <cell r="U11028" t="str">
            <v>Baja California Sur</v>
          </cell>
          <cell r="X11028" t="str">
            <v xml:space="preserve">Mercado Martínez Fatima  </v>
          </cell>
          <cell r="Z11028" t="str">
            <v>Garcia Arroyo Paulina</v>
          </cell>
        </row>
        <row r="11029">
          <cell r="B11029">
            <v>301318094</v>
          </cell>
          <cell r="T11029" t="str">
            <v>SURESTE</v>
          </cell>
          <cell r="U11029" t="str">
            <v>YuCam</v>
          </cell>
          <cell r="X11029" t="str">
            <v xml:space="preserve">Maria Jose Ibarrola  </v>
          </cell>
          <cell r="Z11029" t="str">
            <v xml:space="preserve">Ruben Laviada </v>
          </cell>
        </row>
        <row r="11030">
          <cell r="B11030">
            <v>301318126</v>
          </cell>
          <cell r="T11030" t="str">
            <v>NOROESTE</v>
          </cell>
          <cell r="U11030" t="str">
            <v>Baja California Sur</v>
          </cell>
          <cell r="X11030" t="str">
            <v xml:space="preserve">Peraza Villarino Marco Antonio  </v>
          </cell>
          <cell r="Z11030" t="str">
            <v>Escobar Thalia Lizbeth</v>
          </cell>
        </row>
        <row r="11031">
          <cell r="B11031">
            <v>301318369</v>
          </cell>
          <cell r="T11031" t="str">
            <v>NOROESTE</v>
          </cell>
          <cell r="U11031" t="str">
            <v>Baja California Sur</v>
          </cell>
          <cell r="X11031" t="str">
            <v xml:space="preserve">Mercado Martínez Fatima  </v>
          </cell>
          <cell r="Z11031" t="str">
            <v>Hilarios Arroyo Andrea Montserrat</v>
          </cell>
        </row>
        <row r="11032">
          <cell r="B11032">
            <v>301318478</v>
          </cell>
          <cell r="T11032" t="str">
            <v>CENTRO</v>
          </cell>
          <cell r="U11032" t="str">
            <v>Valle de Mex</v>
          </cell>
          <cell r="X11032" t="str">
            <v>Lopez Vazquez Jorge Arturo</v>
          </cell>
          <cell r="Z11032" t="str">
            <v>Vacante</v>
          </cell>
        </row>
        <row r="11033">
          <cell r="B11033">
            <v>301318763</v>
          </cell>
          <cell r="T11033" t="str">
            <v>OCCIDENTE</v>
          </cell>
          <cell r="U11033" t="str">
            <v>Jal - Col - Nay</v>
          </cell>
          <cell r="X11033" t="str">
            <v xml:space="preserve">Nancy Velez  </v>
          </cell>
          <cell r="Z11033" t="str">
            <v>Paez Ventura Jesus Alejandro</v>
          </cell>
        </row>
        <row r="11034">
          <cell r="B11034">
            <v>301318885</v>
          </cell>
          <cell r="T11034" t="str">
            <v>OCCIDENTE</v>
          </cell>
          <cell r="U11034" t="str">
            <v>Jal - Col - Nay</v>
          </cell>
          <cell r="X11034" t="str">
            <v xml:space="preserve">Nancy Velez  </v>
          </cell>
          <cell r="Z11034" t="str">
            <v>Paez Ventura Jesus Alejandro</v>
          </cell>
        </row>
        <row r="11035">
          <cell r="B11035">
            <v>301319176</v>
          </cell>
          <cell r="T11035" t="str">
            <v>CENTRO</v>
          </cell>
          <cell r="U11035" t="str">
            <v>Puebla - Tlaxcala</v>
          </cell>
          <cell r="X11035" t="str">
            <v>Carmona Fernández Gabriela</v>
          </cell>
          <cell r="Z11035" t="str">
            <v>Lopez Aquino Uriel Ulises</v>
          </cell>
        </row>
        <row r="11036">
          <cell r="B11036">
            <v>301319207</v>
          </cell>
          <cell r="T11036" t="str">
            <v>CENTRO</v>
          </cell>
          <cell r="U11036" t="str">
            <v>Puebla - Tlaxcala</v>
          </cell>
          <cell r="X11036" t="str">
            <v>Carmona Fernández Gabriela</v>
          </cell>
          <cell r="Z11036" t="str">
            <v>Lopez Aquino Uriel Ulises</v>
          </cell>
        </row>
        <row r="11037">
          <cell r="B11037">
            <v>301319600</v>
          </cell>
          <cell r="T11037" t="str">
            <v>SURESTE</v>
          </cell>
          <cell r="U11037" t="str">
            <v>Veracruz Cto</v>
          </cell>
          <cell r="X11037" t="str">
            <v xml:space="preserve">Adelina Rodríguez  </v>
          </cell>
          <cell r="Z11037" t="str">
            <v>Julio Ignacio Olvera Celaya</v>
          </cell>
        </row>
        <row r="11038">
          <cell r="B11038">
            <v>301319729</v>
          </cell>
          <cell r="T11038" t="str">
            <v>CENTRO</v>
          </cell>
          <cell r="U11038" t="str">
            <v>Valle de Mex</v>
          </cell>
          <cell r="X11038" t="str">
            <v>Lopez Vazquez Jorge Arturo</v>
          </cell>
          <cell r="Z11038" t="str">
            <v>Vacante</v>
          </cell>
        </row>
        <row r="11039">
          <cell r="B11039">
            <v>300888131</v>
          </cell>
          <cell r="T11039" t="str">
            <v>SURESTE</v>
          </cell>
          <cell r="U11039" t="str">
            <v>Quintana Roo</v>
          </cell>
          <cell r="X11039" t="str">
            <v xml:space="preserve">Vacante  </v>
          </cell>
          <cell r="Z11039" t="str">
            <v>Amisadai Garcia Vazquez</v>
          </cell>
        </row>
        <row r="11040">
          <cell r="B11040">
            <v>300888156</v>
          </cell>
          <cell r="T11040" t="str">
            <v>SURESTE</v>
          </cell>
          <cell r="U11040" t="str">
            <v>Quintana Roo</v>
          </cell>
          <cell r="X11040" t="str">
            <v xml:space="preserve">Vacante  </v>
          </cell>
          <cell r="Z11040" t="str">
            <v>Amisadai Garcia Vazquez</v>
          </cell>
        </row>
        <row r="11041">
          <cell r="B11041">
            <v>301175179</v>
          </cell>
          <cell r="T11041" t="str">
            <v>SURESTE</v>
          </cell>
          <cell r="U11041" t="str">
            <v>Quintana Roo</v>
          </cell>
          <cell r="X11041" t="str">
            <v xml:space="preserve">Vacante  </v>
          </cell>
          <cell r="Z11041" t="str">
            <v>Amisadai Garcia Vazquez</v>
          </cell>
        </row>
        <row r="11042">
          <cell r="B11042">
            <v>301297377</v>
          </cell>
          <cell r="T11042" t="str">
            <v>NORESTE</v>
          </cell>
          <cell r="U11042" t="str">
            <v>Coahuila</v>
          </cell>
          <cell r="X11042" t="str">
            <v xml:space="preserve">Julio Cesar Herrera Reyna  </v>
          </cell>
          <cell r="Z11042" t="str">
            <v>Jose Antonio Menchaca Saucedo</v>
          </cell>
        </row>
        <row r="11043">
          <cell r="B11043">
            <v>301297401</v>
          </cell>
          <cell r="T11043" t="str">
            <v>NOROESTE</v>
          </cell>
          <cell r="U11043" t="str">
            <v>Sonora</v>
          </cell>
          <cell r="X11043" t="str">
            <v xml:space="preserve">Alvidrez Gamboa Edgar Alejandro  </v>
          </cell>
          <cell r="Z11043" t="str">
            <v>Reynoso Figueroa Cesar</v>
          </cell>
        </row>
        <row r="11044">
          <cell r="B11044">
            <v>301301798</v>
          </cell>
          <cell r="T11044" t="str">
            <v>NORESTE</v>
          </cell>
          <cell r="U11044" t="str">
            <v>Coahuila</v>
          </cell>
          <cell r="X11044" t="str">
            <v xml:space="preserve">Julio Cesar Herrera Reyna  </v>
          </cell>
          <cell r="Z11044" t="str">
            <v>Jose Antonio Menchaca Saucedo</v>
          </cell>
        </row>
        <row r="11045">
          <cell r="B11045">
            <v>301302805</v>
          </cell>
          <cell r="T11045" t="str">
            <v>NOROESTE</v>
          </cell>
          <cell r="U11045" t="str">
            <v>Sonora</v>
          </cell>
          <cell r="X11045" t="str">
            <v xml:space="preserve">Alvidrez Gamboa Edgar Alejandro  </v>
          </cell>
          <cell r="Z11045" t="str">
            <v>Rodriguez Navarro Lourdes Patricia</v>
          </cell>
        </row>
        <row r="11046">
          <cell r="B11046">
            <v>301306251</v>
          </cell>
          <cell r="T11046" t="str">
            <v>NOROESTE</v>
          </cell>
          <cell r="U11046" t="str">
            <v>Sonora</v>
          </cell>
          <cell r="X11046" t="str">
            <v xml:space="preserve">Alvidrez Gamboa Edgar Alejandro  </v>
          </cell>
          <cell r="Z11046" t="str">
            <v>Valenzuela Silva Karla</v>
          </cell>
        </row>
        <row r="11047">
          <cell r="B11047">
            <v>301309593</v>
          </cell>
          <cell r="T11047" t="str">
            <v>NORESTE</v>
          </cell>
          <cell r="U11047" t="str">
            <v>Nuevo León</v>
          </cell>
          <cell r="X11047" t="str">
            <v xml:space="preserve">Javier Huerta  </v>
          </cell>
          <cell r="Z11047" t="str">
            <v>Karen Ibarra</v>
          </cell>
        </row>
        <row r="11048">
          <cell r="B11048">
            <v>301309843</v>
          </cell>
          <cell r="T11048" t="str">
            <v>NORESTE</v>
          </cell>
          <cell r="U11048" t="str">
            <v>Durango</v>
          </cell>
          <cell r="X11048" t="str">
            <v xml:space="preserve">Manuel Ruiz Soto  </v>
          </cell>
          <cell r="Z11048" t="str">
            <v>Miguel Alejandro Rodriguez Amador</v>
          </cell>
        </row>
        <row r="11049">
          <cell r="B11049">
            <v>301309888</v>
          </cell>
          <cell r="T11049" t="str">
            <v>SURESTE</v>
          </cell>
          <cell r="U11049" t="str">
            <v>Quintana Roo</v>
          </cell>
          <cell r="X11049" t="str">
            <v xml:space="preserve">Vacante  </v>
          </cell>
          <cell r="Z11049" t="str">
            <v>Guadalupe del Carmen Rodríguez Villanueva</v>
          </cell>
        </row>
        <row r="11050">
          <cell r="B11050">
            <v>301309947</v>
          </cell>
          <cell r="T11050" t="str">
            <v>SURESTE</v>
          </cell>
          <cell r="U11050" t="str">
            <v>Quintana Roo</v>
          </cell>
          <cell r="X11050" t="str">
            <v xml:space="preserve">Vacante  </v>
          </cell>
          <cell r="Z11050" t="str">
            <v>Guadalupe del Carmen Rodríguez Villanueva</v>
          </cell>
        </row>
        <row r="11051">
          <cell r="B11051">
            <v>301309958</v>
          </cell>
          <cell r="T11051" t="str">
            <v>NOROESTE</v>
          </cell>
          <cell r="U11051" t="str">
            <v>Sonora</v>
          </cell>
          <cell r="X11051" t="str">
            <v xml:space="preserve">Alvidrez Gamboa Edgar Alejandro  </v>
          </cell>
          <cell r="Z11051" t="str">
            <v>Rodriguez Navarro Lourdes Patricia</v>
          </cell>
        </row>
        <row r="11052">
          <cell r="B11052">
            <v>301309983</v>
          </cell>
          <cell r="T11052" t="str">
            <v>NOROESTE</v>
          </cell>
          <cell r="U11052" t="str">
            <v>Sonora</v>
          </cell>
          <cell r="X11052" t="str">
            <v xml:space="preserve">Alvidrez Gamboa Edgar Alejandro  </v>
          </cell>
          <cell r="Z11052" t="str">
            <v>Rodriguez Navarro Lourdes Patricia</v>
          </cell>
        </row>
        <row r="11053">
          <cell r="B11053">
            <v>301310125</v>
          </cell>
          <cell r="T11053" t="str">
            <v>SURESTE</v>
          </cell>
          <cell r="U11053" t="str">
            <v>Quintana Roo</v>
          </cell>
          <cell r="X11053" t="str">
            <v xml:space="preserve">Vacante  </v>
          </cell>
          <cell r="Z11053" t="str">
            <v>Eduardo Muñoz Sanchez</v>
          </cell>
        </row>
        <row r="11054">
          <cell r="B11054">
            <v>301310503</v>
          </cell>
          <cell r="T11054" t="str">
            <v>SURESTE</v>
          </cell>
          <cell r="U11054" t="str">
            <v>Quintana Roo</v>
          </cell>
          <cell r="X11054" t="str">
            <v xml:space="preserve">Lucero Aguirre  </v>
          </cell>
          <cell r="Z11054" t="str">
            <v>Cinthia Elizabeth Cardoso Estrella</v>
          </cell>
        </row>
        <row r="11055">
          <cell r="B11055">
            <v>301310687</v>
          </cell>
          <cell r="T11055" t="str">
            <v>SURESTE</v>
          </cell>
          <cell r="U11055" t="str">
            <v>Quintana Roo</v>
          </cell>
          <cell r="X11055" t="str">
            <v xml:space="preserve">Rousell Chi  </v>
          </cell>
          <cell r="Z11055" t="str">
            <v>Jesus Isaac Fernandez Noriega</v>
          </cell>
        </row>
        <row r="11056">
          <cell r="B11056">
            <v>301310786</v>
          </cell>
          <cell r="T11056" t="str">
            <v>NOROESTE</v>
          </cell>
          <cell r="U11056" t="str">
            <v>Sonora</v>
          </cell>
          <cell r="X11056" t="str">
            <v xml:space="preserve">Alvidrez Gamboa Edgar Alejandro  </v>
          </cell>
          <cell r="Z11056" t="str">
            <v>Rodriguez Navarro Lourdes Patricia</v>
          </cell>
        </row>
        <row r="11057">
          <cell r="B11057">
            <v>301310791</v>
          </cell>
          <cell r="T11057" t="str">
            <v>SURESTE</v>
          </cell>
          <cell r="U11057" t="str">
            <v>Quintana Roo</v>
          </cell>
          <cell r="X11057" t="str">
            <v xml:space="preserve">Lucero Aguirre  </v>
          </cell>
          <cell r="Z11057" t="str">
            <v>Cinthia Elizabeth Cardoso Estrella</v>
          </cell>
        </row>
        <row r="11058">
          <cell r="B11058">
            <v>301310844</v>
          </cell>
          <cell r="T11058" t="str">
            <v>NOROESTE</v>
          </cell>
          <cell r="U11058" t="str">
            <v>Sonora</v>
          </cell>
          <cell r="X11058" t="str">
            <v xml:space="preserve">Alvidrez Gamboa Edgar Alejandro  </v>
          </cell>
          <cell r="Z11058" t="str">
            <v>Reynoso Figueroa Cesar</v>
          </cell>
        </row>
        <row r="11059">
          <cell r="B11059">
            <v>301311143</v>
          </cell>
          <cell r="T11059" t="str">
            <v>NOROESTE</v>
          </cell>
          <cell r="U11059" t="str">
            <v>Sonora</v>
          </cell>
          <cell r="X11059" t="str">
            <v xml:space="preserve">Alvidrez Gamboa Edgar Alejandro  </v>
          </cell>
          <cell r="Z11059" t="str">
            <v>Rodriguez Navarro Lourdes Patricia</v>
          </cell>
        </row>
        <row r="11060">
          <cell r="B11060">
            <v>301311200</v>
          </cell>
          <cell r="T11060" t="str">
            <v>SURESTE</v>
          </cell>
          <cell r="U11060" t="str">
            <v>Quintana Roo</v>
          </cell>
          <cell r="X11060" t="str">
            <v xml:space="preserve">Vacante  </v>
          </cell>
          <cell r="Z11060" t="str">
            <v>Oscar Leonel Marin Alcocer</v>
          </cell>
        </row>
        <row r="11061">
          <cell r="B11061">
            <v>301311340</v>
          </cell>
          <cell r="T11061" t="str">
            <v>NORESTE</v>
          </cell>
          <cell r="U11061" t="str">
            <v>Coahuila</v>
          </cell>
          <cell r="X11061" t="str">
            <v xml:space="preserve">Jesus Alejandro Mendiola  </v>
          </cell>
          <cell r="Z11061" t="str">
            <v>Paula Carolina Vallejo Favela</v>
          </cell>
        </row>
        <row r="11062">
          <cell r="B11062">
            <v>301311954</v>
          </cell>
          <cell r="T11062" t="str">
            <v>NORESTE</v>
          </cell>
          <cell r="U11062" t="str">
            <v>Tamaulipas Nte</v>
          </cell>
          <cell r="X11062" t="str">
            <v xml:space="preserve">Luis Armenta  </v>
          </cell>
          <cell r="Z11062" t="str">
            <v>Monica Rodriguez Kuess</v>
          </cell>
        </row>
        <row r="11063">
          <cell r="B11063">
            <v>301312346</v>
          </cell>
          <cell r="T11063" t="str">
            <v>NOROESTE</v>
          </cell>
          <cell r="U11063" t="str">
            <v>Sonora</v>
          </cell>
          <cell r="X11063" t="str">
            <v xml:space="preserve">Gutierrez Ivan Antonio  </v>
          </cell>
          <cell r="Z11063" t="str">
            <v>Vega Leyva Victor Emmanuel</v>
          </cell>
        </row>
        <row r="11064">
          <cell r="B11064">
            <v>301312513</v>
          </cell>
          <cell r="T11064" t="str">
            <v>SURESTE</v>
          </cell>
          <cell r="U11064" t="str">
            <v>Quintana Roo</v>
          </cell>
          <cell r="X11064" t="str">
            <v xml:space="preserve">Rousell Chi  </v>
          </cell>
          <cell r="Z11064" t="str">
            <v>Jesus Isaac Fernandez Noriega</v>
          </cell>
        </row>
        <row r="11065">
          <cell r="B11065">
            <v>301313044</v>
          </cell>
          <cell r="T11065" t="str">
            <v>NORESTE</v>
          </cell>
          <cell r="U11065" t="str">
            <v>Tamaulipas Nte</v>
          </cell>
          <cell r="X11065" t="str">
            <v xml:space="preserve">Luis Armenta  </v>
          </cell>
          <cell r="Z11065" t="str">
            <v>German Ordoñez Sanchez</v>
          </cell>
        </row>
        <row r="11066">
          <cell r="B11066">
            <v>301313093</v>
          </cell>
          <cell r="T11066" t="str">
            <v>NORESTE</v>
          </cell>
          <cell r="U11066" t="str">
            <v>Tamaulipas Nte</v>
          </cell>
          <cell r="X11066" t="str">
            <v xml:space="preserve">Luis Armenta  </v>
          </cell>
          <cell r="Z11066" t="str">
            <v>German Ordoñez Sanchez</v>
          </cell>
        </row>
        <row r="11067">
          <cell r="B11067">
            <v>301313344</v>
          </cell>
          <cell r="T11067" t="str">
            <v>NORESTE</v>
          </cell>
          <cell r="U11067" t="str">
            <v>Nuevo León</v>
          </cell>
          <cell r="X11067" t="str">
            <v xml:space="preserve">Javier Huerta  </v>
          </cell>
          <cell r="Z11067" t="str">
            <v>Luis Ernesto Olivo</v>
          </cell>
        </row>
        <row r="11068">
          <cell r="B11068">
            <v>301313381</v>
          </cell>
          <cell r="T11068" t="str">
            <v>SURESTE</v>
          </cell>
          <cell r="U11068" t="str">
            <v>Quintana Roo</v>
          </cell>
          <cell r="X11068" t="str">
            <v xml:space="preserve">Rousell Chi  </v>
          </cell>
          <cell r="Z11068" t="str">
            <v>Jesus Isaac Fernandez Noriega</v>
          </cell>
        </row>
        <row r="11069">
          <cell r="B11069">
            <v>301313410</v>
          </cell>
          <cell r="T11069" t="str">
            <v>SURESTE</v>
          </cell>
          <cell r="U11069" t="str">
            <v>Quintana Roo</v>
          </cell>
          <cell r="X11069" t="str">
            <v xml:space="preserve">Rousell Chi  </v>
          </cell>
          <cell r="Z11069" t="str">
            <v>Jesus Isaac Fernandez Noriega</v>
          </cell>
        </row>
        <row r="11070">
          <cell r="B11070">
            <v>301313932</v>
          </cell>
          <cell r="T11070" t="str">
            <v>NORESTE</v>
          </cell>
          <cell r="U11070" t="str">
            <v>Coahuila</v>
          </cell>
          <cell r="X11070" t="str">
            <v xml:space="preserve">Ana Carla Sainz Perez  </v>
          </cell>
          <cell r="Z11070" t="str">
            <v>Ruben Castañeda Navarrete</v>
          </cell>
        </row>
        <row r="11071">
          <cell r="B11071">
            <v>301313934</v>
          </cell>
          <cell r="T11071" t="str">
            <v>NORESTE</v>
          </cell>
          <cell r="U11071" t="str">
            <v>Coahuila</v>
          </cell>
          <cell r="X11071" t="str">
            <v xml:space="preserve">Ana Carla Sainz Perez  </v>
          </cell>
          <cell r="Z11071" t="str">
            <v>Mariana Yamilet Gutierrez Valle</v>
          </cell>
        </row>
        <row r="11072">
          <cell r="B11072">
            <v>301313942</v>
          </cell>
          <cell r="T11072" t="str">
            <v>NORESTE</v>
          </cell>
          <cell r="U11072" t="str">
            <v>Coahuila</v>
          </cell>
          <cell r="X11072" t="str">
            <v xml:space="preserve">Ana Carla Sainz Perez  </v>
          </cell>
          <cell r="Z11072" t="str">
            <v>Anuar Eli Barboza Hipolito</v>
          </cell>
        </row>
        <row r="11073">
          <cell r="B11073">
            <v>301314079</v>
          </cell>
          <cell r="T11073" t="str">
            <v>NORESTE</v>
          </cell>
          <cell r="U11073" t="str">
            <v>Coahuila</v>
          </cell>
          <cell r="X11073" t="str">
            <v xml:space="preserve">Ana Carla Sainz Perez  </v>
          </cell>
          <cell r="Z11073" t="str">
            <v>Daniel Eduardo Coronado Martinez</v>
          </cell>
        </row>
        <row r="11074">
          <cell r="B11074">
            <v>301314110</v>
          </cell>
          <cell r="T11074" t="str">
            <v>NORESTE</v>
          </cell>
          <cell r="U11074" t="str">
            <v>Coahuila</v>
          </cell>
          <cell r="X11074" t="str">
            <v xml:space="preserve">Ana Carla Sainz Perez  </v>
          </cell>
          <cell r="Z11074" t="str">
            <v>Daniel Eduardo Coronado Martinez</v>
          </cell>
        </row>
        <row r="11075">
          <cell r="B11075">
            <v>301314283</v>
          </cell>
          <cell r="T11075" t="str">
            <v>NORESTE</v>
          </cell>
          <cell r="U11075" t="str">
            <v>Coahuila</v>
          </cell>
          <cell r="X11075" t="str">
            <v xml:space="preserve">Jesus Alejandro Mendiola  </v>
          </cell>
          <cell r="Z11075" t="str">
            <v>Paula Carolina Vallejo Favela</v>
          </cell>
        </row>
        <row r="11076">
          <cell r="B11076">
            <v>301314310</v>
          </cell>
          <cell r="T11076" t="str">
            <v>NOROESTE</v>
          </cell>
          <cell r="U11076" t="str">
            <v>Sonora</v>
          </cell>
          <cell r="X11076" t="str">
            <v xml:space="preserve">Alvidrez Gamboa Edgar Alejandro  </v>
          </cell>
          <cell r="Z11076" t="str">
            <v>Reynoso Figueroa Cesar</v>
          </cell>
        </row>
        <row r="11077">
          <cell r="B11077">
            <v>301314832</v>
          </cell>
          <cell r="T11077" t="str">
            <v>OCCIDENTE</v>
          </cell>
          <cell r="U11077" t="str">
            <v>Ags-Zac-SLP</v>
          </cell>
          <cell r="X11077" t="str">
            <v xml:space="preserve">Arturo Aleman  </v>
          </cell>
          <cell r="Z11077" t="str">
            <v>Robles Ayala Rodrigo</v>
          </cell>
        </row>
        <row r="11078">
          <cell r="B11078">
            <v>301314934</v>
          </cell>
          <cell r="T11078" t="str">
            <v>NORESTE</v>
          </cell>
          <cell r="U11078" t="str">
            <v>Coahuila</v>
          </cell>
          <cell r="X11078" t="str">
            <v xml:space="preserve">Ana Carla Sainz Perez  </v>
          </cell>
          <cell r="Z11078" t="str">
            <v>Anuar Eli Barboza Hipolito</v>
          </cell>
        </row>
        <row r="11079">
          <cell r="B11079">
            <v>301315084</v>
          </cell>
          <cell r="T11079" t="str">
            <v>NORESTE</v>
          </cell>
          <cell r="U11079" t="str">
            <v>Nuevo León</v>
          </cell>
          <cell r="X11079" t="str">
            <v xml:space="preserve">Edith Hernandez  </v>
          </cell>
          <cell r="Z11079" t="str">
            <v>Jhonathan Garduño</v>
          </cell>
        </row>
        <row r="11080">
          <cell r="B11080">
            <v>301315099</v>
          </cell>
          <cell r="T11080" t="str">
            <v>NORESTE</v>
          </cell>
          <cell r="U11080" t="str">
            <v>Nuevo León</v>
          </cell>
          <cell r="X11080" t="str">
            <v xml:space="preserve">Nohemi Castillo Sanchez  </v>
          </cell>
          <cell r="Z11080" t="str">
            <v>Sebastian Quijada</v>
          </cell>
        </row>
        <row r="11081">
          <cell r="B11081">
            <v>301315224</v>
          </cell>
          <cell r="T11081" t="str">
            <v>SURESTE</v>
          </cell>
          <cell r="U11081" t="str">
            <v>Quintana Roo</v>
          </cell>
          <cell r="X11081" t="str">
            <v xml:space="preserve">Vacante  </v>
          </cell>
          <cell r="Z11081" t="str">
            <v>Guadalupe del Carmen Rodríguez Villanueva</v>
          </cell>
        </row>
        <row r="11082">
          <cell r="B11082">
            <v>301315257</v>
          </cell>
          <cell r="T11082" t="str">
            <v>NORESTE</v>
          </cell>
          <cell r="U11082" t="str">
            <v>Nuevo León</v>
          </cell>
          <cell r="X11082" t="str">
            <v xml:space="preserve">Javier Huerta  </v>
          </cell>
          <cell r="Z11082" t="str">
            <v>Karen Ibarra</v>
          </cell>
        </row>
        <row r="11083">
          <cell r="B11083">
            <v>301315322</v>
          </cell>
          <cell r="T11083" t="str">
            <v>NORESTE</v>
          </cell>
          <cell r="U11083" t="str">
            <v>Nuevo León</v>
          </cell>
          <cell r="X11083" t="str">
            <v xml:space="preserve">Javier Huerta  </v>
          </cell>
          <cell r="Z11083" t="str">
            <v>Roxana Teresa Martinez</v>
          </cell>
        </row>
        <row r="11084">
          <cell r="B11084">
            <v>301315399</v>
          </cell>
          <cell r="T11084" t="str">
            <v>NORESTE</v>
          </cell>
          <cell r="U11084" t="str">
            <v>Coahuila</v>
          </cell>
          <cell r="X11084" t="str">
            <v xml:space="preserve">Ana Carla Sainz Perez  </v>
          </cell>
          <cell r="Z11084" t="str">
            <v>Mariana Yamilet Gutierrez Valle</v>
          </cell>
        </row>
        <row r="11085">
          <cell r="B11085">
            <v>301315522</v>
          </cell>
          <cell r="T11085" t="str">
            <v>NORESTE</v>
          </cell>
          <cell r="U11085" t="str">
            <v>Nuevo León</v>
          </cell>
          <cell r="X11085" t="str">
            <v xml:space="preserve">Javier Huerta  </v>
          </cell>
          <cell r="Z11085" t="str">
            <v>Luis Ernesto Olivo</v>
          </cell>
        </row>
        <row r="11086">
          <cell r="B11086">
            <v>301315619</v>
          </cell>
          <cell r="T11086" t="str">
            <v>NORESTE</v>
          </cell>
          <cell r="U11086" t="str">
            <v>Nuevo León</v>
          </cell>
          <cell r="X11086" t="str">
            <v xml:space="preserve">Javier Huerta  </v>
          </cell>
          <cell r="Z11086" t="str">
            <v>Luis Ernesto Olivo</v>
          </cell>
        </row>
        <row r="11087">
          <cell r="B11087">
            <v>301315754</v>
          </cell>
          <cell r="T11087" t="str">
            <v>NOROESTE</v>
          </cell>
          <cell r="U11087" t="str">
            <v>Baja California Nte</v>
          </cell>
          <cell r="X11087" t="str">
            <v xml:space="preserve">Galindo Francisco  </v>
          </cell>
          <cell r="Z11087" t="str">
            <v>Rubio Soto Juan Manuel</v>
          </cell>
        </row>
        <row r="11088">
          <cell r="B11088">
            <v>301316305</v>
          </cell>
          <cell r="T11088" t="str">
            <v>NORESTE</v>
          </cell>
          <cell r="U11088" t="str">
            <v>Tamps Sur/Ver Nte</v>
          </cell>
          <cell r="X11088" t="str">
            <v xml:space="preserve">Gerardo Hernandez  </v>
          </cell>
          <cell r="Z11088" t="str">
            <v>Diana Laura Gallegos</v>
          </cell>
        </row>
        <row r="11089">
          <cell r="B11089">
            <v>301316583</v>
          </cell>
          <cell r="T11089" t="str">
            <v>NORESTE</v>
          </cell>
          <cell r="U11089" t="str">
            <v>Durango</v>
          </cell>
          <cell r="X11089" t="str">
            <v xml:space="preserve">Manuel Ruiz Soto  </v>
          </cell>
          <cell r="Z11089" t="str">
            <v>Emmanuel Aguilar</v>
          </cell>
        </row>
        <row r="11090">
          <cell r="B11090">
            <v>301316792</v>
          </cell>
          <cell r="T11090" t="str">
            <v>SURESTE</v>
          </cell>
          <cell r="U11090" t="str">
            <v>Quintana Roo</v>
          </cell>
          <cell r="X11090" t="str">
            <v xml:space="preserve">Lucero Aguirre  </v>
          </cell>
          <cell r="Z11090" t="str">
            <v>Lesvi Yamili Espadas Poot</v>
          </cell>
        </row>
        <row r="11091">
          <cell r="B11091">
            <v>301317041</v>
          </cell>
          <cell r="T11091" t="str">
            <v>NORESTE</v>
          </cell>
          <cell r="U11091" t="str">
            <v>Tamaulipas Nte</v>
          </cell>
          <cell r="X11091" t="str">
            <v xml:space="preserve">Luis Armenta  </v>
          </cell>
          <cell r="Z11091" t="str">
            <v>Monica Rodriguez Kuess</v>
          </cell>
        </row>
        <row r="11092">
          <cell r="B11092">
            <v>301317209</v>
          </cell>
          <cell r="T11092" t="str">
            <v>OCCIDENTE</v>
          </cell>
          <cell r="U11092" t="str">
            <v>Ags-Zac-SLP</v>
          </cell>
          <cell r="X11092" t="str">
            <v xml:space="preserve">Arturo Aleman  </v>
          </cell>
          <cell r="Z11092" t="str">
            <v>Robles Ayala Rodrigo</v>
          </cell>
        </row>
        <row r="11093">
          <cell r="B11093">
            <v>301317230</v>
          </cell>
          <cell r="T11093" t="str">
            <v>NORESTE</v>
          </cell>
          <cell r="U11093" t="str">
            <v>Nuevo León</v>
          </cell>
          <cell r="X11093" t="str">
            <v xml:space="preserve">Nohemi Castillo Sanchez  </v>
          </cell>
          <cell r="Z11093" t="str">
            <v>Sebastian Quijada</v>
          </cell>
        </row>
        <row r="11094">
          <cell r="B11094">
            <v>301317303</v>
          </cell>
          <cell r="T11094" t="str">
            <v>NOROESTE</v>
          </cell>
          <cell r="U11094" t="str">
            <v>Baja California Nte</v>
          </cell>
          <cell r="X11094" t="str">
            <v xml:space="preserve">Galindo Francisco  </v>
          </cell>
          <cell r="Z11094" t="str">
            <v>Almodobar Acosta Aaron Antonio</v>
          </cell>
        </row>
        <row r="11095">
          <cell r="B11095">
            <v>301317471</v>
          </cell>
          <cell r="T11095" t="str">
            <v>SURESTE</v>
          </cell>
          <cell r="U11095" t="str">
            <v>YuCam</v>
          </cell>
          <cell r="X11095" t="str">
            <v xml:space="preserve">Georgina Arzápalo  </v>
          </cell>
          <cell r="Z11095" t="str">
            <v>David Castro</v>
          </cell>
        </row>
        <row r="11096">
          <cell r="B11096">
            <v>301317535</v>
          </cell>
          <cell r="T11096" t="str">
            <v>NORESTE</v>
          </cell>
          <cell r="U11096" t="str">
            <v>Nuevo León</v>
          </cell>
          <cell r="X11096" t="str">
            <v xml:space="preserve">Javier Huerta  </v>
          </cell>
          <cell r="Z11096" t="str">
            <v>Adolio Gonzalez Rodriguez</v>
          </cell>
        </row>
        <row r="11097">
          <cell r="B11097">
            <v>301317834</v>
          </cell>
          <cell r="T11097" t="str">
            <v>NOROESTE</v>
          </cell>
          <cell r="U11097" t="str">
            <v>Sonora</v>
          </cell>
          <cell r="X11097" t="str">
            <v xml:space="preserve">Alvidrez Gamboa Edgar Alejandro  </v>
          </cell>
          <cell r="Z11097" t="str">
            <v>Rodriguez Navarro Lourdes Patricia</v>
          </cell>
        </row>
        <row r="11098">
          <cell r="B11098">
            <v>301317839</v>
          </cell>
          <cell r="T11098" t="str">
            <v>NOROESTE</v>
          </cell>
          <cell r="U11098" t="str">
            <v>Sinaloa</v>
          </cell>
          <cell r="X11098" t="str">
            <v xml:space="preserve">Salas Pablo Daniel  </v>
          </cell>
          <cell r="Z11098" t="str">
            <v>Montenegro Sambrano Santa Teresita de Je</v>
          </cell>
        </row>
        <row r="11099">
          <cell r="B11099">
            <v>301317863</v>
          </cell>
          <cell r="T11099" t="str">
            <v>NORESTE</v>
          </cell>
          <cell r="U11099" t="str">
            <v>Coahuila</v>
          </cell>
          <cell r="X11099" t="str">
            <v xml:space="preserve">Julio Cesar Herrera Reyna  </v>
          </cell>
          <cell r="Z11099" t="str">
            <v>Jose Antonio Menchaca Saucedo</v>
          </cell>
        </row>
        <row r="11100">
          <cell r="B11100">
            <v>301317865</v>
          </cell>
          <cell r="T11100" t="str">
            <v>NORESTE</v>
          </cell>
          <cell r="U11100" t="str">
            <v>Coahuila</v>
          </cell>
          <cell r="X11100" t="str">
            <v xml:space="preserve">Julio Cesar Herrera Reyna  </v>
          </cell>
          <cell r="Z11100" t="str">
            <v>Jose Antonio Menchaca Saucedo</v>
          </cell>
        </row>
        <row r="11101">
          <cell r="B11101">
            <v>301318030</v>
          </cell>
          <cell r="T11101" t="str">
            <v>NOROESTE</v>
          </cell>
          <cell r="U11101" t="str">
            <v>Baja California Nte</v>
          </cell>
          <cell r="X11101" t="str">
            <v xml:space="preserve">Martinez Gonzalez José María  </v>
          </cell>
          <cell r="Z11101" t="str">
            <v>Acosta Verdugo Carlos Ariel</v>
          </cell>
        </row>
        <row r="11102">
          <cell r="B11102">
            <v>301318046</v>
          </cell>
          <cell r="T11102" t="str">
            <v>NOROESTE</v>
          </cell>
          <cell r="U11102" t="str">
            <v>Baja California Nte</v>
          </cell>
          <cell r="X11102" t="str">
            <v xml:space="preserve">Martinez Gonzalez José María  </v>
          </cell>
          <cell r="Z11102" t="str">
            <v>Rodriguez Rodarte Danna Maraly</v>
          </cell>
        </row>
        <row r="11103">
          <cell r="B11103">
            <v>301318336</v>
          </cell>
          <cell r="T11103" t="str">
            <v>SURESTE</v>
          </cell>
          <cell r="U11103" t="str">
            <v>YuCam</v>
          </cell>
          <cell r="X11103" t="str">
            <v xml:space="preserve">Georgina Arzápalo  </v>
          </cell>
          <cell r="Z11103" t="str">
            <v>David Castro</v>
          </cell>
        </row>
        <row r="11104">
          <cell r="B11104">
            <v>301318866</v>
          </cell>
          <cell r="T11104" t="str">
            <v>NOROESTE</v>
          </cell>
          <cell r="U11104" t="str">
            <v>Baja California Nte</v>
          </cell>
          <cell r="X11104" t="str">
            <v xml:space="preserve">Galindo Francisco  </v>
          </cell>
          <cell r="Z11104" t="str">
            <v>Rubio Soto Juan Manuel</v>
          </cell>
        </row>
        <row r="11105">
          <cell r="B11105">
            <v>301318998</v>
          </cell>
          <cell r="T11105" t="str">
            <v>NOROESTE</v>
          </cell>
          <cell r="U11105" t="str">
            <v>Sonora</v>
          </cell>
          <cell r="X11105" t="str">
            <v xml:space="preserve">Gutierrez Ivan Antonio  </v>
          </cell>
          <cell r="Z11105" t="str">
            <v>Hernandez Murrieta Mercedes</v>
          </cell>
        </row>
        <row r="11106">
          <cell r="B11106">
            <v>301319015</v>
          </cell>
          <cell r="T11106" t="str">
            <v>NOROESTE</v>
          </cell>
          <cell r="U11106" t="str">
            <v>Sonora</v>
          </cell>
          <cell r="X11106" t="str">
            <v xml:space="preserve">Martinez Cota Eleodora </v>
          </cell>
          <cell r="Z11106" t="str">
            <v>Siqueiros Lizarraga Luis Ernesto</v>
          </cell>
        </row>
        <row r="11107">
          <cell r="B11107">
            <v>301319017</v>
          </cell>
          <cell r="T11107" t="str">
            <v>NORESTE</v>
          </cell>
          <cell r="U11107" t="str">
            <v>Coahuila</v>
          </cell>
          <cell r="X11107" t="str">
            <v xml:space="preserve">Jesus Alejandro Mendiola  </v>
          </cell>
          <cell r="Z11107" t="str">
            <v>Jose Carlos De la Cruz Olguin</v>
          </cell>
        </row>
        <row r="11108">
          <cell r="B11108">
            <v>301319367</v>
          </cell>
          <cell r="T11108" t="str">
            <v>NORESTE</v>
          </cell>
          <cell r="U11108" t="str">
            <v>Nuevo León</v>
          </cell>
          <cell r="X11108" t="str">
            <v xml:space="preserve">Nohemi Castillo Sanchez  </v>
          </cell>
          <cell r="Z11108" t="str">
            <v>Sebastian Quijada</v>
          </cell>
        </row>
        <row r="11109">
          <cell r="B11109">
            <v>301319451</v>
          </cell>
          <cell r="T11109" t="str">
            <v>NORESTE</v>
          </cell>
          <cell r="U11109" t="str">
            <v>Durango</v>
          </cell>
          <cell r="X11109" t="str">
            <v xml:space="preserve">Manuel Ruiz Soto  </v>
          </cell>
          <cell r="Z11109" t="str">
            <v>Emmanuel Aguilar</v>
          </cell>
        </row>
        <row r="11110">
          <cell r="B11110">
            <v>301319533</v>
          </cell>
          <cell r="T11110" t="str">
            <v>NOROESTE</v>
          </cell>
          <cell r="U11110" t="str">
            <v>Baja California Nte</v>
          </cell>
          <cell r="X11110" t="str">
            <v xml:space="preserve">Galindo Francisco  </v>
          </cell>
          <cell r="Z11110" t="str">
            <v>Zuñiga Espinosa Oscar</v>
          </cell>
        </row>
        <row r="11111">
          <cell r="B11111">
            <v>301319630</v>
          </cell>
          <cell r="T11111" t="str">
            <v>SURESTE</v>
          </cell>
          <cell r="U11111" t="str">
            <v>YuCam</v>
          </cell>
          <cell r="X11111" t="str">
            <v xml:space="preserve">Georgina Arzápalo  </v>
          </cell>
          <cell r="Z11111" t="str">
            <v xml:space="preserve">Edwin Martinez </v>
          </cell>
        </row>
        <row r="11112">
          <cell r="B11112">
            <v>301319631</v>
          </cell>
          <cell r="T11112" t="str">
            <v>NOROESTE</v>
          </cell>
          <cell r="U11112" t="str">
            <v>Baja California Nte</v>
          </cell>
          <cell r="X11112" t="str">
            <v xml:space="preserve">Serafin Acedo Ariana Maleni  </v>
          </cell>
          <cell r="Z11112" t="str">
            <v>Gomez Guerrero Gabriela</v>
          </cell>
        </row>
        <row r="11113">
          <cell r="B11113">
            <v>301319692</v>
          </cell>
          <cell r="T11113" t="str">
            <v>SURESTE</v>
          </cell>
          <cell r="U11113" t="str">
            <v>YuCam</v>
          </cell>
          <cell r="X11113" t="str">
            <v xml:space="preserve">Georgina Arzápalo  </v>
          </cell>
          <cell r="Z11113" t="str">
            <v>David Castro</v>
          </cell>
        </row>
        <row r="11114">
          <cell r="B11114">
            <v>301319734</v>
          </cell>
          <cell r="T11114" t="str">
            <v>CENTRO</v>
          </cell>
          <cell r="U11114" t="str">
            <v>Valle de Mex</v>
          </cell>
          <cell r="X11114" t="str">
            <v>Lopez Vazquez Jorge Arturo</v>
          </cell>
          <cell r="Z11114" t="str">
            <v>Vacante</v>
          </cell>
        </row>
        <row r="11115">
          <cell r="B11115">
            <v>301319744</v>
          </cell>
          <cell r="T11115" t="str">
            <v>OCCIDENTE</v>
          </cell>
          <cell r="U11115" t="str">
            <v>Jal - Col - Nay</v>
          </cell>
          <cell r="X11115" t="str">
            <v xml:space="preserve">Nancy Velez  </v>
          </cell>
          <cell r="Z11115" t="str">
            <v>Hernandez Silva Marco Roberto</v>
          </cell>
        </row>
        <row r="11116">
          <cell r="B11116">
            <v>301319802</v>
          </cell>
          <cell r="T11116" t="str">
            <v>SURESTE</v>
          </cell>
          <cell r="U11116" t="str">
            <v>YuCam</v>
          </cell>
          <cell r="X11116" t="str">
            <v xml:space="preserve">Georgina Arzápalo  </v>
          </cell>
          <cell r="Z11116" t="str">
            <v>Oscar Alcocer</v>
          </cell>
        </row>
        <row r="11117">
          <cell r="B11117">
            <v>301319813</v>
          </cell>
          <cell r="T11117" t="str">
            <v>NOROESTE</v>
          </cell>
          <cell r="U11117" t="str">
            <v>Sonora</v>
          </cell>
          <cell r="X11117" t="str">
            <v xml:space="preserve">Gutierrez Ivan Antonio  </v>
          </cell>
          <cell r="Z11117" t="str">
            <v>Hernandez Murrieta Mercedes</v>
          </cell>
        </row>
        <row r="11118">
          <cell r="B11118">
            <v>301319815</v>
          </cell>
          <cell r="T11118" t="str">
            <v>SURESTE</v>
          </cell>
          <cell r="U11118" t="str">
            <v>YuCam</v>
          </cell>
          <cell r="X11118" t="str">
            <v xml:space="preserve">Leonardo Farrera  </v>
          </cell>
          <cell r="Z11118" t="str">
            <v>Edgar Javier Ruiz Estrada</v>
          </cell>
        </row>
        <row r="11119">
          <cell r="B11119">
            <v>301319911</v>
          </cell>
          <cell r="T11119" t="str">
            <v>SURESTE</v>
          </cell>
          <cell r="U11119" t="str">
            <v>YuCam</v>
          </cell>
          <cell r="X11119" t="str">
            <v xml:space="preserve">Georgina Arzápalo  </v>
          </cell>
          <cell r="Z11119" t="str">
            <v>Flor Medina</v>
          </cell>
        </row>
        <row r="11120">
          <cell r="B11120">
            <v>301319915</v>
          </cell>
          <cell r="T11120" t="str">
            <v>NOROESTE</v>
          </cell>
          <cell r="U11120" t="str">
            <v>Sonora</v>
          </cell>
          <cell r="X11120" t="str">
            <v xml:space="preserve">Martinez Cota Eleodora </v>
          </cell>
          <cell r="Z11120" t="str">
            <v>Gutierrez Martinez Miguel</v>
          </cell>
        </row>
        <row r="11121">
          <cell r="B11121">
            <v>301320045</v>
          </cell>
          <cell r="T11121" t="str">
            <v>NOROESTE</v>
          </cell>
          <cell r="U11121" t="str">
            <v>Baja California Nte</v>
          </cell>
          <cell r="X11121" t="str">
            <v xml:space="preserve">Galindo Francisco  </v>
          </cell>
          <cell r="Z11121" t="str">
            <v>Retama Andrade Oscar Armando</v>
          </cell>
        </row>
        <row r="11122">
          <cell r="B11122">
            <v>301320066</v>
          </cell>
          <cell r="T11122" t="str">
            <v>NORESTE</v>
          </cell>
          <cell r="U11122" t="str">
            <v>Nuevo León</v>
          </cell>
          <cell r="X11122" t="str">
            <v xml:space="preserve">Nohemi Castillo Sanchez  </v>
          </cell>
          <cell r="Z11122" t="str">
            <v>Oscar reyes</v>
          </cell>
        </row>
        <row r="11123">
          <cell r="B11123">
            <v>301320068</v>
          </cell>
          <cell r="T11123" t="str">
            <v>SURESTE</v>
          </cell>
          <cell r="U11123" t="str">
            <v>YuCam</v>
          </cell>
          <cell r="X11123" t="str">
            <v xml:space="preserve">Georgina Arzápalo  </v>
          </cell>
          <cell r="Z11123" t="str">
            <v>Oscar Alcocer</v>
          </cell>
        </row>
        <row r="11124">
          <cell r="B11124">
            <v>301320076</v>
          </cell>
          <cell r="T11124" t="str">
            <v>OCCIDENTE</v>
          </cell>
          <cell r="U11124" t="str">
            <v>Ags-Zac-SLP</v>
          </cell>
          <cell r="X11124" t="str">
            <v xml:space="preserve">Arturo Aleman  </v>
          </cell>
          <cell r="Z11124" t="str">
            <v>Robles Ayala Rodrigo</v>
          </cell>
        </row>
        <row r="11125">
          <cell r="B11125">
            <v>301320166</v>
          </cell>
          <cell r="T11125" t="str">
            <v>NOROESTE</v>
          </cell>
          <cell r="U11125" t="str">
            <v>Baja California Sur</v>
          </cell>
          <cell r="X11125" t="str">
            <v xml:space="preserve">Peraza Villarino Marco Antonio  </v>
          </cell>
          <cell r="Z11125" t="str">
            <v>Chavez Noriega Enrique</v>
          </cell>
        </row>
        <row r="11126">
          <cell r="B11126">
            <v>301320188</v>
          </cell>
          <cell r="T11126" t="str">
            <v>SURESTE</v>
          </cell>
          <cell r="U11126" t="str">
            <v>YuCam</v>
          </cell>
          <cell r="X11126" t="str">
            <v xml:space="preserve">Maria Jose Ibarrola  </v>
          </cell>
          <cell r="Z11126" t="str">
            <v xml:space="preserve">Ruben Laviada </v>
          </cell>
        </row>
        <row r="11127">
          <cell r="B11127">
            <v>301320221</v>
          </cell>
          <cell r="T11127" t="str">
            <v>NOROESTE</v>
          </cell>
          <cell r="U11127" t="str">
            <v>Juárez</v>
          </cell>
          <cell r="X11127" t="str">
            <v xml:space="preserve">Borunda Gerardo  </v>
          </cell>
          <cell r="Z11127" t="str">
            <v>Ramirez Solano Alejandro Francisco</v>
          </cell>
        </row>
        <row r="11128">
          <cell r="B11128">
            <v>301320237</v>
          </cell>
          <cell r="T11128" t="str">
            <v>SURESTE</v>
          </cell>
          <cell r="U11128" t="str">
            <v>YuCam</v>
          </cell>
          <cell r="X11128" t="str">
            <v xml:space="preserve">Leonardo Farrera  </v>
          </cell>
          <cell r="Z11128" t="str">
            <v>Raul Alfredo Perez</v>
          </cell>
        </row>
        <row r="11129">
          <cell r="B11129">
            <v>301320238</v>
          </cell>
          <cell r="T11129" t="str">
            <v>NOROESTE</v>
          </cell>
          <cell r="U11129" t="str">
            <v>Juárez</v>
          </cell>
          <cell r="X11129" t="str">
            <v xml:space="preserve">Borunda Gerardo  </v>
          </cell>
          <cell r="Z11129" t="str">
            <v>Navarrete Navarrete Hector David</v>
          </cell>
        </row>
        <row r="11130">
          <cell r="B11130">
            <v>301320246</v>
          </cell>
          <cell r="T11130" t="str">
            <v>OCCIDENTE</v>
          </cell>
          <cell r="U11130" t="str">
            <v>Ags-Zac-SLP</v>
          </cell>
          <cell r="X11130" t="str">
            <v xml:space="preserve">Arturo Aleman  </v>
          </cell>
          <cell r="Z11130" t="str">
            <v>Robles Ayala Rodrigo</v>
          </cell>
        </row>
        <row r="11131">
          <cell r="B11131">
            <v>301320255</v>
          </cell>
          <cell r="T11131" t="str">
            <v>NOROESTE</v>
          </cell>
          <cell r="U11131" t="str">
            <v>Juárez</v>
          </cell>
          <cell r="X11131" t="str">
            <v xml:space="preserve">Borunda Gerardo  </v>
          </cell>
          <cell r="Z11131" t="str">
            <v>Villanueva Nuñez Jonathan</v>
          </cell>
        </row>
        <row r="11132">
          <cell r="B11132">
            <v>301320273</v>
          </cell>
          <cell r="T11132" t="str">
            <v>NOROESTE</v>
          </cell>
          <cell r="U11132" t="str">
            <v>Baja California Nte</v>
          </cell>
          <cell r="X11132" t="str">
            <v xml:space="preserve">Martinez Gonzalez José María  </v>
          </cell>
          <cell r="Z11132" t="str">
            <v>Zuñiga Espinosa Oscar</v>
          </cell>
        </row>
        <row r="11133">
          <cell r="B11133">
            <v>301320281</v>
          </cell>
          <cell r="T11133" t="str">
            <v>NOROESTE</v>
          </cell>
          <cell r="U11133" t="str">
            <v>Chihuahua</v>
          </cell>
          <cell r="X11133" t="str">
            <v xml:space="preserve">Lechuga Felipe  </v>
          </cell>
          <cell r="Z11133" t="str">
            <v>Gonzalez Hernandez Francis Paola</v>
          </cell>
        </row>
        <row r="11134">
          <cell r="B11134">
            <v>301320291</v>
          </cell>
          <cell r="T11134" t="str">
            <v>SURESTE</v>
          </cell>
          <cell r="U11134" t="str">
            <v>YuCam</v>
          </cell>
          <cell r="X11134" t="str">
            <v xml:space="preserve">Maria Jose Ibarrola  </v>
          </cell>
          <cell r="Z11134" t="str">
            <v>Arturo Moo</v>
          </cell>
        </row>
        <row r="11135">
          <cell r="B11135">
            <v>301320310</v>
          </cell>
          <cell r="T11135" t="str">
            <v>NOROESTE</v>
          </cell>
          <cell r="U11135" t="str">
            <v>Juárez</v>
          </cell>
          <cell r="X11135" t="str">
            <v xml:space="preserve">Borunda Gerardo  </v>
          </cell>
          <cell r="Z11135" t="str">
            <v>Villanueva Nuñez Jonathan</v>
          </cell>
        </row>
        <row r="11136">
          <cell r="B11136">
            <v>301320426</v>
          </cell>
          <cell r="T11136" t="str">
            <v>NORESTE</v>
          </cell>
          <cell r="U11136" t="str">
            <v>Tamaulipas Nte</v>
          </cell>
          <cell r="X11136" t="str">
            <v xml:space="preserve">Luis Armenta  </v>
          </cell>
          <cell r="Z11136" t="str">
            <v>Mirna Clemente Bernabé</v>
          </cell>
        </row>
        <row r="11137">
          <cell r="B11137">
            <v>301320532</v>
          </cell>
          <cell r="T11137" t="str">
            <v>SURESTE</v>
          </cell>
          <cell r="U11137" t="str">
            <v>YuCam</v>
          </cell>
          <cell r="X11137" t="str">
            <v xml:space="preserve">Leonardo Farrera  </v>
          </cell>
          <cell r="Z11137" t="str">
            <v>Raul Alfredo Perez</v>
          </cell>
        </row>
        <row r="11138">
          <cell r="B11138">
            <v>301320546</v>
          </cell>
          <cell r="T11138" t="str">
            <v>NOROESTE</v>
          </cell>
          <cell r="U11138" t="str">
            <v>Baja California Sur</v>
          </cell>
          <cell r="X11138" t="str">
            <v xml:space="preserve">Mercado Martínez Fatima  </v>
          </cell>
          <cell r="Z11138" t="str">
            <v>Hilarios Arroyo Andrea Montserrat</v>
          </cell>
        </row>
        <row r="11139">
          <cell r="B11139">
            <v>301320563</v>
          </cell>
          <cell r="T11139" t="str">
            <v>NOROESTE</v>
          </cell>
          <cell r="U11139" t="str">
            <v>Baja California Sur</v>
          </cell>
          <cell r="X11139" t="str">
            <v xml:space="preserve">Mercado Martínez Fatima  </v>
          </cell>
          <cell r="Z11139" t="str">
            <v>Bernal Alvarado Paul Alfredo</v>
          </cell>
        </row>
        <row r="11140">
          <cell r="B11140">
            <v>301320597</v>
          </cell>
          <cell r="T11140" t="str">
            <v>SURESTE</v>
          </cell>
          <cell r="U11140" t="str">
            <v>YuCam</v>
          </cell>
          <cell r="X11140" t="str">
            <v xml:space="preserve">Georgina Arzápalo  </v>
          </cell>
          <cell r="Z11140" t="str">
            <v>Oscar Alcocer</v>
          </cell>
        </row>
        <row r="11141">
          <cell r="B11141">
            <v>301320672</v>
          </cell>
          <cell r="T11141" t="str">
            <v>NOROESTE</v>
          </cell>
          <cell r="U11141" t="str">
            <v>Baja California Sur</v>
          </cell>
          <cell r="X11141" t="str">
            <v xml:space="preserve">Mercado Martínez Fatima  </v>
          </cell>
          <cell r="Z11141" t="str">
            <v>Hilarios Arroyo Andrea Montserrat</v>
          </cell>
        </row>
        <row r="11142">
          <cell r="B11142">
            <v>301320679</v>
          </cell>
          <cell r="T11142" t="str">
            <v>NOROESTE</v>
          </cell>
          <cell r="U11142" t="str">
            <v>Chihuahua</v>
          </cell>
          <cell r="X11142" t="str">
            <v xml:space="preserve">Lechuga Felipe  </v>
          </cell>
          <cell r="Z11142" t="str">
            <v>Gonzalez Hernandez Francis Paola</v>
          </cell>
        </row>
        <row r="11143">
          <cell r="B11143">
            <v>301320722</v>
          </cell>
          <cell r="T11143" t="str">
            <v>NOROESTE</v>
          </cell>
          <cell r="U11143" t="str">
            <v>Sinaloa</v>
          </cell>
          <cell r="X11143" t="str">
            <v xml:space="preserve">Andujo Dominicq  </v>
          </cell>
          <cell r="Z11143" t="str">
            <v>Bernal Ontiveros Jorge Raul</v>
          </cell>
        </row>
        <row r="11144">
          <cell r="B11144">
            <v>301320771</v>
          </cell>
          <cell r="T11144" t="str">
            <v>NORESTE</v>
          </cell>
          <cell r="U11144" t="str">
            <v>Tamps Sur/Ver Nte</v>
          </cell>
          <cell r="X11144" t="str">
            <v xml:space="preserve">Gerardo Hernandez  </v>
          </cell>
          <cell r="Z11144" t="str">
            <v>Diana Laura Gallegos</v>
          </cell>
        </row>
        <row r="11145">
          <cell r="B11145">
            <v>301320810</v>
          </cell>
          <cell r="T11145" t="str">
            <v>NOROESTE</v>
          </cell>
          <cell r="U11145" t="str">
            <v>Chihuahua</v>
          </cell>
          <cell r="X11145" t="str">
            <v xml:space="preserve">Lechuga Felipe  </v>
          </cell>
          <cell r="Z11145" t="str">
            <v>Gonzalez Hernandez Francis Paola</v>
          </cell>
        </row>
        <row r="11146">
          <cell r="B11146">
            <v>301320980</v>
          </cell>
          <cell r="T11146" t="str">
            <v>SURESTE</v>
          </cell>
          <cell r="U11146" t="str">
            <v>Tabasco - Ver Sur</v>
          </cell>
          <cell r="X11146" t="str">
            <v xml:space="preserve">Jonathan Sánchez  </v>
          </cell>
          <cell r="Z11146" t="str">
            <v xml:space="preserve">Marilu Perez Narvaez                   </v>
          </cell>
        </row>
        <row r="11147">
          <cell r="B11147">
            <v>301321023</v>
          </cell>
          <cell r="T11147" t="str">
            <v>SURESTE</v>
          </cell>
          <cell r="U11147" t="str">
            <v>Tabasco - Ver Sur</v>
          </cell>
          <cell r="X11147" t="str">
            <v xml:space="preserve">Citlali Chan  </v>
          </cell>
          <cell r="Z11147" t="str">
            <v>Juan Pablo Urresti Zarate</v>
          </cell>
        </row>
        <row r="11148">
          <cell r="B11148">
            <v>301321097</v>
          </cell>
          <cell r="T11148" t="str">
            <v>SURESTE</v>
          </cell>
          <cell r="U11148" t="str">
            <v>YuCam</v>
          </cell>
          <cell r="X11148" t="str">
            <v xml:space="preserve">Jorge Ek  </v>
          </cell>
          <cell r="Z11148" t="str">
            <v>Marvin Enrique Solis de la Cruz</v>
          </cell>
        </row>
        <row r="11149">
          <cell r="B11149">
            <v>301321141</v>
          </cell>
          <cell r="T11149" t="str">
            <v>SURESTE</v>
          </cell>
          <cell r="U11149" t="str">
            <v>YuCam</v>
          </cell>
          <cell r="X11149" t="str">
            <v xml:space="preserve">Maria Salazar  </v>
          </cell>
          <cell r="Z11149" t="str">
            <v>Guadalupe Yulisa de la Cruz Lopez</v>
          </cell>
        </row>
        <row r="11150">
          <cell r="B11150">
            <v>301321166</v>
          </cell>
          <cell r="T11150" t="str">
            <v>OCCIDENTE</v>
          </cell>
          <cell r="U11150" t="str">
            <v>Jal - Col - Nay</v>
          </cell>
          <cell r="X11150" t="str">
            <v xml:space="preserve">Nancy Velez  </v>
          </cell>
          <cell r="Z11150" t="str">
            <v>Paez Ventura Jesus Alejandro</v>
          </cell>
        </row>
        <row r="11151">
          <cell r="B11151">
            <v>301321288</v>
          </cell>
          <cell r="T11151" t="str">
            <v>SURESTE</v>
          </cell>
          <cell r="U11151" t="str">
            <v>Tabasco - Ver Sur</v>
          </cell>
          <cell r="X11151" t="str">
            <v xml:space="preserve">Citlali Chan  </v>
          </cell>
          <cell r="Z11151" t="str">
            <v>José Roman Gallegos Jimenez</v>
          </cell>
        </row>
        <row r="11152">
          <cell r="B11152">
            <v>301321297</v>
          </cell>
          <cell r="T11152" t="str">
            <v>OCCIDENTE</v>
          </cell>
          <cell r="U11152" t="str">
            <v>Ags-Zac-SLP</v>
          </cell>
          <cell r="X11152" t="str">
            <v xml:space="preserve">Arturo Aleman  </v>
          </cell>
          <cell r="Z11152" t="str">
            <v>Robles Ayala Rodrigo</v>
          </cell>
        </row>
        <row r="11153">
          <cell r="B11153">
            <v>301321354</v>
          </cell>
          <cell r="T11153" t="str">
            <v>NOROESTE</v>
          </cell>
          <cell r="U11153" t="str">
            <v>Sinaloa</v>
          </cell>
          <cell r="X11153" t="str">
            <v xml:space="preserve">Lugo Verdugo Edgar  </v>
          </cell>
          <cell r="Z11153" t="str">
            <v>Garcia Vega Josue Ramon</v>
          </cell>
        </row>
        <row r="11154">
          <cell r="B11154">
            <v>301321359</v>
          </cell>
          <cell r="T11154" t="str">
            <v>NOROESTE</v>
          </cell>
          <cell r="U11154" t="str">
            <v>Sinaloa</v>
          </cell>
          <cell r="X11154" t="str">
            <v xml:space="preserve">Lugo Verdugo Edgar  </v>
          </cell>
          <cell r="Z11154" t="str">
            <v>Sosa Santa Cruz Sandra Liliana</v>
          </cell>
        </row>
        <row r="11155">
          <cell r="B11155">
            <v>301321402</v>
          </cell>
          <cell r="T11155" t="str">
            <v>NOROESTE</v>
          </cell>
          <cell r="U11155" t="str">
            <v>Chihuahua</v>
          </cell>
          <cell r="X11155" t="str">
            <v xml:space="preserve">Lechuga Felipe  </v>
          </cell>
          <cell r="Z11155" t="str">
            <v>Gonzalez Hernandez Francis Paola</v>
          </cell>
        </row>
        <row r="11156">
          <cell r="B11156">
            <v>301321566</v>
          </cell>
          <cell r="T11156" t="str">
            <v>CENTRO</v>
          </cell>
          <cell r="U11156" t="str">
            <v>Guerrero - Morelos</v>
          </cell>
          <cell r="X11156" t="str">
            <v>Serrano Nape Gustavo</v>
          </cell>
          <cell r="Z11156" t="str">
            <v>Palacios Zendeja Jesus</v>
          </cell>
        </row>
        <row r="11157">
          <cell r="B11157">
            <v>301321585</v>
          </cell>
          <cell r="T11157" t="str">
            <v>OCCIDENTE</v>
          </cell>
          <cell r="U11157" t="str">
            <v>Ags-Zac-SLP</v>
          </cell>
          <cell r="X11157" t="str">
            <v xml:space="preserve">Arturo Aleman  </v>
          </cell>
          <cell r="Z11157" t="str">
            <v>Robles Ayala Rodrigo</v>
          </cell>
        </row>
        <row r="11158">
          <cell r="B11158">
            <v>301321596</v>
          </cell>
          <cell r="T11158" t="str">
            <v>NOROESTE</v>
          </cell>
          <cell r="U11158" t="str">
            <v>Juárez</v>
          </cell>
          <cell r="X11158" t="str">
            <v xml:space="preserve">Borunda Gerardo  </v>
          </cell>
          <cell r="Z11158" t="str">
            <v>Lara Velazquez Ruben</v>
          </cell>
        </row>
        <row r="11159">
          <cell r="B11159">
            <v>301321599</v>
          </cell>
          <cell r="T11159" t="str">
            <v>NOROESTE</v>
          </cell>
          <cell r="U11159" t="str">
            <v>Juárez</v>
          </cell>
          <cell r="X11159" t="str">
            <v xml:space="preserve">Borunda Gerardo  </v>
          </cell>
          <cell r="Z11159" t="str">
            <v>Lara Velazquez Ruben</v>
          </cell>
        </row>
        <row r="11160">
          <cell r="B11160">
            <v>301321630</v>
          </cell>
          <cell r="T11160" t="str">
            <v>CENTRO</v>
          </cell>
          <cell r="U11160" t="str">
            <v>Puebla - Tlaxcala</v>
          </cell>
          <cell r="X11160" t="str">
            <v>Carmona Fernández Gabriela</v>
          </cell>
          <cell r="Z11160" t="str">
            <v>Lopez Aquino Uriel Ulises</v>
          </cell>
        </row>
        <row r="11161">
          <cell r="B11161">
            <v>301321712</v>
          </cell>
          <cell r="T11161" t="str">
            <v>NORESTE</v>
          </cell>
          <cell r="U11161" t="str">
            <v>Tamps Sur/Ver Nte</v>
          </cell>
          <cell r="X11161" t="str">
            <v xml:space="preserve">Gerardo Hernandez  </v>
          </cell>
          <cell r="Z11161" t="str">
            <v>Edgar Alejandro Soriano Ortiz</v>
          </cell>
        </row>
        <row r="11162">
          <cell r="B11162">
            <v>301321757</v>
          </cell>
          <cell r="T11162" t="str">
            <v>SURESTE</v>
          </cell>
          <cell r="U11162" t="str">
            <v>YuCam</v>
          </cell>
          <cell r="X11162" t="str">
            <v xml:space="preserve">Maria Jose Ibarrola  </v>
          </cell>
          <cell r="Z11162" t="str">
            <v xml:space="preserve">Ruben Laviada </v>
          </cell>
        </row>
        <row r="11163">
          <cell r="B11163">
            <v>301322238</v>
          </cell>
          <cell r="T11163" t="str">
            <v>NOROESTE</v>
          </cell>
          <cell r="U11163" t="str">
            <v>Baja California Nte</v>
          </cell>
          <cell r="X11163" t="str">
            <v xml:space="preserve">Serafin Acedo Ariana Maleni  </v>
          </cell>
          <cell r="Z11163" t="str">
            <v>Enriquez Sanchez Lenin Obet</v>
          </cell>
        </row>
        <row r="11164">
          <cell r="B11164">
            <v>301322551</v>
          </cell>
          <cell r="T11164" t="str">
            <v>NOROESTE</v>
          </cell>
          <cell r="U11164" t="str">
            <v>Sonora</v>
          </cell>
          <cell r="X11164" t="str">
            <v xml:space="preserve">Gutierrez Ivan Antonio  </v>
          </cell>
          <cell r="Z11164" t="str">
            <v>Vega Leyva Victor Emmanuel</v>
          </cell>
        </row>
        <row r="11165">
          <cell r="B11165">
            <v>301322601</v>
          </cell>
          <cell r="T11165" t="str">
            <v>CENTRO</v>
          </cell>
          <cell r="U11165" t="str">
            <v>Valle de Mex</v>
          </cell>
          <cell r="X11165" t="str">
            <v>Lopez Vazquez Jorge Arturo</v>
          </cell>
          <cell r="Z11165" t="str">
            <v>Vacante</v>
          </cell>
        </row>
        <row r="11166">
          <cell r="B11166">
            <v>301322625</v>
          </cell>
          <cell r="T11166" t="str">
            <v>CENTRO</v>
          </cell>
          <cell r="U11166" t="str">
            <v>Valle de Mex</v>
          </cell>
          <cell r="X11166" t="str">
            <v>Lopez Vazquez Jorge Arturo</v>
          </cell>
          <cell r="Z11166" t="str">
            <v>Oropeza Ayala Olga Maricela</v>
          </cell>
        </row>
        <row r="11167">
          <cell r="B11167">
            <v>301322949</v>
          </cell>
          <cell r="T11167" t="str">
            <v>NORESTE</v>
          </cell>
          <cell r="U11167" t="str">
            <v>Tamaulipas Nte</v>
          </cell>
          <cell r="X11167" t="str">
            <v xml:space="preserve">Luis Armenta  </v>
          </cell>
          <cell r="Z11167" t="str">
            <v>Mirna Clemente Bernabé</v>
          </cell>
        </row>
        <row r="11168">
          <cell r="B11168">
            <v>301323007</v>
          </cell>
          <cell r="T11168" t="str">
            <v>SURESTE</v>
          </cell>
          <cell r="U11168" t="str">
            <v>Oaxaca</v>
          </cell>
          <cell r="X11168" t="str">
            <v xml:space="preserve">Irving Casanova  </v>
          </cell>
          <cell r="Z11168" t="str">
            <v>Itzel Iris Perez Martinez</v>
          </cell>
        </row>
        <row r="11169">
          <cell r="B11169">
            <v>301323424</v>
          </cell>
          <cell r="T11169" t="str">
            <v>CENTRO</v>
          </cell>
          <cell r="U11169" t="str">
            <v>Valle de Mex</v>
          </cell>
          <cell r="X11169" t="str">
            <v>Lopez Vazquez Jorge Arturo</v>
          </cell>
          <cell r="Z11169" t="str">
            <v>Vacante</v>
          </cell>
        </row>
        <row r="11170">
          <cell r="B11170">
            <v>301323445</v>
          </cell>
          <cell r="T11170" t="str">
            <v>CENTRO</v>
          </cell>
          <cell r="U11170" t="str">
            <v>Valle de Mex</v>
          </cell>
          <cell r="X11170" t="str">
            <v>Lopez Vazquez Jorge Arturo</v>
          </cell>
          <cell r="Z11170" t="str">
            <v>Vacante</v>
          </cell>
        </row>
        <row r="11171">
          <cell r="B11171">
            <v>300887960</v>
          </cell>
          <cell r="T11171" t="str">
            <v>SURESTE</v>
          </cell>
          <cell r="U11171" t="str">
            <v>Quintana Roo</v>
          </cell>
          <cell r="X11171" t="str">
            <v xml:space="preserve">Vacante  </v>
          </cell>
          <cell r="Z11171" t="str">
            <v>Amisadai Garcia Vazquez</v>
          </cell>
        </row>
        <row r="11172">
          <cell r="B11172">
            <v>300888243</v>
          </cell>
          <cell r="T11172" t="str">
            <v>SURESTE</v>
          </cell>
          <cell r="U11172" t="str">
            <v>Quintana Roo</v>
          </cell>
          <cell r="X11172" t="str">
            <v xml:space="preserve">Vacante  </v>
          </cell>
          <cell r="Z11172" t="str">
            <v>Amisadai Garcia Vazquez</v>
          </cell>
        </row>
        <row r="11173">
          <cell r="B11173">
            <v>301312732</v>
          </cell>
          <cell r="T11173" t="str">
            <v>SURESTE</v>
          </cell>
          <cell r="U11173" t="str">
            <v>Quintana Roo</v>
          </cell>
          <cell r="X11173" t="str">
            <v xml:space="preserve">Vacante  </v>
          </cell>
          <cell r="Z11173" t="str">
            <v>Carlos Roberto Xiu Mas</v>
          </cell>
        </row>
        <row r="11174">
          <cell r="B11174">
            <v>301315050</v>
          </cell>
          <cell r="T11174" t="str">
            <v>NORESTE</v>
          </cell>
          <cell r="U11174" t="str">
            <v>Nuevo León</v>
          </cell>
          <cell r="X11174" t="str">
            <v xml:space="preserve">Edith Hernandez  </v>
          </cell>
          <cell r="Z11174" t="str">
            <v>Lucia Fernanda Candelaria Solis</v>
          </cell>
        </row>
        <row r="11175">
          <cell r="B11175">
            <v>301317269</v>
          </cell>
          <cell r="T11175" t="str">
            <v>NORESTE</v>
          </cell>
          <cell r="U11175" t="str">
            <v>Nuevo León</v>
          </cell>
          <cell r="X11175" t="str">
            <v xml:space="preserve">Javier Huerta  </v>
          </cell>
          <cell r="Z11175" t="str">
            <v>Jair Torres</v>
          </cell>
        </row>
        <row r="11176">
          <cell r="B11176">
            <v>301320191</v>
          </cell>
          <cell r="T11176" t="str">
            <v>SURESTE</v>
          </cell>
          <cell r="U11176" t="str">
            <v>Tabasco - Ver Sur</v>
          </cell>
          <cell r="X11176" t="str">
            <v xml:space="preserve">Jonathan Sánchez  </v>
          </cell>
          <cell r="Z11176" t="str">
            <v>Efrain de Jesus Nandez Aguilar</v>
          </cell>
        </row>
        <row r="11177">
          <cell r="B11177">
            <v>301320748</v>
          </cell>
          <cell r="T11177" t="str">
            <v>NORESTE</v>
          </cell>
          <cell r="U11177" t="str">
            <v>Nuevo León</v>
          </cell>
          <cell r="X11177" t="str">
            <v xml:space="preserve">Cesar Antonio Garcia Ordaz  </v>
          </cell>
          <cell r="Z11177" t="str">
            <v>Alberto Azael Rodriguez</v>
          </cell>
        </row>
        <row r="11178">
          <cell r="B11178">
            <v>301321008</v>
          </cell>
          <cell r="T11178" t="str">
            <v>SURESTE</v>
          </cell>
          <cell r="U11178" t="str">
            <v>Tabasco - Ver Sur</v>
          </cell>
          <cell r="X11178" t="str">
            <v xml:space="preserve">Jonathan Sánchez  </v>
          </cell>
          <cell r="Z11178" t="str">
            <v>Carlos de Jesus Vidal Vazquez</v>
          </cell>
        </row>
        <row r="11179">
          <cell r="B11179">
            <v>301321512</v>
          </cell>
          <cell r="T11179" t="str">
            <v>NOROESTE</v>
          </cell>
          <cell r="U11179" t="str">
            <v>Sinaloa</v>
          </cell>
          <cell r="X11179" t="str">
            <v xml:space="preserve">Salas Pablo Daniel  </v>
          </cell>
          <cell r="Z11179" t="str">
            <v>Montenegro Sambrano Santa Teresita de Je</v>
          </cell>
        </row>
        <row r="11180">
          <cell r="B11180">
            <v>301321586</v>
          </cell>
          <cell r="T11180" t="str">
            <v>OCCIDENTE</v>
          </cell>
          <cell r="U11180" t="str">
            <v>Ags-Zac-SLP</v>
          </cell>
          <cell r="X11180" t="str">
            <v xml:space="preserve">Arturo Aleman  </v>
          </cell>
          <cell r="Z11180" t="str">
            <v>Robles Ayala Rodrigo</v>
          </cell>
        </row>
        <row r="11181">
          <cell r="B11181">
            <v>301321635</v>
          </cell>
          <cell r="T11181" t="str">
            <v>SURESTE</v>
          </cell>
          <cell r="U11181" t="str">
            <v>YuCam</v>
          </cell>
          <cell r="X11181" t="str">
            <v xml:space="preserve">Leonardo Farrera  </v>
          </cell>
          <cell r="Z11181" t="str">
            <v>Edgar Javier Ruiz Estrada</v>
          </cell>
        </row>
        <row r="11182">
          <cell r="B11182">
            <v>301323281</v>
          </cell>
          <cell r="T11182" t="str">
            <v>CENTRO</v>
          </cell>
          <cell r="U11182" t="str">
            <v>Hidalgo</v>
          </cell>
          <cell r="X11182" t="str">
            <v>Carmona Fernández Gabriela</v>
          </cell>
          <cell r="Z11182" t="str">
            <v>Vazquez Hernandez Alicia Gabriela</v>
          </cell>
        </row>
        <row r="11183">
          <cell r="B11183">
            <v>301324178</v>
          </cell>
          <cell r="T11183" t="str">
            <v>SURESTE</v>
          </cell>
          <cell r="U11183" t="str">
            <v>YuCam</v>
          </cell>
          <cell r="X11183" t="str">
            <v xml:space="preserve">Leonardo Farrera  </v>
          </cell>
          <cell r="Z11183" t="str">
            <v>Angel Alejandro Parra Mejia</v>
          </cell>
        </row>
        <row r="11184">
          <cell r="B11184">
            <v>301324517</v>
          </cell>
          <cell r="T11184" t="str">
            <v>NOROESTE</v>
          </cell>
          <cell r="U11184" t="str">
            <v>Baja California Sur</v>
          </cell>
          <cell r="X11184" t="str">
            <v xml:space="preserve">Mercado Martínez Fatima  </v>
          </cell>
          <cell r="Z11184" t="str">
            <v>Garcia Arroyo Paulina</v>
          </cell>
        </row>
        <row r="11185">
          <cell r="B11185">
            <v>301324660</v>
          </cell>
          <cell r="T11185" t="str">
            <v>NOROESTE</v>
          </cell>
          <cell r="U11185" t="str">
            <v>Juárez</v>
          </cell>
          <cell r="X11185" t="str">
            <v xml:space="preserve">Borunda Gerardo  </v>
          </cell>
          <cell r="Z11185" t="str">
            <v>Garcia Castro Jesus Roberto</v>
          </cell>
        </row>
        <row r="11186">
          <cell r="B11186">
            <v>301324707</v>
          </cell>
          <cell r="T11186" t="str">
            <v>NOROESTE</v>
          </cell>
          <cell r="U11186" t="str">
            <v>Baja California Nte</v>
          </cell>
          <cell r="X11186" t="str">
            <v xml:space="preserve">Serafin Acedo Ariana Maleni  </v>
          </cell>
          <cell r="Z11186" t="str">
            <v>Gracian Serrano Roberto Luis</v>
          </cell>
        </row>
        <row r="11187">
          <cell r="B11187">
            <v>301324710</v>
          </cell>
          <cell r="T11187" t="str">
            <v>NOROESTE</v>
          </cell>
          <cell r="U11187" t="str">
            <v>Baja California Nte</v>
          </cell>
          <cell r="X11187" t="str">
            <v xml:space="preserve">Martinez Gonzalez José María  </v>
          </cell>
          <cell r="Z11187" t="str">
            <v>Rodriguez Rodarte Danna Maraly</v>
          </cell>
        </row>
        <row r="11188">
          <cell r="B11188">
            <v>301324742</v>
          </cell>
          <cell r="T11188" t="str">
            <v>NOROESTE</v>
          </cell>
          <cell r="U11188" t="str">
            <v>Baja California Nte</v>
          </cell>
          <cell r="X11188" t="str">
            <v xml:space="preserve">Serafin Acedo Ariana Maleni  </v>
          </cell>
          <cell r="Z11188" t="str">
            <v>Enriquez Sanchez Lenin Obet</v>
          </cell>
        </row>
        <row r="11189">
          <cell r="B11189">
            <v>301324766</v>
          </cell>
          <cell r="T11189" t="str">
            <v>NOROESTE</v>
          </cell>
          <cell r="U11189" t="str">
            <v>Baja California Nte</v>
          </cell>
          <cell r="X11189" t="str">
            <v xml:space="preserve">Galindo Francisco  </v>
          </cell>
          <cell r="Z11189" t="str">
            <v>Rubio Soto Juan Manuel</v>
          </cell>
        </row>
        <row r="11190">
          <cell r="B11190">
            <v>301324833</v>
          </cell>
          <cell r="T11190" t="str">
            <v>NOROESTE</v>
          </cell>
          <cell r="U11190" t="str">
            <v>Baja California Nte</v>
          </cell>
          <cell r="X11190" t="str">
            <v xml:space="preserve">Galindo Francisco  </v>
          </cell>
          <cell r="Z11190" t="str">
            <v>Torres Pedroza Juan Martin</v>
          </cell>
        </row>
        <row r="11191">
          <cell r="B11191">
            <v>301324962</v>
          </cell>
          <cell r="T11191" t="str">
            <v>NOROESTE</v>
          </cell>
          <cell r="U11191" t="str">
            <v>Baja California Nte</v>
          </cell>
          <cell r="X11191" t="str">
            <v xml:space="preserve">Galindo Francisco  </v>
          </cell>
          <cell r="Z11191" t="str">
            <v>Retama Andrade Oscar Armando</v>
          </cell>
        </row>
        <row r="11192">
          <cell r="B11192">
            <v>301325082</v>
          </cell>
          <cell r="T11192" t="str">
            <v>NOROESTE</v>
          </cell>
          <cell r="U11192" t="str">
            <v>Sinaloa</v>
          </cell>
          <cell r="X11192" t="str">
            <v xml:space="preserve">Andujo Dominicq  </v>
          </cell>
          <cell r="Z11192" t="str">
            <v>Aldas Torres Julianna Paulina</v>
          </cell>
        </row>
        <row r="11193">
          <cell r="B11193">
            <v>301325351</v>
          </cell>
          <cell r="T11193" t="str">
            <v>SURESTE</v>
          </cell>
          <cell r="U11193" t="str">
            <v>YuCam</v>
          </cell>
          <cell r="X11193" t="str">
            <v xml:space="preserve">Maria Salazar  </v>
          </cell>
          <cell r="Z11193" t="str">
            <v>Francisco Javier Ceballos Rodriguez</v>
          </cell>
        </row>
        <row r="11194">
          <cell r="B11194">
            <v>301325792</v>
          </cell>
          <cell r="T11194" t="str">
            <v>NOROESTE</v>
          </cell>
          <cell r="U11194" t="str">
            <v>Baja California Sur</v>
          </cell>
          <cell r="X11194" t="str">
            <v xml:space="preserve">Mercado Martínez Fatima  </v>
          </cell>
          <cell r="Z11194" t="str">
            <v>Hilarios Arroyo Andrea Montserrat</v>
          </cell>
        </row>
        <row r="11195">
          <cell r="B11195">
            <v>301325811</v>
          </cell>
          <cell r="T11195" t="str">
            <v>NOROESTE</v>
          </cell>
          <cell r="U11195" t="str">
            <v>Chihuahua</v>
          </cell>
          <cell r="X11195" t="str">
            <v xml:space="preserve">Lechuga Felipe  </v>
          </cell>
          <cell r="Z11195" t="str">
            <v>Gonzalez Hernandez Francis Paola</v>
          </cell>
        </row>
        <row r="11196">
          <cell r="B11196">
            <v>301326027</v>
          </cell>
          <cell r="T11196" t="str">
            <v>NORESTE</v>
          </cell>
          <cell r="U11196" t="str">
            <v>Tamps Sur/Ver Nte</v>
          </cell>
          <cell r="X11196" t="str">
            <v xml:space="preserve">Gerardo Hernandez  </v>
          </cell>
          <cell r="Z11196" t="str">
            <v>Diana Laura Gallegos</v>
          </cell>
        </row>
        <row r="11197">
          <cell r="B11197">
            <v>301326033</v>
          </cell>
          <cell r="T11197" t="str">
            <v>NORESTE</v>
          </cell>
          <cell r="U11197" t="str">
            <v>Tamps Sur/Ver Nte</v>
          </cell>
          <cell r="X11197" t="str">
            <v xml:space="preserve">Gerardo Hernandez  </v>
          </cell>
          <cell r="Z11197" t="str">
            <v>Edgar Alejandro Soriano Ortiz</v>
          </cell>
        </row>
        <row r="11198">
          <cell r="B11198">
            <v>301326986</v>
          </cell>
          <cell r="T11198" t="str">
            <v>NOROESTE</v>
          </cell>
          <cell r="U11198" t="str">
            <v>Sonora</v>
          </cell>
          <cell r="X11198" t="str">
            <v xml:space="preserve">Martinez Cota Eleodora </v>
          </cell>
          <cell r="Z11198" t="str">
            <v>Ceja Rivera Jose Antonio</v>
          </cell>
        </row>
        <row r="11199">
          <cell r="B11199">
            <v>301327605</v>
          </cell>
          <cell r="T11199" t="str">
            <v>CENTRO</v>
          </cell>
          <cell r="U11199" t="str">
            <v>Valle de Mex</v>
          </cell>
          <cell r="X11199" t="str">
            <v>Lopez Vazquez Jorge Arturo</v>
          </cell>
          <cell r="Z11199" t="str">
            <v>Aparicio Ramirez Carlos Antonio</v>
          </cell>
        </row>
        <row r="11200">
          <cell r="B11200">
            <v>301271610</v>
          </cell>
          <cell r="T11200" t="str">
            <v>NORESTE</v>
          </cell>
          <cell r="U11200" t="str">
            <v>Nuevo León</v>
          </cell>
          <cell r="X11200" t="str">
            <v xml:space="preserve">Cesar Antonio Garcia Ordaz  </v>
          </cell>
          <cell r="Z11200" t="str">
            <v>Muñoz Zuñiga Giezi Hazael</v>
          </cell>
        </row>
        <row r="11201">
          <cell r="B11201">
            <v>301283334</v>
          </cell>
          <cell r="T11201" t="str">
            <v>NORESTE</v>
          </cell>
          <cell r="U11201" t="str">
            <v>Tamaulipas Nte</v>
          </cell>
          <cell r="X11201" t="str">
            <v xml:space="preserve">Luis Armenta  </v>
          </cell>
          <cell r="Z11201" t="str">
            <v>Monica Rodriguez Kuess</v>
          </cell>
        </row>
        <row r="11202">
          <cell r="B11202">
            <v>301306740</v>
          </cell>
          <cell r="T11202" t="str">
            <v>SURESTE</v>
          </cell>
          <cell r="U11202" t="str">
            <v>Quintana Roo</v>
          </cell>
          <cell r="X11202" t="str">
            <v xml:space="preserve">Jorge Ek  </v>
          </cell>
          <cell r="Z11202" t="str">
            <v>Marvin Enrique Solis de la Cruz</v>
          </cell>
        </row>
        <row r="11203">
          <cell r="B11203">
            <v>301309930</v>
          </cell>
          <cell r="T11203" t="str">
            <v>NORESTE</v>
          </cell>
          <cell r="U11203" t="str">
            <v>Nuevo León</v>
          </cell>
          <cell r="X11203" t="str">
            <v xml:space="preserve">Javier Huerta  </v>
          </cell>
          <cell r="Z11203" t="str">
            <v>Karen Ibarra</v>
          </cell>
        </row>
        <row r="11204">
          <cell r="B11204">
            <v>301313854</v>
          </cell>
          <cell r="T11204" t="str">
            <v>NORESTE</v>
          </cell>
          <cell r="U11204" t="str">
            <v>Coahuila</v>
          </cell>
          <cell r="X11204" t="str">
            <v xml:space="preserve">Ana Carla Sainz Perez  </v>
          </cell>
          <cell r="Z11204" t="str">
            <v>Anuar Eli Barboza Hipolito</v>
          </cell>
        </row>
        <row r="11205">
          <cell r="B11205">
            <v>301314322</v>
          </cell>
          <cell r="T11205" t="str">
            <v>OCCIDENTE</v>
          </cell>
          <cell r="U11205" t="str">
            <v>Ags-Zac-SLP</v>
          </cell>
          <cell r="X11205" t="str">
            <v xml:space="preserve">Arturo Aleman  </v>
          </cell>
          <cell r="Z11205" t="str">
            <v>Eguia Montañez Teresa</v>
          </cell>
        </row>
        <row r="11206">
          <cell r="B11206">
            <v>301317911</v>
          </cell>
          <cell r="T11206" t="str">
            <v>NORESTE</v>
          </cell>
          <cell r="U11206" t="str">
            <v>Nuevo León</v>
          </cell>
          <cell r="X11206" t="str">
            <v xml:space="preserve">Nohemi Castillo Sanchez  </v>
          </cell>
          <cell r="Z11206" t="str">
            <v>Saul Jair Hernandez Galvan</v>
          </cell>
        </row>
        <row r="11207">
          <cell r="B11207">
            <v>301320534</v>
          </cell>
          <cell r="T11207" t="str">
            <v>OCCIDENTE</v>
          </cell>
          <cell r="U11207" t="str">
            <v>Ags-Zac-SLP</v>
          </cell>
          <cell r="X11207" t="str">
            <v xml:space="preserve">Arturo Aleman  </v>
          </cell>
          <cell r="Z11207" t="str">
            <v>Robles Ayala Rodrigo</v>
          </cell>
        </row>
        <row r="11208">
          <cell r="B11208">
            <v>301320881</v>
          </cell>
          <cell r="T11208" t="str">
            <v>SURESTE</v>
          </cell>
          <cell r="U11208" t="str">
            <v>Quintana Roo</v>
          </cell>
          <cell r="X11208" t="str">
            <v xml:space="preserve">Vacante  </v>
          </cell>
          <cell r="Z11208" t="str">
            <v>Carlos Roberto Xiu Mas</v>
          </cell>
        </row>
        <row r="11209">
          <cell r="B11209">
            <v>301321458</v>
          </cell>
          <cell r="T11209" t="str">
            <v>NORESTE</v>
          </cell>
          <cell r="U11209" t="str">
            <v>Nuevo León</v>
          </cell>
          <cell r="X11209" t="str">
            <v xml:space="preserve">Cesar Antonio Garcia Ordaz  </v>
          </cell>
          <cell r="Z11209" t="str">
            <v>Erik Jahir Dávila Palacios</v>
          </cell>
        </row>
        <row r="11210">
          <cell r="B11210">
            <v>301321982</v>
          </cell>
          <cell r="T11210" t="str">
            <v>NORESTE</v>
          </cell>
          <cell r="U11210" t="str">
            <v>Nuevo León</v>
          </cell>
          <cell r="X11210" t="str">
            <v xml:space="preserve">Nohemi Castillo Sanchez  </v>
          </cell>
          <cell r="Z11210" t="str">
            <v>Luis Carlos Rostro</v>
          </cell>
        </row>
        <row r="11211">
          <cell r="B11211">
            <v>301322278</v>
          </cell>
          <cell r="T11211" t="str">
            <v>NORESTE</v>
          </cell>
          <cell r="U11211" t="str">
            <v>Nuevo León</v>
          </cell>
          <cell r="X11211" t="str">
            <v xml:space="preserve">Cesar Antonio Garcia Ordaz  </v>
          </cell>
          <cell r="Z11211" t="str">
            <v>Brayan Alejandro Patlan</v>
          </cell>
        </row>
        <row r="11212">
          <cell r="B11212">
            <v>301322626</v>
          </cell>
          <cell r="T11212" t="str">
            <v>NORESTE</v>
          </cell>
          <cell r="U11212" t="str">
            <v>Nuevo León</v>
          </cell>
          <cell r="X11212" t="str">
            <v xml:space="preserve">Nohemi Castillo Sanchez  </v>
          </cell>
          <cell r="Z11212" t="str">
            <v>Angel Padilla</v>
          </cell>
        </row>
        <row r="11213">
          <cell r="B11213">
            <v>301323077</v>
          </cell>
          <cell r="T11213" t="str">
            <v>NORESTE</v>
          </cell>
          <cell r="U11213" t="str">
            <v>Nuevo León</v>
          </cell>
          <cell r="X11213" t="str">
            <v xml:space="preserve">Cesar Antonio Garcia Ordaz  </v>
          </cell>
          <cell r="Z11213" t="str">
            <v>Daniel Torres</v>
          </cell>
        </row>
        <row r="11214">
          <cell r="B11214">
            <v>301323670</v>
          </cell>
          <cell r="T11214" t="str">
            <v>NORESTE</v>
          </cell>
          <cell r="U11214" t="str">
            <v>Nuevo León</v>
          </cell>
          <cell r="X11214" t="str">
            <v xml:space="preserve">Cesar Antonio Garcia Ordaz  </v>
          </cell>
          <cell r="Z11214" t="str">
            <v>Erik Jahir Dávila Palacios</v>
          </cell>
        </row>
        <row r="11215">
          <cell r="B11215">
            <v>301323686</v>
          </cell>
          <cell r="T11215" t="str">
            <v>NORESTE</v>
          </cell>
          <cell r="U11215" t="str">
            <v>Nuevo León</v>
          </cell>
          <cell r="X11215" t="str">
            <v xml:space="preserve">Edith Hernandez  </v>
          </cell>
          <cell r="Z11215" t="str">
            <v>Lucia Fernanda Candelaria Solis</v>
          </cell>
        </row>
        <row r="11216">
          <cell r="B11216">
            <v>301323897</v>
          </cell>
          <cell r="T11216" t="str">
            <v>NORESTE</v>
          </cell>
          <cell r="U11216" t="str">
            <v>Nuevo León</v>
          </cell>
          <cell r="X11216" t="str">
            <v xml:space="preserve">Edith Hernandez  </v>
          </cell>
          <cell r="Z11216" t="str">
            <v>Edgar Armando Solis</v>
          </cell>
        </row>
        <row r="11217">
          <cell r="B11217">
            <v>301323909</v>
          </cell>
          <cell r="T11217" t="str">
            <v>SURESTE</v>
          </cell>
          <cell r="U11217" t="str">
            <v>Quintana Roo</v>
          </cell>
          <cell r="X11217" t="str">
            <v xml:space="preserve">Rousell Chi  </v>
          </cell>
          <cell r="Z11217" t="str">
            <v>Jesus Isaac Fernandez Noriega</v>
          </cell>
        </row>
        <row r="11218">
          <cell r="B11218">
            <v>301324033</v>
          </cell>
          <cell r="T11218" t="str">
            <v>NORESTE</v>
          </cell>
          <cell r="U11218" t="str">
            <v>Nuevo León</v>
          </cell>
          <cell r="X11218" t="str">
            <v xml:space="preserve">Nohemi Castillo Sanchez  </v>
          </cell>
          <cell r="Z11218" t="str">
            <v>Sebastian Quijada</v>
          </cell>
        </row>
        <row r="11219">
          <cell r="B11219">
            <v>301325291</v>
          </cell>
          <cell r="T11219" t="str">
            <v>NORESTE</v>
          </cell>
          <cell r="U11219" t="str">
            <v>Nuevo León</v>
          </cell>
          <cell r="X11219" t="str">
            <v xml:space="preserve">Nohemi Castillo Sanchez  </v>
          </cell>
          <cell r="Z11219" t="str">
            <v>Luis Carlos Rostro</v>
          </cell>
        </row>
        <row r="11220">
          <cell r="B11220">
            <v>301325365</v>
          </cell>
          <cell r="T11220" t="str">
            <v>NOROESTE</v>
          </cell>
          <cell r="U11220" t="str">
            <v>Baja California Nte</v>
          </cell>
          <cell r="X11220" t="str">
            <v xml:space="preserve">Martinez Gonzalez José María  </v>
          </cell>
          <cell r="Z11220" t="str">
            <v>Neaves Baiza Adrianna Fasionka</v>
          </cell>
        </row>
        <row r="11221">
          <cell r="B11221">
            <v>301325576</v>
          </cell>
          <cell r="T11221" t="str">
            <v>NOROESTE</v>
          </cell>
          <cell r="U11221" t="str">
            <v>Sinaloa</v>
          </cell>
          <cell r="X11221" t="str">
            <v xml:space="preserve">Lugo Verdugo Edgar  </v>
          </cell>
          <cell r="Z11221" t="str">
            <v>Lechuga Vargas Erika Guadalupe</v>
          </cell>
        </row>
        <row r="11222">
          <cell r="B11222">
            <v>301325795</v>
          </cell>
          <cell r="T11222" t="str">
            <v>SURESTE</v>
          </cell>
          <cell r="U11222" t="str">
            <v>Quintana Roo</v>
          </cell>
          <cell r="X11222" t="str">
            <v xml:space="preserve">Rousell Chi  </v>
          </cell>
          <cell r="Z11222" t="str">
            <v>Guillermo Alfredo Amabilis Barrera</v>
          </cell>
        </row>
        <row r="11223">
          <cell r="B11223">
            <v>301325872</v>
          </cell>
          <cell r="T11223" t="str">
            <v>NOROESTE</v>
          </cell>
          <cell r="U11223" t="str">
            <v>Sinaloa</v>
          </cell>
          <cell r="X11223" t="str">
            <v xml:space="preserve">Lugo Verdugo Edgar  </v>
          </cell>
          <cell r="Z11223" t="str">
            <v>Lechuga Vargas Erika Guadalupe</v>
          </cell>
        </row>
        <row r="11224">
          <cell r="B11224">
            <v>301326329</v>
          </cell>
          <cell r="T11224" t="str">
            <v>CENTRO</v>
          </cell>
          <cell r="U11224" t="str">
            <v>Puebla - Tlaxcala</v>
          </cell>
          <cell r="X11224" t="str">
            <v>Carmona Fernández Gabriela</v>
          </cell>
          <cell r="Z11224" t="str">
            <v>Gonzalez Marquez Candy Yazmin</v>
          </cell>
        </row>
        <row r="11225">
          <cell r="B11225">
            <v>301326472</v>
          </cell>
          <cell r="T11225" t="str">
            <v>NOROESTE</v>
          </cell>
          <cell r="U11225" t="str">
            <v>Sinaloa</v>
          </cell>
          <cell r="X11225" t="str">
            <v xml:space="preserve">Lugo Verdugo Edgar  </v>
          </cell>
          <cell r="Z11225" t="str">
            <v>Sosa Santa Cruz Sandra Liliana</v>
          </cell>
        </row>
        <row r="11226">
          <cell r="B11226">
            <v>301326604</v>
          </cell>
          <cell r="T11226" t="str">
            <v>NOROESTE</v>
          </cell>
          <cell r="U11226" t="str">
            <v>Sinaloa</v>
          </cell>
          <cell r="X11226" t="str">
            <v xml:space="preserve">Lugo Verdugo Edgar  </v>
          </cell>
          <cell r="Z11226" t="str">
            <v>Lechuga Vargas Erika Guadalupe</v>
          </cell>
        </row>
        <row r="11227">
          <cell r="B11227">
            <v>301326606</v>
          </cell>
          <cell r="T11227" t="str">
            <v>OCCIDENTE</v>
          </cell>
          <cell r="U11227" t="str">
            <v>Ags-Zac-SLP</v>
          </cell>
          <cell r="X11227" t="str">
            <v xml:space="preserve">Arturo Aleman  </v>
          </cell>
          <cell r="Z11227" t="str">
            <v>Bocanegra Sanchez Carlos Enrique</v>
          </cell>
        </row>
        <row r="11228">
          <cell r="B11228">
            <v>301326990</v>
          </cell>
          <cell r="T11228" t="str">
            <v>SURESTE</v>
          </cell>
          <cell r="U11228" t="str">
            <v>Veracruz Cto</v>
          </cell>
          <cell r="X11228" t="str">
            <v xml:space="preserve">Adelina Rodríguez  </v>
          </cell>
          <cell r="Z11228" t="str">
            <v>Julio Ignacio Olvera Celaya</v>
          </cell>
        </row>
        <row r="11229">
          <cell r="B11229">
            <v>301327094</v>
          </cell>
          <cell r="T11229" t="str">
            <v>SURESTE</v>
          </cell>
          <cell r="U11229" t="str">
            <v>Veracruz Cto</v>
          </cell>
          <cell r="X11229" t="str">
            <v xml:space="preserve">Adelina Rodríguez  </v>
          </cell>
          <cell r="Z11229" t="str">
            <v>Edgar Armando Lopez Hernandez</v>
          </cell>
        </row>
        <row r="11230">
          <cell r="B11230">
            <v>301327185</v>
          </cell>
          <cell r="T11230" t="str">
            <v>SURESTE</v>
          </cell>
          <cell r="U11230" t="str">
            <v>Quintana Roo</v>
          </cell>
          <cell r="X11230" t="str">
            <v xml:space="preserve">Vacante  </v>
          </cell>
          <cell r="Z11230" t="str">
            <v>Carlos Roberto Xiu Mas</v>
          </cell>
        </row>
        <row r="11231">
          <cell r="B11231">
            <v>301327828</v>
          </cell>
          <cell r="T11231" t="str">
            <v>SURESTE</v>
          </cell>
          <cell r="U11231" t="str">
            <v>YuCam</v>
          </cell>
          <cell r="X11231" t="str">
            <v xml:space="preserve">Katya Maldonado  </v>
          </cell>
          <cell r="Z11231" t="str">
            <v>Joel Tuz</v>
          </cell>
        </row>
        <row r="11232">
          <cell r="B11232">
            <v>301327835</v>
          </cell>
          <cell r="T11232" t="str">
            <v>SURESTE</v>
          </cell>
          <cell r="U11232" t="str">
            <v>YuCam</v>
          </cell>
          <cell r="X11232" t="str">
            <v xml:space="preserve">Katya Maldonado  </v>
          </cell>
          <cell r="Z11232" t="str">
            <v>Joel Tuz</v>
          </cell>
        </row>
        <row r="11233">
          <cell r="B11233">
            <v>301327838</v>
          </cell>
          <cell r="T11233" t="str">
            <v>SURESTE</v>
          </cell>
          <cell r="U11233" t="str">
            <v>YuCam</v>
          </cell>
          <cell r="X11233" t="str">
            <v xml:space="preserve">Katya Maldonado  </v>
          </cell>
          <cell r="Z11233" t="str">
            <v>Joel Tuz</v>
          </cell>
        </row>
        <row r="11234">
          <cell r="B11234">
            <v>301327840</v>
          </cell>
          <cell r="T11234" t="str">
            <v>SURESTE</v>
          </cell>
          <cell r="U11234" t="str">
            <v>YuCam</v>
          </cell>
          <cell r="X11234" t="str">
            <v xml:space="preserve">Katya Maldonado  </v>
          </cell>
          <cell r="Z11234" t="str">
            <v>Joel Tuz</v>
          </cell>
        </row>
        <row r="11235">
          <cell r="B11235">
            <v>301327906</v>
          </cell>
          <cell r="T11235" t="str">
            <v>SURESTE</v>
          </cell>
          <cell r="U11235" t="str">
            <v>Tabasco - Ver Sur</v>
          </cell>
          <cell r="X11235" t="str">
            <v xml:space="preserve">Jonathan Sánchez  </v>
          </cell>
          <cell r="Z11235" t="str">
            <v xml:space="preserve">Marilu Perez Narvaez                   </v>
          </cell>
        </row>
        <row r="11236">
          <cell r="B11236">
            <v>301328112</v>
          </cell>
          <cell r="T11236" t="str">
            <v>OCCIDENTE</v>
          </cell>
          <cell r="U11236" t="str">
            <v>Ags-Zac-SLP</v>
          </cell>
          <cell r="X11236" t="str">
            <v xml:space="preserve">Arturo Aleman  </v>
          </cell>
          <cell r="Z11236" t="str">
            <v>Bocanegra Sanchez Carlos Enrique</v>
          </cell>
        </row>
        <row r="11237">
          <cell r="B11237">
            <v>301328397</v>
          </cell>
          <cell r="T11237" t="str">
            <v>OCCIDENTE</v>
          </cell>
          <cell r="U11237" t="str">
            <v>Guanajuato - Querétaro</v>
          </cell>
          <cell r="X11237" t="str">
            <v xml:space="preserve">Edgar Adolfo Herrejon Ibarbol  </v>
          </cell>
          <cell r="Z11237" t="str">
            <v>Agapito Jamaica Luis Gerardo</v>
          </cell>
        </row>
        <row r="11238">
          <cell r="B11238">
            <v>301328426</v>
          </cell>
          <cell r="T11238" t="str">
            <v>NOROESTE</v>
          </cell>
          <cell r="U11238" t="str">
            <v>Chihuahua</v>
          </cell>
          <cell r="X11238" t="str">
            <v xml:space="preserve">Guerra Estrada Victor  </v>
          </cell>
          <cell r="Z11238" t="str">
            <v>Montes Omar</v>
          </cell>
        </row>
        <row r="11239">
          <cell r="B11239">
            <v>301328491</v>
          </cell>
          <cell r="T11239" t="str">
            <v>NORESTE</v>
          </cell>
          <cell r="U11239" t="str">
            <v>Tamaulipas Nte</v>
          </cell>
          <cell r="X11239" t="str">
            <v xml:space="preserve">Luis Armenta  </v>
          </cell>
          <cell r="Z11239" t="str">
            <v>Mirna Clemente Bernabé</v>
          </cell>
        </row>
        <row r="11240">
          <cell r="B11240">
            <v>301328504</v>
          </cell>
          <cell r="T11240" t="str">
            <v>NOROESTE</v>
          </cell>
          <cell r="U11240" t="str">
            <v>Sinaloa</v>
          </cell>
          <cell r="X11240" t="str">
            <v xml:space="preserve">Lugo Verdugo Edgar  </v>
          </cell>
          <cell r="Z11240" t="str">
            <v>Sosa Santa Cruz Sandra Liliana</v>
          </cell>
        </row>
        <row r="11241">
          <cell r="B11241">
            <v>301328514</v>
          </cell>
          <cell r="T11241" t="str">
            <v>NOROESTE</v>
          </cell>
          <cell r="U11241" t="str">
            <v>Sinaloa</v>
          </cell>
          <cell r="X11241" t="str">
            <v xml:space="preserve">Bolaños Valenzuela Ricardo  </v>
          </cell>
          <cell r="Z11241" t="str">
            <v>Carlon Soto Jesus Marin</v>
          </cell>
        </row>
        <row r="11242">
          <cell r="B11242">
            <v>301328516</v>
          </cell>
          <cell r="T11242" t="str">
            <v>NOROESTE</v>
          </cell>
          <cell r="U11242" t="str">
            <v>Sinaloa</v>
          </cell>
          <cell r="X11242" t="str">
            <v xml:space="preserve">Bolaños Valenzuela Ricardo  </v>
          </cell>
          <cell r="Z11242" t="str">
            <v>Guzman Garcia Lesli Jannet</v>
          </cell>
        </row>
        <row r="11243">
          <cell r="B11243">
            <v>301328646</v>
          </cell>
          <cell r="T11243" t="str">
            <v>NORESTE</v>
          </cell>
          <cell r="U11243" t="str">
            <v>Tamps Sur/Ver Nte</v>
          </cell>
          <cell r="X11243" t="str">
            <v xml:space="preserve">Gerardo Hernandez  </v>
          </cell>
          <cell r="Z11243" t="str">
            <v>Edgar Alejandro Soriano Ortiz</v>
          </cell>
        </row>
        <row r="11244">
          <cell r="B11244">
            <v>301328657</v>
          </cell>
          <cell r="T11244" t="str">
            <v>NORESTE</v>
          </cell>
          <cell r="U11244" t="str">
            <v>Tamps Sur/Ver Nte</v>
          </cell>
          <cell r="X11244" t="str">
            <v xml:space="preserve">Gerardo Hernandez  </v>
          </cell>
          <cell r="Z11244" t="str">
            <v>Diana Laura Gallegos</v>
          </cell>
        </row>
        <row r="11245">
          <cell r="B11245">
            <v>301328776</v>
          </cell>
          <cell r="T11245" t="str">
            <v>NOROESTE</v>
          </cell>
          <cell r="U11245" t="str">
            <v>Sinaloa</v>
          </cell>
          <cell r="X11245" t="str">
            <v xml:space="preserve">Bolaños Valenzuela Ricardo  </v>
          </cell>
          <cell r="Z11245" t="str">
            <v>Miranda Perea Hernan de Jesus</v>
          </cell>
        </row>
        <row r="11246">
          <cell r="B11246">
            <v>301328968</v>
          </cell>
          <cell r="T11246" t="str">
            <v>NOROESTE</v>
          </cell>
          <cell r="U11246" t="str">
            <v>Chihuahua</v>
          </cell>
          <cell r="X11246" t="str">
            <v xml:space="preserve">Lechuga Felipe  </v>
          </cell>
          <cell r="Z11246" t="str">
            <v>Estupiñán Benavides Amir Obedy</v>
          </cell>
        </row>
        <row r="11247">
          <cell r="B11247">
            <v>301329117</v>
          </cell>
          <cell r="T11247" t="str">
            <v>NORESTE</v>
          </cell>
          <cell r="U11247" t="str">
            <v>Tamaulipas Nte</v>
          </cell>
          <cell r="X11247" t="str">
            <v xml:space="preserve">Luis Armenta  </v>
          </cell>
          <cell r="Z11247" t="str">
            <v>Jesús Alberto Valenzuela</v>
          </cell>
        </row>
        <row r="11248">
          <cell r="B11248">
            <v>301329130</v>
          </cell>
          <cell r="T11248" t="str">
            <v>NOROESTE</v>
          </cell>
          <cell r="U11248" t="str">
            <v>Sinaloa</v>
          </cell>
          <cell r="X11248" t="str">
            <v xml:space="preserve">Manzanarez Jorge   </v>
          </cell>
          <cell r="Z11248" t="str">
            <v>Rubio Felix Luis Alan</v>
          </cell>
        </row>
        <row r="11249">
          <cell r="B11249">
            <v>301329218</v>
          </cell>
          <cell r="T11249" t="str">
            <v>SURESTE</v>
          </cell>
          <cell r="U11249" t="str">
            <v>Tabasco - Ver Sur</v>
          </cell>
          <cell r="X11249" t="str">
            <v xml:space="preserve">Citlali Chan  </v>
          </cell>
          <cell r="Z11249" t="str">
            <v>Jesus Eduardo Avalos Rodríguez</v>
          </cell>
        </row>
        <row r="11250">
          <cell r="B11250">
            <v>301329234</v>
          </cell>
          <cell r="T11250" t="str">
            <v>NOROESTE</v>
          </cell>
          <cell r="U11250" t="str">
            <v>Sinaloa</v>
          </cell>
          <cell r="X11250" t="str">
            <v xml:space="preserve">Manzanarez Jorge   </v>
          </cell>
          <cell r="Z11250" t="str">
            <v>Lopez Espinoza Daniel</v>
          </cell>
        </row>
        <row r="11251">
          <cell r="B11251">
            <v>301329265</v>
          </cell>
          <cell r="T11251" t="str">
            <v>NORESTE</v>
          </cell>
          <cell r="U11251" t="str">
            <v>Tamaulipas Nte</v>
          </cell>
          <cell r="X11251" t="str">
            <v xml:space="preserve">Luis Armenta  </v>
          </cell>
          <cell r="Z11251" t="str">
            <v>Jesús Alberto Valenzuela</v>
          </cell>
        </row>
        <row r="11252">
          <cell r="B11252">
            <v>301329718</v>
          </cell>
          <cell r="T11252" t="str">
            <v>NOROESTE</v>
          </cell>
          <cell r="U11252" t="str">
            <v>Sinaloa</v>
          </cell>
          <cell r="X11252" t="str">
            <v xml:space="preserve">Lugo Verdugo Edgar  </v>
          </cell>
          <cell r="Z11252" t="str">
            <v>Molinar Valdez Elva Guadalupe</v>
          </cell>
        </row>
        <row r="11253">
          <cell r="B11253">
            <v>301329862</v>
          </cell>
          <cell r="T11253" t="str">
            <v>NOROESTE</v>
          </cell>
          <cell r="U11253" t="str">
            <v>Sinaloa</v>
          </cell>
          <cell r="X11253" t="str">
            <v xml:space="preserve">Lugo Verdugo Edgar  </v>
          </cell>
          <cell r="Z11253" t="str">
            <v>Garcia Vega Josue Ramon</v>
          </cell>
        </row>
        <row r="11254">
          <cell r="B11254">
            <v>301330228</v>
          </cell>
          <cell r="T11254" t="str">
            <v>NOROESTE</v>
          </cell>
          <cell r="U11254" t="str">
            <v>Baja California Sur</v>
          </cell>
          <cell r="X11254" t="str">
            <v xml:space="preserve">Mercado Martínez Fatima  </v>
          </cell>
          <cell r="Z11254" t="str">
            <v>Garcia Arroyo Paulina</v>
          </cell>
        </row>
        <row r="11255">
          <cell r="B11255">
            <v>301330233</v>
          </cell>
          <cell r="T11255" t="str">
            <v>NOROESTE</v>
          </cell>
          <cell r="U11255" t="str">
            <v>Baja California Sur</v>
          </cell>
          <cell r="X11255" t="str">
            <v xml:space="preserve">Mercado Martínez Fatima  </v>
          </cell>
          <cell r="Z11255" t="str">
            <v>Garcia Arroyo Paulina</v>
          </cell>
        </row>
        <row r="11256">
          <cell r="B11256">
            <v>301330397</v>
          </cell>
          <cell r="T11256" t="str">
            <v>SURESTE</v>
          </cell>
          <cell r="U11256" t="str">
            <v>Tabasco - Ver Sur</v>
          </cell>
          <cell r="X11256" t="str">
            <v xml:space="preserve">Jonathan Sánchez  </v>
          </cell>
          <cell r="Z11256" t="str">
            <v>Carlos de Jesus Vidal Vazquez</v>
          </cell>
        </row>
        <row r="11257">
          <cell r="B11257">
            <v>301330492</v>
          </cell>
          <cell r="T11257" t="str">
            <v>NOROESTE</v>
          </cell>
          <cell r="U11257" t="str">
            <v>Baja California Sur</v>
          </cell>
          <cell r="X11257" t="str">
            <v xml:space="preserve">Peraza Villarino Marco Antonio  </v>
          </cell>
          <cell r="Z11257" t="str">
            <v>Escobar Thalia Lizbeth</v>
          </cell>
        </row>
        <row r="11258">
          <cell r="B11258">
            <v>301330549</v>
          </cell>
          <cell r="T11258" t="str">
            <v>NOROESTE</v>
          </cell>
          <cell r="U11258" t="str">
            <v>Baja California Nte</v>
          </cell>
          <cell r="X11258" t="str">
            <v xml:space="preserve">Serafin Acedo Ariana Maleni  </v>
          </cell>
          <cell r="Z11258" t="str">
            <v>Gomez Talamantes Diana Cecilia</v>
          </cell>
        </row>
        <row r="11259">
          <cell r="B11259">
            <v>301330565</v>
          </cell>
          <cell r="T11259" t="str">
            <v>NOROESTE</v>
          </cell>
          <cell r="U11259" t="str">
            <v>Baja California Sur</v>
          </cell>
          <cell r="X11259" t="str">
            <v xml:space="preserve">Mercado Martínez Fatima  </v>
          </cell>
          <cell r="Z11259" t="str">
            <v>Garcia Arroyo Paulina</v>
          </cell>
        </row>
        <row r="11260">
          <cell r="B11260">
            <v>301330575</v>
          </cell>
          <cell r="T11260" t="str">
            <v>NOROESTE</v>
          </cell>
          <cell r="U11260" t="str">
            <v>Baja California Nte</v>
          </cell>
          <cell r="X11260" t="str">
            <v xml:space="preserve">Serafin Acedo Ariana Maleni  </v>
          </cell>
          <cell r="Z11260" t="str">
            <v>Gomez Talamantes Diana Cecilia</v>
          </cell>
        </row>
        <row r="11261">
          <cell r="B11261">
            <v>301330617</v>
          </cell>
          <cell r="T11261" t="str">
            <v>NOROESTE</v>
          </cell>
          <cell r="U11261" t="str">
            <v>Juárez</v>
          </cell>
          <cell r="X11261" t="str">
            <v xml:space="preserve">Borunda Gerardo  </v>
          </cell>
          <cell r="Z11261" t="str">
            <v>Ramirez Solano Alejandro Francisco</v>
          </cell>
        </row>
        <row r="11262">
          <cell r="B11262">
            <v>301330639</v>
          </cell>
          <cell r="T11262" t="str">
            <v>NOROESTE</v>
          </cell>
          <cell r="U11262" t="str">
            <v>Baja California Nte</v>
          </cell>
          <cell r="X11262" t="str">
            <v xml:space="preserve">Serafin Acedo Ariana Maleni  </v>
          </cell>
          <cell r="Z11262" t="str">
            <v>Gracian Serrano Roberto Luis</v>
          </cell>
        </row>
        <row r="11263">
          <cell r="B11263">
            <v>301330797</v>
          </cell>
          <cell r="T11263" t="str">
            <v>NOROESTE</v>
          </cell>
          <cell r="U11263" t="str">
            <v>Baja California Nte</v>
          </cell>
          <cell r="X11263" t="str">
            <v xml:space="preserve">Galindo Francisco  </v>
          </cell>
          <cell r="Z11263" t="str">
            <v>Almodobar Acosta Aaron Antonio</v>
          </cell>
        </row>
        <row r="11264">
          <cell r="B11264">
            <v>301330805</v>
          </cell>
          <cell r="T11264" t="str">
            <v>NOROESTE</v>
          </cell>
          <cell r="U11264" t="str">
            <v>Juárez</v>
          </cell>
          <cell r="X11264" t="str">
            <v xml:space="preserve">Borunda Gerardo  </v>
          </cell>
          <cell r="Z11264" t="str">
            <v>Navarrete Navarrete Hector David</v>
          </cell>
        </row>
        <row r="11265">
          <cell r="B11265">
            <v>301330813</v>
          </cell>
          <cell r="T11265" t="str">
            <v>NOROESTE</v>
          </cell>
          <cell r="U11265" t="str">
            <v>Baja California Nte</v>
          </cell>
          <cell r="X11265" t="str">
            <v xml:space="preserve">Serafin Acedo Ariana Maleni  </v>
          </cell>
          <cell r="Z11265" t="str">
            <v>Gomez Guerrero Gabriela</v>
          </cell>
        </row>
        <row r="11266">
          <cell r="B11266">
            <v>301330918</v>
          </cell>
          <cell r="T11266" t="str">
            <v>NORESTE</v>
          </cell>
          <cell r="U11266" t="str">
            <v>Tamps Sur/Ver Nte</v>
          </cell>
          <cell r="X11266" t="str">
            <v xml:space="preserve">Gerardo Hernandez  </v>
          </cell>
          <cell r="Z11266" t="str">
            <v>Edgar Alejandro Soriano Ortiz</v>
          </cell>
        </row>
        <row r="11267">
          <cell r="B11267">
            <v>301330950</v>
          </cell>
          <cell r="T11267" t="str">
            <v>NOROESTE</v>
          </cell>
          <cell r="U11267" t="str">
            <v>Baja California Nte</v>
          </cell>
          <cell r="X11267" t="str">
            <v xml:space="preserve">Serafin Acedo Ariana Maleni  </v>
          </cell>
          <cell r="Z11267" t="str">
            <v>Lopez Garcia Jose</v>
          </cell>
        </row>
        <row r="11268">
          <cell r="B11268">
            <v>301331065</v>
          </cell>
          <cell r="T11268" t="str">
            <v>CENTRO</v>
          </cell>
          <cell r="U11268" t="str">
            <v>Guerrero - Morelos</v>
          </cell>
          <cell r="X11268" t="str">
            <v>Serrano Nape Gustavo</v>
          </cell>
          <cell r="Z11268" t="str">
            <v>Palacios Zendeja Jesus</v>
          </cell>
        </row>
        <row r="11269">
          <cell r="B11269">
            <v>301331073</v>
          </cell>
          <cell r="T11269" t="str">
            <v>NOROESTE</v>
          </cell>
          <cell r="U11269" t="str">
            <v>Chihuahua</v>
          </cell>
          <cell r="X11269" t="str">
            <v xml:space="preserve">Guerra Estrada Victor  </v>
          </cell>
          <cell r="Z11269" t="str">
            <v>Grado Gonzalez Kevin</v>
          </cell>
        </row>
        <row r="11270">
          <cell r="B11270">
            <v>301331138</v>
          </cell>
          <cell r="T11270" t="str">
            <v>NORESTE</v>
          </cell>
          <cell r="U11270" t="str">
            <v>Nuevo León</v>
          </cell>
          <cell r="X11270" t="str">
            <v xml:space="preserve">Cesar Antonio Garcia Ordaz  </v>
          </cell>
          <cell r="Z11270" t="str">
            <v>Daniel Torres</v>
          </cell>
        </row>
        <row r="11271">
          <cell r="B11271">
            <v>301331328</v>
          </cell>
          <cell r="T11271" t="str">
            <v>SURESTE</v>
          </cell>
          <cell r="U11271" t="str">
            <v>Veracruz Cto</v>
          </cell>
          <cell r="X11271" t="str">
            <v xml:space="preserve">Adelina Rodríguez  </v>
          </cell>
          <cell r="Z11271" t="str">
            <v>Adriana de Jesus Arellano Suarez</v>
          </cell>
        </row>
        <row r="11272">
          <cell r="B11272">
            <v>301331330</v>
          </cell>
          <cell r="T11272" t="str">
            <v>CENTRO</v>
          </cell>
          <cell r="U11272" t="str">
            <v>Guerrero - Morelos</v>
          </cell>
          <cell r="X11272" t="str">
            <v>Serrano Nape Gustavo</v>
          </cell>
          <cell r="Z11272" t="str">
            <v>Palacios Zendeja Jesus</v>
          </cell>
        </row>
        <row r="11273">
          <cell r="B11273">
            <v>301331367</v>
          </cell>
          <cell r="T11273" t="str">
            <v>CENTRO</v>
          </cell>
          <cell r="U11273" t="str">
            <v>Guerrero - Morelos</v>
          </cell>
          <cell r="X11273" t="str">
            <v>Serrano Nape Gustavo</v>
          </cell>
          <cell r="Z11273" t="str">
            <v>Palacios Zendeja Jesus</v>
          </cell>
        </row>
        <row r="11274">
          <cell r="B11274">
            <v>301331626</v>
          </cell>
          <cell r="T11274" t="str">
            <v>CENTRO</v>
          </cell>
          <cell r="U11274" t="str">
            <v>Valle de Mex</v>
          </cell>
          <cell r="X11274" t="str">
            <v>Lopez Vazquez Jorge Arturo</v>
          </cell>
          <cell r="Z11274" t="str">
            <v>Vacante</v>
          </cell>
        </row>
        <row r="11275">
          <cell r="B11275">
            <v>301331641</v>
          </cell>
          <cell r="T11275" t="str">
            <v>CENTRO</v>
          </cell>
          <cell r="U11275" t="str">
            <v>Valle de Mex</v>
          </cell>
          <cell r="X11275" t="str">
            <v>Lopez Vazquez Jorge Arturo</v>
          </cell>
          <cell r="Z11275" t="str">
            <v>Vacante</v>
          </cell>
        </row>
        <row r="11276">
          <cell r="B11276">
            <v>301331693</v>
          </cell>
          <cell r="T11276" t="str">
            <v>CENTRO</v>
          </cell>
          <cell r="U11276" t="str">
            <v>Valle de Mex</v>
          </cell>
          <cell r="X11276" t="str">
            <v>Lopez Vazquez Jorge Arturo</v>
          </cell>
          <cell r="Z11276" t="str">
            <v>Vacante</v>
          </cell>
        </row>
        <row r="11277">
          <cell r="B11277">
            <v>301331730</v>
          </cell>
          <cell r="T11277" t="str">
            <v>CENTRO</v>
          </cell>
          <cell r="U11277" t="str">
            <v>Valle de Mex</v>
          </cell>
          <cell r="X11277" t="str">
            <v>Lopez Vazquez Jorge Arturo</v>
          </cell>
          <cell r="Z11277" t="str">
            <v>Hernandez Solis Daniel</v>
          </cell>
        </row>
        <row r="11278">
          <cell r="B11278">
            <v>301331909</v>
          </cell>
          <cell r="T11278" t="str">
            <v>CENTRO</v>
          </cell>
          <cell r="U11278" t="str">
            <v>Valle de Mex</v>
          </cell>
          <cell r="X11278" t="str">
            <v>Lopez Vazquez Jorge Arturo</v>
          </cell>
          <cell r="Z11278" t="str">
            <v>Valerio Ramirez Raul</v>
          </cell>
        </row>
        <row r="11279">
          <cell r="B11279">
            <v>301331958</v>
          </cell>
          <cell r="T11279" t="str">
            <v>CENTRO</v>
          </cell>
          <cell r="U11279" t="str">
            <v>Valle de Mex</v>
          </cell>
          <cell r="X11279" t="str">
            <v>Lopez Vazquez Jorge Arturo</v>
          </cell>
          <cell r="Z11279" t="str">
            <v>Vacante</v>
          </cell>
        </row>
        <row r="11280">
          <cell r="B11280">
            <v>301331959</v>
          </cell>
          <cell r="T11280" t="str">
            <v>CENTRO</v>
          </cell>
          <cell r="U11280" t="str">
            <v>Hidalgo</v>
          </cell>
          <cell r="X11280" t="str">
            <v>Carmona Fernández Gabriela</v>
          </cell>
          <cell r="Z11280" t="str">
            <v>Vazquez Hernandez Alicia Gabriela</v>
          </cell>
        </row>
        <row r="11281">
          <cell r="B11281">
            <v>301331977</v>
          </cell>
          <cell r="T11281" t="str">
            <v>CENTRO</v>
          </cell>
          <cell r="U11281" t="str">
            <v>Puebla - Tlaxcala</v>
          </cell>
          <cell r="X11281" t="str">
            <v>Carmona Fernández Gabriela</v>
          </cell>
          <cell r="Z11281" t="str">
            <v>Lopez Aquino Uriel Ulises</v>
          </cell>
        </row>
        <row r="11282">
          <cell r="B11282">
            <v>301332157</v>
          </cell>
          <cell r="T11282" t="str">
            <v>CENTRO</v>
          </cell>
          <cell r="U11282" t="str">
            <v>Hidalgo</v>
          </cell>
          <cell r="X11282" t="str">
            <v>Carmona Fernández Gabriela</v>
          </cell>
          <cell r="Z11282" t="str">
            <v>Polo Balderas Priscila Berenice</v>
          </cell>
        </row>
        <row r="11283">
          <cell r="B11283">
            <v>301332200</v>
          </cell>
          <cell r="T11283" t="str">
            <v>CENTRO</v>
          </cell>
          <cell r="U11283" t="str">
            <v>Puebla - Tlaxcala</v>
          </cell>
          <cell r="X11283" t="str">
            <v>Carmona Fernández Gabriela</v>
          </cell>
          <cell r="Z11283" t="str">
            <v>Gonzalez Marquez Candy Yazmin</v>
          </cell>
        </row>
        <row r="11284">
          <cell r="B11284">
            <v>301190536</v>
          </cell>
          <cell r="T11284" t="str">
            <v>NORESTE</v>
          </cell>
          <cell r="U11284" t="str">
            <v>Nuevo León</v>
          </cell>
          <cell r="X11284" t="str">
            <v xml:space="preserve">Javier Huerta  </v>
          </cell>
          <cell r="Z11284" t="str">
            <v>Adolio Gonzalez Rodriguez</v>
          </cell>
        </row>
        <row r="11285">
          <cell r="B11285">
            <v>301274910</v>
          </cell>
          <cell r="T11285" t="str">
            <v>NORESTE</v>
          </cell>
          <cell r="U11285" t="str">
            <v>Nuevo León</v>
          </cell>
          <cell r="X11285" t="str">
            <v xml:space="preserve">Cesar Antonio Garcia Ordaz  </v>
          </cell>
          <cell r="Z11285" t="str">
            <v>Muñoz Zuñiga Giezi Hazael</v>
          </cell>
        </row>
        <row r="11286">
          <cell r="B11286">
            <v>301289486</v>
          </cell>
          <cell r="T11286" t="str">
            <v>NORESTE</v>
          </cell>
          <cell r="U11286" t="str">
            <v>Nuevo León</v>
          </cell>
          <cell r="X11286" t="str">
            <v xml:space="preserve">Cesar Antonio Garcia Ordaz  </v>
          </cell>
          <cell r="Z11286" t="str">
            <v>Daniel Torres</v>
          </cell>
        </row>
        <row r="11287">
          <cell r="B11287">
            <v>301306451</v>
          </cell>
          <cell r="T11287" t="str">
            <v>SURESTE</v>
          </cell>
          <cell r="U11287" t="str">
            <v>YuCam</v>
          </cell>
          <cell r="X11287" t="str">
            <v xml:space="preserve">Leonardo Farrera  </v>
          </cell>
          <cell r="Z11287" t="str">
            <v>Lourdes Angelica Cauich Moo</v>
          </cell>
        </row>
        <row r="11288">
          <cell r="B11288">
            <v>301319591</v>
          </cell>
          <cell r="T11288" t="str">
            <v>NORESTE</v>
          </cell>
          <cell r="U11288" t="str">
            <v>Nuevo León</v>
          </cell>
          <cell r="X11288" t="str">
            <v xml:space="preserve">Edith Hernandez  </v>
          </cell>
          <cell r="Z11288" t="str">
            <v>Jhonathan Garduño</v>
          </cell>
        </row>
        <row r="11289">
          <cell r="B11289">
            <v>301320179</v>
          </cell>
          <cell r="T11289" t="str">
            <v>SURESTE</v>
          </cell>
          <cell r="U11289" t="str">
            <v>Tabasco - Ver Sur</v>
          </cell>
          <cell r="X11289" t="str">
            <v xml:space="preserve">Jonathan Sánchez  </v>
          </cell>
          <cell r="Z11289" t="str">
            <v>Robbier Expinder Balan Gomez</v>
          </cell>
        </row>
        <row r="11290">
          <cell r="B11290">
            <v>301321113</v>
          </cell>
          <cell r="T11290" t="str">
            <v>SURESTE</v>
          </cell>
          <cell r="U11290" t="str">
            <v>YuCam</v>
          </cell>
          <cell r="X11290" t="str">
            <v xml:space="preserve">Jorge Ek  </v>
          </cell>
          <cell r="Z11290" t="str">
            <v>Oscar Herrera Puerto</v>
          </cell>
        </row>
        <row r="11291">
          <cell r="B11291">
            <v>301321573</v>
          </cell>
          <cell r="T11291" t="str">
            <v>SURESTE</v>
          </cell>
          <cell r="U11291" t="str">
            <v>Quintana Roo</v>
          </cell>
          <cell r="X11291" t="str">
            <v xml:space="preserve">Rousell Chi  </v>
          </cell>
          <cell r="Z11291" t="str">
            <v>Angel Armando Lopez Chay</v>
          </cell>
        </row>
        <row r="11292">
          <cell r="B11292">
            <v>301322748</v>
          </cell>
          <cell r="T11292" t="str">
            <v>SURESTE</v>
          </cell>
          <cell r="U11292" t="str">
            <v>Quintana Roo</v>
          </cell>
          <cell r="X11292" t="str">
            <v xml:space="preserve">Rousell Chi  </v>
          </cell>
          <cell r="Z11292" t="str">
            <v>Angel Armando Lopez Chay</v>
          </cell>
        </row>
        <row r="11293">
          <cell r="B11293">
            <v>301323120</v>
          </cell>
          <cell r="T11293" t="str">
            <v>SURESTE</v>
          </cell>
          <cell r="U11293" t="str">
            <v>Quintana Roo</v>
          </cell>
          <cell r="X11293" t="str">
            <v xml:space="preserve">Lucero Aguirre  </v>
          </cell>
          <cell r="Z11293" t="str">
            <v>Lesvi Yamili Espadas Poot</v>
          </cell>
        </row>
        <row r="11294">
          <cell r="B11294">
            <v>301324012</v>
          </cell>
          <cell r="T11294" t="str">
            <v>NORESTE</v>
          </cell>
          <cell r="U11294" t="str">
            <v>Nuevo León</v>
          </cell>
          <cell r="X11294" t="str">
            <v xml:space="preserve">Nohemi Castillo Sanchez  </v>
          </cell>
          <cell r="Z11294" t="str">
            <v>Angel Padilla</v>
          </cell>
        </row>
        <row r="11295">
          <cell r="B11295">
            <v>301324276</v>
          </cell>
          <cell r="T11295" t="str">
            <v>SURESTE</v>
          </cell>
          <cell r="U11295" t="str">
            <v>Quintana Roo</v>
          </cell>
          <cell r="X11295" t="str">
            <v xml:space="preserve">Lucero Aguirre  </v>
          </cell>
          <cell r="Z11295" t="str">
            <v>Cinthia Elizabeth Cardoso Estrella</v>
          </cell>
        </row>
        <row r="11296">
          <cell r="B11296">
            <v>301324395</v>
          </cell>
          <cell r="T11296" t="str">
            <v>SURESTE</v>
          </cell>
          <cell r="U11296" t="str">
            <v>YuCam</v>
          </cell>
          <cell r="X11296" t="str">
            <v xml:space="preserve">Katya Maldonado  </v>
          </cell>
          <cell r="Z11296" t="str">
            <v>Monica Ramos</v>
          </cell>
        </row>
        <row r="11297">
          <cell r="B11297">
            <v>301325679</v>
          </cell>
          <cell r="T11297" t="str">
            <v>SURESTE</v>
          </cell>
          <cell r="U11297" t="str">
            <v>Quintana Roo</v>
          </cell>
          <cell r="X11297" t="str">
            <v xml:space="preserve">Rousell Chi  </v>
          </cell>
          <cell r="Z11297" t="str">
            <v>Angel Armando Lopez Chay</v>
          </cell>
        </row>
        <row r="11298">
          <cell r="B11298">
            <v>301325823</v>
          </cell>
          <cell r="T11298" t="str">
            <v>OCCIDENTE</v>
          </cell>
          <cell r="U11298" t="str">
            <v>Ags-Zac-SLP</v>
          </cell>
          <cell r="X11298" t="str">
            <v xml:space="preserve">Arturo Aleman  </v>
          </cell>
          <cell r="Z11298" t="str">
            <v>Eguia Montañez Teresa</v>
          </cell>
        </row>
        <row r="11299">
          <cell r="B11299">
            <v>301326810</v>
          </cell>
          <cell r="T11299" t="str">
            <v>SURESTE</v>
          </cell>
          <cell r="U11299" t="str">
            <v>Quintana Roo</v>
          </cell>
          <cell r="X11299" t="str">
            <v xml:space="preserve">Lucero Aguirre  </v>
          </cell>
          <cell r="Z11299" t="str">
            <v>Lesvi Yamili Espadas Poot</v>
          </cell>
        </row>
        <row r="11300">
          <cell r="B11300">
            <v>301326832</v>
          </cell>
          <cell r="T11300" t="str">
            <v>SURESTE</v>
          </cell>
          <cell r="U11300" t="str">
            <v>Quintana Roo</v>
          </cell>
          <cell r="X11300" t="str">
            <v xml:space="preserve">Lucero Aguirre  </v>
          </cell>
          <cell r="Z11300" t="str">
            <v>Cinthia Elizabeth Cardoso Estrella</v>
          </cell>
        </row>
        <row r="11301">
          <cell r="B11301">
            <v>301326883</v>
          </cell>
          <cell r="T11301" t="str">
            <v>NORESTE</v>
          </cell>
          <cell r="U11301" t="str">
            <v>Nuevo León</v>
          </cell>
          <cell r="X11301" t="str">
            <v xml:space="preserve">Edith Hernandez  </v>
          </cell>
          <cell r="Z11301" t="str">
            <v>Oscar Correa</v>
          </cell>
        </row>
        <row r="11302">
          <cell r="B11302">
            <v>301327300</v>
          </cell>
          <cell r="T11302" t="str">
            <v>NORESTE</v>
          </cell>
          <cell r="U11302" t="str">
            <v>Nuevo León</v>
          </cell>
          <cell r="X11302" t="str">
            <v xml:space="preserve">Nohemi Castillo Sanchez  </v>
          </cell>
          <cell r="Z11302" t="str">
            <v>Saul Jair Hernandez Galvan</v>
          </cell>
        </row>
        <row r="11303">
          <cell r="B11303">
            <v>301327740</v>
          </cell>
          <cell r="T11303" t="str">
            <v>SURESTE</v>
          </cell>
          <cell r="U11303" t="str">
            <v>Oaxaca</v>
          </cell>
          <cell r="X11303" t="str">
            <v xml:space="preserve">Irving Casanova  </v>
          </cell>
          <cell r="Z11303" t="str">
            <v>Itzel Iris Perez Martinez</v>
          </cell>
        </row>
        <row r="11304">
          <cell r="B11304">
            <v>301327756</v>
          </cell>
          <cell r="T11304" t="str">
            <v>NORESTE</v>
          </cell>
          <cell r="U11304" t="str">
            <v>Tamaulipas Nte</v>
          </cell>
          <cell r="X11304" t="str">
            <v xml:space="preserve">Luis Armenta  </v>
          </cell>
          <cell r="Z11304" t="str">
            <v>Monica Rodriguez Kuess</v>
          </cell>
        </row>
        <row r="11305">
          <cell r="B11305">
            <v>301327839</v>
          </cell>
          <cell r="T11305" t="str">
            <v>NORESTE</v>
          </cell>
          <cell r="U11305" t="str">
            <v>Tamaulipas Nte</v>
          </cell>
          <cell r="X11305" t="str">
            <v xml:space="preserve">Luis Armenta  </v>
          </cell>
          <cell r="Z11305" t="str">
            <v>German Ordoñez Sanchez</v>
          </cell>
        </row>
        <row r="11306">
          <cell r="B11306">
            <v>301328173</v>
          </cell>
          <cell r="T11306" t="str">
            <v>SURESTE</v>
          </cell>
          <cell r="U11306" t="str">
            <v>Quintana Roo</v>
          </cell>
          <cell r="X11306" t="str">
            <v xml:space="preserve">Rousell Chi  </v>
          </cell>
          <cell r="Z11306" t="str">
            <v>Edvin Alberto Hernandez Ruiz</v>
          </cell>
        </row>
        <row r="11307">
          <cell r="B11307">
            <v>301328533</v>
          </cell>
          <cell r="T11307" t="str">
            <v>NOROESTE</v>
          </cell>
          <cell r="U11307" t="str">
            <v>Sinaloa</v>
          </cell>
          <cell r="X11307" t="str">
            <v xml:space="preserve">Salas Pablo Daniel  </v>
          </cell>
          <cell r="Z11307" t="str">
            <v>Zuñiga Acosta Daisy Guadalupe</v>
          </cell>
        </row>
        <row r="11308">
          <cell r="B11308">
            <v>301328613</v>
          </cell>
          <cell r="T11308" t="str">
            <v>NOROESTE</v>
          </cell>
          <cell r="U11308" t="str">
            <v>Sinaloa</v>
          </cell>
          <cell r="X11308" t="str">
            <v xml:space="preserve">Lugo Verdugo Edgar  </v>
          </cell>
          <cell r="Z11308" t="str">
            <v>Sosa Santa Cruz Sandra Liliana</v>
          </cell>
        </row>
        <row r="11309">
          <cell r="B11309">
            <v>301328634</v>
          </cell>
          <cell r="T11309" t="str">
            <v>NOROESTE</v>
          </cell>
          <cell r="U11309" t="str">
            <v>Sinaloa</v>
          </cell>
          <cell r="X11309" t="str">
            <v xml:space="preserve">Lugo Verdugo Edgar  </v>
          </cell>
          <cell r="Z11309" t="str">
            <v>Sosa Santa Cruz Sandra Liliana</v>
          </cell>
        </row>
        <row r="11310">
          <cell r="B11310">
            <v>301328696</v>
          </cell>
          <cell r="T11310" t="str">
            <v>NOROESTE</v>
          </cell>
          <cell r="U11310" t="str">
            <v>Sinaloa</v>
          </cell>
          <cell r="X11310" t="str">
            <v xml:space="preserve">Lugo Verdugo Edgar  </v>
          </cell>
          <cell r="Z11310" t="str">
            <v>Lechuga Vargas Erika Guadalupe</v>
          </cell>
        </row>
        <row r="11311">
          <cell r="B11311">
            <v>301328840</v>
          </cell>
          <cell r="T11311" t="str">
            <v>NORESTE</v>
          </cell>
          <cell r="U11311" t="str">
            <v>Nuevo León</v>
          </cell>
          <cell r="X11311" t="str">
            <v xml:space="preserve">Javier Huerta  </v>
          </cell>
          <cell r="Z11311" t="str">
            <v>Jair Torres</v>
          </cell>
        </row>
        <row r="11312">
          <cell r="B11312">
            <v>301329031</v>
          </cell>
          <cell r="T11312" t="str">
            <v>SURESTE</v>
          </cell>
          <cell r="U11312" t="str">
            <v>Quintana Roo</v>
          </cell>
          <cell r="X11312" t="str">
            <v xml:space="preserve">Lucero Aguirre  </v>
          </cell>
          <cell r="Z11312" t="str">
            <v xml:space="preserve">Carlos Buenfil Perez </v>
          </cell>
        </row>
        <row r="11313">
          <cell r="B11313">
            <v>301329072</v>
          </cell>
          <cell r="T11313" t="str">
            <v>OCCIDENTE</v>
          </cell>
          <cell r="U11313" t="str">
            <v>Ags-Zac-SLP</v>
          </cell>
          <cell r="X11313" t="str">
            <v xml:space="preserve">Arturo Aleman  </v>
          </cell>
          <cell r="Z11313" t="str">
            <v>Robles Ayala Rodrigo</v>
          </cell>
        </row>
        <row r="11314">
          <cell r="B11314">
            <v>301329090</v>
          </cell>
          <cell r="T11314" t="str">
            <v>OCCIDENTE</v>
          </cell>
          <cell r="U11314" t="str">
            <v>Ags-Zac-SLP</v>
          </cell>
          <cell r="X11314" t="str">
            <v xml:space="preserve">Arturo Aleman  </v>
          </cell>
          <cell r="Z11314" t="str">
            <v>Eguia Montañez Teresa</v>
          </cell>
        </row>
        <row r="11315">
          <cell r="B11315">
            <v>301329181</v>
          </cell>
          <cell r="T11315" t="str">
            <v>SURESTE</v>
          </cell>
          <cell r="U11315" t="str">
            <v>Tabasco - Ver Sur</v>
          </cell>
          <cell r="X11315" t="str">
            <v xml:space="preserve">Citlali Chan  </v>
          </cell>
          <cell r="Z11315" t="str">
            <v>Juan Pablo Urresti Zarate</v>
          </cell>
        </row>
        <row r="11316">
          <cell r="B11316">
            <v>301329224</v>
          </cell>
          <cell r="T11316" t="str">
            <v>SURESTE</v>
          </cell>
          <cell r="U11316" t="str">
            <v>Quintana Roo</v>
          </cell>
          <cell r="X11316" t="str">
            <v xml:space="preserve">Lucero Aguirre  </v>
          </cell>
          <cell r="Z11316" t="str">
            <v>Cinthia Elizabeth Cardoso Estrella</v>
          </cell>
        </row>
        <row r="11317">
          <cell r="B11317">
            <v>301329303</v>
          </cell>
          <cell r="T11317" t="str">
            <v>NORESTE</v>
          </cell>
          <cell r="U11317" t="str">
            <v>Nuevo León</v>
          </cell>
          <cell r="X11317" t="str">
            <v xml:space="preserve">Javier Huerta  </v>
          </cell>
          <cell r="Z11317" t="str">
            <v>Karen Ibarra</v>
          </cell>
        </row>
        <row r="11318">
          <cell r="B11318">
            <v>301329573</v>
          </cell>
          <cell r="T11318" t="str">
            <v>NOROESTE</v>
          </cell>
          <cell r="U11318" t="str">
            <v>Sinaloa</v>
          </cell>
          <cell r="X11318" t="str">
            <v xml:space="preserve">Lugo Verdugo Edgar  </v>
          </cell>
          <cell r="Z11318" t="str">
            <v>Molinar Valdez Elva Guadalupe</v>
          </cell>
        </row>
        <row r="11319">
          <cell r="B11319">
            <v>301330105</v>
          </cell>
          <cell r="T11319" t="str">
            <v>NORESTE</v>
          </cell>
          <cell r="U11319" t="str">
            <v>Tamaulipas Nte</v>
          </cell>
          <cell r="X11319" t="str">
            <v xml:space="preserve">Luis Armenta  </v>
          </cell>
          <cell r="Z11319" t="str">
            <v>Monica Rodriguez Kuess</v>
          </cell>
        </row>
        <row r="11320">
          <cell r="B11320">
            <v>301330133</v>
          </cell>
          <cell r="T11320" t="str">
            <v>NORESTE</v>
          </cell>
          <cell r="U11320" t="str">
            <v>Tamaulipas Nte</v>
          </cell>
          <cell r="X11320" t="str">
            <v xml:space="preserve">Luis Armenta  </v>
          </cell>
          <cell r="Z11320" t="str">
            <v>Monica Rodriguez Kuess</v>
          </cell>
        </row>
        <row r="11321">
          <cell r="B11321">
            <v>301330174</v>
          </cell>
          <cell r="T11321" t="str">
            <v>NORESTE</v>
          </cell>
          <cell r="U11321" t="str">
            <v>Nuevo León</v>
          </cell>
          <cell r="X11321" t="str">
            <v xml:space="preserve">Cesar Antonio Garcia Ordaz  </v>
          </cell>
          <cell r="Z11321" t="str">
            <v>Alberto Azael Rodriguez</v>
          </cell>
        </row>
        <row r="11322">
          <cell r="B11322">
            <v>301330218</v>
          </cell>
          <cell r="T11322" t="str">
            <v>NOROESTE</v>
          </cell>
          <cell r="U11322" t="str">
            <v>Baja California Sur</v>
          </cell>
          <cell r="X11322" t="str">
            <v xml:space="preserve">Mercado Martínez Fatima  </v>
          </cell>
          <cell r="Z11322" t="str">
            <v>Hilarios Arroyo Andrea Montserrat</v>
          </cell>
        </row>
        <row r="11323">
          <cell r="B11323">
            <v>301330589</v>
          </cell>
          <cell r="T11323" t="str">
            <v>NOROESTE</v>
          </cell>
          <cell r="U11323" t="str">
            <v>Baja California Nte</v>
          </cell>
          <cell r="X11323" t="str">
            <v xml:space="preserve">Galindo Francisco  </v>
          </cell>
          <cell r="Z11323" t="str">
            <v>Navarro Palafox Oscar Rafael</v>
          </cell>
        </row>
        <row r="11324">
          <cell r="B11324">
            <v>301330834</v>
          </cell>
          <cell r="T11324" t="str">
            <v>SURESTE</v>
          </cell>
          <cell r="U11324" t="str">
            <v>YuCam</v>
          </cell>
          <cell r="X11324" t="str">
            <v xml:space="preserve">Leonardo Farrera  </v>
          </cell>
          <cell r="Z11324" t="str">
            <v>Lourdes Angelica Cauich Moo</v>
          </cell>
        </row>
        <row r="11325">
          <cell r="B11325">
            <v>301330849</v>
          </cell>
          <cell r="T11325" t="str">
            <v>NORESTE</v>
          </cell>
          <cell r="U11325" t="str">
            <v>Nuevo León</v>
          </cell>
          <cell r="X11325" t="str">
            <v xml:space="preserve">Cesar Antonio Garcia Ordaz  </v>
          </cell>
          <cell r="Z11325" t="str">
            <v>Alberto Azael Rodriguez</v>
          </cell>
        </row>
        <row r="11326">
          <cell r="B11326">
            <v>301331008</v>
          </cell>
          <cell r="T11326" t="str">
            <v>OCCIDENTE</v>
          </cell>
          <cell r="U11326" t="str">
            <v>Ags-Zac-SLP</v>
          </cell>
          <cell r="X11326" t="str">
            <v xml:space="preserve">Arturo Aleman  </v>
          </cell>
          <cell r="Z11326" t="str">
            <v>Eguia Montañez Teresa</v>
          </cell>
        </row>
        <row r="11327">
          <cell r="B11327">
            <v>301331321</v>
          </cell>
          <cell r="T11327" t="str">
            <v>NORESTE</v>
          </cell>
          <cell r="U11327" t="str">
            <v>Nuevo León</v>
          </cell>
          <cell r="X11327" t="str">
            <v xml:space="preserve">Javier Huerta  </v>
          </cell>
          <cell r="Z11327" t="str">
            <v>Jair Torres</v>
          </cell>
        </row>
        <row r="11328">
          <cell r="B11328">
            <v>301331723</v>
          </cell>
          <cell r="T11328" t="str">
            <v>SURESTE</v>
          </cell>
          <cell r="U11328" t="str">
            <v>Quintana Roo</v>
          </cell>
          <cell r="X11328" t="str">
            <v xml:space="preserve">Lucero Aguirre  </v>
          </cell>
          <cell r="Z11328" t="str">
            <v xml:space="preserve">Jacqueline Isabel Hernandez Santos </v>
          </cell>
        </row>
        <row r="11329">
          <cell r="B11329">
            <v>301331742</v>
          </cell>
          <cell r="T11329" t="str">
            <v>NORESTE</v>
          </cell>
          <cell r="U11329" t="str">
            <v>Nuevo León</v>
          </cell>
          <cell r="X11329" t="str">
            <v xml:space="preserve">Nohemi Castillo Sanchez  </v>
          </cell>
          <cell r="Z11329" t="str">
            <v xml:space="preserve">Oscar Barragan </v>
          </cell>
        </row>
        <row r="11330">
          <cell r="B11330">
            <v>301331839</v>
          </cell>
          <cell r="T11330" t="str">
            <v>SURESTE</v>
          </cell>
          <cell r="U11330" t="str">
            <v>YuCam</v>
          </cell>
          <cell r="X11330" t="str">
            <v xml:space="preserve">Leonardo Farrera  </v>
          </cell>
          <cell r="Z11330" t="str">
            <v>Raul Alfredo Perez</v>
          </cell>
        </row>
        <row r="11331">
          <cell r="B11331">
            <v>301331930</v>
          </cell>
          <cell r="T11331" t="str">
            <v>SURESTE</v>
          </cell>
          <cell r="U11331" t="str">
            <v>Oaxaca</v>
          </cell>
          <cell r="X11331" t="str">
            <v xml:space="preserve">Irving Casanova  </v>
          </cell>
          <cell r="Z11331" t="str">
            <v>Itzel Iris Perez Martinez</v>
          </cell>
        </row>
        <row r="11332">
          <cell r="B11332">
            <v>301332078</v>
          </cell>
          <cell r="T11332" t="str">
            <v>SURESTE</v>
          </cell>
          <cell r="U11332" t="str">
            <v>YuCam</v>
          </cell>
          <cell r="X11332" t="str">
            <v xml:space="preserve">Jorge Ek  </v>
          </cell>
          <cell r="Z11332" t="str">
            <v>Luis Genaro Hau Pech</v>
          </cell>
        </row>
        <row r="11333">
          <cell r="B11333">
            <v>301332110</v>
          </cell>
          <cell r="T11333" t="str">
            <v>NORESTE</v>
          </cell>
          <cell r="U11333" t="str">
            <v>Nuevo León</v>
          </cell>
          <cell r="X11333" t="str">
            <v xml:space="preserve">Javier Huerta  </v>
          </cell>
          <cell r="Z11333" t="str">
            <v>Jair Torres</v>
          </cell>
        </row>
        <row r="11334">
          <cell r="B11334">
            <v>301332257</v>
          </cell>
          <cell r="T11334" t="str">
            <v>SURESTE</v>
          </cell>
          <cell r="U11334" t="str">
            <v>Tabasco - Ver Sur</v>
          </cell>
          <cell r="X11334" t="str">
            <v xml:space="preserve">Citlali Chan  </v>
          </cell>
          <cell r="Z11334" t="str">
            <v>José Roman Gallegos Jimenez</v>
          </cell>
        </row>
        <row r="11335">
          <cell r="B11335">
            <v>301332474</v>
          </cell>
          <cell r="T11335" t="str">
            <v>NORESTE</v>
          </cell>
          <cell r="U11335" t="str">
            <v>Nuevo León</v>
          </cell>
          <cell r="X11335" t="str">
            <v xml:space="preserve">Nohemi Castillo Sanchez  </v>
          </cell>
          <cell r="Z11335" t="str">
            <v>Luis Carlos Rostro</v>
          </cell>
        </row>
        <row r="11336">
          <cell r="B11336">
            <v>301332477</v>
          </cell>
          <cell r="T11336" t="str">
            <v>NORESTE</v>
          </cell>
          <cell r="U11336" t="str">
            <v>Nuevo León</v>
          </cell>
          <cell r="X11336" t="str">
            <v xml:space="preserve">Cesar Antonio Garcia Ordaz  </v>
          </cell>
          <cell r="Z11336" t="str">
            <v>Muñoz Zuñiga Giezi Hazael</v>
          </cell>
        </row>
        <row r="11337">
          <cell r="B11337">
            <v>301332672</v>
          </cell>
          <cell r="T11337" t="str">
            <v>NORESTE</v>
          </cell>
          <cell r="U11337" t="str">
            <v>Nuevo León</v>
          </cell>
          <cell r="X11337" t="str">
            <v xml:space="preserve">Javier Huerta  </v>
          </cell>
          <cell r="Z11337" t="str">
            <v>Jair Torres</v>
          </cell>
        </row>
        <row r="11338">
          <cell r="B11338">
            <v>301332719</v>
          </cell>
          <cell r="T11338" t="str">
            <v>SURESTE</v>
          </cell>
          <cell r="U11338" t="str">
            <v>YuCam</v>
          </cell>
          <cell r="X11338" t="str">
            <v xml:space="preserve">Jorge Ek  </v>
          </cell>
          <cell r="Z11338" t="str">
            <v>Luis Genaro Hau Pech</v>
          </cell>
        </row>
        <row r="11339">
          <cell r="B11339">
            <v>301332761</v>
          </cell>
          <cell r="T11339" t="str">
            <v>NORESTE</v>
          </cell>
          <cell r="U11339" t="str">
            <v>Tamaulipas Nte</v>
          </cell>
          <cell r="X11339" t="str">
            <v xml:space="preserve">Luis Armenta  </v>
          </cell>
          <cell r="Z11339" t="str">
            <v>Jesús Alberto Valenzuela</v>
          </cell>
        </row>
        <row r="11340">
          <cell r="B11340">
            <v>301332762</v>
          </cell>
          <cell r="T11340" t="str">
            <v>NOROESTE</v>
          </cell>
          <cell r="U11340" t="str">
            <v>Sinaloa</v>
          </cell>
          <cell r="X11340" t="str">
            <v xml:space="preserve">Salas Pablo Daniel  </v>
          </cell>
          <cell r="Z11340" t="str">
            <v>Velazquez Perez Airam Nataly</v>
          </cell>
        </row>
        <row r="11341">
          <cell r="B11341">
            <v>301333009</v>
          </cell>
          <cell r="T11341" t="str">
            <v>NORESTE</v>
          </cell>
          <cell r="U11341" t="str">
            <v>Nuevo León</v>
          </cell>
          <cell r="X11341" t="str">
            <v xml:space="preserve">Nohemi Castillo Sanchez  </v>
          </cell>
          <cell r="Z11341" t="str">
            <v>Luis Carlos Rostro</v>
          </cell>
        </row>
        <row r="11342">
          <cell r="B11342">
            <v>301333098</v>
          </cell>
          <cell r="T11342" t="str">
            <v>NORESTE</v>
          </cell>
          <cell r="U11342" t="str">
            <v>Nuevo León</v>
          </cell>
          <cell r="X11342" t="str">
            <v xml:space="preserve">Javier Huerta  </v>
          </cell>
          <cell r="Z11342" t="str">
            <v>Jair Torres</v>
          </cell>
        </row>
        <row r="11343">
          <cell r="B11343">
            <v>301333319</v>
          </cell>
          <cell r="T11343" t="str">
            <v>NOROESTE</v>
          </cell>
          <cell r="U11343" t="str">
            <v>Sinaloa</v>
          </cell>
          <cell r="X11343" t="str">
            <v xml:space="preserve">Manzanarez Jorge   </v>
          </cell>
          <cell r="Z11343" t="str">
            <v>Roman Zavala Julio Cesar</v>
          </cell>
        </row>
        <row r="11344">
          <cell r="B11344">
            <v>301333349</v>
          </cell>
          <cell r="T11344" t="str">
            <v>NOROESTE</v>
          </cell>
          <cell r="U11344" t="str">
            <v>Sinaloa</v>
          </cell>
          <cell r="X11344" t="str">
            <v xml:space="preserve">Manzanarez Jorge   </v>
          </cell>
          <cell r="Z11344" t="str">
            <v>Rubio Felix Luis Alan</v>
          </cell>
        </row>
        <row r="11345">
          <cell r="B11345">
            <v>301333365</v>
          </cell>
          <cell r="T11345" t="str">
            <v>NORESTE</v>
          </cell>
          <cell r="U11345" t="str">
            <v>Tamps Sur/Ver Nte</v>
          </cell>
          <cell r="X11345" t="str">
            <v xml:space="preserve">Gerardo Hernandez  </v>
          </cell>
          <cell r="Z11345" t="str">
            <v>Edgar Alejandro Soriano Ortiz</v>
          </cell>
        </row>
        <row r="11346">
          <cell r="B11346">
            <v>301333410</v>
          </cell>
          <cell r="T11346" t="str">
            <v>NOROESTE</v>
          </cell>
          <cell r="U11346" t="str">
            <v>Sinaloa</v>
          </cell>
          <cell r="X11346" t="str">
            <v xml:space="preserve">Bolaños Valenzuela Ricardo  </v>
          </cell>
          <cell r="Z11346" t="str">
            <v>Guzman Garcia Lesli Jannet</v>
          </cell>
        </row>
        <row r="11347">
          <cell r="B11347">
            <v>301355645</v>
          </cell>
          <cell r="T11347" t="str">
            <v>SURESTE</v>
          </cell>
          <cell r="U11347" t="str">
            <v>Quintana Roo</v>
          </cell>
          <cell r="X11347" t="str">
            <v xml:space="preserve">Lucero Aguirre  </v>
          </cell>
          <cell r="Z11347" t="str">
            <v>Cinthia Elizabeth Cardoso Estrella</v>
          </cell>
        </row>
        <row r="11348">
          <cell r="B11348">
            <v>301333463</v>
          </cell>
          <cell r="T11348" t="str">
            <v>NOROESTE</v>
          </cell>
          <cell r="U11348" t="str">
            <v>Sinaloa</v>
          </cell>
          <cell r="X11348" t="str">
            <v xml:space="preserve">Bolaños Valenzuela Ricardo  </v>
          </cell>
          <cell r="Z11348" t="str">
            <v>Ayala Estrada Marco Antonio</v>
          </cell>
        </row>
        <row r="11349">
          <cell r="B11349">
            <v>301333499</v>
          </cell>
          <cell r="T11349" t="str">
            <v>NORESTE</v>
          </cell>
          <cell r="U11349" t="str">
            <v>Durango</v>
          </cell>
          <cell r="X11349" t="str">
            <v xml:space="preserve">Manuel Ruiz Soto  </v>
          </cell>
          <cell r="Z11349" t="str">
            <v>Miguel Alejandro Rodriguez Amador</v>
          </cell>
        </row>
        <row r="11350">
          <cell r="B11350">
            <v>301333507</v>
          </cell>
          <cell r="T11350" t="str">
            <v>NOROESTE</v>
          </cell>
          <cell r="U11350" t="str">
            <v>Sinaloa</v>
          </cell>
          <cell r="X11350" t="str">
            <v xml:space="preserve">Lugo Verdugo Edgar  </v>
          </cell>
          <cell r="Z11350" t="str">
            <v>Molinar Valdez Elva Guadalupe</v>
          </cell>
        </row>
        <row r="11351">
          <cell r="B11351">
            <v>301333565</v>
          </cell>
          <cell r="T11351" t="str">
            <v>NOROESTE</v>
          </cell>
          <cell r="U11351" t="str">
            <v>Sinaloa</v>
          </cell>
          <cell r="X11351" t="str">
            <v xml:space="preserve">Salas Pablo Daniel  </v>
          </cell>
          <cell r="Z11351" t="str">
            <v>Zuñiga Acosta Daisy Guadalupe</v>
          </cell>
        </row>
        <row r="11352">
          <cell r="B11352">
            <v>301333567</v>
          </cell>
          <cell r="T11352" t="str">
            <v>NORESTE</v>
          </cell>
          <cell r="U11352" t="str">
            <v>Durango</v>
          </cell>
          <cell r="X11352" t="str">
            <v xml:space="preserve">Manuel Ruiz Soto  </v>
          </cell>
          <cell r="Z11352" t="str">
            <v>Edgar Ernesto reyes</v>
          </cell>
        </row>
        <row r="11353">
          <cell r="B11353">
            <v>301333713</v>
          </cell>
          <cell r="T11353" t="str">
            <v>NORESTE</v>
          </cell>
          <cell r="U11353" t="str">
            <v>Durango</v>
          </cell>
          <cell r="X11353" t="str">
            <v xml:space="preserve">Manuel Ruiz Soto  </v>
          </cell>
          <cell r="Z11353" t="str">
            <v>Miguel Alejandro Rodriguez Amador</v>
          </cell>
        </row>
        <row r="11354">
          <cell r="B11354">
            <v>301333910</v>
          </cell>
          <cell r="T11354" t="str">
            <v>NOROESTE</v>
          </cell>
          <cell r="U11354" t="str">
            <v>Baja California Nte</v>
          </cell>
          <cell r="X11354" t="str">
            <v xml:space="preserve">Galindo Francisco  </v>
          </cell>
          <cell r="Z11354" t="str">
            <v>Torres Pedroza Juan Martin</v>
          </cell>
        </row>
        <row r="11355">
          <cell r="B11355">
            <v>301333945</v>
          </cell>
          <cell r="T11355" t="str">
            <v>NOROESTE</v>
          </cell>
          <cell r="U11355" t="str">
            <v>Juárez</v>
          </cell>
          <cell r="X11355" t="str">
            <v xml:space="preserve">Borunda Gerardo  </v>
          </cell>
          <cell r="Z11355" t="str">
            <v>Garcia Castro Jesus Roberto</v>
          </cell>
        </row>
        <row r="11356">
          <cell r="B11356">
            <v>301333956</v>
          </cell>
          <cell r="T11356" t="str">
            <v>NOROESTE</v>
          </cell>
          <cell r="U11356" t="str">
            <v>Juárez</v>
          </cell>
          <cell r="X11356" t="str">
            <v xml:space="preserve">Borunda Gerardo  </v>
          </cell>
          <cell r="Z11356" t="str">
            <v>Garcia Castro Jesus Roberto</v>
          </cell>
        </row>
        <row r="11357">
          <cell r="B11357">
            <v>301333987</v>
          </cell>
          <cell r="T11357" t="str">
            <v>NOROESTE</v>
          </cell>
          <cell r="U11357" t="str">
            <v>Baja California Nte</v>
          </cell>
          <cell r="X11357" t="str">
            <v xml:space="preserve">Galindo Francisco  </v>
          </cell>
          <cell r="Z11357" t="str">
            <v>Torres Pedroza Juan Martin</v>
          </cell>
        </row>
        <row r="11358">
          <cell r="B11358">
            <v>301334020</v>
          </cell>
          <cell r="T11358" t="str">
            <v>SURESTE</v>
          </cell>
          <cell r="U11358" t="str">
            <v>Quintana Roo</v>
          </cell>
          <cell r="X11358" t="str">
            <v xml:space="preserve">Rousell Chi  </v>
          </cell>
          <cell r="Z11358" t="str">
            <v>Alfredo Velazquez Ortega</v>
          </cell>
        </row>
        <row r="11359">
          <cell r="B11359">
            <v>301334030</v>
          </cell>
          <cell r="T11359" t="str">
            <v>SURESTE</v>
          </cell>
          <cell r="U11359" t="str">
            <v>Tabasco - Ver Sur</v>
          </cell>
          <cell r="X11359" t="str">
            <v xml:space="preserve">Jonathan Sánchez  </v>
          </cell>
          <cell r="Z11359" t="str">
            <v xml:space="preserve">Marilu Perez Narvaez                   </v>
          </cell>
        </row>
        <row r="11360">
          <cell r="B11360">
            <v>301334075</v>
          </cell>
          <cell r="T11360" t="str">
            <v>SURESTE</v>
          </cell>
          <cell r="U11360" t="str">
            <v>Quintana Roo</v>
          </cell>
          <cell r="X11360" t="str">
            <v xml:space="preserve">Vacante  </v>
          </cell>
          <cell r="Z11360" t="str">
            <v>Oscar Leonel Marin Alcocer</v>
          </cell>
        </row>
        <row r="11361">
          <cell r="B11361">
            <v>301334098</v>
          </cell>
          <cell r="T11361" t="str">
            <v>NORESTE</v>
          </cell>
          <cell r="U11361" t="str">
            <v>Tamaulipas Nte</v>
          </cell>
          <cell r="X11361" t="str">
            <v xml:space="preserve">Luis Armenta  </v>
          </cell>
          <cell r="Z11361" t="str">
            <v>Jesús Alberto Valenzuela</v>
          </cell>
        </row>
        <row r="11362">
          <cell r="B11362">
            <v>301334106</v>
          </cell>
          <cell r="T11362" t="str">
            <v>NORESTE</v>
          </cell>
          <cell r="U11362" t="str">
            <v>Tamps Sur/Ver Nte</v>
          </cell>
          <cell r="X11362" t="str">
            <v xml:space="preserve">Gerardo Hernandez  </v>
          </cell>
          <cell r="Z11362" t="str">
            <v>Diana Laura Gallegos</v>
          </cell>
        </row>
        <row r="11363">
          <cell r="B11363">
            <v>301334136</v>
          </cell>
          <cell r="T11363" t="str">
            <v>NOROESTE</v>
          </cell>
          <cell r="U11363" t="str">
            <v>Baja California Nte</v>
          </cell>
          <cell r="X11363" t="str">
            <v xml:space="preserve">Galindo Francisco  </v>
          </cell>
          <cell r="Z11363" t="str">
            <v>Rubio Soto Juan Manuel</v>
          </cell>
        </row>
        <row r="11364">
          <cell r="B11364">
            <v>301334162</v>
          </cell>
          <cell r="T11364" t="str">
            <v>SURESTE</v>
          </cell>
          <cell r="U11364" t="str">
            <v>Tabasco - Ver Sur</v>
          </cell>
          <cell r="X11364" t="str">
            <v xml:space="preserve">Jonathan Sánchez  </v>
          </cell>
          <cell r="Z11364" t="str">
            <v>Carlos de Jesus Vidal Vazquez</v>
          </cell>
        </row>
        <row r="11365">
          <cell r="B11365">
            <v>301334164</v>
          </cell>
          <cell r="T11365" t="str">
            <v>NORESTE</v>
          </cell>
          <cell r="U11365" t="str">
            <v>Tamps Sur/Ver Nte</v>
          </cell>
          <cell r="X11365" t="str">
            <v xml:space="preserve">Gerardo Hernandez  </v>
          </cell>
          <cell r="Z11365" t="str">
            <v>Diana Laura Gallegos</v>
          </cell>
        </row>
        <row r="11366">
          <cell r="B11366">
            <v>301334178</v>
          </cell>
          <cell r="T11366" t="str">
            <v>NORESTE</v>
          </cell>
          <cell r="U11366" t="str">
            <v>Tamps Sur/Ver Nte</v>
          </cell>
          <cell r="X11366" t="str">
            <v xml:space="preserve">Gerardo Hernandez  </v>
          </cell>
          <cell r="Z11366" t="str">
            <v>Edgar Alejandro Soriano Ortiz</v>
          </cell>
        </row>
        <row r="11367">
          <cell r="B11367">
            <v>301334290</v>
          </cell>
          <cell r="T11367" t="str">
            <v>NOROESTE</v>
          </cell>
          <cell r="U11367" t="str">
            <v>Baja California Nte</v>
          </cell>
          <cell r="X11367" t="str">
            <v xml:space="preserve">Serafin Acedo Ariana Maleni  </v>
          </cell>
          <cell r="Z11367" t="str">
            <v>Gomez Guerrero Gabriela</v>
          </cell>
        </row>
        <row r="11368">
          <cell r="B11368">
            <v>301334300</v>
          </cell>
          <cell r="T11368" t="str">
            <v>NOROESTE</v>
          </cell>
          <cell r="U11368" t="str">
            <v>Baja California Nte</v>
          </cell>
          <cell r="X11368" t="str">
            <v xml:space="preserve">Martinez Gonzalez José María  </v>
          </cell>
          <cell r="Z11368" t="str">
            <v>Acosta Verdugo Carlos Ariel</v>
          </cell>
        </row>
        <row r="11369">
          <cell r="B11369">
            <v>301334323</v>
          </cell>
          <cell r="T11369" t="str">
            <v>OCCIDENTE</v>
          </cell>
          <cell r="U11369" t="str">
            <v>Ags-Zac-SLP</v>
          </cell>
          <cell r="X11369" t="str">
            <v xml:space="preserve">Arturo Aleman  </v>
          </cell>
          <cell r="Z11369" t="str">
            <v>Robles Ayala Rodrigo</v>
          </cell>
        </row>
        <row r="11370">
          <cell r="B11370">
            <v>301334408</v>
          </cell>
          <cell r="T11370" t="str">
            <v>NOROESTE</v>
          </cell>
          <cell r="U11370" t="str">
            <v>Chihuahua</v>
          </cell>
          <cell r="X11370" t="str">
            <v xml:space="preserve">Guerra Estrada Victor  </v>
          </cell>
          <cell r="Z11370" t="str">
            <v>Montes Omar</v>
          </cell>
        </row>
        <row r="11371">
          <cell r="B11371">
            <v>301334545</v>
          </cell>
          <cell r="T11371" t="str">
            <v>NORESTE</v>
          </cell>
          <cell r="U11371" t="str">
            <v>Nuevo León</v>
          </cell>
          <cell r="X11371" t="str">
            <v xml:space="preserve">Cesar Antonio Garcia Ordaz  </v>
          </cell>
          <cell r="Z11371" t="str">
            <v>Daniel Torres</v>
          </cell>
        </row>
        <row r="11372">
          <cell r="B11372">
            <v>301334803</v>
          </cell>
          <cell r="T11372" t="str">
            <v>OCCIDENTE</v>
          </cell>
          <cell r="U11372" t="str">
            <v>Ags-Zac-SLP</v>
          </cell>
          <cell r="X11372" t="str">
            <v xml:space="preserve">Arturo Aleman  </v>
          </cell>
          <cell r="Z11372" t="str">
            <v>Diaz Carreon Jonathan David</v>
          </cell>
        </row>
        <row r="11373">
          <cell r="B11373">
            <v>301334882</v>
          </cell>
          <cell r="T11373" t="str">
            <v>NOROESTE</v>
          </cell>
          <cell r="U11373" t="str">
            <v>Chihuahua</v>
          </cell>
          <cell r="X11373" t="str">
            <v xml:space="preserve">Guerra Estrada Victor  </v>
          </cell>
          <cell r="Z11373" t="str">
            <v>Grado Gonzalez Kevin</v>
          </cell>
        </row>
        <row r="11374">
          <cell r="B11374">
            <v>301335082</v>
          </cell>
          <cell r="T11374" t="str">
            <v>NORESTE</v>
          </cell>
          <cell r="U11374" t="str">
            <v>Nuevo León</v>
          </cell>
          <cell r="X11374" t="str">
            <v xml:space="preserve">Javier Huerta  </v>
          </cell>
          <cell r="Z11374" t="str">
            <v>Jair Torres</v>
          </cell>
        </row>
        <row r="11375">
          <cell r="B11375">
            <v>301335168</v>
          </cell>
          <cell r="T11375" t="str">
            <v>OCCIDENTE</v>
          </cell>
          <cell r="U11375" t="str">
            <v>Ags-Zac-SLP</v>
          </cell>
          <cell r="X11375" t="str">
            <v xml:space="preserve">Arturo Aleman  </v>
          </cell>
          <cell r="Z11375" t="str">
            <v>Bocanegra Sanchez Carlos Enrique</v>
          </cell>
        </row>
        <row r="11376">
          <cell r="B11376">
            <v>301335422</v>
          </cell>
          <cell r="T11376" t="str">
            <v>SURESTE</v>
          </cell>
          <cell r="U11376" t="str">
            <v>Veracruz Cto</v>
          </cell>
          <cell r="X11376" t="str">
            <v xml:space="preserve">Adelina Rodríguez   </v>
          </cell>
          <cell r="Z11376" t="str">
            <v>German Solabac Chacon</v>
          </cell>
        </row>
        <row r="11377">
          <cell r="B11377">
            <v>301335449</v>
          </cell>
          <cell r="T11377" t="str">
            <v>OCCIDENTE</v>
          </cell>
          <cell r="U11377" t="str">
            <v>Jal - Col - Nay</v>
          </cell>
          <cell r="X11377" t="str">
            <v xml:space="preserve">Nancy Velez  </v>
          </cell>
          <cell r="Z11377" t="str">
            <v>Villalobos Gutierrez Ana Laura</v>
          </cell>
        </row>
        <row r="11378">
          <cell r="B11378">
            <v>301335476</v>
          </cell>
          <cell r="T11378" t="str">
            <v>NOROESTE</v>
          </cell>
          <cell r="U11378" t="str">
            <v>Sinaloa</v>
          </cell>
          <cell r="X11378" t="str">
            <v xml:space="preserve">Andujo Dominicq  </v>
          </cell>
          <cell r="Z11378" t="str">
            <v>Lizarraga Rivas Osiris Alonso</v>
          </cell>
        </row>
        <row r="11379">
          <cell r="B11379">
            <v>301335520</v>
          </cell>
          <cell r="T11379" t="str">
            <v>NOROESTE</v>
          </cell>
          <cell r="U11379" t="str">
            <v>Baja California Sur</v>
          </cell>
          <cell r="X11379" t="str">
            <v xml:space="preserve">Mercado Martínez Fatima  </v>
          </cell>
          <cell r="Z11379" t="str">
            <v>Bernal Alvarado Paul Alfredo</v>
          </cell>
        </row>
        <row r="11380">
          <cell r="B11380">
            <v>301335581</v>
          </cell>
          <cell r="T11380" t="str">
            <v>SURESTE</v>
          </cell>
          <cell r="U11380" t="str">
            <v>YuCam</v>
          </cell>
          <cell r="X11380" t="str">
            <v xml:space="preserve">Leonardo Farrera  </v>
          </cell>
          <cell r="Z11380" t="str">
            <v>Lourdes Angelica Cauich Moo</v>
          </cell>
        </row>
        <row r="11381">
          <cell r="B11381">
            <v>301335600</v>
          </cell>
          <cell r="T11381" t="str">
            <v>NOROESTE</v>
          </cell>
          <cell r="U11381" t="str">
            <v>Baja California Sur</v>
          </cell>
          <cell r="X11381" t="str">
            <v xml:space="preserve">Mercado Martínez Fatima  </v>
          </cell>
          <cell r="Z11381" t="str">
            <v>Murillo Sandoval Carlos Hernan</v>
          </cell>
        </row>
        <row r="11382">
          <cell r="B11382">
            <v>301335610</v>
          </cell>
          <cell r="T11382" t="str">
            <v>NOROESTE</v>
          </cell>
          <cell r="U11382" t="str">
            <v>Baja California Sur</v>
          </cell>
          <cell r="X11382" t="str">
            <v xml:space="preserve">Peraza Villarino Marco Antonio  </v>
          </cell>
          <cell r="Z11382" t="str">
            <v>Escobar Thalia Lizbeth</v>
          </cell>
        </row>
        <row r="11383">
          <cell r="B11383">
            <v>301335693</v>
          </cell>
          <cell r="T11383" t="str">
            <v>NOROESTE</v>
          </cell>
          <cell r="U11383" t="str">
            <v>Baja California Sur</v>
          </cell>
          <cell r="X11383" t="str">
            <v xml:space="preserve">Mercado Martínez Fatima  </v>
          </cell>
          <cell r="Z11383" t="str">
            <v>Murillo Sandoval Carlos Hernan</v>
          </cell>
        </row>
        <row r="11384">
          <cell r="B11384">
            <v>301335747</v>
          </cell>
          <cell r="T11384" t="str">
            <v>NORESTE</v>
          </cell>
          <cell r="U11384" t="str">
            <v>Tamps Sur/Ver Nte</v>
          </cell>
          <cell r="X11384" t="str">
            <v xml:space="preserve">Gerardo Hernandez  </v>
          </cell>
          <cell r="Z11384" t="str">
            <v>Diana Laura Gallegos</v>
          </cell>
        </row>
        <row r="11385">
          <cell r="B11385">
            <v>301335777</v>
          </cell>
          <cell r="T11385" t="str">
            <v>NOROESTE</v>
          </cell>
          <cell r="U11385" t="str">
            <v>Sonora</v>
          </cell>
          <cell r="X11385" t="str">
            <v xml:space="preserve">Gutierrez Ivan Antonio  </v>
          </cell>
          <cell r="Z11385" t="str">
            <v>Hernandez Murrieta Mercedes</v>
          </cell>
        </row>
        <row r="11386">
          <cell r="B11386">
            <v>301335787</v>
          </cell>
          <cell r="T11386" t="str">
            <v>NOROESTE</v>
          </cell>
          <cell r="U11386" t="str">
            <v>Sonora</v>
          </cell>
          <cell r="X11386" t="str">
            <v xml:space="preserve">Gutierrez Ivan Antonio  </v>
          </cell>
          <cell r="Z11386" t="str">
            <v>Hernandez Murrieta Mercedes</v>
          </cell>
        </row>
        <row r="11387">
          <cell r="B11387">
            <v>301335896</v>
          </cell>
          <cell r="T11387" t="str">
            <v>NOROESTE</v>
          </cell>
          <cell r="U11387" t="str">
            <v>Sonora</v>
          </cell>
          <cell r="X11387" t="str">
            <v xml:space="preserve">Gutierrez Ivan Antonio  </v>
          </cell>
          <cell r="Z11387" t="str">
            <v>Hernandez Murrieta Mercedes</v>
          </cell>
        </row>
        <row r="11388">
          <cell r="B11388">
            <v>301335949</v>
          </cell>
          <cell r="T11388" t="str">
            <v>NORESTE</v>
          </cell>
          <cell r="U11388" t="str">
            <v>Nuevo León</v>
          </cell>
          <cell r="X11388" t="str">
            <v xml:space="preserve">Javier Huerta  </v>
          </cell>
          <cell r="Z11388" t="str">
            <v>Jair Torres</v>
          </cell>
        </row>
        <row r="11389">
          <cell r="B11389">
            <v>301336001</v>
          </cell>
          <cell r="T11389" t="str">
            <v>CENTRO</v>
          </cell>
          <cell r="U11389" t="str">
            <v>Valle de Mex</v>
          </cell>
          <cell r="X11389" t="str">
            <v>Lopez Vazquez Jorge Arturo</v>
          </cell>
          <cell r="Z11389" t="str">
            <v>Aparicio Ramirez Carlos Antonio</v>
          </cell>
        </row>
        <row r="11390">
          <cell r="B11390">
            <v>301336343</v>
          </cell>
          <cell r="T11390" t="str">
            <v>SURESTE</v>
          </cell>
          <cell r="U11390" t="str">
            <v>Tabasco - Ver Sur</v>
          </cell>
          <cell r="X11390" t="str">
            <v xml:space="preserve">Jonathan Sánchez  </v>
          </cell>
          <cell r="Z11390" t="str">
            <v>Efrain de Jesus Nandez Aguilar</v>
          </cell>
        </row>
        <row r="11391">
          <cell r="B11391">
            <v>301336445</v>
          </cell>
          <cell r="T11391" t="str">
            <v>SURESTE</v>
          </cell>
          <cell r="U11391" t="str">
            <v>YuCam</v>
          </cell>
          <cell r="X11391" t="str">
            <v xml:space="preserve">Georgina Arzápalo  </v>
          </cell>
          <cell r="Z11391" t="str">
            <v xml:space="preserve">Edwin Martinez </v>
          </cell>
        </row>
        <row r="11392">
          <cell r="B11392">
            <v>301336451</v>
          </cell>
          <cell r="T11392" t="str">
            <v>CENTRO</v>
          </cell>
          <cell r="U11392" t="str">
            <v>Estado de México</v>
          </cell>
          <cell r="X11392" t="str">
            <v>Serrano Nape Gustavo</v>
          </cell>
          <cell r="Z11392" t="str">
            <v>Franco Lopez Luis Manuel</v>
          </cell>
        </row>
        <row r="11393">
          <cell r="B11393">
            <v>301336530</v>
          </cell>
          <cell r="T11393" t="str">
            <v>CENTRO</v>
          </cell>
          <cell r="U11393" t="str">
            <v>Valle de Mex</v>
          </cell>
          <cell r="X11393" t="str">
            <v>Lopez Vazquez Jorge Arturo</v>
          </cell>
          <cell r="Z11393" t="str">
            <v>Vacante</v>
          </cell>
        </row>
        <row r="11394">
          <cell r="B11394">
            <v>301336560</v>
          </cell>
          <cell r="T11394" t="str">
            <v>SURESTE</v>
          </cell>
          <cell r="U11394" t="str">
            <v>YuCam</v>
          </cell>
          <cell r="X11394" t="str">
            <v xml:space="preserve">Jorge Ek  </v>
          </cell>
          <cell r="Z11394" t="str">
            <v>Xóchitl Maruxa Garcia Gonzalez</v>
          </cell>
        </row>
        <row r="11395">
          <cell r="B11395">
            <v>301336662</v>
          </cell>
          <cell r="T11395" t="str">
            <v>SURESTE</v>
          </cell>
          <cell r="U11395" t="str">
            <v>YuCam</v>
          </cell>
          <cell r="X11395" t="str">
            <v xml:space="preserve">Jorge Ek  </v>
          </cell>
          <cell r="Z11395" t="str">
            <v>Arianna Aracelly Cabrera Maas</v>
          </cell>
        </row>
        <row r="11396">
          <cell r="B11396">
            <v>301336881</v>
          </cell>
          <cell r="T11396" t="str">
            <v>CENTRO</v>
          </cell>
          <cell r="U11396" t="str">
            <v>Hidalgo</v>
          </cell>
          <cell r="X11396" t="str">
            <v>Carmona Fernández Gabriela</v>
          </cell>
          <cell r="Z11396" t="str">
            <v>Polo Balderas Priscila Berenice</v>
          </cell>
        </row>
        <row r="11397">
          <cell r="B11397">
            <v>301194732</v>
          </cell>
          <cell r="T11397" t="str">
            <v>NORESTE</v>
          </cell>
          <cell r="U11397" t="str">
            <v>Nuevo León</v>
          </cell>
          <cell r="X11397" t="str">
            <v xml:space="preserve">Javier Huerta  </v>
          </cell>
          <cell r="Z11397" t="str">
            <v>Adolio Gonzalez Rodriguez</v>
          </cell>
        </row>
        <row r="11398">
          <cell r="B11398">
            <v>301194966</v>
          </cell>
          <cell r="T11398" t="str">
            <v>NOROESTE</v>
          </cell>
          <cell r="U11398" t="str">
            <v>Sonora</v>
          </cell>
          <cell r="X11398" t="str">
            <v xml:space="preserve">Alvidrez Gamboa Edgar Alejandro  </v>
          </cell>
          <cell r="Z11398" t="str">
            <v>Olivarria Mata Jesus Alberto</v>
          </cell>
        </row>
        <row r="11399">
          <cell r="B11399">
            <v>301207129</v>
          </cell>
          <cell r="T11399" t="str">
            <v>NORESTE</v>
          </cell>
          <cell r="U11399" t="str">
            <v>Nuevo León</v>
          </cell>
          <cell r="X11399" t="str">
            <v xml:space="preserve">Javier Huerta  </v>
          </cell>
          <cell r="Z11399" t="str">
            <v>Adolio Gonzalez Rodriguez</v>
          </cell>
        </row>
        <row r="11400">
          <cell r="B11400">
            <v>301314263</v>
          </cell>
          <cell r="T11400" t="str">
            <v>NORESTE</v>
          </cell>
          <cell r="U11400" t="str">
            <v>Coahuila</v>
          </cell>
          <cell r="X11400" t="str">
            <v xml:space="preserve">Jesus Alejandro Mendiola  </v>
          </cell>
          <cell r="Z11400" t="str">
            <v>Luis Eduardo Calderon Cardona</v>
          </cell>
        </row>
        <row r="11401">
          <cell r="B11401">
            <v>301319184</v>
          </cell>
          <cell r="T11401" t="str">
            <v>NORESTE</v>
          </cell>
          <cell r="U11401" t="str">
            <v>Coahuila</v>
          </cell>
          <cell r="X11401" t="str">
            <v xml:space="preserve">Ana Carla Sainz Perez  </v>
          </cell>
          <cell r="Z11401" t="str">
            <v>Mariana Yamilet Gutierrez Valle</v>
          </cell>
        </row>
        <row r="11402">
          <cell r="B11402">
            <v>301322312</v>
          </cell>
          <cell r="T11402" t="str">
            <v>NORESTE</v>
          </cell>
          <cell r="U11402" t="str">
            <v>Coahuila</v>
          </cell>
          <cell r="X11402" t="str">
            <v xml:space="preserve">Ana Carla Sainz Perez  </v>
          </cell>
          <cell r="Z11402" t="str">
            <v>Ruben Castañeda Navarrete</v>
          </cell>
        </row>
        <row r="11403">
          <cell r="B11403">
            <v>301323949</v>
          </cell>
          <cell r="T11403" t="str">
            <v>NORESTE</v>
          </cell>
          <cell r="U11403" t="str">
            <v>Coahuila</v>
          </cell>
          <cell r="X11403" t="str">
            <v xml:space="preserve">Ana Carla Sainz Perez  </v>
          </cell>
          <cell r="Z11403" t="str">
            <v>Hiram Hereida</v>
          </cell>
        </row>
        <row r="11404">
          <cell r="B11404">
            <v>301324780</v>
          </cell>
          <cell r="T11404" t="str">
            <v>NORESTE</v>
          </cell>
          <cell r="U11404" t="str">
            <v>Coahuila</v>
          </cell>
          <cell r="X11404" t="str">
            <v xml:space="preserve">Ana Carla Sainz Perez  </v>
          </cell>
          <cell r="Z11404" t="str">
            <v>Hiram Hereida</v>
          </cell>
        </row>
        <row r="11405">
          <cell r="B11405">
            <v>301324845</v>
          </cell>
          <cell r="T11405" t="str">
            <v>NORESTE</v>
          </cell>
          <cell r="U11405" t="str">
            <v>Coahuila</v>
          </cell>
          <cell r="X11405" t="str">
            <v xml:space="preserve">Ana Carla Sainz Perez  </v>
          </cell>
          <cell r="Z11405" t="str">
            <v>Anuar Eli Barboza Hipolito</v>
          </cell>
        </row>
        <row r="11406">
          <cell r="B11406">
            <v>301324893</v>
          </cell>
          <cell r="T11406" t="str">
            <v>NORESTE</v>
          </cell>
          <cell r="U11406" t="str">
            <v>Coahuila</v>
          </cell>
          <cell r="X11406" t="str">
            <v xml:space="preserve">Jesus Alejandro Mendiola  </v>
          </cell>
          <cell r="Z11406" t="str">
            <v>Aarón Eduardo Olivera Rodriguez</v>
          </cell>
        </row>
        <row r="11407">
          <cell r="B11407">
            <v>301324914</v>
          </cell>
          <cell r="T11407" t="str">
            <v>NORESTE</v>
          </cell>
          <cell r="U11407" t="str">
            <v>Coahuila</v>
          </cell>
          <cell r="X11407" t="str">
            <v xml:space="preserve">Jesus Alejandro Mendiola  </v>
          </cell>
          <cell r="Z11407" t="str">
            <v>Aarón Eduardo Olivera Rodriguez</v>
          </cell>
        </row>
        <row r="11408">
          <cell r="B11408">
            <v>301324921</v>
          </cell>
          <cell r="T11408" t="str">
            <v>NORESTE</v>
          </cell>
          <cell r="U11408" t="str">
            <v>Coahuila</v>
          </cell>
          <cell r="X11408" t="str">
            <v xml:space="preserve">Ana Carla Sainz Perez  </v>
          </cell>
          <cell r="Z11408" t="str">
            <v>Mariana Yamilet Gutierrez Valle</v>
          </cell>
        </row>
        <row r="11409">
          <cell r="B11409">
            <v>301324922</v>
          </cell>
          <cell r="T11409" t="str">
            <v>NORESTE</v>
          </cell>
          <cell r="U11409" t="str">
            <v>Coahuila</v>
          </cell>
          <cell r="X11409" t="str">
            <v xml:space="preserve">Jesus Alejandro Mendiola  </v>
          </cell>
          <cell r="Z11409" t="str">
            <v>Aarón Eduardo Olivera Rodriguez</v>
          </cell>
        </row>
        <row r="11410">
          <cell r="B11410">
            <v>301324933</v>
          </cell>
          <cell r="T11410" t="str">
            <v>NORESTE</v>
          </cell>
          <cell r="U11410" t="str">
            <v>Coahuila</v>
          </cell>
          <cell r="X11410" t="str">
            <v xml:space="preserve">Jesus Alejandro Mendiola  </v>
          </cell>
          <cell r="Z11410" t="str">
            <v>Aarón Eduardo Olivera Rodriguez</v>
          </cell>
        </row>
        <row r="11411">
          <cell r="B11411">
            <v>301326203</v>
          </cell>
          <cell r="T11411" t="str">
            <v>NORESTE</v>
          </cell>
          <cell r="U11411" t="str">
            <v>Coahuila</v>
          </cell>
          <cell r="X11411" t="str">
            <v xml:space="preserve">Jesus Alejandro Mendiola  </v>
          </cell>
          <cell r="Z11411" t="str">
            <v>Jose Carlos De la Cruz Olguin</v>
          </cell>
        </row>
        <row r="11412">
          <cell r="B11412">
            <v>301328623</v>
          </cell>
          <cell r="T11412" t="str">
            <v>NOROESTE</v>
          </cell>
          <cell r="U11412" t="str">
            <v>Sinaloa</v>
          </cell>
          <cell r="X11412" t="str">
            <v xml:space="preserve">Bolaños Valenzuela Ricardo  </v>
          </cell>
          <cell r="Z11412" t="str">
            <v>Carlon Soto Jesus Marin</v>
          </cell>
        </row>
        <row r="11413">
          <cell r="B11413">
            <v>301328677</v>
          </cell>
          <cell r="T11413" t="str">
            <v>NORESTE</v>
          </cell>
          <cell r="U11413" t="str">
            <v>Nuevo León</v>
          </cell>
          <cell r="X11413" t="str">
            <v xml:space="preserve">Cesar Antonio Garcia Ordaz  </v>
          </cell>
          <cell r="Z11413" t="str">
            <v>Daniel Torres</v>
          </cell>
        </row>
        <row r="11414">
          <cell r="B11414">
            <v>301328853</v>
          </cell>
          <cell r="T11414" t="str">
            <v>NORESTE</v>
          </cell>
          <cell r="U11414" t="str">
            <v>Nuevo León</v>
          </cell>
          <cell r="X11414" t="str">
            <v xml:space="preserve">Nohemi Castillo Sanchez  </v>
          </cell>
          <cell r="Z11414" t="str">
            <v>Luis Carlos Rostro</v>
          </cell>
        </row>
        <row r="11415">
          <cell r="B11415">
            <v>301329003</v>
          </cell>
          <cell r="T11415" t="str">
            <v>NORESTE</v>
          </cell>
          <cell r="U11415" t="str">
            <v>Nuevo León</v>
          </cell>
          <cell r="X11415" t="str">
            <v xml:space="preserve">Cesar Antonio Garcia Ordaz  </v>
          </cell>
          <cell r="Z11415" t="str">
            <v>Priscila Rabelo</v>
          </cell>
        </row>
        <row r="11416">
          <cell r="B11416">
            <v>301331602</v>
          </cell>
          <cell r="T11416" t="str">
            <v>SURESTE</v>
          </cell>
          <cell r="U11416" t="str">
            <v>Quintana Roo</v>
          </cell>
          <cell r="X11416" t="str">
            <v xml:space="preserve">Lucero Aguirre  </v>
          </cell>
          <cell r="Z11416" t="str">
            <v>Lesvi Yamili Espadas Poot</v>
          </cell>
        </row>
        <row r="11417">
          <cell r="B11417">
            <v>301332473</v>
          </cell>
          <cell r="T11417" t="str">
            <v>NORESTE</v>
          </cell>
          <cell r="U11417" t="str">
            <v>Nuevo León</v>
          </cell>
          <cell r="X11417" t="str">
            <v xml:space="preserve">Nohemi Castillo Sanchez  </v>
          </cell>
          <cell r="Z11417" t="str">
            <v xml:space="preserve">Oscar Barragan </v>
          </cell>
        </row>
        <row r="11418">
          <cell r="B11418">
            <v>301332790</v>
          </cell>
          <cell r="T11418" t="str">
            <v>NORESTE</v>
          </cell>
          <cell r="U11418" t="str">
            <v>Coahuila</v>
          </cell>
          <cell r="X11418" t="str">
            <v xml:space="preserve">Ana Carla Sainz Perez  </v>
          </cell>
          <cell r="Z11418" t="str">
            <v>Mariana Yamilet Gutierrez Valle</v>
          </cell>
        </row>
        <row r="11419">
          <cell r="B11419">
            <v>301332952</v>
          </cell>
          <cell r="T11419" t="str">
            <v>NOROESTE</v>
          </cell>
          <cell r="U11419" t="str">
            <v>Sinaloa</v>
          </cell>
          <cell r="X11419" t="str">
            <v xml:space="preserve">Lugo Verdugo Edgar  </v>
          </cell>
          <cell r="Z11419" t="str">
            <v>Sosa Santa Cruz Sandra Liliana</v>
          </cell>
        </row>
        <row r="11420">
          <cell r="B11420">
            <v>301333469</v>
          </cell>
          <cell r="T11420" t="str">
            <v>NOROESTE</v>
          </cell>
          <cell r="U11420" t="str">
            <v>Sinaloa</v>
          </cell>
          <cell r="X11420" t="str">
            <v xml:space="preserve">Lugo Verdugo Edgar  </v>
          </cell>
          <cell r="Z11420" t="str">
            <v>Molinar Valdez Elva Guadalupe</v>
          </cell>
        </row>
        <row r="11421">
          <cell r="B11421">
            <v>301333490</v>
          </cell>
          <cell r="T11421" t="str">
            <v>NORESTE</v>
          </cell>
          <cell r="U11421" t="str">
            <v>Coahuila</v>
          </cell>
          <cell r="X11421" t="str">
            <v xml:space="preserve">Jesus Alejandro Mendiola  </v>
          </cell>
          <cell r="Z11421" t="str">
            <v>Luis Eduardo Calderon Cardona</v>
          </cell>
        </row>
        <row r="11422">
          <cell r="B11422">
            <v>301333824</v>
          </cell>
          <cell r="T11422" t="str">
            <v>NOROESTE</v>
          </cell>
          <cell r="U11422" t="str">
            <v>Sinaloa</v>
          </cell>
          <cell r="X11422" t="str">
            <v xml:space="preserve">Salas Pablo Daniel  </v>
          </cell>
          <cell r="Z11422" t="str">
            <v>Zuñiga Acosta Daisy Guadalupe</v>
          </cell>
        </row>
        <row r="11423">
          <cell r="B11423">
            <v>301333947</v>
          </cell>
          <cell r="T11423" t="str">
            <v>NOROESTE</v>
          </cell>
          <cell r="U11423" t="str">
            <v>Sonora</v>
          </cell>
          <cell r="X11423" t="str">
            <v xml:space="preserve">Alvidrez Gamboa Edgar Alejandro  </v>
          </cell>
          <cell r="Z11423" t="str">
            <v>Zarate Cota Andrea</v>
          </cell>
        </row>
        <row r="11424">
          <cell r="B11424">
            <v>301334007</v>
          </cell>
          <cell r="T11424" t="str">
            <v>NOROESTE</v>
          </cell>
          <cell r="U11424" t="str">
            <v>Baja California Nte</v>
          </cell>
          <cell r="X11424" t="str">
            <v xml:space="preserve">Serafin Acedo Ariana Maleni  </v>
          </cell>
          <cell r="Z11424" t="str">
            <v>Gomez Talamantes Diana Cecilia</v>
          </cell>
        </row>
        <row r="11425">
          <cell r="B11425">
            <v>301334019</v>
          </cell>
          <cell r="T11425" t="str">
            <v>NOROESTE</v>
          </cell>
          <cell r="U11425" t="str">
            <v>Baja California Nte</v>
          </cell>
          <cell r="X11425" t="str">
            <v xml:space="preserve">Serafin Acedo Ariana Maleni  </v>
          </cell>
          <cell r="Z11425" t="str">
            <v>Gracian Serrano Roberto Luis</v>
          </cell>
        </row>
        <row r="11426">
          <cell r="B11426">
            <v>301334025</v>
          </cell>
          <cell r="T11426" t="str">
            <v>SURESTE</v>
          </cell>
          <cell r="U11426" t="str">
            <v>Quintana Roo</v>
          </cell>
          <cell r="X11426" t="str">
            <v xml:space="preserve">Lucero Aguirre  </v>
          </cell>
          <cell r="Z11426" t="str">
            <v>Cinthia Elizabeth Cardoso Estrella</v>
          </cell>
        </row>
        <row r="11427">
          <cell r="B11427">
            <v>301334027</v>
          </cell>
          <cell r="T11427" t="str">
            <v>NOROESTE</v>
          </cell>
          <cell r="U11427" t="str">
            <v>Sinaloa</v>
          </cell>
          <cell r="X11427" t="str">
            <v xml:space="preserve">Lugo Verdugo Edgar  </v>
          </cell>
          <cell r="Z11427" t="str">
            <v>Garcia Vega Josue Ramon</v>
          </cell>
        </row>
        <row r="11428">
          <cell r="B11428">
            <v>301334295</v>
          </cell>
          <cell r="T11428" t="str">
            <v>NOROESTE</v>
          </cell>
          <cell r="U11428" t="str">
            <v>Baja California Nte</v>
          </cell>
          <cell r="X11428" t="str">
            <v xml:space="preserve">Galindo Francisco  </v>
          </cell>
          <cell r="Z11428" t="str">
            <v>Zuñiga Espinosa Oscar</v>
          </cell>
        </row>
        <row r="11429">
          <cell r="B11429">
            <v>301334310</v>
          </cell>
          <cell r="T11429" t="str">
            <v>NOROESTE</v>
          </cell>
          <cell r="U11429" t="str">
            <v>Baja California Nte</v>
          </cell>
          <cell r="X11429" t="str">
            <v xml:space="preserve">Galindo Francisco  </v>
          </cell>
          <cell r="Z11429" t="str">
            <v>Torres Pedroza Juan Martin</v>
          </cell>
        </row>
        <row r="11430">
          <cell r="B11430">
            <v>301334480</v>
          </cell>
          <cell r="T11430" t="str">
            <v>SURESTE</v>
          </cell>
          <cell r="U11430" t="str">
            <v>Tabasco - Ver Sur</v>
          </cell>
          <cell r="X11430" t="str">
            <v xml:space="preserve">Citlali Chan  </v>
          </cell>
          <cell r="Z11430" t="str">
            <v>José Roman Gallegos Jimenez</v>
          </cell>
        </row>
        <row r="11431">
          <cell r="B11431">
            <v>301334616</v>
          </cell>
          <cell r="T11431" t="str">
            <v>OCCIDENTE</v>
          </cell>
          <cell r="U11431" t="str">
            <v>Ags-Zac-SLP</v>
          </cell>
          <cell r="X11431" t="str">
            <v xml:space="preserve">Arturo Aleman  </v>
          </cell>
          <cell r="Z11431" t="str">
            <v>Robles Ayala Rodrigo</v>
          </cell>
        </row>
        <row r="11432">
          <cell r="B11432">
            <v>301334910</v>
          </cell>
          <cell r="T11432" t="str">
            <v>NOROESTE</v>
          </cell>
          <cell r="U11432" t="str">
            <v>Sinaloa</v>
          </cell>
          <cell r="X11432" t="str">
            <v xml:space="preserve">Lugo Verdugo Edgar  </v>
          </cell>
          <cell r="Z11432" t="str">
            <v>Garcia Vega Josue Ramon</v>
          </cell>
        </row>
        <row r="11433">
          <cell r="B11433">
            <v>301334969</v>
          </cell>
          <cell r="T11433" t="str">
            <v>NORESTE</v>
          </cell>
          <cell r="U11433" t="str">
            <v>Nuevo León</v>
          </cell>
          <cell r="X11433" t="str">
            <v xml:space="preserve">Cesar Antonio Garcia Ordaz  </v>
          </cell>
          <cell r="Z11433" t="str">
            <v>Priscila Rabelo</v>
          </cell>
        </row>
        <row r="11434">
          <cell r="B11434">
            <v>301335063</v>
          </cell>
          <cell r="T11434" t="str">
            <v>NORESTE</v>
          </cell>
          <cell r="U11434" t="str">
            <v>Nuevo León</v>
          </cell>
          <cell r="X11434" t="str">
            <v xml:space="preserve">Javier Huerta  </v>
          </cell>
          <cell r="Z11434" t="str">
            <v>Roxana Teresa Martinez</v>
          </cell>
        </row>
        <row r="11435">
          <cell r="B11435">
            <v>301335509</v>
          </cell>
          <cell r="T11435" t="str">
            <v>SURESTE</v>
          </cell>
          <cell r="U11435" t="str">
            <v>YuCam</v>
          </cell>
          <cell r="X11435" t="str">
            <v xml:space="preserve">Maria Salazar  </v>
          </cell>
          <cell r="Z11435" t="str">
            <v>Monica Diaz Rueda</v>
          </cell>
        </row>
        <row r="11436">
          <cell r="B11436">
            <v>301335572</v>
          </cell>
          <cell r="T11436" t="str">
            <v>NOROESTE</v>
          </cell>
          <cell r="U11436" t="str">
            <v>Sinaloa</v>
          </cell>
          <cell r="X11436" t="str">
            <v xml:space="preserve">Andujo Dominicq  </v>
          </cell>
          <cell r="Z11436" t="str">
            <v>Bernal Ontiveros Jorge Raul</v>
          </cell>
        </row>
        <row r="11437">
          <cell r="B11437">
            <v>301335574</v>
          </cell>
          <cell r="T11437" t="str">
            <v>OCCIDENTE</v>
          </cell>
          <cell r="U11437" t="str">
            <v>Jal - Col - Nay</v>
          </cell>
          <cell r="X11437" t="str">
            <v xml:space="preserve">Nancy Velez  </v>
          </cell>
          <cell r="Z11437" t="str">
            <v>Paez Ventura Jesus Alejandro</v>
          </cell>
        </row>
        <row r="11438">
          <cell r="B11438">
            <v>301335589</v>
          </cell>
          <cell r="T11438" t="str">
            <v>OCCIDENTE</v>
          </cell>
          <cell r="U11438" t="str">
            <v>Ags-Zac-SLP</v>
          </cell>
          <cell r="X11438" t="str">
            <v xml:space="preserve">Arturo Aleman  </v>
          </cell>
          <cell r="Z11438" t="str">
            <v>Robles Ayala Rodrigo</v>
          </cell>
        </row>
        <row r="11439">
          <cell r="B11439">
            <v>301335915</v>
          </cell>
          <cell r="T11439" t="str">
            <v>NORESTE</v>
          </cell>
          <cell r="U11439" t="str">
            <v>Nuevo León</v>
          </cell>
          <cell r="X11439" t="str">
            <v xml:space="preserve">Nohemi Castillo Sanchez  </v>
          </cell>
          <cell r="Z11439" t="str">
            <v xml:space="preserve">Oscar Barragan </v>
          </cell>
        </row>
        <row r="11440">
          <cell r="B11440">
            <v>301336228</v>
          </cell>
          <cell r="T11440" t="str">
            <v>SURESTE</v>
          </cell>
          <cell r="U11440" t="str">
            <v>Quintana Roo</v>
          </cell>
          <cell r="X11440" t="str">
            <v xml:space="preserve">Vacante  </v>
          </cell>
          <cell r="Z11440" t="str">
            <v>Oscar Leonel Marin Alcocer</v>
          </cell>
        </row>
        <row r="11441">
          <cell r="B11441">
            <v>301336249</v>
          </cell>
          <cell r="T11441" t="str">
            <v>NORESTE</v>
          </cell>
          <cell r="U11441" t="str">
            <v>Nuevo León</v>
          </cell>
          <cell r="X11441" t="str">
            <v xml:space="preserve">Javier Huerta  </v>
          </cell>
          <cell r="Z11441" t="str">
            <v>Adolio Gonzalez Rodriguez</v>
          </cell>
        </row>
        <row r="11442">
          <cell r="B11442">
            <v>301336327</v>
          </cell>
          <cell r="T11442" t="str">
            <v>NOROESTE</v>
          </cell>
          <cell r="U11442" t="str">
            <v>Sonora</v>
          </cell>
          <cell r="X11442" t="str">
            <v xml:space="preserve">Alvidrez Gamboa Edgar Alejandro  </v>
          </cell>
          <cell r="Z11442" t="str">
            <v>Olivarria Mata Jesus Alberto</v>
          </cell>
        </row>
        <row r="11443">
          <cell r="B11443">
            <v>301336371</v>
          </cell>
          <cell r="T11443" t="str">
            <v>NOROESTE</v>
          </cell>
          <cell r="U11443" t="str">
            <v>Baja California Nte</v>
          </cell>
          <cell r="X11443" t="str">
            <v xml:space="preserve">Galindo Francisco  </v>
          </cell>
          <cell r="Z11443" t="str">
            <v>Torres Pedroza Juan Martin</v>
          </cell>
        </row>
        <row r="11444">
          <cell r="B11444">
            <v>301336478</v>
          </cell>
          <cell r="T11444" t="str">
            <v>NOROESTE</v>
          </cell>
          <cell r="U11444" t="str">
            <v>Sonora</v>
          </cell>
          <cell r="X11444" t="str">
            <v xml:space="preserve">Alvidrez Gamboa Edgar Alejandro  </v>
          </cell>
          <cell r="Z11444" t="str">
            <v>Olivarria Mata Jesus Alberto</v>
          </cell>
        </row>
        <row r="11445">
          <cell r="B11445">
            <v>301336577</v>
          </cell>
          <cell r="T11445" t="str">
            <v>SURESTE</v>
          </cell>
          <cell r="U11445" t="str">
            <v>Quintana Roo</v>
          </cell>
          <cell r="X11445" t="str">
            <v xml:space="preserve">Rousell Chi  </v>
          </cell>
          <cell r="Z11445" t="str">
            <v>Edvin Alberto Hernandez Ruiz</v>
          </cell>
        </row>
        <row r="11446">
          <cell r="B11446">
            <v>301337154</v>
          </cell>
          <cell r="T11446" t="str">
            <v>NOROESTE</v>
          </cell>
          <cell r="U11446" t="str">
            <v>Sinaloa</v>
          </cell>
          <cell r="X11446" t="str">
            <v xml:space="preserve">Lugo Verdugo Edgar  </v>
          </cell>
          <cell r="Z11446" t="str">
            <v>Molinar Valdez Elva Guadalupe</v>
          </cell>
        </row>
        <row r="11447">
          <cell r="B11447">
            <v>301337662</v>
          </cell>
          <cell r="T11447" t="str">
            <v>SURESTE</v>
          </cell>
          <cell r="U11447" t="str">
            <v>YuCam</v>
          </cell>
          <cell r="X11447" t="str">
            <v xml:space="preserve">Maria Salazar  </v>
          </cell>
          <cell r="Z11447" t="str">
            <v>Francisco Javier Ceballos Rodriguez</v>
          </cell>
        </row>
        <row r="11448">
          <cell r="B11448">
            <v>301337839</v>
          </cell>
          <cell r="T11448" t="str">
            <v>SURESTE</v>
          </cell>
          <cell r="U11448" t="str">
            <v>Tabasco - Ver Sur</v>
          </cell>
          <cell r="X11448" t="str">
            <v xml:space="preserve">Citlali Chan  </v>
          </cell>
          <cell r="Z11448" t="str">
            <v>José Roman Gallegos Jimenez</v>
          </cell>
        </row>
        <row r="11449">
          <cell r="B11449">
            <v>301337924</v>
          </cell>
          <cell r="T11449" t="str">
            <v>NORESTE</v>
          </cell>
          <cell r="U11449" t="str">
            <v>Nuevo León</v>
          </cell>
          <cell r="X11449" t="str">
            <v xml:space="preserve">Javier Huerta  </v>
          </cell>
          <cell r="Z11449" t="str">
            <v>Adolio Gonzalez Rodriguez</v>
          </cell>
        </row>
        <row r="11450">
          <cell r="B11450">
            <v>301338084</v>
          </cell>
          <cell r="T11450" t="str">
            <v>NOROESTE</v>
          </cell>
          <cell r="U11450" t="str">
            <v>Sinaloa</v>
          </cell>
          <cell r="X11450" t="str">
            <v xml:space="preserve">Salas Pablo Daniel  </v>
          </cell>
          <cell r="Z11450" t="str">
            <v>Zuñiga Acosta Daisy Guadalupe</v>
          </cell>
        </row>
        <row r="11451">
          <cell r="B11451">
            <v>301338233</v>
          </cell>
          <cell r="T11451" t="str">
            <v>NOROESTE</v>
          </cell>
          <cell r="U11451" t="str">
            <v>Sinaloa</v>
          </cell>
          <cell r="X11451" t="str">
            <v xml:space="preserve">Lugo Verdugo Edgar  </v>
          </cell>
          <cell r="Z11451" t="str">
            <v>Garcia Vega Josue Ramon</v>
          </cell>
        </row>
        <row r="11452">
          <cell r="B11452">
            <v>301338349</v>
          </cell>
          <cell r="T11452" t="str">
            <v>NORESTE</v>
          </cell>
          <cell r="U11452" t="str">
            <v>Nuevo León</v>
          </cell>
          <cell r="X11452" t="str">
            <v xml:space="preserve">Javier Huerta  </v>
          </cell>
          <cell r="Z11452" t="str">
            <v>Jair Torres</v>
          </cell>
        </row>
        <row r="11453">
          <cell r="B11453">
            <v>301338477</v>
          </cell>
          <cell r="T11453" t="str">
            <v>SURESTE</v>
          </cell>
          <cell r="U11453" t="str">
            <v>Tabasco - Ver Sur</v>
          </cell>
          <cell r="X11453" t="str">
            <v xml:space="preserve">Citlali Chan  </v>
          </cell>
          <cell r="Z11453" t="str">
            <v>Juan Pablo Urresti Zarate</v>
          </cell>
        </row>
        <row r="11454">
          <cell r="B11454">
            <v>301338483</v>
          </cell>
          <cell r="T11454" t="str">
            <v>SURESTE</v>
          </cell>
          <cell r="U11454" t="str">
            <v>Tabasco - Ver Sur</v>
          </cell>
          <cell r="X11454" t="str">
            <v xml:space="preserve">Citlali Chan  </v>
          </cell>
          <cell r="Z11454" t="str">
            <v>Jesus Eduardo Avalos Rodríguez</v>
          </cell>
        </row>
        <row r="11455">
          <cell r="B11455">
            <v>301338598</v>
          </cell>
          <cell r="T11455" t="str">
            <v>NORESTE</v>
          </cell>
          <cell r="U11455" t="str">
            <v>Durango</v>
          </cell>
          <cell r="X11455" t="str">
            <v xml:space="preserve">Manuel Ruiz Soto  </v>
          </cell>
          <cell r="Z11455" t="str">
            <v>Emmanuel Aguilar</v>
          </cell>
        </row>
        <row r="11456">
          <cell r="B11456">
            <v>301338631</v>
          </cell>
          <cell r="T11456" t="str">
            <v>NORESTE</v>
          </cell>
          <cell r="U11456" t="str">
            <v>Durango</v>
          </cell>
          <cell r="X11456" t="str">
            <v xml:space="preserve">Manuel Ruiz Soto  </v>
          </cell>
          <cell r="Z11456" t="str">
            <v>Miguel Alejandro Rodriguez Amador</v>
          </cell>
        </row>
        <row r="11457">
          <cell r="B11457">
            <v>301338638</v>
          </cell>
          <cell r="T11457" t="str">
            <v>NORESTE</v>
          </cell>
          <cell r="U11457" t="str">
            <v>Coahuila</v>
          </cell>
          <cell r="X11457" t="str">
            <v xml:space="preserve">Julio Cesar Herrera Reyna  </v>
          </cell>
          <cell r="Z11457" t="str">
            <v>Juan Francisco Rodriguez</v>
          </cell>
        </row>
        <row r="11458">
          <cell r="B11458">
            <v>301338691</v>
          </cell>
          <cell r="T11458" t="str">
            <v>NORESTE</v>
          </cell>
          <cell r="U11458" t="str">
            <v>Durango</v>
          </cell>
          <cell r="X11458" t="str">
            <v xml:space="preserve">Manuel Ruiz Soto  </v>
          </cell>
          <cell r="Z11458" t="str">
            <v>Miguel Alejandro Rodriguez Amador</v>
          </cell>
        </row>
        <row r="11459">
          <cell r="B11459">
            <v>301338699</v>
          </cell>
          <cell r="T11459" t="str">
            <v>NOROESTE</v>
          </cell>
          <cell r="U11459" t="str">
            <v>Chihuahua</v>
          </cell>
          <cell r="X11459" t="str">
            <v xml:space="preserve">Lechuga Felipe  </v>
          </cell>
          <cell r="Z11459" t="str">
            <v>Gonzalez Hernandez Francis Paola</v>
          </cell>
        </row>
        <row r="11460">
          <cell r="B11460">
            <v>301338792</v>
          </cell>
          <cell r="T11460" t="str">
            <v>SURESTE</v>
          </cell>
          <cell r="U11460" t="str">
            <v>Quintana Roo</v>
          </cell>
          <cell r="X11460" t="str">
            <v xml:space="preserve">Rousell Chi  </v>
          </cell>
          <cell r="Z11460" t="str">
            <v>Edvin Alberto Hernandez Ruiz</v>
          </cell>
        </row>
        <row r="11461">
          <cell r="B11461">
            <v>301338846</v>
          </cell>
          <cell r="T11461" t="str">
            <v>NOROESTE</v>
          </cell>
          <cell r="U11461" t="str">
            <v>Sinaloa</v>
          </cell>
          <cell r="X11461" t="str">
            <v xml:space="preserve">Bolaños Valenzuela Ricardo  </v>
          </cell>
          <cell r="Z11461" t="str">
            <v>Carlon Soto Jesus Marin</v>
          </cell>
        </row>
        <row r="11462">
          <cell r="B11462">
            <v>301338946</v>
          </cell>
          <cell r="T11462" t="str">
            <v>SURESTE</v>
          </cell>
          <cell r="U11462" t="str">
            <v>Tabasco - Ver Sur</v>
          </cell>
          <cell r="X11462" t="str">
            <v xml:space="preserve">Jonathan Sánchez  </v>
          </cell>
          <cell r="Z11462" t="str">
            <v>Efrain de Jesus Nandez Aguilar</v>
          </cell>
        </row>
        <row r="11463">
          <cell r="B11463">
            <v>301338966</v>
          </cell>
          <cell r="T11463" t="str">
            <v>NOROESTE</v>
          </cell>
          <cell r="U11463" t="str">
            <v>Sinaloa</v>
          </cell>
          <cell r="X11463" t="str">
            <v xml:space="preserve">Manzanarez Jorge   </v>
          </cell>
          <cell r="Z11463" t="str">
            <v>Lopez Espinoza Daniel</v>
          </cell>
        </row>
        <row r="11464">
          <cell r="B11464">
            <v>301338993</v>
          </cell>
          <cell r="T11464" t="str">
            <v>NORESTE</v>
          </cell>
          <cell r="U11464" t="str">
            <v>Nuevo León</v>
          </cell>
          <cell r="X11464" t="str">
            <v xml:space="preserve">Javier Huerta  </v>
          </cell>
          <cell r="Z11464" t="str">
            <v>Luis Ernesto Olivo</v>
          </cell>
        </row>
        <row r="11465">
          <cell r="B11465">
            <v>301339127</v>
          </cell>
          <cell r="T11465" t="str">
            <v>NOROESTE</v>
          </cell>
          <cell r="U11465" t="str">
            <v>Baja California Nte</v>
          </cell>
          <cell r="X11465" t="str">
            <v xml:space="preserve">Galindo Francisco  </v>
          </cell>
          <cell r="Z11465" t="str">
            <v>Rubio Soto Juan Manuel</v>
          </cell>
        </row>
        <row r="11466">
          <cell r="B11466">
            <v>301339130</v>
          </cell>
          <cell r="T11466" t="str">
            <v>NOROESTE</v>
          </cell>
          <cell r="U11466" t="str">
            <v>Baja California Nte</v>
          </cell>
          <cell r="X11466" t="str">
            <v xml:space="preserve">Galindo Francisco  </v>
          </cell>
          <cell r="Z11466" t="str">
            <v>Retama Andrade Oscar Armando</v>
          </cell>
        </row>
        <row r="11467">
          <cell r="B11467">
            <v>301339160</v>
          </cell>
          <cell r="T11467" t="str">
            <v>NOROESTE</v>
          </cell>
          <cell r="U11467" t="str">
            <v>Sinaloa</v>
          </cell>
          <cell r="X11467" t="str">
            <v xml:space="preserve">Salas Pablo Daniel  </v>
          </cell>
          <cell r="Z11467" t="str">
            <v>Zuñiga Acosta Daisy Guadalupe</v>
          </cell>
        </row>
        <row r="11468">
          <cell r="B11468">
            <v>301339433</v>
          </cell>
          <cell r="T11468" t="str">
            <v>SURESTE</v>
          </cell>
          <cell r="U11468" t="str">
            <v>Tabasco - Ver Sur</v>
          </cell>
          <cell r="X11468" t="str">
            <v xml:space="preserve">Citlali Chan  </v>
          </cell>
          <cell r="Z11468" t="str">
            <v>José Roman Gallegos Jimenez</v>
          </cell>
        </row>
        <row r="11469">
          <cell r="B11469">
            <v>301339486</v>
          </cell>
          <cell r="T11469" t="str">
            <v>NOROESTE</v>
          </cell>
          <cell r="U11469" t="str">
            <v>Baja California Nte</v>
          </cell>
          <cell r="X11469" t="str">
            <v xml:space="preserve">Serafin Acedo Ariana Maleni  </v>
          </cell>
          <cell r="Z11469" t="str">
            <v>Enriquez Sanchez Lenin Obet</v>
          </cell>
        </row>
        <row r="11470">
          <cell r="B11470">
            <v>301339742</v>
          </cell>
          <cell r="T11470" t="str">
            <v>SURESTE</v>
          </cell>
          <cell r="U11470" t="str">
            <v>YuCam</v>
          </cell>
          <cell r="X11470" t="str">
            <v xml:space="preserve">Leonardo Farrera  </v>
          </cell>
          <cell r="Z11470" t="str">
            <v>Angel Alejandro Parra Mejia</v>
          </cell>
        </row>
        <row r="11471">
          <cell r="B11471">
            <v>301340006</v>
          </cell>
          <cell r="T11471" t="str">
            <v>SURESTE</v>
          </cell>
          <cell r="U11471" t="str">
            <v>Tabasco - Ver Sur</v>
          </cell>
          <cell r="X11471" t="str">
            <v xml:space="preserve">Jonathan Sánchez  </v>
          </cell>
          <cell r="Z11471" t="str">
            <v>Efrain de Jesus Nandez Aguilar</v>
          </cell>
        </row>
        <row r="11472">
          <cell r="B11472">
            <v>301340166</v>
          </cell>
          <cell r="T11472" t="str">
            <v>SURESTE</v>
          </cell>
          <cell r="U11472" t="str">
            <v>Tabasco - Ver Sur</v>
          </cell>
          <cell r="X11472" t="str">
            <v xml:space="preserve">Jonathan Sánchez  </v>
          </cell>
          <cell r="Z11472" t="str">
            <v>Carlos de Jesus Vidal Vazquez</v>
          </cell>
        </row>
        <row r="11473">
          <cell r="B11473">
            <v>301340526</v>
          </cell>
          <cell r="T11473" t="str">
            <v>NOROESTE</v>
          </cell>
          <cell r="U11473" t="str">
            <v>Juárez</v>
          </cell>
          <cell r="X11473" t="str">
            <v xml:space="preserve">Borunda Gerardo  </v>
          </cell>
          <cell r="Z11473" t="str">
            <v>Lara Velazquez Ruben</v>
          </cell>
        </row>
        <row r="11474">
          <cell r="B11474">
            <v>301340549</v>
          </cell>
          <cell r="T11474" t="str">
            <v>NOROESTE</v>
          </cell>
          <cell r="U11474" t="str">
            <v>Juárez</v>
          </cell>
          <cell r="X11474" t="str">
            <v xml:space="preserve">Borunda Gerardo  </v>
          </cell>
          <cell r="Z11474" t="str">
            <v>Navarrete Navarrete Hector David</v>
          </cell>
        </row>
        <row r="11475">
          <cell r="B11475">
            <v>301340600</v>
          </cell>
          <cell r="T11475" t="str">
            <v>NORESTE</v>
          </cell>
          <cell r="U11475" t="str">
            <v>Tamps Sur/Ver Nte</v>
          </cell>
          <cell r="X11475" t="str">
            <v xml:space="preserve">Gerardo Hernandez  </v>
          </cell>
          <cell r="Z11475" t="str">
            <v>Edgar Alejandro Soriano Ortiz</v>
          </cell>
        </row>
        <row r="11476">
          <cell r="B11476">
            <v>301340739</v>
          </cell>
          <cell r="T11476" t="str">
            <v>SURESTE</v>
          </cell>
          <cell r="U11476" t="str">
            <v>YuCam</v>
          </cell>
          <cell r="X11476" t="str">
            <v xml:space="preserve">Maria Jose Ibarrola  </v>
          </cell>
          <cell r="Z11476" t="str">
            <v>Arturo Moo</v>
          </cell>
        </row>
        <row r="11477">
          <cell r="B11477">
            <v>301340750</v>
          </cell>
          <cell r="T11477" t="str">
            <v>SURESTE</v>
          </cell>
          <cell r="U11477" t="str">
            <v>YuCam</v>
          </cell>
          <cell r="X11477" t="str">
            <v xml:space="preserve">Georgina Arzápalo  </v>
          </cell>
          <cell r="Z11477" t="str">
            <v>Oscar Alcocer</v>
          </cell>
        </row>
        <row r="11478">
          <cell r="B11478">
            <v>301340759</v>
          </cell>
          <cell r="T11478" t="str">
            <v>NORESTE</v>
          </cell>
          <cell r="U11478" t="str">
            <v>Tamps Sur/Ver Nte</v>
          </cell>
          <cell r="X11478" t="str">
            <v xml:space="preserve">Gerardo Hernandez  </v>
          </cell>
          <cell r="Z11478" t="str">
            <v>Edgar Alejandro Soriano Ortiz</v>
          </cell>
        </row>
        <row r="11479">
          <cell r="B11479">
            <v>301341298</v>
          </cell>
          <cell r="T11479" t="str">
            <v>NORESTE</v>
          </cell>
          <cell r="U11479" t="str">
            <v>Tamaulipas Nte</v>
          </cell>
          <cell r="X11479" t="str">
            <v xml:space="preserve">Luis Armenta  </v>
          </cell>
          <cell r="Z11479" t="str">
            <v>Mirna Clemente Bernabé</v>
          </cell>
        </row>
        <row r="11480">
          <cell r="B11480">
            <v>301341308</v>
          </cell>
          <cell r="T11480" t="str">
            <v>NOROESTE</v>
          </cell>
          <cell r="U11480" t="str">
            <v>Sonora</v>
          </cell>
          <cell r="X11480" t="str">
            <v xml:space="preserve">Alvidrez Gamboa Edgar Alejandro  </v>
          </cell>
          <cell r="Z11480" t="str">
            <v>Olivarria Mata Jesus Alberto</v>
          </cell>
        </row>
        <row r="11481">
          <cell r="B11481">
            <v>301341309</v>
          </cell>
          <cell r="T11481" t="str">
            <v>NOROESTE</v>
          </cell>
          <cell r="U11481" t="str">
            <v>Sonora</v>
          </cell>
          <cell r="X11481" t="str">
            <v xml:space="preserve">Alvidrez Gamboa Edgar Alejandro  </v>
          </cell>
          <cell r="Z11481" t="str">
            <v>Olivarria Mata Jesus Alberto</v>
          </cell>
        </row>
        <row r="11482">
          <cell r="B11482">
            <v>301341376</v>
          </cell>
          <cell r="T11482" t="str">
            <v>NOROESTE</v>
          </cell>
          <cell r="U11482" t="str">
            <v>Sonora</v>
          </cell>
          <cell r="X11482" t="str">
            <v xml:space="preserve">Alvidrez Gamboa Edgar Alejandro  </v>
          </cell>
          <cell r="Z11482" t="str">
            <v>Zarate Cota Andrea</v>
          </cell>
        </row>
        <row r="11483">
          <cell r="B11483">
            <v>301341377</v>
          </cell>
          <cell r="T11483" t="str">
            <v>NOROESTE</v>
          </cell>
          <cell r="U11483" t="str">
            <v>Sonora</v>
          </cell>
          <cell r="X11483" t="str">
            <v xml:space="preserve">Alvidrez Gamboa Edgar Alejandro  </v>
          </cell>
          <cell r="Z11483" t="str">
            <v>Zarate Cota Andrea</v>
          </cell>
        </row>
        <row r="11484">
          <cell r="B11484">
            <v>301341378</v>
          </cell>
          <cell r="T11484" t="str">
            <v>NOROESTE</v>
          </cell>
          <cell r="U11484" t="str">
            <v>Sonora</v>
          </cell>
          <cell r="X11484" t="str">
            <v xml:space="preserve">Alvidrez Gamboa Edgar Alejandro  </v>
          </cell>
          <cell r="Z11484" t="str">
            <v>Zarate Cota Andrea</v>
          </cell>
        </row>
        <row r="11485">
          <cell r="B11485">
            <v>301341398</v>
          </cell>
          <cell r="T11485" t="str">
            <v>NOROESTE</v>
          </cell>
          <cell r="U11485" t="str">
            <v>Juárez</v>
          </cell>
          <cell r="X11485" t="str">
            <v xml:space="preserve">Borunda Gerardo  </v>
          </cell>
          <cell r="Z11485" t="str">
            <v>Navarrete Navarrete Hector David</v>
          </cell>
        </row>
        <row r="11486">
          <cell r="B11486">
            <v>301341399</v>
          </cell>
          <cell r="T11486" t="str">
            <v>SURESTE</v>
          </cell>
          <cell r="U11486" t="str">
            <v>YuCam</v>
          </cell>
          <cell r="X11486" t="str">
            <v xml:space="preserve">Leonardo Farrera  </v>
          </cell>
          <cell r="Z11486" t="str">
            <v>Lourdes Angelica Cauich Moo</v>
          </cell>
        </row>
        <row r="11487">
          <cell r="B11487">
            <v>301341423</v>
          </cell>
          <cell r="T11487" t="str">
            <v>SURESTE</v>
          </cell>
          <cell r="U11487" t="str">
            <v>YuCam</v>
          </cell>
          <cell r="X11487" t="str">
            <v xml:space="preserve">Leonardo Farrera  </v>
          </cell>
          <cell r="Z11487" t="str">
            <v>Raul Alfredo Perez</v>
          </cell>
        </row>
        <row r="11488">
          <cell r="B11488">
            <v>301341431</v>
          </cell>
          <cell r="T11488" t="str">
            <v>NOROESTE</v>
          </cell>
          <cell r="U11488" t="str">
            <v>Baja California Sur</v>
          </cell>
          <cell r="X11488" t="str">
            <v xml:space="preserve">Peraza Villarino Marco Antonio  </v>
          </cell>
          <cell r="Z11488" t="str">
            <v>Cordero Sandoval Maria Salome</v>
          </cell>
        </row>
        <row r="11489">
          <cell r="B11489">
            <v>301341435</v>
          </cell>
          <cell r="T11489" t="str">
            <v>SURESTE</v>
          </cell>
          <cell r="U11489" t="str">
            <v>YuCam</v>
          </cell>
          <cell r="X11489" t="str">
            <v xml:space="preserve">Katya Maldonado  </v>
          </cell>
          <cell r="Z11489" t="str">
            <v>Monica Ramos</v>
          </cell>
        </row>
        <row r="11490">
          <cell r="B11490">
            <v>301341442</v>
          </cell>
          <cell r="T11490" t="str">
            <v>SURESTE</v>
          </cell>
          <cell r="U11490" t="str">
            <v>YuCam</v>
          </cell>
          <cell r="X11490" t="str">
            <v xml:space="preserve">Katya Maldonado  </v>
          </cell>
          <cell r="Z11490" t="str">
            <v>Isaid Villanueva</v>
          </cell>
        </row>
        <row r="11491">
          <cell r="B11491">
            <v>301341444</v>
          </cell>
          <cell r="T11491" t="str">
            <v>SURESTE</v>
          </cell>
          <cell r="U11491" t="str">
            <v>YuCam</v>
          </cell>
          <cell r="X11491" t="str">
            <v xml:space="preserve">Katya Maldonado  </v>
          </cell>
          <cell r="Z11491" t="str">
            <v>Joel Tuz</v>
          </cell>
        </row>
        <row r="11492">
          <cell r="B11492">
            <v>301341503</v>
          </cell>
          <cell r="T11492" t="str">
            <v>NOROESTE</v>
          </cell>
          <cell r="U11492" t="str">
            <v>Baja California Sur</v>
          </cell>
          <cell r="X11492" t="str">
            <v xml:space="preserve">Peraza Villarino Marco Antonio  </v>
          </cell>
          <cell r="Z11492" t="str">
            <v>Cordero Sandoval Maria Salome</v>
          </cell>
        </row>
        <row r="11493">
          <cell r="B11493">
            <v>301341604</v>
          </cell>
          <cell r="T11493" t="str">
            <v>SURESTE</v>
          </cell>
          <cell r="U11493" t="str">
            <v>YuCam</v>
          </cell>
          <cell r="X11493" t="str">
            <v xml:space="preserve">Maria Jose Ibarrola  </v>
          </cell>
          <cell r="Z11493" t="str">
            <v xml:space="preserve">Ruben Laviada </v>
          </cell>
        </row>
        <row r="11494">
          <cell r="B11494">
            <v>301341661</v>
          </cell>
          <cell r="T11494" t="str">
            <v>SURESTE</v>
          </cell>
          <cell r="U11494" t="str">
            <v>YuCam</v>
          </cell>
          <cell r="X11494" t="str">
            <v xml:space="preserve">Leonardo Farrera  </v>
          </cell>
          <cell r="Z11494" t="str">
            <v>Angel Alejandro Parra Mejia</v>
          </cell>
        </row>
        <row r="11495">
          <cell r="B11495">
            <v>301341686</v>
          </cell>
          <cell r="T11495" t="str">
            <v>NORESTE</v>
          </cell>
          <cell r="U11495" t="str">
            <v>Tamaulipas Nte</v>
          </cell>
          <cell r="X11495" t="str">
            <v xml:space="preserve">Luis Armenta  </v>
          </cell>
          <cell r="Z11495" t="str">
            <v>Mirna Clemente Bernabé</v>
          </cell>
        </row>
        <row r="11496">
          <cell r="B11496">
            <v>301341701</v>
          </cell>
          <cell r="T11496" t="str">
            <v>CENTRO</v>
          </cell>
          <cell r="U11496" t="str">
            <v>Valle de Mex</v>
          </cell>
          <cell r="X11496" t="str">
            <v>Lopez Vazquez Jorge Arturo</v>
          </cell>
          <cell r="Z11496" t="str">
            <v>Velasco Flores Alberto</v>
          </cell>
        </row>
        <row r="11497">
          <cell r="B11497">
            <v>301341715</v>
          </cell>
          <cell r="T11497" t="str">
            <v>CENTRO</v>
          </cell>
          <cell r="U11497" t="str">
            <v>Valle de Mex</v>
          </cell>
          <cell r="X11497" t="str">
            <v>Lopez Vazquez Jorge Arturo</v>
          </cell>
          <cell r="Z11497" t="str">
            <v>Velasco Flores Alberto</v>
          </cell>
        </row>
        <row r="11498">
          <cell r="B11498">
            <v>301341739</v>
          </cell>
          <cell r="T11498" t="str">
            <v>CENTRO</v>
          </cell>
          <cell r="U11498" t="str">
            <v>Valle de Mex</v>
          </cell>
          <cell r="X11498" t="str">
            <v>Lopez Vazquez Jorge Arturo</v>
          </cell>
          <cell r="Z11498" t="str">
            <v>Vacante</v>
          </cell>
        </row>
        <row r="11499">
          <cell r="B11499">
            <v>301341740</v>
          </cell>
          <cell r="T11499" t="str">
            <v>CENTRO</v>
          </cell>
          <cell r="U11499" t="str">
            <v>Valle de Mex</v>
          </cell>
          <cell r="X11499" t="str">
            <v>Lopez Vazquez Jorge Arturo</v>
          </cell>
          <cell r="Z11499" t="str">
            <v>Velasco Flores Alberto</v>
          </cell>
        </row>
        <row r="11500">
          <cell r="B11500">
            <v>301341747</v>
          </cell>
          <cell r="T11500" t="str">
            <v>SURESTE</v>
          </cell>
          <cell r="U11500" t="str">
            <v>Veracruz Cto</v>
          </cell>
          <cell r="X11500" t="str">
            <v xml:space="preserve">Adelina Rodríguez  </v>
          </cell>
          <cell r="Z11500" t="str">
            <v>Adriana de Jesus Arellano Suarez</v>
          </cell>
        </row>
        <row r="11501">
          <cell r="B11501">
            <v>301341758</v>
          </cell>
          <cell r="T11501" t="str">
            <v>SURESTE</v>
          </cell>
          <cell r="U11501" t="str">
            <v>YuCam</v>
          </cell>
          <cell r="X11501" t="str">
            <v xml:space="preserve">Maria Jose Ibarrola  </v>
          </cell>
          <cell r="Z11501" t="str">
            <v>Arturo Moo</v>
          </cell>
        </row>
        <row r="11502">
          <cell r="B11502">
            <v>301341760</v>
          </cell>
          <cell r="T11502" t="str">
            <v>SURESTE</v>
          </cell>
          <cell r="U11502" t="str">
            <v>YuCam</v>
          </cell>
          <cell r="X11502" t="str">
            <v xml:space="preserve">Jorge Ek  </v>
          </cell>
          <cell r="Z11502" t="str">
            <v>Marvin Enrique Solis de la Cruz</v>
          </cell>
        </row>
        <row r="11503">
          <cell r="B11503">
            <v>301341845</v>
          </cell>
          <cell r="T11503" t="str">
            <v>SURESTE</v>
          </cell>
          <cell r="U11503" t="str">
            <v>Veracruz Cto</v>
          </cell>
          <cell r="X11503" t="str">
            <v xml:space="preserve">Adelina Rodríguez  </v>
          </cell>
          <cell r="Z11503" t="str">
            <v>Edgar Armando Lopez Hernandez</v>
          </cell>
        </row>
        <row r="11504">
          <cell r="B11504">
            <v>301341985</v>
          </cell>
          <cell r="T11504" t="str">
            <v>CENTRO</v>
          </cell>
          <cell r="U11504" t="str">
            <v>Valle de Mex</v>
          </cell>
          <cell r="X11504" t="str">
            <v>Lopez Vazquez Jorge Arturo</v>
          </cell>
          <cell r="Z11504" t="str">
            <v>Oropeza Ayala Olga Maricela</v>
          </cell>
        </row>
        <row r="11505">
          <cell r="B11505">
            <v>301342167</v>
          </cell>
          <cell r="T11505" t="str">
            <v>CENTRO</v>
          </cell>
          <cell r="U11505" t="str">
            <v>Valle de Mex</v>
          </cell>
          <cell r="X11505" t="str">
            <v>Lopez Vazquez Jorge Arturo</v>
          </cell>
          <cell r="Z11505" t="str">
            <v>Vacante</v>
          </cell>
        </row>
        <row r="11506">
          <cell r="B11506">
            <v>300480957</v>
          </cell>
          <cell r="T11506" t="str">
            <v>CENTRO</v>
          </cell>
          <cell r="U11506" t="str">
            <v>Valle de Mex</v>
          </cell>
          <cell r="X11506" t="str">
            <v>Lopez Vazquez Jorge Arturo</v>
          </cell>
          <cell r="Z11506" t="str">
            <v>Vacante</v>
          </cell>
        </row>
        <row r="11507">
          <cell r="B11507">
            <v>301044022</v>
          </cell>
          <cell r="T11507" t="str">
            <v>CENTRO</v>
          </cell>
          <cell r="U11507" t="str">
            <v>Valle de Mex</v>
          </cell>
          <cell r="X11507" t="str">
            <v>Lopez Vazquez Jorge Arturo</v>
          </cell>
          <cell r="Z11507" t="str">
            <v>Vacante</v>
          </cell>
        </row>
        <row r="11508">
          <cell r="B11508">
            <v>300253100</v>
          </cell>
          <cell r="T11508" t="str">
            <v>SURESTE</v>
          </cell>
          <cell r="U11508" t="str">
            <v>Veracruz Cto</v>
          </cell>
          <cell r="X11508" t="str">
            <v xml:space="preserve">Adelina Rodríguez  </v>
          </cell>
          <cell r="Z11508" t="str">
            <v>German Solabac Chacon</v>
          </cell>
        </row>
        <row r="11509">
          <cell r="B11509">
            <v>300837017</v>
          </cell>
          <cell r="T11509" t="str">
            <v>NORESTE</v>
          </cell>
          <cell r="U11509" t="str">
            <v>Nuevo León</v>
          </cell>
          <cell r="X11509" t="str">
            <v xml:space="preserve">Javier Huerta  </v>
          </cell>
          <cell r="Z11509" t="str">
            <v>Karen Ibarra</v>
          </cell>
        </row>
        <row r="11510">
          <cell r="B11510">
            <v>300793158</v>
          </cell>
          <cell r="T11510" t="str">
            <v>OCCIDENTE</v>
          </cell>
          <cell r="U11510" t="str">
            <v>Ags-Zac-SLP</v>
          </cell>
          <cell r="X11510" t="str">
            <v xml:space="preserve">Arturo Aleman  </v>
          </cell>
          <cell r="Z11510" t="str">
            <v>Bocanegra Sanchez Carlos Enrique</v>
          </cell>
        </row>
        <row r="11511">
          <cell r="B11511">
            <v>300142700</v>
          </cell>
          <cell r="T11511" t="str">
            <v>SURESTE</v>
          </cell>
          <cell r="U11511" t="str">
            <v>Tabasco - Ver Sur</v>
          </cell>
          <cell r="X11511" t="str">
            <v xml:space="preserve">Citlali Chan  </v>
          </cell>
          <cell r="Z11511" t="str">
            <v>José Roman Gallegos Jimenez</v>
          </cell>
        </row>
        <row r="11512">
          <cell r="B11512">
            <v>300481524</v>
          </cell>
          <cell r="T11512" t="str">
            <v>CENTRO</v>
          </cell>
          <cell r="U11512" t="str">
            <v>Valle de Mex</v>
          </cell>
          <cell r="X11512" t="str">
            <v>Lopez Vazquez Jorge Arturo</v>
          </cell>
          <cell r="Z11512" t="str">
            <v>Vacante</v>
          </cell>
        </row>
        <row r="11513">
          <cell r="B11513">
            <v>300919381</v>
          </cell>
          <cell r="T11513" t="str">
            <v>CENTRO</v>
          </cell>
          <cell r="U11513" t="str">
            <v>Valle de Mex</v>
          </cell>
          <cell r="X11513" t="str">
            <v>Ramirez Rodriguez Fabian</v>
          </cell>
          <cell r="Z11513" t="str">
            <v>Romero Villegas Guadalupe Alejandra</v>
          </cell>
        </row>
        <row r="11514">
          <cell r="B11514">
            <v>300927933</v>
          </cell>
          <cell r="T11514" t="str">
            <v>CENTRO</v>
          </cell>
          <cell r="U11514" t="str">
            <v>Valle de Mex</v>
          </cell>
          <cell r="X11514" t="str">
            <v>Lopez Vazquez Jorge Arturo</v>
          </cell>
          <cell r="Z11514" t="str">
            <v>Vacante</v>
          </cell>
        </row>
        <row r="11515">
          <cell r="B11515">
            <v>300949783</v>
          </cell>
          <cell r="T11515" t="str">
            <v>CENTRO</v>
          </cell>
          <cell r="U11515" t="str">
            <v>Valle de Mex</v>
          </cell>
          <cell r="X11515" t="str">
            <v>Lopez Vazquez Jorge Arturo</v>
          </cell>
          <cell r="Z11515" t="str">
            <v>Vacante</v>
          </cell>
        </row>
        <row r="11516">
          <cell r="B11516">
            <v>300171997</v>
          </cell>
          <cell r="T11516" t="str">
            <v>CENTRO</v>
          </cell>
          <cell r="U11516" t="str">
            <v>Hidalgo</v>
          </cell>
          <cell r="X11516" t="str">
            <v>Carmona Fernández Gabriela</v>
          </cell>
          <cell r="Z11516" t="str">
            <v>Vazquez Hernandez Alicia Gabriela</v>
          </cell>
        </row>
        <row r="11517">
          <cell r="B11517">
            <v>300178978</v>
          </cell>
          <cell r="T11517" t="str">
            <v>CENTRO</v>
          </cell>
          <cell r="U11517" t="str">
            <v>Hidalgo</v>
          </cell>
          <cell r="X11517" t="str">
            <v>Carmona Fernández Gabriela</v>
          </cell>
          <cell r="Z11517" t="str">
            <v>Vazquez Hernandez Alicia Gabriela</v>
          </cell>
        </row>
        <row r="11518">
          <cell r="B11518">
            <v>301029470</v>
          </cell>
          <cell r="T11518" t="str">
            <v>CENTRO</v>
          </cell>
          <cell r="U11518" t="str">
            <v>Puebla - Tlaxcala</v>
          </cell>
          <cell r="X11518" t="str">
            <v>Carmona Fernández Gabriela</v>
          </cell>
          <cell r="Z11518" t="str">
            <v>Carreto Escobar Javier</v>
          </cell>
        </row>
        <row r="11519">
          <cell r="B11519">
            <v>300842991</v>
          </cell>
          <cell r="T11519" t="str">
            <v>NORESTE</v>
          </cell>
          <cell r="U11519" t="str">
            <v>Nuevo León</v>
          </cell>
          <cell r="X11519" t="str">
            <v xml:space="preserve">Cesar Antonio Garcia Ordaz  </v>
          </cell>
          <cell r="Z11519" t="str">
            <v>Brayan Alejandro Patlan</v>
          </cell>
        </row>
        <row r="11520">
          <cell r="B11520">
            <v>300845732</v>
          </cell>
          <cell r="T11520" t="str">
            <v>NORESTE</v>
          </cell>
          <cell r="U11520" t="str">
            <v>Nuevo León</v>
          </cell>
          <cell r="X11520" t="str">
            <v xml:space="preserve">Javier Huerta  </v>
          </cell>
          <cell r="Z11520" t="str">
            <v>Karen Ibarra</v>
          </cell>
        </row>
        <row r="11521">
          <cell r="B11521">
            <v>300836425</v>
          </cell>
          <cell r="T11521" t="str">
            <v>NORESTE</v>
          </cell>
          <cell r="U11521" t="str">
            <v>Nuevo León</v>
          </cell>
          <cell r="X11521" t="str">
            <v xml:space="preserve">Cesar Antonio Garcia Ordaz  </v>
          </cell>
          <cell r="Z11521" t="str">
            <v>Brayan Alejandro Patlan</v>
          </cell>
        </row>
        <row r="11522">
          <cell r="B11522">
            <v>300838059</v>
          </cell>
          <cell r="T11522" t="str">
            <v>NORESTE</v>
          </cell>
          <cell r="U11522" t="str">
            <v>Nuevo León</v>
          </cell>
          <cell r="X11522" t="str">
            <v xml:space="preserve">Javier Huerta  </v>
          </cell>
          <cell r="Z11522" t="str">
            <v>Karen Ibarra</v>
          </cell>
        </row>
        <row r="11523">
          <cell r="B11523">
            <v>300153662</v>
          </cell>
          <cell r="T11523" t="str">
            <v>SURESTE</v>
          </cell>
          <cell r="U11523" t="str">
            <v>YuCam</v>
          </cell>
          <cell r="X11523" t="str">
            <v xml:space="preserve">Leonardo Farrera  </v>
          </cell>
          <cell r="Z11523" t="str">
            <v>Lourdes Angelica Cauich Moo</v>
          </cell>
        </row>
        <row r="11524">
          <cell r="B11524">
            <v>300843990</v>
          </cell>
          <cell r="T11524" t="str">
            <v>NORESTE</v>
          </cell>
          <cell r="U11524" t="str">
            <v>Nuevo León</v>
          </cell>
          <cell r="X11524" t="str">
            <v xml:space="preserve">Nohemi Castillo Sanchez  </v>
          </cell>
          <cell r="Z11524" t="str">
            <v>Luis Carlos Rostro</v>
          </cell>
        </row>
        <row r="11525">
          <cell r="B11525">
            <v>300939673</v>
          </cell>
          <cell r="T11525" t="str">
            <v>CENTRO</v>
          </cell>
          <cell r="U11525" t="str">
            <v>Valle de Mex</v>
          </cell>
          <cell r="X11525" t="str">
            <v>Lopez Vazquez Jorge Arturo</v>
          </cell>
          <cell r="Z11525" t="str">
            <v>Vacante</v>
          </cell>
        </row>
        <row r="11526">
          <cell r="B11526">
            <v>300256857</v>
          </cell>
          <cell r="T11526" t="str">
            <v>SURESTE</v>
          </cell>
          <cell r="U11526" t="str">
            <v>Veracruz Cto</v>
          </cell>
          <cell r="X11526" t="str">
            <v xml:space="preserve">Adelina Rodríguez  </v>
          </cell>
          <cell r="Z11526" t="str">
            <v>Julio Ignacio Olvera Celaya</v>
          </cell>
        </row>
        <row r="11527">
          <cell r="B11527">
            <v>300374785</v>
          </cell>
          <cell r="T11527" t="str">
            <v>SURESTE</v>
          </cell>
          <cell r="U11527" t="str">
            <v>Veracruz Cto</v>
          </cell>
          <cell r="X11527" t="str">
            <v xml:space="preserve">Adelina Rodríguez  </v>
          </cell>
          <cell r="Z11527" t="str">
            <v>Julio Ignacio Olvera Celaya</v>
          </cell>
        </row>
        <row r="11528">
          <cell r="B11528">
            <v>300916682</v>
          </cell>
          <cell r="T11528" t="str">
            <v>SURESTE</v>
          </cell>
          <cell r="U11528" t="str">
            <v>Veracruz Cto</v>
          </cell>
          <cell r="X11528" t="str">
            <v xml:space="preserve">Adelina Rodríguez  </v>
          </cell>
          <cell r="Z11528" t="str">
            <v>Julio Ignacio Olvera Celaya</v>
          </cell>
        </row>
        <row r="11529">
          <cell r="B11529">
            <v>300927975</v>
          </cell>
          <cell r="T11529" t="str">
            <v>SURESTE</v>
          </cell>
          <cell r="U11529" t="str">
            <v>Veracruz Cto</v>
          </cell>
          <cell r="X11529" t="str">
            <v xml:space="preserve">Adelina Rodríguez  </v>
          </cell>
          <cell r="Z11529" t="str">
            <v>Julio Ignacio Olvera Celaya</v>
          </cell>
        </row>
        <row r="11530">
          <cell r="B11530">
            <v>300837537</v>
          </cell>
          <cell r="T11530" t="str">
            <v>NORESTE</v>
          </cell>
          <cell r="U11530" t="str">
            <v>Nuevo León</v>
          </cell>
          <cell r="X11530" t="str">
            <v xml:space="preserve">Javier Huerta  </v>
          </cell>
          <cell r="Z11530" t="str">
            <v>Karen Ibarra</v>
          </cell>
        </row>
        <row r="11531">
          <cell r="B11531">
            <v>300793510</v>
          </cell>
          <cell r="T11531" t="str">
            <v>OCCIDENTE</v>
          </cell>
          <cell r="U11531" t="str">
            <v>Ags-Zac-SLP</v>
          </cell>
          <cell r="X11531" t="str">
            <v xml:space="preserve">Arturo Aleman  </v>
          </cell>
          <cell r="Z11531" t="str">
            <v>Bocanegra Sanchez Carlos Enrique</v>
          </cell>
        </row>
        <row r="11532">
          <cell r="B11532">
            <v>300952450</v>
          </cell>
          <cell r="T11532" t="str">
            <v>SURESTE</v>
          </cell>
          <cell r="U11532" t="str">
            <v>Oaxaca</v>
          </cell>
          <cell r="X11532" t="str">
            <v xml:space="preserve">Irving Casanova  </v>
          </cell>
          <cell r="Z11532" t="str">
            <v>Itzel Iris Perez Martinez</v>
          </cell>
        </row>
        <row r="11533">
          <cell r="B11533">
            <v>300231246</v>
          </cell>
          <cell r="T11533" t="str">
            <v>CENTRO</v>
          </cell>
          <cell r="U11533" t="str">
            <v>Puebla - Tlaxcala</v>
          </cell>
          <cell r="X11533" t="str">
            <v>Carmona Fernández Gabriela</v>
          </cell>
          <cell r="Z11533" t="str">
            <v>Gonzalez Marquez Candy Yazmin</v>
          </cell>
        </row>
        <row r="11534">
          <cell r="B11534">
            <v>300263086</v>
          </cell>
          <cell r="T11534" t="str">
            <v>NORESTE</v>
          </cell>
          <cell r="U11534" t="str">
            <v>Tamps Sur/Ver Nte</v>
          </cell>
          <cell r="X11534" t="str">
            <v xml:space="preserve">Gerardo Hernandez  </v>
          </cell>
          <cell r="Z11534" t="str">
            <v>José Luis Bandala Muñoz</v>
          </cell>
        </row>
        <row r="11535">
          <cell r="B11535">
            <v>300098183</v>
          </cell>
          <cell r="T11535" t="str">
            <v>NOROESTE</v>
          </cell>
          <cell r="U11535" t="str">
            <v>Chihuahua</v>
          </cell>
          <cell r="X11535" t="str">
            <v xml:space="preserve">Guerra Estrada Victor  </v>
          </cell>
          <cell r="Z11535" t="str">
            <v>Delgado Saul</v>
          </cell>
        </row>
        <row r="11536">
          <cell r="B11536">
            <v>301156979</v>
          </cell>
          <cell r="T11536" t="str">
            <v>NOROESTE</v>
          </cell>
          <cell r="U11536" t="str">
            <v>Baja California Nte</v>
          </cell>
          <cell r="X11536" t="str">
            <v xml:space="preserve">Martinez Gonzalez José María  </v>
          </cell>
          <cell r="Z11536" t="str">
            <v>Zuñiga Espinosa Oscar</v>
          </cell>
        </row>
        <row r="11537">
          <cell r="B11537">
            <v>301201992</v>
          </cell>
          <cell r="T11537" t="str">
            <v>NOROESTE</v>
          </cell>
          <cell r="U11537" t="str">
            <v>Chihuahua</v>
          </cell>
          <cell r="X11537" t="str">
            <v xml:space="preserve">Guerra Estrada Victor  </v>
          </cell>
          <cell r="Z11537" t="str">
            <v>Gallegos Gil Edgar Giovanni</v>
          </cell>
        </row>
        <row r="11538">
          <cell r="B11538">
            <v>300695769</v>
          </cell>
          <cell r="T11538" t="str">
            <v>OCCIDENTE</v>
          </cell>
          <cell r="U11538" t="str">
            <v>Guanajuato - Querétaro</v>
          </cell>
          <cell r="X11538" t="str">
            <v xml:space="preserve">Edgar Adolfo Herrejon Ibarbol  </v>
          </cell>
          <cell r="Z11538" t="str">
            <v>Agapito Jamaica Luis Gerardo</v>
          </cell>
        </row>
        <row r="11539">
          <cell r="B11539">
            <v>300821266</v>
          </cell>
          <cell r="T11539" t="str">
            <v>NORESTE</v>
          </cell>
          <cell r="U11539" t="str">
            <v>Tamps Sur/Ver Nte</v>
          </cell>
          <cell r="X11539" t="str">
            <v xml:space="preserve">Gerardo Hernandez  </v>
          </cell>
          <cell r="Z11539" t="str">
            <v>Diana Laura Gallegos</v>
          </cell>
        </row>
        <row r="11540">
          <cell r="B11540">
            <v>300825620</v>
          </cell>
          <cell r="T11540" t="str">
            <v>NORESTE</v>
          </cell>
          <cell r="U11540" t="str">
            <v>Tamps Sur/Ver Nte</v>
          </cell>
          <cell r="X11540" t="str">
            <v xml:space="preserve">Gerardo Hernandez  </v>
          </cell>
          <cell r="Z11540" t="str">
            <v>Diana Laura Gallegos</v>
          </cell>
        </row>
        <row r="11541">
          <cell r="B11541">
            <v>300067761</v>
          </cell>
          <cell r="T11541" t="str">
            <v>NOROESTE</v>
          </cell>
          <cell r="U11541" t="str">
            <v>Baja California Nte</v>
          </cell>
          <cell r="X11541" t="str">
            <v xml:space="preserve">Martinez Gonzalez José María  </v>
          </cell>
          <cell r="Z11541" t="str">
            <v>Zuñiga Espinosa Oscar</v>
          </cell>
        </row>
        <row r="11542">
          <cell r="B11542">
            <v>300086660</v>
          </cell>
          <cell r="T11542" t="str">
            <v>NOROESTE</v>
          </cell>
          <cell r="U11542" t="str">
            <v>Juárez</v>
          </cell>
          <cell r="X11542" t="str">
            <v xml:space="preserve">Borunda Gerardo  </v>
          </cell>
          <cell r="Z11542" t="str">
            <v>Navarrete Navarrete Hector David</v>
          </cell>
        </row>
        <row r="11543">
          <cell r="B11543">
            <v>300711070</v>
          </cell>
          <cell r="T11543" t="str">
            <v>OCCIDENTE</v>
          </cell>
          <cell r="U11543" t="str">
            <v>Guanajuato - Querétaro</v>
          </cell>
          <cell r="X11543" t="str">
            <v xml:space="preserve">Edgar Adolfo Herrejon Ibarbol  </v>
          </cell>
          <cell r="Z11543" t="str">
            <v>Corona Vazquez Mario Alberto</v>
          </cell>
        </row>
        <row r="11544">
          <cell r="B11544">
            <v>300649747</v>
          </cell>
          <cell r="T11544" t="str">
            <v>OCCIDENTE</v>
          </cell>
          <cell r="U11544" t="str">
            <v>Michoacán</v>
          </cell>
          <cell r="X11544" t="str">
            <v xml:space="preserve">Edgar Adolfo Herrejon Ibarbol  </v>
          </cell>
          <cell r="Z11544" t="str">
            <v>Cortes Morales Mauricio Jair</v>
          </cell>
        </row>
        <row r="11545">
          <cell r="B11545">
            <v>300886709</v>
          </cell>
          <cell r="T11545" t="str">
            <v>SURESTE</v>
          </cell>
          <cell r="U11545" t="str">
            <v>Tabasco - Ver Sur</v>
          </cell>
          <cell r="X11545" t="str">
            <v xml:space="preserve">Citlali Chan  </v>
          </cell>
          <cell r="Z11545" t="str">
            <v>José Roman Gallegos Jimenez</v>
          </cell>
        </row>
        <row r="11546">
          <cell r="B11546">
            <v>300932857</v>
          </cell>
          <cell r="T11546" t="str">
            <v>SURESTE</v>
          </cell>
          <cell r="U11546" t="str">
            <v>Tabasco - Ver Sur</v>
          </cell>
          <cell r="X11546" t="str">
            <v xml:space="preserve">Jonathan Sánchez  </v>
          </cell>
          <cell r="Z11546" t="str">
            <v>Robbier Expinder Balan Gomez</v>
          </cell>
        </row>
        <row r="11547">
          <cell r="B11547">
            <v>300941671</v>
          </cell>
          <cell r="T11547" t="str">
            <v>SURESTE</v>
          </cell>
          <cell r="U11547" t="str">
            <v>Tabasco - Ver Sur</v>
          </cell>
          <cell r="X11547" t="str">
            <v xml:space="preserve">Jonathan Sánchez  </v>
          </cell>
          <cell r="Z11547" t="str">
            <v>Efrain de Jesus Nandez Aguilar</v>
          </cell>
        </row>
        <row r="11548">
          <cell r="B11548">
            <v>300941851</v>
          </cell>
          <cell r="T11548" t="str">
            <v>SURESTE</v>
          </cell>
          <cell r="U11548" t="str">
            <v>YuCam</v>
          </cell>
          <cell r="X11548" t="str">
            <v xml:space="preserve">Leonardo Farrera  </v>
          </cell>
          <cell r="Z11548" t="str">
            <v>Angel Alejandro Parra Mejia</v>
          </cell>
        </row>
        <row r="11549">
          <cell r="B11549">
            <v>301258013</v>
          </cell>
          <cell r="T11549" t="str">
            <v>NORESTE</v>
          </cell>
          <cell r="U11549" t="str">
            <v>Coahuila</v>
          </cell>
          <cell r="X11549" t="str">
            <v xml:space="preserve">Julio Cesar Herrera Reyna  </v>
          </cell>
          <cell r="Z11549" t="str">
            <v>Juan Francisco Rodriguez</v>
          </cell>
        </row>
        <row r="11550">
          <cell r="B11550">
            <v>300787675</v>
          </cell>
          <cell r="T11550" t="str">
            <v>NORESTE</v>
          </cell>
          <cell r="U11550" t="str">
            <v>Tamaulipas Nte</v>
          </cell>
          <cell r="X11550" t="str">
            <v xml:space="preserve">Luis Armenta  </v>
          </cell>
          <cell r="Z11550" t="str">
            <v>German Ordoñez Sanchez</v>
          </cell>
        </row>
        <row r="11551">
          <cell r="B11551">
            <v>300935431</v>
          </cell>
          <cell r="T11551" t="str">
            <v>OCCIDENTE</v>
          </cell>
          <cell r="U11551" t="str">
            <v>Guanajuato - Querétaro</v>
          </cell>
          <cell r="X11551" t="str">
            <v xml:space="preserve">Edgar Adolfo Herrejon Ibarbol  </v>
          </cell>
          <cell r="Z11551" t="str">
            <v>Corona Vazquez Mario Alberto</v>
          </cell>
        </row>
        <row r="11552">
          <cell r="B11552">
            <v>300645142</v>
          </cell>
          <cell r="T11552" t="str">
            <v>OCCIDENTE</v>
          </cell>
          <cell r="U11552" t="str">
            <v>Michoacán</v>
          </cell>
          <cell r="X11552" t="str">
            <v xml:space="preserve">Edgar Adolfo Herrejon Ibarbol  </v>
          </cell>
          <cell r="Z11552" t="str">
            <v>Cortes Morales Mauricio Jair</v>
          </cell>
        </row>
        <row r="11553">
          <cell r="B11553">
            <v>300650846</v>
          </cell>
          <cell r="T11553" t="str">
            <v>OCCIDENTE</v>
          </cell>
          <cell r="U11553" t="str">
            <v>Michoacán</v>
          </cell>
          <cell r="X11553" t="str">
            <v xml:space="preserve">Edgar Adolfo Herrejon Ibarbol  </v>
          </cell>
          <cell r="Z11553" t="str">
            <v>Cortes Morales Mauricio Jair</v>
          </cell>
        </row>
        <row r="11554">
          <cell r="B11554">
            <v>300663718</v>
          </cell>
          <cell r="T11554" t="str">
            <v>OCCIDENTE</v>
          </cell>
          <cell r="U11554" t="str">
            <v>Michoacán</v>
          </cell>
          <cell r="X11554" t="str">
            <v xml:space="preserve">Edgar Adolfo Herrejon Ibarbol  </v>
          </cell>
          <cell r="Z11554" t="str">
            <v>González López José Ricardo</v>
          </cell>
        </row>
        <row r="11555">
          <cell r="B11555">
            <v>300931225</v>
          </cell>
          <cell r="T11555" t="str">
            <v>OCCIDENTE</v>
          </cell>
          <cell r="U11555" t="str">
            <v>Michoacán</v>
          </cell>
          <cell r="X11555" t="str">
            <v xml:space="preserve">Edgar Adolfo Herrejon Ibarbol  </v>
          </cell>
          <cell r="Z11555" t="str">
            <v>González López José Ricardo</v>
          </cell>
        </row>
        <row r="11556">
          <cell r="B11556">
            <v>300484025</v>
          </cell>
          <cell r="T11556" t="str">
            <v>CENTRO</v>
          </cell>
          <cell r="U11556" t="str">
            <v>Valle de Mex</v>
          </cell>
          <cell r="X11556" t="str">
            <v>Lopez Vazquez Jorge Arturo</v>
          </cell>
          <cell r="Z11556" t="str">
            <v>Vacante</v>
          </cell>
        </row>
        <row r="11557">
          <cell r="B11557">
            <v>300927498</v>
          </cell>
          <cell r="T11557" t="str">
            <v>CENTRO</v>
          </cell>
          <cell r="U11557" t="str">
            <v>Valle de Mex</v>
          </cell>
          <cell r="X11557" t="str">
            <v>Lopez Vazquez Jorge Arturo</v>
          </cell>
          <cell r="Z11557" t="str">
            <v>Vacante</v>
          </cell>
        </row>
        <row r="11558">
          <cell r="B11558">
            <v>300950778</v>
          </cell>
          <cell r="T11558" t="str">
            <v>NORESTE</v>
          </cell>
          <cell r="U11558" t="str">
            <v>Nuevo León</v>
          </cell>
          <cell r="X11558" t="str">
            <v xml:space="preserve">Nohemi Castillo Sanchez  </v>
          </cell>
          <cell r="Z11558" t="str">
            <v>Luis Carlos Rostro</v>
          </cell>
        </row>
        <row r="11559">
          <cell r="B11559">
            <v>300098055</v>
          </cell>
          <cell r="T11559" t="str">
            <v>NOROESTE</v>
          </cell>
          <cell r="U11559" t="str">
            <v>Chihuahua</v>
          </cell>
          <cell r="X11559" t="str">
            <v xml:space="preserve">Guerra Estrada Victor  </v>
          </cell>
          <cell r="Z11559" t="str">
            <v>Gallegos Gil Edgar Giovanni</v>
          </cell>
        </row>
        <row r="11560">
          <cell r="B11560">
            <v>300279100</v>
          </cell>
          <cell r="T11560" t="str">
            <v>CENTRO</v>
          </cell>
          <cell r="U11560" t="str">
            <v>Guerrero - Morelos</v>
          </cell>
          <cell r="X11560" t="str">
            <v>Serrano Nape Gustavo</v>
          </cell>
          <cell r="Z11560" t="str">
            <v>Palacios Zendeja Jesus</v>
          </cell>
        </row>
        <row r="11561">
          <cell r="B11561">
            <v>300283447</v>
          </cell>
          <cell r="T11561" t="str">
            <v>CENTRO</v>
          </cell>
          <cell r="U11561" t="str">
            <v>Guerrero - Morelos</v>
          </cell>
          <cell r="X11561" t="str">
            <v>Serrano Nape Gustavo</v>
          </cell>
          <cell r="Z11561" t="str">
            <v>Palacios Zendeja Jesus</v>
          </cell>
        </row>
        <row r="11562">
          <cell r="B11562">
            <v>300149829</v>
          </cell>
          <cell r="T11562" t="str">
            <v>SURESTE</v>
          </cell>
          <cell r="U11562" t="str">
            <v>Quintana Roo</v>
          </cell>
          <cell r="X11562" t="str">
            <v xml:space="preserve">Rousell Chi  </v>
          </cell>
          <cell r="Z11562" t="str">
            <v>Edvin Alberto Hernandez Ruiz</v>
          </cell>
        </row>
        <row r="11563">
          <cell r="B11563">
            <v>300145677</v>
          </cell>
          <cell r="T11563" t="str">
            <v>SURESTE</v>
          </cell>
          <cell r="U11563" t="str">
            <v>Quintana Roo</v>
          </cell>
          <cell r="X11563" t="str">
            <v xml:space="preserve">Rousell Chi  </v>
          </cell>
          <cell r="Z11563" t="str">
            <v>Alfredo Velazquez Ortega</v>
          </cell>
        </row>
        <row r="11564">
          <cell r="B11564">
            <v>300156268</v>
          </cell>
          <cell r="T11564" t="str">
            <v>SURESTE</v>
          </cell>
          <cell r="U11564" t="str">
            <v>YuCam</v>
          </cell>
          <cell r="X11564" t="str">
            <v xml:space="preserve">Maria Salazar  </v>
          </cell>
          <cell r="Z11564" t="str">
            <v>Irving Caballero Heredia</v>
          </cell>
        </row>
        <row r="11565">
          <cell r="B11565">
            <v>300161032</v>
          </cell>
          <cell r="T11565" t="str">
            <v>SURESTE</v>
          </cell>
          <cell r="U11565" t="str">
            <v>YuCam</v>
          </cell>
          <cell r="X11565" t="str">
            <v xml:space="preserve">Maria Salazar  </v>
          </cell>
          <cell r="Z11565" t="str">
            <v>Irving Caballero Heredia</v>
          </cell>
        </row>
        <row r="11566">
          <cell r="B11566">
            <v>300466271</v>
          </cell>
          <cell r="T11566" t="str">
            <v>SURESTE</v>
          </cell>
          <cell r="U11566" t="str">
            <v>YuCam</v>
          </cell>
          <cell r="X11566" t="str">
            <v xml:space="preserve">Jorge Ek  </v>
          </cell>
          <cell r="Z11566" t="str">
            <v>Xóchitl Maruxa Garcia Gonzalez</v>
          </cell>
        </row>
        <row r="11567">
          <cell r="B11567">
            <v>301195980</v>
          </cell>
          <cell r="T11567" t="str">
            <v>SURESTE</v>
          </cell>
          <cell r="U11567" t="str">
            <v>Quintana Roo</v>
          </cell>
          <cell r="X11567" t="str">
            <v xml:space="preserve">Vacante  </v>
          </cell>
          <cell r="Z11567" t="str">
            <v>Carlos Roberto Xiu Mas</v>
          </cell>
        </row>
        <row r="11568">
          <cell r="B11568">
            <v>300482945</v>
          </cell>
          <cell r="T11568" t="str">
            <v>CENTRO</v>
          </cell>
          <cell r="U11568" t="str">
            <v>Valle de Mex</v>
          </cell>
          <cell r="X11568" t="str">
            <v>Ramirez Rodriguez Fabian</v>
          </cell>
          <cell r="Z11568" t="str">
            <v>Romero Villegas Guadalupe Alejandra</v>
          </cell>
        </row>
        <row r="11569">
          <cell r="B11569">
            <v>300069570</v>
          </cell>
          <cell r="T11569" t="str">
            <v>NOROESTE</v>
          </cell>
          <cell r="U11569" t="str">
            <v>Baja California Nte</v>
          </cell>
          <cell r="X11569" t="str">
            <v xml:space="preserve">Serafin Acedo Ariana Maleni  </v>
          </cell>
          <cell r="Z11569" t="str">
            <v>Enriquez Sanchez Lenin Obet</v>
          </cell>
        </row>
        <row r="11570">
          <cell r="B11570">
            <v>300098063</v>
          </cell>
          <cell r="T11570" t="str">
            <v>NOROESTE</v>
          </cell>
          <cell r="U11570" t="str">
            <v>Chihuahua</v>
          </cell>
          <cell r="X11570" t="str">
            <v xml:space="preserve">Guerra Estrada Victor  </v>
          </cell>
          <cell r="Z11570" t="str">
            <v>Gallegos Gil Edgar Giovanni</v>
          </cell>
        </row>
        <row r="11571">
          <cell r="B11571">
            <v>300626080</v>
          </cell>
          <cell r="T11571" t="str">
            <v>OCCIDENTE</v>
          </cell>
          <cell r="U11571" t="str">
            <v>Jal - Col - Nay</v>
          </cell>
          <cell r="X11571" t="str">
            <v xml:space="preserve">Nancy Velez  </v>
          </cell>
          <cell r="Z11571" t="str">
            <v>Hernandez Silva Marco Roberto</v>
          </cell>
        </row>
        <row r="11572">
          <cell r="B11572">
            <v>300132136</v>
          </cell>
          <cell r="T11572" t="str">
            <v>SURESTE</v>
          </cell>
          <cell r="U11572" t="str">
            <v>Tabasco - Ver Sur</v>
          </cell>
          <cell r="X11572" t="str">
            <v xml:space="preserve">Jonathan Sánchez  </v>
          </cell>
          <cell r="Z11572" t="str">
            <v>Efrain de Jesus Nandez Aguilar</v>
          </cell>
        </row>
        <row r="11573">
          <cell r="B11573">
            <v>300940535</v>
          </cell>
          <cell r="T11573" t="str">
            <v>SURESTE</v>
          </cell>
          <cell r="U11573" t="str">
            <v>Tabasco - Ver Sur</v>
          </cell>
          <cell r="X11573" t="str">
            <v xml:space="preserve">Jonathan Sánchez  </v>
          </cell>
          <cell r="Z11573" t="str">
            <v>Efrain de Jesus Nandez Aguilar</v>
          </cell>
        </row>
        <row r="11574">
          <cell r="B11574">
            <v>300940536</v>
          </cell>
          <cell r="T11574" t="str">
            <v>SURESTE</v>
          </cell>
          <cell r="U11574" t="str">
            <v>Tabasco - Ver Sur</v>
          </cell>
          <cell r="X11574" t="str">
            <v xml:space="preserve">Jonathan Sánchez  </v>
          </cell>
          <cell r="Z11574" t="str">
            <v>Efrain de Jesus Nandez Aguilar</v>
          </cell>
        </row>
        <row r="11575">
          <cell r="B11575">
            <v>300480984</v>
          </cell>
          <cell r="T11575" t="str">
            <v>CENTRO</v>
          </cell>
          <cell r="U11575" t="str">
            <v>Valle de Mex</v>
          </cell>
          <cell r="X11575" t="str">
            <v>Lopez Vazquez Jorge Arturo</v>
          </cell>
          <cell r="Z11575" t="str">
            <v>Vacante</v>
          </cell>
        </row>
        <row r="11576">
          <cell r="B11576">
            <v>300493099</v>
          </cell>
          <cell r="T11576" t="str">
            <v>CENTRO</v>
          </cell>
          <cell r="U11576" t="str">
            <v>Valle de Mex</v>
          </cell>
          <cell r="X11576" t="str">
            <v>Lopez Vazquez Jorge Arturo</v>
          </cell>
          <cell r="Z11576" t="str">
            <v>Vacante</v>
          </cell>
        </row>
        <row r="11577">
          <cell r="B11577">
            <v>300926652</v>
          </cell>
          <cell r="T11577" t="str">
            <v>CENTRO</v>
          </cell>
          <cell r="U11577" t="str">
            <v>Puebla - Tlaxcala</v>
          </cell>
          <cell r="X11577" t="str">
            <v>Carmona Fernández Gabriela</v>
          </cell>
          <cell r="Z11577" t="str">
            <v>Gonzalez Marquez Candy Yazmin</v>
          </cell>
        </row>
        <row r="11578">
          <cell r="B11578">
            <v>300914904</v>
          </cell>
          <cell r="T11578" t="str">
            <v>NORESTE</v>
          </cell>
          <cell r="U11578" t="str">
            <v>Coahuila</v>
          </cell>
          <cell r="X11578" t="str">
            <v xml:space="preserve">Manuel Ruiz Soto  </v>
          </cell>
          <cell r="Z11578" t="str">
            <v>Arlette Aracely Moreno Rosales</v>
          </cell>
        </row>
        <row r="11579">
          <cell r="B11579">
            <v>300709179</v>
          </cell>
          <cell r="T11579" t="str">
            <v>OCCIDENTE</v>
          </cell>
          <cell r="U11579" t="str">
            <v>Guanajuato - Querétaro</v>
          </cell>
          <cell r="X11579" t="str">
            <v xml:space="preserve">Edgar Adolfo Herrejon Ibarbol  </v>
          </cell>
          <cell r="Z11579" t="str">
            <v>Corona Vazquez Mario Alberto</v>
          </cell>
        </row>
        <row r="11580">
          <cell r="B11580">
            <v>300923124</v>
          </cell>
          <cell r="T11580" t="str">
            <v>OCCIDENTE</v>
          </cell>
          <cell r="U11580" t="str">
            <v>Guanajuato - Querétaro</v>
          </cell>
          <cell r="X11580" t="str">
            <v xml:space="preserve">Edgar Adolfo Herrejon Ibarbol  </v>
          </cell>
          <cell r="Z11580" t="str">
            <v>Corona Vazquez Mario Alberto</v>
          </cell>
        </row>
        <row r="11581">
          <cell r="B11581">
            <v>300625214</v>
          </cell>
          <cell r="T11581" t="str">
            <v>OCCIDENTE</v>
          </cell>
          <cell r="U11581" t="str">
            <v>Jal - Col - Nay</v>
          </cell>
          <cell r="X11581" t="str">
            <v xml:space="preserve">Nancy Velez  </v>
          </cell>
          <cell r="Z11581" t="str">
            <v>Hernandez Silva Marco Roberto</v>
          </cell>
        </row>
        <row r="11582">
          <cell r="B11582">
            <v>300651199</v>
          </cell>
          <cell r="T11582" t="str">
            <v>OCCIDENTE</v>
          </cell>
          <cell r="U11582" t="str">
            <v>Michoacán</v>
          </cell>
          <cell r="X11582" t="str">
            <v xml:space="preserve">Edgar Adolfo Herrejon Ibarbol  </v>
          </cell>
          <cell r="Z11582" t="str">
            <v>Cortes Morales Mauricio Jair</v>
          </cell>
        </row>
        <row r="11583">
          <cell r="B11583">
            <v>300648114</v>
          </cell>
          <cell r="T11583" t="str">
            <v>OCCIDENTE</v>
          </cell>
          <cell r="U11583" t="str">
            <v>Michoacán</v>
          </cell>
          <cell r="X11583" t="str">
            <v xml:space="preserve">Edgar Adolfo Herrejon Ibarbol  </v>
          </cell>
          <cell r="Z11583" t="str">
            <v>González López José Ricardo</v>
          </cell>
        </row>
        <row r="11584">
          <cell r="B11584">
            <v>300652068</v>
          </cell>
          <cell r="T11584" t="str">
            <v>OCCIDENTE</v>
          </cell>
          <cell r="U11584" t="str">
            <v>Michoacán</v>
          </cell>
          <cell r="X11584" t="str">
            <v xml:space="preserve">Edgar Adolfo Herrejon Ibarbol  </v>
          </cell>
          <cell r="Z11584" t="str">
            <v>Cortes Morales Mauricio Jair</v>
          </cell>
        </row>
        <row r="11585">
          <cell r="B11585">
            <v>300653719</v>
          </cell>
          <cell r="T11585" t="str">
            <v>OCCIDENTE</v>
          </cell>
          <cell r="U11585" t="str">
            <v>Michoacán</v>
          </cell>
          <cell r="X11585" t="str">
            <v xml:space="preserve">Edgar Adolfo Herrejon Ibarbol  </v>
          </cell>
          <cell r="Z11585" t="str">
            <v>Cortes Morales Mauricio Jair</v>
          </cell>
        </row>
        <row r="11586">
          <cell r="B11586">
            <v>300664720</v>
          </cell>
          <cell r="T11586" t="str">
            <v>OCCIDENTE</v>
          </cell>
          <cell r="U11586" t="str">
            <v>Michoacán</v>
          </cell>
          <cell r="X11586" t="str">
            <v xml:space="preserve">Edgar Adolfo Herrejon Ibarbol  </v>
          </cell>
          <cell r="Z11586" t="str">
            <v>Cortes Morales Mauricio Jair</v>
          </cell>
        </row>
        <row r="11587">
          <cell r="B11587">
            <v>300904694</v>
          </cell>
          <cell r="T11587" t="str">
            <v>CENTRO</v>
          </cell>
          <cell r="U11587" t="str">
            <v>Guerrero - Morelos</v>
          </cell>
          <cell r="X11587" t="str">
            <v>Serrano Nape Gustavo</v>
          </cell>
          <cell r="Z11587" t="str">
            <v>Palacios Zendeja Jesus</v>
          </cell>
        </row>
        <row r="11588">
          <cell r="B11588">
            <v>300374613</v>
          </cell>
          <cell r="T11588" t="str">
            <v>SURESTE</v>
          </cell>
          <cell r="U11588" t="str">
            <v>Oaxaca</v>
          </cell>
          <cell r="X11588" t="str">
            <v xml:space="preserve">Irving Casanova  </v>
          </cell>
          <cell r="Z11588" t="str">
            <v>Itzel Iris Perez Martinez</v>
          </cell>
        </row>
        <row r="11589">
          <cell r="B11589">
            <v>300144810</v>
          </cell>
          <cell r="T11589" t="str">
            <v>SURESTE</v>
          </cell>
          <cell r="U11589" t="str">
            <v>Quintana Roo</v>
          </cell>
          <cell r="X11589" t="str">
            <v xml:space="preserve">Vacante  </v>
          </cell>
          <cell r="Z11589" t="str">
            <v>Carlos Roberto Xiu Mas</v>
          </cell>
        </row>
        <row r="11590">
          <cell r="B11590">
            <v>300149506</v>
          </cell>
          <cell r="T11590" t="str">
            <v>SURESTE</v>
          </cell>
          <cell r="U11590" t="str">
            <v>Quintana Roo</v>
          </cell>
          <cell r="X11590" t="str">
            <v xml:space="preserve">Vacante  </v>
          </cell>
          <cell r="Z11590" t="str">
            <v>Carlos Roberto Xiu Mas</v>
          </cell>
        </row>
        <row r="11591">
          <cell r="B11591">
            <v>300937610</v>
          </cell>
          <cell r="T11591" t="str">
            <v>SURESTE</v>
          </cell>
          <cell r="U11591" t="str">
            <v>Quintana Roo</v>
          </cell>
          <cell r="X11591" t="str">
            <v xml:space="preserve">Vacante  </v>
          </cell>
          <cell r="Z11591" t="str">
            <v>Carlos Roberto Xiu Mas</v>
          </cell>
        </row>
        <row r="11592">
          <cell r="B11592">
            <v>300142297</v>
          </cell>
          <cell r="T11592" t="str">
            <v>SURESTE</v>
          </cell>
          <cell r="U11592" t="str">
            <v>Tabasco - Ver Sur</v>
          </cell>
          <cell r="X11592" t="str">
            <v xml:space="preserve">Jonathan Sánchez  </v>
          </cell>
          <cell r="Z11592" t="str">
            <v>Robbier Expinder Balan Gomez</v>
          </cell>
        </row>
        <row r="11593">
          <cell r="B11593">
            <v>300154565</v>
          </cell>
          <cell r="T11593" t="str">
            <v>SURESTE</v>
          </cell>
          <cell r="U11593" t="str">
            <v>YuCam</v>
          </cell>
          <cell r="X11593" t="str">
            <v xml:space="preserve">Katya Maldonado  </v>
          </cell>
          <cell r="Z11593" t="str">
            <v>Monica Ramos</v>
          </cell>
        </row>
        <row r="11594">
          <cell r="B11594">
            <v>300162283</v>
          </cell>
          <cell r="T11594" t="str">
            <v>SURESTE</v>
          </cell>
          <cell r="U11594" t="str">
            <v>YuCam</v>
          </cell>
          <cell r="X11594" t="str">
            <v xml:space="preserve">Katya Maldonado  </v>
          </cell>
          <cell r="Z11594" t="str">
            <v>Monica Ramos</v>
          </cell>
        </row>
        <row r="11595">
          <cell r="B11595">
            <v>300159110</v>
          </cell>
          <cell r="T11595" t="str">
            <v>SURESTE</v>
          </cell>
          <cell r="U11595" t="str">
            <v>YuCam</v>
          </cell>
          <cell r="X11595" t="str">
            <v xml:space="preserve">Leonardo Farrera  </v>
          </cell>
          <cell r="Z11595" t="str">
            <v>Angel Alejandro Parra Mejia</v>
          </cell>
        </row>
        <row r="11596">
          <cell r="B11596">
            <v>300162183</v>
          </cell>
          <cell r="T11596" t="str">
            <v>SURESTE</v>
          </cell>
          <cell r="U11596" t="str">
            <v>YuCam</v>
          </cell>
          <cell r="X11596" t="str">
            <v xml:space="preserve">Katya Maldonado  </v>
          </cell>
          <cell r="Z11596" t="str">
            <v>Monica Ramos</v>
          </cell>
        </row>
        <row r="11597">
          <cell r="B11597">
            <v>300153499</v>
          </cell>
          <cell r="T11597" t="str">
            <v>SURESTE</v>
          </cell>
          <cell r="U11597" t="str">
            <v>YuCam</v>
          </cell>
          <cell r="X11597" t="str">
            <v xml:space="preserve">Leonardo Farrera  </v>
          </cell>
          <cell r="Z11597" t="str">
            <v>Angel Alejandro Parra Mejia</v>
          </cell>
        </row>
        <row r="11598">
          <cell r="B11598">
            <v>301083066</v>
          </cell>
          <cell r="T11598" t="str">
            <v>SURESTE</v>
          </cell>
          <cell r="U11598" t="str">
            <v>YuCam</v>
          </cell>
          <cell r="X11598" t="str">
            <v xml:space="preserve">Maria Salazar  </v>
          </cell>
          <cell r="Z11598" t="str">
            <v>Francisco Javier Ceballos Rodriguez</v>
          </cell>
        </row>
        <row r="11599">
          <cell r="B11599">
            <v>300799779</v>
          </cell>
          <cell r="T11599" t="str">
            <v>OCCIDENTE</v>
          </cell>
          <cell r="U11599" t="str">
            <v>Ags-Zac-SLP</v>
          </cell>
          <cell r="X11599" t="str">
            <v xml:space="preserve">Arturo Aleman  </v>
          </cell>
          <cell r="Z11599" t="str">
            <v>Bocanegra Sanchez Carlos Enrique</v>
          </cell>
        </row>
        <row r="11600">
          <cell r="B11600">
            <v>300799785</v>
          </cell>
          <cell r="T11600" t="str">
            <v>OCCIDENTE</v>
          </cell>
          <cell r="U11600" t="str">
            <v>Ags-Zac-SLP</v>
          </cell>
          <cell r="X11600" t="str">
            <v xml:space="preserve">Arturo Aleman  </v>
          </cell>
          <cell r="Z11600" t="str">
            <v>Bocanegra Sanchez Carlos Enrique</v>
          </cell>
        </row>
        <row r="11601">
          <cell r="B11601">
            <v>300932971</v>
          </cell>
          <cell r="T11601" t="str">
            <v>NOROESTE</v>
          </cell>
          <cell r="U11601" t="str">
            <v>Baja California Sur</v>
          </cell>
          <cell r="X11601" t="str">
            <v xml:space="preserve">Peraza Villarino Marco Antonio  </v>
          </cell>
          <cell r="Z11601" t="str">
            <v>Chavez Noriega Enrique</v>
          </cell>
        </row>
        <row r="11602">
          <cell r="B11602">
            <v>300561849</v>
          </cell>
          <cell r="T11602" t="str">
            <v>OCCIDENTE</v>
          </cell>
          <cell r="U11602" t="str">
            <v>Ags-Zac-SLP</v>
          </cell>
          <cell r="X11602" t="str">
            <v xml:space="preserve">Arturo Aleman  </v>
          </cell>
          <cell r="Z11602" t="str">
            <v>Diaz Carreon Jonathan David</v>
          </cell>
        </row>
        <row r="11603">
          <cell r="B11603">
            <v>300572406</v>
          </cell>
          <cell r="T11603" t="str">
            <v>OCCIDENTE</v>
          </cell>
          <cell r="U11603" t="str">
            <v>Ags-Zac-SLP</v>
          </cell>
          <cell r="X11603" t="str">
            <v xml:space="preserve">Arturo Aleman  </v>
          </cell>
          <cell r="Z11603" t="str">
            <v>Diaz Carreon Jonathan David</v>
          </cell>
        </row>
        <row r="11604">
          <cell r="B11604">
            <v>300572217</v>
          </cell>
          <cell r="T11604" t="str">
            <v>OCCIDENTE</v>
          </cell>
          <cell r="U11604" t="str">
            <v>Ags-Zac-SLP</v>
          </cell>
          <cell r="X11604" t="str">
            <v xml:space="preserve">Arturo Aleman  </v>
          </cell>
          <cell r="Z11604" t="str">
            <v>Diaz Carreon Jonathan David</v>
          </cell>
        </row>
        <row r="11605">
          <cell r="B11605">
            <v>300860468</v>
          </cell>
          <cell r="T11605" t="str">
            <v>OCCIDENTE</v>
          </cell>
          <cell r="U11605" t="str">
            <v>Ags-Zac-SLP</v>
          </cell>
          <cell r="X11605" t="str">
            <v xml:space="preserve">Arturo Aleman  </v>
          </cell>
          <cell r="Z11605" t="str">
            <v>Diaz Carreon Jonathan David</v>
          </cell>
        </row>
        <row r="11606">
          <cell r="B11606">
            <v>300925554</v>
          </cell>
          <cell r="T11606" t="str">
            <v>OCCIDENTE</v>
          </cell>
          <cell r="U11606" t="str">
            <v>Ags-Zac-SLP</v>
          </cell>
          <cell r="X11606" t="str">
            <v xml:space="preserve">Arturo Aleman  </v>
          </cell>
          <cell r="Z11606" t="str">
            <v>Diaz Carreon Jonathan David</v>
          </cell>
        </row>
        <row r="11607">
          <cell r="B11607">
            <v>300708570</v>
          </cell>
          <cell r="T11607" t="str">
            <v>OCCIDENTE</v>
          </cell>
          <cell r="U11607" t="str">
            <v>Guanajuato - Querétaro</v>
          </cell>
          <cell r="X11607" t="str">
            <v xml:space="preserve">Edgar Adolfo Herrejon Ibarbol  </v>
          </cell>
          <cell r="Z11607" t="str">
            <v>Corona Vazquez Mario Alberto</v>
          </cell>
        </row>
        <row r="11608">
          <cell r="B11608">
            <v>300714131</v>
          </cell>
          <cell r="T11608" t="str">
            <v>OCCIDENTE</v>
          </cell>
          <cell r="U11608" t="str">
            <v>Guanajuato - Querétaro</v>
          </cell>
          <cell r="X11608" t="str">
            <v xml:space="preserve">Edgar Adolfo Herrejon Ibarbol  </v>
          </cell>
          <cell r="Z11608" t="str">
            <v>Corona Vazquez Mario Alberto</v>
          </cell>
        </row>
        <row r="11609">
          <cell r="B11609">
            <v>300714082</v>
          </cell>
          <cell r="T11609" t="str">
            <v>OCCIDENTE</v>
          </cell>
          <cell r="U11609" t="str">
            <v>Guanajuato - Querétaro</v>
          </cell>
          <cell r="X11609" t="str">
            <v xml:space="preserve">Edgar Adolfo Herrejon Ibarbol  </v>
          </cell>
          <cell r="Z11609" t="str">
            <v>Corona Vazquez Mario Alberto</v>
          </cell>
        </row>
        <row r="11610">
          <cell r="B11610">
            <v>300781673</v>
          </cell>
          <cell r="T11610" t="str">
            <v>OCCIDENTE</v>
          </cell>
          <cell r="U11610" t="str">
            <v>Guanajuato - Querétaro</v>
          </cell>
          <cell r="X11610" t="str">
            <v xml:space="preserve">Edgar Adolfo Herrejon Ibarbol  </v>
          </cell>
          <cell r="Z11610" t="str">
            <v>Corona Vazquez Mario Alberto</v>
          </cell>
        </row>
        <row r="11611">
          <cell r="B11611">
            <v>300885883</v>
          </cell>
          <cell r="T11611" t="str">
            <v>OCCIDENTE</v>
          </cell>
          <cell r="U11611" t="str">
            <v>Guanajuato - Querétaro</v>
          </cell>
          <cell r="X11611" t="str">
            <v xml:space="preserve">Edgar Adolfo Herrejon Ibarbol  </v>
          </cell>
          <cell r="Z11611" t="str">
            <v>Corona Vazquez Mario Alberto</v>
          </cell>
        </row>
        <row r="11612">
          <cell r="B11612">
            <v>300925649</v>
          </cell>
          <cell r="T11612" t="str">
            <v>OCCIDENTE</v>
          </cell>
          <cell r="U11612" t="str">
            <v>Guanajuato - Querétaro</v>
          </cell>
          <cell r="X11612" t="str">
            <v xml:space="preserve">Edgar Adolfo Herrejon Ibarbol  </v>
          </cell>
          <cell r="Z11612" t="str">
            <v>Corona Vazquez Mario Alberto</v>
          </cell>
        </row>
        <row r="11613">
          <cell r="B11613">
            <v>300737784</v>
          </cell>
          <cell r="T11613" t="str">
            <v>OCCIDENTE</v>
          </cell>
          <cell r="U11613" t="str">
            <v>Jal - Col - Nay</v>
          </cell>
          <cell r="X11613" t="str">
            <v xml:space="preserve">Nancy Velez  </v>
          </cell>
          <cell r="Z11613" t="str">
            <v>Hernandez Silva Marco Roberto</v>
          </cell>
        </row>
        <row r="11614">
          <cell r="B11614">
            <v>300651241</v>
          </cell>
          <cell r="T11614" t="str">
            <v>OCCIDENTE</v>
          </cell>
          <cell r="U11614" t="str">
            <v>Michoacán</v>
          </cell>
          <cell r="X11614" t="str">
            <v xml:space="preserve">Edgar Adolfo Herrejon Ibarbol  </v>
          </cell>
          <cell r="Z11614" t="str">
            <v>González López José Ricardo</v>
          </cell>
        </row>
        <row r="11615">
          <cell r="B11615">
            <v>300651445</v>
          </cell>
          <cell r="T11615" t="str">
            <v>OCCIDENTE</v>
          </cell>
          <cell r="U11615" t="str">
            <v>Michoacán</v>
          </cell>
          <cell r="X11615" t="str">
            <v xml:space="preserve">Edgar Adolfo Herrejon Ibarbol  </v>
          </cell>
          <cell r="Z11615" t="str">
            <v>González López José Ricardo</v>
          </cell>
        </row>
        <row r="11616">
          <cell r="B11616">
            <v>300651628</v>
          </cell>
          <cell r="T11616" t="str">
            <v>OCCIDENTE</v>
          </cell>
          <cell r="U11616" t="str">
            <v>Michoacán</v>
          </cell>
          <cell r="X11616" t="str">
            <v xml:space="preserve">Edgar Adolfo Herrejon Ibarbol  </v>
          </cell>
          <cell r="Z11616" t="str">
            <v>González López José Ricardo</v>
          </cell>
        </row>
        <row r="11617">
          <cell r="B11617">
            <v>300653368</v>
          </cell>
          <cell r="T11617" t="str">
            <v>OCCIDENTE</v>
          </cell>
          <cell r="U11617" t="str">
            <v>Michoacán</v>
          </cell>
          <cell r="X11617" t="str">
            <v xml:space="preserve">Edgar Adolfo Herrejon Ibarbol  </v>
          </cell>
          <cell r="Z11617" t="str">
            <v>Cortes Morales Mauricio Jair</v>
          </cell>
        </row>
        <row r="11618">
          <cell r="B11618">
            <v>300653715</v>
          </cell>
          <cell r="T11618" t="str">
            <v>OCCIDENTE</v>
          </cell>
          <cell r="U11618" t="str">
            <v>Michoacán</v>
          </cell>
          <cell r="X11618" t="str">
            <v xml:space="preserve">Edgar Adolfo Herrejon Ibarbol  </v>
          </cell>
          <cell r="Z11618" t="str">
            <v>González López José Ricardo</v>
          </cell>
        </row>
        <row r="11619">
          <cell r="B11619">
            <v>300655534</v>
          </cell>
          <cell r="T11619" t="str">
            <v>OCCIDENTE</v>
          </cell>
          <cell r="U11619" t="str">
            <v>Michoacán</v>
          </cell>
          <cell r="X11619" t="str">
            <v xml:space="preserve">Edgar Adolfo Herrejon Ibarbol  </v>
          </cell>
          <cell r="Z11619" t="str">
            <v>González López José Ricardo</v>
          </cell>
        </row>
        <row r="11620">
          <cell r="B11620">
            <v>300656186</v>
          </cell>
          <cell r="T11620" t="str">
            <v>OCCIDENTE</v>
          </cell>
          <cell r="U11620" t="str">
            <v>Michoacán</v>
          </cell>
          <cell r="X11620" t="str">
            <v xml:space="preserve">Edgar Adolfo Herrejon Ibarbol  </v>
          </cell>
          <cell r="Z11620" t="str">
            <v>González López José Ricardo</v>
          </cell>
        </row>
        <row r="11621">
          <cell r="B11621">
            <v>300653649</v>
          </cell>
          <cell r="T11621" t="str">
            <v>OCCIDENTE</v>
          </cell>
          <cell r="U11621" t="str">
            <v>Michoacán</v>
          </cell>
          <cell r="X11621" t="str">
            <v xml:space="preserve">Edgar Adolfo Herrejon Ibarbol  </v>
          </cell>
          <cell r="Z11621" t="str">
            <v>González López José Ricardo</v>
          </cell>
        </row>
        <row r="11622">
          <cell r="B11622">
            <v>300659051</v>
          </cell>
          <cell r="T11622" t="str">
            <v>OCCIDENTE</v>
          </cell>
          <cell r="U11622" t="str">
            <v>Michoacán</v>
          </cell>
          <cell r="X11622" t="str">
            <v xml:space="preserve">Edgar Adolfo Herrejon Ibarbol  </v>
          </cell>
          <cell r="Z11622" t="str">
            <v>González López José Ricardo</v>
          </cell>
        </row>
        <row r="11623">
          <cell r="B11623">
            <v>300659352</v>
          </cell>
          <cell r="T11623" t="str">
            <v>OCCIDENTE</v>
          </cell>
          <cell r="U11623" t="str">
            <v>Michoacán</v>
          </cell>
          <cell r="X11623" t="str">
            <v xml:space="preserve">Edgar Adolfo Herrejon Ibarbol  </v>
          </cell>
          <cell r="Z11623" t="str">
            <v>González López José Ricardo</v>
          </cell>
        </row>
        <row r="11624">
          <cell r="B11624">
            <v>300659523</v>
          </cell>
          <cell r="T11624" t="str">
            <v>OCCIDENTE</v>
          </cell>
          <cell r="U11624" t="str">
            <v>Michoacán</v>
          </cell>
          <cell r="X11624" t="str">
            <v xml:space="preserve">Edgar Adolfo Herrejon Ibarbol  </v>
          </cell>
          <cell r="Z11624" t="str">
            <v>Cortes Morales Mauricio Jair</v>
          </cell>
        </row>
        <row r="11625">
          <cell r="B11625">
            <v>300663921</v>
          </cell>
          <cell r="T11625" t="str">
            <v>OCCIDENTE</v>
          </cell>
          <cell r="U11625" t="str">
            <v>Michoacán</v>
          </cell>
          <cell r="X11625" t="str">
            <v xml:space="preserve">Edgar Adolfo Herrejon Ibarbol  </v>
          </cell>
          <cell r="Z11625" t="str">
            <v>González López José Ricardo</v>
          </cell>
        </row>
        <row r="11626">
          <cell r="B11626">
            <v>300665984</v>
          </cell>
          <cell r="T11626" t="str">
            <v>OCCIDENTE</v>
          </cell>
          <cell r="U11626" t="str">
            <v>Michoacán</v>
          </cell>
          <cell r="X11626" t="str">
            <v xml:space="preserve">Edgar Adolfo Herrejon Ibarbol  </v>
          </cell>
          <cell r="Z11626" t="str">
            <v>González López José Ricardo</v>
          </cell>
        </row>
        <row r="11627">
          <cell r="B11627">
            <v>300923724</v>
          </cell>
          <cell r="T11627" t="str">
            <v>OCCIDENTE</v>
          </cell>
          <cell r="U11627" t="str">
            <v>Michoacán</v>
          </cell>
          <cell r="X11627" t="str">
            <v xml:space="preserve">Edgar Adolfo Herrejon Ibarbol  </v>
          </cell>
          <cell r="Z11627" t="str">
            <v>Cortes Morales Mauricio Jair</v>
          </cell>
        </row>
        <row r="11628">
          <cell r="B11628">
            <v>301050790</v>
          </cell>
          <cell r="T11628" t="str">
            <v>OCCIDENTE</v>
          </cell>
          <cell r="U11628" t="str">
            <v>Ags-Zac-SLP</v>
          </cell>
          <cell r="X11628" t="str">
            <v xml:space="preserve">Arturo Aleman  </v>
          </cell>
          <cell r="Z11628" t="str">
            <v>Diaz Carreon Jonathan David</v>
          </cell>
        </row>
        <row r="11629">
          <cell r="B11629">
            <v>300903545</v>
          </cell>
          <cell r="T11629" t="str">
            <v>CENTRO</v>
          </cell>
          <cell r="U11629" t="str">
            <v>Guerrero - Morelos</v>
          </cell>
          <cell r="X11629" t="str">
            <v>Serrano Nape Gustavo</v>
          </cell>
          <cell r="Z11629" t="str">
            <v>Palacios Zendeja Jesus</v>
          </cell>
        </row>
        <row r="11630">
          <cell r="B11630">
            <v>300925565</v>
          </cell>
          <cell r="T11630" t="str">
            <v>SURESTE</v>
          </cell>
          <cell r="U11630" t="str">
            <v>Tabasco - Ver Sur</v>
          </cell>
          <cell r="X11630" t="str">
            <v xml:space="preserve">Jonathan Sánchez  </v>
          </cell>
          <cell r="Z11630" t="str">
            <v>Robbier Expinder Balan Gomez</v>
          </cell>
        </row>
        <row r="11631">
          <cell r="B11631">
            <v>300918117</v>
          </cell>
          <cell r="T11631" t="str">
            <v>CENTRO</v>
          </cell>
          <cell r="U11631" t="str">
            <v>Estado de México</v>
          </cell>
          <cell r="X11631" t="str">
            <v>Serrano Nape Gustavo</v>
          </cell>
          <cell r="Z11631" t="str">
            <v>Franco Lopez Luis Manuel</v>
          </cell>
        </row>
        <row r="11632">
          <cell r="B11632">
            <v>300175015</v>
          </cell>
          <cell r="T11632" t="str">
            <v>CENTRO</v>
          </cell>
          <cell r="U11632" t="str">
            <v>Hidalgo</v>
          </cell>
          <cell r="X11632" t="str">
            <v>Carmona Fernández Gabriela</v>
          </cell>
          <cell r="Z11632" t="str">
            <v>Vazquez Hernandez Alicia Gabriela</v>
          </cell>
        </row>
        <row r="11633">
          <cell r="B11633">
            <v>300231275</v>
          </cell>
          <cell r="T11633" t="str">
            <v>CENTRO</v>
          </cell>
          <cell r="U11633" t="str">
            <v>Puebla - Tlaxcala</v>
          </cell>
          <cell r="X11633" t="str">
            <v>Carmona Fernández Gabriela</v>
          </cell>
          <cell r="Z11633" t="str">
            <v>Gonzalez Marquez Candy Yazmin</v>
          </cell>
        </row>
        <row r="11634">
          <cell r="B11634">
            <v>300220089</v>
          </cell>
          <cell r="T11634" t="str">
            <v>CENTRO</v>
          </cell>
          <cell r="U11634" t="str">
            <v>Puebla - Tlaxcala</v>
          </cell>
          <cell r="X11634" t="str">
            <v>Carmona Fernández Gabriela</v>
          </cell>
          <cell r="Z11634" t="str">
            <v>Carreto Escobar Javier</v>
          </cell>
        </row>
        <row r="11635">
          <cell r="B11635">
            <v>300792248</v>
          </cell>
          <cell r="T11635" t="str">
            <v>OCCIDENTE</v>
          </cell>
          <cell r="U11635" t="str">
            <v>Ags-Zac-SLP</v>
          </cell>
          <cell r="X11635" t="str">
            <v xml:space="preserve">Arturo Aleman  </v>
          </cell>
          <cell r="Z11635" t="str">
            <v>Robles Ayala Rodrigo</v>
          </cell>
        </row>
        <row r="11636">
          <cell r="B11636">
            <v>300918290</v>
          </cell>
          <cell r="T11636" t="str">
            <v>NOROESTE</v>
          </cell>
          <cell r="U11636" t="str">
            <v>Baja California Sur</v>
          </cell>
          <cell r="X11636" t="str">
            <v xml:space="preserve">Peraza Villarino Marco Antonio  </v>
          </cell>
          <cell r="Z11636" t="str">
            <v>Chavez Noriega Enrique</v>
          </cell>
        </row>
        <row r="11637">
          <cell r="B11637">
            <v>300098165</v>
          </cell>
          <cell r="T11637" t="str">
            <v>NOROESTE</v>
          </cell>
          <cell r="U11637" t="str">
            <v>Chihuahua</v>
          </cell>
          <cell r="X11637" t="str">
            <v xml:space="preserve">Guerra Estrada Victor  </v>
          </cell>
          <cell r="Z11637" t="str">
            <v>Gallegos Gil Edgar Giovanni</v>
          </cell>
        </row>
        <row r="11638">
          <cell r="B11638">
            <v>300098216</v>
          </cell>
          <cell r="T11638" t="str">
            <v>NOROESTE</v>
          </cell>
          <cell r="U11638" t="str">
            <v>Chihuahua</v>
          </cell>
          <cell r="X11638" t="str">
            <v xml:space="preserve">Guerra Estrada Victor  </v>
          </cell>
          <cell r="Z11638" t="str">
            <v>Gallegos Gil Edgar Giovanni</v>
          </cell>
        </row>
        <row r="11639">
          <cell r="B11639">
            <v>300098615</v>
          </cell>
          <cell r="T11639" t="str">
            <v>NOROESTE</v>
          </cell>
          <cell r="U11639" t="str">
            <v>Chihuahua</v>
          </cell>
          <cell r="X11639" t="str">
            <v xml:space="preserve">Guerra Estrada Victor  </v>
          </cell>
          <cell r="Z11639" t="str">
            <v>Gallegos Gil Edgar Giovanni</v>
          </cell>
        </row>
        <row r="11640">
          <cell r="B11640">
            <v>300098592</v>
          </cell>
          <cell r="T11640" t="str">
            <v>NOROESTE</v>
          </cell>
          <cell r="U11640" t="str">
            <v>Chihuahua</v>
          </cell>
          <cell r="X11640" t="str">
            <v xml:space="preserve">Guerra Estrada Victor  </v>
          </cell>
          <cell r="Z11640" t="str">
            <v>Gallegos Gil Edgar Giovanni</v>
          </cell>
        </row>
        <row r="11641">
          <cell r="B11641">
            <v>300097241</v>
          </cell>
          <cell r="T11641" t="str">
            <v>NOROESTE</v>
          </cell>
          <cell r="U11641" t="str">
            <v>Sinaloa</v>
          </cell>
          <cell r="X11641" t="str">
            <v xml:space="preserve">Bolaños Valenzuela Ricardo  </v>
          </cell>
          <cell r="Z11641" t="str">
            <v>Miranda Perea Hernan de Jesus</v>
          </cell>
        </row>
        <row r="11642">
          <cell r="B11642">
            <v>300097782</v>
          </cell>
          <cell r="T11642" t="str">
            <v>OCCIDENTE</v>
          </cell>
          <cell r="U11642" t="str">
            <v>Jal - Col - Nay</v>
          </cell>
          <cell r="X11642" t="str">
            <v xml:space="preserve">Nancy Velez  </v>
          </cell>
          <cell r="Z11642" t="str">
            <v>Hernandez Silva Marco Roberto</v>
          </cell>
        </row>
        <row r="11643">
          <cell r="B11643">
            <v>300097873</v>
          </cell>
          <cell r="T11643" t="str">
            <v>OCCIDENTE</v>
          </cell>
          <cell r="U11643" t="str">
            <v>Jal - Col - Nay</v>
          </cell>
          <cell r="X11643" t="str">
            <v xml:space="preserve">Nancy Velez  </v>
          </cell>
          <cell r="Z11643" t="str">
            <v>Hernandez Silva Marco Roberto</v>
          </cell>
        </row>
        <row r="11644">
          <cell r="B11644">
            <v>300097867</v>
          </cell>
          <cell r="T11644" t="str">
            <v>OCCIDENTE</v>
          </cell>
          <cell r="U11644" t="str">
            <v>Jal - Col - Nay</v>
          </cell>
          <cell r="X11644" t="str">
            <v xml:space="preserve">Nancy Velez  </v>
          </cell>
          <cell r="Z11644" t="str">
            <v>Hernandez Silva Marco Roberto</v>
          </cell>
        </row>
        <row r="11645">
          <cell r="B11645">
            <v>300340883</v>
          </cell>
          <cell r="T11645" t="str">
            <v>OCCIDENTE</v>
          </cell>
          <cell r="U11645" t="str">
            <v>Jal - Col - Nay</v>
          </cell>
          <cell r="X11645" t="str">
            <v xml:space="preserve">Nancy Velez  </v>
          </cell>
          <cell r="Z11645" t="str">
            <v>Hernandez Silva Marco Roberto</v>
          </cell>
        </row>
        <row r="11646">
          <cell r="B11646">
            <v>300625999</v>
          </cell>
          <cell r="T11646" t="str">
            <v>OCCIDENTE</v>
          </cell>
          <cell r="U11646" t="str">
            <v>Jal - Col - Nay</v>
          </cell>
          <cell r="X11646" t="str">
            <v xml:space="preserve">Nancy Velez  </v>
          </cell>
          <cell r="Z11646" t="str">
            <v>Hernandez Silva Marco Roberto</v>
          </cell>
        </row>
        <row r="11647">
          <cell r="B11647">
            <v>300830145</v>
          </cell>
          <cell r="T11647" t="str">
            <v>OCCIDENTE</v>
          </cell>
          <cell r="U11647" t="str">
            <v>Jal - Col - Nay</v>
          </cell>
          <cell r="X11647" t="str">
            <v xml:space="preserve">Nancy Velez  </v>
          </cell>
          <cell r="Z11647" t="str">
            <v>Hernandez Silva Marco Roberto</v>
          </cell>
        </row>
        <row r="11648">
          <cell r="B11648">
            <v>300643637</v>
          </cell>
          <cell r="T11648" t="str">
            <v>OCCIDENTE</v>
          </cell>
          <cell r="U11648" t="str">
            <v>Michoacán</v>
          </cell>
          <cell r="X11648" t="str">
            <v xml:space="preserve">Edgar Adolfo Herrejon Ibarbol  </v>
          </cell>
          <cell r="Z11648" t="str">
            <v>Cortes Morales Mauricio Jair</v>
          </cell>
        </row>
        <row r="11649">
          <cell r="B11649">
            <v>300643717</v>
          </cell>
          <cell r="T11649" t="str">
            <v>OCCIDENTE</v>
          </cell>
          <cell r="U11649" t="str">
            <v>Michoacán</v>
          </cell>
          <cell r="X11649" t="str">
            <v xml:space="preserve">Edgar Adolfo Herrejon Ibarbol  </v>
          </cell>
          <cell r="Z11649" t="str">
            <v>Cortes Morales Mauricio Jair</v>
          </cell>
        </row>
        <row r="11650">
          <cell r="B11650">
            <v>300644239</v>
          </cell>
          <cell r="T11650" t="str">
            <v>OCCIDENTE</v>
          </cell>
          <cell r="U11650" t="str">
            <v>Michoacán</v>
          </cell>
          <cell r="X11650" t="str">
            <v xml:space="preserve">Edgar Adolfo Herrejon Ibarbol  </v>
          </cell>
          <cell r="Z11650" t="str">
            <v>Cortes Morales Mauricio Jair</v>
          </cell>
        </row>
        <row r="11651">
          <cell r="B11651">
            <v>300650638</v>
          </cell>
          <cell r="T11651" t="str">
            <v>OCCIDENTE</v>
          </cell>
          <cell r="U11651" t="str">
            <v>Michoacán</v>
          </cell>
          <cell r="X11651" t="str">
            <v xml:space="preserve">Edgar Adolfo Herrejon Ibarbol  </v>
          </cell>
          <cell r="Z11651" t="str">
            <v>González López José Ricardo</v>
          </cell>
        </row>
        <row r="11652">
          <cell r="B11652">
            <v>300655063</v>
          </cell>
          <cell r="T11652" t="str">
            <v>OCCIDENTE</v>
          </cell>
          <cell r="U11652" t="str">
            <v>Michoacán</v>
          </cell>
          <cell r="X11652" t="str">
            <v xml:space="preserve">Edgar Adolfo Herrejon Ibarbol  </v>
          </cell>
          <cell r="Z11652" t="str">
            <v>González López José Ricardo</v>
          </cell>
        </row>
        <row r="11653">
          <cell r="B11653">
            <v>300663114</v>
          </cell>
          <cell r="T11653" t="str">
            <v>OCCIDENTE</v>
          </cell>
          <cell r="U11653" t="str">
            <v>Michoacán</v>
          </cell>
          <cell r="X11653" t="str">
            <v xml:space="preserve">Edgar Adolfo Herrejon Ibarbol  </v>
          </cell>
          <cell r="Z11653" t="str">
            <v>Cortes Morales Mauricio Jair</v>
          </cell>
        </row>
        <row r="11654">
          <cell r="B11654">
            <v>300665486</v>
          </cell>
          <cell r="T11654" t="str">
            <v>OCCIDENTE</v>
          </cell>
          <cell r="U11654" t="str">
            <v>Michoacán</v>
          </cell>
          <cell r="X11654" t="str">
            <v xml:space="preserve">Edgar Adolfo Herrejon Ibarbol  </v>
          </cell>
          <cell r="Z11654" t="str">
            <v>González López José Ricardo</v>
          </cell>
        </row>
        <row r="11655">
          <cell r="B11655">
            <v>300147968</v>
          </cell>
          <cell r="T11655" t="str">
            <v>SURESTE</v>
          </cell>
          <cell r="U11655" t="str">
            <v>Quintana Roo</v>
          </cell>
          <cell r="X11655" t="str">
            <v xml:space="preserve">Vacante  </v>
          </cell>
          <cell r="Z11655" t="str">
            <v>Carlos Roberto Xiu Mas</v>
          </cell>
        </row>
        <row r="11656">
          <cell r="B11656">
            <v>300165433</v>
          </cell>
          <cell r="T11656" t="str">
            <v>SURESTE</v>
          </cell>
          <cell r="U11656" t="str">
            <v>Quintana Roo</v>
          </cell>
          <cell r="X11656" t="str">
            <v xml:space="preserve">Rousell Chi  </v>
          </cell>
          <cell r="Z11656" t="str">
            <v>Edvin Alberto Hernandez Ruiz</v>
          </cell>
        </row>
        <row r="11657">
          <cell r="B11657">
            <v>300142094</v>
          </cell>
          <cell r="T11657" t="str">
            <v>SURESTE</v>
          </cell>
          <cell r="U11657" t="str">
            <v>Tabasco - Ver Sur</v>
          </cell>
          <cell r="X11657" t="str">
            <v xml:space="preserve">Citlali Chan  </v>
          </cell>
          <cell r="Z11657" t="str">
            <v>José Roman Gallegos Jimenez</v>
          </cell>
        </row>
        <row r="11658">
          <cell r="B11658">
            <v>300143734</v>
          </cell>
          <cell r="T11658" t="str">
            <v>SURESTE</v>
          </cell>
          <cell r="U11658" t="str">
            <v>Tabasco - Ver Sur</v>
          </cell>
          <cell r="X11658" t="str">
            <v xml:space="preserve">Jonathan Sánchez  </v>
          </cell>
          <cell r="Z11658" t="str">
            <v>Robbier Expinder Balan Gomez</v>
          </cell>
        </row>
        <row r="11659">
          <cell r="B11659">
            <v>300376896</v>
          </cell>
          <cell r="T11659" t="str">
            <v>CENTRO</v>
          </cell>
          <cell r="U11659" t="str">
            <v>Estado de México</v>
          </cell>
          <cell r="X11659" t="str">
            <v>Serrano Nape Gustavo</v>
          </cell>
          <cell r="Z11659" t="str">
            <v>Franco Lopez Luis Manuel</v>
          </cell>
        </row>
        <row r="11660">
          <cell r="B11660">
            <v>300927384</v>
          </cell>
          <cell r="T11660" t="str">
            <v>CENTRO</v>
          </cell>
          <cell r="U11660" t="str">
            <v>Estado de México</v>
          </cell>
          <cell r="X11660" t="str">
            <v>Serrano Nape Gustavo</v>
          </cell>
          <cell r="Z11660" t="str">
            <v>Franco Lopez Luis Manuel</v>
          </cell>
        </row>
        <row r="11661">
          <cell r="B11661">
            <v>300765770</v>
          </cell>
          <cell r="T11661" t="str">
            <v>CENTRO</v>
          </cell>
          <cell r="U11661" t="str">
            <v>Valle de Mex</v>
          </cell>
          <cell r="X11661" t="str">
            <v>Lopez Vazquez Jorge Arturo</v>
          </cell>
          <cell r="Z11661" t="str">
            <v>Vacante</v>
          </cell>
        </row>
        <row r="11662">
          <cell r="B11662">
            <v>300827494</v>
          </cell>
          <cell r="T11662" t="str">
            <v>CENTRO</v>
          </cell>
          <cell r="U11662" t="str">
            <v>Valle de Mex</v>
          </cell>
          <cell r="X11662" t="str">
            <v>Ramirez Rodriguez Fabian</v>
          </cell>
          <cell r="Z11662" t="str">
            <v>Romero Villegas Guadalupe Alejandra</v>
          </cell>
        </row>
        <row r="11663">
          <cell r="B11663">
            <v>301043275</v>
          </cell>
          <cell r="T11663" t="str">
            <v>CENTRO</v>
          </cell>
          <cell r="U11663" t="str">
            <v>Estado de México</v>
          </cell>
          <cell r="X11663" t="str">
            <v>Serrano Nape Gustavo</v>
          </cell>
          <cell r="Z11663" t="str">
            <v>Mercado Salgado Adalberto</v>
          </cell>
        </row>
        <row r="11664">
          <cell r="B11664">
            <v>300923304</v>
          </cell>
          <cell r="T11664" t="str">
            <v>CENTRO</v>
          </cell>
          <cell r="U11664" t="str">
            <v>Puebla - Tlaxcala</v>
          </cell>
          <cell r="X11664" t="str">
            <v>Carmona Fernández Gabriela</v>
          </cell>
          <cell r="Z11664" t="str">
            <v>Carreto Escobar Javier</v>
          </cell>
        </row>
        <row r="11665">
          <cell r="B11665">
            <v>300842716</v>
          </cell>
          <cell r="T11665" t="str">
            <v>NORESTE</v>
          </cell>
          <cell r="U11665" t="str">
            <v>Nuevo León</v>
          </cell>
          <cell r="X11665" t="str">
            <v xml:space="preserve">Nohemi Castillo Sanchez  </v>
          </cell>
          <cell r="Z11665" t="str">
            <v>Luis Carlos Rostro</v>
          </cell>
        </row>
        <row r="11666">
          <cell r="B11666">
            <v>300860561</v>
          </cell>
          <cell r="T11666" t="str">
            <v>NORESTE</v>
          </cell>
          <cell r="U11666" t="str">
            <v>Nuevo León</v>
          </cell>
          <cell r="X11666" t="str">
            <v xml:space="preserve">Javier Huerta  </v>
          </cell>
          <cell r="Z11666" t="str">
            <v>Karen Ibarra</v>
          </cell>
        </row>
        <row r="11667">
          <cell r="B11667">
            <v>300098094</v>
          </cell>
          <cell r="T11667" t="str">
            <v>NOROESTE</v>
          </cell>
          <cell r="U11667" t="str">
            <v>Chihuahua</v>
          </cell>
          <cell r="X11667" t="str">
            <v xml:space="preserve">Guerra Estrada Victor  </v>
          </cell>
          <cell r="Z11667" t="str">
            <v>Gallegos Gil Edgar Giovanni</v>
          </cell>
        </row>
        <row r="11668">
          <cell r="B11668">
            <v>300098230</v>
          </cell>
          <cell r="T11668" t="str">
            <v>NOROESTE</v>
          </cell>
          <cell r="U11668" t="str">
            <v>Chihuahua</v>
          </cell>
          <cell r="X11668" t="str">
            <v xml:space="preserve">Lechuga Felipe  </v>
          </cell>
          <cell r="Z11668" t="str">
            <v>Garcia Gomez Sinai</v>
          </cell>
        </row>
        <row r="11669">
          <cell r="B11669">
            <v>300098082</v>
          </cell>
          <cell r="T11669" t="str">
            <v>NOROESTE</v>
          </cell>
          <cell r="U11669" t="str">
            <v>Chihuahua</v>
          </cell>
          <cell r="X11669" t="str">
            <v xml:space="preserve">Lechuga Felipe  </v>
          </cell>
          <cell r="Z11669" t="str">
            <v>Gonzalez Hernandez Francis Paola</v>
          </cell>
        </row>
        <row r="11670">
          <cell r="B11670">
            <v>300098256</v>
          </cell>
          <cell r="T11670" t="str">
            <v>NOROESTE</v>
          </cell>
          <cell r="U11670" t="str">
            <v>Chihuahua</v>
          </cell>
          <cell r="X11670" t="str">
            <v xml:space="preserve">Guerra Estrada Victor  </v>
          </cell>
          <cell r="Z11670" t="str">
            <v>Gallegos Gil Edgar Giovanni</v>
          </cell>
        </row>
        <row r="11671">
          <cell r="B11671">
            <v>300214630</v>
          </cell>
          <cell r="T11671" t="str">
            <v>NOROESTE</v>
          </cell>
          <cell r="U11671" t="str">
            <v>Chihuahua</v>
          </cell>
          <cell r="X11671" t="str">
            <v xml:space="preserve">Guerra Estrada Victor  </v>
          </cell>
          <cell r="Z11671" t="str">
            <v>Perera Torres Luisa Gabriela</v>
          </cell>
        </row>
        <row r="11672">
          <cell r="B11672">
            <v>300371535</v>
          </cell>
          <cell r="T11672" t="str">
            <v>NOROESTE</v>
          </cell>
          <cell r="U11672" t="str">
            <v>Chihuahua</v>
          </cell>
          <cell r="X11672" t="str">
            <v xml:space="preserve">Lechuga Felipe  </v>
          </cell>
          <cell r="Z11672" t="str">
            <v>Aldaz Contreras Jose</v>
          </cell>
        </row>
        <row r="11673">
          <cell r="B11673">
            <v>300555382</v>
          </cell>
          <cell r="T11673" t="str">
            <v>OCCIDENTE</v>
          </cell>
          <cell r="U11673" t="str">
            <v>Jal - Col - Nay</v>
          </cell>
          <cell r="X11673" t="str">
            <v xml:space="preserve">Nancy Velez  </v>
          </cell>
          <cell r="Z11673" t="str">
            <v>Hernandez Silva Marco Roberto</v>
          </cell>
        </row>
        <row r="11674">
          <cell r="B11674">
            <v>300860424</v>
          </cell>
          <cell r="T11674" t="str">
            <v>OCCIDENTE</v>
          </cell>
          <cell r="U11674" t="str">
            <v>Jal - Col - Nay</v>
          </cell>
          <cell r="X11674" t="str">
            <v xml:space="preserve">Nancy Velez  </v>
          </cell>
          <cell r="Z11674" t="str">
            <v>Hernandez Silva Marco Roberto</v>
          </cell>
        </row>
        <row r="11675">
          <cell r="B11675">
            <v>300625176</v>
          </cell>
          <cell r="T11675" t="str">
            <v>OCCIDENTE</v>
          </cell>
          <cell r="U11675" t="str">
            <v>Jal - Col - Nay</v>
          </cell>
          <cell r="X11675" t="str">
            <v xml:space="preserve">Nancy Velez  </v>
          </cell>
          <cell r="Z11675" t="str">
            <v>Hernandez Silva Marco Roberto</v>
          </cell>
        </row>
        <row r="11676">
          <cell r="B11676">
            <v>300620248</v>
          </cell>
          <cell r="T11676" t="str">
            <v>OCCIDENTE</v>
          </cell>
          <cell r="U11676" t="str">
            <v>Jal - Col - Nay</v>
          </cell>
          <cell r="X11676" t="str">
            <v xml:space="preserve">Nancy Velez  </v>
          </cell>
          <cell r="Z11676" t="str">
            <v>Hernandez Silva Marco Roberto</v>
          </cell>
        </row>
        <row r="11677">
          <cell r="B11677">
            <v>300620305</v>
          </cell>
          <cell r="T11677" t="str">
            <v>OCCIDENTE</v>
          </cell>
          <cell r="U11677" t="str">
            <v>Jal - Col - Nay</v>
          </cell>
          <cell r="X11677" t="str">
            <v xml:space="preserve">Nancy Velez  </v>
          </cell>
          <cell r="Z11677" t="str">
            <v>Hernandez Silva Marco Roberto</v>
          </cell>
        </row>
        <row r="11678">
          <cell r="B11678">
            <v>300737666</v>
          </cell>
          <cell r="T11678" t="str">
            <v>OCCIDENTE</v>
          </cell>
          <cell r="U11678" t="str">
            <v>Jal - Col - Nay</v>
          </cell>
          <cell r="X11678" t="str">
            <v xml:space="preserve">Nancy Velez  </v>
          </cell>
          <cell r="Z11678" t="str">
            <v>Hernandez Silva Marco Roberto</v>
          </cell>
        </row>
        <row r="11679">
          <cell r="B11679">
            <v>300947107</v>
          </cell>
          <cell r="T11679" t="str">
            <v>OCCIDENTE</v>
          </cell>
          <cell r="U11679" t="str">
            <v>Jal - Col - Nay</v>
          </cell>
          <cell r="X11679" t="str">
            <v xml:space="preserve">Nancy Velez  </v>
          </cell>
          <cell r="Z11679" t="str">
            <v>Hernandez Silva Marco Roberto</v>
          </cell>
        </row>
        <row r="11680">
          <cell r="B11680">
            <v>300947249</v>
          </cell>
          <cell r="T11680" t="str">
            <v>OCCIDENTE</v>
          </cell>
          <cell r="U11680" t="str">
            <v>Jal - Col - Nay</v>
          </cell>
          <cell r="X11680" t="str">
            <v xml:space="preserve">Nancy Velez  </v>
          </cell>
          <cell r="Z11680" t="str">
            <v>Hernandez Silva Marco Roberto</v>
          </cell>
        </row>
        <row r="11681">
          <cell r="B11681">
            <v>300961305</v>
          </cell>
          <cell r="T11681" t="str">
            <v>OCCIDENTE</v>
          </cell>
          <cell r="U11681" t="str">
            <v>Jal - Col - Nay</v>
          </cell>
          <cell r="X11681" t="str">
            <v xml:space="preserve">Nancy Velez  </v>
          </cell>
          <cell r="Z11681" t="str">
            <v>Hernandez Silva Marco Roberto</v>
          </cell>
        </row>
        <row r="11682">
          <cell r="B11682">
            <v>300643288</v>
          </cell>
          <cell r="T11682" t="str">
            <v>OCCIDENTE</v>
          </cell>
          <cell r="U11682" t="str">
            <v>Michoacán</v>
          </cell>
          <cell r="X11682" t="str">
            <v xml:space="preserve">Edgar Adolfo Herrejon Ibarbol  </v>
          </cell>
          <cell r="Z11682" t="str">
            <v>Cortes Morales Mauricio Jair</v>
          </cell>
        </row>
        <row r="11683">
          <cell r="B11683">
            <v>300653167</v>
          </cell>
          <cell r="T11683" t="str">
            <v>OCCIDENTE</v>
          </cell>
          <cell r="U11683" t="str">
            <v>Michoacán</v>
          </cell>
          <cell r="X11683" t="str">
            <v xml:space="preserve">Edgar Adolfo Herrejon Ibarbol  </v>
          </cell>
          <cell r="Z11683" t="str">
            <v>González López José Ricardo</v>
          </cell>
        </row>
        <row r="11684">
          <cell r="B11684">
            <v>300653369</v>
          </cell>
          <cell r="T11684" t="str">
            <v>OCCIDENTE</v>
          </cell>
          <cell r="U11684" t="str">
            <v>Michoacán</v>
          </cell>
          <cell r="X11684" t="str">
            <v xml:space="preserve">Edgar Adolfo Herrejon Ibarbol  </v>
          </cell>
          <cell r="Z11684" t="str">
            <v>Cortes Morales Mauricio Jair</v>
          </cell>
        </row>
        <row r="11685">
          <cell r="B11685">
            <v>300656117</v>
          </cell>
          <cell r="T11685" t="str">
            <v>OCCIDENTE</v>
          </cell>
          <cell r="U11685" t="str">
            <v>Michoacán</v>
          </cell>
          <cell r="X11685" t="str">
            <v xml:space="preserve">Edgar Adolfo Herrejon Ibarbol  </v>
          </cell>
          <cell r="Z11685" t="str">
            <v>González López José Ricardo</v>
          </cell>
        </row>
        <row r="11686">
          <cell r="B11686">
            <v>300665983</v>
          </cell>
          <cell r="T11686" t="str">
            <v>OCCIDENTE</v>
          </cell>
          <cell r="U11686" t="str">
            <v>Michoacán</v>
          </cell>
          <cell r="X11686" t="str">
            <v xml:space="preserve">Edgar Adolfo Herrejon Ibarbol  </v>
          </cell>
          <cell r="Z11686" t="str">
            <v>Cortes Morales Mauricio Jair</v>
          </cell>
        </row>
        <row r="11687">
          <cell r="B11687">
            <v>300310913</v>
          </cell>
          <cell r="T11687" t="str">
            <v>CENTRO</v>
          </cell>
          <cell r="U11687" t="str">
            <v>Guerrero - Morelos</v>
          </cell>
          <cell r="X11687" t="str">
            <v>Serrano Nape Gustavo</v>
          </cell>
          <cell r="Z11687" t="str">
            <v>Tapia Marchan Cesar</v>
          </cell>
        </row>
        <row r="11688">
          <cell r="B11688">
            <v>300279138</v>
          </cell>
          <cell r="T11688" t="str">
            <v>CENTRO</v>
          </cell>
          <cell r="U11688" t="str">
            <v>Guerrero - Morelos</v>
          </cell>
          <cell r="X11688" t="str">
            <v>Serrano Nape Gustavo</v>
          </cell>
          <cell r="Z11688" t="str">
            <v>Palacios Zendeja Jesus</v>
          </cell>
        </row>
        <row r="11689">
          <cell r="B11689">
            <v>300904965</v>
          </cell>
          <cell r="T11689" t="str">
            <v>CENTRO</v>
          </cell>
          <cell r="U11689" t="str">
            <v>Guerrero - Morelos</v>
          </cell>
          <cell r="X11689" t="str">
            <v>Serrano Nape Gustavo</v>
          </cell>
          <cell r="Z11689" t="str">
            <v>Palacios Zendeja Jesus</v>
          </cell>
        </row>
        <row r="11690">
          <cell r="B11690">
            <v>300349317</v>
          </cell>
          <cell r="T11690" t="str">
            <v>SURESTE</v>
          </cell>
          <cell r="U11690" t="str">
            <v>Oaxaca</v>
          </cell>
          <cell r="X11690" t="str">
            <v xml:space="preserve">Irving Casanova  </v>
          </cell>
          <cell r="Z11690" t="str">
            <v>Itzel Iris Perez Martinez</v>
          </cell>
        </row>
        <row r="11691">
          <cell r="B11691">
            <v>300143452</v>
          </cell>
          <cell r="T11691" t="str">
            <v>SURESTE</v>
          </cell>
          <cell r="U11691" t="str">
            <v>Tabasco - Ver Sur</v>
          </cell>
          <cell r="X11691" t="str">
            <v xml:space="preserve">Jonathan Sánchez  </v>
          </cell>
          <cell r="Z11691" t="str">
            <v>Carlos de Jesus Vidal Vazquez</v>
          </cell>
        </row>
        <row r="11692">
          <cell r="B11692">
            <v>300178442</v>
          </cell>
          <cell r="T11692" t="str">
            <v>CENTRO</v>
          </cell>
          <cell r="U11692" t="str">
            <v>Hidalgo</v>
          </cell>
          <cell r="X11692" t="str">
            <v>Carmona Fernández Gabriela</v>
          </cell>
          <cell r="Z11692" t="str">
            <v>Polo Balderas Priscila Berenice</v>
          </cell>
        </row>
        <row r="11693">
          <cell r="B11693">
            <v>300178724</v>
          </cell>
          <cell r="T11693" t="str">
            <v>CENTRO</v>
          </cell>
          <cell r="U11693" t="str">
            <v>Hidalgo</v>
          </cell>
          <cell r="X11693" t="str">
            <v>Carmona Fernández Gabriela</v>
          </cell>
          <cell r="Z11693" t="str">
            <v>Vazquez Hernandez Alicia Gabriela</v>
          </cell>
        </row>
        <row r="11694">
          <cell r="B11694">
            <v>300178850</v>
          </cell>
          <cell r="T11694" t="str">
            <v>CENTRO</v>
          </cell>
          <cell r="U11694" t="str">
            <v>Hidalgo</v>
          </cell>
          <cell r="X11694" t="str">
            <v>Carmona Fernández Gabriela</v>
          </cell>
          <cell r="Z11694" t="str">
            <v>Polo Balderas Priscila Berenice</v>
          </cell>
        </row>
        <row r="11695">
          <cell r="B11695">
            <v>300221468</v>
          </cell>
          <cell r="T11695" t="str">
            <v>CENTRO</v>
          </cell>
          <cell r="U11695" t="str">
            <v>Puebla - Tlaxcala</v>
          </cell>
          <cell r="X11695" t="str">
            <v>Carmona Fernández Gabriela</v>
          </cell>
          <cell r="Z11695" t="str">
            <v>Lopez Aquino Uriel Ulises</v>
          </cell>
        </row>
        <row r="11696">
          <cell r="B11696">
            <v>300222193</v>
          </cell>
          <cell r="T11696" t="str">
            <v>CENTRO</v>
          </cell>
          <cell r="U11696" t="str">
            <v>Puebla - Tlaxcala</v>
          </cell>
          <cell r="X11696" t="str">
            <v>Carmona Fernández Gabriela</v>
          </cell>
          <cell r="Z11696" t="str">
            <v>Lopez Aquino Uriel Ulises</v>
          </cell>
        </row>
        <row r="11697">
          <cell r="B11697">
            <v>300341120</v>
          </cell>
          <cell r="T11697" t="str">
            <v>SURESTE</v>
          </cell>
          <cell r="U11697" t="str">
            <v>Veracruz Cto</v>
          </cell>
          <cell r="X11697" t="str">
            <v xml:space="preserve">Adelina Rodríguez  </v>
          </cell>
          <cell r="Z11697" t="str">
            <v>Julio Ignacio Olvera Celaya</v>
          </cell>
        </row>
        <row r="11698">
          <cell r="B11698">
            <v>300832646</v>
          </cell>
          <cell r="T11698" t="str">
            <v>NORESTE</v>
          </cell>
          <cell r="U11698" t="str">
            <v>Nuevo León</v>
          </cell>
          <cell r="X11698" t="str">
            <v xml:space="preserve">Javier Huerta  </v>
          </cell>
          <cell r="Z11698" t="str">
            <v>Karen Ibarra</v>
          </cell>
        </row>
        <row r="11699">
          <cell r="B11699">
            <v>300068752</v>
          </cell>
          <cell r="T11699" t="str">
            <v>NOROESTE</v>
          </cell>
          <cell r="U11699" t="str">
            <v>Baja California Nte</v>
          </cell>
          <cell r="X11699" t="str">
            <v xml:space="preserve">Serafin Acedo Ariana Maleni  </v>
          </cell>
          <cell r="Z11699" t="str">
            <v>Dominguez Vazquez Maria Fernanda</v>
          </cell>
        </row>
        <row r="11700">
          <cell r="B11700">
            <v>300069836</v>
          </cell>
          <cell r="T11700" t="str">
            <v>NOROESTE</v>
          </cell>
          <cell r="U11700" t="str">
            <v>Baja California Nte</v>
          </cell>
          <cell r="X11700" t="str">
            <v xml:space="preserve">Galindo Francisco  </v>
          </cell>
          <cell r="Z11700" t="str">
            <v>Rubio Soto Juan Manuel</v>
          </cell>
        </row>
        <row r="11701">
          <cell r="B11701">
            <v>300097857</v>
          </cell>
          <cell r="T11701" t="str">
            <v>NOROESTE</v>
          </cell>
          <cell r="U11701" t="str">
            <v>Baja California Sur</v>
          </cell>
          <cell r="X11701" t="str">
            <v xml:space="preserve">Peraza Villarino Marco Antonio  </v>
          </cell>
          <cell r="Z11701" t="str">
            <v>Chavez Noriega Enrique</v>
          </cell>
        </row>
        <row r="11702">
          <cell r="B11702">
            <v>300098151</v>
          </cell>
          <cell r="T11702" t="str">
            <v>NOROESTE</v>
          </cell>
          <cell r="U11702" t="str">
            <v>Chihuahua</v>
          </cell>
          <cell r="X11702" t="str">
            <v xml:space="preserve">Guerra Estrada Victor  </v>
          </cell>
          <cell r="Z11702" t="str">
            <v>Gallegos Gil Edgar Giovanni</v>
          </cell>
        </row>
        <row r="11703">
          <cell r="B11703">
            <v>300098320</v>
          </cell>
          <cell r="T11703" t="str">
            <v>NOROESTE</v>
          </cell>
          <cell r="U11703" t="str">
            <v>Chihuahua</v>
          </cell>
          <cell r="X11703" t="str">
            <v xml:space="preserve">Guerra Estrada Victor  </v>
          </cell>
          <cell r="Z11703" t="str">
            <v>Gallegos Gil Edgar Giovanni</v>
          </cell>
        </row>
        <row r="11704">
          <cell r="B11704">
            <v>300098367</v>
          </cell>
          <cell r="T11704" t="str">
            <v>NOROESTE</v>
          </cell>
          <cell r="U11704" t="str">
            <v>Chihuahua</v>
          </cell>
          <cell r="X11704" t="str">
            <v xml:space="preserve">Guerra Estrada Victor  </v>
          </cell>
          <cell r="Z11704" t="str">
            <v>Gallegos Gil Edgar Giovanni</v>
          </cell>
        </row>
        <row r="11705">
          <cell r="B11705">
            <v>300098375</v>
          </cell>
          <cell r="T11705" t="str">
            <v>NOROESTE</v>
          </cell>
          <cell r="U11705" t="str">
            <v>Chihuahua</v>
          </cell>
          <cell r="X11705" t="str">
            <v xml:space="preserve">Guerra Estrada Victor  </v>
          </cell>
          <cell r="Z11705" t="str">
            <v>Perera Torres Luisa Gabriela</v>
          </cell>
        </row>
        <row r="11706">
          <cell r="B11706">
            <v>300098633</v>
          </cell>
          <cell r="T11706" t="str">
            <v>NOROESTE</v>
          </cell>
          <cell r="U11706" t="str">
            <v>Chihuahua</v>
          </cell>
          <cell r="X11706" t="str">
            <v xml:space="preserve">Guerra Estrada Victor  </v>
          </cell>
          <cell r="Z11706" t="str">
            <v>Gallegos Gil Edgar Giovanni</v>
          </cell>
        </row>
        <row r="11707">
          <cell r="B11707">
            <v>300098378</v>
          </cell>
          <cell r="T11707" t="str">
            <v>NOROESTE</v>
          </cell>
          <cell r="U11707" t="str">
            <v>Chihuahua</v>
          </cell>
          <cell r="X11707" t="str">
            <v xml:space="preserve">Lechuga Felipe  </v>
          </cell>
          <cell r="Z11707" t="str">
            <v>Estupiñán Benavides Amir Obedy</v>
          </cell>
        </row>
        <row r="11708">
          <cell r="B11708">
            <v>300164789</v>
          </cell>
          <cell r="T11708" t="str">
            <v>NOROESTE</v>
          </cell>
          <cell r="U11708" t="str">
            <v>Chihuahua</v>
          </cell>
          <cell r="X11708" t="str">
            <v xml:space="preserve">Guerra Estrada Victor  </v>
          </cell>
          <cell r="Z11708" t="str">
            <v>Gallegos Gil Edgar Giovanni</v>
          </cell>
        </row>
        <row r="11709">
          <cell r="B11709">
            <v>300086519</v>
          </cell>
          <cell r="T11709" t="str">
            <v>NOROESTE</v>
          </cell>
          <cell r="U11709" t="str">
            <v>Juárez</v>
          </cell>
          <cell r="X11709" t="str">
            <v xml:space="preserve">Borunda Gerardo  </v>
          </cell>
          <cell r="Z11709" t="str">
            <v>Navarrete Navarrete Hector David</v>
          </cell>
        </row>
        <row r="11710">
          <cell r="B11710">
            <v>300375043</v>
          </cell>
          <cell r="T11710" t="str">
            <v>NOROESTE</v>
          </cell>
          <cell r="U11710" t="str">
            <v>Juárez</v>
          </cell>
          <cell r="X11710" t="str">
            <v xml:space="preserve">Borunda Gerardo  </v>
          </cell>
          <cell r="Z11710" t="str">
            <v>Navarrete Navarrete Hector David</v>
          </cell>
        </row>
        <row r="11711">
          <cell r="B11711">
            <v>300097878</v>
          </cell>
          <cell r="T11711" t="str">
            <v>OCCIDENTE</v>
          </cell>
          <cell r="U11711" t="str">
            <v>Jal - Col - Nay</v>
          </cell>
          <cell r="X11711" t="str">
            <v xml:space="preserve">Nancy Velez  </v>
          </cell>
          <cell r="Z11711" t="str">
            <v>Hernandez Silva Marco Roberto</v>
          </cell>
        </row>
        <row r="11712">
          <cell r="B11712">
            <v>300092113</v>
          </cell>
          <cell r="T11712" t="str">
            <v>NOROESTE</v>
          </cell>
          <cell r="U11712" t="str">
            <v>Sonora</v>
          </cell>
          <cell r="X11712" t="str">
            <v xml:space="preserve">Gutierrez Ivan Antonio  </v>
          </cell>
          <cell r="Z11712" t="str">
            <v>Hernandez Murrieta Mercedes</v>
          </cell>
        </row>
        <row r="11713">
          <cell r="B11713">
            <v>300628392</v>
          </cell>
          <cell r="T11713" t="str">
            <v>OCCIDENTE</v>
          </cell>
          <cell r="U11713" t="str">
            <v>Jal - Col - Nay</v>
          </cell>
          <cell r="X11713" t="str">
            <v xml:space="preserve">Nancy Velez  </v>
          </cell>
          <cell r="Z11713" t="str">
            <v>Hernandez Silva Marco Roberto</v>
          </cell>
        </row>
        <row r="11714">
          <cell r="B11714">
            <v>300282387</v>
          </cell>
          <cell r="T11714" t="str">
            <v>CENTRO</v>
          </cell>
          <cell r="U11714" t="str">
            <v>Guerrero - Morelos</v>
          </cell>
          <cell r="X11714" t="str">
            <v>Serrano Nape Gustavo</v>
          </cell>
          <cell r="Z11714" t="str">
            <v>Palacios Zendeja Jesus</v>
          </cell>
        </row>
        <row r="11715">
          <cell r="B11715">
            <v>300881358</v>
          </cell>
          <cell r="T11715" t="str">
            <v>CENTRO</v>
          </cell>
          <cell r="U11715" t="str">
            <v>Guerrero - Morelos</v>
          </cell>
          <cell r="X11715" t="str">
            <v>Serrano Nape Gustavo</v>
          </cell>
          <cell r="Z11715" t="str">
            <v>Palacios Zendeja Jesus</v>
          </cell>
        </row>
        <row r="11716">
          <cell r="B11716">
            <v>300350539</v>
          </cell>
          <cell r="T11716" t="str">
            <v>SURESTE</v>
          </cell>
          <cell r="U11716" t="str">
            <v>Oaxaca</v>
          </cell>
          <cell r="X11716" t="str">
            <v xml:space="preserve">Irving Casanova  </v>
          </cell>
          <cell r="Z11716" t="str">
            <v>Blas Bernardino Mendoza Sanchez</v>
          </cell>
        </row>
        <row r="11717">
          <cell r="B11717">
            <v>300147015</v>
          </cell>
          <cell r="T11717" t="str">
            <v>SURESTE</v>
          </cell>
          <cell r="U11717" t="str">
            <v>Quintana Roo</v>
          </cell>
          <cell r="X11717" t="str">
            <v xml:space="preserve">Rousell Chi  </v>
          </cell>
          <cell r="Z11717" t="str">
            <v>Edvin Alberto Hernandez Ruiz</v>
          </cell>
        </row>
        <row r="11718">
          <cell r="B11718">
            <v>300149426</v>
          </cell>
          <cell r="T11718" t="str">
            <v>SURESTE</v>
          </cell>
          <cell r="U11718" t="str">
            <v>Quintana Roo</v>
          </cell>
          <cell r="X11718" t="str">
            <v xml:space="preserve">Vacante  </v>
          </cell>
          <cell r="Z11718" t="str">
            <v>Carlos Roberto Xiu Mas</v>
          </cell>
        </row>
        <row r="11719">
          <cell r="B11719">
            <v>300168323</v>
          </cell>
          <cell r="T11719" t="str">
            <v>SURESTE</v>
          </cell>
          <cell r="U11719" t="str">
            <v>Quintana Roo</v>
          </cell>
          <cell r="X11719" t="str">
            <v xml:space="preserve">Rousell Chi  </v>
          </cell>
          <cell r="Z11719" t="str">
            <v>Edvin Alberto Hernandez Ruiz</v>
          </cell>
        </row>
        <row r="11720">
          <cell r="B11720">
            <v>300126250</v>
          </cell>
          <cell r="T11720" t="str">
            <v>SURESTE</v>
          </cell>
          <cell r="U11720" t="str">
            <v>Tabasco - Ver Sur</v>
          </cell>
          <cell r="X11720" t="str">
            <v xml:space="preserve">Jonathan Sánchez  </v>
          </cell>
          <cell r="Z11720" t="str">
            <v xml:space="preserve">Marilu Perez Narvaez                   </v>
          </cell>
        </row>
        <row r="11721">
          <cell r="B11721">
            <v>300127501</v>
          </cell>
          <cell r="T11721" t="str">
            <v>SURESTE</v>
          </cell>
          <cell r="U11721" t="str">
            <v>Tabasco - Ver Sur</v>
          </cell>
          <cell r="X11721" t="str">
            <v xml:space="preserve">Jonathan Sánchez  </v>
          </cell>
          <cell r="Z11721" t="str">
            <v>Carlos de Jesus Vidal Vazquez</v>
          </cell>
        </row>
        <row r="11722">
          <cell r="B11722">
            <v>300128064</v>
          </cell>
          <cell r="T11722" t="str">
            <v>SURESTE</v>
          </cell>
          <cell r="U11722" t="str">
            <v>Tabasco - Ver Sur</v>
          </cell>
          <cell r="X11722" t="str">
            <v xml:space="preserve">Citlali Chan  </v>
          </cell>
          <cell r="Z11722" t="str">
            <v>José Roman Gallegos Jimenez</v>
          </cell>
        </row>
        <row r="11723">
          <cell r="B11723">
            <v>300142503</v>
          </cell>
          <cell r="T11723" t="str">
            <v>SURESTE</v>
          </cell>
          <cell r="U11723" t="str">
            <v>Tabasco - Ver Sur</v>
          </cell>
          <cell r="X11723" t="str">
            <v xml:space="preserve">Jonathan Sánchez  </v>
          </cell>
          <cell r="Z11723" t="str">
            <v xml:space="preserve">Marilu Perez Narvaez                   </v>
          </cell>
        </row>
        <row r="11724">
          <cell r="B11724">
            <v>300856992</v>
          </cell>
          <cell r="T11724" t="str">
            <v>SURESTE</v>
          </cell>
          <cell r="U11724" t="str">
            <v>Tabasco - Ver Sur</v>
          </cell>
          <cell r="X11724" t="str">
            <v xml:space="preserve">Jonathan Sánchez  </v>
          </cell>
          <cell r="Z11724" t="str">
            <v>Carlos de Jesus Vidal Vazquez</v>
          </cell>
        </row>
        <row r="11725">
          <cell r="B11725">
            <v>301115441</v>
          </cell>
          <cell r="T11725" t="str">
            <v>SURESTE</v>
          </cell>
          <cell r="U11725" t="str">
            <v>Tabasco - Ver Sur</v>
          </cell>
          <cell r="X11725" t="str">
            <v xml:space="preserve">Jonathan Sánchez  </v>
          </cell>
          <cell r="Z11725" t="str">
            <v>Carlos de Jesus Vidal Vazquez</v>
          </cell>
        </row>
        <row r="11726">
          <cell r="B11726">
            <v>300483876</v>
          </cell>
          <cell r="T11726" t="str">
            <v>CENTRO</v>
          </cell>
          <cell r="U11726" t="str">
            <v>Valle de Mex</v>
          </cell>
          <cell r="X11726" t="str">
            <v>Lopez Vazquez Jorge Arturo</v>
          </cell>
          <cell r="Z11726" t="str">
            <v>Vacante</v>
          </cell>
        </row>
        <row r="11727">
          <cell r="B11727">
            <v>300906983</v>
          </cell>
          <cell r="T11727" t="str">
            <v>CENTRO</v>
          </cell>
          <cell r="U11727" t="str">
            <v>Valle de Mex</v>
          </cell>
          <cell r="X11727" t="str">
            <v>Ramirez Rodriguez Fabian</v>
          </cell>
          <cell r="Z11727" t="str">
            <v>Romero Villegas Guadalupe Alejandra</v>
          </cell>
        </row>
        <row r="11728">
          <cell r="B11728">
            <v>300930698</v>
          </cell>
          <cell r="T11728" t="str">
            <v>CENTRO</v>
          </cell>
          <cell r="U11728" t="str">
            <v>Valle de Mex</v>
          </cell>
          <cell r="X11728" t="str">
            <v>Lopez Vazquez Jorge Arturo</v>
          </cell>
          <cell r="Z11728" t="str">
            <v>Vacante</v>
          </cell>
        </row>
        <row r="11729">
          <cell r="B11729">
            <v>300221612</v>
          </cell>
          <cell r="T11729" t="str">
            <v>CENTRO</v>
          </cell>
          <cell r="U11729" t="str">
            <v>Puebla - Tlaxcala</v>
          </cell>
          <cell r="X11729" t="str">
            <v>Carmona Fernández Gabriela</v>
          </cell>
          <cell r="Z11729" t="str">
            <v>Lopez Aquino Uriel Ulises</v>
          </cell>
        </row>
        <row r="11730">
          <cell r="B11730">
            <v>301018753</v>
          </cell>
          <cell r="T11730" t="str">
            <v>CENTRO</v>
          </cell>
          <cell r="U11730" t="str">
            <v>Puebla - Tlaxcala</v>
          </cell>
          <cell r="X11730" t="str">
            <v>Carmona Fernández Gabriela</v>
          </cell>
          <cell r="Z11730" t="str">
            <v>Lopez Aquino Uriel Ulises</v>
          </cell>
        </row>
        <row r="11731">
          <cell r="B11731">
            <v>300839688</v>
          </cell>
          <cell r="T11731" t="str">
            <v>NORESTE</v>
          </cell>
          <cell r="U11731" t="str">
            <v>Nuevo León</v>
          </cell>
          <cell r="X11731" t="str">
            <v xml:space="preserve">Cesar Antonio Garcia Ordaz  </v>
          </cell>
          <cell r="Z11731" t="str">
            <v>Brayan Alejandro Patlan</v>
          </cell>
        </row>
        <row r="11732">
          <cell r="B11732">
            <v>300859661</v>
          </cell>
          <cell r="T11732" t="str">
            <v>NORESTE</v>
          </cell>
          <cell r="U11732" t="str">
            <v>Nuevo León</v>
          </cell>
          <cell r="X11732" t="str">
            <v xml:space="preserve">Cesar Antonio Garcia Ordaz  </v>
          </cell>
          <cell r="Z11732" t="str">
            <v>Brayan Alejandro Patlan</v>
          </cell>
        </row>
        <row r="11733">
          <cell r="B11733">
            <v>300916495</v>
          </cell>
          <cell r="T11733" t="str">
            <v>NORESTE</v>
          </cell>
          <cell r="U11733" t="str">
            <v>Nuevo León</v>
          </cell>
          <cell r="X11733" t="str">
            <v xml:space="preserve">Cesar Antonio Garcia Ordaz  </v>
          </cell>
          <cell r="Z11733" t="str">
            <v>Brayan Alejandro Patlan</v>
          </cell>
        </row>
        <row r="11734">
          <cell r="B11734">
            <v>300992890</v>
          </cell>
          <cell r="T11734" t="str">
            <v>NORESTE</v>
          </cell>
          <cell r="U11734" t="str">
            <v>Nuevo León</v>
          </cell>
          <cell r="X11734" t="str">
            <v xml:space="preserve">Nohemi Castillo Sanchez  </v>
          </cell>
          <cell r="Z11734" t="str">
            <v>Luis Carlos Rostro</v>
          </cell>
        </row>
        <row r="11735">
          <cell r="B11735">
            <v>300925763</v>
          </cell>
          <cell r="T11735" t="str">
            <v>NORESTE</v>
          </cell>
          <cell r="U11735" t="str">
            <v>Tamps Sur/Ver Nte</v>
          </cell>
          <cell r="X11735" t="str">
            <v xml:space="preserve">Gerardo Hernandez  </v>
          </cell>
          <cell r="Z11735" t="str">
            <v>Edgar Alejandro Soriano Ortiz</v>
          </cell>
        </row>
        <row r="11736">
          <cell r="B11736">
            <v>300905363</v>
          </cell>
          <cell r="T11736" t="str">
            <v>NOROESTE</v>
          </cell>
          <cell r="U11736" t="str">
            <v>Baja California Nte</v>
          </cell>
          <cell r="X11736" t="str">
            <v xml:space="preserve">Serafin Acedo Ariana Maleni  </v>
          </cell>
          <cell r="Z11736" t="str">
            <v>Enriquez Sanchez Lenin Obet</v>
          </cell>
        </row>
        <row r="11737">
          <cell r="B11737">
            <v>300905362</v>
          </cell>
          <cell r="T11737" t="str">
            <v>NOROESTE</v>
          </cell>
          <cell r="U11737" t="str">
            <v>Baja California Nte</v>
          </cell>
          <cell r="X11737" t="str">
            <v xml:space="preserve">Serafin Acedo Ariana Maleni  </v>
          </cell>
          <cell r="Z11737" t="str">
            <v>Enriquez Sanchez Lenin Obet</v>
          </cell>
        </row>
        <row r="11738">
          <cell r="B11738">
            <v>300097712</v>
          </cell>
          <cell r="T11738" t="str">
            <v>NOROESTE</v>
          </cell>
          <cell r="U11738" t="str">
            <v>Baja California Sur</v>
          </cell>
          <cell r="X11738" t="str">
            <v xml:space="preserve">Peraza Villarino Marco Antonio  </v>
          </cell>
          <cell r="Z11738" t="str">
            <v>Chavez Noriega Enrique</v>
          </cell>
        </row>
        <row r="11739">
          <cell r="B11739">
            <v>300098284</v>
          </cell>
          <cell r="T11739" t="str">
            <v>NOROESTE</v>
          </cell>
          <cell r="U11739" t="str">
            <v>Chihuahua</v>
          </cell>
          <cell r="X11739" t="str">
            <v xml:space="preserve">Lechuga Felipe  </v>
          </cell>
          <cell r="Z11739" t="str">
            <v>Aldaz Contreras Jose</v>
          </cell>
        </row>
        <row r="11740">
          <cell r="B11740">
            <v>300098195</v>
          </cell>
          <cell r="T11740" t="str">
            <v>NOROESTE</v>
          </cell>
          <cell r="U11740" t="str">
            <v>Chihuahua</v>
          </cell>
          <cell r="X11740" t="str">
            <v xml:space="preserve">Guerra Estrada Victor  </v>
          </cell>
          <cell r="Z11740" t="str">
            <v>Gallegos Gil Edgar Giovanni</v>
          </cell>
        </row>
        <row r="11741">
          <cell r="B11741">
            <v>300098296</v>
          </cell>
          <cell r="T11741" t="str">
            <v>NOROESTE</v>
          </cell>
          <cell r="U11741" t="str">
            <v>Chihuahua</v>
          </cell>
          <cell r="X11741" t="str">
            <v xml:space="preserve">Lechuga Felipe  </v>
          </cell>
          <cell r="Z11741" t="str">
            <v>Garcia Gomez Sinai</v>
          </cell>
        </row>
        <row r="11742">
          <cell r="B11742">
            <v>300098400</v>
          </cell>
          <cell r="T11742" t="str">
            <v>NOROESTE</v>
          </cell>
          <cell r="U11742" t="str">
            <v>Chihuahua</v>
          </cell>
          <cell r="X11742" t="str">
            <v xml:space="preserve">Lechuga Felipe  </v>
          </cell>
          <cell r="Z11742" t="str">
            <v>Garcia Gomez Sinai</v>
          </cell>
        </row>
        <row r="11743">
          <cell r="B11743">
            <v>300098249</v>
          </cell>
          <cell r="T11743" t="str">
            <v>NOROESTE</v>
          </cell>
          <cell r="U11743" t="str">
            <v>Chihuahua</v>
          </cell>
          <cell r="X11743" t="str">
            <v xml:space="preserve">Guerra Estrada Victor  </v>
          </cell>
          <cell r="Z11743" t="str">
            <v>Gallegos Gil Edgar Giovanni</v>
          </cell>
        </row>
        <row r="11744">
          <cell r="B11744">
            <v>300098252</v>
          </cell>
          <cell r="T11744" t="str">
            <v>NOROESTE</v>
          </cell>
          <cell r="U11744" t="str">
            <v>Chihuahua</v>
          </cell>
          <cell r="X11744" t="str">
            <v xml:space="preserve">Lechuga Felipe  </v>
          </cell>
          <cell r="Z11744" t="str">
            <v>Aldaz Contreras Jose</v>
          </cell>
        </row>
        <row r="11745">
          <cell r="B11745">
            <v>300098110</v>
          </cell>
          <cell r="T11745" t="str">
            <v>NOROESTE</v>
          </cell>
          <cell r="U11745" t="str">
            <v>Chihuahua</v>
          </cell>
          <cell r="X11745" t="str">
            <v xml:space="preserve">Guerra Estrada Victor  </v>
          </cell>
          <cell r="Z11745" t="str">
            <v>Gallegos Gil Edgar Giovanni</v>
          </cell>
        </row>
        <row r="11746">
          <cell r="B11746">
            <v>300098194</v>
          </cell>
          <cell r="T11746" t="str">
            <v>NOROESTE</v>
          </cell>
          <cell r="U11746" t="str">
            <v>Chihuahua</v>
          </cell>
          <cell r="X11746" t="str">
            <v xml:space="preserve">Guerra Estrada Victor  </v>
          </cell>
          <cell r="Z11746" t="str">
            <v>Gallegos Gil Edgar Giovanni</v>
          </cell>
        </row>
        <row r="11747">
          <cell r="B11747">
            <v>300098535</v>
          </cell>
          <cell r="T11747" t="str">
            <v>NOROESTE</v>
          </cell>
          <cell r="U11747" t="str">
            <v>Chihuahua</v>
          </cell>
          <cell r="X11747" t="str">
            <v xml:space="preserve">Guerra Estrada Victor  </v>
          </cell>
          <cell r="Z11747" t="str">
            <v>Gallegos Gil Edgar Giovanni</v>
          </cell>
        </row>
        <row r="11748">
          <cell r="B11748">
            <v>300276309</v>
          </cell>
          <cell r="T11748" t="str">
            <v>NOROESTE</v>
          </cell>
          <cell r="U11748" t="str">
            <v>Chihuahua</v>
          </cell>
          <cell r="X11748" t="str">
            <v xml:space="preserve">Guerra Estrada Victor  </v>
          </cell>
          <cell r="Z11748" t="str">
            <v>Gallegos Gil Edgar Giovanni</v>
          </cell>
        </row>
        <row r="11749">
          <cell r="B11749">
            <v>300827593</v>
          </cell>
          <cell r="T11749" t="str">
            <v>NOROESTE</v>
          </cell>
          <cell r="U11749" t="str">
            <v>Chihuahua</v>
          </cell>
          <cell r="X11749" t="str">
            <v xml:space="preserve">Guerra Estrada Victor  </v>
          </cell>
          <cell r="Z11749" t="str">
            <v>Gallegos Gil Edgar Giovanni</v>
          </cell>
        </row>
        <row r="11750">
          <cell r="B11750">
            <v>300086577</v>
          </cell>
          <cell r="T11750" t="str">
            <v>NOROESTE</v>
          </cell>
          <cell r="U11750" t="str">
            <v>Juárez</v>
          </cell>
          <cell r="X11750" t="str">
            <v xml:space="preserve">Borunda Gerardo  </v>
          </cell>
          <cell r="Z11750" t="str">
            <v>Navarrete Navarrete Hector David</v>
          </cell>
        </row>
        <row r="11751">
          <cell r="B11751">
            <v>300086604</v>
          </cell>
          <cell r="T11751" t="str">
            <v>NOROESTE</v>
          </cell>
          <cell r="U11751" t="str">
            <v>Juárez</v>
          </cell>
          <cell r="X11751" t="str">
            <v xml:space="preserve">Borunda Gerardo  </v>
          </cell>
          <cell r="Z11751" t="str">
            <v>Navarrete Navarrete Hector David</v>
          </cell>
        </row>
        <row r="11752">
          <cell r="B11752">
            <v>300168093</v>
          </cell>
          <cell r="T11752" t="str">
            <v>NOROESTE</v>
          </cell>
          <cell r="U11752" t="str">
            <v>Juárez</v>
          </cell>
          <cell r="X11752" t="str">
            <v xml:space="preserve">Borunda Gerardo  </v>
          </cell>
          <cell r="Z11752" t="str">
            <v>Navarrete Navarrete Hector David</v>
          </cell>
        </row>
        <row r="11753">
          <cell r="B11753">
            <v>300556070</v>
          </cell>
          <cell r="T11753" t="str">
            <v>NOROESTE</v>
          </cell>
          <cell r="U11753" t="str">
            <v>Juárez</v>
          </cell>
          <cell r="X11753" t="str">
            <v xml:space="preserve">Borunda Gerardo  </v>
          </cell>
          <cell r="Z11753" t="str">
            <v>Navarrete Navarrete Hector David</v>
          </cell>
        </row>
        <row r="11754">
          <cell r="B11754">
            <v>300856979</v>
          </cell>
          <cell r="T11754" t="str">
            <v>NOROESTE</v>
          </cell>
          <cell r="U11754" t="str">
            <v>Juárez</v>
          </cell>
          <cell r="X11754" t="str">
            <v xml:space="preserve">Borunda Gerardo  </v>
          </cell>
          <cell r="Z11754" t="str">
            <v>Navarrete Navarrete Hector David</v>
          </cell>
        </row>
        <row r="11755">
          <cell r="B11755">
            <v>300097005</v>
          </cell>
          <cell r="T11755" t="str">
            <v>NOROESTE</v>
          </cell>
          <cell r="U11755" t="str">
            <v>Sinaloa</v>
          </cell>
          <cell r="X11755" t="str">
            <v xml:space="preserve">Andujo Dominicq  </v>
          </cell>
          <cell r="Z11755" t="str">
            <v>Aldas Torres Julianna Paulina</v>
          </cell>
        </row>
        <row r="11756">
          <cell r="B11756">
            <v>300097015</v>
          </cell>
          <cell r="T11756" t="str">
            <v>NOROESTE</v>
          </cell>
          <cell r="U11756" t="str">
            <v>Sinaloa</v>
          </cell>
          <cell r="X11756" t="str">
            <v xml:space="preserve">Andujo Dominicq  </v>
          </cell>
          <cell r="Z11756" t="str">
            <v>Aldas Torres Julianna Paulina</v>
          </cell>
        </row>
        <row r="11757">
          <cell r="B11757">
            <v>300097262</v>
          </cell>
          <cell r="T11757" t="str">
            <v>NOROESTE</v>
          </cell>
          <cell r="U11757" t="str">
            <v>Sinaloa</v>
          </cell>
          <cell r="X11757" t="str">
            <v xml:space="preserve">Andujo Dominicq  </v>
          </cell>
          <cell r="Z11757" t="str">
            <v>Aldas Torres Julianna Paulina</v>
          </cell>
        </row>
        <row r="11758">
          <cell r="B11758">
            <v>300097641</v>
          </cell>
          <cell r="T11758" t="str">
            <v>NOROESTE</v>
          </cell>
          <cell r="U11758" t="str">
            <v>Sinaloa</v>
          </cell>
          <cell r="X11758" t="str">
            <v xml:space="preserve">Andujo Dominicq  </v>
          </cell>
          <cell r="Z11758" t="str">
            <v>Aldas Torres Julianna Paulina</v>
          </cell>
        </row>
        <row r="11759">
          <cell r="B11759">
            <v>300097953</v>
          </cell>
          <cell r="T11759" t="str">
            <v>NOROESTE</v>
          </cell>
          <cell r="U11759" t="str">
            <v>Sinaloa</v>
          </cell>
          <cell r="X11759" t="str">
            <v xml:space="preserve">Andujo Dominicq  </v>
          </cell>
          <cell r="Z11759" t="str">
            <v>Bernal Ontiveros Jorge Raul</v>
          </cell>
        </row>
        <row r="11760">
          <cell r="B11760">
            <v>300098027</v>
          </cell>
          <cell r="T11760" t="str">
            <v>NOROESTE</v>
          </cell>
          <cell r="U11760" t="str">
            <v>Sinaloa</v>
          </cell>
          <cell r="X11760" t="str">
            <v xml:space="preserve">Andujo Dominicq  </v>
          </cell>
          <cell r="Z11760" t="str">
            <v>Aldas Torres Julianna Paulina</v>
          </cell>
        </row>
        <row r="11761">
          <cell r="B11761">
            <v>300165794</v>
          </cell>
          <cell r="T11761" t="str">
            <v>NOROESTE</v>
          </cell>
          <cell r="U11761" t="str">
            <v>Sinaloa</v>
          </cell>
          <cell r="X11761" t="str">
            <v xml:space="preserve">Andujo Dominicq  </v>
          </cell>
          <cell r="Z11761" t="str">
            <v>Aldas Torres Julianna Paulina</v>
          </cell>
        </row>
        <row r="11762">
          <cell r="B11762">
            <v>300922154</v>
          </cell>
          <cell r="T11762" t="str">
            <v>NOROESTE</v>
          </cell>
          <cell r="U11762" t="str">
            <v>Sinaloa</v>
          </cell>
          <cell r="X11762" t="str">
            <v xml:space="preserve">Andujo Dominicq  </v>
          </cell>
          <cell r="Z11762" t="str">
            <v>Aldas Torres Julianna Paulina</v>
          </cell>
        </row>
        <row r="11763">
          <cell r="B11763">
            <v>300967307</v>
          </cell>
          <cell r="T11763" t="str">
            <v>NOROESTE</v>
          </cell>
          <cell r="U11763" t="str">
            <v>Sinaloa</v>
          </cell>
          <cell r="X11763" t="str">
            <v xml:space="preserve">Andujo Dominicq  </v>
          </cell>
          <cell r="Z11763" t="str">
            <v>Aldas Torres Julianna Paulina</v>
          </cell>
        </row>
        <row r="11764">
          <cell r="B11764">
            <v>300091285</v>
          </cell>
          <cell r="T11764" t="str">
            <v>NOROESTE</v>
          </cell>
          <cell r="U11764" t="str">
            <v>Sonora</v>
          </cell>
          <cell r="X11764" t="str">
            <v xml:space="preserve">Alvidrez Gamboa Edgar Alejandro  </v>
          </cell>
          <cell r="Z11764" t="str">
            <v>Zarate Cota Andrea</v>
          </cell>
        </row>
        <row r="11765">
          <cell r="B11765">
            <v>300092050</v>
          </cell>
          <cell r="T11765" t="str">
            <v>NOROESTE</v>
          </cell>
          <cell r="U11765" t="str">
            <v>Sonora</v>
          </cell>
          <cell r="X11765" t="str">
            <v xml:space="preserve">Gutierrez Ivan Antonio  </v>
          </cell>
          <cell r="Z11765" t="str">
            <v>Alvarez Espinoza Pedro Humberto</v>
          </cell>
        </row>
        <row r="11766">
          <cell r="B11766">
            <v>300092207</v>
          </cell>
          <cell r="T11766" t="str">
            <v>NOROESTE</v>
          </cell>
          <cell r="U11766" t="str">
            <v>Sonora</v>
          </cell>
          <cell r="X11766" t="str">
            <v xml:space="preserve">Alvidrez Gamboa Edgar Alejandro  </v>
          </cell>
          <cell r="Z11766" t="str">
            <v>Reynoso Figueroa Cesar</v>
          </cell>
        </row>
        <row r="11767">
          <cell r="B11767">
            <v>300092212</v>
          </cell>
          <cell r="T11767" t="str">
            <v>NOROESTE</v>
          </cell>
          <cell r="U11767" t="str">
            <v>Sonora</v>
          </cell>
          <cell r="X11767" t="str">
            <v xml:space="preserve">Alvidrez Gamboa Edgar Alejandro  </v>
          </cell>
          <cell r="Z11767" t="str">
            <v>Reynoso Figueroa Cesar</v>
          </cell>
        </row>
        <row r="11768">
          <cell r="B11768">
            <v>300092681</v>
          </cell>
          <cell r="T11768" t="str">
            <v>NOROESTE</v>
          </cell>
          <cell r="U11768" t="str">
            <v>Sonora</v>
          </cell>
          <cell r="X11768" t="str">
            <v xml:space="preserve">Martinez Cota Eleodora </v>
          </cell>
          <cell r="Z11768" t="str">
            <v>Villarreal Olivas Dyaneth Brisseida</v>
          </cell>
        </row>
        <row r="11769">
          <cell r="B11769">
            <v>300091253</v>
          </cell>
          <cell r="T11769" t="str">
            <v>NOROESTE</v>
          </cell>
          <cell r="U11769" t="str">
            <v>Sonora</v>
          </cell>
          <cell r="X11769" t="str">
            <v xml:space="preserve">Alvidrez Gamboa Edgar Alejandro  </v>
          </cell>
          <cell r="Z11769" t="str">
            <v>Zarate Cota Andrea</v>
          </cell>
        </row>
        <row r="11770">
          <cell r="B11770">
            <v>300307759</v>
          </cell>
          <cell r="T11770" t="str">
            <v>CENTRO</v>
          </cell>
          <cell r="U11770" t="str">
            <v>Guerrero - Morelos</v>
          </cell>
          <cell r="X11770" t="str">
            <v>Serrano Nape Gustavo</v>
          </cell>
          <cell r="Z11770" t="str">
            <v>Tapia Marchan Cesar</v>
          </cell>
        </row>
        <row r="11771">
          <cell r="B11771">
            <v>300309364</v>
          </cell>
          <cell r="T11771" t="str">
            <v>CENTRO</v>
          </cell>
          <cell r="U11771" t="str">
            <v>Guerrero - Morelos</v>
          </cell>
          <cell r="X11771" t="str">
            <v>Serrano Nape Gustavo</v>
          </cell>
          <cell r="Z11771" t="str">
            <v>Tapia Marchan Cesar</v>
          </cell>
        </row>
        <row r="11772">
          <cell r="B11772">
            <v>300311618</v>
          </cell>
          <cell r="T11772" t="str">
            <v>CENTRO</v>
          </cell>
          <cell r="U11772" t="str">
            <v>Guerrero - Morelos</v>
          </cell>
          <cell r="X11772" t="str">
            <v>Serrano Nape Gustavo</v>
          </cell>
          <cell r="Z11772" t="str">
            <v>Tapia Marchan Cesar</v>
          </cell>
        </row>
        <row r="11773">
          <cell r="B11773">
            <v>300282126</v>
          </cell>
          <cell r="T11773" t="str">
            <v>CENTRO</v>
          </cell>
          <cell r="U11773" t="str">
            <v>Guerrero - Morelos</v>
          </cell>
          <cell r="X11773" t="str">
            <v>Serrano Nape Gustavo</v>
          </cell>
          <cell r="Z11773" t="str">
            <v>Palacios Zendeja Jesus</v>
          </cell>
        </row>
        <row r="11774">
          <cell r="B11774">
            <v>300146565</v>
          </cell>
          <cell r="T11774" t="str">
            <v>SURESTE</v>
          </cell>
          <cell r="U11774" t="str">
            <v>Quintana Roo</v>
          </cell>
          <cell r="X11774" t="str">
            <v xml:space="preserve">Vacante  </v>
          </cell>
          <cell r="Z11774" t="str">
            <v>Carlos Roberto Xiu Mas</v>
          </cell>
        </row>
        <row r="11775">
          <cell r="B11775">
            <v>300150712</v>
          </cell>
          <cell r="T11775" t="str">
            <v>SURESTE</v>
          </cell>
          <cell r="U11775" t="str">
            <v>Quintana Roo</v>
          </cell>
          <cell r="X11775" t="str">
            <v xml:space="preserve">Vacante  </v>
          </cell>
          <cell r="Z11775" t="str">
            <v>Carlos Roberto Xiu Mas</v>
          </cell>
        </row>
        <row r="11776">
          <cell r="B11776">
            <v>300150823</v>
          </cell>
          <cell r="T11776" t="str">
            <v>SURESTE</v>
          </cell>
          <cell r="U11776" t="str">
            <v>Quintana Roo</v>
          </cell>
          <cell r="X11776" t="str">
            <v xml:space="preserve">Vacante  </v>
          </cell>
          <cell r="Z11776" t="str">
            <v>Carlos Roberto Xiu Mas</v>
          </cell>
        </row>
        <row r="11777">
          <cell r="B11777">
            <v>300993740</v>
          </cell>
          <cell r="T11777" t="str">
            <v>SURESTE</v>
          </cell>
          <cell r="U11777" t="str">
            <v>Quintana Roo</v>
          </cell>
          <cell r="X11777" t="str">
            <v xml:space="preserve">Rousell Chi  </v>
          </cell>
          <cell r="Z11777" t="str">
            <v>Edvin Alberto Hernandez Ruiz</v>
          </cell>
        </row>
        <row r="11778">
          <cell r="B11778">
            <v>300126134</v>
          </cell>
          <cell r="T11778" t="str">
            <v>SURESTE</v>
          </cell>
          <cell r="U11778" t="str">
            <v>Tabasco - Ver Sur</v>
          </cell>
          <cell r="X11778" t="str">
            <v xml:space="preserve">Jonathan Sánchez  </v>
          </cell>
          <cell r="Z11778" t="str">
            <v xml:space="preserve">Marilu Perez Narvaez                   </v>
          </cell>
        </row>
        <row r="11779">
          <cell r="B11779">
            <v>300126515</v>
          </cell>
          <cell r="T11779" t="str">
            <v>SURESTE</v>
          </cell>
          <cell r="U11779" t="str">
            <v>Tabasco - Ver Sur</v>
          </cell>
          <cell r="X11779" t="str">
            <v xml:space="preserve">Jonathan Sánchez  </v>
          </cell>
          <cell r="Z11779" t="str">
            <v xml:space="preserve">Marilu Perez Narvaez                   </v>
          </cell>
        </row>
        <row r="11780">
          <cell r="B11780">
            <v>300126535</v>
          </cell>
          <cell r="T11780" t="str">
            <v>SURESTE</v>
          </cell>
          <cell r="U11780" t="str">
            <v>Tabasco - Ver Sur</v>
          </cell>
          <cell r="X11780" t="str">
            <v xml:space="preserve">Jonathan Sánchez  </v>
          </cell>
          <cell r="Z11780" t="str">
            <v xml:space="preserve">Marilu Perez Narvaez                   </v>
          </cell>
        </row>
        <row r="11781">
          <cell r="B11781">
            <v>300127060</v>
          </cell>
          <cell r="T11781" t="str">
            <v>SURESTE</v>
          </cell>
          <cell r="U11781" t="str">
            <v>Tabasco - Ver Sur</v>
          </cell>
          <cell r="X11781" t="str">
            <v xml:space="preserve">Jonathan Sánchez  </v>
          </cell>
          <cell r="Z11781" t="str">
            <v>Robbier Expinder Balan Gomez</v>
          </cell>
        </row>
        <row r="11782">
          <cell r="B11782">
            <v>300127345</v>
          </cell>
          <cell r="T11782" t="str">
            <v>SURESTE</v>
          </cell>
          <cell r="U11782" t="str">
            <v>Tabasco - Ver Sur</v>
          </cell>
          <cell r="X11782" t="str">
            <v xml:space="preserve">Jonathan Sánchez  </v>
          </cell>
          <cell r="Z11782" t="str">
            <v>Carlos de Jesus Vidal Vazquez</v>
          </cell>
        </row>
        <row r="11783">
          <cell r="B11783">
            <v>300142259</v>
          </cell>
          <cell r="T11783" t="str">
            <v>SURESTE</v>
          </cell>
          <cell r="U11783" t="str">
            <v>Tabasco - Ver Sur</v>
          </cell>
          <cell r="X11783" t="str">
            <v xml:space="preserve">Jonathan Sánchez  </v>
          </cell>
          <cell r="Z11783" t="str">
            <v xml:space="preserve">Marilu Perez Narvaez                   </v>
          </cell>
        </row>
        <row r="11784">
          <cell r="B11784">
            <v>300127620</v>
          </cell>
          <cell r="T11784" t="str">
            <v>SURESTE</v>
          </cell>
          <cell r="U11784" t="str">
            <v>Tabasco - Ver Sur</v>
          </cell>
          <cell r="X11784" t="str">
            <v xml:space="preserve">Citlali Chan  </v>
          </cell>
          <cell r="Z11784" t="str">
            <v>José Roman Gallegos Jimenez</v>
          </cell>
        </row>
        <row r="11785">
          <cell r="B11785">
            <v>300143952</v>
          </cell>
          <cell r="T11785" t="str">
            <v>SURESTE</v>
          </cell>
          <cell r="U11785" t="str">
            <v>Tabasco - Ver Sur</v>
          </cell>
          <cell r="X11785" t="str">
            <v xml:space="preserve">Citlali Chan  </v>
          </cell>
          <cell r="Z11785" t="str">
            <v>José Roman Gallegos Jimenez</v>
          </cell>
        </row>
        <row r="11786">
          <cell r="B11786">
            <v>300144383</v>
          </cell>
          <cell r="T11786" t="str">
            <v>SURESTE</v>
          </cell>
          <cell r="U11786" t="str">
            <v>Tabasco - Ver Sur</v>
          </cell>
          <cell r="X11786" t="str">
            <v xml:space="preserve">Jonathan Sánchez  </v>
          </cell>
          <cell r="Z11786" t="str">
            <v>Robbier Expinder Balan Gomez</v>
          </cell>
        </row>
        <row r="11787">
          <cell r="B11787">
            <v>300854932</v>
          </cell>
          <cell r="T11787" t="str">
            <v>SURESTE</v>
          </cell>
          <cell r="U11787" t="str">
            <v>Tabasco - Ver Sur</v>
          </cell>
          <cell r="X11787" t="str">
            <v xml:space="preserve">Jonathan Sánchez  </v>
          </cell>
          <cell r="Z11787" t="str">
            <v>Carlos de Jesus Vidal Vazquez</v>
          </cell>
        </row>
        <row r="11788">
          <cell r="B11788">
            <v>300887006</v>
          </cell>
          <cell r="T11788" t="str">
            <v>SURESTE</v>
          </cell>
          <cell r="U11788" t="str">
            <v>Tabasco - Ver Sur</v>
          </cell>
          <cell r="X11788" t="str">
            <v xml:space="preserve">Jonathan Sánchez  </v>
          </cell>
          <cell r="Z11788" t="str">
            <v>Carlos de Jesus Vidal Vazquez</v>
          </cell>
        </row>
        <row r="11789">
          <cell r="B11789">
            <v>300904885</v>
          </cell>
          <cell r="T11789" t="str">
            <v>SURESTE</v>
          </cell>
          <cell r="U11789" t="str">
            <v>Tabasco - Ver Sur</v>
          </cell>
          <cell r="X11789" t="str">
            <v xml:space="preserve">Jonathan Sánchez  </v>
          </cell>
          <cell r="Z11789" t="str">
            <v>Robbier Expinder Balan Gomez</v>
          </cell>
        </row>
        <row r="11790">
          <cell r="B11790">
            <v>300906162</v>
          </cell>
          <cell r="T11790" t="str">
            <v>SURESTE</v>
          </cell>
          <cell r="U11790" t="str">
            <v>Tabasco - Ver Sur</v>
          </cell>
          <cell r="X11790" t="str">
            <v xml:space="preserve">Citlali Chan  </v>
          </cell>
          <cell r="Z11790" t="str">
            <v>José Roman Gallegos Jimenez</v>
          </cell>
        </row>
        <row r="11791">
          <cell r="B11791">
            <v>300996771</v>
          </cell>
          <cell r="T11791" t="str">
            <v>SURESTE</v>
          </cell>
          <cell r="U11791" t="str">
            <v>Tabasco - Ver Sur</v>
          </cell>
          <cell r="X11791" t="str">
            <v xml:space="preserve">Jonathan Sánchez  </v>
          </cell>
          <cell r="Z11791" t="str">
            <v xml:space="preserve">Marilu Perez Narvaez                   </v>
          </cell>
        </row>
        <row r="11792">
          <cell r="B11792">
            <v>300162151</v>
          </cell>
          <cell r="T11792" t="str">
            <v>SURESTE</v>
          </cell>
          <cell r="U11792" t="str">
            <v>YuCam</v>
          </cell>
          <cell r="X11792" t="str">
            <v xml:space="preserve">Katya Maldonado  </v>
          </cell>
          <cell r="Z11792" t="str">
            <v>Monica Ramos</v>
          </cell>
        </row>
        <row r="11793">
          <cell r="B11793">
            <v>301091881</v>
          </cell>
          <cell r="T11793" t="str">
            <v>NOROESTE</v>
          </cell>
          <cell r="U11793" t="str">
            <v>Baja California Nte</v>
          </cell>
          <cell r="X11793" t="str">
            <v xml:space="preserve">Galindo Francisco  </v>
          </cell>
          <cell r="Z11793" t="str">
            <v>Almodobar Acosta Aaron Antonio</v>
          </cell>
        </row>
        <row r="11794">
          <cell r="B11794">
            <v>301108044</v>
          </cell>
          <cell r="T11794" t="str">
            <v>NOROESTE</v>
          </cell>
          <cell r="U11794" t="str">
            <v>Chihuahua</v>
          </cell>
          <cell r="X11794" t="str">
            <v xml:space="preserve">Guerra Estrada Victor  </v>
          </cell>
          <cell r="Z11794" t="str">
            <v>Perera Torres Luisa Gabriela</v>
          </cell>
        </row>
        <row r="11795">
          <cell r="B11795">
            <v>301115513</v>
          </cell>
          <cell r="T11795" t="str">
            <v>SURESTE</v>
          </cell>
          <cell r="U11795" t="str">
            <v>Tabasco - Ver Sur</v>
          </cell>
          <cell r="X11795" t="str">
            <v xml:space="preserve">Jonathan Sánchez  </v>
          </cell>
          <cell r="Z11795" t="str">
            <v xml:space="preserve">Marilu Perez Narvaez                   </v>
          </cell>
        </row>
        <row r="11796">
          <cell r="B11796">
            <v>301192210</v>
          </cell>
          <cell r="T11796" t="str">
            <v>NOROESTE</v>
          </cell>
          <cell r="U11796" t="str">
            <v>Baja California Sur</v>
          </cell>
          <cell r="X11796" t="str">
            <v xml:space="preserve">Peraza Villarino Marco Antonio  </v>
          </cell>
          <cell r="Z11796" t="str">
            <v>Cordero Sandoval Maria Salome</v>
          </cell>
        </row>
        <row r="11797">
          <cell r="B11797">
            <v>300480912</v>
          </cell>
          <cell r="T11797" t="str">
            <v>CENTRO</v>
          </cell>
          <cell r="U11797" t="str">
            <v>Valle de Mex</v>
          </cell>
          <cell r="X11797" t="str">
            <v>Lopez Vazquez Jorge Arturo</v>
          </cell>
          <cell r="Z11797" t="str">
            <v>Vacante</v>
          </cell>
        </row>
        <row r="11798">
          <cell r="B11798">
            <v>300493262</v>
          </cell>
          <cell r="T11798" t="str">
            <v>CENTRO</v>
          </cell>
          <cell r="U11798" t="str">
            <v>Valle de Mex</v>
          </cell>
          <cell r="X11798" t="str">
            <v>Lopez Vazquez Jorge Arturo</v>
          </cell>
          <cell r="Z11798" t="str">
            <v>Vacante</v>
          </cell>
        </row>
        <row r="11799">
          <cell r="B11799">
            <v>300764696</v>
          </cell>
          <cell r="T11799" t="str">
            <v>CENTRO</v>
          </cell>
          <cell r="U11799" t="str">
            <v>Valle de Mex</v>
          </cell>
          <cell r="X11799" t="str">
            <v>Lopez Vazquez Jorge Arturo</v>
          </cell>
          <cell r="Z11799" t="str">
            <v>Vacante</v>
          </cell>
        </row>
        <row r="11800">
          <cell r="B11800">
            <v>300904838</v>
          </cell>
          <cell r="T11800" t="str">
            <v>CENTRO</v>
          </cell>
          <cell r="U11800" t="str">
            <v>Valle de Mex</v>
          </cell>
          <cell r="X11800" t="str">
            <v>Lopez Vazquez Jorge Arturo</v>
          </cell>
          <cell r="Z11800" t="str">
            <v>Vacante</v>
          </cell>
        </row>
        <row r="11801">
          <cell r="B11801">
            <v>300930693</v>
          </cell>
          <cell r="T11801" t="str">
            <v>CENTRO</v>
          </cell>
          <cell r="U11801" t="str">
            <v>Valle de Mex</v>
          </cell>
          <cell r="X11801" t="str">
            <v>Lopez Vazquez Jorge Arturo</v>
          </cell>
          <cell r="Z11801" t="str">
            <v>Vacante</v>
          </cell>
        </row>
        <row r="11802">
          <cell r="B11802">
            <v>300984657</v>
          </cell>
          <cell r="T11802" t="str">
            <v>CENTRO</v>
          </cell>
          <cell r="U11802" t="str">
            <v>Valle de Mex</v>
          </cell>
          <cell r="X11802" t="str">
            <v>Lopez Vazquez Jorge Arturo</v>
          </cell>
          <cell r="Z11802" t="str">
            <v>Vacante</v>
          </cell>
        </row>
        <row r="11803">
          <cell r="B11803">
            <v>300219915</v>
          </cell>
          <cell r="T11803" t="str">
            <v>CENTRO</v>
          </cell>
          <cell r="U11803" t="str">
            <v>Puebla - Tlaxcala</v>
          </cell>
          <cell r="X11803" t="str">
            <v>Carmona Fernández Gabriela</v>
          </cell>
          <cell r="Z11803" t="str">
            <v>Carreto Escobar Javier</v>
          </cell>
        </row>
        <row r="11804">
          <cell r="B11804">
            <v>300221684</v>
          </cell>
          <cell r="T11804" t="str">
            <v>CENTRO</v>
          </cell>
          <cell r="U11804" t="str">
            <v>Puebla - Tlaxcala</v>
          </cell>
          <cell r="X11804" t="str">
            <v>Carmona Fernández Gabriela</v>
          </cell>
          <cell r="Z11804" t="str">
            <v>Lopez Aquino Uriel Ulises</v>
          </cell>
        </row>
        <row r="11805">
          <cell r="B11805">
            <v>300221934</v>
          </cell>
          <cell r="T11805" t="str">
            <v>CENTRO</v>
          </cell>
          <cell r="U11805" t="str">
            <v>Puebla - Tlaxcala</v>
          </cell>
          <cell r="X11805" t="str">
            <v>Carmona Fernández Gabriela</v>
          </cell>
          <cell r="Z11805" t="str">
            <v>Carreto Escobar Javier</v>
          </cell>
        </row>
        <row r="11806">
          <cell r="B11806">
            <v>300238377</v>
          </cell>
          <cell r="T11806" t="str">
            <v>CENTRO</v>
          </cell>
          <cell r="U11806" t="str">
            <v>Puebla - Tlaxcala</v>
          </cell>
          <cell r="X11806" t="str">
            <v>Carmona Fernández Gabriela</v>
          </cell>
          <cell r="Z11806" t="str">
            <v>Lopez Aquino Uriel Ulises</v>
          </cell>
        </row>
        <row r="11807">
          <cell r="B11807">
            <v>300778146</v>
          </cell>
          <cell r="T11807" t="str">
            <v>NORESTE</v>
          </cell>
          <cell r="U11807" t="str">
            <v>Coahuila</v>
          </cell>
          <cell r="X11807" t="str">
            <v xml:space="preserve">Julio Cesar Herrera Reyna  </v>
          </cell>
          <cell r="Z11807" t="str">
            <v>Jose Antonio Menchaca Saucedo</v>
          </cell>
        </row>
        <row r="11808">
          <cell r="B11808">
            <v>300932415</v>
          </cell>
          <cell r="T11808" t="str">
            <v>NORESTE</v>
          </cell>
          <cell r="U11808" t="str">
            <v>Coahuila</v>
          </cell>
          <cell r="X11808" t="str">
            <v xml:space="preserve">Ana Carla Sainz Perez  </v>
          </cell>
          <cell r="Z11808" t="str">
            <v>Ruben Castañeda Navarrete</v>
          </cell>
        </row>
        <row r="11809">
          <cell r="B11809">
            <v>301015993</v>
          </cell>
          <cell r="T11809" t="str">
            <v>NORESTE</v>
          </cell>
          <cell r="U11809" t="str">
            <v>Coahuila</v>
          </cell>
          <cell r="X11809" t="str">
            <v xml:space="preserve">Ana Carla Sainz Perez  </v>
          </cell>
          <cell r="Z11809" t="str">
            <v>Ruben Castañeda Navarrete</v>
          </cell>
        </row>
        <row r="11810">
          <cell r="B11810">
            <v>300771589</v>
          </cell>
          <cell r="T11810" t="str">
            <v>NORESTE</v>
          </cell>
          <cell r="U11810" t="str">
            <v>Durango</v>
          </cell>
          <cell r="X11810" t="str">
            <v xml:space="preserve">Manuel Ruiz Soto  </v>
          </cell>
          <cell r="Z11810" t="str">
            <v>Miguel Alejandro Rodriguez Amador</v>
          </cell>
        </row>
        <row r="11811">
          <cell r="B11811">
            <v>300839009</v>
          </cell>
          <cell r="T11811" t="str">
            <v>NORESTE</v>
          </cell>
          <cell r="U11811" t="str">
            <v>Nuevo León</v>
          </cell>
          <cell r="X11811" t="str">
            <v xml:space="preserve">Javier Huerta  </v>
          </cell>
          <cell r="Z11811" t="str">
            <v>Karen Ibarra</v>
          </cell>
        </row>
        <row r="11812">
          <cell r="B11812">
            <v>300842873</v>
          </cell>
          <cell r="T11812" t="str">
            <v>NORESTE</v>
          </cell>
          <cell r="U11812" t="str">
            <v>Nuevo León</v>
          </cell>
          <cell r="X11812" t="str">
            <v xml:space="preserve">Cesar Antonio Garcia Ordaz  </v>
          </cell>
          <cell r="Z11812" t="str">
            <v>Brayan Alejandro Patlan</v>
          </cell>
        </row>
        <row r="11813">
          <cell r="B11813">
            <v>300845617</v>
          </cell>
          <cell r="T11813" t="str">
            <v>NORESTE</v>
          </cell>
          <cell r="U11813" t="str">
            <v>Nuevo León</v>
          </cell>
          <cell r="X11813" t="str">
            <v xml:space="preserve">Nohemi Castillo Sanchez  </v>
          </cell>
          <cell r="Z11813" t="str">
            <v>Luis Carlos Rostro</v>
          </cell>
        </row>
        <row r="11814">
          <cell r="B11814">
            <v>300859665</v>
          </cell>
          <cell r="T11814" t="str">
            <v>NORESTE</v>
          </cell>
          <cell r="U11814" t="str">
            <v>Nuevo León</v>
          </cell>
          <cell r="X11814" t="str">
            <v xml:space="preserve">Cesar Antonio Garcia Ordaz  </v>
          </cell>
          <cell r="Z11814" t="str">
            <v>Brayan Alejandro Patlan</v>
          </cell>
        </row>
        <row r="11815">
          <cell r="B11815">
            <v>300881685</v>
          </cell>
          <cell r="T11815" t="str">
            <v>NORESTE</v>
          </cell>
          <cell r="U11815" t="str">
            <v>Nuevo León</v>
          </cell>
          <cell r="X11815" t="str">
            <v xml:space="preserve">Javier Huerta  </v>
          </cell>
          <cell r="Z11815" t="str">
            <v>Karen Ibarra</v>
          </cell>
        </row>
        <row r="11816">
          <cell r="B11816">
            <v>300986760</v>
          </cell>
          <cell r="T11816" t="str">
            <v>NORESTE</v>
          </cell>
          <cell r="U11816" t="str">
            <v>Nuevo León</v>
          </cell>
          <cell r="X11816" t="str">
            <v xml:space="preserve">Javier Huerta  </v>
          </cell>
          <cell r="Z11816" t="str">
            <v>Karen Ibarra</v>
          </cell>
        </row>
        <row r="11817">
          <cell r="B11817">
            <v>300787448</v>
          </cell>
          <cell r="T11817" t="str">
            <v>NORESTE</v>
          </cell>
          <cell r="U11817" t="str">
            <v>Tamaulipas Nte</v>
          </cell>
          <cell r="X11817" t="str">
            <v xml:space="preserve">Luis Armenta  </v>
          </cell>
          <cell r="Z11817" t="str">
            <v>German Ordoñez Sanchez</v>
          </cell>
        </row>
        <row r="11818">
          <cell r="B11818">
            <v>300788004</v>
          </cell>
          <cell r="T11818" t="str">
            <v>NORESTE</v>
          </cell>
          <cell r="U11818" t="str">
            <v>Tamaulipas Nte</v>
          </cell>
          <cell r="X11818" t="str">
            <v xml:space="preserve">Luis Armenta  </v>
          </cell>
          <cell r="Z11818" t="str">
            <v>German Ordoñez Sanchez</v>
          </cell>
        </row>
        <row r="11819">
          <cell r="B11819">
            <v>300788329</v>
          </cell>
          <cell r="T11819" t="str">
            <v>NORESTE</v>
          </cell>
          <cell r="U11819" t="str">
            <v>Tamaulipas Nte</v>
          </cell>
          <cell r="X11819" t="str">
            <v xml:space="preserve">Luis Armenta  </v>
          </cell>
          <cell r="Z11819" t="str">
            <v>German Ordoñez Sanchez</v>
          </cell>
        </row>
        <row r="11820">
          <cell r="B11820">
            <v>300788893</v>
          </cell>
          <cell r="T11820" t="str">
            <v>NORESTE</v>
          </cell>
          <cell r="U11820" t="str">
            <v>Tamaulipas Nte</v>
          </cell>
          <cell r="X11820" t="str">
            <v xml:space="preserve">Luis Armenta  </v>
          </cell>
          <cell r="Z11820" t="str">
            <v>German Ordoñez Sanchez</v>
          </cell>
        </row>
        <row r="11821">
          <cell r="B11821">
            <v>300790635</v>
          </cell>
          <cell r="T11821" t="str">
            <v>NORESTE</v>
          </cell>
          <cell r="U11821" t="str">
            <v>Tamaulipas Nte</v>
          </cell>
          <cell r="X11821" t="str">
            <v xml:space="preserve">Luis Armenta  </v>
          </cell>
          <cell r="Z11821" t="str">
            <v>German Ordoñez Sanchez</v>
          </cell>
        </row>
        <row r="11822">
          <cell r="B11822">
            <v>300827764</v>
          </cell>
          <cell r="T11822" t="str">
            <v>NORESTE</v>
          </cell>
          <cell r="U11822" t="str">
            <v>Tamps Sur/Ver Nte</v>
          </cell>
          <cell r="X11822" t="str">
            <v xml:space="preserve">Gerardo Hernandez  </v>
          </cell>
          <cell r="Z11822" t="str">
            <v>Gabriel Vicencio Juarez</v>
          </cell>
        </row>
        <row r="11823">
          <cell r="B11823">
            <v>300825576</v>
          </cell>
          <cell r="T11823" t="str">
            <v>NORESTE</v>
          </cell>
          <cell r="U11823" t="str">
            <v>Tamps Sur/Ver Nte</v>
          </cell>
          <cell r="X11823" t="str">
            <v xml:space="preserve">Gerardo Hernandez  </v>
          </cell>
          <cell r="Z11823" t="str">
            <v>Diana Laura Gallegos</v>
          </cell>
        </row>
        <row r="11824">
          <cell r="B11824">
            <v>300825750</v>
          </cell>
          <cell r="T11824" t="str">
            <v>NORESTE</v>
          </cell>
          <cell r="U11824" t="str">
            <v>Tamps Sur/Ver Nte</v>
          </cell>
          <cell r="X11824" t="str">
            <v xml:space="preserve">Gerardo Hernandez  </v>
          </cell>
          <cell r="Z11824" t="str">
            <v>Marco Tulio Avila Martinez</v>
          </cell>
        </row>
        <row r="11825">
          <cell r="B11825">
            <v>300814579</v>
          </cell>
          <cell r="T11825" t="str">
            <v>NORESTE</v>
          </cell>
          <cell r="U11825" t="str">
            <v>Tamps Sur/Ver Nte</v>
          </cell>
          <cell r="X11825" t="str">
            <v xml:space="preserve">Gerardo Hernandez  </v>
          </cell>
          <cell r="Z11825" t="str">
            <v>Marco Tulio Avila Martinez</v>
          </cell>
        </row>
        <row r="11826">
          <cell r="B11826">
            <v>300857045</v>
          </cell>
          <cell r="T11826" t="str">
            <v>NORESTE</v>
          </cell>
          <cell r="U11826" t="str">
            <v>Tamps Sur/Ver Nte</v>
          </cell>
          <cell r="X11826" t="str">
            <v xml:space="preserve">Gerardo Hernandez  </v>
          </cell>
          <cell r="Z11826" t="str">
            <v>Diana Laura Gallegos</v>
          </cell>
        </row>
        <row r="11827">
          <cell r="B11827">
            <v>301043244</v>
          </cell>
          <cell r="T11827" t="str">
            <v>NORESTE</v>
          </cell>
          <cell r="U11827" t="str">
            <v>Nuevo León</v>
          </cell>
          <cell r="X11827" t="str">
            <v xml:space="preserve">Nohemi Castillo Sanchez  </v>
          </cell>
          <cell r="Z11827" t="str">
            <v>Luis Carlos Rostro</v>
          </cell>
        </row>
        <row r="11828">
          <cell r="B11828">
            <v>301044828</v>
          </cell>
          <cell r="T11828" t="str">
            <v>NORESTE</v>
          </cell>
          <cell r="U11828" t="str">
            <v>Nuevo León</v>
          </cell>
          <cell r="X11828" t="str">
            <v xml:space="preserve">Cesar Antonio Garcia Ordaz  </v>
          </cell>
          <cell r="Z11828" t="str">
            <v>Brayan Alejandro Patlan</v>
          </cell>
        </row>
        <row r="11829">
          <cell r="B11829">
            <v>300066078</v>
          </cell>
          <cell r="T11829" t="str">
            <v>NOROESTE</v>
          </cell>
          <cell r="U11829" t="str">
            <v>Baja California Nte</v>
          </cell>
          <cell r="X11829" t="str">
            <v xml:space="preserve">Galindo Francisco  </v>
          </cell>
          <cell r="Z11829" t="str">
            <v>Retama Andrade Oscar Armando</v>
          </cell>
        </row>
        <row r="11830">
          <cell r="B11830">
            <v>300071523</v>
          </cell>
          <cell r="T11830" t="str">
            <v>NOROESTE</v>
          </cell>
          <cell r="U11830" t="str">
            <v>Baja California Nte</v>
          </cell>
          <cell r="X11830" t="str">
            <v xml:space="preserve">Martinez Gonzalez José María  </v>
          </cell>
          <cell r="Z11830" t="str">
            <v>Acosta Verdugo Carlos Ariel</v>
          </cell>
        </row>
        <row r="11831">
          <cell r="B11831">
            <v>300164622</v>
          </cell>
          <cell r="T11831" t="str">
            <v>NOROESTE</v>
          </cell>
          <cell r="U11831" t="str">
            <v>Baja California Nte</v>
          </cell>
          <cell r="X11831" t="str">
            <v xml:space="preserve">Galindo Francisco  </v>
          </cell>
          <cell r="Z11831" t="str">
            <v>Almodobar Acosta Aaron Antonio</v>
          </cell>
        </row>
        <row r="11832">
          <cell r="B11832">
            <v>300168268</v>
          </cell>
          <cell r="T11832" t="str">
            <v>NOROESTE</v>
          </cell>
          <cell r="U11832" t="str">
            <v>Baja California Nte</v>
          </cell>
          <cell r="X11832" t="str">
            <v xml:space="preserve">Galindo Francisco  </v>
          </cell>
          <cell r="Z11832" t="str">
            <v>Torres Pedroza Juan Martin</v>
          </cell>
        </row>
        <row r="11833">
          <cell r="B11833">
            <v>300097519</v>
          </cell>
          <cell r="T11833" t="str">
            <v>NOROESTE</v>
          </cell>
          <cell r="U11833" t="str">
            <v>Baja California Sur</v>
          </cell>
          <cell r="X11833" t="str">
            <v xml:space="preserve">Peraza Villarino Marco Antonio  </v>
          </cell>
          <cell r="Z11833" t="str">
            <v>Cordero Sandoval Maria Salome</v>
          </cell>
        </row>
        <row r="11834">
          <cell r="B11834">
            <v>300097696</v>
          </cell>
          <cell r="T11834" t="str">
            <v>NOROESTE</v>
          </cell>
          <cell r="U11834" t="str">
            <v>Baja California Sur</v>
          </cell>
          <cell r="X11834" t="str">
            <v xml:space="preserve">Peraza Villarino Marco Antonio  </v>
          </cell>
          <cell r="Z11834" t="str">
            <v>Chavez Noriega Enrique</v>
          </cell>
        </row>
        <row r="11835">
          <cell r="B11835">
            <v>300740865</v>
          </cell>
          <cell r="T11835" t="str">
            <v>NOROESTE</v>
          </cell>
          <cell r="U11835" t="str">
            <v>Baja California Sur</v>
          </cell>
          <cell r="X11835" t="str">
            <v xml:space="preserve">Peraza Villarino Marco Antonio  </v>
          </cell>
          <cell r="Z11835" t="str">
            <v>Chavez Noriega Enrique</v>
          </cell>
        </row>
        <row r="11836">
          <cell r="B11836">
            <v>300098600</v>
          </cell>
          <cell r="T11836" t="str">
            <v>NOROESTE</v>
          </cell>
          <cell r="U11836" t="str">
            <v>Chihuahua</v>
          </cell>
          <cell r="X11836" t="str">
            <v xml:space="preserve">Guerra Estrada Victor  </v>
          </cell>
          <cell r="Z11836" t="str">
            <v>Perera Torres Luisa Gabriela</v>
          </cell>
        </row>
        <row r="11837">
          <cell r="B11837">
            <v>300098409</v>
          </cell>
          <cell r="T11837" t="str">
            <v>NOROESTE</v>
          </cell>
          <cell r="U11837" t="str">
            <v>Chihuahua</v>
          </cell>
          <cell r="X11837" t="str">
            <v xml:space="preserve">Guerra Estrada Victor  </v>
          </cell>
          <cell r="Z11837" t="str">
            <v>Perera Torres Luisa Gabriela</v>
          </cell>
        </row>
        <row r="11838">
          <cell r="B11838">
            <v>300098208</v>
          </cell>
          <cell r="T11838" t="str">
            <v>NOROESTE</v>
          </cell>
          <cell r="U11838" t="str">
            <v>Chihuahua</v>
          </cell>
          <cell r="X11838" t="str">
            <v xml:space="preserve">Guerra Estrada Victor  </v>
          </cell>
          <cell r="Z11838" t="str">
            <v>Perera Torres Luisa Gabriela</v>
          </cell>
        </row>
        <row r="11839">
          <cell r="B11839">
            <v>300903195</v>
          </cell>
          <cell r="T11839" t="str">
            <v>NOROESTE</v>
          </cell>
          <cell r="U11839" t="str">
            <v>Chihuahua</v>
          </cell>
          <cell r="X11839" t="str">
            <v xml:space="preserve">Guerra Estrada Victor  </v>
          </cell>
          <cell r="Z11839" t="str">
            <v>Perera Torres Luisa Gabriela</v>
          </cell>
        </row>
        <row r="11840">
          <cell r="B11840">
            <v>300097242</v>
          </cell>
          <cell r="T11840" t="str">
            <v>NOROESTE</v>
          </cell>
          <cell r="U11840" t="str">
            <v>Sinaloa</v>
          </cell>
          <cell r="X11840" t="str">
            <v xml:space="preserve">Bolaños Valenzuela Ricardo  </v>
          </cell>
          <cell r="Z11840" t="str">
            <v>Miranda Perea Hernan de Jesus</v>
          </cell>
        </row>
        <row r="11841">
          <cell r="B11841">
            <v>300935087</v>
          </cell>
          <cell r="T11841" t="str">
            <v>NOROESTE</v>
          </cell>
          <cell r="U11841" t="str">
            <v>Sinaloa</v>
          </cell>
          <cell r="X11841" t="str">
            <v xml:space="preserve">Bolaños Valenzuela Ricardo  </v>
          </cell>
          <cell r="Z11841" t="str">
            <v>Miranda Perea Hernan de Jesus</v>
          </cell>
        </row>
        <row r="11842">
          <cell r="B11842">
            <v>301076548</v>
          </cell>
          <cell r="T11842" t="str">
            <v>NOROESTE</v>
          </cell>
          <cell r="U11842" t="str">
            <v>Baja California Sur</v>
          </cell>
          <cell r="X11842" t="str">
            <v xml:space="preserve">Peraza Villarino Marco Antonio  </v>
          </cell>
          <cell r="Z11842" t="str">
            <v>Cordero Sandoval Maria Salome</v>
          </cell>
        </row>
        <row r="11843">
          <cell r="B11843">
            <v>300714480</v>
          </cell>
          <cell r="T11843" t="str">
            <v>OCCIDENTE</v>
          </cell>
          <cell r="U11843" t="str">
            <v>Guanajuato - Querétaro</v>
          </cell>
          <cell r="X11843" t="str">
            <v xml:space="preserve">Edgar Adolfo Herrejon Ibarbol  </v>
          </cell>
          <cell r="Z11843" t="str">
            <v>Corona Vazquez Mario Alberto</v>
          </cell>
        </row>
        <row r="11844">
          <cell r="B11844">
            <v>300857292</v>
          </cell>
          <cell r="T11844" t="str">
            <v>OCCIDENTE</v>
          </cell>
          <cell r="U11844" t="str">
            <v>Guanajuato - Querétaro</v>
          </cell>
          <cell r="X11844" t="str">
            <v xml:space="preserve">Edgar Adolfo Herrejon Ibarbol  </v>
          </cell>
          <cell r="Z11844" t="str">
            <v>Corona Vazquez Mario Alberto</v>
          </cell>
        </row>
        <row r="11845">
          <cell r="B11845">
            <v>300626493</v>
          </cell>
          <cell r="T11845" t="str">
            <v>OCCIDENTE</v>
          </cell>
          <cell r="U11845" t="str">
            <v>Jal - Col - Nay</v>
          </cell>
          <cell r="X11845" t="str">
            <v xml:space="preserve">Nancy Velez  </v>
          </cell>
          <cell r="Z11845" t="str">
            <v>Hernandez Silva Marco Roberto</v>
          </cell>
        </row>
        <row r="11846">
          <cell r="B11846">
            <v>300627968</v>
          </cell>
          <cell r="T11846" t="str">
            <v>OCCIDENTE</v>
          </cell>
          <cell r="U11846" t="str">
            <v>Jal - Col - Nay</v>
          </cell>
          <cell r="X11846" t="str">
            <v xml:space="preserve">Nancy Velez  </v>
          </cell>
          <cell r="Z11846" t="str">
            <v>Hernandez Silva Marco Roberto</v>
          </cell>
        </row>
        <row r="11847">
          <cell r="B11847">
            <v>300620132</v>
          </cell>
          <cell r="T11847" t="str">
            <v>OCCIDENTE</v>
          </cell>
          <cell r="U11847" t="str">
            <v>Jal - Col - Nay</v>
          </cell>
          <cell r="X11847" t="str">
            <v xml:space="preserve">Nancy Velez  </v>
          </cell>
          <cell r="Z11847" t="str">
            <v>Hernandez Silva Marco Roberto</v>
          </cell>
        </row>
        <row r="11848">
          <cell r="B11848">
            <v>300741274</v>
          </cell>
          <cell r="T11848" t="str">
            <v>OCCIDENTE</v>
          </cell>
          <cell r="U11848" t="str">
            <v>Jal - Col - Nay</v>
          </cell>
          <cell r="X11848" t="str">
            <v xml:space="preserve">Nancy Velez  </v>
          </cell>
          <cell r="Z11848" t="str">
            <v>Hernandez Silva Marco Roberto</v>
          </cell>
        </row>
        <row r="11849">
          <cell r="B11849">
            <v>300766649</v>
          </cell>
          <cell r="T11849" t="str">
            <v>OCCIDENTE</v>
          </cell>
          <cell r="U11849" t="str">
            <v>Jal - Col - Nay</v>
          </cell>
          <cell r="X11849" t="str">
            <v xml:space="preserve">Nancy Velez  </v>
          </cell>
          <cell r="Z11849" t="str">
            <v>Hernandez Silva Marco Roberto</v>
          </cell>
        </row>
        <row r="11850">
          <cell r="B11850">
            <v>300629034</v>
          </cell>
          <cell r="T11850" t="str">
            <v>OCCIDENTE</v>
          </cell>
          <cell r="U11850" t="str">
            <v>Jal - Col - Nay</v>
          </cell>
          <cell r="X11850" t="str">
            <v xml:space="preserve">Nancy Velez  </v>
          </cell>
          <cell r="Z11850" t="str">
            <v>Hernandez Silva Marco Roberto</v>
          </cell>
        </row>
        <row r="11851">
          <cell r="B11851">
            <v>300619885</v>
          </cell>
          <cell r="T11851" t="str">
            <v>OCCIDENTE</v>
          </cell>
          <cell r="U11851" t="str">
            <v>Jal - Col - Nay</v>
          </cell>
          <cell r="X11851" t="str">
            <v xml:space="preserve">Nancy Velez  </v>
          </cell>
          <cell r="Z11851" t="str">
            <v>Hernandez Silva Marco Roberto</v>
          </cell>
        </row>
        <row r="11852">
          <cell r="B11852">
            <v>300634184</v>
          </cell>
          <cell r="T11852" t="str">
            <v>OCCIDENTE</v>
          </cell>
          <cell r="U11852" t="str">
            <v>Jal - Col - Nay</v>
          </cell>
          <cell r="X11852" t="str">
            <v xml:space="preserve">Nancy Velez  </v>
          </cell>
          <cell r="Z11852" t="str">
            <v>Hernandez Silva Marco Roberto</v>
          </cell>
        </row>
        <row r="11853">
          <cell r="B11853">
            <v>300920269</v>
          </cell>
          <cell r="T11853" t="str">
            <v>OCCIDENTE</v>
          </cell>
          <cell r="U11853" t="str">
            <v>Jal - Col - Nay</v>
          </cell>
          <cell r="X11853" t="str">
            <v xml:space="preserve">Nancy Velez  </v>
          </cell>
          <cell r="Z11853" t="str">
            <v>Hernandez Silva Marco Roberto</v>
          </cell>
        </row>
        <row r="11854">
          <cell r="B11854">
            <v>300904650</v>
          </cell>
          <cell r="T11854" t="str">
            <v>OCCIDENTE</v>
          </cell>
          <cell r="U11854" t="str">
            <v>Jal - Col - Nay</v>
          </cell>
          <cell r="X11854" t="str">
            <v xml:space="preserve">Nancy Velez  </v>
          </cell>
          <cell r="Z11854" t="str">
            <v>Hernandez Silva Marco Roberto</v>
          </cell>
        </row>
        <row r="11855">
          <cell r="B11855">
            <v>300937087</v>
          </cell>
          <cell r="T11855" t="str">
            <v>OCCIDENTE</v>
          </cell>
          <cell r="U11855" t="str">
            <v>Jal - Col - Nay</v>
          </cell>
          <cell r="X11855" t="str">
            <v xml:space="preserve">Nancy Velez  </v>
          </cell>
          <cell r="Z11855" t="str">
            <v>Hernandez Silva Marco Roberto</v>
          </cell>
        </row>
        <row r="11856">
          <cell r="B11856">
            <v>300940658</v>
          </cell>
          <cell r="T11856" t="str">
            <v>OCCIDENTE</v>
          </cell>
          <cell r="U11856" t="str">
            <v>Jal - Col - Nay</v>
          </cell>
          <cell r="X11856" t="str">
            <v xml:space="preserve">Nancy Velez  </v>
          </cell>
          <cell r="Z11856" t="str">
            <v>Hernandez Silva Marco Roberto</v>
          </cell>
        </row>
        <row r="11857">
          <cell r="B11857">
            <v>301028746</v>
          </cell>
          <cell r="T11857" t="str">
            <v>OCCIDENTE</v>
          </cell>
          <cell r="U11857" t="str">
            <v>Jal - Col - Nay</v>
          </cell>
          <cell r="X11857" t="str">
            <v xml:space="preserve">Nancy Velez  </v>
          </cell>
          <cell r="Z11857" t="str">
            <v>Hernandez Silva Marco Roberto</v>
          </cell>
        </row>
        <row r="11858">
          <cell r="B11858">
            <v>300653617</v>
          </cell>
          <cell r="T11858" t="str">
            <v>OCCIDENTE</v>
          </cell>
          <cell r="U11858" t="str">
            <v>Michoacán</v>
          </cell>
          <cell r="X11858" t="str">
            <v xml:space="preserve">Edgar Adolfo Herrejon Ibarbol  </v>
          </cell>
          <cell r="Z11858" t="str">
            <v>Cortes Morales Mauricio Jair</v>
          </cell>
        </row>
        <row r="11859">
          <cell r="B11859">
            <v>301035528</v>
          </cell>
          <cell r="T11859" t="str">
            <v>OCCIDENTE</v>
          </cell>
          <cell r="U11859" t="str">
            <v>Jal - Col - Nay</v>
          </cell>
          <cell r="X11859" t="str">
            <v xml:space="preserve">Nancy Velez  </v>
          </cell>
          <cell r="Z11859" t="str">
            <v>Hernandez Silva Marco Roberto</v>
          </cell>
        </row>
        <row r="11860">
          <cell r="B11860">
            <v>301042792</v>
          </cell>
          <cell r="T11860" t="str">
            <v>OCCIDENTE</v>
          </cell>
          <cell r="U11860" t="str">
            <v>Jal - Col - Nay</v>
          </cell>
          <cell r="X11860" t="str">
            <v xml:space="preserve">Nancy Velez  </v>
          </cell>
          <cell r="Z11860" t="str">
            <v>Hernandez Silva Marco Roberto</v>
          </cell>
        </row>
        <row r="11861">
          <cell r="B11861">
            <v>300308648</v>
          </cell>
          <cell r="T11861" t="str">
            <v>CENTRO</v>
          </cell>
          <cell r="U11861" t="str">
            <v>Guerrero - Morelos</v>
          </cell>
          <cell r="X11861" t="str">
            <v>Serrano Nape Gustavo</v>
          </cell>
          <cell r="Z11861" t="str">
            <v>Tapia Marchan Cesar</v>
          </cell>
        </row>
        <row r="11862">
          <cell r="B11862">
            <v>300309098</v>
          </cell>
          <cell r="T11862" t="str">
            <v>CENTRO</v>
          </cell>
          <cell r="U11862" t="str">
            <v>Guerrero - Morelos</v>
          </cell>
          <cell r="X11862" t="str">
            <v>Serrano Nape Gustavo</v>
          </cell>
          <cell r="Z11862" t="str">
            <v>Tapia Marchan Cesar</v>
          </cell>
        </row>
        <row r="11863">
          <cell r="B11863">
            <v>300309120</v>
          </cell>
          <cell r="T11863" t="str">
            <v>CENTRO</v>
          </cell>
          <cell r="U11863" t="str">
            <v>Guerrero - Morelos</v>
          </cell>
          <cell r="X11863" t="str">
            <v>Serrano Nape Gustavo</v>
          </cell>
          <cell r="Z11863" t="str">
            <v>Tapia Marchan Cesar</v>
          </cell>
        </row>
        <row r="11864">
          <cell r="B11864">
            <v>300309133</v>
          </cell>
          <cell r="T11864" t="str">
            <v>CENTRO</v>
          </cell>
          <cell r="U11864" t="str">
            <v>Guerrero - Morelos</v>
          </cell>
          <cell r="X11864" t="str">
            <v>Serrano Nape Gustavo</v>
          </cell>
          <cell r="Z11864" t="str">
            <v>Tapia Marchan Cesar</v>
          </cell>
        </row>
        <row r="11865">
          <cell r="B11865">
            <v>300309171</v>
          </cell>
          <cell r="T11865" t="str">
            <v>CENTRO</v>
          </cell>
          <cell r="U11865" t="str">
            <v>Guerrero - Morelos</v>
          </cell>
          <cell r="X11865" t="str">
            <v>Serrano Nape Gustavo</v>
          </cell>
          <cell r="Z11865" t="str">
            <v>Tapia Marchan Cesar</v>
          </cell>
        </row>
        <row r="11866">
          <cell r="B11866">
            <v>300309431</v>
          </cell>
          <cell r="T11866" t="str">
            <v>CENTRO</v>
          </cell>
          <cell r="U11866" t="str">
            <v>Guerrero - Morelos</v>
          </cell>
          <cell r="X11866" t="str">
            <v>Serrano Nape Gustavo</v>
          </cell>
          <cell r="Z11866" t="str">
            <v>Tapia Marchan Cesar</v>
          </cell>
        </row>
        <row r="11867">
          <cell r="B11867">
            <v>300310123</v>
          </cell>
          <cell r="T11867" t="str">
            <v>CENTRO</v>
          </cell>
          <cell r="U11867" t="str">
            <v>Guerrero - Morelos</v>
          </cell>
          <cell r="X11867" t="str">
            <v>Serrano Nape Gustavo</v>
          </cell>
          <cell r="Z11867" t="str">
            <v>Tapia Marchan Cesar</v>
          </cell>
        </row>
        <row r="11868">
          <cell r="B11868">
            <v>300310682</v>
          </cell>
          <cell r="T11868" t="str">
            <v>CENTRO</v>
          </cell>
          <cell r="U11868" t="str">
            <v>Guerrero - Morelos</v>
          </cell>
          <cell r="X11868" t="str">
            <v>Serrano Nape Gustavo</v>
          </cell>
          <cell r="Z11868" t="str">
            <v>Tapia Marchan Cesar</v>
          </cell>
        </row>
        <row r="11869">
          <cell r="B11869">
            <v>300311018</v>
          </cell>
          <cell r="T11869" t="str">
            <v>CENTRO</v>
          </cell>
          <cell r="U11869" t="str">
            <v>Guerrero - Morelos</v>
          </cell>
          <cell r="X11869" t="str">
            <v>Serrano Nape Gustavo</v>
          </cell>
          <cell r="Z11869" t="str">
            <v>Tapia Marchan Cesar</v>
          </cell>
        </row>
        <row r="11870">
          <cell r="B11870">
            <v>300312306</v>
          </cell>
          <cell r="T11870" t="str">
            <v>CENTRO</v>
          </cell>
          <cell r="U11870" t="str">
            <v>Guerrero - Morelos</v>
          </cell>
          <cell r="X11870" t="str">
            <v>Serrano Nape Gustavo</v>
          </cell>
          <cell r="Z11870" t="str">
            <v>Tapia Marchan Cesar</v>
          </cell>
        </row>
        <row r="11871">
          <cell r="B11871">
            <v>300925618</v>
          </cell>
          <cell r="T11871" t="str">
            <v>CENTRO</v>
          </cell>
          <cell r="U11871" t="str">
            <v>Guerrero - Morelos</v>
          </cell>
          <cell r="X11871" t="str">
            <v>Serrano Nape Gustavo</v>
          </cell>
          <cell r="Z11871" t="str">
            <v>Tapia Marchan Cesar</v>
          </cell>
        </row>
        <row r="11872">
          <cell r="B11872">
            <v>300280772</v>
          </cell>
          <cell r="T11872" t="str">
            <v>CENTRO</v>
          </cell>
          <cell r="U11872" t="str">
            <v>Guerrero - Morelos</v>
          </cell>
          <cell r="X11872" t="str">
            <v>Serrano Nape Gustavo</v>
          </cell>
          <cell r="Z11872" t="str">
            <v>Palacios Zendeja Jesus</v>
          </cell>
        </row>
        <row r="11873">
          <cell r="B11873">
            <v>300349242</v>
          </cell>
          <cell r="T11873" t="str">
            <v>SURESTE</v>
          </cell>
          <cell r="U11873" t="str">
            <v>Oaxaca</v>
          </cell>
          <cell r="X11873" t="str">
            <v xml:space="preserve">Irving Casanova  </v>
          </cell>
          <cell r="Z11873" t="str">
            <v>Blas Bernardino Mendoza Sanchez</v>
          </cell>
        </row>
        <row r="11874">
          <cell r="B11874">
            <v>300349152</v>
          </cell>
          <cell r="T11874" t="str">
            <v>SURESTE</v>
          </cell>
          <cell r="U11874" t="str">
            <v>Oaxaca</v>
          </cell>
          <cell r="X11874" t="str">
            <v xml:space="preserve">Irving Casanova  </v>
          </cell>
          <cell r="Z11874" t="str">
            <v xml:space="preserve">Elias Rodriguez Jimenez </v>
          </cell>
        </row>
        <row r="11875">
          <cell r="B11875">
            <v>300349704</v>
          </cell>
          <cell r="T11875" t="str">
            <v>SURESTE</v>
          </cell>
          <cell r="U11875" t="str">
            <v>Oaxaca</v>
          </cell>
          <cell r="X11875" t="str">
            <v xml:space="preserve">Irving Casanova  </v>
          </cell>
          <cell r="Z11875" t="str">
            <v xml:space="preserve">Elias Rodriguez Jimenez </v>
          </cell>
        </row>
        <row r="11876">
          <cell r="B11876">
            <v>300349400</v>
          </cell>
          <cell r="T11876" t="str">
            <v>SURESTE</v>
          </cell>
          <cell r="U11876" t="str">
            <v>Oaxaca</v>
          </cell>
          <cell r="X11876" t="str">
            <v xml:space="preserve">Irving Casanova  </v>
          </cell>
          <cell r="Z11876" t="str">
            <v>Itzel Iris Perez Martinez</v>
          </cell>
        </row>
        <row r="11877">
          <cell r="B11877">
            <v>300350390</v>
          </cell>
          <cell r="T11877" t="str">
            <v>SURESTE</v>
          </cell>
          <cell r="U11877" t="str">
            <v>Oaxaca</v>
          </cell>
          <cell r="X11877" t="str">
            <v xml:space="preserve">Irving Casanova  </v>
          </cell>
          <cell r="Z11877" t="str">
            <v xml:space="preserve">Elias Rodriguez Jimenez </v>
          </cell>
        </row>
        <row r="11878">
          <cell r="B11878">
            <v>300152694</v>
          </cell>
          <cell r="T11878" t="str">
            <v>SURESTE</v>
          </cell>
          <cell r="U11878" t="str">
            <v>Quintana Roo</v>
          </cell>
          <cell r="X11878" t="str">
            <v xml:space="preserve">Vacante  </v>
          </cell>
          <cell r="Z11878" t="str">
            <v>Carlos Roberto Xiu Mas</v>
          </cell>
        </row>
        <row r="11879">
          <cell r="B11879">
            <v>300126591</v>
          </cell>
          <cell r="T11879" t="str">
            <v>SURESTE</v>
          </cell>
          <cell r="U11879" t="str">
            <v>Tabasco - Ver Sur</v>
          </cell>
          <cell r="X11879" t="str">
            <v xml:space="preserve">Jonathan Sánchez  </v>
          </cell>
          <cell r="Z11879" t="str">
            <v xml:space="preserve">Marilu Perez Narvaez                   </v>
          </cell>
        </row>
        <row r="11880">
          <cell r="B11880">
            <v>300153412</v>
          </cell>
          <cell r="T11880" t="str">
            <v>SURESTE</v>
          </cell>
          <cell r="U11880" t="str">
            <v>YuCam</v>
          </cell>
          <cell r="X11880" t="str">
            <v xml:space="preserve">Katya Maldonado  </v>
          </cell>
          <cell r="Z11880" t="str">
            <v>Monica Ramos</v>
          </cell>
        </row>
        <row r="11881">
          <cell r="B11881">
            <v>301081527</v>
          </cell>
          <cell r="T11881" t="str">
            <v>NOROESTE</v>
          </cell>
          <cell r="U11881" t="str">
            <v>Baja California Sur</v>
          </cell>
          <cell r="X11881" t="str">
            <v xml:space="preserve">Peraza Villarino Marco Antonio  </v>
          </cell>
          <cell r="Z11881" t="str">
            <v>Cordero Sandoval Maria Salome</v>
          </cell>
        </row>
        <row r="11882">
          <cell r="B11882">
            <v>301071529</v>
          </cell>
          <cell r="T11882" t="str">
            <v>NORESTE</v>
          </cell>
          <cell r="U11882" t="str">
            <v>Nuevo León</v>
          </cell>
          <cell r="X11882" t="str">
            <v xml:space="preserve">Javier Huerta  </v>
          </cell>
          <cell r="Z11882" t="str">
            <v>Karen Ibarra</v>
          </cell>
        </row>
        <row r="11883">
          <cell r="B11883">
            <v>301091052</v>
          </cell>
          <cell r="T11883" t="str">
            <v>NORESTE</v>
          </cell>
          <cell r="U11883" t="str">
            <v>Nuevo León</v>
          </cell>
          <cell r="X11883" t="str">
            <v xml:space="preserve">Javier Huerta  </v>
          </cell>
          <cell r="Z11883" t="str">
            <v>Karen Ibarra</v>
          </cell>
        </row>
        <row r="11884">
          <cell r="B11884">
            <v>301124328</v>
          </cell>
          <cell r="T11884" t="str">
            <v>NOROESTE</v>
          </cell>
          <cell r="U11884" t="str">
            <v>Baja California Nte</v>
          </cell>
          <cell r="X11884" t="str">
            <v xml:space="preserve">Martinez Gonzalez José María  </v>
          </cell>
          <cell r="Z11884" t="str">
            <v>Zuñiga Espinosa Oscar</v>
          </cell>
        </row>
        <row r="11885">
          <cell r="B11885">
            <v>301124200</v>
          </cell>
          <cell r="T11885" t="str">
            <v>SURESTE</v>
          </cell>
          <cell r="U11885" t="str">
            <v>Tabasco - Ver Sur</v>
          </cell>
          <cell r="X11885" t="str">
            <v xml:space="preserve">Jonathan Sánchez  </v>
          </cell>
          <cell r="Z11885" t="str">
            <v>Robbier Expinder Balan Gomez</v>
          </cell>
        </row>
        <row r="11886">
          <cell r="B11886">
            <v>300932673</v>
          </cell>
          <cell r="T11886" t="str">
            <v>SURESTE</v>
          </cell>
          <cell r="U11886" t="str">
            <v>Veracruz Cto</v>
          </cell>
          <cell r="X11886" t="str">
            <v xml:space="preserve">Adelina Rodríguez  </v>
          </cell>
          <cell r="Z11886" t="str">
            <v>Adriana de Jesus Arellano Suarez</v>
          </cell>
        </row>
        <row r="11887">
          <cell r="B11887">
            <v>300777213</v>
          </cell>
          <cell r="T11887" t="str">
            <v>NORESTE</v>
          </cell>
          <cell r="U11887" t="str">
            <v>Coahuila</v>
          </cell>
          <cell r="X11887" t="str">
            <v xml:space="preserve">Ana Carla Sainz Perez  </v>
          </cell>
          <cell r="Z11887" t="str">
            <v>Daniel Eduardo Coronado Martinez</v>
          </cell>
        </row>
        <row r="11888">
          <cell r="B11888">
            <v>300907456</v>
          </cell>
          <cell r="T11888" t="str">
            <v>NORESTE</v>
          </cell>
          <cell r="U11888" t="str">
            <v>Coahuila</v>
          </cell>
          <cell r="X11888" t="str">
            <v xml:space="preserve">Julio Cesar Herrera Reyna  </v>
          </cell>
          <cell r="Z11888" t="str">
            <v>Juan Francisco Rodriguez</v>
          </cell>
        </row>
        <row r="11889">
          <cell r="B11889">
            <v>300908890</v>
          </cell>
          <cell r="T11889" t="str">
            <v>NORESTE</v>
          </cell>
          <cell r="U11889" t="str">
            <v>Coahuila</v>
          </cell>
          <cell r="X11889" t="str">
            <v xml:space="preserve">Julio Cesar Herrera Reyna  </v>
          </cell>
          <cell r="Z11889" t="str">
            <v>Juan Francisco Rodriguez</v>
          </cell>
        </row>
        <row r="11890">
          <cell r="B11890">
            <v>300799873</v>
          </cell>
          <cell r="T11890" t="str">
            <v>OCCIDENTE</v>
          </cell>
          <cell r="U11890" t="str">
            <v>Ags-Zac-SLP</v>
          </cell>
          <cell r="X11890" t="str">
            <v xml:space="preserve">Arturo Aleman  </v>
          </cell>
          <cell r="Z11890" t="str">
            <v>Robles Ayala Rodrigo</v>
          </cell>
        </row>
        <row r="11891">
          <cell r="B11891">
            <v>300857291</v>
          </cell>
          <cell r="T11891" t="str">
            <v>NORESTE</v>
          </cell>
          <cell r="U11891" t="str">
            <v>Tamaulipas Nte</v>
          </cell>
          <cell r="X11891" t="str">
            <v xml:space="preserve">Luis Armenta  </v>
          </cell>
          <cell r="Z11891" t="str">
            <v>German Ordoñez Sanchez</v>
          </cell>
        </row>
        <row r="11892">
          <cell r="B11892">
            <v>300929690</v>
          </cell>
          <cell r="T11892" t="str">
            <v>NORESTE</v>
          </cell>
          <cell r="U11892" t="str">
            <v>Tamaulipas Nte</v>
          </cell>
          <cell r="X11892" t="str">
            <v xml:space="preserve">Luis Armenta  </v>
          </cell>
          <cell r="Z11892" t="str">
            <v>German Ordoñez Sanchez</v>
          </cell>
        </row>
        <row r="11893">
          <cell r="B11893">
            <v>300099749</v>
          </cell>
          <cell r="T11893" t="str">
            <v>NOROESTE</v>
          </cell>
          <cell r="U11893" t="str">
            <v>Chihuahua</v>
          </cell>
          <cell r="X11893" t="str">
            <v xml:space="preserve">Guerra Estrada Victor  </v>
          </cell>
          <cell r="Z11893" t="str">
            <v>Perera Torres Luisa Gabriela</v>
          </cell>
        </row>
        <row r="11894">
          <cell r="B11894">
            <v>300928176</v>
          </cell>
          <cell r="T11894" t="str">
            <v>OCCIDENTE</v>
          </cell>
          <cell r="U11894" t="str">
            <v>Ags-Zac-SLP</v>
          </cell>
          <cell r="X11894" t="str">
            <v xml:space="preserve">Arturo Aleman  </v>
          </cell>
          <cell r="Z11894" t="str">
            <v>Diaz Carreon Jonathan David</v>
          </cell>
        </row>
        <row r="11895">
          <cell r="B11895">
            <v>300628118</v>
          </cell>
          <cell r="T11895" t="str">
            <v>OCCIDENTE</v>
          </cell>
          <cell r="U11895" t="str">
            <v>Jal - Col - Nay</v>
          </cell>
          <cell r="X11895" t="str">
            <v xml:space="preserve">Nancy Velez  </v>
          </cell>
          <cell r="Z11895" t="str">
            <v>Hernandez Silva Marco Roberto</v>
          </cell>
        </row>
        <row r="11896">
          <cell r="B11896">
            <v>300628302</v>
          </cell>
          <cell r="T11896" t="str">
            <v>OCCIDENTE</v>
          </cell>
          <cell r="U11896" t="str">
            <v>Jal - Col - Nay</v>
          </cell>
          <cell r="X11896" t="str">
            <v xml:space="preserve">Nancy Velez  </v>
          </cell>
          <cell r="Z11896" t="str">
            <v>Hernandez Silva Marco Roberto</v>
          </cell>
        </row>
        <row r="11897">
          <cell r="B11897">
            <v>300628242</v>
          </cell>
          <cell r="T11897" t="str">
            <v>OCCIDENTE</v>
          </cell>
          <cell r="U11897" t="str">
            <v>Jal - Col - Nay</v>
          </cell>
          <cell r="X11897" t="str">
            <v xml:space="preserve">Nancy Velez  </v>
          </cell>
          <cell r="Z11897" t="str">
            <v>Hernandez Silva Marco Roberto</v>
          </cell>
        </row>
        <row r="11898">
          <cell r="B11898">
            <v>300620310</v>
          </cell>
          <cell r="T11898" t="str">
            <v>OCCIDENTE</v>
          </cell>
          <cell r="U11898" t="str">
            <v>Jal - Col - Nay</v>
          </cell>
          <cell r="X11898" t="str">
            <v xml:space="preserve">Nancy Velez  </v>
          </cell>
          <cell r="Z11898" t="str">
            <v>Hernandez Silva Marco Roberto</v>
          </cell>
        </row>
        <row r="11899">
          <cell r="B11899">
            <v>300924384</v>
          </cell>
          <cell r="T11899" t="str">
            <v>OCCIDENTE</v>
          </cell>
          <cell r="U11899" t="str">
            <v>Jal - Col - Nay</v>
          </cell>
          <cell r="X11899" t="str">
            <v xml:space="preserve">Nancy Velez  </v>
          </cell>
          <cell r="Z11899" t="str">
            <v>Hernandez Silva Marco Roberto</v>
          </cell>
        </row>
        <row r="11900">
          <cell r="B11900">
            <v>300925367</v>
          </cell>
          <cell r="T11900" t="str">
            <v>OCCIDENTE</v>
          </cell>
          <cell r="U11900" t="str">
            <v>Jal - Col - Nay</v>
          </cell>
          <cell r="X11900" t="str">
            <v xml:space="preserve">Nancy Velez  </v>
          </cell>
          <cell r="Z11900" t="str">
            <v>Hernandez Silva Marco Roberto</v>
          </cell>
        </row>
        <row r="11901">
          <cell r="B11901">
            <v>300941609</v>
          </cell>
          <cell r="T11901" t="str">
            <v>OCCIDENTE</v>
          </cell>
          <cell r="U11901" t="str">
            <v>Jal - Col - Nay</v>
          </cell>
          <cell r="X11901" t="str">
            <v xml:space="preserve">Nancy Velez  </v>
          </cell>
          <cell r="Z11901" t="str">
            <v>Hernandez Silva Marco Roberto</v>
          </cell>
        </row>
        <row r="11902">
          <cell r="B11902">
            <v>301044226</v>
          </cell>
          <cell r="T11902" t="str">
            <v>OCCIDENTE</v>
          </cell>
          <cell r="U11902" t="str">
            <v>Jal - Col - Nay</v>
          </cell>
          <cell r="X11902" t="str">
            <v xml:space="preserve">Nancy Velez  </v>
          </cell>
          <cell r="Z11902" t="str">
            <v>Hernandez Silva Marco Roberto</v>
          </cell>
        </row>
        <row r="11903">
          <cell r="B11903">
            <v>300285083</v>
          </cell>
          <cell r="T11903" t="str">
            <v>CENTRO</v>
          </cell>
          <cell r="U11903" t="str">
            <v>Guerrero - Morelos</v>
          </cell>
          <cell r="X11903" t="str">
            <v>Serrano Nape Gustavo</v>
          </cell>
          <cell r="Z11903" t="str">
            <v>Palacios Zendeja Jesus</v>
          </cell>
        </row>
        <row r="11904">
          <cell r="B11904">
            <v>300348003</v>
          </cell>
          <cell r="T11904" t="str">
            <v>SURESTE</v>
          </cell>
          <cell r="U11904" t="str">
            <v>Oaxaca</v>
          </cell>
          <cell r="X11904" t="str">
            <v xml:space="preserve">Irving Casanova  </v>
          </cell>
          <cell r="Z11904" t="str">
            <v>Blas Bernardino Mendoza Sanchez</v>
          </cell>
        </row>
        <row r="11905">
          <cell r="B11905">
            <v>300347783</v>
          </cell>
          <cell r="T11905" t="str">
            <v>SURESTE</v>
          </cell>
          <cell r="U11905" t="str">
            <v>Oaxaca</v>
          </cell>
          <cell r="X11905" t="str">
            <v xml:space="preserve">Irving Casanova  </v>
          </cell>
          <cell r="Z11905" t="str">
            <v xml:space="preserve">Elias Rodriguez Jimenez </v>
          </cell>
        </row>
        <row r="11906">
          <cell r="B11906">
            <v>300142494</v>
          </cell>
          <cell r="T11906" t="str">
            <v>SURESTE</v>
          </cell>
          <cell r="U11906" t="str">
            <v>Tabasco - Ver Sur</v>
          </cell>
          <cell r="X11906" t="str">
            <v xml:space="preserve">Jonathan Sánchez  </v>
          </cell>
          <cell r="Z11906" t="str">
            <v>Robbier Expinder Balan Gomez</v>
          </cell>
        </row>
        <row r="11907">
          <cell r="B11907">
            <v>300966840</v>
          </cell>
          <cell r="T11907" t="str">
            <v>SURESTE</v>
          </cell>
          <cell r="U11907" t="str">
            <v>Tabasco - Ver Sur</v>
          </cell>
          <cell r="X11907" t="str">
            <v xml:space="preserve">Citlali Chan  </v>
          </cell>
          <cell r="Z11907" t="str">
            <v>José Roman Gallegos Jimenez</v>
          </cell>
        </row>
        <row r="11908">
          <cell r="B11908">
            <v>301118665</v>
          </cell>
          <cell r="T11908" t="str">
            <v>SURESTE</v>
          </cell>
          <cell r="U11908" t="str">
            <v>Tabasco - Ver Sur</v>
          </cell>
          <cell r="X11908" t="str">
            <v xml:space="preserve">Jonathan Sánchez  </v>
          </cell>
          <cell r="Z11908" t="str">
            <v>Robbier Expinder Balan Gomez</v>
          </cell>
        </row>
        <row r="11909">
          <cell r="B11909">
            <v>301116599</v>
          </cell>
          <cell r="T11909" t="str">
            <v>SURESTE</v>
          </cell>
          <cell r="U11909" t="str">
            <v>Tabasco - Ver Sur</v>
          </cell>
          <cell r="X11909" t="str">
            <v xml:space="preserve">Jonathan Sánchez  </v>
          </cell>
          <cell r="Z11909" t="str">
            <v>Robbier Expinder Balan Gomez</v>
          </cell>
        </row>
        <row r="11910">
          <cell r="B11910">
            <v>300853772</v>
          </cell>
          <cell r="T11910" t="str">
            <v>OCCIDENTE</v>
          </cell>
          <cell r="U11910" t="str">
            <v>Guanajuato - Querétaro</v>
          </cell>
          <cell r="X11910" t="str">
            <v xml:space="preserve">Edgar Adolfo Herrejon Ibarbol  </v>
          </cell>
          <cell r="Z11910" t="str">
            <v>Martinez Perez Hugo</v>
          </cell>
        </row>
        <row r="11911">
          <cell r="B11911">
            <v>300556897</v>
          </cell>
          <cell r="T11911" t="str">
            <v>CENTRO</v>
          </cell>
          <cell r="U11911" t="str">
            <v>Hidalgo</v>
          </cell>
          <cell r="X11911" t="str">
            <v>Carmona Fernández Gabriela</v>
          </cell>
          <cell r="Z11911" t="str">
            <v>Polo Balderas Priscila Berenice</v>
          </cell>
        </row>
        <row r="11912">
          <cell r="B11912">
            <v>300832723</v>
          </cell>
          <cell r="T11912" t="str">
            <v>NORESTE</v>
          </cell>
          <cell r="U11912" t="str">
            <v>Nuevo León</v>
          </cell>
          <cell r="X11912" t="str">
            <v xml:space="preserve">Javier Huerta  </v>
          </cell>
          <cell r="Z11912" t="str">
            <v>Karen Ibarra</v>
          </cell>
        </row>
        <row r="11913">
          <cell r="B11913">
            <v>300848994</v>
          </cell>
          <cell r="T11913" t="str">
            <v>NORESTE</v>
          </cell>
          <cell r="U11913" t="str">
            <v>Nuevo León</v>
          </cell>
          <cell r="X11913" t="str">
            <v xml:space="preserve">Javier Huerta  </v>
          </cell>
          <cell r="Z11913" t="str">
            <v>Karen Ibarra</v>
          </cell>
        </row>
        <row r="11914">
          <cell r="B11914">
            <v>300098153</v>
          </cell>
          <cell r="T11914" t="str">
            <v>NOROESTE</v>
          </cell>
          <cell r="U11914" t="str">
            <v>Chihuahua</v>
          </cell>
          <cell r="X11914" t="str">
            <v xml:space="preserve">Guerra Estrada Victor  </v>
          </cell>
          <cell r="Z11914" t="str">
            <v>Perera Torres Luisa Gabriela</v>
          </cell>
        </row>
        <row r="11915">
          <cell r="B11915">
            <v>300097081</v>
          </cell>
          <cell r="T11915" t="str">
            <v>NOROESTE</v>
          </cell>
          <cell r="U11915" t="str">
            <v>Sinaloa</v>
          </cell>
          <cell r="X11915" t="str">
            <v xml:space="preserve">Manzanarez Jorge   </v>
          </cell>
          <cell r="Z11915" t="str">
            <v>Rubio Felix Luis Alan</v>
          </cell>
        </row>
        <row r="11916">
          <cell r="B11916">
            <v>300930717</v>
          </cell>
          <cell r="T11916" t="str">
            <v>CENTRO</v>
          </cell>
          <cell r="U11916" t="str">
            <v>Guerrero - Morelos</v>
          </cell>
          <cell r="X11916" t="str">
            <v>Serrano Nape Gustavo</v>
          </cell>
          <cell r="Z11916" t="str">
            <v>Tapia Marchan Cesar</v>
          </cell>
        </row>
        <row r="11917">
          <cell r="B11917">
            <v>300349271</v>
          </cell>
          <cell r="T11917" t="str">
            <v>SURESTE</v>
          </cell>
          <cell r="U11917" t="str">
            <v>Oaxaca</v>
          </cell>
          <cell r="X11917" t="str">
            <v xml:space="preserve">Irving Casanova  </v>
          </cell>
          <cell r="Z11917" t="str">
            <v>Manuel Alexis Cruz Perianza</v>
          </cell>
        </row>
        <row r="11918">
          <cell r="B11918">
            <v>300350233</v>
          </cell>
          <cell r="T11918" t="str">
            <v>SURESTE</v>
          </cell>
          <cell r="U11918" t="str">
            <v>Oaxaca</v>
          </cell>
          <cell r="X11918" t="str">
            <v xml:space="preserve">Irving Casanova  </v>
          </cell>
          <cell r="Z11918" t="str">
            <v>Blas Bernardino Mendoza Sanchez</v>
          </cell>
        </row>
        <row r="11919">
          <cell r="B11919">
            <v>300147911</v>
          </cell>
          <cell r="T11919" t="str">
            <v>SURESTE</v>
          </cell>
          <cell r="U11919" t="str">
            <v>Quintana Roo</v>
          </cell>
          <cell r="X11919" t="str">
            <v xml:space="preserve">Rousell Chi  </v>
          </cell>
          <cell r="Z11919" t="str">
            <v>Edvin Alberto Hernandez Ruiz</v>
          </cell>
        </row>
        <row r="11920">
          <cell r="B11920">
            <v>300149171</v>
          </cell>
          <cell r="T11920" t="str">
            <v>SURESTE</v>
          </cell>
          <cell r="U11920" t="str">
            <v>Quintana Roo</v>
          </cell>
          <cell r="X11920" t="str">
            <v xml:space="preserve">Rousell Chi  </v>
          </cell>
          <cell r="Z11920" t="str">
            <v>Edvin Alberto Hernandez Ruiz</v>
          </cell>
        </row>
        <row r="11921">
          <cell r="B11921">
            <v>300276563</v>
          </cell>
          <cell r="T11921" t="str">
            <v>SURESTE</v>
          </cell>
          <cell r="U11921" t="str">
            <v>Quintana Roo</v>
          </cell>
          <cell r="X11921" t="str">
            <v xml:space="preserve">Rousell Chi  </v>
          </cell>
          <cell r="Z11921" t="str">
            <v>Edvin Alberto Hernandez Ruiz</v>
          </cell>
        </row>
        <row r="11922">
          <cell r="B11922">
            <v>300128178</v>
          </cell>
          <cell r="T11922" t="str">
            <v>SURESTE</v>
          </cell>
          <cell r="U11922" t="str">
            <v>Tabasco - Ver Sur</v>
          </cell>
          <cell r="X11922" t="str">
            <v xml:space="preserve">Citlali Chan  </v>
          </cell>
          <cell r="Z11922" t="str">
            <v>José Roman Gallegos Jimenez</v>
          </cell>
        </row>
        <row r="11923">
          <cell r="B11923">
            <v>300144354</v>
          </cell>
          <cell r="T11923" t="str">
            <v>SURESTE</v>
          </cell>
          <cell r="U11923" t="str">
            <v>Tabasco - Ver Sur</v>
          </cell>
          <cell r="X11923" t="str">
            <v xml:space="preserve">Jonathan Sánchez  </v>
          </cell>
          <cell r="Z11923" t="str">
            <v xml:space="preserve">Marilu Perez Narvaez                   </v>
          </cell>
        </row>
        <row r="11924">
          <cell r="B11924">
            <v>300556627</v>
          </cell>
          <cell r="T11924" t="str">
            <v>SURESTE</v>
          </cell>
          <cell r="U11924" t="str">
            <v>Tabasco - Ver Sur</v>
          </cell>
          <cell r="X11924" t="str">
            <v xml:space="preserve">Jonathan Sánchez  </v>
          </cell>
          <cell r="Z11924" t="str">
            <v xml:space="preserve">Marilu Perez Narvaez                   </v>
          </cell>
        </row>
        <row r="11925">
          <cell r="B11925">
            <v>300924107</v>
          </cell>
          <cell r="T11925" t="str">
            <v>SURESTE</v>
          </cell>
          <cell r="U11925" t="str">
            <v>Tabasco - Ver Sur</v>
          </cell>
          <cell r="X11925" t="str">
            <v xml:space="preserve">Jonathan Sánchez  </v>
          </cell>
          <cell r="Z11925" t="str">
            <v>Robbier Expinder Balan Gomez</v>
          </cell>
        </row>
        <row r="11926">
          <cell r="B11926">
            <v>300132162</v>
          </cell>
          <cell r="T11926" t="str">
            <v>SURESTE</v>
          </cell>
          <cell r="U11926" t="str">
            <v>Tabasco - Ver Sur</v>
          </cell>
          <cell r="X11926" t="str">
            <v xml:space="preserve">Jonathan Sánchez  </v>
          </cell>
          <cell r="Z11926" t="str">
            <v>Efrain de Jesus Nandez Aguilar</v>
          </cell>
        </row>
        <row r="11927">
          <cell r="B11927">
            <v>300156078</v>
          </cell>
          <cell r="T11927" t="str">
            <v>SURESTE</v>
          </cell>
          <cell r="U11927" t="str">
            <v>YuCam</v>
          </cell>
          <cell r="X11927" t="str">
            <v xml:space="preserve">Maria Salazar  </v>
          </cell>
          <cell r="Z11927" t="str">
            <v>Irving Caballero Heredia</v>
          </cell>
        </row>
        <row r="11928">
          <cell r="B11928">
            <v>300159656</v>
          </cell>
          <cell r="T11928" t="str">
            <v>SURESTE</v>
          </cell>
          <cell r="U11928" t="str">
            <v>YuCam</v>
          </cell>
          <cell r="X11928" t="str">
            <v xml:space="preserve">Maria Salazar  </v>
          </cell>
          <cell r="Z11928" t="str">
            <v>Miguel Angel Hernandez Alvarado</v>
          </cell>
        </row>
        <row r="11929">
          <cell r="B11929">
            <v>300153783</v>
          </cell>
          <cell r="T11929" t="str">
            <v>SURESTE</v>
          </cell>
          <cell r="U11929" t="str">
            <v>YuCam</v>
          </cell>
          <cell r="X11929" t="str">
            <v xml:space="preserve">Katya Maldonado  </v>
          </cell>
          <cell r="Z11929" t="str">
            <v>Monica Ramos</v>
          </cell>
        </row>
        <row r="11930">
          <cell r="B11930">
            <v>300155882</v>
          </cell>
          <cell r="T11930" t="str">
            <v>SURESTE</v>
          </cell>
          <cell r="U11930" t="str">
            <v>YuCam</v>
          </cell>
          <cell r="X11930" t="str">
            <v xml:space="preserve">Maria Salazar  </v>
          </cell>
          <cell r="Z11930" t="str">
            <v>Miguel Angel Hernandez Alvarado</v>
          </cell>
        </row>
        <row r="11931">
          <cell r="B11931">
            <v>300163211</v>
          </cell>
          <cell r="T11931" t="str">
            <v>SURESTE</v>
          </cell>
          <cell r="U11931" t="str">
            <v>YuCam</v>
          </cell>
          <cell r="X11931" t="str">
            <v xml:space="preserve">Jorge Ek  </v>
          </cell>
          <cell r="Z11931" t="str">
            <v>Xóchitl Maruxa Garcia Gonzalez</v>
          </cell>
        </row>
        <row r="11932">
          <cell r="B11932">
            <v>300994811</v>
          </cell>
          <cell r="T11932" t="str">
            <v>SURESTE</v>
          </cell>
          <cell r="U11932" t="str">
            <v>YuCam</v>
          </cell>
          <cell r="X11932" t="str">
            <v xml:space="preserve">Leonardo Farrera  </v>
          </cell>
          <cell r="Z11932" t="str">
            <v>Angel Alejandro Parra Mejia</v>
          </cell>
        </row>
        <row r="11933">
          <cell r="B11933">
            <v>300493040</v>
          </cell>
          <cell r="T11933" t="str">
            <v>CENTRO</v>
          </cell>
          <cell r="U11933" t="str">
            <v>Valle de Mex</v>
          </cell>
          <cell r="X11933" t="str">
            <v>Lopez Vazquez Jorge Arturo</v>
          </cell>
          <cell r="Z11933" t="str">
            <v>Vacante</v>
          </cell>
        </row>
        <row r="11934">
          <cell r="B11934">
            <v>300180136</v>
          </cell>
          <cell r="T11934" t="str">
            <v>CENTRO</v>
          </cell>
          <cell r="U11934" t="str">
            <v>Hidalgo</v>
          </cell>
          <cell r="X11934" t="str">
            <v>Carmona Fernández Gabriela</v>
          </cell>
          <cell r="Z11934" t="str">
            <v>Vazquez Hernandez Alicia Gabriela</v>
          </cell>
        </row>
        <row r="11935">
          <cell r="B11935">
            <v>300374342</v>
          </cell>
          <cell r="T11935" t="str">
            <v>SURESTE</v>
          </cell>
          <cell r="U11935" t="str">
            <v>Veracruz Cto</v>
          </cell>
          <cell r="X11935" t="str">
            <v xml:space="preserve">Adelina Rodríguez  </v>
          </cell>
          <cell r="Z11935" t="str">
            <v>Julio Ignacio Olvera Celaya</v>
          </cell>
        </row>
        <row r="11936">
          <cell r="B11936">
            <v>300926095</v>
          </cell>
          <cell r="T11936" t="str">
            <v>SURESTE</v>
          </cell>
          <cell r="U11936" t="str">
            <v>Veracruz Cto</v>
          </cell>
          <cell r="X11936" t="str">
            <v xml:space="preserve">Adelina Rodríguez  </v>
          </cell>
          <cell r="Z11936" t="str">
            <v>Julio Ignacio Olvera Celaya</v>
          </cell>
        </row>
        <row r="11937">
          <cell r="B11937">
            <v>300776295</v>
          </cell>
          <cell r="T11937" t="str">
            <v>NORESTE</v>
          </cell>
          <cell r="U11937" t="str">
            <v>Coahuila</v>
          </cell>
          <cell r="X11937" t="str">
            <v xml:space="preserve">Julio Cesar Herrera Reyna  </v>
          </cell>
          <cell r="Z11937" t="str">
            <v>Jose Antonio Menchaca Saucedo</v>
          </cell>
        </row>
        <row r="11938">
          <cell r="B11938">
            <v>300831780</v>
          </cell>
          <cell r="T11938" t="str">
            <v>NORESTE</v>
          </cell>
          <cell r="U11938" t="str">
            <v>Nuevo León</v>
          </cell>
          <cell r="X11938" t="str">
            <v xml:space="preserve">Javier Huerta  </v>
          </cell>
          <cell r="Z11938" t="str">
            <v>Karen Ibarra</v>
          </cell>
        </row>
        <row r="11939">
          <cell r="B11939">
            <v>300849758</v>
          </cell>
          <cell r="T11939" t="str">
            <v>NORESTE</v>
          </cell>
          <cell r="U11939" t="str">
            <v>Nuevo León</v>
          </cell>
          <cell r="X11939" t="str">
            <v xml:space="preserve">Nohemi Castillo Sanchez  </v>
          </cell>
          <cell r="Z11939" t="str">
            <v>Luis Carlos Rostro</v>
          </cell>
        </row>
        <row r="11940">
          <cell r="B11940">
            <v>300071480</v>
          </cell>
          <cell r="T11940" t="str">
            <v>NOROESTE</v>
          </cell>
          <cell r="U11940" t="str">
            <v>Baja California Nte</v>
          </cell>
          <cell r="X11940" t="str">
            <v xml:space="preserve">Martinez Gonzalez José María  </v>
          </cell>
          <cell r="Z11940" t="str">
            <v>Cruz Herrera Belinda Berenice</v>
          </cell>
        </row>
        <row r="11941">
          <cell r="B11941">
            <v>300098269</v>
          </cell>
          <cell r="T11941" t="str">
            <v>NOROESTE</v>
          </cell>
          <cell r="U11941" t="str">
            <v>Chihuahua</v>
          </cell>
          <cell r="X11941" t="str">
            <v xml:space="preserve">Lechuga Felipe  </v>
          </cell>
          <cell r="Z11941" t="str">
            <v>Estupiñán Benavides Amir Obedy</v>
          </cell>
        </row>
        <row r="11942">
          <cell r="B11942">
            <v>301046067</v>
          </cell>
          <cell r="T11942" t="str">
            <v>NOROESTE</v>
          </cell>
          <cell r="U11942" t="str">
            <v>Baja California Nte</v>
          </cell>
          <cell r="X11942" t="str">
            <v xml:space="preserve">Galindo Francisco  </v>
          </cell>
          <cell r="Z11942" t="str">
            <v>Rubio Soto Juan Manuel</v>
          </cell>
        </row>
        <row r="11943">
          <cell r="B11943">
            <v>300279482</v>
          </cell>
          <cell r="T11943" t="str">
            <v>CENTRO</v>
          </cell>
          <cell r="U11943" t="str">
            <v>Guerrero - Morelos</v>
          </cell>
          <cell r="X11943" t="str">
            <v>Serrano Nape Gustavo</v>
          </cell>
          <cell r="Z11943" t="str">
            <v>Palacios Zendeja Jesus</v>
          </cell>
        </row>
        <row r="11944">
          <cell r="B11944">
            <v>300282642</v>
          </cell>
          <cell r="T11944" t="str">
            <v>CENTRO</v>
          </cell>
          <cell r="U11944" t="str">
            <v>Guerrero - Morelos</v>
          </cell>
          <cell r="X11944" t="str">
            <v>Serrano Nape Gustavo</v>
          </cell>
          <cell r="Z11944" t="str">
            <v>Palacios Zendeja Jesus</v>
          </cell>
        </row>
        <row r="11945">
          <cell r="B11945">
            <v>300904976</v>
          </cell>
          <cell r="T11945" t="str">
            <v>CENTRO</v>
          </cell>
          <cell r="U11945" t="str">
            <v>Guerrero - Morelos</v>
          </cell>
          <cell r="X11945" t="str">
            <v>Serrano Nape Gustavo</v>
          </cell>
          <cell r="Z11945" t="str">
            <v>Palacios Zendeja Jesus</v>
          </cell>
        </row>
        <row r="11946">
          <cell r="B11946">
            <v>300126285</v>
          </cell>
          <cell r="T11946" t="str">
            <v>SURESTE</v>
          </cell>
          <cell r="U11946" t="str">
            <v>Tabasco - Ver Sur</v>
          </cell>
          <cell r="X11946" t="str">
            <v xml:space="preserve">Jonathan Sánchez  </v>
          </cell>
          <cell r="Z11946" t="str">
            <v xml:space="preserve">Marilu Perez Narvaez                   </v>
          </cell>
        </row>
        <row r="11947">
          <cell r="B11947">
            <v>300694477</v>
          </cell>
          <cell r="T11947" t="str">
            <v>OCCIDENTE</v>
          </cell>
          <cell r="U11947" t="str">
            <v>Guanajuato - Querétaro</v>
          </cell>
          <cell r="X11947" t="str">
            <v xml:space="preserve">Edgar Adolfo Herrejon Ibarbol  </v>
          </cell>
          <cell r="Z11947" t="str">
            <v>Agapito Jamaica Luis Gerardo</v>
          </cell>
        </row>
        <row r="11948">
          <cell r="B11948">
            <v>300258056</v>
          </cell>
          <cell r="T11948" t="str">
            <v>NORESTE</v>
          </cell>
          <cell r="U11948" t="str">
            <v>Tamps Sur/Ver Nte</v>
          </cell>
          <cell r="X11948" t="str">
            <v xml:space="preserve">Gerardo Hernandez  </v>
          </cell>
          <cell r="Z11948" t="str">
            <v>José Luis Bandala Muñoz</v>
          </cell>
        </row>
        <row r="11949">
          <cell r="B11949">
            <v>300793558</v>
          </cell>
          <cell r="T11949" t="str">
            <v>OCCIDENTE</v>
          </cell>
          <cell r="U11949" t="str">
            <v>Ags-Zac-SLP</v>
          </cell>
          <cell r="X11949" t="str">
            <v xml:space="preserve">Arturo Aleman  </v>
          </cell>
          <cell r="Z11949" t="str">
            <v>Bocanegra Sanchez Carlos Enrique</v>
          </cell>
        </row>
        <row r="11950">
          <cell r="B11950">
            <v>300800759</v>
          </cell>
          <cell r="T11950" t="str">
            <v>OCCIDENTE</v>
          </cell>
          <cell r="U11950" t="str">
            <v>Ags-Zac-SLP</v>
          </cell>
          <cell r="X11950" t="str">
            <v xml:space="preserve">Arturo Aleman  </v>
          </cell>
          <cell r="Z11950" t="str">
            <v>Robles Ayala Rodrigo</v>
          </cell>
        </row>
        <row r="11951">
          <cell r="B11951">
            <v>300790545</v>
          </cell>
          <cell r="T11951" t="str">
            <v>NORESTE</v>
          </cell>
          <cell r="U11951" t="str">
            <v>Tamaulipas Nte</v>
          </cell>
          <cell r="X11951" t="str">
            <v xml:space="preserve">Luis Armenta  </v>
          </cell>
          <cell r="Z11951" t="str">
            <v>German Ordoñez Sanchez</v>
          </cell>
        </row>
        <row r="11952">
          <cell r="B11952">
            <v>300825668</v>
          </cell>
          <cell r="T11952" t="str">
            <v>NORESTE</v>
          </cell>
          <cell r="U11952" t="str">
            <v>Tamps Sur/Ver Nte</v>
          </cell>
          <cell r="X11952" t="str">
            <v xml:space="preserve">Gerardo Hernandez  </v>
          </cell>
          <cell r="Z11952" t="str">
            <v>Marco Tulio Avila Martinez</v>
          </cell>
        </row>
        <row r="11953">
          <cell r="B11953">
            <v>300071824</v>
          </cell>
          <cell r="T11953" t="str">
            <v>NOROESTE</v>
          </cell>
          <cell r="U11953" t="str">
            <v>Baja California Nte</v>
          </cell>
          <cell r="X11953" t="str">
            <v xml:space="preserve">Martinez Gonzalez José María  </v>
          </cell>
          <cell r="Z11953" t="str">
            <v>Cruz Herrera Belinda Berenice</v>
          </cell>
        </row>
        <row r="11954">
          <cell r="B11954">
            <v>300741034</v>
          </cell>
          <cell r="T11954" t="str">
            <v>NOROESTE</v>
          </cell>
          <cell r="U11954" t="str">
            <v>Baja California Nte</v>
          </cell>
          <cell r="X11954" t="str">
            <v xml:space="preserve">Serafin Acedo Ariana Maleni  </v>
          </cell>
          <cell r="Z11954" t="str">
            <v>Gomez Talamantes Diana Cecilia</v>
          </cell>
        </row>
        <row r="11955">
          <cell r="B11955">
            <v>300642367</v>
          </cell>
          <cell r="T11955" t="str">
            <v>NOROESTE</v>
          </cell>
          <cell r="U11955" t="str">
            <v>Baja California Nte</v>
          </cell>
          <cell r="X11955" t="str">
            <v xml:space="preserve">Martinez Gonzalez José María  </v>
          </cell>
          <cell r="Z11955" t="str">
            <v>Acosta Verdugo Carlos Ariel</v>
          </cell>
        </row>
        <row r="11956">
          <cell r="B11956">
            <v>300917139</v>
          </cell>
          <cell r="T11956" t="str">
            <v>SURESTE</v>
          </cell>
          <cell r="U11956" t="str">
            <v>Oaxaca</v>
          </cell>
          <cell r="X11956" t="str">
            <v xml:space="preserve">Irving Casanova  </v>
          </cell>
          <cell r="Z11956" t="str">
            <v>Manuel Alexis Cruz Perianza</v>
          </cell>
        </row>
        <row r="11957">
          <cell r="B11957">
            <v>300126476</v>
          </cell>
          <cell r="T11957" t="str">
            <v>SURESTE</v>
          </cell>
          <cell r="U11957" t="str">
            <v>Tabasco - Ver Sur</v>
          </cell>
          <cell r="X11957" t="str">
            <v xml:space="preserve">Jonathan Sánchez  </v>
          </cell>
          <cell r="Z11957" t="str">
            <v xml:space="preserve">Marilu Perez Narvaez                   </v>
          </cell>
        </row>
        <row r="11958">
          <cell r="B11958">
            <v>300126757</v>
          </cell>
          <cell r="T11958" t="str">
            <v>SURESTE</v>
          </cell>
          <cell r="U11958" t="str">
            <v>Tabasco - Ver Sur</v>
          </cell>
          <cell r="X11958" t="str">
            <v xml:space="preserve">Jonathan Sánchez  </v>
          </cell>
          <cell r="Z11958" t="str">
            <v>Robbier Expinder Balan Gomez</v>
          </cell>
        </row>
        <row r="11959">
          <cell r="B11959">
            <v>300144012</v>
          </cell>
          <cell r="T11959" t="str">
            <v>SURESTE</v>
          </cell>
          <cell r="U11959" t="str">
            <v>Tabasco - Ver Sur</v>
          </cell>
          <cell r="X11959" t="str">
            <v xml:space="preserve">Jonathan Sánchez  </v>
          </cell>
          <cell r="Z11959" t="str">
            <v>Robbier Expinder Balan Gomez</v>
          </cell>
        </row>
        <row r="11960">
          <cell r="B11960">
            <v>300966913</v>
          </cell>
          <cell r="T11960" t="str">
            <v>SURESTE</v>
          </cell>
          <cell r="U11960" t="str">
            <v>Tabasco - Ver Sur</v>
          </cell>
          <cell r="X11960" t="str">
            <v xml:space="preserve">Jonathan Sánchez  </v>
          </cell>
          <cell r="Z11960" t="str">
            <v xml:space="preserve">Marilu Perez Narvaez                   </v>
          </cell>
        </row>
        <row r="11961">
          <cell r="B11961">
            <v>300694439</v>
          </cell>
          <cell r="T11961" t="str">
            <v>OCCIDENTE</v>
          </cell>
          <cell r="U11961" t="str">
            <v>Guanajuato - Querétaro</v>
          </cell>
          <cell r="X11961" t="str">
            <v xml:space="preserve">Edgar Adolfo Herrejon Ibarbol  </v>
          </cell>
          <cell r="Z11961" t="str">
            <v>Agapito Jamaica Luis Gerardo</v>
          </cell>
        </row>
        <row r="11962">
          <cell r="B11962">
            <v>300694645</v>
          </cell>
          <cell r="T11962" t="str">
            <v>OCCIDENTE</v>
          </cell>
          <cell r="U11962" t="str">
            <v>Guanajuato - Querétaro</v>
          </cell>
          <cell r="X11962" t="str">
            <v xml:space="preserve">Edgar Adolfo Herrejon Ibarbol  </v>
          </cell>
          <cell r="Z11962" t="str">
            <v>Agapito Jamaica Luis Gerardo</v>
          </cell>
        </row>
        <row r="11963">
          <cell r="B11963">
            <v>300220816</v>
          </cell>
          <cell r="T11963" t="str">
            <v>CENTRO</v>
          </cell>
          <cell r="U11963" t="str">
            <v>Puebla - Tlaxcala</v>
          </cell>
          <cell r="X11963" t="str">
            <v>Carmona Fernández Gabriela</v>
          </cell>
          <cell r="Z11963" t="str">
            <v>Lopez Aquino Uriel Ulises</v>
          </cell>
        </row>
        <row r="11964">
          <cell r="B11964">
            <v>300253665</v>
          </cell>
          <cell r="T11964" t="str">
            <v>SURESTE</v>
          </cell>
          <cell r="U11964" t="str">
            <v>Veracruz Cto</v>
          </cell>
          <cell r="X11964" t="str">
            <v xml:space="preserve">Adelina Rodríguez  </v>
          </cell>
          <cell r="Z11964" t="str">
            <v>Julio Ignacio Olvera Celaya</v>
          </cell>
        </row>
        <row r="11965">
          <cell r="B11965">
            <v>300263427</v>
          </cell>
          <cell r="T11965" t="str">
            <v>SURESTE</v>
          </cell>
          <cell r="U11965" t="str">
            <v>Veracruz Cto</v>
          </cell>
          <cell r="X11965" t="str">
            <v xml:space="preserve">Adelina Rodríguez  </v>
          </cell>
          <cell r="Z11965" t="str">
            <v>Julio Ignacio Olvera Celaya</v>
          </cell>
        </row>
        <row r="11966">
          <cell r="B11966">
            <v>300908960</v>
          </cell>
          <cell r="T11966" t="str">
            <v>NORESTE</v>
          </cell>
          <cell r="U11966" t="str">
            <v>Coahuila</v>
          </cell>
          <cell r="X11966" t="str">
            <v xml:space="preserve">Julio Cesar Herrera Reyna  </v>
          </cell>
          <cell r="Z11966" t="str">
            <v>Juan Francisco Rodriguez</v>
          </cell>
        </row>
        <row r="11967">
          <cell r="B11967">
            <v>300998600</v>
          </cell>
          <cell r="T11967" t="str">
            <v>NORESTE</v>
          </cell>
          <cell r="U11967" t="str">
            <v>Coahuila</v>
          </cell>
          <cell r="X11967" t="str">
            <v xml:space="preserve">Ana Carla Sainz Perez  </v>
          </cell>
          <cell r="Z11967" t="str">
            <v>Ruben Castañeda Navarrete</v>
          </cell>
        </row>
        <row r="11968">
          <cell r="B11968">
            <v>300910658</v>
          </cell>
          <cell r="T11968" t="str">
            <v>NORESTE</v>
          </cell>
          <cell r="U11968" t="str">
            <v>Nuevo León</v>
          </cell>
          <cell r="X11968" t="str">
            <v xml:space="preserve">Javier Huerta  </v>
          </cell>
          <cell r="Z11968" t="str">
            <v>Jair Torres</v>
          </cell>
        </row>
        <row r="11969">
          <cell r="B11969">
            <v>300909891</v>
          </cell>
          <cell r="T11969" t="str">
            <v>NORESTE</v>
          </cell>
          <cell r="U11969" t="str">
            <v>Nuevo León</v>
          </cell>
          <cell r="X11969" t="str">
            <v xml:space="preserve">Javier Huerta  </v>
          </cell>
          <cell r="Z11969" t="str">
            <v>Jair Torres</v>
          </cell>
        </row>
        <row r="11970">
          <cell r="B11970">
            <v>300069338</v>
          </cell>
          <cell r="T11970" t="str">
            <v>NOROESTE</v>
          </cell>
          <cell r="U11970" t="str">
            <v>Baja California Nte</v>
          </cell>
          <cell r="X11970" t="str">
            <v xml:space="preserve">Serafin Acedo Ariana Maleni  </v>
          </cell>
          <cell r="Z11970" t="str">
            <v>Lopez Garcia Jose</v>
          </cell>
        </row>
        <row r="11971">
          <cell r="B11971">
            <v>300081774</v>
          </cell>
          <cell r="T11971" t="str">
            <v>NOROESTE</v>
          </cell>
          <cell r="U11971" t="str">
            <v>Baja California Nte</v>
          </cell>
          <cell r="X11971" t="str">
            <v xml:space="preserve">Serafin Acedo Ariana Maleni  </v>
          </cell>
          <cell r="Z11971" t="str">
            <v>Gracian Serrano Roberto Luis</v>
          </cell>
        </row>
        <row r="11972">
          <cell r="B11972">
            <v>300280786</v>
          </cell>
          <cell r="T11972" t="str">
            <v>CENTRO</v>
          </cell>
          <cell r="U11972" t="str">
            <v>Guerrero - Morelos</v>
          </cell>
          <cell r="X11972" t="str">
            <v>Serrano Nape Gustavo</v>
          </cell>
          <cell r="Z11972" t="str">
            <v>Palacios Zendeja Jesus</v>
          </cell>
        </row>
        <row r="11973">
          <cell r="B11973">
            <v>300280823</v>
          </cell>
          <cell r="T11973" t="str">
            <v>CENTRO</v>
          </cell>
          <cell r="U11973" t="str">
            <v>Guerrero - Morelos</v>
          </cell>
          <cell r="X11973" t="str">
            <v>Serrano Nape Gustavo</v>
          </cell>
          <cell r="Z11973" t="str">
            <v>Palacios Zendeja Jesus</v>
          </cell>
        </row>
        <row r="11974">
          <cell r="B11974">
            <v>301187591</v>
          </cell>
          <cell r="T11974" t="str">
            <v>NOROESTE</v>
          </cell>
          <cell r="U11974" t="str">
            <v>Baja California Nte</v>
          </cell>
          <cell r="X11974" t="str">
            <v xml:space="preserve">Martinez Gonzalez José María  </v>
          </cell>
          <cell r="Z11974" t="str">
            <v>Zuñiga Espinosa Oscar</v>
          </cell>
        </row>
        <row r="11975">
          <cell r="B11975">
            <v>300385836</v>
          </cell>
          <cell r="T11975" t="str">
            <v>CENTRO</v>
          </cell>
          <cell r="U11975" t="str">
            <v>Estado de México</v>
          </cell>
          <cell r="X11975" t="str">
            <v>Serrano Nape Gustavo</v>
          </cell>
          <cell r="Z11975" t="str">
            <v>Franco Lopez Luis Manuel</v>
          </cell>
        </row>
        <row r="11976">
          <cell r="B11976">
            <v>300480918</v>
          </cell>
          <cell r="T11976" t="str">
            <v>CENTRO</v>
          </cell>
          <cell r="U11976" t="str">
            <v>Valle de Mex</v>
          </cell>
          <cell r="X11976" t="str">
            <v>Lopez Vazquez Jorge Arturo</v>
          </cell>
          <cell r="Z11976" t="str">
            <v>Vacante</v>
          </cell>
        </row>
        <row r="11977">
          <cell r="B11977">
            <v>300483376</v>
          </cell>
          <cell r="T11977" t="str">
            <v>CENTRO</v>
          </cell>
          <cell r="U11977" t="str">
            <v>Valle de Mex</v>
          </cell>
          <cell r="X11977" t="str">
            <v>Lopez Vazquez Jorge Arturo</v>
          </cell>
          <cell r="Z11977" t="str">
            <v>Vacante</v>
          </cell>
        </row>
        <row r="11978">
          <cell r="B11978">
            <v>300491492</v>
          </cell>
          <cell r="T11978" t="str">
            <v>CENTRO</v>
          </cell>
          <cell r="U11978" t="str">
            <v>Valle de Mex</v>
          </cell>
          <cell r="X11978" t="str">
            <v>Lopez Vazquez Jorge Arturo</v>
          </cell>
          <cell r="Z11978" t="str">
            <v>Vacante</v>
          </cell>
        </row>
        <row r="11979">
          <cell r="B11979">
            <v>300493246</v>
          </cell>
          <cell r="T11979" t="str">
            <v>CENTRO</v>
          </cell>
          <cell r="U11979" t="str">
            <v>Valle de Mex</v>
          </cell>
          <cell r="X11979" t="str">
            <v>Lopez Vazquez Jorge Arturo</v>
          </cell>
          <cell r="Z11979" t="str">
            <v>Vacante</v>
          </cell>
        </row>
        <row r="11980">
          <cell r="B11980">
            <v>300742419</v>
          </cell>
          <cell r="T11980" t="str">
            <v>CENTRO</v>
          </cell>
          <cell r="U11980" t="str">
            <v>Valle de Mex</v>
          </cell>
          <cell r="X11980" t="str">
            <v>Lopez Vazquez Jorge Arturo</v>
          </cell>
          <cell r="Z11980" t="str">
            <v>Vacante</v>
          </cell>
        </row>
        <row r="11981">
          <cell r="B11981">
            <v>300220755</v>
          </cell>
          <cell r="T11981" t="str">
            <v>CENTRO</v>
          </cell>
          <cell r="U11981" t="str">
            <v>Puebla - Tlaxcala</v>
          </cell>
          <cell r="X11981" t="str">
            <v>Carmona Fernández Gabriela</v>
          </cell>
          <cell r="Z11981" t="str">
            <v>Lopez Aquino Uriel Ulises</v>
          </cell>
        </row>
        <row r="11982">
          <cell r="B11982">
            <v>300222058</v>
          </cell>
          <cell r="T11982" t="str">
            <v>CENTRO</v>
          </cell>
          <cell r="U11982" t="str">
            <v>Puebla - Tlaxcala</v>
          </cell>
          <cell r="X11982" t="str">
            <v>Carmona Fernández Gabriela</v>
          </cell>
          <cell r="Z11982" t="str">
            <v>Lopez Aquino Uriel Ulises</v>
          </cell>
        </row>
        <row r="11983">
          <cell r="B11983">
            <v>300926094</v>
          </cell>
          <cell r="T11983" t="str">
            <v>SURESTE</v>
          </cell>
          <cell r="U11983" t="str">
            <v>Veracruz Cto</v>
          </cell>
          <cell r="X11983" t="str">
            <v xml:space="preserve">Adelina Rodríguez  </v>
          </cell>
          <cell r="Z11983" t="str">
            <v>German Solabac Chacon</v>
          </cell>
        </row>
        <row r="11984">
          <cell r="B11984">
            <v>300986771</v>
          </cell>
          <cell r="T11984" t="str">
            <v>SURESTE</v>
          </cell>
          <cell r="U11984" t="str">
            <v>Veracruz Cto</v>
          </cell>
          <cell r="X11984" t="str">
            <v xml:space="preserve">Adelina Rodríguez  </v>
          </cell>
          <cell r="Z11984" t="str">
            <v>Adriana de Jesus Arellano Suarez</v>
          </cell>
        </row>
        <row r="11985">
          <cell r="B11985">
            <v>300776748</v>
          </cell>
          <cell r="T11985" t="str">
            <v>NORESTE</v>
          </cell>
          <cell r="U11985" t="str">
            <v>Coahuila</v>
          </cell>
          <cell r="X11985" t="str">
            <v xml:space="preserve">Ana Carla Sainz Perez  </v>
          </cell>
          <cell r="Z11985" t="str">
            <v>Ruben Castañeda Navarrete</v>
          </cell>
        </row>
        <row r="11986">
          <cell r="B11986">
            <v>300777377</v>
          </cell>
          <cell r="T11986" t="str">
            <v>NORESTE</v>
          </cell>
          <cell r="U11986" t="str">
            <v>Coahuila</v>
          </cell>
          <cell r="X11986" t="str">
            <v xml:space="preserve">Julio Cesar Herrera Reyna  </v>
          </cell>
          <cell r="Z11986" t="str">
            <v>Juan Francisco Rodriguez</v>
          </cell>
        </row>
        <row r="11987">
          <cell r="B11987">
            <v>301019177</v>
          </cell>
          <cell r="T11987" t="str">
            <v>NORESTE</v>
          </cell>
          <cell r="U11987" t="str">
            <v>Coahuila</v>
          </cell>
          <cell r="X11987" t="str">
            <v xml:space="preserve">Ana Carla Sainz Perez  </v>
          </cell>
          <cell r="Z11987" t="str">
            <v>Ruben Castañeda Navarrete</v>
          </cell>
        </row>
        <row r="11988">
          <cell r="B11988">
            <v>301019296</v>
          </cell>
          <cell r="T11988" t="str">
            <v>NORESTE</v>
          </cell>
          <cell r="U11988" t="str">
            <v>Coahuila</v>
          </cell>
          <cell r="X11988" t="str">
            <v xml:space="preserve">Ana Carla Sainz Perez  </v>
          </cell>
          <cell r="Z11988" t="str">
            <v>Ruben Castañeda Navarrete</v>
          </cell>
        </row>
        <row r="11989">
          <cell r="B11989">
            <v>301022494</v>
          </cell>
          <cell r="T11989" t="str">
            <v>NORESTE</v>
          </cell>
          <cell r="U11989" t="str">
            <v>Coahuila</v>
          </cell>
          <cell r="X11989" t="str">
            <v xml:space="preserve">Ana Carla Sainz Perez  </v>
          </cell>
          <cell r="Z11989" t="str">
            <v>Ruben Castañeda Navarrete</v>
          </cell>
        </row>
        <row r="11990">
          <cell r="B11990">
            <v>300833752</v>
          </cell>
          <cell r="T11990" t="str">
            <v>NORESTE</v>
          </cell>
          <cell r="U11990" t="str">
            <v>Nuevo León</v>
          </cell>
          <cell r="X11990" t="str">
            <v xml:space="preserve">Javier Huerta  </v>
          </cell>
          <cell r="Z11990" t="str">
            <v>Karen Ibarra</v>
          </cell>
        </row>
        <row r="11991">
          <cell r="B11991">
            <v>300834397</v>
          </cell>
          <cell r="T11991" t="str">
            <v>NORESTE</v>
          </cell>
          <cell r="U11991" t="str">
            <v>Nuevo León</v>
          </cell>
          <cell r="X11991" t="str">
            <v xml:space="preserve">Cesar Antonio Garcia Ordaz  </v>
          </cell>
          <cell r="Z11991" t="str">
            <v>Brayan Alejandro Patlan</v>
          </cell>
        </row>
        <row r="11992">
          <cell r="B11992">
            <v>300842846</v>
          </cell>
          <cell r="T11992" t="str">
            <v>NORESTE</v>
          </cell>
          <cell r="U11992" t="str">
            <v>Nuevo León</v>
          </cell>
          <cell r="X11992" t="str">
            <v xml:space="preserve">Nohemi Castillo Sanchez  </v>
          </cell>
          <cell r="Z11992" t="str">
            <v>Luis Carlos Rostro</v>
          </cell>
        </row>
        <row r="11993">
          <cell r="B11993">
            <v>300841754</v>
          </cell>
          <cell r="T11993" t="str">
            <v>NORESTE</v>
          </cell>
          <cell r="U11993" t="str">
            <v>Nuevo León</v>
          </cell>
          <cell r="X11993" t="str">
            <v xml:space="preserve">Nohemi Castillo Sanchez  </v>
          </cell>
          <cell r="Z11993" t="str">
            <v>Luis Carlos Rostro</v>
          </cell>
        </row>
        <row r="11994">
          <cell r="B11994">
            <v>300833487</v>
          </cell>
          <cell r="T11994" t="str">
            <v>NORESTE</v>
          </cell>
          <cell r="U11994" t="str">
            <v>Nuevo León</v>
          </cell>
          <cell r="X11994" t="str">
            <v xml:space="preserve">Cesar Antonio Garcia Ordaz  </v>
          </cell>
          <cell r="Z11994" t="str">
            <v>Brayan Alejandro Patlan</v>
          </cell>
        </row>
        <row r="11995">
          <cell r="B11995">
            <v>300845715</v>
          </cell>
          <cell r="T11995" t="str">
            <v>NORESTE</v>
          </cell>
          <cell r="U11995" t="str">
            <v>Nuevo León</v>
          </cell>
          <cell r="X11995" t="str">
            <v xml:space="preserve">Javier Huerta  </v>
          </cell>
          <cell r="Z11995" t="str">
            <v>Karen Ibarra</v>
          </cell>
        </row>
        <row r="11996">
          <cell r="B11996">
            <v>300848898</v>
          </cell>
          <cell r="T11996" t="str">
            <v>NORESTE</v>
          </cell>
          <cell r="U11996" t="str">
            <v>Nuevo León</v>
          </cell>
          <cell r="X11996" t="str">
            <v xml:space="preserve">Cesar Antonio Garcia Ordaz  </v>
          </cell>
          <cell r="Z11996" t="str">
            <v>Brayan Alejandro Patlan</v>
          </cell>
        </row>
        <row r="11997">
          <cell r="B11997">
            <v>300949508</v>
          </cell>
          <cell r="T11997" t="str">
            <v>NORESTE</v>
          </cell>
          <cell r="U11997" t="str">
            <v>Nuevo León</v>
          </cell>
          <cell r="X11997" t="str">
            <v xml:space="preserve">Cesar Antonio Garcia Ordaz  </v>
          </cell>
          <cell r="Z11997" t="str">
            <v>Brayan Alejandro Patlan</v>
          </cell>
        </row>
        <row r="11998">
          <cell r="B11998">
            <v>301016944</v>
          </cell>
          <cell r="T11998" t="str">
            <v>NORESTE</v>
          </cell>
          <cell r="U11998" t="str">
            <v>Nuevo León</v>
          </cell>
          <cell r="X11998" t="str">
            <v xml:space="preserve">Nohemi Castillo Sanchez  </v>
          </cell>
          <cell r="Z11998" t="str">
            <v>Luis Carlos Rostro</v>
          </cell>
        </row>
        <row r="11999">
          <cell r="B11999">
            <v>301033513</v>
          </cell>
          <cell r="T11999" t="str">
            <v>NORESTE</v>
          </cell>
          <cell r="U11999" t="str">
            <v>Nuevo León</v>
          </cell>
          <cell r="X11999" t="str">
            <v xml:space="preserve">Cesar Antonio Garcia Ordaz  </v>
          </cell>
          <cell r="Z11999" t="str">
            <v>Brayan Alejandro Patlan</v>
          </cell>
        </row>
        <row r="12000">
          <cell r="B12000">
            <v>300097128</v>
          </cell>
          <cell r="T12000" t="str">
            <v>NOROESTE</v>
          </cell>
          <cell r="U12000" t="str">
            <v>Sinaloa</v>
          </cell>
          <cell r="X12000" t="str">
            <v xml:space="preserve">Manzanarez Jorge   </v>
          </cell>
          <cell r="Z12000" t="str">
            <v>Pierre gibran espinoza parra</v>
          </cell>
        </row>
        <row r="12001">
          <cell r="B12001">
            <v>300097879</v>
          </cell>
          <cell r="T12001" t="str">
            <v>OCCIDENTE</v>
          </cell>
          <cell r="U12001" t="str">
            <v>Jal - Col - Nay</v>
          </cell>
          <cell r="X12001" t="str">
            <v xml:space="preserve">Nancy Velez  </v>
          </cell>
          <cell r="Z12001" t="str">
            <v>Hernandez Silva Marco Roberto</v>
          </cell>
        </row>
        <row r="12002">
          <cell r="B12002">
            <v>300374318</v>
          </cell>
          <cell r="T12002" t="str">
            <v>SURESTE</v>
          </cell>
          <cell r="U12002" t="str">
            <v>Quintana Roo</v>
          </cell>
          <cell r="X12002" t="str">
            <v xml:space="preserve">Vacante  </v>
          </cell>
          <cell r="Z12002" t="str">
            <v>Carlos Roberto Xiu Mas</v>
          </cell>
        </row>
        <row r="12003">
          <cell r="B12003">
            <v>300374319</v>
          </cell>
          <cell r="T12003" t="str">
            <v>SURESTE</v>
          </cell>
          <cell r="U12003" t="str">
            <v>Quintana Roo</v>
          </cell>
          <cell r="X12003" t="str">
            <v xml:space="preserve">Vacante  </v>
          </cell>
          <cell r="Z12003" t="str">
            <v>Carlos Roberto Xiu Mas</v>
          </cell>
        </row>
        <row r="12004">
          <cell r="B12004">
            <v>300933188</v>
          </cell>
          <cell r="T12004" t="str">
            <v>OCCIDENTE</v>
          </cell>
          <cell r="U12004" t="str">
            <v>Guanajuato - Querétaro</v>
          </cell>
          <cell r="X12004" t="str">
            <v xml:space="preserve">Edgar Adolfo Herrejon Ibarbol  </v>
          </cell>
          <cell r="Z12004" t="str">
            <v>Agapito Jamaica Luis Gerardo</v>
          </cell>
        </row>
        <row r="12005">
          <cell r="B12005">
            <v>301043334</v>
          </cell>
          <cell r="T12005" t="str">
            <v>CENTRO</v>
          </cell>
          <cell r="U12005" t="str">
            <v>Valle de Mex</v>
          </cell>
          <cell r="X12005" t="str">
            <v>Lopez Vazquez Jorge Arturo</v>
          </cell>
          <cell r="Z12005" t="str">
            <v>Vacante</v>
          </cell>
        </row>
        <row r="12006">
          <cell r="B12006">
            <v>300906006</v>
          </cell>
          <cell r="T12006" t="str">
            <v>CENTRO</v>
          </cell>
          <cell r="U12006" t="str">
            <v>Puebla - Tlaxcala</v>
          </cell>
          <cell r="X12006" t="str">
            <v>Carmona Fernández Gabriela</v>
          </cell>
          <cell r="Z12006" t="str">
            <v>Lopez Aquino Uriel Ulises</v>
          </cell>
        </row>
        <row r="12007">
          <cell r="B12007">
            <v>300782708</v>
          </cell>
          <cell r="T12007" t="str">
            <v>SURESTE</v>
          </cell>
          <cell r="U12007" t="str">
            <v>Veracruz Cto</v>
          </cell>
          <cell r="X12007" t="str">
            <v xml:space="preserve">Adelina Rodríguez  </v>
          </cell>
          <cell r="Z12007" t="str">
            <v>Julio Ignacio Olvera Celaya</v>
          </cell>
        </row>
        <row r="12008">
          <cell r="B12008">
            <v>300845576</v>
          </cell>
          <cell r="T12008" t="str">
            <v>NORESTE</v>
          </cell>
          <cell r="U12008" t="str">
            <v>Nuevo León</v>
          </cell>
          <cell r="X12008" t="str">
            <v xml:space="preserve">Cesar Antonio Garcia Ordaz  </v>
          </cell>
          <cell r="Z12008" t="str">
            <v>Priscila Rabelo</v>
          </cell>
        </row>
        <row r="12009">
          <cell r="B12009">
            <v>300843533</v>
          </cell>
          <cell r="T12009" t="str">
            <v>NORESTE</v>
          </cell>
          <cell r="U12009" t="str">
            <v>Nuevo León</v>
          </cell>
          <cell r="X12009" t="str">
            <v xml:space="preserve">Cesar Antonio Garcia Ordaz  </v>
          </cell>
          <cell r="Z12009" t="str">
            <v>Brayan Alejandro Patlan</v>
          </cell>
        </row>
        <row r="12010">
          <cell r="B12010">
            <v>300851216</v>
          </cell>
          <cell r="T12010" t="str">
            <v>NORESTE</v>
          </cell>
          <cell r="U12010" t="str">
            <v>Nuevo León</v>
          </cell>
          <cell r="X12010" t="str">
            <v xml:space="preserve">Nohemi Castillo Sanchez  </v>
          </cell>
          <cell r="Z12010" t="str">
            <v>Luis Carlos Rostro</v>
          </cell>
        </row>
        <row r="12011">
          <cell r="B12011">
            <v>300832024</v>
          </cell>
          <cell r="T12011" t="str">
            <v>NORESTE</v>
          </cell>
          <cell r="U12011" t="str">
            <v>Nuevo León</v>
          </cell>
          <cell r="X12011" t="str">
            <v xml:space="preserve">Nohemi Castillo Sanchez  </v>
          </cell>
          <cell r="Z12011" t="str">
            <v>Luis Carlos Rostro</v>
          </cell>
        </row>
        <row r="12012">
          <cell r="B12012">
            <v>300839659</v>
          </cell>
          <cell r="T12012" t="str">
            <v>NORESTE</v>
          </cell>
          <cell r="U12012" t="str">
            <v>Nuevo León</v>
          </cell>
          <cell r="X12012" t="str">
            <v xml:space="preserve">Nohemi Castillo Sanchez  </v>
          </cell>
          <cell r="Z12012" t="str">
            <v>Luis Carlos Rostro</v>
          </cell>
        </row>
        <row r="12013">
          <cell r="B12013">
            <v>300843213</v>
          </cell>
          <cell r="T12013" t="str">
            <v>NORESTE</v>
          </cell>
          <cell r="U12013" t="str">
            <v>Nuevo León</v>
          </cell>
          <cell r="X12013" t="str">
            <v xml:space="preserve">Cesar Antonio Garcia Ordaz  </v>
          </cell>
          <cell r="Z12013" t="str">
            <v>Brayan Alejandro Patlan</v>
          </cell>
        </row>
        <row r="12014">
          <cell r="B12014">
            <v>300847772</v>
          </cell>
          <cell r="T12014" t="str">
            <v>NORESTE</v>
          </cell>
          <cell r="U12014" t="str">
            <v>Nuevo León</v>
          </cell>
          <cell r="X12014" t="str">
            <v xml:space="preserve">Javier Huerta  </v>
          </cell>
          <cell r="Z12014" t="str">
            <v>Karen Ibarra</v>
          </cell>
        </row>
        <row r="12015">
          <cell r="B12015">
            <v>300848993</v>
          </cell>
          <cell r="T12015" t="str">
            <v>NORESTE</v>
          </cell>
          <cell r="U12015" t="str">
            <v>Nuevo León</v>
          </cell>
          <cell r="X12015" t="str">
            <v xml:space="preserve">Nohemi Castillo Sanchez  </v>
          </cell>
          <cell r="Z12015" t="str">
            <v>Luis Carlos Rostro</v>
          </cell>
        </row>
        <row r="12016">
          <cell r="B12016">
            <v>300905437</v>
          </cell>
          <cell r="T12016" t="str">
            <v>NORESTE</v>
          </cell>
          <cell r="U12016" t="str">
            <v>Nuevo León</v>
          </cell>
          <cell r="X12016" t="str">
            <v xml:space="preserve">Cesar Antonio Garcia Ordaz  </v>
          </cell>
          <cell r="Z12016" t="str">
            <v>Brayan Alejandro Patlan</v>
          </cell>
        </row>
        <row r="12017">
          <cell r="B12017">
            <v>300919054</v>
          </cell>
          <cell r="T12017" t="str">
            <v>NORESTE</v>
          </cell>
          <cell r="U12017" t="str">
            <v>Nuevo León</v>
          </cell>
          <cell r="X12017" t="str">
            <v xml:space="preserve">Javier Huerta  </v>
          </cell>
          <cell r="Z12017" t="str">
            <v>Karen Ibarra</v>
          </cell>
        </row>
        <row r="12018">
          <cell r="B12018">
            <v>300919113</v>
          </cell>
          <cell r="T12018" t="str">
            <v>NORESTE</v>
          </cell>
          <cell r="U12018" t="str">
            <v>Nuevo León</v>
          </cell>
          <cell r="X12018" t="str">
            <v xml:space="preserve">Javier Huerta  </v>
          </cell>
          <cell r="Z12018" t="str">
            <v>Karen Ibarra</v>
          </cell>
        </row>
        <row r="12019">
          <cell r="B12019">
            <v>300930701</v>
          </cell>
          <cell r="T12019" t="str">
            <v>NORESTE</v>
          </cell>
          <cell r="U12019" t="str">
            <v>Nuevo León</v>
          </cell>
          <cell r="X12019" t="str">
            <v xml:space="preserve">Nohemi Castillo Sanchez  </v>
          </cell>
          <cell r="Z12019" t="str">
            <v>Luis Carlos Rostro</v>
          </cell>
        </row>
        <row r="12020">
          <cell r="B12020">
            <v>300788104</v>
          </cell>
          <cell r="T12020" t="str">
            <v>NORESTE</v>
          </cell>
          <cell r="U12020" t="str">
            <v>Tamaulipas Nte</v>
          </cell>
          <cell r="X12020" t="str">
            <v xml:space="preserve">Luis Armenta  </v>
          </cell>
          <cell r="Z12020" t="str">
            <v>German Ordoñez Sanchez</v>
          </cell>
        </row>
        <row r="12021">
          <cell r="B12021">
            <v>300788508</v>
          </cell>
          <cell r="T12021" t="str">
            <v>NORESTE</v>
          </cell>
          <cell r="U12021" t="str">
            <v>Tamaulipas Nte</v>
          </cell>
          <cell r="X12021" t="str">
            <v xml:space="preserve">Luis Armenta  </v>
          </cell>
          <cell r="Z12021" t="str">
            <v>German Ordoñez Sanchez</v>
          </cell>
        </row>
        <row r="12022">
          <cell r="B12022">
            <v>300858676</v>
          </cell>
          <cell r="T12022" t="str">
            <v>NORESTE</v>
          </cell>
          <cell r="U12022" t="str">
            <v>Tamps Sur/Ver Nte</v>
          </cell>
          <cell r="X12022" t="str">
            <v xml:space="preserve">Gerardo Hernandez  </v>
          </cell>
          <cell r="Z12022" t="str">
            <v>Diana Laura Gallegos</v>
          </cell>
        </row>
        <row r="12023">
          <cell r="B12023">
            <v>301063443</v>
          </cell>
          <cell r="T12023" t="str">
            <v>NORESTE</v>
          </cell>
          <cell r="U12023" t="str">
            <v>Coahuila</v>
          </cell>
          <cell r="X12023" t="str">
            <v xml:space="preserve">Jesus Alejandro Mendiola  </v>
          </cell>
          <cell r="Z12023" t="str">
            <v>Luis Eduardo Calderon Cardona</v>
          </cell>
        </row>
        <row r="12024">
          <cell r="B12024">
            <v>300573850</v>
          </cell>
          <cell r="T12024" t="str">
            <v>OCCIDENTE</v>
          </cell>
          <cell r="U12024" t="str">
            <v>Ags-Zac-SLP</v>
          </cell>
          <cell r="X12024" t="str">
            <v xml:space="preserve">Arturo Aleman  </v>
          </cell>
          <cell r="Z12024" t="str">
            <v>Diaz Carreon Jonathan David</v>
          </cell>
        </row>
        <row r="12025">
          <cell r="B12025">
            <v>300918120</v>
          </cell>
          <cell r="T12025" t="str">
            <v>OCCIDENTE</v>
          </cell>
          <cell r="U12025" t="str">
            <v>Ags-Zac-SLP</v>
          </cell>
          <cell r="X12025" t="str">
            <v xml:space="preserve">Arturo Aleman  </v>
          </cell>
          <cell r="Z12025" t="str">
            <v>Diaz Carreon Jonathan David</v>
          </cell>
        </row>
        <row r="12026">
          <cell r="B12026">
            <v>300620282</v>
          </cell>
          <cell r="T12026" t="str">
            <v>OCCIDENTE</v>
          </cell>
          <cell r="U12026" t="str">
            <v>Jal - Col - Nay</v>
          </cell>
          <cell r="X12026" t="str">
            <v xml:space="preserve">Nancy Velez  </v>
          </cell>
          <cell r="Z12026" t="str">
            <v>Hernandez Silva Marco Roberto</v>
          </cell>
        </row>
        <row r="12027">
          <cell r="B12027">
            <v>300653057</v>
          </cell>
          <cell r="T12027" t="str">
            <v>OCCIDENTE</v>
          </cell>
          <cell r="U12027" t="str">
            <v>Michoacán</v>
          </cell>
          <cell r="X12027" t="str">
            <v xml:space="preserve">Edgar Adolfo Herrejon Ibarbol  </v>
          </cell>
          <cell r="Z12027" t="str">
            <v>González López José Ricardo</v>
          </cell>
        </row>
        <row r="12028">
          <cell r="B12028">
            <v>300311247</v>
          </cell>
          <cell r="T12028" t="str">
            <v>CENTRO</v>
          </cell>
          <cell r="U12028" t="str">
            <v>Guerrero - Morelos</v>
          </cell>
          <cell r="X12028" t="str">
            <v>Serrano Nape Gustavo</v>
          </cell>
          <cell r="Z12028" t="str">
            <v>Tapia Marchan Cesar</v>
          </cell>
        </row>
        <row r="12029">
          <cell r="B12029">
            <v>300349244</v>
          </cell>
          <cell r="T12029" t="str">
            <v>SURESTE</v>
          </cell>
          <cell r="U12029" t="str">
            <v>Oaxaca</v>
          </cell>
          <cell r="X12029" t="str">
            <v xml:space="preserve">Irving Casanova  </v>
          </cell>
          <cell r="Z12029" t="str">
            <v>Blas Bernardino Mendoza Sanchez</v>
          </cell>
        </row>
        <row r="12030">
          <cell r="B12030">
            <v>300145639</v>
          </cell>
          <cell r="T12030" t="str">
            <v>SURESTE</v>
          </cell>
          <cell r="U12030" t="str">
            <v>Quintana Roo</v>
          </cell>
          <cell r="X12030" t="str">
            <v xml:space="preserve">Rousell Chi  </v>
          </cell>
          <cell r="Z12030" t="str">
            <v>Edvin Alberto Hernandez Ruiz</v>
          </cell>
        </row>
        <row r="12031">
          <cell r="B12031">
            <v>300556843</v>
          </cell>
          <cell r="T12031" t="str">
            <v>SURESTE</v>
          </cell>
          <cell r="U12031" t="str">
            <v>YuCam</v>
          </cell>
          <cell r="X12031" t="str">
            <v xml:space="preserve">Jorge Ek  </v>
          </cell>
          <cell r="Z12031" t="str">
            <v>Xóchitl Maruxa Garcia Gonzalez</v>
          </cell>
        </row>
        <row r="12032">
          <cell r="B12032">
            <v>301103485</v>
          </cell>
          <cell r="T12032" t="str">
            <v>NORESTE</v>
          </cell>
          <cell r="U12032" t="str">
            <v>Nuevo León</v>
          </cell>
          <cell r="X12032" t="str">
            <v xml:space="preserve">Nohemi Castillo Sanchez  </v>
          </cell>
          <cell r="Z12032" t="str">
            <v>Luis Carlos Rostro</v>
          </cell>
        </row>
        <row r="12033">
          <cell r="B12033">
            <v>301113342</v>
          </cell>
          <cell r="T12033" t="str">
            <v>NORESTE</v>
          </cell>
          <cell r="U12033" t="str">
            <v>Nuevo León</v>
          </cell>
          <cell r="X12033" t="str">
            <v xml:space="preserve">Javier Huerta  </v>
          </cell>
          <cell r="Z12033" t="str">
            <v>Karen Ibarra</v>
          </cell>
        </row>
        <row r="12034">
          <cell r="B12034">
            <v>301126910</v>
          </cell>
          <cell r="T12034" t="str">
            <v>NORESTE</v>
          </cell>
          <cell r="U12034" t="str">
            <v>Nuevo León</v>
          </cell>
          <cell r="X12034" t="str">
            <v xml:space="preserve">Javier Huerta  </v>
          </cell>
          <cell r="Z12034" t="str">
            <v>Karen Ibarra</v>
          </cell>
        </row>
        <row r="12035">
          <cell r="B12035">
            <v>300493266</v>
          </cell>
          <cell r="T12035" t="str">
            <v>CENTRO</v>
          </cell>
          <cell r="U12035" t="str">
            <v>Valle de Mex</v>
          </cell>
          <cell r="X12035" t="str">
            <v>Lopez Vazquez Jorge Arturo</v>
          </cell>
          <cell r="Z12035" t="str">
            <v>Vacante</v>
          </cell>
        </row>
        <row r="12036">
          <cell r="B12036">
            <v>300930104</v>
          </cell>
          <cell r="T12036" t="str">
            <v>CENTRO</v>
          </cell>
          <cell r="U12036" t="str">
            <v>Hidalgo</v>
          </cell>
          <cell r="X12036" t="str">
            <v>Carmona Fernández Gabriela</v>
          </cell>
          <cell r="Z12036" t="str">
            <v>Polo Balderas Priscila Berenice</v>
          </cell>
        </row>
        <row r="12037">
          <cell r="B12037">
            <v>300926581</v>
          </cell>
          <cell r="T12037" t="str">
            <v>SURESTE</v>
          </cell>
          <cell r="U12037" t="str">
            <v>Veracruz Cto</v>
          </cell>
          <cell r="X12037" t="str">
            <v xml:space="preserve">Adelina Rodríguez  </v>
          </cell>
          <cell r="Z12037" t="str">
            <v>Adriana de Jesus Arellano Suarez</v>
          </cell>
        </row>
        <row r="12038">
          <cell r="B12038">
            <v>300833083</v>
          </cell>
          <cell r="T12038" t="str">
            <v>NORESTE</v>
          </cell>
          <cell r="U12038" t="str">
            <v>Nuevo León</v>
          </cell>
          <cell r="X12038" t="str">
            <v xml:space="preserve">Cesar Antonio Garcia Ordaz  </v>
          </cell>
          <cell r="Z12038" t="str">
            <v>Brayan Alejandro Patlan</v>
          </cell>
        </row>
        <row r="12039">
          <cell r="B12039">
            <v>300070531</v>
          </cell>
          <cell r="T12039" t="str">
            <v>NOROESTE</v>
          </cell>
          <cell r="U12039" t="str">
            <v>Baja California Nte</v>
          </cell>
          <cell r="X12039" t="str">
            <v xml:space="preserve">Martinez Gonzalez José María  </v>
          </cell>
          <cell r="Z12039" t="str">
            <v>Zuñiga Espinosa Oscar</v>
          </cell>
        </row>
        <row r="12040">
          <cell r="B12040">
            <v>300071728</v>
          </cell>
          <cell r="T12040" t="str">
            <v>NOROESTE</v>
          </cell>
          <cell r="U12040" t="str">
            <v>Baja California Nte</v>
          </cell>
          <cell r="X12040" t="str">
            <v xml:space="preserve">Martinez Gonzalez José María  </v>
          </cell>
          <cell r="Z12040" t="str">
            <v>Cruz Herrera Belinda Berenice</v>
          </cell>
        </row>
        <row r="12041">
          <cell r="B12041">
            <v>300068868</v>
          </cell>
          <cell r="T12041" t="str">
            <v>NOROESTE</v>
          </cell>
          <cell r="U12041" t="str">
            <v>Baja California Nte</v>
          </cell>
          <cell r="X12041" t="str">
            <v xml:space="preserve">Serafin Acedo Ariana Maleni  </v>
          </cell>
          <cell r="Z12041" t="str">
            <v>Dominguez Vazquez Maria Fernanda</v>
          </cell>
        </row>
        <row r="12042">
          <cell r="B12042">
            <v>300098356</v>
          </cell>
          <cell r="T12042" t="str">
            <v>NOROESTE</v>
          </cell>
          <cell r="U12042" t="str">
            <v>Chihuahua</v>
          </cell>
          <cell r="X12042" t="str">
            <v xml:space="preserve">Guerra Estrada Victor  </v>
          </cell>
          <cell r="Z12042" t="str">
            <v>Perera Torres Luisa Gabriela</v>
          </cell>
        </row>
        <row r="12043">
          <cell r="B12043">
            <v>300097092</v>
          </cell>
          <cell r="T12043" t="str">
            <v>NOROESTE</v>
          </cell>
          <cell r="U12043" t="str">
            <v>Sinaloa</v>
          </cell>
          <cell r="X12043" t="str">
            <v xml:space="preserve">Manzanarez Jorge   </v>
          </cell>
          <cell r="Z12043" t="str">
            <v>Roman Zavala Julio Cesar</v>
          </cell>
        </row>
        <row r="12044">
          <cell r="B12044">
            <v>300097667</v>
          </cell>
          <cell r="T12044" t="str">
            <v>NOROESTE</v>
          </cell>
          <cell r="U12044" t="str">
            <v>Sinaloa</v>
          </cell>
          <cell r="X12044" t="str">
            <v xml:space="preserve">Manzanarez Jorge   </v>
          </cell>
          <cell r="Z12044" t="str">
            <v>Lopez Espinoza Daniel</v>
          </cell>
        </row>
        <row r="12045">
          <cell r="B12045">
            <v>300097784</v>
          </cell>
          <cell r="T12045" t="str">
            <v>NOROESTE</v>
          </cell>
          <cell r="U12045" t="str">
            <v>Sinaloa</v>
          </cell>
          <cell r="X12045" t="str">
            <v xml:space="preserve">Andujo Dominicq  </v>
          </cell>
          <cell r="Z12045" t="str">
            <v>Aldas Torres Julianna Paulina</v>
          </cell>
        </row>
        <row r="12046">
          <cell r="B12046">
            <v>300626960</v>
          </cell>
          <cell r="T12046" t="str">
            <v>OCCIDENTE</v>
          </cell>
          <cell r="U12046" t="str">
            <v>Guanajuato - Querétaro</v>
          </cell>
          <cell r="X12046" t="str">
            <v xml:space="preserve">Edgar Adolfo Herrejon Ibarbol  </v>
          </cell>
          <cell r="Z12046" t="str">
            <v>Corona Vazquez Mario Alberto</v>
          </cell>
        </row>
        <row r="12047">
          <cell r="B12047">
            <v>300904894</v>
          </cell>
          <cell r="T12047" t="str">
            <v>OCCIDENTE</v>
          </cell>
          <cell r="U12047" t="str">
            <v>Guanajuato - Querétaro</v>
          </cell>
          <cell r="X12047" t="str">
            <v xml:space="preserve">Edgar Adolfo Herrejon Ibarbol  </v>
          </cell>
          <cell r="Z12047" t="str">
            <v>Corona Vazquez Mario Alberto</v>
          </cell>
        </row>
        <row r="12048">
          <cell r="B12048">
            <v>300626070</v>
          </cell>
          <cell r="T12048" t="str">
            <v>OCCIDENTE</v>
          </cell>
          <cell r="U12048" t="str">
            <v>Jal - Col - Nay</v>
          </cell>
          <cell r="X12048" t="str">
            <v xml:space="preserve">Nancy Velez  </v>
          </cell>
          <cell r="Z12048" t="str">
            <v>Hernandez Silva Marco Roberto</v>
          </cell>
        </row>
        <row r="12049">
          <cell r="B12049">
            <v>300644867</v>
          </cell>
          <cell r="T12049" t="str">
            <v>OCCIDENTE</v>
          </cell>
          <cell r="U12049" t="str">
            <v>Michoacán</v>
          </cell>
          <cell r="X12049" t="str">
            <v xml:space="preserve">Edgar Adolfo Herrejon Ibarbol  </v>
          </cell>
          <cell r="Z12049" t="str">
            <v>González López José Ricardo</v>
          </cell>
        </row>
        <row r="12050">
          <cell r="B12050">
            <v>300664703</v>
          </cell>
          <cell r="T12050" t="str">
            <v>OCCIDENTE</v>
          </cell>
          <cell r="U12050" t="str">
            <v>Michoacán</v>
          </cell>
          <cell r="X12050" t="str">
            <v xml:space="preserve">Edgar Adolfo Herrejon Ibarbol  </v>
          </cell>
          <cell r="Z12050" t="str">
            <v>Cortes Morales Mauricio Jair</v>
          </cell>
        </row>
        <row r="12051">
          <cell r="B12051">
            <v>300350273</v>
          </cell>
          <cell r="T12051" t="str">
            <v>SURESTE</v>
          </cell>
          <cell r="U12051" t="str">
            <v>Oaxaca</v>
          </cell>
          <cell r="X12051" t="str">
            <v xml:space="preserve">Irving Casanova  </v>
          </cell>
          <cell r="Z12051" t="str">
            <v>Blas Bernardino Mendoza Sanchez</v>
          </cell>
        </row>
        <row r="12052">
          <cell r="B12052">
            <v>300145624</v>
          </cell>
          <cell r="T12052" t="str">
            <v>SURESTE</v>
          </cell>
          <cell r="U12052" t="str">
            <v>Quintana Roo</v>
          </cell>
          <cell r="X12052" t="str">
            <v xml:space="preserve">Rousell Chi  </v>
          </cell>
          <cell r="Z12052" t="str">
            <v>Edvin Alberto Hernandez Ruiz</v>
          </cell>
        </row>
        <row r="12053">
          <cell r="B12053">
            <v>300141934</v>
          </cell>
          <cell r="T12053" t="str">
            <v>SURESTE</v>
          </cell>
          <cell r="U12053" t="str">
            <v>Tabasco - Ver Sur</v>
          </cell>
          <cell r="X12053" t="str">
            <v xml:space="preserve">Jonathan Sánchez  </v>
          </cell>
          <cell r="Z12053" t="str">
            <v xml:space="preserve">Marilu Perez Narvaez                   </v>
          </cell>
        </row>
        <row r="12054">
          <cell r="B12054">
            <v>300142009</v>
          </cell>
          <cell r="T12054" t="str">
            <v>SURESTE</v>
          </cell>
          <cell r="U12054" t="str">
            <v>Tabasco - Ver Sur</v>
          </cell>
          <cell r="X12054" t="str">
            <v xml:space="preserve">Jonathan Sánchez  </v>
          </cell>
          <cell r="Z12054" t="str">
            <v>Robbier Expinder Balan Gomez</v>
          </cell>
        </row>
        <row r="12055">
          <cell r="B12055">
            <v>300918982</v>
          </cell>
          <cell r="T12055" t="str">
            <v>SURESTE</v>
          </cell>
          <cell r="U12055" t="str">
            <v>Tabasco - Ver Sur</v>
          </cell>
          <cell r="X12055" t="str">
            <v xml:space="preserve">Jonathan Sánchez  </v>
          </cell>
          <cell r="Z12055" t="str">
            <v>Robbier Expinder Balan Gomez</v>
          </cell>
        </row>
        <row r="12056">
          <cell r="B12056">
            <v>300930118</v>
          </cell>
          <cell r="T12056" t="str">
            <v>SURESTE</v>
          </cell>
          <cell r="U12056" t="str">
            <v>Tabasco - Ver Sur</v>
          </cell>
          <cell r="X12056" t="str">
            <v xml:space="preserve">Jonathan Sánchez  </v>
          </cell>
          <cell r="Z12056" t="str">
            <v>Robbier Expinder Balan Gomez</v>
          </cell>
        </row>
        <row r="12057">
          <cell r="B12057">
            <v>300947947</v>
          </cell>
          <cell r="T12057" t="str">
            <v>SURESTE</v>
          </cell>
          <cell r="U12057" t="str">
            <v>Tabasco - Ver Sur</v>
          </cell>
          <cell r="X12057" t="str">
            <v xml:space="preserve">Jonathan Sánchez  </v>
          </cell>
          <cell r="Z12057" t="str">
            <v>Robbier Expinder Balan Gomez</v>
          </cell>
        </row>
        <row r="12058">
          <cell r="B12058">
            <v>300926712</v>
          </cell>
          <cell r="T12058" t="str">
            <v>SURESTE</v>
          </cell>
          <cell r="U12058" t="str">
            <v>YuCam</v>
          </cell>
          <cell r="X12058" t="str">
            <v xml:space="preserve">Maria Salazar  </v>
          </cell>
          <cell r="Z12058" t="str">
            <v>Monica Diaz Rueda</v>
          </cell>
        </row>
        <row r="12059">
          <cell r="B12059">
            <v>300384356</v>
          </cell>
          <cell r="T12059" t="str">
            <v>CENTRO</v>
          </cell>
          <cell r="U12059" t="str">
            <v>Estado de México</v>
          </cell>
          <cell r="X12059" t="str">
            <v>Serrano Nape Gustavo</v>
          </cell>
          <cell r="Z12059" t="str">
            <v>Mercado Salgado Adalberto</v>
          </cell>
        </row>
        <row r="12060">
          <cell r="B12060">
            <v>300694798</v>
          </cell>
          <cell r="T12060" t="str">
            <v>OCCIDENTE</v>
          </cell>
          <cell r="U12060" t="str">
            <v>Guanajuato - Querétaro</v>
          </cell>
          <cell r="X12060" t="str">
            <v xml:space="preserve">Edgar Adolfo Herrejon Ibarbol  </v>
          </cell>
          <cell r="Z12060" t="str">
            <v>Martinez Perez Hugo</v>
          </cell>
        </row>
        <row r="12061">
          <cell r="B12061">
            <v>300856727</v>
          </cell>
          <cell r="T12061" t="str">
            <v>SURESTE</v>
          </cell>
          <cell r="U12061" t="str">
            <v>Veracruz Cto</v>
          </cell>
          <cell r="X12061" t="str">
            <v xml:space="preserve">Adelina Rodríguez  </v>
          </cell>
          <cell r="Z12061" t="str">
            <v>Julio Ignacio Olvera Celaya</v>
          </cell>
        </row>
        <row r="12062">
          <cell r="B12062">
            <v>300098125</v>
          </cell>
          <cell r="T12062" t="str">
            <v>NOROESTE</v>
          </cell>
          <cell r="U12062" t="str">
            <v>Chihuahua</v>
          </cell>
          <cell r="X12062" t="str">
            <v xml:space="preserve">Guerra Estrada Victor  </v>
          </cell>
          <cell r="Z12062" t="str">
            <v>Perera Torres Luisa Gabriela</v>
          </cell>
        </row>
        <row r="12063">
          <cell r="B12063">
            <v>300098051</v>
          </cell>
          <cell r="T12063" t="str">
            <v>NOROESTE</v>
          </cell>
          <cell r="U12063" t="str">
            <v>Chihuahua</v>
          </cell>
          <cell r="X12063" t="str">
            <v xml:space="preserve">Lechuga Felipe  </v>
          </cell>
          <cell r="Z12063" t="str">
            <v>Gonzalez Hernandez Francis Paola</v>
          </cell>
        </row>
        <row r="12064">
          <cell r="B12064">
            <v>300098078</v>
          </cell>
          <cell r="T12064" t="str">
            <v>NOROESTE</v>
          </cell>
          <cell r="U12064" t="str">
            <v>Chihuahua</v>
          </cell>
          <cell r="X12064" t="str">
            <v xml:space="preserve">Guerra Estrada Victor  </v>
          </cell>
          <cell r="Z12064" t="str">
            <v>Perera Torres Luisa Gabriela</v>
          </cell>
        </row>
        <row r="12065">
          <cell r="B12065">
            <v>300098450</v>
          </cell>
          <cell r="T12065" t="str">
            <v>NOROESTE</v>
          </cell>
          <cell r="U12065" t="str">
            <v>Chihuahua</v>
          </cell>
          <cell r="X12065" t="str">
            <v xml:space="preserve">Guerra Estrada Victor  </v>
          </cell>
          <cell r="Z12065" t="str">
            <v>Perera Torres Luisa Gabriela</v>
          </cell>
        </row>
        <row r="12066">
          <cell r="B12066">
            <v>300098433</v>
          </cell>
          <cell r="T12066" t="str">
            <v>NOROESTE</v>
          </cell>
          <cell r="U12066" t="str">
            <v>Chihuahua</v>
          </cell>
          <cell r="X12066" t="str">
            <v xml:space="preserve">Guerra Estrada Victor  </v>
          </cell>
          <cell r="Z12066" t="str">
            <v>Perera Torres Luisa Gabriela</v>
          </cell>
        </row>
        <row r="12067">
          <cell r="B12067">
            <v>300098485</v>
          </cell>
          <cell r="T12067" t="str">
            <v>NOROESTE</v>
          </cell>
          <cell r="U12067" t="str">
            <v>Chihuahua</v>
          </cell>
          <cell r="X12067" t="str">
            <v xml:space="preserve">Guerra Estrada Victor  </v>
          </cell>
          <cell r="Z12067" t="str">
            <v>Perera Torres Luisa Gabriela</v>
          </cell>
        </row>
        <row r="12068">
          <cell r="B12068">
            <v>300098488</v>
          </cell>
          <cell r="T12068" t="str">
            <v>NOROESTE</v>
          </cell>
          <cell r="U12068" t="str">
            <v>Chihuahua</v>
          </cell>
          <cell r="X12068" t="str">
            <v xml:space="preserve">Guerra Estrada Victor  </v>
          </cell>
          <cell r="Z12068" t="str">
            <v>Perera Torres Luisa Gabriela</v>
          </cell>
        </row>
        <row r="12069">
          <cell r="B12069">
            <v>300098487</v>
          </cell>
          <cell r="T12069" t="str">
            <v>NOROESTE</v>
          </cell>
          <cell r="U12069" t="str">
            <v>Chihuahua</v>
          </cell>
          <cell r="X12069" t="str">
            <v xml:space="preserve">Guerra Estrada Victor  </v>
          </cell>
          <cell r="Z12069" t="str">
            <v>Perera Torres Luisa Gabriela</v>
          </cell>
        </row>
        <row r="12070">
          <cell r="B12070">
            <v>300098237</v>
          </cell>
          <cell r="T12070" t="str">
            <v>NOROESTE</v>
          </cell>
          <cell r="U12070" t="str">
            <v>Chihuahua</v>
          </cell>
          <cell r="X12070" t="str">
            <v xml:space="preserve">Lechuga Felipe  </v>
          </cell>
          <cell r="Z12070" t="str">
            <v>Estupiñán Benavides Amir Obedy</v>
          </cell>
        </row>
        <row r="12071">
          <cell r="B12071">
            <v>300098152</v>
          </cell>
          <cell r="T12071" t="str">
            <v>NOROESTE</v>
          </cell>
          <cell r="U12071" t="str">
            <v>Chihuahua</v>
          </cell>
          <cell r="X12071" t="str">
            <v xml:space="preserve">Lechuga Felipe  </v>
          </cell>
          <cell r="Z12071" t="str">
            <v>Gonzalez Hernandez Francis Paola</v>
          </cell>
        </row>
        <row r="12072">
          <cell r="B12072">
            <v>300098319</v>
          </cell>
          <cell r="T12072" t="str">
            <v>NOROESTE</v>
          </cell>
          <cell r="U12072" t="str">
            <v>Chihuahua</v>
          </cell>
          <cell r="X12072" t="str">
            <v xml:space="preserve">Lechuga Felipe  </v>
          </cell>
          <cell r="Z12072" t="str">
            <v>Gonzalez Hernandez Francis Paola</v>
          </cell>
        </row>
        <row r="12073">
          <cell r="B12073">
            <v>300741506</v>
          </cell>
          <cell r="T12073" t="str">
            <v>NOROESTE</v>
          </cell>
          <cell r="U12073" t="str">
            <v>Chihuahua</v>
          </cell>
          <cell r="X12073" t="str">
            <v xml:space="preserve">Guerra Estrada Victor  </v>
          </cell>
          <cell r="Z12073" t="str">
            <v>Perera Torres Luisa Gabriela</v>
          </cell>
        </row>
        <row r="12074">
          <cell r="B12074">
            <v>300980896</v>
          </cell>
          <cell r="T12074" t="str">
            <v>NOROESTE</v>
          </cell>
          <cell r="U12074" t="str">
            <v>Chihuahua</v>
          </cell>
          <cell r="X12074" t="str">
            <v xml:space="preserve">Guerra Estrada Victor  </v>
          </cell>
          <cell r="Z12074" t="str">
            <v>Perera Torres Luisa Gabriela</v>
          </cell>
        </row>
        <row r="12075">
          <cell r="B12075">
            <v>300097814</v>
          </cell>
          <cell r="T12075" t="str">
            <v>OCCIDENTE</v>
          </cell>
          <cell r="U12075" t="str">
            <v>Jal - Col - Nay</v>
          </cell>
          <cell r="X12075" t="str">
            <v xml:space="preserve">Nancy Velez  </v>
          </cell>
          <cell r="Z12075" t="str">
            <v>Hernandez Silva Marco Roberto</v>
          </cell>
        </row>
        <row r="12076">
          <cell r="B12076">
            <v>300371463</v>
          </cell>
          <cell r="T12076" t="str">
            <v>OCCIDENTE</v>
          </cell>
          <cell r="U12076" t="str">
            <v>Jal - Col - Nay</v>
          </cell>
          <cell r="X12076" t="str">
            <v xml:space="preserve">Nancy Velez  </v>
          </cell>
          <cell r="Z12076" t="str">
            <v>Hernandez Silva Marco Roberto</v>
          </cell>
        </row>
        <row r="12077">
          <cell r="B12077">
            <v>300952417</v>
          </cell>
          <cell r="T12077" t="str">
            <v>OCCIDENTE</v>
          </cell>
          <cell r="U12077" t="str">
            <v>Guanajuato - Querétaro</v>
          </cell>
          <cell r="X12077" t="str">
            <v xml:space="preserve">Edgar Adolfo Herrejon Ibarbol  </v>
          </cell>
          <cell r="Z12077" t="str">
            <v>Corona Vazquez Mario Alberto</v>
          </cell>
        </row>
        <row r="12078">
          <cell r="B12078">
            <v>300625234</v>
          </cell>
          <cell r="T12078" t="str">
            <v>OCCIDENTE</v>
          </cell>
          <cell r="U12078" t="str">
            <v>Jal - Col - Nay</v>
          </cell>
          <cell r="X12078" t="str">
            <v xml:space="preserve">Nancy Velez  </v>
          </cell>
          <cell r="Z12078" t="str">
            <v>Hernandez Silva Marco Roberto</v>
          </cell>
        </row>
        <row r="12079">
          <cell r="B12079">
            <v>300285977</v>
          </cell>
          <cell r="T12079" t="str">
            <v>CENTRO</v>
          </cell>
          <cell r="U12079" t="str">
            <v>Guerrero - Morelos</v>
          </cell>
          <cell r="X12079" t="str">
            <v>Serrano Nape Gustavo</v>
          </cell>
          <cell r="Z12079" t="str">
            <v>Tapia Marchan Cesar</v>
          </cell>
        </row>
        <row r="12080">
          <cell r="B12080">
            <v>300341715</v>
          </cell>
          <cell r="T12080" t="str">
            <v>CENTRO</v>
          </cell>
          <cell r="U12080" t="str">
            <v>Guerrero - Morelos</v>
          </cell>
          <cell r="X12080" t="str">
            <v>Serrano Nape Gustavo</v>
          </cell>
          <cell r="Z12080" t="str">
            <v>Tapia Marchan Cesar</v>
          </cell>
        </row>
        <row r="12081">
          <cell r="B12081">
            <v>300905451</v>
          </cell>
          <cell r="T12081" t="str">
            <v>CENTRO</v>
          </cell>
          <cell r="U12081" t="str">
            <v>Guerrero - Morelos</v>
          </cell>
          <cell r="X12081" t="str">
            <v>Serrano Nape Gustavo</v>
          </cell>
          <cell r="Z12081" t="str">
            <v>Tapia Marchan Cesar</v>
          </cell>
        </row>
        <row r="12082">
          <cell r="B12082">
            <v>300343428</v>
          </cell>
          <cell r="T12082" t="str">
            <v>SURESTE</v>
          </cell>
          <cell r="U12082" t="str">
            <v>Oaxaca</v>
          </cell>
          <cell r="X12082" t="str">
            <v xml:space="preserve">Irving Casanova  </v>
          </cell>
          <cell r="Z12082" t="str">
            <v>Itzel Iris Perez Martinez</v>
          </cell>
        </row>
        <row r="12083">
          <cell r="B12083">
            <v>300142211</v>
          </cell>
          <cell r="T12083" t="str">
            <v>SURESTE</v>
          </cell>
          <cell r="U12083" t="str">
            <v>Tabasco - Ver Sur</v>
          </cell>
          <cell r="X12083" t="str">
            <v xml:space="preserve">Jonathan Sánchez  </v>
          </cell>
          <cell r="Z12083" t="str">
            <v xml:space="preserve">Marilu Perez Narvaez                   </v>
          </cell>
        </row>
        <row r="12084">
          <cell r="B12084">
            <v>300144567</v>
          </cell>
          <cell r="T12084" t="str">
            <v>SURESTE</v>
          </cell>
          <cell r="U12084" t="str">
            <v>Tabasco - Ver Sur</v>
          </cell>
          <cell r="X12084" t="str">
            <v xml:space="preserve">Jonathan Sánchez  </v>
          </cell>
          <cell r="Z12084" t="str">
            <v xml:space="preserve">Marilu Perez Narvaez                   </v>
          </cell>
        </row>
        <row r="12085">
          <cell r="B12085">
            <v>300918641</v>
          </cell>
          <cell r="T12085" t="str">
            <v>SURESTE</v>
          </cell>
          <cell r="U12085" t="str">
            <v>Tabasco - Ver Sur</v>
          </cell>
          <cell r="X12085" t="str">
            <v xml:space="preserve">Jonathan Sánchez  </v>
          </cell>
          <cell r="Z12085" t="str">
            <v>Robbier Expinder Balan Gomez</v>
          </cell>
        </row>
        <row r="12086">
          <cell r="B12086">
            <v>300945695</v>
          </cell>
          <cell r="T12086" t="str">
            <v>SURESTE</v>
          </cell>
          <cell r="U12086" t="str">
            <v>Tabasco - Ver Sur</v>
          </cell>
          <cell r="X12086" t="str">
            <v xml:space="preserve">Jonathan Sánchez  </v>
          </cell>
          <cell r="Z12086" t="str">
            <v>Robbier Expinder Balan Gomez</v>
          </cell>
        </row>
        <row r="12087">
          <cell r="B12087">
            <v>301022530</v>
          </cell>
          <cell r="T12087" t="str">
            <v>SURESTE</v>
          </cell>
          <cell r="U12087" t="str">
            <v>Tabasco - Ver Sur</v>
          </cell>
          <cell r="X12087" t="str">
            <v xml:space="preserve">Jonathan Sánchez  </v>
          </cell>
          <cell r="Z12087" t="str">
            <v xml:space="preserve">Marilu Perez Narvaez                   </v>
          </cell>
        </row>
        <row r="12088">
          <cell r="B12088">
            <v>300155553</v>
          </cell>
          <cell r="T12088" t="str">
            <v>SURESTE</v>
          </cell>
          <cell r="U12088" t="str">
            <v>YuCam</v>
          </cell>
          <cell r="X12088" t="str">
            <v xml:space="preserve">Katya Maldonado  </v>
          </cell>
          <cell r="Z12088" t="str">
            <v>Monica Ramos</v>
          </cell>
        </row>
        <row r="12089">
          <cell r="B12089">
            <v>300159072</v>
          </cell>
          <cell r="T12089" t="str">
            <v>SURESTE</v>
          </cell>
          <cell r="U12089" t="str">
            <v>YuCam</v>
          </cell>
          <cell r="X12089" t="str">
            <v xml:space="preserve">Maria Salazar  </v>
          </cell>
          <cell r="Z12089" t="str">
            <v>Miguel Angel Hernandez Alvarado</v>
          </cell>
        </row>
        <row r="12090">
          <cell r="B12090">
            <v>301141878</v>
          </cell>
          <cell r="T12090" t="str">
            <v>NOROESTE</v>
          </cell>
          <cell r="U12090" t="str">
            <v>Sinaloa</v>
          </cell>
          <cell r="X12090" t="str">
            <v xml:space="preserve">Bolaños Valenzuela Ricardo  </v>
          </cell>
          <cell r="Z12090" t="str">
            <v>Miranda Perea Hernan de Jesus</v>
          </cell>
        </row>
        <row r="12091">
          <cell r="B12091">
            <v>301020893</v>
          </cell>
          <cell r="T12091" t="str">
            <v>NORESTE</v>
          </cell>
          <cell r="U12091" t="str">
            <v>Nuevo León</v>
          </cell>
          <cell r="X12091" t="str">
            <v xml:space="preserve">Nohemi Castillo Sanchez  </v>
          </cell>
          <cell r="Z12091" t="str">
            <v>Luis Carlos Rostro</v>
          </cell>
        </row>
        <row r="12092">
          <cell r="B12092">
            <v>300785133</v>
          </cell>
          <cell r="T12092" t="str">
            <v>NORESTE</v>
          </cell>
          <cell r="U12092" t="str">
            <v>Tamaulipas Nte</v>
          </cell>
          <cell r="X12092" t="str">
            <v xml:space="preserve">Luis Armenta  </v>
          </cell>
          <cell r="Z12092" t="str">
            <v>German Ordoñez Sanchez</v>
          </cell>
        </row>
        <row r="12093">
          <cell r="B12093">
            <v>300098169</v>
          </cell>
          <cell r="T12093" t="str">
            <v>NOROESTE</v>
          </cell>
          <cell r="U12093" t="str">
            <v>Chihuahua</v>
          </cell>
          <cell r="X12093" t="str">
            <v xml:space="preserve">Guerra Estrada Victor  </v>
          </cell>
          <cell r="Z12093" t="str">
            <v>Perera Torres Luisa Gabriela</v>
          </cell>
        </row>
        <row r="12094">
          <cell r="B12094">
            <v>300098236</v>
          </cell>
          <cell r="T12094" t="str">
            <v>NOROESTE</v>
          </cell>
          <cell r="U12094" t="str">
            <v>Chihuahua</v>
          </cell>
          <cell r="X12094" t="str">
            <v xml:space="preserve">Lechuga Felipe  </v>
          </cell>
          <cell r="Z12094" t="str">
            <v>Aldaz Contreras Jose</v>
          </cell>
        </row>
        <row r="12095">
          <cell r="B12095">
            <v>300098376</v>
          </cell>
          <cell r="T12095" t="str">
            <v>NOROESTE</v>
          </cell>
          <cell r="U12095" t="str">
            <v>Chihuahua</v>
          </cell>
          <cell r="X12095" t="str">
            <v xml:space="preserve">Guerra Estrada Victor  </v>
          </cell>
          <cell r="Z12095" t="str">
            <v>Perera Torres Luisa Gabriela</v>
          </cell>
        </row>
        <row r="12096">
          <cell r="B12096">
            <v>300098551</v>
          </cell>
          <cell r="T12096" t="str">
            <v>NOROESTE</v>
          </cell>
          <cell r="U12096" t="str">
            <v>Chihuahua</v>
          </cell>
          <cell r="X12096" t="str">
            <v xml:space="preserve">Guerra Estrada Victor  </v>
          </cell>
          <cell r="Z12096" t="str">
            <v>Perera Torres Luisa Gabriela</v>
          </cell>
        </row>
        <row r="12097">
          <cell r="B12097">
            <v>300097055</v>
          </cell>
          <cell r="T12097" t="str">
            <v>NOROESTE</v>
          </cell>
          <cell r="U12097" t="str">
            <v>Sinaloa</v>
          </cell>
          <cell r="X12097" t="str">
            <v xml:space="preserve">Bolaños Valenzuela Ricardo  </v>
          </cell>
          <cell r="Z12097" t="str">
            <v>Miranda Perea Hernan de Jesus</v>
          </cell>
        </row>
        <row r="12098">
          <cell r="B12098">
            <v>300097416</v>
          </cell>
          <cell r="T12098" t="str">
            <v>NOROESTE</v>
          </cell>
          <cell r="U12098" t="str">
            <v>Sinaloa</v>
          </cell>
          <cell r="X12098" t="str">
            <v xml:space="preserve">Salas Pablo Daniel  </v>
          </cell>
          <cell r="Z12098" t="str">
            <v>Montenegro Sambrano Santa Teresita de Je</v>
          </cell>
        </row>
        <row r="12099">
          <cell r="B12099">
            <v>300097437</v>
          </cell>
          <cell r="T12099" t="str">
            <v>NOROESTE</v>
          </cell>
          <cell r="U12099" t="str">
            <v>Sinaloa</v>
          </cell>
          <cell r="X12099" t="str">
            <v xml:space="preserve">Andujo Dominicq  </v>
          </cell>
          <cell r="Z12099" t="str">
            <v>Aldas Torres Julianna Paulina</v>
          </cell>
        </row>
        <row r="12100">
          <cell r="B12100">
            <v>300097445</v>
          </cell>
          <cell r="T12100" t="str">
            <v>NOROESTE</v>
          </cell>
          <cell r="U12100" t="str">
            <v>Sinaloa</v>
          </cell>
          <cell r="X12100" t="str">
            <v xml:space="preserve">Andujo Dominicq  </v>
          </cell>
          <cell r="Z12100" t="str">
            <v>Aldas Torres Julianna Paulina</v>
          </cell>
        </row>
        <row r="12101">
          <cell r="B12101">
            <v>300097851</v>
          </cell>
          <cell r="T12101" t="str">
            <v>OCCIDENTE</v>
          </cell>
          <cell r="U12101" t="str">
            <v>Jal - Col - Nay</v>
          </cell>
          <cell r="X12101" t="str">
            <v xml:space="preserve">Nancy Velez  </v>
          </cell>
          <cell r="Z12101" t="str">
            <v>Hernandez Silva Marco Roberto</v>
          </cell>
        </row>
        <row r="12102">
          <cell r="B12102">
            <v>300097652</v>
          </cell>
          <cell r="T12102" t="str">
            <v>NOROESTE</v>
          </cell>
          <cell r="U12102" t="str">
            <v>Sinaloa</v>
          </cell>
          <cell r="X12102" t="str">
            <v xml:space="preserve">Andujo Dominicq  </v>
          </cell>
          <cell r="Z12102" t="str">
            <v>Aldas Torres Julianna Paulina</v>
          </cell>
        </row>
        <row r="12103">
          <cell r="B12103">
            <v>300097203</v>
          </cell>
          <cell r="T12103" t="str">
            <v>NOROESTE</v>
          </cell>
          <cell r="U12103" t="str">
            <v>Sinaloa</v>
          </cell>
          <cell r="X12103" t="str">
            <v xml:space="preserve">Bolaños Valenzuela Ricardo  </v>
          </cell>
          <cell r="Z12103" t="str">
            <v>Miranda Perea Hernan de Jesus</v>
          </cell>
        </row>
        <row r="12104">
          <cell r="B12104">
            <v>300097309</v>
          </cell>
          <cell r="T12104" t="str">
            <v>NOROESTE</v>
          </cell>
          <cell r="U12104" t="str">
            <v>Sinaloa</v>
          </cell>
          <cell r="X12104" t="str">
            <v xml:space="preserve">Manzanarez Jorge   </v>
          </cell>
          <cell r="Z12104" t="str">
            <v>Lopez Espinoza Daniel</v>
          </cell>
        </row>
        <row r="12105">
          <cell r="B12105">
            <v>300164599</v>
          </cell>
          <cell r="T12105" t="str">
            <v>OCCIDENTE</v>
          </cell>
          <cell r="U12105" t="str">
            <v>Jal - Col - Nay</v>
          </cell>
          <cell r="X12105" t="str">
            <v xml:space="preserve">Nancy Velez  </v>
          </cell>
          <cell r="Z12105" t="str">
            <v>Hernandez Silva Marco Roberto</v>
          </cell>
        </row>
        <row r="12106">
          <cell r="B12106">
            <v>300782088</v>
          </cell>
          <cell r="T12106" t="str">
            <v>NOROESTE</v>
          </cell>
          <cell r="U12106" t="str">
            <v>Sinaloa</v>
          </cell>
          <cell r="X12106" t="str">
            <v xml:space="preserve">Andujo Dominicq  </v>
          </cell>
          <cell r="Z12106" t="str">
            <v>Aldas Torres Julianna Paulina</v>
          </cell>
        </row>
        <row r="12107">
          <cell r="B12107">
            <v>300929099</v>
          </cell>
          <cell r="T12107" t="str">
            <v>OCCIDENTE</v>
          </cell>
          <cell r="U12107" t="str">
            <v>Jal - Col - Nay</v>
          </cell>
          <cell r="X12107" t="str">
            <v xml:space="preserve">Nancy Velez  </v>
          </cell>
          <cell r="Z12107" t="str">
            <v>Hernandez Silva Marco Roberto</v>
          </cell>
        </row>
        <row r="12108">
          <cell r="B12108">
            <v>300923579</v>
          </cell>
          <cell r="T12108" t="str">
            <v>NOROESTE</v>
          </cell>
          <cell r="U12108" t="str">
            <v>Sinaloa</v>
          </cell>
          <cell r="X12108" t="str">
            <v xml:space="preserve">Salas Pablo Daniel  </v>
          </cell>
          <cell r="Z12108" t="str">
            <v>Montenegro Sambrano Santa Teresita de Je</v>
          </cell>
        </row>
        <row r="12109">
          <cell r="B12109">
            <v>300311840</v>
          </cell>
          <cell r="T12109" t="str">
            <v>CENTRO</v>
          </cell>
          <cell r="U12109" t="str">
            <v>Guerrero - Morelos</v>
          </cell>
          <cell r="X12109" t="str">
            <v>Serrano Nape Gustavo</v>
          </cell>
          <cell r="Z12109" t="str">
            <v>Tapia Marchan Cesar</v>
          </cell>
        </row>
        <row r="12110">
          <cell r="B12110">
            <v>300286002</v>
          </cell>
          <cell r="T12110" t="str">
            <v>CENTRO</v>
          </cell>
          <cell r="U12110" t="str">
            <v>Guerrero - Morelos</v>
          </cell>
          <cell r="X12110" t="str">
            <v>Serrano Nape Gustavo</v>
          </cell>
          <cell r="Z12110" t="str">
            <v>Tapia Marchan Cesar</v>
          </cell>
        </row>
        <row r="12111">
          <cell r="B12111">
            <v>300842780</v>
          </cell>
          <cell r="T12111" t="str">
            <v>NORESTE</v>
          </cell>
          <cell r="U12111" t="str">
            <v>Nuevo León</v>
          </cell>
          <cell r="X12111" t="str">
            <v xml:space="preserve">Nohemi Castillo Sanchez  </v>
          </cell>
          <cell r="Z12111" t="str">
            <v>Luis Carlos Rostro</v>
          </cell>
        </row>
        <row r="12112">
          <cell r="B12112">
            <v>300793181</v>
          </cell>
          <cell r="T12112" t="str">
            <v>OCCIDENTE</v>
          </cell>
          <cell r="U12112" t="str">
            <v>Ags-Zac-SLP</v>
          </cell>
          <cell r="X12112" t="str">
            <v xml:space="preserve">Arturo Aleman  </v>
          </cell>
          <cell r="Z12112" t="str">
            <v>Bocanegra Sanchez Carlos Enrique</v>
          </cell>
        </row>
        <row r="12113">
          <cell r="B12113">
            <v>300793123</v>
          </cell>
          <cell r="T12113" t="str">
            <v>OCCIDENTE</v>
          </cell>
          <cell r="U12113" t="str">
            <v>Ags-Zac-SLP</v>
          </cell>
          <cell r="X12113" t="str">
            <v xml:space="preserve">Arturo Aleman  </v>
          </cell>
          <cell r="Z12113" t="str">
            <v>Bocanegra Sanchez Carlos Enrique</v>
          </cell>
        </row>
        <row r="12114">
          <cell r="B12114">
            <v>300794989</v>
          </cell>
          <cell r="T12114" t="str">
            <v>OCCIDENTE</v>
          </cell>
          <cell r="U12114" t="str">
            <v>Ags-Zac-SLP</v>
          </cell>
          <cell r="X12114" t="str">
            <v xml:space="preserve">Arturo Aleman  </v>
          </cell>
          <cell r="Z12114" t="str">
            <v>Bocanegra Sanchez Carlos Enrique</v>
          </cell>
        </row>
        <row r="12115">
          <cell r="B12115">
            <v>300795018</v>
          </cell>
          <cell r="T12115" t="str">
            <v>OCCIDENTE</v>
          </cell>
          <cell r="U12115" t="str">
            <v>Ags-Zac-SLP</v>
          </cell>
          <cell r="X12115" t="str">
            <v xml:space="preserve">Arturo Aleman  </v>
          </cell>
          <cell r="Z12115" t="str">
            <v>Bocanegra Sanchez Carlos Enrique</v>
          </cell>
        </row>
        <row r="12116">
          <cell r="B12116">
            <v>300795019</v>
          </cell>
          <cell r="T12116" t="str">
            <v>OCCIDENTE</v>
          </cell>
          <cell r="U12116" t="str">
            <v>Ags-Zac-SLP</v>
          </cell>
          <cell r="X12116" t="str">
            <v xml:space="preserve">Arturo Aleman  </v>
          </cell>
          <cell r="Z12116" t="str">
            <v>Bocanegra Sanchez Carlos Enrique</v>
          </cell>
        </row>
        <row r="12117">
          <cell r="B12117">
            <v>300067625</v>
          </cell>
          <cell r="T12117" t="str">
            <v>NOROESTE</v>
          </cell>
          <cell r="U12117" t="str">
            <v>Baja California Nte</v>
          </cell>
          <cell r="X12117" t="str">
            <v xml:space="preserve">Serafin Acedo Ariana Maleni  </v>
          </cell>
          <cell r="Z12117" t="str">
            <v>Enriquez Sanchez Lenin Obet</v>
          </cell>
        </row>
        <row r="12118">
          <cell r="B12118">
            <v>300069352</v>
          </cell>
          <cell r="T12118" t="str">
            <v>NOROESTE</v>
          </cell>
          <cell r="U12118" t="str">
            <v>Baja California Nte</v>
          </cell>
          <cell r="X12118" t="str">
            <v xml:space="preserve">Serafin Acedo Ariana Maleni  </v>
          </cell>
          <cell r="Z12118" t="str">
            <v>Lopez Garcia Jose</v>
          </cell>
        </row>
        <row r="12119">
          <cell r="B12119">
            <v>300071666</v>
          </cell>
          <cell r="T12119" t="str">
            <v>NOROESTE</v>
          </cell>
          <cell r="U12119" t="str">
            <v>Baja California Nte</v>
          </cell>
          <cell r="X12119" t="str">
            <v xml:space="preserve">Martinez Gonzalez José María  </v>
          </cell>
          <cell r="Z12119" t="str">
            <v>Cruz Herrera Belinda Berenice</v>
          </cell>
        </row>
        <row r="12120">
          <cell r="B12120">
            <v>300071706</v>
          </cell>
          <cell r="T12120" t="str">
            <v>NOROESTE</v>
          </cell>
          <cell r="U12120" t="str">
            <v>Baja California Nte</v>
          </cell>
          <cell r="X12120" t="str">
            <v xml:space="preserve">Martinez Gonzalez José María  </v>
          </cell>
          <cell r="Z12120" t="str">
            <v>Cruz Herrera Belinda Berenice</v>
          </cell>
        </row>
        <row r="12121">
          <cell r="B12121">
            <v>300068828</v>
          </cell>
          <cell r="T12121" t="str">
            <v>NOROESTE</v>
          </cell>
          <cell r="U12121" t="str">
            <v>Baja California Nte</v>
          </cell>
          <cell r="X12121" t="str">
            <v xml:space="preserve">Serafin Acedo Ariana Maleni  </v>
          </cell>
          <cell r="Z12121" t="str">
            <v>Enriquez Sanchez Lenin Obet</v>
          </cell>
        </row>
        <row r="12122">
          <cell r="B12122">
            <v>300072638</v>
          </cell>
          <cell r="T12122" t="str">
            <v>NOROESTE</v>
          </cell>
          <cell r="U12122" t="str">
            <v>Baja California Nte</v>
          </cell>
          <cell r="X12122" t="str">
            <v xml:space="preserve">Galindo Francisco  </v>
          </cell>
          <cell r="Z12122" t="str">
            <v>Almodobar Acosta Aaron Antonio</v>
          </cell>
        </row>
        <row r="12123">
          <cell r="B12123">
            <v>300069568</v>
          </cell>
          <cell r="T12123" t="str">
            <v>NOROESTE</v>
          </cell>
          <cell r="U12123" t="str">
            <v>Baja California Nte</v>
          </cell>
          <cell r="X12123" t="str">
            <v xml:space="preserve">Serafin Acedo Ariana Maleni  </v>
          </cell>
          <cell r="Z12123" t="str">
            <v>Dominguez Vazquez Maria Fernanda</v>
          </cell>
        </row>
        <row r="12124">
          <cell r="B12124">
            <v>300068185</v>
          </cell>
          <cell r="T12124" t="str">
            <v>NOROESTE</v>
          </cell>
          <cell r="U12124" t="str">
            <v>Baja California Nte</v>
          </cell>
          <cell r="X12124" t="str">
            <v xml:space="preserve">Serafin Acedo Ariana Maleni  </v>
          </cell>
          <cell r="Z12124" t="str">
            <v>Gomez Talamantes Diana Cecilia</v>
          </cell>
        </row>
        <row r="12125">
          <cell r="B12125">
            <v>300069324</v>
          </cell>
          <cell r="T12125" t="str">
            <v>NOROESTE</v>
          </cell>
          <cell r="U12125" t="str">
            <v>Baja California Nte</v>
          </cell>
          <cell r="X12125" t="str">
            <v xml:space="preserve">Serafin Acedo Ariana Maleni  </v>
          </cell>
          <cell r="Z12125" t="str">
            <v>Lopez Garcia Jose</v>
          </cell>
        </row>
        <row r="12126">
          <cell r="B12126">
            <v>300341413</v>
          </cell>
          <cell r="T12126" t="str">
            <v>NOROESTE</v>
          </cell>
          <cell r="U12126" t="str">
            <v>Baja California Nte</v>
          </cell>
          <cell r="X12126" t="str">
            <v xml:space="preserve">Martinez Gonzalez José María  </v>
          </cell>
          <cell r="Z12126" t="str">
            <v>Cruz Herrera Belinda Berenice</v>
          </cell>
        </row>
        <row r="12127">
          <cell r="B12127">
            <v>300860539</v>
          </cell>
          <cell r="T12127" t="str">
            <v>NOROESTE</v>
          </cell>
          <cell r="U12127" t="str">
            <v>Baja California Nte</v>
          </cell>
          <cell r="X12127" t="str">
            <v xml:space="preserve">Serafin Acedo Ariana Maleni  </v>
          </cell>
          <cell r="Z12127" t="str">
            <v>Dominguez Vazquez Maria Fernanda</v>
          </cell>
        </row>
        <row r="12128">
          <cell r="B12128">
            <v>300086543</v>
          </cell>
          <cell r="T12128" t="str">
            <v>NOROESTE</v>
          </cell>
          <cell r="U12128" t="str">
            <v>Juárez</v>
          </cell>
          <cell r="X12128" t="str">
            <v xml:space="preserve">Borunda Gerardo  </v>
          </cell>
          <cell r="Z12128" t="str">
            <v>Navarrete Navarrete Hector David</v>
          </cell>
        </row>
        <row r="12129">
          <cell r="B12129">
            <v>300993739</v>
          </cell>
          <cell r="T12129" t="str">
            <v>NOROESTE</v>
          </cell>
          <cell r="U12129" t="str">
            <v>Juárez</v>
          </cell>
          <cell r="X12129" t="str">
            <v xml:space="preserve">Borunda Gerardo  </v>
          </cell>
          <cell r="Z12129" t="str">
            <v>Navarrete Navarrete Hector David</v>
          </cell>
        </row>
        <row r="12130">
          <cell r="B12130">
            <v>300092954</v>
          </cell>
          <cell r="T12130" t="str">
            <v>NOROESTE</v>
          </cell>
          <cell r="U12130" t="str">
            <v>Sonora</v>
          </cell>
          <cell r="X12130" t="str">
            <v xml:space="preserve">Martinez Cota Eleodora </v>
          </cell>
          <cell r="Z12130" t="str">
            <v>Ceja Rivera Jose Antonio</v>
          </cell>
        </row>
        <row r="12131">
          <cell r="B12131">
            <v>300341183</v>
          </cell>
          <cell r="T12131" t="str">
            <v>NOROESTE</v>
          </cell>
          <cell r="U12131" t="str">
            <v>Sonora</v>
          </cell>
          <cell r="X12131" t="str">
            <v xml:space="preserve">Martinez Cota Eleodora </v>
          </cell>
          <cell r="Z12131" t="str">
            <v>Gutierrez Martinez Miguel</v>
          </cell>
        </row>
        <row r="12132">
          <cell r="B12132">
            <v>300887115</v>
          </cell>
          <cell r="T12132" t="str">
            <v>OCCIDENTE</v>
          </cell>
          <cell r="U12132" t="str">
            <v>Jal - Col - Nay</v>
          </cell>
          <cell r="X12132" t="str">
            <v xml:space="preserve">Nancy Velez  </v>
          </cell>
          <cell r="Z12132" t="str">
            <v>Hernandez Silva Marco Roberto</v>
          </cell>
        </row>
        <row r="12133">
          <cell r="B12133">
            <v>300940756</v>
          </cell>
          <cell r="T12133" t="str">
            <v>OCCIDENTE</v>
          </cell>
          <cell r="U12133" t="str">
            <v>Jal - Col - Nay</v>
          </cell>
          <cell r="X12133" t="str">
            <v xml:space="preserve">Nancy Velez  </v>
          </cell>
          <cell r="Z12133" t="str">
            <v>Hernandez Silva Marco Roberto</v>
          </cell>
        </row>
        <row r="12134">
          <cell r="B12134">
            <v>300850940</v>
          </cell>
          <cell r="T12134" t="str">
            <v>NORESTE</v>
          </cell>
          <cell r="U12134" t="str">
            <v>Nuevo León</v>
          </cell>
          <cell r="X12134" t="str">
            <v xml:space="preserve">Javier Huerta  </v>
          </cell>
          <cell r="Z12134" t="str">
            <v>Karen Ibarra</v>
          </cell>
        </row>
        <row r="12135">
          <cell r="B12135">
            <v>300802719</v>
          </cell>
          <cell r="T12135" t="str">
            <v>OCCIDENTE</v>
          </cell>
          <cell r="U12135" t="str">
            <v>Ags-Zac-SLP</v>
          </cell>
          <cell r="X12135" t="str">
            <v xml:space="preserve">Arturo Aleman  </v>
          </cell>
          <cell r="Z12135" t="str">
            <v>Robles Ayala Rodrigo</v>
          </cell>
        </row>
        <row r="12136">
          <cell r="B12136">
            <v>300145384</v>
          </cell>
          <cell r="T12136" t="str">
            <v>SURESTE</v>
          </cell>
          <cell r="U12136" t="str">
            <v>Quintana Roo</v>
          </cell>
          <cell r="X12136" t="str">
            <v xml:space="preserve">Rousell Chi  </v>
          </cell>
          <cell r="Z12136" t="str">
            <v>Edvin Alberto Hernandez Ruiz</v>
          </cell>
        </row>
        <row r="12137">
          <cell r="B12137">
            <v>300145580</v>
          </cell>
          <cell r="T12137" t="str">
            <v>SURESTE</v>
          </cell>
          <cell r="U12137" t="str">
            <v>Quintana Roo</v>
          </cell>
          <cell r="X12137" t="str">
            <v xml:space="preserve">Rousell Chi  </v>
          </cell>
          <cell r="Z12137" t="str">
            <v>Edvin Alberto Hernandez Ruiz</v>
          </cell>
        </row>
        <row r="12138">
          <cell r="B12138">
            <v>300146063</v>
          </cell>
          <cell r="T12138" t="str">
            <v>SURESTE</v>
          </cell>
          <cell r="U12138" t="str">
            <v>Quintana Roo</v>
          </cell>
          <cell r="X12138" t="str">
            <v xml:space="preserve">Rousell Chi  </v>
          </cell>
          <cell r="Z12138" t="str">
            <v>Edvin Alberto Hernandez Ruiz</v>
          </cell>
        </row>
        <row r="12139">
          <cell r="B12139">
            <v>300145651</v>
          </cell>
          <cell r="T12139" t="str">
            <v>SURESTE</v>
          </cell>
          <cell r="U12139" t="str">
            <v>Quintana Roo</v>
          </cell>
          <cell r="X12139" t="str">
            <v xml:space="preserve">Rousell Chi  </v>
          </cell>
          <cell r="Z12139" t="str">
            <v>Edvin Alberto Hernandez Ruiz</v>
          </cell>
        </row>
        <row r="12140">
          <cell r="B12140">
            <v>300126272</v>
          </cell>
          <cell r="T12140" t="str">
            <v>SURESTE</v>
          </cell>
          <cell r="U12140" t="str">
            <v>Tabasco - Ver Sur</v>
          </cell>
          <cell r="X12140" t="str">
            <v xml:space="preserve">Jonathan Sánchez  </v>
          </cell>
          <cell r="Z12140" t="str">
            <v xml:space="preserve">Marilu Perez Narvaez                   </v>
          </cell>
        </row>
        <row r="12141">
          <cell r="B12141">
            <v>300126509</v>
          </cell>
          <cell r="T12141" t="str">
            <v>SURESTE</v>
          </cell>
          <cell r="U12141" t="str">
            <v>Tabasco - Ver Sur</v>
          </cell>
          <cell r="X12141" t="str">
            <v xml:space="preserve">Jonathan Sánchez  </v>
          </cell>
          <cell r="Z12141" t="str">
            <v xml:space="preserve">Marilu Perez Narvaez                   </v>
          </cell>
        </row>
        <row r="12142">
          <cell r="B12142">
            <v>300132221</v>
          </cell>
          <cell r="T12142" t="str">
            <v>SURESTE</v>
          </cell>
          <cell r="U12142" t="str">
            <v>Tabasco - Ver Sur</v>
          </cell>
          <cell r="X12142" t="str">
            <v xml:space="preserve">Jonathan Sánchez  </v>
          </cell>
          <cell r="Z12142" t="str">
            <v>Efrain de Jesus Nandez Aguilar</v>
          </cell>
        </row>
        <row r="12143">
          <cell r="B12143">
            <v>300493276</v>
          </cell>
          <cell r="T12143" t="str">
            <v>CENTRO</v>
          </cell>
          <cell r="U12143" t="str">
            <v>Valle de Mex</v>
          </cell>
          <cell r="X12143" t="str">
            <v>Lopez Vazquez Jorge Arturo</v>
          </cell>
          <cell r="Z12143" t="str">
            <v>Vacante</v>
          </cell>
        </row>
        <row r="12144">
          <cell r="B12144">
            <v>300906063</v>
          </cell>
          <cell r="T12144" t="str">
            <v>CENTRO</v>
          </cell>
          <cell r="U12144" t="str">
            <v>Valle de Mex</v>
          </cell>
          <cell r="X12144" t="str">
            <v>Lopez Vazquez Jorge Arturo</v>
          </cell>
          <cell r="Z12144" t="str">
            <v>Vacante</v>
          </cell>
        </row>
        <row r="12145">
          <cell r="B12145">
            <v>300777823</v>
          </cell>
          <cell r="T12145" t="str">
            <v>NORESTE</v>
          </cell>
          <cell r="U12145" t="str">
            <v>Coahuila</v>
          </cell>
          <cell r="X12145" t="str">
            <v xml:space="preserve">Ana Carla Sainz Perez  </v>
          </cell>
          <cell r="Z12145" t="str">
            <v>Ruben Castañeda Navarrete</v>
          </cell>
        </row>
        <row r="12146">
          <cell r="B12146">
            <v>300881527</v>
          </cell>
          <cell r="T12146" t="str">
            <v>NORESTE</v>
          </cell>
          <cell r="U12146" t="str">
            <v>Coahuila</v>
          </cell>
          <cell r="X12146" t="str">
            <v xml:space="preserve">Jesus Alejandro Mendiola  </v>
          </cell>
          <cell r="Z12146" t="str">
            <v>Luis Eduardo Calderon Cardona</v>
          </cell>
        </row>
        <row r="12147">
          <cell r="B12147">
            <v>300832605</v>
          </cell>
          <cell r="T12147" t="str">
            <v>NORESTE</v>
          </cell>
          <cell r="U12147" t="str">
            <v>Nuevo León</v>
          </cell>
          <cell r="X12147" t="str">
            <v xml:space="preserve">Javier Huerta  </v>
          </cell>
          <cell r="Z12147" t="str">
            <v>Karen Ibarra</v>
          </cell>
        </row>
        <row r="12148">
          <cell r="B12148">
            <v>300845487</v>
          </cell>
          <cell r="T12148" t="str">
            <v>NORESTE</v>
          </cell>
          <cell r="U12148" t="str">
            <v>Nuevo León</v>
          </cell>
          <cell r="X12148" t="str">
            <v xml:space="preserve">Javier Huerta  </v>
          </cell>
          <cell r="Z12148" t="str">
            <v>Karen Ibarra</v>
          </cell>
        </row>
        <row r="12149">
          <cell r="B12149">
            <v>300903716</v>
          </cell>
          <cell r="T12149" t="str">
            <v>NORESTE</v>
          </cell>
          <cell r="U12149" t="str">
            <v>Nuevo León</v>
          </cell>
          <cell r="X12149" t="str">
            <v xml:space="preserve">Cesar Antonio Garcia Ordaz  </v>
          </cell>
          <cell r="Z12149" t="str">
            <v>Brayan Alejandro Patlan</v>
          </cell>
        </row>
        <row r="12150">
          <cell r="B12150">
            <v>300986725</v>
          </cell>
          <cell r="T12150" t="str">
            <v>NORESTE</v>
          </cell>
          <cell r="U12150" t="str">
            <v>Nuevo León</v>
          </cell>
          <cell r="X12150" t="str">
            <v xml:space="preserve">Cesar Antonio Garcia Ordaz  </v>
          </cell>
          <cell r="Z12150" t="str">
            <v>Brayan Alejandro Patlan</v>
          </cell>
        </row>
        <row r="12151">
          <cell r="B12151">
            <v>300098189</v>
          </cell>
          <cell r="T12151" t="str">
            <v>NOROESTE</v>
          </cell>
          <cell r="U12151" t="str">
            <v>Chihuahua</v>
          </cell>
          <cell r="X12151" t="str">
            <v xml:space="preserve">Guerra Estrada Victor  </v>
          </cell>
          <cell r="Z12151" t="str">
            <v>Perera Torres Luisa Gabriela</v>
          </cell>
        </row>
        <row r="12152">
          <cell r="B12152">
            <v>300098273</v>
          </cell>
          <cell r="T12152" t="str">
            <v>NOROESTE</v>
          </cell>
          <cell r="U12152" t="str">
            <v>Chihuahua</v>
          </cell>
          <cell r="X12152" t="str">
            <v xml:space="preserve">Lechuga Felipe  </v>
          </cell>
          <cell r="Z12152" t="str">
            <v>Estupiñán Benavides Amir Obedy</v>
          </cell>
        </row>
        <row r="12153">
          <cell r="B12153">
            <v>300098612</v>
          </cell>
          <cell r="T12153" t="str">
            <v>NOROESTE</v>
          </cell>
          <cell r="U12153" t="str">
            <v>Chihuahua</v>
          </cell>
          <cell r="X12153" t="str">
            <v xml:space="preserve">Lechuga Felipe  </v>
          </cell>
          <cell r="Z12153" t="str">
            <v>Gonzalez Hernandez Francis Paola</v>
          </cell>
        </row>
        <row r="12154">
          <cell r="B12154">
            <v>300128302</v>
          </cell>
          <cell r="T12154" t="str">
            <v>SURESTE</v>
          </cell>
          <cell r="U12154" t="str">
            <v>Tabasco - Ver Sur</v>
          </cell>
          <cell r="X12154" t="str">
            <v xml:space="preserve">Jonathan Sánchez  </v>
          </cell>
          <cell r="Z12154" t="str">
            <v xml:space="preserve">Marilu Perez Narvaez                   </v>
          </cell>
        </row>
        <row r="12155">
          <cell r="B12155">
            <v>300856381</v>
          </cell>
          <cell r="T12155" t="str">
            <v>SURESTE</v>
          </cell>
          <cell r="U12155" t="str">
            <v>Tabasco - Ver Sur</v>
          </cell>
          <cell r="X12155" t="str">
            <v xml:space="preserve">Citlali Chan  </v>
          </cell>
          <cell r="Z12155" t="str">
            <v>José Roman Gallegos Jimenez</v>
          </cell>
        </row>
        <row r="12156">
          <cell r="B12156">
            <v>300833260</v>
          </cell>
          <cell r="T12156" t="str">
            <v>NORESTE</v>
          </cell>
          <cell r="U12156" t="str">
            <v>Nuevo León</v>
          </cell>
          <cell r="X12156" t="str">
            <v xml:space="preserve">Cesar Antonio Garcia Ordaz  </v>
          </cell>
          <cell r="Z12156" t="str">
            <v>Brayan Alejandro Patlan</v>
          </cell>
        </row>
        <row r="12157">
          <cell r="B12157">
            <v>300845902</v>
          </cell>
          <cell r="T12157" t="str">
            <v>NORESTE</v>
          </cell>
          <cell r="U12157" t="str">
            <v>Nuevo León</v>
          </cell>
          <cell r="X12157" t="str">
            <v xml:space="preserve">Cesar Antonio Garcia Ordaz  </v>
          </cell>
          <cell r="Z12157" t="str">
            <v>Brayan Alejandro Patlan</v>
          </cell>
        </row>
        <row r="12158">
          <cell r="B12158">
            <v>300860155</v>
          </cell>
          <cell r="T12158" t="str">
            <v>NORESTE</v>
          </cell>
          <cell r="U12158" t="str">
            <v>Nuevo León</v>
          </cell>
          <cell r="X12158" t="str">
            <v xml:space="preserve">Cesar Antonio Garcia Ordaz  </v>
          </cell>
          <cell r="Z12158" t="str">
            <v>Brayan Alejandro Patlan</v>
          </cell>
        </row>
        <row r="12159">
          <cell r="B12159">
            <v>300831048</v>
          </cell>
          <cell r="T12159" t="str">
            <v>NORESTE</v>
          </cell>
          <cell r="U12159" t="str">
            <v>Nuevo León</v>
          </cell>
          <cell r="X12159" t="str">
            <v xml:space="preserve">Javier Huerta  </v>
          </cell>
          <cell r="Z12159" t="str">
            <v>Karen Ibarra</v>
          </cell>
        </row>
        <row r="12160">
          <cell r="B12160">
            <v>300830905</v>
          </cell>
          <cell r="T12160" t="str">
            <v>NORESTE</v>
          </cell>
          <cell r="U12160" t="str">
            <v>Nuevo León</v>
          </cell>
          <cell r="X12160" t="str">
            <v xml:space="preserve">Javier Huerta  </v>
          </cell>
          <cell r="Z12160" t="str">
            <v>Karen Ibarra</v>
          </cell>
        </row>
        <row r="12161">
          <cell r="B12161">
            <v>300843982</v>
          </cell>
          <cell r="T12161" t="str">
            <v>NORESTE</v>
          </cell>
          <cell r="U12161" t="str">
            <v>Nuevo León</v>
          </cell>
          <cell r="X12161" t="str">
            <v xml:space="preserve">Nohemi Castillo Sanchez  </v>
          </cell>
          <cell r="Z12161" t="str">
            <v>Luis Carlos Rostro</v>
          </cell>
        </row>
        <row r="12162">
          <cell r="B12162">
            <v>300848670</v>
          </cell>
          <cell r="T12162" t="str">
            <v>NORESTE</v>
          </cell>
          <cell r="U12162" t="str">
            <v>Nuevo León</v>
          </cell>
          <cell r="X12162" t="str">
            <v xml:space="preserve">Cesar Antonio Garcia Ordaz  </v>
          </cell>
          <cell r="Z12162" t="str">
            <v>Brayan Alejandro Patlan</v>
          </cell>
        </row>
        <row r="12163">
          <cell r="B12163">
            <v>300919166</v>
          </cell>
          <cell r="T12163" t="str">
            <v>NORESTE</v>
          </cell>
          <cell r="U12163" t="str">
            <v>Nuevo León</v>
          </cell>
          <cell r="X12163" t="str">
            <v xml:space="preserve">Nohemi Castillo Sanchez  </v>
          </cell>
          <cell r="Z12163" t="str">
            <v>Luis Carlos Rostro</v>
          </cell>
        </row>
        <row r="12164">
          <cell r="B12164">
            <v>300927253</v>
          </cell>
          <cell r="T12164" t="str">
            <v>NORESTE</v>
          </cell>
          <cell r="U12164" t="str">
            <v>Nuevo León</v>
          </cell>
          <cell r="X12164" t="str">
            <v xml:space="preserve">Nohemi Castillo Sanchez  </v>
          </cell>
          <cell r="Z12164" t="str">
            <v>Luis Carlos Rostro</v>
          </cell>
        </row>
        <row r="12165">
          <cell r="B12165">
            <v>300931173</v>
          </cell>
          <cell r="T12165" t="str">
            <v>NORESTE</v>
          </cell>
          <cell r="U12165" t="str">
            <v>Nuevo León</v>
          </cell>
          <cell r="X12165" t="str">
            <v xml:space="preserve">Nohemi Castillo Sanchez  </v>
          </cell>
          <cell r="Z12165" t="str">
            <v>Luis Carlos Rostro</v>
          </cell>
        </row>
        <row r="12166">
          <cell r="B12166">
            <v>300931241</v>
          </cell>
          <cell r="T12166" t="str">
            <v>NORESTE</v>
          </cell>
          <cell r="U12166" t="str">
            <v>Nuevo León</v>
          </cell>
          <cell r="X12166" t="str">
            <v xml:space="preserve">Nohemi Castillo Sanchez  </v>
          </cell>
          <cell r="Z12166" t="str">
            <v>Luis Carlos Rostro</v>
          </cell>
        </row>
        <row r="12167">
          <cell r="B12167">
            <v>300944092</v>
          </cell>
          <cell r="T12167" t="str">
            <v>NORESTE</v>
          </cell>
          <cell r="U12167" t="str">
            <v>Nuevo León</v>
          </cell>
          <cell r="X12167" t="str">
            <v xml:space="preserve">Cesar Antonio Garcia Ordaz  </v>
          </cell>
          <cell r="Z12167" t="str">
            <v>Brayan Alejandro Patlan</v>
          </cell>
        </row>
        <row r="12168">
          <cell r="B12168">
            <v>300784185</v>
          </cell>
          <cell r="T12168" t="str">
            <v>NORESTE</v>
          </cell>
          <cell r="U12168" t="str">
            <v>Tamaulipas Nte</v>
          </cell>
          <cell r="X12168" t="str">
            <v xml:space="preserve">Luis Armenta  </v>
          </cell>
          <cell r="Z12168" t="str">
            <v>German Ordoñez Sanchez</v>
          </cell>
        </row>
        <row r="12169">
          <cell r="B12169">
            <v>300784575</v>
          </cell>
          <cell r="T12169" t="str">
            <v>NORESTE</v>
          </cell>
          <cell r="U12169" t="str">
            <v>Tamaulipas Nte</v>
          </cell>
          <cell r="X12169" t="str">
            <v xml:space="preserve">Luis Armenta  </v>
          </cell>
          <cell r="Z12169" t="str">
            <v>German Ordoñez Sanchez</v>
          </cell>
        </row>
        <row r="12170">
          <cell r="B12170">
            <v>300790752</v>
          </cell>
          <cell r="T12170" t="str">
            <v>NORESTE</v>
          </cell>
          <cell r="U12170" t="str">
            <v>Tamaulipas Nte</v>
          </cell>
          <cell r="X12170" t="str">
            <v xml:space="preserve">Luis Armenta  </v>
          </cell>
          <cell r="Z12170" t="str">
            <v>German Ordoñez Sanchez</v>
          </cell>
        </row>
        <row r="12171">
          <cell r="B12171">
            <v>300827759</v>
          </cell>
          <cell r="T12171" t="str">
            <v>NORESTE</v>
          </cell>
          <cell r="U12171" t="str">
            <v>Tamps Sur/Ver Nte</v>
          </cell>
          <cell r="X12171" t="str">
            <v xml:space="preserve">Gerardo Hernandez  </v>
          </cell>
          <cell r="Z12171" t="str">
            <v>Gabriel Vicencio Juarez</v>
          </cell>
        </row>
        <row r="12172">
          <cell r="B12172">
            <v>300097014</v>
          </cell>
          <cell r="T12172" t="str">
            <v>NOROESTE</v>
          </cell>
          <cell r="U12172" t="str">
            <v>Sinaloa</v>
          </cell>
          <cell r="X12172" t="str">
            <v xml:space="preserve">Bolaños Valenzuela Ricardo  </v>
          </cell>
          <cell r="Z12172" t="str">
            <v>Miranda Perea Hernan de Jesus</v>
          </cell>
        </row>
        <row r="12173">
          <cell r="B12173">
            <v>300830026</v>
          </cell>
          <cell r="T12173" t="str">
            <v>NOROESTE</v>
          </cell>
          <cell r="U12173" t="str">
            <v>Sinaloa</v>
          </cell>
          <cell r="X12173" t="str">
            <v xml:space="preserve">Manzanarez Jorge   </v>
          </cell>
          <cell r="Z12173" t="str">
            <v>Lopez Espinoza Daniel</v>
          </cell>
        </row>
        <row r="12174">
          <cell r="B12174">
            <v>300932246</v>
          </cell>
          <cell r="T12174" t="str">
            <v>NOROESTE</v>
          </cell>
          <cell r="U12174" t="str">
            <v>Sinaloa</v>
          </cell>
          <cell r="X12174" t="str">
            <v xml:space="preserve">Manzanarez Jorge   </v>
          </cell>
          <cell r="Z12174" t="str">
            <v>Rubio Felix Luis Alan</v>
          </cell>
        </row>
        <row r="12175">
          <cell r="B12175">
            <v>300142313</v>
          </cell>
          <cell r="T12175" t="str">
            <v>SURESTE</v>
          </cell>
          <cell r="U12175" t="str">
            <v>Tabasco - Ver Sur</v>
          </cell>
          <cell r="X12175" t="str">
            <v xml:space="preserve">Jonathan Sánchez  </v>
          </cell>
          <cell r="Z12175" t="str">
            <v xml:space="preserve">Marilu Perez Narvaez                   </v>
          </cell>
        </row>
        <row r="12176">
          <cell r="B12176">
            <v>300127859</v>
          </cell>
          <cell r="T12176" t="str">
            <v>SURESTE</v>
          </cell>
          <cell r="U12176" t="str">
            <v>Tabasco - Ver Sur</v>
          </cell>
          <cell r="X12176" t="str">
            <v xml:space="preserve">Citlali Chan  </v>
          </cell>
          <cell r="Z12176" t="str">
            <v>José Roman Gallegos Jimenez</v>
          </cell>
        </row>
        <row r="12177">
          <cell r="B12177">
            <v>300160205</v>
          </cell>
          <cell r="T12177" t="str">
            <v>SURESTE</v>
          </cell>
          <cell r="U12177" t="str">
            <v>YuCam</v>
          </cell>
          <cell r="X12177" t="str">
            <v xml:space="preserve">Jorge Ek  </v>
          </cell>
          <cell r="Z12177" t="str">
            <v>Arianna Aracelly Cabrera Maas</v>
          </cell>
        </row>
        <row r="12178">
          <cell r="B12178">
            <v>300694643</v>
          </cell>
          <cell r="T12178" t="str">
            <v>OCCIDENTE</v>
          </cell>
          <cell r="U12178" t="str">
            <v>Guanajuato - Querétaro</v>
          </cell>
          <cell r="X12178" t="str">
            <v xml:space="preserve">Edgar Adolfo Herrejon Ibarbol  </v>
          </cell>
          <cell r="Z12178" t="str">
            <v>Agapito Jamaica Luis Gerardo</v>
          </cell>
        </row>
        <row r="12179">
          <cell r="B12179">
            <v>300477769</v>
          </cell>
          <cell r="T12179" t="str">
            <v>CENTRO</v>
          </cell>
          <cell r="U12179" t="str">
            <v>Valle de Mex</v>
          </cell>
          <cell r="X12179" t="str">
            <v>Lopez Vazquez Jorge Arturo</v>
          </cell>
          <cell r="Z12179" t="str">
            <v>Vacante</v>
          </cell>
        </row>
        <row r="12180">
          <cell r="B12180">
            <v>300483249</v>
          </cell>
          <cell r="T12180" t="str">
            <v>CENTRO</v>
          </cell>
          <cell r="U12180" t="str">
            <v>Valle de Mex</v>
          </cell>
          <cell r="X12180" t="str">
            <v>Lopez Vazquez Jorge Arturo</v>
          </cell>
          <cell r="Z12180" t="str">
            <v>Vacante</v>
          </cell>
        </row>
        <row r="12181">
          <cell r="B12181">
            <v>300560706</v>
          </cell>
          <cell r="T12181" t="str">
            <v>CENTRO</v>
          </cell>
          <cell r="U12181" t="str">
            <v>Valle de Mex</v>
          </cell>
          <cell r="X12181" t="str">
            <v>Lopez Vazquez Jorge Arturo</v>
          </cell>
          <cell r="Z12181" t="str">
            <v>Vacante</v>
          </cell>
        </row>
        <row r="12182">
          <cell r="B12182">
            <v>300178604</v>
          </cell>
          <cell r="T12182" t="str">
            <v>CENTRO</v>
          </cell>
          <cell r="U12182" t="str">
            <v>Hidalgo</v>
          </cell>
          <cell r="X12182" t="str">
            <v>Carmona Fernández Gabriela</v>
          </cell>
          <cell r="Z12182" t="str">
            <v>Polo Balderas Priscila Berenice</v>
          </cell>
        </row>
        <row r="12183">
          <cell r="B12183">
            <v>300103318</v>
          </cell>
          <cell r="T12183" t="str">
            <v>NOROESTE</v>
          </cell>
          <cell r="U12183" t="str">
            <v>Chihuahua</v>
          </cell>
          <cell r="X12183" t="str">
            <v xml:space="preserve">Guerra Estrada Victor  </v>
          </cell>
          <cell r="Z12183" t="str">
            <v>Perera Torres Luisa Gabriela</v>
          </cell>
        </row>
        <row r="12184">
          <cell r="B12184">
            <v>300920874</v>
          </cell>
          <cell r="T12184" t="str">
            <v>OCCIDENTE</v>
          </cell>
          <cell r="U12184" t="str">
            <v>Michoacán</v>
          </cell>
          <cell r="X12184" t="str">
            <v xml:space="preserve">Edgar Adolfo Herrejon Ibarbol  </v>
          </cell>
          <cell r="Z12184" t="str">
            <v>González López José Ricardo</v>
          </cell>
        </row>
        <row r="12185">
          <cell r="B12185">
            <v>300283186</v>
          </cell>
          <cell r="T12185" t="str">
            <v>CENTRO</v>
          </cell>
          <cell r="U12185" t="str">
            <v>Guerrero - Morelos</v>
          </cell>
          <cell r="X12185" t="str">
            <v>Serrano Nape Gustavo</v>
          </cell>
          <cell r="Z12185" t="str">
            <v>Palacios Zendeja Jesus</v>
          </cell>
        </row>
        <row r="12186">
          <cell r="B12186">
            <v>300343358</v>
          </cell>
          <cell r="T12186" t="str">
            <v>SURESTE</v>
          </cell>
          <cell r="U12186" t="str">
            <v>Oaxaca</v>
          </cell>
          <cell r="X12186" t="str">
            <v xml:space="preserve">Irving Casanova  </v>
          </cell>
          <cell r="Z12186" t="str">
            <v>Itzel Iris Perez Martinez</v>
          </cell>
        </row>
        <row r="12187">
          <cell r="B12187">
            <v>301029384</v>
          </cell>
          <cell r="T12187" t="str">
            <v>CENTRO</v>
          </cell>
          <cell r="U12187" t="str">
            <v>Guerrero - Morelos</v>
          </cell>
          <cell r="X12187" t="str">
            <v>Serrano Nape Gustavo</v>
          </cell>
          <cell r="Z12187" t="str">
            <v>Palacios Zendeja Jesus</v>
          </cell>
        </row>
        <row r="12188">
          <cell r="B12188">
            <v>300795037</v>
          </cell>
          <cell r="T12188" t="str">
            <v>OCCIDENTE</v>
          </cell>
          <cell r="U12188" t="str">
            <v>Ags-Zac-SLP</v>
          </cell>
          <cell r="X12188" t="str">
            <v xml:space="preserve">Arturo Aleman  </v>
          </cell>
          <cell r="Z12188" t="str">
            <v>Bocanegra Sanchez Carlos Enrique</v>
          </cell>
        </row>
        <row r="12189">
          <cell r="B12189">
            <v>300815101</v>
          </cell>
          <cell r="T12189" t="str">
            <v>NORESTE</v>
          </cell>
          <cell r="U12189" t="str">
            <v>Tamps Sur/Ver Nte</v>
          </cell>
          <cell r="X12189" t="str">
            <v xml:space="preserve">Gerardo Hernandez  </v>
          </cell>
          <cell r="Z12189" t="str">
            <v>Gabriel Vicencio Juarez</v>
          </cell>
        </row>
        <row r="12190">
          <cell r="B12190">
            <v>300068575</v>
          </cell>
          <cell r="T12190" t="str">
            <v>NOROESTE</v>
          </cell>
          <cell r="U12190" t="str">
            <v>Baja California Nte</v>
          </cell>
          <cell r="X12190" t="str">
            <v xml:space="preserve">Serafin Acedo Ariana Maleni  </v>
          </cell>
          <cell r="Z12190" t="str">
            <v>Enriquez Sanchez Lenin Obet</v>
          </cell>
        </row>
        <row r="12191">
          <cell r="B12191">
            <v>300069171</v>
          </cell>
          <cell r="T12191" t="str">
            <v>NOROESTE</v>
          </cell>
          <cell r="U12191" t="str">
            <v>Baja California Nte</v>
          </cell>
          <cell r="X12191" t="str">
            <v xml:space="preserve">Serafin Acedo Ariana Maleni  </v>
          </cell>
          <cell r="Z12191" t="str">
            <v>Dominguez Vazquez Maria Fernanda</v>
          </cell>
        </row>
        <row r="12192">
          <cell r="B12192">
            <v>300098482</v>
          </cell>
          <cell r="T12192" t="str">
            <v>NOROESTE</v>
          </cell>
          <cell r="U12192" t="str">
            <v>Chihuahua</v>
          </cell>
          <cell r="X12192" t="str">
            <v xml:space="preserve">Lechuga Felipe  </v>
          </cell>
          <cell r="Z12192" t="str">
            <v>Garcia Gomez Sinai</v>
          </cell>
        </row>
        <row r="12193">
          <cell r="B12193">
            <v>300098191</v>
          </cell>
          <cell r="T12193" t="str">
            <v>NOROESTE</v>
          </cell>
          <cell r="U12193" t="str">
            <v>Chihuahua</v>
          </cell>
          <cell r="X12193" t="str">
            <v xml:space="preserve">Guerra Estrada Victor  </v>
          </cell>
          <cell r="Z12193" t="str">
            <v>Perera Torres Luisa Gabriela</v>
          </cell>
        </row>
        <row r="12194">
          <cell r="B12194">
            <v>300098406</v>
          </cell>
          <cell r="T12194" t="str">
            <v>NOROESTE</v>
          </cell>
          <cell r="U12194" t="str">
            <v>Chihuahua</v>
          </cell>
          <cell r="X12194" t="str">
            <v xml:space="preserve">Lechuga Felipe  </v>
          </cell>
          <cell r="Z12194" t="str">
            <v>Aldaz Contreras Jose</v>
          </cell>
        </row>
        <row r="12195">
          <cell r="B12195">
            <v>300098232</v>
          </cell>
          <cell r="T12195" t="str">
            <v>NOROESTE</v>
          </cell>
          <cell r="U12195" t="str">
            <v>Chihuahua</v>
          </cell>
          <cell r="X12195" t="str">
            <v xml:space="preserve">Lechuga Felipe  </v>
          </cell>
          <cell r="Z12195" t="str">
            <v>Garcia Gomez Sinai</v>
          </cell>
        </row>
        <row r="12196">
          <cell r="B12196">
            <v>300086576</v>
          </cell>
          <cell r="T12196" t="str">
            <v>NOROESTE</v>
          </cell>
          <cell r="U12196" t="str">
            <v>Juárez</v>
          </cell>
          <cell r="X12196" t="str">
            <v xml:space="preserve">Borunda Gerardo  </v>
          </cell>
          <cell r="Z12196" t="str">
            <v>Navarrete Navarrete Hector David</v>
          </cell>
        </row>
        <row r="12197">
          <cell r="B12197">
            <v>300097032</v>
          </cell>
          <cell r="T12197" t="str">
            <v>NOROESTE</v>
          </cell>
          <cell r="U12197" t="str">
            <v>Sinaloa</v>
          </cell>
          <cell r="X12197" t="str">
            <v xml:space="preserve">Lugo Verdugo Edgar  </v>
          </cell>
          <cell r="Z12197" t="str">
            <v>Molinar Valdez Elva Guadalupe</v>
          </cell>
        </row>
        <row r="12198">
          <cell r="B12198">
            <v>300167783</v>
          </cell>
          <cell r="T12198" t="str">
            <v>OCCIDENTE</v>
          </cell>
          <cell r="U12198" t="str">
            <v>Jal - Col - Nay</v>
          </cell>
          <cell r="X12198" t="str">
            <v xml:space="preserve">Nancy Velez  </v>
          </cell>
          <cell r="Z12198" t="str">
            <v>Hernandez Silva Marco Roberto</v>
          </cell>
        </row>
        <row r="12199">
          <cell r="B12199">
            <v>300091857</v>
          </cell>
          <cell r="T12199" t="str">
            <v>NOROESTE</v>
          </cell>
          <cell r="U12199" t="str">
            <v>Sonora</v>
          </cell>
          <cell r="X12199" t="str">
            <v xml:space="preserve">Gutierrez Ivan Antonio  </v>
          </cell>
          <cell r="Z12199" t="str">
            <v>Alvarez Espinoza Pedro Humberto</v>
          </cell>
        </row>
        <row r="12200">
          <cell r="B12200">
            <v>300709522</v>
          </cell>
          <cell r="T12200" t="str">
            <v>OCCIDENTE</v>
          </cell>
          <cell r="U12200" t="str">
            <v>Guanajuato - Querétaro</v>
          </cell>
          <cell r="X12200" t="str">
            <v xml:space="preserve">Edgar Adolfo Herrejon Ibarbol  </v>
          </cell>
          <cell r="Z12200" t="str">
            <v>Corona Vazquez Mario Alberto</v>
          </cell>
        </row>
        <row r="12201">
          <cell r="B12201">
            <v>300126589</v>
          </cell>
          <cell r="T12201" t="str">
            <v>SURESTE</v>
          </cell>
          <cell r="U12201" t="str">
            <v>Tabasco - Ver Sur</v>
          </cell>
          <cell r="X12201" t="str">
            <v xml:space="preserve">Jonathan Sánchez  </v>
          </cell>
          <cell r="Z12201" t="str">
            <v xml:space="preserve">Marilu Perez Narvaez                   </v>
          </cell>
        </row>
        <row r="12202">
          <cell r="B12202">
            <v>300142028</v>
          </cell>
          <cell r="T12202" t="str">
            <v>SURESTE</v>
          </cell>
          <cell r="U12202" t="str">
            <v>Tabasco - Ver Sur</v>
          </cell>
          <cell r="X12202" t="str">
            <v xml:space="preserve">Citlali Chan  </v>
          </cell>
          <cell r="Z12202" t="str">
            <v>José Roman Gallegos Jimenez</v>
          </cell>
        </row>
        <row r="12203">
          <cell r="B12203">
            <v>300126197</v>
          </cell>
          <cell r="T12203" t="str">
            <v>SURESTE</v>
          </cell>
          <cell r="U12203" t="str">
            <v>Tabasco - Ver Sur</v>
          </cell>
          <cell r="X12203" t="str">
            <v xml:space="preserve">Jonathan Sánchez  </v>
          </cell>
          <cell r="Z12203" t="str">
            <v xml:space="preserve">Marilu Perez Narvaez                   </v>
          </cell>
        </row>
        <row r="12204">
          <cell r="B12204">
            <v>300856986</v>
          </cell>
          <cell r="T12204" t="str">
            <v>SURESTE</v>
          </cell>
          <cell r="U12204" t="str">
            <v>Tabasco - Ver Sur</v>
          </cell>
          <cell r="X12204" t="str">
            <v xml:space="preserve">Jonathan Sánchez  </v>
          </cell>
          <cell r="Z12204" t="str">
            <v xml:space="preserve">Marilu Perez Narvaez                   </v>
          </cell>
        </row>
        <row r="12205">
          <cell r="B12205">
            <v>300926225</v>
          </cell>
          <cell r="T12205" t="str">
            <v>SURESTE</v>
          </cell>
          <cell r="U12205" t="str">
            <v>Tabasco - Ver Sur</v>
          </cell>
          <cell r="X12205" t="str">
            <v xml:space="preserve">Jonathan Sánchez  </v>
          </cell>
          <cell r="Z12205" t="str">
            <v>Robbier Expinder Balan Gomez</v>
          </cell>
        </row>
        <row r="12206">
          <cell r="B12206">
            <v>300381620</v>
          </cell>
          <cell r="T12206" t="str">
            <v>CENTRO</v>
          </cell>
          <cell r="U12206" t="str">
            <v>Estado de México</v>
          </cell>
          <cell r="X12206" t="str">
            <v>Serrano Nape Gustavo</v>
          </cell>
          <cell r="Z12206" t="str">
            <v>Franco Lopez Luis Manuel</v>
          </cell>
        </row>
        <row r="12207">
          <cell r="B12207">
            <v>300694440</v>
          </cell>
          <cell r="T12207" t="str">
            <v>OCCIDENTE</v>
          </cell>
          <cell r="U12207" t="str">
            <v>Guanajuato - Querétaro</v>
          </cell>
          <cell r="X12207" t="str">
            <v xml:space="preserve">Edgar Adolfo Herrejon Ibarbol  </v>
          </cell>
          <cell r="Z12207" t="str">
            <v>Agapito Jamaica Luis Gerardo</v>
          </cell>
        </row>
        <row r="12208">
          <cell r="B12208">
            <v>300478724</v>
          </cell>
          <cell r="T12208" t="str">
            <v>CENTRO</v>
          </cell>
          <cell r="U12208" t="str">
            <v>Valle de Mex</v>
          </cell>
          <cell r="X12208" t="str">
            <v>Lopez Vazquez Jorge Arturo</v>
          </cell>
          <cell r="Z12208" t="str">
            <v>Vacante</v>
          </cell>
        </row>
        <row r="12209">
          <cell r="B12209">
            <v>300493245</v>
          </cell>
          <cell r="T12209" t="str">
            <v>CENTRO</v>
          </cell>
          <cell r="U12209" t="str">
            <v>Valle de Mex</v>
          </cell>
          <cell r="X12209" t="str">
            <v>Lopez Vazquez Jorge Arturo</v>
          </cell>
          <cell r="Z12209" t="str">
            <v>Vacante</v>
          </cell>
        </row>
        <row r="12210">
          <cell r="B12210">
            <v>300493274</v>
          </cell>
          <cell r="T12210" t="str">
            <v>CENTRO</v>
          </cell>
          <cell r="U12210" t="str">
            <v>Valle de Mex</v>
          </cell>
          <cell r="X12210" t="str">
            <v>Lopez Vazquez Jorge Arturo</v>
          </cell>
          <cell r="Z12210" t="str">
            <v>Vacante</v>
          </cell>
        </row>
        <row r="12211">
          <cell r="B12211">
            <v>300922927</v>
          </cell>
          <cell r="T12211" t="str">
            <v>CENTRO</v>
          </cell>
          <cell r="U12211" t="str">
            <v>Valle de Mex</v>
          </cell>
          <cell r="X12211" t="str">
            <v>Lopez Vazquez Jorge Arturo</v>
          </cell>
          <cell r="Z12211" t="str">
            <v>Vacante</v>
          </cell>
        </row>
        <row r="12212">
          <cell r="B12212">
            <v>300984713</v>
          </cell>
          <cell r="T12212" t="str">
            <v>CENTRO</v>
          </cell>
          <cell r="U12212" t="str">
            <v>Valle de Mex</v>
          </cell>
          <cell r="X12212" t="str">
            <v>Lopez Vazquez Jorge Arturo</v>
          </cell>
          <cell r="Z12212" t="str">
            <v>Vacante</v>
          </cell>
        </row>
        <row r="12213">
          <cell r="B12213">
            <v>300257157</v>
          </cell>
          <cell r="T12213" t="str">
            <v>SURESTE</v>
          </cell>
          <cell r="U12213" t="str">
            <v>Veracruz Cto</v>
          </cell>
          <cell r="X12213" t="str">
            <v xml:space="preserve">Adelina Rodríguez  </v>
          </cell>
          <cell r="Z12213" t="str">
            <v>Julio Ignacio Olvera Celaya</v>
          </cell>
        </row>
        <row r="12214">
          <cell r="B12214">
            <v>300257477</v>
          </cell>
          <cell r="T12214" t="str">
            <v>SURESTE</v>
          </cell>
          <cell r="U12214" t="str">
            <v>Veracruz Cto</v>
          </cell>
          <cell r="X12214" t="str">
            <v xml:space="preserve">Adelina Rodríguez  </v>
          </cell>
          <cell r="Z12214" t="str">
            <v>Julio Ignacio Olvera Celaya</v>
          </cell>
        </row>
        <row r="12215">
          <cell r="B12215">
            <v>300259225</v>
          </cell>
          <cell r="T12215" t="str">
            <v>SURESTE</v>
          </cell>
          <cell r="U12215" t="str">
            <v>Veracruz Cto</v>
          </cell>
          <cell r="X12215" t="str">
            <v xml:space="preserve">Adelina Rodríguez  </v>
          </cell>
          <cell r="Z12215" t="str">
            <v>Julio Ignacio Olvera Celaya</v>
          </cell>
        </row>
        <row r="12216">
          <cell r="B12216">
            <v>300827274</v>
          </cell>
          <cell r="T12216" t="str">
            <v>SURESTE</v>
          </cell>
          <cell r="U12216" t="str">
            <v>Veracruz Cto</v>
          </cell>
          <cell r="X12216" t="str">
            <v xml:space="preserve">Adelina Rodríguez  </v>
          </cell>
          <cell r="Z12216" t="str">
            <v>Julio Ignacio Olvera Celaya</v>
          </cell>
        </row>
        <row r="12217">
          <cell r="B12217">
            <v>300773737</v>
          </cell>
          <cell r="T12217" t="str">
            <v>NORESTE</v>
          </cell>
          <cell r="U12217" t="str">
            <v>Coahuila</v>
          </cell>
          <cell r="X12217" t="str">
            <v xml:space="preserve">Manuel Ruiz Soto  </v>
          </cell>
          <cell r="Z12217" t="str">
            <v>Arlette Aracely Moreno Rosales</v>
          </cell>
        </row>
        <row r="12218">
          <cell r="B12218">
            <v>300839506</v>
          </cell>
          <cell r="T12218" t="str">
            <v>NORESTE</v>
          </cell>
          <cell r="U12218" t="str">
            <v>Nuevo León</v>
          </cell>
          <cell r="X12218" t="str">
            <v xml:space="preserve">Javier Huerta  </v>
          </cell>
          <cell r="Z12218" t="str">
            <v>Karen Ibarra</v>
          </cell>
        </row>
        <row r="12219">
          <cell r="B12219">
            <v>300850782</v>
          </cell>
          <cell r="T12219" t="str">
            <v>NORESTE</v>
          </cell>
          <cell r="U12219" t="str">
            <v>Nuevo León</v>
          </cell>
          <cell r="X12219" t="str">
            <v xml:space="preserve">Nohemi Castillo Sanchez  </v>
          </cell>
          <cell r="Z12219" t="str">
            <v>Luis Carlos Rostro</v>
          </cell>
        </row>
        <row r="12220">
          <cell r="B12220">
            <v>300067079</v>
          </cell>
          <cell r="T12220" t="str">
            <v>NOROESTE</v>
          </cell>
          <cell r="U12220" t="str">
            <v>Baja California Nte</v>
          </cell>
          <cell r="X12220" t="str">
            <v xml:space="preserve">Martinez Gonzalez José María  </v>
          </cell>
          <cell r="Z12220" t="str">
            <v>Rodriguez Rodarte Danna Maraly</v>
          </cell>
        </row>
        <row r="12221">
          <cell r="B12221">
            <v>300071703</v>
          </cell>
          <cell r="T12221" t="str">
            <v>NOROESTE</v>
          </cell>
          <cell r="U12221" t="str">
            <v>Baja California Nte</v>
          </cell>
          <cell r="X12221" t="str">
            <v xml:space="preserve">Martinez Gonzalez José María  </v>
          </cell>
          <cell r="Z12221" t="str">
            <v>Cruz Herrera Belinda Berenice</v>
          </cell>
        </row>
        <row r="12222">
          <cell r="B12222">
            <v>300098193</v>
          </cell>
          <cell r="T12222" t="str">
            <v>NOROESTE</v>
          </cell>
          <cell r="U12222" t="str">
            <v>Chihuahua</v>
          </cell>
          <cell r="X12222" t="str">
            <v xml:space="preserve">Guerra Estrada Victor  </v>
          </cell>
          <cell r="Z12222" t="str">
            <v>Perera Torres Luisa Gabriela</v>
          </cell>
        </row>
        <row r="12223">
          <cell r="B12223">
            <v>300098258</v>
          </cell>
          <cell r="T12223" t="str">
            <v>NOROESTE</v>
          </cell>
          <cell r="U12223" t="str">
            <v>Chihuahua</v>
          </cell>
          <cell r="X12223" t="str">
            <v xml:space="preserve">Lechuga Felipe  </v>
          </cell>
          <cell r="Z12223" t="str">
            <v>Estupiñán Benavides Amir Obedy</v>
          </cell>
        </row>
        <row r="12224">
          <cell r="B12224">
            <v>300098257</v>
          </cell>
          <cell r="T12224" t="str">
            <v>NOROESTE</v>
          </cell>
          <cell r="U12224" t="str">
            <v>Chihuahua</v>
          </cell>
          <cell r="X12224" t="str">
            <v xml:space="preserve">Lechuga Felipe  </v>
          </cell>
          <cell r="Z12224" t="str">
            <v>Aldaz Contreras Jose</v>
          </cell>
        </row>
        <row r="12225">
          <cell r="B12225">
            <v>300098429</v>
          </cell>
          <cell r="T12225" t="str">
            <v>NOROESTE</v>
          </cell>
          <cell r="U12225" t="str">
            <v>Chihuahua</v>
          </cell>
          <cell r="X12225" t="str">
            <v xml:space="preserve">Guerra Estrada Victor  </v>
          </cell>
          <cell r="Z12225" t="str">
            <v>Perera Torres Luisa Gabriela</v>
          </cell>
        </row>
        <row r="12226">
          <cell r="B12226">
            <v>300098627</v>
          </cell>
          <cell r="T12226" t="str">
            <v>NOROESTE</v>
          </cell>
          <cell r="U12226" t="str">
            <v>Chihuahua</v>
          </cell>
          <cell r="X12226" t="str">
            <v xml:space="preserve">Lechuga Felipe  </v>
          </cell>
          <cell r="Z12226" t="str">
            <v>Estupiñán Benavides Amir Obedy</v>
          </cell>
        </row>
        <row r="12227">
          <cell r="B12227">
            <v>300098431</v>
          </cell>
          <cell r="T12227" t="str">
            <v>NOROESTE</v>
          </cell>
          <cell r="U12227" t="str">
            <v>Chihuahua</v>
          </cell>
          <cell r="X12227" t="str">
            <v xml:space="preserve">Guerra Estrada Victor  </v>
          </cell>
          <cell r="Z12227" t="str">
            <v>Perera Torres Luisa Gabriela</v>
          </cell>
        </row>
        <row r="12228">
          <cell r="B12228">
            <v>300098279</v>
          </cell>
          <cell r="T12228" t="str">
            <v>NOROESTE</v>
          </cell>
          <cell r="U12228" t="str">
            <v>Chihuahua</v>
          </cell>
          <cell r="X12228" t="str">
            <v xml:space="preserve">Lechuga Felipe  </v>
          </cell>
          <cell r="Z12228" t="str">
            <v>Aldaz Contreras Jose</v>
          </cell>
        </row>
        <row r="12229">
          <cell r="B12229">
            <v>300098278</v>
          </cell>
          <cell r="T12229" t="str">
            <v>NOROESTE</v>
          </cell>
          <cell r="U12229" t="str">
            <v>Chihuahua</v>
          </cell>
          <cell r="X12229" t="str">
            <v xml:space="preserve">Lechuga Felipe  </v>
          </cell>
          <cell r="Z12229" t="str">
            <v>Aldaz Contreras Jose</v>
          </cell>
        </row>
        <row r="12230">
          <cell r="B12230">
            <v>300098238</v>
          </cell>
          <cell r="T12230" t="str">
            <v>NOROESTE</v>
          </cell>
          <cell r="U12230" t="str">
            <v>Chihuahua</v>
          </cell>
          <cell r="X12230" t="str">
            <v xml:space="preserve">Lechuga Felipe  </v>
          </cell>
          <cell r="Z12230" t="str">
            <v>Estupiñán Benavides Amir Obedy</v>
          </cell>
        </row>
        <row r="12231">
          <cell r="B12231">
            <v>300741849</v>
          </cell>
          <cell r="T12231" t="str">
            <v>NOROESTE</v>
          </cell>
          <cell r="U12231" t="str">
            <v>Chihuahua</v>
          </cell>
          <cell r="X12231" t="str">
            <v xml:space="preserve">Lechuga Felipe  </v>
          </cell>
          <cell r="Z12231" t="str">
            <v>Estupiñán Benavides Amir Obedy</v>
          </cell>
        </row>
        <row r="12232">
          <cell r="B12232">
            <v>300882033</v>
          </cell>
          <cell r="T12232" t="str">
            <v>NOROESTE</v>
          </cell>
          <cell r="U12232" t="str">
            <v>Chihuahua</v>
          </cell>
          <cell r="X12232" t="str">
            <v xml:space="preserve">Guerra Estrada Victor  </v>
          </cell>
          <cell r="Z12232" t="str">
            <v>Perera Torres Luisa Gabriela</v>
          </cell>
        </row>
        <row r="12233">
          <cell r="B12233">
            <v>300086553</v>
          </cell>
          <cell r="T12233" t="str">
            <v>NOROESTE</v>
          </cell>
          <cell r="U12233" t="str">
            <v>Juárez</v>
          </cell>
          <cell r="X12233" t="str">
            <v xml:space="preserve">Borunda Gerardo  </v>
          </cell>
          <cell r="Z12233" t="str">
            <v>Navarrete Navarrete Hector David</v>
          </cell>
        </row>
        <row r="12234">
          <cell r="B12234">
            <v>300097198</v>
          </cell>
          <cell r="T12234" t="str">
            <v>NOROESTE</v>
          </cell>
          <cell r="U12234" t="str">
            <v>Sinaloa</v>
          </cell>
          <cell r="X12234" t="str">
            <v xml:space="preserve">Bolaños Valenzuela Ricardo  </v>
          </cell>
          <cell r="Z12234" t="str">
            <v>Miranda Perea Hernan de Jesus</v>
          </cell>
        </row>
        <row r="12235">
          <cell r="B12235">
            <v>300097793</v>
          </cell>
          <cell r="T12235" t="str">
            <v>OCCIDENTE</v>
          </cell>
          <cell r="U12235" t="str">
            <v>Jal - Col - Nay</v>
          </cell>
          <cell r="X12235" t="str">
            <v xml:space="preserve">Nancy Velez  </v>
          </cell>
          <cell r="Z12235" t="str">
            <v>Hernandez Silva Marco Roberto</v>
          </cell>
        </row>
        <row r="12236">
          <cell r="B12236">
            <v>300282268</v>
          </cell>
          <cell r="T12236" t="str">
            <v>CENTRO</v>
          </cell>
          <cell r="U12236" t="str">
            <v>Guerrero - Morelos</v>
          </cell>
          <cell r="X12236" t="str">
            <v>Serrano Nape Gustavo</v>
          </cell>
          <cell r="Z12236" t="str">
            <v>Palacios Zendeja Jesus</v>
          </cell>
        </row>
        <row r="12237">
          <cell r="B12237">
            <v>300285661</v>
          </cell>
          <cell r="T12237" t="str">
            <v>CENTRO</v>
          </cell>
          <cell r="U12237" t="str">
            <v>Guerrero - Morelos</v>
          </cell>
          <cell r="X12237" t="str">
            <v>Serrano Nape Gustavo</v>
          </cell>
          <cell r="Z12237" t="str">
            <v>Palacios Zendeja Jesus</v>
          </cell>
        </row>
        <row r="12238">
          <cell r="B12238">
            <v>300285971</v>
          </cell>
          <cell r="T12238" t="str">
            <v>CENTRO</v>
          </cell>
          <cell r="U12238" t="str">
            <v>Guerrero - Morelos</v>
          </cell>
          <cell r="X12238" t="str">
            <v>Serrano Nape Gustavo</v>
          </cell>
          <cell r="Z12238" t="str">
            <v>Palacios Zendeja Jesus</v>
          </cell>
        </row>
        <row r="12239">
          <cell r="B12239">
            <v>300347654</v>
          </cell>
          <cell r="T12239" t="str">
            <v>SURESTE</v>
          </cell>
          <cell r="U12239" t="str">
            <v>Oaxaca</v>
          </cell>
          <cell r="X12239" t="str">
            <v xml:space="preserve">Irving Casanova  </v>
          </cell>
          <cell r="Z12239" t="str">
            <v>Blas Bernardino Mendoza Sanchez</v>
          </cell>
        </row>
        <row r="12240">
          <cell r="B12240">
            <v>300349118</v>
          </cell>
          <cell r="T12240" t="str">
            <v>SURESTE</v>
          </cell>
          <cell r="U12240" t="str">
            <v>Oaxaca</v>
          </cell>
          <cell r="X12240" t="str">
            <v xml:space="preserve">Irving Casanova  </v>
          </cell>
          <cell r="Z12240" t="str">
            <v>Itzel Iris Perez Martinez</v>
          </cell>
        </row>
        <row r="12241">
          <cell r="B12241">
            <v>300350953</v>
          </cell>
          <cell r="T12241" t="str">
            <v>SURESTE</v>
          </cell>
          <cell r="U12241" t="str">
            <v>Oaxaca</v>
          </cell>
          <cell r="X12241" t="str">
            <v xml:space="preserve">Irving Casanova  </v>
          </cell>
          <cell r="Z12241" t="str">
            <v>Manuel Alexis Cruz Perianza</v>
          </cell>
        </row>
        <row r="12242">
          <cell r="B12242">
            <v>300917181</v>
          </cell>
          <cell r="T12242" t="str">
            <v>SURESTE</v>
          </cell>
          <cell r="U12242" t="str">
            <v>Oaxaca</v>
          </cell>
          <cell r="X12242" t="str">
            <v xml:space="preserve">Irving Casanova  </v>
          </cell>
          <cell r="Z12242" t="str">
            <v>Manuel Alexis Cruz Perianza</v>
          </cell>
        </row>
        <row r="12243">
          <cell r="B12243">
            <v>300741682</v>
          </cell>
          <cell r="T12243" t="str">
            <v>CENTRO</v>
          </cell>
          <cell r="U12243" t="str">
            <v>Estado de México</v>
          </cell>
          <cell r="X12243" t="str">
            <v>Serrano Nape Gustavo</v>
          </cell>
          <cell r="Z12243" t="str">
            <v>Mercado Salgado Adalberto</v>
          </cell>
        </row>
        <row r="12244">
          <cell r="B12244">
            <v>300905387</v>
          </cell>
          <cell r="T12244" t="str">
            <v>CENTRO</v>
          </cell>
          <cell r="U12244" t="str">
            <v>Valle de Mex</v>
          </cell>
          <cell r="X12244" t="str">
            <v>Ramirez Rodriguez Fabian</v>
          </cell>
          <cell r="Z12244" t="str">
            <v>Romero Villegas Guadalupe Alejandra</v>
          </cell>
        </row>
        <row r="12245">
          <cell r="B12245">
            <v>300927320</v>
          </cell>
          <cell r="T12245" t="str">
            <v>CENTRO</v>
          </cell>
          <cell r="U12245" t="str">
            <v>Valle de Mex</v>
          </cell>
          <cell r="X12245" t="str">
            <v>Lopez Vazquez Jorge Arturo</v>
          </cell>
          <cell r="Z12245" t="str">
            <v>Vacante</v>
          </cell>
        </row>
        <row r="12246">
          <cell r="B12246">
            <v>300235858</v>
          </cell>
          <cell r="T12246" t="str">
            <v>CENTRO</v>
          </cell>
          <cell r="U12246" t="str">
            <v>Puebla - Tlaxcala</v>
          </cell>
          <cell r="X12246" t="str">
            <v>Carmona Fernández Gabriela</v>
          </cell>
          <cell r="Z12246" t="str">
            <v>Carreto Escobar Javier</v>
          </cell>
        </row>
        <row r="12247">
          <cell r="B12247">
            <v>300069205</v>
          </cell>
          <cell r="T12247" t="str">
            <v>NOROESTE</v>
          </cell>
          <cell r="U12247" t="str">
            <v>Baja California Nte</v>
          </cell>
          <cell r="X12247" t="str">
            <v xml:space="preserve">Serafin Acedo Ariana Maleni  </v>
          </cell>
          <cell r="Z12247" t="str">
            <v>Enriquez Sanchez Lenin Obet</v>
          </cell>
        </row>
        <row r="12248">
          <cell r="B12248">
            <v>300069317</v>
          </cell>
          <cell r="T12248" t="str">
            <v>NOROESTE</v>
          </cell>
          <cell r="U12248" t="str">
            <v>Baja California Nte</v>
          </cell>
          <cell r="X12248" t="str">
            <v xml:space="preserve">Serafin Acedo Ariana Maleni  </v>
          </cell>
          <cell r="Z12248" t="str">
            <v>Lopez Garcia Jose</v>
          </cell>
        </row>
        <row r="12249">
          <cell r="B12249">
            <v>300071377</v>
          </cell>
          <cell r="T12249" t="str">
            <v>NOROESTE</v>
          </cell>
          <cell r="U12249" t="str">
            <v>Baja California Nte</v>
          </cell>
          <cell r="X12249" t="str">
            <v xml:space="preserve">Martinez Gonzalez José María  </v>
          </cell>
          <cell r="Z12249" t="str">
            <v>Zuñiga Espinosa Oscar</v>
          </cell>
        </row>
        <row r="12250">
          <cell r="B12250">
            <v>300097017</v>
          </cell>
          <cell r="T12250" t="str">
            <v>NOROESTE</v>
          </cell>
          <cell r="U12250" t="str">
            <v>Baja California Sur</v>
          </cell>
          <cell r="X12250" t="str">
            <v xml:space="preserve">Peraza Villarino Marco Antonio  </v>
          </cell>
          <cell r="Z12250" t="str">
            <v>Chavez Noriega Enrique</v>
          </cell>
        </row>
        <row r="12251">
          <cell r="B12251">
            <v>300098362</v>
          </cell>
          <cell r="T12251" t="str">
            <v>NOROESTE</v>
          </cell>
          <cell r="U12251" t="str">
            <v>Chihuahua</v>
          </cell>
          <cell r="X12251" t="str">
            <v xml:space="preserve">Guerra Estrada Victor  </v>
          </cell>
          <cell r="Z12251" t="str">
            <v>Perera Torres Luisa Gabriela</v>
          </cell>
        </row>
        <row r="12252">
          <cell r="B12252">
            <v>300920145</v>
          </cell>
          <cell r="T12252" t="str">
            <v>NOROESTE</v>
          </cell>
          <cell r="U12252" t="str">
            <v>Chihuahua</v>
          </cell>
          <cell r="X12252" t="str">
            <v xml:space="preserve">Guerra Estrada Victor  </v>
          </cell>
          <cell r="Z12252" t="str">
            <v>Perez Solano Myrna Veronica</v>
          </cell>
        </row>
        <row r="12253">
          <cell r="B12253">
            <v>300781752</v>
          </cell>
          <cell r="T12253" t="str">
            <v>OCCIDENTE</v>
          </cell>
          <cell r="U12253" t="str">
            <v>Guanajuato - Querétaro</v>
          </cell>
          <cell r="X12253" t="str">
            <v xml:space="preserve">Edgar Adolfo Herrejon Ibarbol  </v>
          </cell>
          <cell r="Z12253" t="str">
            <v>Corona Vazquez Mario Alberto</v>
          </cell>
        </row>
        <row r="12254">
          <cell r="B12254">
            <v>300125942</v>
          </cell>
          <cell r="T12254" t="str">
            <v>SURESTE</v>
          </cell>
          <cell r="U12254" t="str">
            <v>Tabasco - Ver Sur</v>
          </cell>
          <cell r="X12254" t="str">
            <v xml:space="preserve">Jonathan Sánchez  </v>
          </cell>
          <cell r="Z12254" t="str">
            <v>Robbier Expinder Balan Gomez</v>
          </cell>
        </row>
        <row r="12255">
          <cell r="B12255">
            <v>300126839</v>
          </cell>
          <cell r="T12255" t="str">
            <v>SURESTE</v>
          </cell>
          <cell r="U12255" t="str">
            <v>Tabasco - Ver Sur</v>
          </cell>
          <cell r="X12255" t="str">
            <v xml:space="preserve">Citlali Chan  </v>
          </cell>
          <cell r="Z12255" t="str">
            <v>José Roman Gallegos Jimenez</v>
          </cell>
        </row>
        <row r="12256">
          <cell r="B12256">
            <v>300127117</v>
          </cell>
          <cell r="T12256" t="str">
            <v>SURESTE</v>
          </cell>
          <cell r="U12256" t="str">
            <v>Tabasco - Ver Sur</v>
          </cell>
          <cell r="X12256" t="str">
            <v xml:space="preserve">Jonathan Sánchez  </v>
          </cell>
          <cell r="Z12256" t="str">
            <v>Robbier Expinder Balan Gomez</v>
          </cell>
        </row>
        <row r="12257">
          <cell r="B12257">
            <v>300144395</v>
          </cell>
          <cell r="T12257" t="str">
            <v>SURESTE</v>
          </cell>
          <cell r="U12257" t="str">
            <v>Tabasco - Ver Sur</v>
          </cell>
          <cell r="X12257" t="str">
            <v xml:space="preserve">Jonathan Sánchez  </v>
          </cell>
          <cell r="Z12257" t="str">
            <v>Robbier Expinder Balan Gomez</v>
          </cell>
        </row>
        <row r="12258">
          <cell r="B12258">
            <v>300126971</v>
          </cell>
          <cell r="T12258" t="str">
            <v>SURESTE</v>
          </cell>
          <cell r="U12258" t="str">
            <v>Tabasco - Ver Sur</v>
          </cell>
          <cell r="X12258" t="str">
            <v xml:space="preserve">Citlali Chan  </v>
          </cell>
          <cell r="Z12258" t="str">
            <v>José Roman Gallegos Jimenez</v>
          </cell>
        </row>
        <row r="12259">
          <cell r="B12259">
            <v>300918468</v>
          </cell>
          <cell r="T12259" t="str">
            <v>SURESTE</v>
          </cell>
          <cell r="U12259" t="str">
            <v>Tabasco - Ver Sur</v>
          </cell>
          <cell r="X12259" t="str">
            <v xml:space="preserve">Jonathan Sánchez  </v>
          </cell>
          <cell r="Z12259" t="str">
            <v>Robbier Expinder Balan Gomez</v>
          </cell>
        </row>
        <row r="12260">
          <cell r="B12260">
            <v>300156144</v>
          </cell>
          <cell r="T12260" t="str">
            <v>SURESTE</v>
          </cell>
          <cell r="U12260" t="str">
            <v>YuCam</v>
          </cell>
          <cell r="X12260" t="str">
            <v xml:space="preserve">Maria Salazar  </v>
          </cell>
          <cell r="Z12260" t="str">
            <v>Miguel Angel Hernandez Alvarado</v>
          </cell>
        </row>
        <row r="12261">
          <cell r="B12261">
            <v>300385464</v>
          </cell>
          <cell r="T12261" t="str">
            <v>CENTRO</v>
          </cell>
          <cell r="U12261" t="str">
            <v>Estado de México</v>
          </cell>
          <cell r="X12261" t="str">
            <v>Serrano Nape Gustavo</v>
          </cell>
          <cell r="Z12261" t="str">
            <v>Franco Lopez Luis Manuel</v>
          </cell>
        </row>
        <row r="12262">
          <cell r="B12262">
            <v>300262462</v>
          </cell>
          <cell r="T12262" t="str">
            <v>NORESTE</v>
          </cell>
          <cell r="U12262" t="str">
            <v>Tamps Sur/Ver Nte</v>
          </cell>
          <cell r="X12262" t="str">
            <v xml:space="preserve">Gerardo Hernandez  </v>
          </cell>
          <cell r="Z12262" t="str">
            <v>Minerva Garces</v>
          </cell>
        </row>
        <row r="12263">
          <cell r="B12263">
            <v>300069371</v>
          </cell>
          <cell r="T12263" t="str">
            <v>NOROESTE</v>
          </cell>
          <cell r="U12263" t="str">
            <v>Baja California Nte</v>
          </cell>
          <cell r="X12263" t="str">
            <v xml:space="preserve">Serafin Acedo Ariana Maleni  </v>
          </cell>
          <cell r="Z12263" t="str">
            <v>Lopez Garcia Jose</v>
          </cell>
        </row>
        <row r="12264">
          <cell r="B12264">
            <v>300069099</v>
          </cell>
          <cell r="T12264" t="str">
            <v>NOROESTE</v>
          </cell>
          <cell r="U12264" t="str">
            <v>Baja California Nte</v>
          </cell>
          <cell r="X12264" t="str">
            <v xml:space="preserve">Serafin Acedo Ariana Maleni  </v>
          </cell>
          <cell r="Z12264" t="str">
            <v>Enriquez Sanchez Lenin Obet</v>
          </cell>
        </row>
        <row r="12265">
          <cell r="B12265">
            <v>300560673</v>
          </cell>
          <cell r="T12265" t="str">
            <v>NOROESTE</v>
          </cell>
          <cell r="U12265" t="str">
            <v>Baja California Nte</v>
          </cell>
          <cell r="X12265" t="str">
            <v xml:space="preserve">Galindo Francisco  </v>
          </cell>
          <cell r="Z12265" t="str">
            <v>Almodobar Acosta Aaron Antonio</v>
          </cell>
        </row>
        <row r="12266">
          <cell r="B12266">
            <v>300860541</v>
          </cell>
          <cell r="T12266" t="str">
            <v>NOROESTE</v>
          </cell>
          <cell r="U12266" t="str">
            <v>Baja California Nte</v>
          </cell>
          <cell r="X12266" t="str">
            <v xml:space="preserve">Serafin Acedo Ariana Maleni  </v>
          </cell>
          <cell r="Z12266" t="str">
            <v>Dominguez Vazquez Maria Fernanda</v>
          </cell>
        </row>
        <row r="12267">
          <cell r="B12267">
            <v>300097709</v>
          </cell>
          <cell r="T12267" t="str">
            <v>NOROESTE</v>
          </cell>
          <cell r="U12267" t="str">
            <v>Baja California Sur</v>
          </cell>
          <cell r="X12267" t="str">
            <v xml:space="preserve">Peraza Villarino Marco Antonio  </v>
          </cell>
          <cell r="Z12267" t="str">
            <v>Chavez Noriega Enrique</v>
          </cell>
        </row>
        <row r="12268">
          <cell r="B12268">
            <v>300560105</v>
          </cell>
          <cell r="T12268" t="str">
            <v>NOROESTE</v>
          </cell>
          <cell r="U12268" t="str">
            <v>Baja California Sur</v>
          </cell>
          <cell r="X12268" t="str">
            <v xml:space="preserve">Peraza Villarino Marco Antonio  </v>
          </cell>
          <cell r="Z12268" t="str">
            <v>Chavez Noriega Enrique</v>
          </cell>
        </row>
        <row r="12269">
          <cell r="B12269">
            <v>300098374</v>
          </cell>
          <cell r="T12269" t="str">
            <v>NOROESTE</v>
          </cell>
          <cell r="U12269" t="str">
            <v>Chihuahua</v>
          </cell>
          <cell r="X12269" t="str">
            <v xml:space="preserve">Guerra Estrada Victor  </v>
          </cell>
          <cell r="Z12269" t="str">
            <v>Perez Solano Myrna Veronica</v>
          </cell>
        </row>
        <row r="12270">
          <cell r="B12270">
            <v>300098329</v>
          </cell>
          <cell r="T12270" t="str">
            <v>NOROESTE</v>
          </cell>
          <cell r="U12270" t="str">
            <v>Chihuahua</v>
          </cell>
          <cell r="X12270" t="str">
            <v xml:space="preserve">Lechuga Felipe  </v>
          </cell>
          <cell r="Z12270" t="str">
            <v>Nevarez Salcido Cesar Humberto</v>
          </cell>
        </row>
        <row r="12271">
          <cell r="B12271">
            <v>300098212</v>
          </cell>
          <cell r="T12271" t="str">
            <v>NOROESTE</v>
          </cell>
          <cell r="U12271" t="str">
            <v>Chihuahua</v>
          </cell>
          <cell r="X12271" t="str">
            <v xml:space="preserve">Lechuga Felipe  </v>
          </cell>
          <cell r="Z12271" t="str">
            <v>Garcia Gomez Sinai</v>
          </cell>
        </row>
        <row r="12272">
          <cell r="B12272">
            <v>300098480</v>
          </cell>
          <cell r="T12272" t="str">
            <v>NOROESTE</v>
          </cell>
          <cell r="U12272" t="str">
            <v>Chihuahua</v>
          </cell>
          <cell r="X12272" t="str">
            <v xml:space="preserve">Lechuga Felipe  </v>
          </cell>
          <cell r="Z12272" t="str">
            <v>Garcia Gomez Sinai</v>
          </cell>
        </row>
        <row r="12273">
          <cell r="B12273">
            <v>300098049</v>
          </cell>
          <cell r="T12273" t="str">
            <v>NOROESTE</v>
          </cell>
          <cell r="U12273" t="str">
            <v>Chihuahua</v>
          </cell>
          <cell r="X12273" t="str">
            <v xml:space="preserve">Lechuga Felipe  </v>
          </cell>
          <cell r="Z12273" t="str">
            <v>Gonzalez Hernandez Francis Paola</v>
          </cell>
        </row>
        <row r="12274">
          <cell r="B12274">
            <v>300097304</v>
          </cell>
          <cell r="T12274" t="str">
            <v>NOROESTE</v>
          </cell>
          <cell r="U12274" t="str">
            <v>Sinaloa</v>
          </cell>
          <cell r="X12274" t="str">
            <v xml:space="preserve">Manzanarez Jorge   </v>
          </cell>
          <cell r="Z12274" t="str">
            <v>Roman Zavala Julio Cesar</v>
          </cell>
        </row>
        <row r="12275">
          <cell r="B12275">
            <v>301049456</v>
          </cell>
          <cell r="T12275" t="str">
            <v>NOROESTE</v>
          </cell>
          <cell r="U12275" t="str">
            <v>Sinaloa</v>
          </cell>
          <cell r="X12275" t="str">
            <v xml:space="preserve">Salas Pablo Daniel  </v>
          </cell>
          <cell r="Z12275" t="str">
            <v>Montenegro Sambrano Santa Teresita de Je</v>
          </cell>
        </row>
        <row r="12276">
          <cell r="B12276">
            <v>300575477</v>
          </cell>
          <cell r="T12276" t="str">
            <v>OCCIDENTE</v>
          </cell>
          <cell r="U12276" t="str">
            <v>Ags-Zac-SLP</v>
          </cell>
          <cell r="X12276" t="str">
            <v xml:space="preserve">Arturo Aleman  </v>
          </cell>
          <cell r="Z12276" t="str">
            <v>Diaz Carreon Jonathan David</v>
          </cell>
        </row>
        <row r="12277">
          <cell r="B12277">
            <v>300922688</v>
          </cell>
          <cell r="T12277" t="str">
            <v>SURESTE</v>
          </cell>
          <cell r="U12277" t="str">
            <v>Oaxaca</v>
          </cell>
          <cell r="X12277" t="str">
            <v xml:space="preserve">Irving Casanova  </v>
          </cell>
          <cell r="Z12277" t="str">
            <v>Itzel Iris Perez Martinez</v>
          </cell>
        </row>
        <row r="12278">
          <cell r="B12278">
            <v>300160760</v>
          </cell>
          <cell r="T12278" t="str">
            <v>SURESTE</v>
          </cell>
          <cell r="U12278" t="str">
            <v>YuCam</v>
          </cell>
          <cell r="X12278" t="str">
            <v xml:space="preserve">Katya Maldonado  </v>
          </cell>
          <cell r="Z12278" t="str">
            <v>Monica Ramos</v>
          </cell>
        </row>
        <row r="12279">
          <cell r="B12279">
            <v>300161106</v>
          </cell>
          <cell r="T12279" t="str">
            <v>SURESTE</v>
          </cell>
          <cell r="U12279" t="str">
            <v>YuCam</v>
          </cell>
          <cell r="X12279" t="str">
            <v xml:space="preserve">Maria Salazar  </v>
          </cell>
          <cell r="Z12279" t="str">
            <v>Irving Caballero Heredia</v>
          </cell>
        </row>
        <row r="12280">
          <cell r="B12280">
            <v>300478730</v>
          </cell>
          <cell r="T12280" t="str">
            <v>CENTRO</v>
          </cell>
          <cell r="U12280" t="str">
            <v>Valle de Mex</v>
          </cell>
          <cell r="X12280" t="str">
            <v>Lopez Vazquez Jorge Arturo</v>
          </cell>
          <cell r="Z12280" t="str">
            <v>Vacante</v>
          </cell>
        </row>
        <row r="12281">
          <cell r="B12281">
            <v>300492508</v>
          </cell>
          <cell r="T12281" t="str">
            <v>CENTRO</v>
          </cell>
          <cell r="U12281" t="str">
            <v>Valle de Mex</v>
          </cell>
          <cell r="X12281" t="str">
            <v>Lopez Vazquez Jorge Arturo</v>
          </cell>
          <cell r="Z12281" t="str">
            <v>Vacante</v>
          </cell>
        </row>
        <row r="12282">
          <cell r="B12282">
            <v>300492512</v>
          </cell>
          <cell r="T12282" t="str">
            <v>CENTRO</v>
          </cell>
          <cell r="U12282" t="str">
            <v>Valle de Mex</v>
          </cell>
          <cell r="X12282" t="str">
            <v>Lopez Vazquez Jorge Arturo</v>
          </cell>
          <cell r="Z12282" t="str">
            <v>Vacante</v>
          </cell>
        </row>
        <row r="12283">
          <cell r="B12283">
            <v>300854231</v>
          </cell>
          <cell r="T12283" t="str">
            <v>CENTRO</v>
          </cell>
          <cell r="U12283" t="str">
            <v>Valle de Mex</v>
          </cell>
          <cell r="X12283" t="str">
            <v>Lopez Vazquez Jorge Arturo</v>
          </cell>
          <cell r="Z12283" t="str">
            <v>Vacante</v>
          </cell>
        </row>
        <row r="12284">
          <cell r="B12284">
            <v>300904846</v>
          </cell>
          <cell r="T12284" t="str">
            <v>CENTRO</v>
          </cell>
          <cell r="U12284" t="str">
            <v>Valle de Mex</v>
          </cell>
          <cell r="X12284" t="str">
            <v>Lopez Vazquez Jorge Arturo</v>
          </cell>
          <cell r="Z12284" t="str">
            <v>Vacante</v>
          </cell>
        </row>
        <row r="12285">
          <cell r="B12285">
            <v>300815295</v>
          </cell>
          <cell r="T12285" t="str">
            <v>NORESTE</v>
          </cell>
          <cell r="U12285" t="str">
            <v>Tamps Sur/Ver Nte</v>
          </cell>
          <cell r="X12285" t="str">
            <v xml:space="preserve">Gerardo Hernandez  </v>
          </cell>
          <cell r="Z12285" t="str">
            <v>Gabriel Vicencio Juarez</v>
          </cell>
        </row>
        <row r="12286">
          <cell r="B12286">
            <v>300098162</v>
          </cell>
          <cell r="T12286" t="str">
            <v>NOROESTE</v>
          </cell>
          <cell r="U12286" t="str">
            <v>Chihuahua</v>
          </cell>
          <cell r="X12286" t="str">
            <v xml:space="preserve">Guerra Estrada Victor  </v>
          </cell>
          <cell r="Z12286" t="str">
            <v>Perez Solano Myrna Veronica</v>
          </cell>
        </row>
        <row r="12287">
          <cell r="B12287">
            <v>300098075</v>
          </cell>
          <cell r="T12287" t="str">
            <v>NOROESTE</v>
          </cell>
          <cell r="U12287" t="str">
            <v>Chihuahua</v>
          </cell>
          <cell r="X12287" t="str">
            <v xml:space="preserve">Guerra Estrada Victor  </v>
          </cell>
          <cell r="Z12287" t="str">
            <v>Perez Solano Myrna Veronica</v>
          </cell>
        </row>
        <row r="12288">
          <cell r="B12288">
            <v>300098239</v>
          </cell>
          <cell r="T12288" t="str">
            <v>NOROESTE</v>
          </cell>
          <cell r="U12288" t="str">
            <v>Chihuahua</v>
          </cell>
          <cell r="X12288" t="str">
            <v xml:space="preserve">Lechuga Felipe  </v>
          </cell>
          <cell r="Z12288" t="str">
            <v>Estupiñán Benavides Amir Obedy</v>
          </cell>
        </row>
        <row r="12289">
          <cell r="B12289">
            <v>300098497</v>
          </cell>
          <cell r="T12289" t="str">
            <v>NOROESTE</v>
          </cell>
          <cell r="U12289" t="str">
            <v>Chihuahua</v>
          </cell>
          <cell r="X12289" t="str">
            <v xml:space="preserve">Lechuga Felipe  </v>
          </cell>
          <cell r="Z12289" t="str">
            <v>Garcia Gomez Sinai</v>
          </cell>
        </row>
        <row r="12290">
          <cell r="B12290">
            <v>300098529</v>
          </cell>
          <cell r="T12290" t="str">
            <v>NOROESTE</v>
          </cell>
          <cell r="U12290" t="str">
            <v>Chihuahua</v>
          </cell>
          <cell r="X12290" t="str">
            <v xml:space="preserve">Lechuga Felipe  </v>
          </cell>
          <cell r="Z12290" t="str">
            <v>Estupiñán Benavides Amir Obedy</v>
          </cell>
        </row>
        <row r="12291">
          <cell r="B12291">
            <v>300349532</v>
          </cell>
          <cell r="T12291" t="str">
            <v>SURESTE</v>
          </cell>
          <cell r="U12291" t="str">
            <v>Oaxaca</v>
          </cell>
          <cell r="X12291" t="str">
            <v xml:space="preserve">Irving Casanova  </v>
          </cell>
          <cell r="Z12291" t="str">
            <v>Blas Bernardino Mendoza Sanchez</v>
          </cell>
        </row>
        <row r="12292">
          <cell r="B12292">
            <v>300385649</v>
          </cell>
          <cell r="T12292" t="str">
            <v>CENTRO</v>
          </cell>
          <cell r="U12292" t="str">
            <v>Estado de México</v>
          </cell>
          <cell r="X12292" t="str">
            <v>Serrano Nape Gustavo</v>
          </cell>
          <cell r="Z12292" t="str">
            <v>Franco Lopez Luis Manuel</v>
          </cell>
        </row>
        <row r="12293">
          <cell r="B12293">
            <v>300386432</v>
          </cell>
          <cell r="T12293" t="str">
            <v>CENTRO</v>
          </cell>
          <cell r="U12293" t="str">
            <v>Estado de México</v>
          </cell>
          <cell r="X12293" t="str">
            <v>Serrano Nape Gustavo</v>
          </cell>
          <cell r="Z12293" t="str">
            <v>Mercado Salgado Adalberto</v>
          </cell>
        </row>
        <row r="12294">
          <cell r="B12294">
            <v>300386991</v>
          </cell>
          <cell r="T12294" t="str">
            <v>CENTRO</v>
          </cell>
          <cell r="U12294" t="str">
            <v>Estado de México</v>
          </cell>
          <cell r="X12294" t="str">
            <v>Serrano Nape Gustavo</v>
          </cell>
          <cell r="Z12294" t="str">
            <v>Franco Lopez Luis Manuel</v>
          </cell>
        </row>
        <row r="12295">
          <cell r="B12295">
            <v>300765654</v>
          </cell>
          <cell r="T12295" t="str">
            <v>CENTRO</v>
          </cell>
          <cell r="U12295" t="str">
            <v>Estado de México</v>
          </cell>
          <cell r="X12295" t="str">
            <v>Serrano Nape Gustavo</v>
          </cell>
          <cell r="Z12295" t="str">
            <v>Franco Lopez Luis Manuel</v>
          </cell>
        </row>
        <row r="12296">
          <cell r="B12296">
            <v>300694454</v>
          </cell>
          <cell r="T12296" t="str">
            <v>OCCIDENTE</v>
          </cell>
          <cell r="U12296" t="str">
            <v>Guanajuato - Querétaro</v>
          </cell>
          <cell r="X12296" t="str">
            <v xml:space="preserve">Edgar Adolfo Herrejon Ibarbol  </v>
          </cell>
          <cell r="Z12296" t="str">
            <v>Agapito Jamaica Luis Gerardo</v>
          </cell>
        </row>
        <row r="12297">
          <cell r="B12297">
            <v>300696327</v>
          </cell>
          <cell r="T12297" t="str">
            <v>OCCIDENTE</v>
          </cell>
          <cell r="U12297" t="str">
            <v>Guanajuato - Querétaro</v>
          </cell>
          <cell r="X12297" t="str">
            <v xml:space="preserve">Edgar Adolfo Herrejon Ibarbol  </v>
          </cell>
          <cell r="Z12297" t="str">
            <v>Agapito Jamaica Luis Gerardo</v>
          </cell>
        </row>
        <row r="12298">
          <cell r="B12298">
            <v>300483088</v>
          </cell>
          <cell r="T12298" t="str">
            <v>CENTRO</v>
          </cell>
          <cell r="U12298" t="str">
            <v>Valle de Mex</v>
          </cell>
          <cell r="X12298" t="str">
            <v>Lopez Vazquez Jorge Arturo</v>
          </cell>
          <cell r="Z12298" t="str">
            <v>Vacante</v>
          </cell>
        </row>
        <row r="12299">
          <cell r="B12299">
            <v>300491738</v>
          </cell>
          <cell r="T12299" t="str">
            <v>CENTRO</v>
          </cell>
          <cell r="U12299" t="str">
            <v>Valle de Mex</v>
          </cell>
          <cell r="X12299" t="str">
            <v>Lopez Vazquez Jorge Arturo</v>
          </cell>
          <cell r="Z12299" t="str">
            <v>Vacante</v>
          </cell>
        </row>
        <row r="12300">
          <cell r="B12300">
            <v>300481312</v>
          </cell>
          <cell r="T12300" t="str">
            <v>CENTRO</v>
          </cell>
          <cell r="U12300" t="str">
            <v>Valle de Mex</v>
          </cell>
          <cell r="X12300" t="str">
            <v>Lopez Vazquez Jorge Arturo</v>
          </cell>
          <cell r="Z12300" t="str">
            <v>Vacante</v>
          </cell>
        </row>
        <row r="12301">
          <cell r="B12301">
            <v>300493279</v>
          </cell>
          <cell r="T12301" t="str">
            <v>CENTRO</v>
          </cell>
          <cell r="U12301" t="str">
            <v>Valle de Mex</v>
          </cell>
          <cell r="X12301" t="str">
            <v>Lopez Vazquez Jorge Arturo</v>
          </cell>
          <cell r="Z12301" t="str">
            <v>Vacante</v>
          </cell>
        </row>
        <row r="12302">
          <cell r="B12302">
            <v>300926882</v>
          </cell>
          <cell r="T12302" t="str">
            <v>CENTRO</v>
          </cell>
          <cell r="U12302" t="str">
            <v>Valle de Mex</v>
          </cell>
          <cell r="X12302" t="str">
            <v>Lopez Vazquez Jorge Arturo</v>
          </cell>
          <cell r="Z12302" t="str">
            <v>Vacante</v>
          </cell>
        </row>
        <row r="12303">
          <cell r="B12303">
            <v>300966753</v>
          </cell>
          <cell r="T12303" t="str">
            <v>CENTRO</v>
          </cell>
          <cell r="U12303" t="str">
            <v>Valle de Mex</v>
          </cell>
          <cell r="X12303" t="str">
            <v>Lopez Vazquez Jorge Arturo</v>
          </cell>
          <cell r="Z12303" t="str">
            <v>Vacante</v>
          </cell>
        </row>
        <row r="12304">
          <cell r="B12304">
            <v>300967853</v>
          </cell>
          <cell r="T12304" t="str">
            <v>CENTRO</v>
          </cell>
          <cell r="U12304" t="str">
            <v>Valle de Mex</v>
          </cell>
          <cell r="X12304" t="str">
            <v>Lopez Vazquez Jorge Arturo</v>
          </cell>
          <cell r="Z12304" t="str">
            <v>Vacante</v>
          </cell>
        </row>
        <row r="12305">
          <cell r="B12305">
            <v>300915140</v>
          </cell>
          <cell r="T12305" t="str">
            <v>NORESTE</v>
          </cell>
          <cell r="U12305" t="str">
            <v>Coahuila</v>
          </cell>
          <cell r="X12305" t="str">
            <v xml:space="preserve">Manuel Ruiz Soto  </v>
          </cell>
          <cell r="Z12305" t="str">
            <v>Arlette Aracely Moreno Rosales</v>
          </cell>
        </row>
        <row r="12306">
          <cell r="B12306">
            <v>300832395</v>
          </cell>
          <cell r="T12306" t="str">
            <v>NORESTE</v>
          </cell>
          <cell r="U12306" t="str">
            <v>Nuevo León</v>
          </cell>
          <cell r="X12306" t="str">
            <v xml:space="preserve">Javier Huerta  </v>
          </cell>
          <cell r="Z12306" t="str">
            <v>Luis Ernesto Olivo</v>
          </cell>
        </row>
        <row r="12307">
          <cell r="B12307">
            <v>300924254</v>
          </cell>
          <cell r="T12307" t="str">
            <v>NORESTE</v>
          </cell>
          <cell r="U12307" t="str">
            <v>Nuevo León</v>
          </cell>
          <cell r="X12307" t="str">
            <v xml:space="preserve">Cesar Antonio Garcia Ordaz  </v>
          </cell>
          <cell r="Z12307" t="str">
            <v>Brayan Alejandro Patlan</v>
          </cell>
        </row>
        <row r="12308">
          <cell r="B12308">
            <v>300799642</v>
          </cell>
          <cell r="T12308" t="str">
            <v>OCCIDENTE</v>
          </cell>
          <cell r="U12308" t="str">
            <v>Ags-Zac-SLP</v>
          </cell>
          <cell r="X12308" t="str">
            <v xml:space="preserve">Arturo Aleman  </v>
          </cell>
          <cell r="Z12308" t="str">
            <v>Robles Ayala Rodrigo</v>
          </cell>
        </row>
        <row r="12309">
          <cell r="B12309">
            <v>300097811</v>
          </cell>
          <cell r="T12309" t="str">
            <v>OCCIDENTE</v>
          </cell>
          <cell r="U12309" t="str">
            <v>Jal - Col - Nay</v>
          </cell>
          <cell r="X12309" t="str">
            <v xml:space="preserve">Nancy Velez  </v>
          </cell>
          <cell r="Z12309" t="str">
            <v>Hernandez Silva Marco Roberto</v>
          </cell>
        </row>
        <row r="12310">
          <cell r="B12310">
            <v>300097859</v>
          </cell>
          <cell r="T12310" t="str">
            <v>OCCIDENTE</v>
          </cell>
          <cell r="U12310" t="str">
            <v>Jal - Col - Nay</v>
          </cell>
          <cell r="X12310" t="str">
            <v xml:space="preserve">Nancy Velez  </v>
          </cell>
          <cell r="Z12310" t="str">
            <v>Hernandez Silva Marco Roberto</v>
          </cell>
        </row>
        <row r="12311">
          <cell r="B12311">
            <v>300097882</v>
          </cell>
          <cell r="T12311" t="str">
            <v>OCCIDENTE</v>
          </cell>
          <cell r="U12311" t="str">
            <v>Jal - Col - Nay</v>
          </cell>
          <cell r="X12311" t="str">
            <v xml:space="preserve">Nancy Velez  </v>
          </cell>
          <cell r="Z12311" t="str">
            <v>Hernandez Silva Marco Roberto</v>
          </cell>
        </row>
        <row r="12312">
          <cell r="B12312">
            <v>300128089</v>
          </cell>
          <cell r="T12312" t="str">
            <v>SURESTE</v>
          </cell>
          <cell r="U12312" t="str">
            <v>Tabasco - Ver Sur</v>
          </cell>
          <cell r="X12312" t="str">
            <v xml:space="preserve">Jonathan Sánchez  </v>
          </cell>
          <cell r="Z12312" t="str">
            <v>Robbier Expinder Balan Gomez</v>
          </cell>
        </row>
        <row r="12313">
          <cell r="B12313">
            <v>300157414</v>
          </cell>
          <cell r="T12313" t="str">
            <v>SURESTE</v>
          </cell>
          <cell r="U12313" t="str">
            <v>YuCam</v>
          </cell>
          <cell r="X12313" t="str">
            <v xml:space="preserve">Jorge Ek  </v>
          </cell>
          <cell r="Z12313" t="str">
            <v>Luis Genaro Hau Pech</v>
          </cell>
        </row>
        <row r="12314">
          <cell r="B12314">
            <v>300379313</v>
          </cell>
          <cell r="T12314" t="str">
            <v>CENTRO</v>
          </cell>
          <cell r="U12314" t="str">
            <v>Estado de México</v>
          </cell>
          <cell r="X12314" t="str">
            <v>Serrano Nape Gustavo</v>
          </cell>
          <cell r="Z12314" t="str">
            <v>Franco Lopez Luis Manuel</v>
          </cell>
        </row>
        <row r="12315">
          <cell r="B12315">
            <v>300383314</v>
          </cell>
          <cell r="T12315" t="str">
            <v>CENTRO</v>
          </cell>
          <cell r="U12315" t="str">
            <v>Estado de México</v>
          </cell>
          <cell r="X12315" t="str">
            <v>Serrano Nape Gustavo</v>
          </cell>
          <cell r="Z12315" t="str">
            <v>Franco Lopez Luis Manuel</v>
          </cell>
        </row>
        <row r="12316">
          <cell r="B12316">
            <v>300385661</v>
          </cell>
          <cell r="T12316" t="str">
            <v>CENTRO</v>
          </cell>
          <cell r="U12316" t="str">
            <v>Estado de México</v>
          </cell>
          <cell r="X12316" t="str">
            <v>Serrano Nape Gustavo</v>
          </cell>
          <cell r="Z12316" t="str">
            <v>Franco Lopez Luis Manuel</v>
          </cell>
        </row>
        <row r="12317">
          <cell r="B12317">
            <v>300484288</v>
          </cell>
          <cell r="T12317" t="str">
            <v>CENTRO</v>
          </cell>
          <cell r="U12317" t="str">
            <v>Valle de Mex</v>
          </cell>
          <cell r="X12317" t="str">
            <v>Lopez Vazquez Jorge Arturo</v>
          </cell>
          <cell r="Z12317" t="str">
            <v>Vacante</v>
          </cell>
        </row>
        <row r="12318">
          <cell r="B12318">
            <v>300493261</v>
          </cell>
          <cell r="T12318" t="str">
            <v>CENTRO</v>
          </cell>
          <cell r="U12318" t="str">
            <v>Valle de Mex</v>
          </cell>
          <cell r="X12318" t="str">
            <v>Lopez Vazquez Jorge Arturo</v>
          </cell>
          <cell r="Z12318" t="str">
            <v>Vacante</v>
          </cell>
        </row>
        <row r="12319">
          <cell r="B12319">
            <v>300558982</v>
          </cell>
          <cell r="T12319" t="str">
            <v>CENTRO</v>
          </cell>
          <cell r="U12319" t="str">
            <v>Valle de Mex</v>
          </cell>
          <cell r="X12319" t="str">
            <v>Lopez Vazquez Jorge Arturo</v>
          </cell>
          <cell r="Z12319" t="str">
            <v>Vacante</v>
          </cell>
        </row>
        <row r="12320">
          <cell r="B12320">
            <v>300930697</v>
          </cell>
          <cell r="T12320" t="str">
            <v>CENTRO</v>
          </cell>
          <cell r="U12320" t="str">
            <v>Valle de Mex</v>
          </cell>
          <cell r="X12320" t="str">
            <v>Lopez Vazquez Jorge Arturo</v>
          </cell>
          <cell r="Z12320" t="str">
            <v>Vacante</v>
          </cell>
        </row>
        <row r="12321">
          <cell r="B12321">
            <v>300934076</v>
          </cell>
          <cell r="T12321" t="str">
            <v>CENTRO</v>
          </cell>
          <cell r="U12321" t="str">
            <v>Valle de Mex</v>
          </cell>
          <cell r="X12321" t="str">
            <v>Lopez Vazquez Jorge Arturo</v>
          </cell>
          <cell r="Z12321" t="str">
            <v>Vacante</v>
          </cell>
        </row>
        <row r="12322">
          <cell r="B12322">
            <v>300934241</v>
          </cell>
          <cell r="T12322" t="str">
            <v>CENTRO</v>
          </cell>
          <cell r="U12322" t="str">
            <v>Valle de Mex</v>
          </cell>
          <cell r="X12322" t="str">
            <v>Ramirez Rodriguez Fabian</v>
          </cell>
          <cell r="Z12322" t="str">
            <v>Romero Villegas Guadalupe Alejandra</v>
          </cell>
        </row>
        <row r="12323">
          <cell r="B12323">
            <v>300968098</v>
          </cell>
          <cell r="T12323" t="str">
            <v>CENTRO</v>
          </cell>
          <cell r="U12323" t="str">
            <v>Valle de Mex</v>
          </cell>
          <cell r="X12323" t="str">
            <v>Lopez Vazquez Jorge Arturo</v>
          </cell>
          <cell r="Z12323" t="str">
            <v>Vacante</v>
          </cell>
        </row>
        <row r="12324">
          <cell r="B12324">
            <v>300984719</v>
          </cell>
          <cell r="T12324" t="str">
            <v>CENTRO</v>
          </cell>
          <cell r="U12324" t="str">
            <v>Valle de Mex</v>
          </cell>
          <cell r="X12324" t="str">
            <v>Lopez Vazquez Jorge Arturo</v>
          </cell>
          <cell r="Z12324" t="str">
            <v>Vacante</v>
          </cell>
        </row>
        <row r="12325">
          <cell r="B12325">
            <v>300235813</v>
          </cell>
          <cell r="T12325" t="str">
            <v>CENTRO</v>
          </cell>
          <cell r="U12325" t="str">
            <v>Puebla - Tlaxcala</v>
          </cell>
          <cell r="X12325" t="str">
            <v>Carmona Fernández Gabriela</v>
          </cell>
          <cell r="Z12325" t="str">
            <v>Lopez Aquino Uriel Ulises</v>
          </cell>
        </row>
        <row r="12326">
          <cell r="B12326">
            <v>300221032</v>
          </cell>
          <cell r="T12326" t="str">
            <v>CENTRO</v>
          </cell>
          <cell r="U12326" t="str">
            <v>Puebla - Tlaxcala</v>
          </cell>
          <cell r="X12326" t="str">
            <v>Carmona Fernández Gabriela</v>
          </cell>
          <cell r="Z12326" t="str">
            <v>Carreto Escobar Javier</v>
          </cell>
        </row>
        <row r="12327">
          <cell r="B12327">
            <v>300919135</v>
          </cell>
          <cell r="T12327" t="str">
            <v>CENTRO</v>
          </cell>
          <cell r="U12327" t="str">
            <v>Puebla - Tlaxcala</v>
          </cell>
          <cell r="X12327" t="str">
            <v>Carmona Fernández Gabriela</v>
          </cell>
          <cell r="Z12327" t="str">
            <v>Gonzalez Marquez Candy Yazmin</v>
          </cell>
        </row>
        <row r="12328">
          <cell r="B12328">
            <v>300257421</v>
          </cell>
          <cell r="T12328" t="str">
            <v>SURESTE</v>
          </cell>
          <cell r="U12328" t="str">
            <v>Veracruz Cto</v>
          </cell>
          <cell r="X12328" t="str">
            <v xml:space="preserve">Adelina Rodríguez  </v>
          </cell>
          <cell r="Z12328" t="str">
            <v>Julio Ignacio Olvera Celaya</v>
          </cell>
        </row>
        <row r="12329">
          <cell r="B12329">
            <v>300257787</v>
          </cell>
          <cell r="T12329" t="str">
            <v>SURESTE</v>
          </cell>
          <cell r="U12329" t="str">
            <v>Veracruz Cto</v>
          </cell>
          <cell r="X12329" t="str">
            <v xml:space="preserve">Adelina Rodríguez  </v>
          </cell>
          <cell r="Z12329" t="str">
            <v>Julio Ignacio Olvera Celaya</v>
          </cell>
        </row>
        <row r="12330">
          <cell r="B12330">
            <v>300262478</v>
          </cell>
          <cell r="T12330" t="str">
            <v>SURESTE</v>
          </cell>
          <cell r="U12330" t="str">
            <v>Veracruz Cto</v>
          </cell>
          <cell r="X12330" t="str">
            <v xml:space="preserve">Adelina Rodríguez  </v>
          </cell>
          <cell r="Z12330" t="str">
            <v>Julio Ignacio Olvera Celaya</v>
          </cell>
        </row>
        <row r="12331">
          <cell r="B12331">
            <v>300260328</v>
          </cell>
          <cell r="T12331" t="str">
            <v>SURESTE</v>
          </cell>
          <cell r="U12331" t="str">
            <v>Veracruz Cto</v>
          </cell>
          <cell r="X12331" t="str">
            <v xml:space="preserve">Adelina Rodríguez  </v>
          </cell>
          <cell r="Z12331" t="str">
            <v>Julio Ignacio Olvera Celaya</v>
          </cell>
        </row>
        <row r="12332">
          <cell r="B12332">
            <v>300931580</v>
          </cell>
          <cell r="T12332" t="str">
            <v>NORESTE</v>
          </cell>
          <cell r="U12332" t="str">
            <v>Tamps Sur/Ver Nte</v>
          </cell>
          <cell r="X12332" t="str">
            <v xml:space="preserve">Gerardo Hernandez  </v>
          </cell>
          <cell r="Z12332" t="str">
            <v>José Luis Bandala Muñoz</v>
          </cell>
        </row>
        <row r="12333">
          <cell r="B12333">
            <v>300775037</v>
          </cell>
          <cell r="T12333" t="str">
            <v>NORESTE</v>
          </cell>
          <cell r="U12333" t="str">
            <v>Coahuila</v>
          </cell>
          <cell r="X12333" t="str">
            <v xml:space="preserve">Manuel Ruiz Soto  </v>
          </cell>
          <cell r="Z12333" t="str">
            <v>Arlette Aracely Moreno Rosales</v>
          </cell>
        </row>
        <row r="12334">
          <cell r="B12334">
            <v>300931933</v>
          </cell>
          <cell r="T12334" t="str">
            <v>NORESTE</v>
          </cell>
          <cell r="U12334" t="str">
            <v>Coahuila</v>
          </cell>
          <cell r="X12334" t="str">
            <v xml:space="preserve">Manuel Ruiz Soto  </v>
          </cell>
          <cell r="Z12334" t="str">
            <v>Arlette Aracely Moreno Rosales</v>
          </cell>
        </row>
        <row r="12335">
          <cell r="B12335">
            <v>300842867</v>
          </cell>
          <cell r="T12335" t="str">
            <v>NORESTE</v>
          </cell>
          <cell r="U12335" t="str">
            <v>Nuevo León</v>
          </cell>
          <cell r="X12335" t="str">
            <v xml:space="preserve">Nohemi Castillo Sanchez  </v>
          </cell>
          <cell r="Z12335" t="str">
            <v>Luis Carlos Rostro</v>
          </cell>
        </row>
        <row r="12336">
          <cell r="B12336">
            <v>300843346</v>
          </cell>
          <cell r="T12336" t="str">
            <v>NORESTE</v>
          </cell>
          <cell r="U12336" t="str">
            <v>Nuevo León</v>
          </cell>
          <cell r="X12336" t="str">
            <v xml:space="preserve">Cesar Antonio Garcia Ordaz  </v>
          </cell>
          <cell r="Z12336" t="str">
            <v>Brayan Alejandro Patlan</v>
          </cell>
        </row>
        <row r="12337">
          <cell r="B12337">
            <v>300845871</v>
          </cell>
          <cell r="T12337" t="str">
            <v>NORESTE</v>
          </cell>
          <cell r="U12337" t="str">
            <v>Nuevo León</v>
          </cell>
          <cell r="X12337" t="str">
            <v xml:space="preserve">Cesar Antonio Garcia Ordaz  </v>
          </cell>
          <cell r="Z12337" t="str">
            <v>Brayan Alejandro Patlan</v>
          </cell>
        </row>
        <row r="12338">
          <cell r="B12338">
            <v>300851166</v>
          </cell>
          <cell r="T12338" t="str">
            <v>NORESTE</v>
          </cell>
          <cell r="U12338" t="str">
            <v>Nuevo León</v>
          </cell>
          <cell r="X12338" t="str">
            <v xml:space="preserve">Javier Huerta  </v>
          </cell>
          <cell r="Z12338" t="str">
            <v>Karen Ibarra</v>
          </cell>
        </row>
        <row r="12339">
          <cell r="B12339">
            <v>300846576</v>
          </cell>
          <cell r="T12339" t="str">
            <v>NORESTE</v>
          </cell>
          <cell r="U12339" t="str">
            <v>Nuevo León</v>
          </cell>
          <cell r="X12339" t="str">
            <v xml:space="preserve">Cesar Antonio Garcia Ordaz  </v>
          </cell>
          <cell r="Z12339" t="str">
            <v>Priscila Rabelo</v>
          </cell>
        </row>
        <row r="12340">
          <cell r="B12340">
            <v>300842755</v>
          </cell>
          <cell r="T12340" t="str">
            <v>NORESTE</v>
          </cell>
          <cell r="U12340" t="str">
            <v>Nuevo León</v>
          </cell>
          <cell r="X12340" t="str">
            <v xml:space="preserve">Cesar Antonio Garcia Ordaz  </v>
          </cell>
          <cell r="Z12340" t="str">
            <v>Brayan Alejandro Patlan</v>
          </cell>
        </row>
        <row r="12341">
          <cell r="B12341">
            <v>300852339</v>
          </cell>
          <cell r="T12341" t="str">
            <v>NORESTE</v>
          </cell>
          <cell r="U12341" t="str">
            <v>Nuevo León</v>
          </cell>
          <cell r="X12341" t="str">
            <v xml:space="preserve">Javier Huerta  </v>
          </cell>
          <cell r="Z12341" t="str">
            <v>Karen Ibarra</v>
          </cell>
        </row>
        <row r="12342">
          <cell r="B12342">
            <v>300860151</v>
          </cell>
          <cell r="T12342" t="str">
            <v>NORESTE</v>
          </cell>
          <cell r="U12342" t="str">
            <v>Nuevo León</v>
          </cell>
          <cell r="X12342" t="str">
            <v xml:space="preserve">Cesar Antonio Garcia Ordaz  </v>
          </cell>
          <cell r="Z12342" t="str">
            <v>Brayan Alejandro Patlan</v>
          </cell>
        </row>
        <row r="12343">
          <cell r="B12343">
            <v>300848695</v>
          </cell>
          <cell r="T12343" t="str">
            <v>NORESTE</v>
          </cell>
          <cell r="U12343" t="str">
            <v>Nuevo León</v>
          </cell>
          <cell r="X12343" t="str">
            <v xml:space="preserve">Nohemi Castillo Sanchez  </v>
          </cell>
          <cell r="Z12343" t="str">
            <v>Luis Carlos Rostro</v>
          </cell>
        </row>
        <row r="12344">
          <cell r="B12344">
            <v>300848902</v>
          </cell>
          <cell r="T12344" t="str">
            <v>NORESTE</v>
          </cell>
          <cell r="U12344" t="str">
            <v>Nuevo León</v>
          </cell>
          <cell r="X12344" t="str">
            <v xml:space="preserve">Nohemi Castillo Sanchez  </v>
          </cell>
          <cell r="Z12344" t="str">
            <v>Luis Carlos Rostro</v>
          </cell>
        </row>
        <row r="12345">
          <cell r="B12345">
            <v>300881621</v>
          </cell>
          <cell r="T12345" t="str">
            <v>NORESTE</v>
          </cell>
          <cell r="U12345" t="str">
            <v>Nuevo León</v>
          </cell>
          <cell r="X12345" t="str">
            <v xml:space="preserve">Javier Huerta  </v>
          </cell>
          <cell r="Z12345" t="str">
            <v>Jair Torres</v>
          </cell>
        </row>
        <row r="12346">
          <cell r="B12346">
            <v>300858236</v>
          </cell>
          <cell r="T12346" t="str">
            <v>NORESTE</v>
          </cell>
          <cell r="U12346" t="str">
            <v>Nuevo León</v>
          </cell>
          <cell r="X12346" t="str">
            <v xml:space="preserve">Javier Huerta  </v>
          </cell>
          <cell r="Z12346" t="str">
            <v>Karen Ibarra</v>
          </cell>
        </row>
        <row r="12347">
          <cell r="B12347">
            <v>300905408</v>
          </cell>
          <cell r="T12347" t="str">
            <v>NORESTE</v>
          </cell>
          <cell r="U12347" t="str">
            <v>Nuevo León</v>
          </cell>
          <cell r="X12347" t="str">
            <v xml:space="preserve">Javier Huerta  </v>
          </cell>
          <cell r="Z12347" t="str">
            <v>Karen Ibarra</v>
          </cell>
        </row>
        <row r="12348">
          <cell r="B12348">
            <v>300924252</v>
          </cell>
          <cell r="T12348" t="str">
            <v>NORESTE</v>
          </cell>
          <cell r="U12348" t="str">
            <v>Nuevo León</v>
          </cell>
          <cell r="X12348" t="str">
            <v xml:space="preserve">Cesar Antonio Garcia Ordaz  </v>
          </cell>
          <cell r="Z12348" t="str">
            <v>Brayan Alejandro Patlan</v>
          </cell>
        </row>
        <row r="12349">
          <cell r="B12349">
            <v>300787639</v>
          </cell>
          <cell r="T12349" t="str">
            <v>NORESTE</v>
          </cell>
          <cell r="U12349" t="str">
            <v>Tamaulipas Nte</v>
          </cell>
          <cell r="X12349" t="str">
            <v xml:space="preserve">Luis Armenta  </v>
          </cell>
          <cell r="Z12349" t="str">
            <v>German Ordoñez Sanchez</v>
          </cell>
        </row>
        <row r="12350">
          <cell r="B12350">
            <v>300098123</v>
          </cell>
          <cell r="T12350" t="str">
            <v>NOROESTE</v>
          </cell>
          <cell r="U12350" t="str">
            <v>Chihuahua</v>
          </cell>
          <cell r="X12350" t="str">
            <v xml:space="preserve">Guerra Estrada Victor  </v>
          </cell>
          <cell r="Z12350" t="str">
            <v>Perez Solano Myrna Veronica</v>
          </cell>
        </row>
        <row r="12351">
          <cell r="B12351">
            <v>300098244</v>
          </cell>
          <cell r="T12351" t="str">
            <v>NOROESTE</v>
          </cell>
          <cell r="U12351" t="str">
            <v>Chihuahua</v>
          </cell>
          <cell r="X12351" t="str">
            <v xml:space="preserve">Lechuga Felipe  </v>
          </cell>
          <cell r="Z12351" t="str">
            <v>Estupiñán Benavides Amir Obedy</v>
          </cell>
        </row>
        <row r="12352">
          <cell r="B12352">
            <v>300911137</v>
          </cell>
          <cell r="T12352" t="str">
            <v>NOROESTE</v>
          </cell>
          <cell r="U12352" t="str">
            <v>Chihuahua</v>
          </cell>
          <cell r="X12352" t="str">
            <v xml:space="preserve">Guerra Estrada Victor  </v>
          </cell>
          <cell r="Z12352" t="str">
            <v>Perez Solano Myrna Veronica</v>
          </cell>
        </row>
        <row r="12353">
          <cell r="B12353">
            <v>300919902</v>
          </cell>
          <cell r="T12353" t="str">
            <v>NOROESTE</v>
          </cell>
          <cell r="U12353" t="str">
            <v>Juárez</v>
          </cell>
          <cell r="X12353" t="str">
            <v xml:space="preserve">Borunda Gerardo  </v>
          </cell>
          <cell r="Z12353" t="str">
            <v>Navarrete Navarrete Hector David</v>
          </cell>
        </row>
        <row r="12354">
          <cell r="B12354">
            <v>300097909</v>
          </cell>
          <cell r="T12354" t="str">
            <v>NOROESTE</v>
          </cell>
          <cell r="U12354" t="str">
            <v>Sinaloa</v>
          </cell>
          <cell r="X12354" t="str">
            <v xml:space="preserve">Salas Pablo Daniel  </v>
          </cell>
          <cell r="Z12354" t="str">
            <v>Montenegro Sambrano Santa Teresita de Je</v>
          </cell>
        </row>
        <row r="12355">
          <cell r="B12355">
            <v>300097383</v>
          </cell>
          <cell r="T12355" t="str">
            <v>NOROESTE</v>
          </cell>
          <cell r="U12355" t="str">
            <v>Sinaloa</v>
          </cell>
          <cell r="X12355" t="str">
            <v xml:space="preserve">Lugo Verdugo Edgar  </v>
          </cell>
          <cell r="Z12355" t="str">
            <v>Molinar Valdez Elva Guadalupe</v>
          </cell>
        </row>
        <row r="12356">
          <cell r="B12356">
            <v>300566753</v>
          </cell>
          <cell r="T12356" t="str">
            <v>OCCIDENTE</v>
          </cell>
          <cell r="U12356" t="str">
            <v>Ags-Zac-SLP</v>
          </cell>
          <cell r="X12356" t="str">
            <v xml:space="preserve">Arturo Aleman  </v>
          </cell>
          <cell r="Z12356" t="str">
            <v>Diaz Carreon Jonathan David</v>
          </cell>
        </row>
        <row r="12357">
          <cell r="B12357">
            <v>300706070</v>
          </cell>
          <cell r="T12357" t="str">
            <v>OCCIDENTE</v>
          </cell>
          <cell r="U12357" t="str">
            <v>Guanajuato - Querétaro</v>
          </cell>
          <cell r="X12357" t="str">
            <v xml:space="preserve">Edgar Adolfo Herrejon Ibarbol  </v>
          </cell>
          <cell r="Z12357" t="str">
            <v>Corona Vazquez Mario Alberto</v>
          </cell>
        </row>
        <row r="12358">
          <cell r="B12358">
            <v>300707510</v>
          </cell>
          <cell r="T12358" t="str">
            <v>OCCIDENTE</v>
          </cell>
          <cell r="U12358" t="str">
            <v>Guanajuato - Querétaro</v>
          </cell>
          <cell r="X12358" t="str">
            <v xml:space="preserve">Edgar Adolfo Herrejon Ibarbol  </v>
          </cell>
          <cell r="Z12358" t="str">
            <v>Corona Vazquez Mario Alberto</v>
          </cell>
        </row>
        <row r="12359">
          <cell r="B12359">
            <v>300707807</v>
          </cell>
          <cell r="T12359" t="str">
            <v>OCCIDENTE</v>
          </cell>
          <cell r="U12359" t="str">
            <v>Guanajuato - Querétaro</v>
          </cell>
          <cell r="X12359" t="str">
            <v xml:space="preserve">Edgar Adolfo Herrejon Ibarbol  </v>
          </cell>
          <cell r="Z12359" t="str">
            <v>Corona Vazquez Mario Alberto</v>
          </cell>
        </row>
        <row r="12360">
          <cell r="B12360">
            <v>300709368</v>
          </cell>
          <cell r="T12360" t="str">
            <v>OCCIDENTE</v>
          </cell>
          <cell r="U12360" t="str">
            <v>Guanajuato - Querétaro</v>
          </cell>
          <cell r="X12360" t="str">
            <v xml:space="preserve">Edgar Adolfo Herrejon Ibarbol  </v>
          </cell>
          <cell r="Z12360" t="str">
            <v>Corona Vazquez Mario Alberto</v>
          </cell>
        </row>
        <row r="12361">
          <cell r="B12361">
            <v>300710414</v>
          </cell>
          <cell r="T12361" t="str">
            <v>OCCIDENTE</v>
          </cell>
          <cell r="U12361" t="str">
            <v>Guanajuato - Querétaro</v>
          </cell>
          <cell r="X12361" t="str">
            <v xml:space="preserve">Edgar Adolfo Herrejon Ibarbol  </v>
          </cell>
          <cell r="Z12361" t="str">
            <v>Corona Vazquez Mario Alberto</v>
          </cell>
        </row>
        <row r="12362">
          <cell r="B12362">
            <v>300711036</v>
          </cell>
          <cell r="T12362" t="str">
            <v>OCCIDENTE</v>
          </cell>
          <cell r="U12362" t="str">
            <v>Guanajuato - Querétaro</v>
          </cell>
          <cell r="X12362" t="str">
            <v xml:space="preserve">Edgar Adolfo Herrejon Ibarbol  </v>
          </cell>
          <cell r="Z12362" t="str">
            <v>Corona Vazquez Mario Alberto</v>
          </cell>
        </row>
        <row r="12363">
          <cell r="B12363">
            <v>300710660</v>
          </cell>
          <cell r="T12363" t="str">
            <v>OCCIDENTE</v>
          </cell>
          <cell r="U12363" t="str">
            <v>Guanajuato - Querétaro</v>
          </cell>
          <cell r="X12363" t="str">
            <v xml:space="preserve">Edgar Adolfo Herrejon Ibarbol  </v>
          </cell>
          <cell r="Z12363" t="str">
            <v>Corona Vazquez Mario Alberto</v>
          </cell>
        </row>
        <row r="12364">
          <cell r="B12364">
            <v>300711014</v>
          </cell>
          <cell r="T12364" t="str">
            <v>OCCIDENTE</v>
          </cell>
          <cell r="U12364" t="str">
            <v>Guanajuato - Querétaro</v>
          </cell>
          <cell r="X12364" t="str">
            <v xml:space="preserve">Edgar Adolfo Herrejon Ibarbol  </v>
          </cell>
          <cell r="Z12364" t="str">
            <v>Corona Vazquez Mario Alberto</v>
          </cell>
        </row>
        <row r="12365">
          <cell r="B12365">
            <v>300711078</v>
          </cell>
          <cell r="T12365" t="str">
            <v>OCCIDENTE</v>
          </cell>
          <cell r="U12365" t="str">
            <v>Guanajuato - Querétaro</v>
          </cell>
          <cell r="X12365" t="str">
            <v xml:space="preserve">Edgar Adolfo Herrejon Ibarbol  </v>
          </cell>
          <cell r="Z12365" t="str">
            <v>Corona Vazquez Mario Alberto</v>
          </cell>
        </row>
        <row r="12366">
          <cell r="B12366">
            <v>300711367</v>
          </cell>
          <cell r="T12366" t="str">
            <v>OCCIDENTE</v>
          </cell>
          <cell r="U12366" t="str">
            <v>Guanajuato - Querétaro</v>
          </cell>
          <cell r="X12366" t="str">
            <v xml:space="preserve">Edgar Adolfo Herrejon Ibarbol  </v>
          </cell>
          <cell r="Z12366" t="str">
            <v>Corona Vazquez Mario Alberto</v>
          </cell>
        </row>
        <row r="12367">
          <cell r="B12367">
            <v>300711195</v>
          </cell>
          <cell r="T12367" t="str">
            <v>OCCIDENTE</v>
          </cell>
          <cell r="U12367" t="str">
            <v>Guanajuato - Querétaro</v>
          </cell>
          <cell r="X12367" t="str">
            <v xml:space="preserve">Edgar Adolfo Herrejon Ibarbol  </v>
          </cell>
          <cell r="Z12367" t="str">
            <v>Corona Vazquez Mario Alberto</v>
          </cell>
        </row>
        <row r="12368">
          <cell r="B12368">
            <v>300714102</v>
          </cell>
          <cell r="T12368" t="str">
            <v>OCCIDENTE</v>
          </cell>
          <cell r="U12368" t="str">
            <v>Guanajuato - Querétaro</v>
          </cell>
          <cell r="X12368" t="str">
            <v xml:space="preserve">Edgar Adolfo Herrejon Ibarbol  </v>
          </cell>
          <cell r="Z12368" t="str">
            <v>Corona Vazquez Mario Alberto</v>
          </cell>
        </row>
        <row r="12369">
          <cell r="B12369">
            <v>300709997</v>
          </cell>
          <cell r="T12369" t="str">
            <v>OCCIDENTE</v>
          </cell>
          <cell r="U12369" t="str">
            <v>Guanajuato - Querétaro</v>
          </cell>
          <cell r="X12369" t="str">
            <v xml:space="preserve">Edgar Adolfo Herrejon Ibarbol  </v>
          </cell>
          <cell r="Z12369" t="str">
            <v>Corona Vazquez Mario Alberto</v>
          </cell>
        </row>
        <row r="12370">
          <cell r="B12370">
            <v>300710213</v>
          </cell>
          <cell r="T12370" t="str">
            <v>OCCIDENTE</v>
          </cell>
          <cell r="U12370" t="str">
            <v>Guanajuato - Querétaro</v>
          </cell>
          <cell r="X12370" t="str">
            <v xml:space="preserve">Edgar Adolfo Herrejon Ibarbol  </v>
          </cell>
          <cell r="Z12370" t="str">
            <v>Corona Vazquez Mario Alberto</v>
          </cell>
        </row>
        <row r="12371">
          <cell r="B12371">
            <v>300709561</v>
          </cell>
          <cell r="T12371" t="str">
            <v>OCCIDENTE</v>
          </cell>
          <cell r="U12371" t="str">
            <v>Guanajuato - Querétaro</v>
          </cell>
          <cell r="X12371" t="str">
            <v xml:space="preserve">Edgar Adolfo Herrejon Ibarbol  </v>
          </cell>
          <cell r="Z12371" t="str">
            <v>Corona Vazquez Mario Alberto</v>
          </cell>
        </row>
        <row r="12372">
          <cell r="B12372">
            <v>300714864</v>
          </cell>
          <cell r="T12372" t="str">
            <v>OCCIDENTE</v>
          </cell>
          <cell r="U12372" t="str">
            <v>Guanajuato - Querétaro</v>
          </cell>
          <cell r="X12372" t="str">
            <v xml:space="preserve">Edgar Adolfo Herrejon Ibarbol  </v>
          </cell>
          <cell r="Z12372" t="str">
            <v>Corona Vazquez Mario Alberto</v>
          </cell>
        </row>
        <row r="12373">
          <cell r="B12373">
            <v>300714899</v>
          </cell>
          <cell r="T12373" t="str">
            <v>OCCIDENTE</v>
          </cell>
          <cell r="U12373" t="str">
            <v>Guanajuato - Querétaro</v>
          </cell>
          <cell r="X12373" t="str">
            <v xml:space="preserve">Edgar Adolfo Herrejon Ibarbol  </v>
          </cell>
          <cell r="Z12373" t="str">
            <v>Corona Vazquez Mario Alberto</v>
          </cell>
        </row>
        <row r="12374">
          <cell r="B12374">
            <v>300714908</v>
          </cell>
          <cell r="T12374" t="str">
            <v>OCCIDENTE</v>
          </cell>
          <cell r="U12374" t="str">
            <v>Guanajuato - Querétaro</v>
          </cell>
          <cell r="X12374" t="str">
            <v xml:space="preserve">Edgar Adolfo Herrejon Ibarbol  </v>
          </cell>
          <cell r="Z12374" t="str">
            <v>Corona Vazquez Mario Alberto</v>
          </cell>
        </row>
        <row r="12375">
          <cell r="B12375">
            <v>300714944</v>
          </cell>
          <cell r="T12375" t="str">
            <v>OCCIDENTE</v>
          </cell>
          <cell r="U12375" t="str">
            <v>Guanajuato - Querétaro</v>
          </cell>
          <cell r="X12375" t="str">
            <v xml:space="preserve">Edgar Adolfo Herrejon Ibarbol  </v>
          </cell>
          <cell r="Z12375" t="str">
            <v>Corona Vazquez Mario Alberto</v>
          </cell>
        </row>
        <row r="12376">
          <cell r="B12376">
            <v>300714960</v>
          </cell>
          <cell r="T12376" t="str">
            <v>OCCIDENTE</v>
          </cell>
          <cell r="U12376" t="str">
            <v>Guanajuato - Querétaro</v>
          </cell>
          <cell r="X12376" t="str">
            <v xml:space="preserve">Edgar Adolfo Herrejon Ibarbol  </v>
          </cell>
          <cell r="Z12376" t="str">
            <v>Corona Vazquez Mario Alberto</v>
          </cell>
        </row>
        <row r="12377">
          <cell r="B12377">
            <v>300285615</v>
          </cell>
          <cell r="T12377" t="str">
            <v>CENTRO</v>
          </cell>
          <cell r="U12377" t="str">
            <v>Guerrero - Morelos</v>
          </cell>
          <cell r="X12377" t="str">
            <v>Serrano Nape Gustavo</v>
          </cell>
          <cell r="Z12377" t="str">
            <v>Tapia Marchan Cesar</v>
          </cell>
        </row>
        <row r="12378">
          <cell r="B12378">
            <v>300349219</v>
          </cell>
          <cell r="T12378" t="str">
            <v>SURESTE</v>
          </cell>
          <cell r="U12378" t="str">
            <v>Oaxaca</v>
          </cell>
          <cell r="X12378" t="str">
            <v xml:space="preserve">Irving Casanova  </v>
          </cell>
          <cell r="Z12378" t="str">
            <v>Blas Bernardino Mendoza Sanchez</v>
          </cell>
        </row>
        <row r="12379">
          <cell r="B12379">
            <v>300350684</v>
          </cell>
          <cell r="T12379" t="str">
            <v>SURESTE</v>
          </cell>
          <cell r="U12379" t="str">
            <v>Oaxaca</v>
          </cell>
          <cell r="X12379" t="str">
            <v xml:space="preserve">Irving Casanova  </v>
          </cell>
          <cell r="Z12379" t="str">
            <v>Itzel Iris Perez Martinez</v>
          </cell>
        </row>
        <row r="12380">
          <cell r="B12380">
            <v>300146055</v>
          </cell>
          <cell r="T12380" t="str">
            <v>SURESTE</v>
          </cell>
          <cell r="U12380" t="str">
            <v>Quintana Roo</v>
          </cell>
          <cell r="X12380" t="str">
            <v xml:space="preserve">Rousell Chi  </v>
          </cell>
          <cell r="Z12380" t="str">
            <v>Edvin Alberto Hernandez Ruiz</v>
          </cell>
        </row>
        <row r="12381">
          <cell r="B12381">
            <v>300149322</v>
          </cell>
          <cell r="T12381" t="str">
            <v>SURESTE</v>
          </cell>
          <cell r="U12381" t="str">
            <v>Quintana Roo</v>
          </cell>
          <cell r="X12381" t="str">
            <v xml:space="preserve">Rousell Chi  </v>
          </cell>
          <cell r="Z12381" t="str">
            <v>Edvin Alberto Hernandez Ruiz</v>
          </cell>
        </row>
        <row r="12382">
          <cell r="B12382">
            <v>300150069</v>
          </cell>
          <cell r="T12382" t="str">
            <v>SURESTE</v>
          </cell>
          <cell r="U12382" t="str">
            <v>Quintana Roo</v>
          </cell>
          <cell r="X12382" t="str">
            <v xml:space="preserve">Rousell Chi  </v>
          </cell>
          <cell r="Z12382" t="str">
            <v>Edvin Alberto Hernandez Ruiz</v>
          </cell>
        </row>
        <row r="12383">
          <cell r="B12383">
            <v>300145518</v>
          </cell>
          <cell r="T12383" t="str">
            <v>SURESTE</v>
          </cell>
          <cell r="U12383" t="str">
            <v>Quintana Roo</v>
          </cell>
          <cell r="X12383" t="str">
            <v xml:space="preserve">Rousell Chi  </v>
          </cell>
          <cell r="Z12383" t="str">
            <v>Edvin Alberto Hernandez Ruiz</v>
          </cell>
        </row>
        <row r="12384">
          <cell r="B12384">
            <v>300146178</v>
          </cell>
          <cell r="T12384" t="str">
            <v>SURESTE</v>
          </cell>
          <cell r="U12384" t="str">
            <v>Quintana Roo</v>
          </cell>
          <cell r="X12384" t="str">
            <v xml:space="preserve">Rousell Chi  </v>
          </cell>
          <cell r="Z12384" t="str">
            <v>Edvin Alberto Hernandez Ruiz</v>
          </cell>
        </row>
        <row r="12385">
          <cell r="B12385">
            <v>300128189</v>
          </cell>
          <cell r="T12385" t="str">
            <v>SURESTE</v>
          </cell>
          <cell r="U12385" t="str">
            <v>Tabasco - Ver Sur</v>
          </cell>
          <cell r="X12385" t="str">
            <v xml:space="preserve">Citlali Chan  </v>
          </cell>
          <cell r="Z12385" t="str">
            <v>José Roman Gallegos Jimenez</v>
          </cell>
        </row>
        <row r="12386">
          <cell r="B12386">
            <v>300153295</v>
          </cell>
          <cell r="T12386" t="str">
            <v>SURESTE</v>
          </cell>
          <cell r="U12386" t="str">
            <v>YuCam</v>
          </cell>
          <cell r="X12386" t="str">
            <v xml:space="preserve">Katya Maldonado  </v>
          </cell>
          <cell r="Z12386" t="str">
            <v>Monica Ramos</v>
          </cell>
        </row>
        <row r="12387">
          <cell r="B12387">
            <v>300159804</v>
          </cell>
          <cell r="T12387" t="str">
            <v>SURESTE</v>
          </cell>
          <cell r="U12387" t="str">
            <v>YuCam</v>
          </cell>
          <cell r="X12387" t="str">
            <v xml:space="preserve">Maria Salazar  </v>
          </cell>
          <cell r="Z12387" t="str">
            <v>Miguel Angel Hernandez Alvarado</v>
          </cell>
        </row>
        <row r="12388">
          <cell r="B12388">
            <v>300161320</v>
          </cell>
          <cell r="T12388" t="str">
            <v>SURESTE</v>
          </cell>
          <cell r="U12388" t="str">
            <v>YuCam</v>
          </cell>
          <cell r="X12388" t="str">
            <v xml:space="preserve">Jorge Ek  </v>
          </cell>
          <cell r="Z12388" t="str">
            <v>Oscar Herrera Puerto</v>
          </cell>
        </row>
        <row r="12389">
          <cell r="B12389">
            <v>300693775</v>
          </cell>
          <cell r="T12389" t="str">
            <v>OCCIDENTE</v>
          </cell>
          <cell r="U12389" t="str">
            <v>Guanajuato - Querétaro</v>
          </cell>
          <cell r="X12389" t="str">
            <v xml:space="preserve">Edgar Adolfo Herrejon Ibarbol  </v>
          </cell>
          <cell r="Z12389" t="str">
            <v>Agapito Jamaica Luis Gerardo</v>
          </cell>
        </row>
        <row r="12390">
          <cell r="B12390">
            <v>300694792</v>
          </cell>
          <cell r="T12390" t="str">
            <v>OCCIDENTE</v>
          </cell>
          <cell r="U12390" t="str">
            <v>Guanajuato - Querétaro</v>
          </cell>
          <cell r="X12390" t="str">
            <v xml:space="preserve">Edgar Adolfo Herrejon Ibarbol  </v>
          </cell>
          <cell r="Z12390" t="str">
            <v>Agapito Jamaica Luis Gerardo</v>
          </cell>
        </row>
        <row r="12391">
          <cell r="B12391">
            <v>300778549</v>
          </cell>
          <cell r="T12391" t="str">
            <v>NORESTE</v>
          </cell>
          <cell r="U12391" t="str">
            <v>Coahuila</v>
          </cell>
          <cell r="X12391" t="str">
            <v xml:space="preserve">Julio Cesar Herrera Reyna  </v>
          </cell>
          <cell r="Z12391" t="str">
            <v>Jose Antonio Menchaca Saucedo</v>
          </cell>
        </row>
        <row r="12392">
          <cell r="B12392">
            <v>300778514</v>
          </cell>
          <cell r="T12392" t="str">
            <v>NORESTE</v>
          </cell>
          <cell r="U12392" t="str">
            <v>Coahuila</v>
          </cell>
          <cell r="X12392" t="str">
            <v xml:space="preserve">Manuel Ruiz Soto  </v>
          </cell>
          <cell r="Z12392" t="str">
            <v>Arlette Aracely Moreno Rosales</v>
          </cell>
        </row>
        <row r="12393">
          <cell r="B12393">
            <v>300832414</v>
          </cell>
          <cell r="T12393" t="str">
            <v>NORESTE</v>
          </cell>
          <cell r="U12393" t="str">
            <v>Nuevo León</v>
          </cell>
          <cell r="X12393" t="str">
            <v xml:space="preserve">Javier Huerta  </v>
          </cell>
          <cell r="Z12393" t="str">
            <v>Karen Ibarra</v>
          </cell>
        </row>
        <row r="12394">
          <cell r="B12394">
            <v>300838653</v>
          </cell>
          <cell r="T12394" t="str">
            <v>NORESTE</v>
          </cell>
          <cell r="U12394" t="str">
            <v>Nuevo León</v>
          </cell>
          <cell r="X12394" t="str">
            <v xml:space="preserve">Javier Huerta  </v>
          </cell>
          <cell r="Z12394" t="str">
            <v>Karen Ibarra</v>
          </cell>
        </row>
        <row r="12395">
          <cell r="B12395">
            <v>300849877</v>
          </cell>
          <cell r="T12395" t="str">
            <v>NORESTE</v>
          </cell>
          <cell r="U12395" t="str">
            <v>Nuevo León</v>
          </cell>
          <cell r="X12395" t="str">
            <v xml:space="preserve">Javier Huerta  </v>
          </cell>
          <cell r="Z12395" t="str">
            <v>Karen Ibarra</v>
          </cell>
        </row>
        <row r="12396">
          <cell r="B12396">
            <v>300834452</v>
          </cell>
          <cell r="T12396" t="str">
            <v>NORESTE</v>
          </cell>
          <cell r="U12396" t="str">
            <v>Nuevo León</v>
          </cell>
          <cell r="X12396" t="str">
            <v xml:space="preserve">Javier Huerta  </v>
          </cell>
          <cell r="Z12396" t="str">
            <v>Karen Ibarra</v>
          </cell>
        </row>
        <row r="12397">
          <cell r="B12397">
            <v>300927259</v>
          </cell>
          <cell r="T12397" t="str">
            <v>NORESTE</v>
          </cell>
          <cell r="U12397" t="str">
            <v>Nuevo León</v>
          </cell>
          <cell r="X12397" t="str">
            <v xml:space="preserve">Javier Huerta  </v>
          </cell>
          <cell r="Z12397" t="str">
            <v>Karen Ibarra</v>
          </cell>
        </row>
        <row r="12398">
          <cell r="B12398">
            <v>300653718</v>
          </cell>
          <cell r="T12398" t="str">
            <v>OCCIDENTE</v>
          </cell>
          <cell r="U12398" t="str">
            <v>Michoacán</v>
          </cell>
          <cell r="X12398" t="str">
            <v xml:space="preserve">Edgar Adolfo Herrejon Ibarbol  </v>
          </cell>
          <cell r="Z12398" t="str">
            <v>González López José Ricardo</v>
          </cell>
        </row>
        <row r="12399">
          <cell r="B12399">
            <v>300350425</v>
          </cell>
          <cell r="T12399" t="str">
            <v>SURESTE</v>
          </cell>
          <cell r="U12399" t="str">
            <v>Oaxaca</v>
          </cell>
          <cell r="X12399" t="str">
            <v xml:space="preserve">Irving Casanova  </v>
          </cell>
          <cell r="Z12399" t="str">
            <v>Manuel Alexis Cruz Perianza</v>
          </cell>
        </row>
        <row r="12400">
          <cell r="B12400">
            <v>300128074</v>
          </cell>
          <cell r="T12400" t="str">
            <v>SURESTE</v>
          </cell>
          <cell r="U12400" t="str">
            <v>Tabasco - Ver Sur</v>
          </cell>
          <cell r="X12400" t="str">
            <v xml:space="preserve">Citlali Chan  </v>
          </cell>
          <cell r="Z12400" t="str">
            <v>José Roman Gallegos Jimenez</v>
          </cell>
        </row>
        <row r="12401">
          <cell r="B12401">
            <v>300128400</v>
          </cell>
          <cell r="T12401" t="str">
            <v>SURESTE</v>
          </cell>
          <cell r="U12401" t="str">
            <v>Tabasco - Ver Sur</v>
          </cell>
          <cell r="X12401" t="str">
            <v xml:space="preserve">Citlali Chan  </v>
          </cell>
          <cell r="Z12401" t="str">
            <v>José Roman Gallegos Jimenez</v>
          </cell>
        </row>
        <row r="12402">
          <cell r="B12402">
            <v>300142498</v>
          </cell>
          <cell r="T12402" t="str">
            <v>SURESTE</v>
          </cell>
          <cell r="U12402" t="str">
            <v>Tabasco - Ver Sur</v>
          </cell>
          <cell r="X12402" t="str">
            <v xml:space="preserve">Jonathan Sánchez  </v>
          </cell>
          <cell r="Z12402" t="str">
            <v xml:space="preserve">Marilu Perez Narvaez                   </v>
          </cell>
        </row>
        <row r="12403">
          <cell r="B12403">
            <v>300166096</v>
          </cell>
          <cell r="T12403" t="str">
            <v>SURESTE</v>
          </cell>
          <cell r="U12403" t="str">
            <v>Tabasco - Ver Sur</v>
          </cell>
          <cell r="X12403" t="str">
            <v xml:space="preserve">Jonathan Sánchez  </v>
          </cell>
          <cell r="Z12403" t="str">
            <v>Efrain de Jesus Nandez Aguilar</v>
          </cell>
        </row>
        <row r="12404">
          <cell r="B12404">
            <v>300172081</v>
          </cell>
          <cell r="T12404" t="str">
            <v>CENTRO</v>
          </cell>
          <cell r="U12404" t="str">
            <v>Hidalgo</v>
          </cell>
          <cell r="X12404" t="str">
            <v>Carmona Fernández Gabriela</v>
          </cell>
          <cell r="Z12404" t="str">
            <v>Vazquez Hernandez Alicia Gabriela</v>
          </cell>
        </row>
        <row r="12405">
          <cell r="B12405">
            <v>301019790</v>
          </cell>
          <cell r="T12405" t="str">
            <v>CENTRO</v>
          </cell>
          <cell r="U12405" t="str">
            <v>Hidalgo</v>
          </cell>
          <cell r="X12405" t="str">
            <v>Carmona Fernández Gabriela</v>
          </cell>
          <cell r="Z12405" t="str">
            <v>Vazquez Hernandez Alicia Gabriela</v>
          </cell>
        </row>
        <row r="12406">
          <cell r="B12406">
            <v>300098196</v>
          </cell>
          <cell r="T12406" t="str">
            <v>NOROESTE</v>
          </cell>
          <cell r="U12406" t="str">
            <v>Chihuahua</v>
          </cell>
          <cell r="X12406" t="str">
            <v xml:space="preserve">Guerra Estrada Victor  </v>
          </cell>
          <cell r="Z12406" t="str">
            <v>Perez Solano Myrna Veronica</v>
          </cell>
        </row>
        <row r="12407">
          <cell r="B12407">
            <v>300086602</v>
          </cell>
          <cell r="T12407" t="str">
            <v>NOROESTE</v>
          </cell>
          <cell r="U12407" t="str">
            <v>Juárez</v>
          </cell>
          <cell r="X12407" t="str">
            <v xml:space="preserve">Borunda Gerardo  </v>
          </cell>
          <cell r="Z12407" t="str">
            <v>Navarrete Navarrete Hector David</v>
          </cell>
        </row>
        <row r="12408">
          <cell r="B12408">
            <v>300097618</v>
          </cell>
          <cell r="T12408" t="str">
            <v>NOROESTE</v>
          </cell>
          <cell r="U12408" t="str">
            <v>Sinaloa</v>
          </cell>
          <cell r="X12408" t="str">
            <v xml:space="preserve">Salas Pablo Daniel  </v>
          </cell>
          <cell r="Z12408" t="str">
            <v>Montenegro Sambrano Santa Teresita de Je</v>
          </cell>
        </row>
        <row r="12409">
          <cell r="B12409">
            <v>300097447</v>
          </cell>
          <cell r="T12409" t="str">
            <v>NOROESTE</v>
          </cell>
          <cell r="U12409" t="str">
            <v>Sinaloa</v>
          </cell>
          <cell r="X12409" t="str">
            <v xml:space="preserve">Andujo Dominicq  </v>
          </cell>
          <cell r="Z12409" t="str">
            <v>Aldas Torres Julianna Paulina</v>
          </cell>
        </row>
        <row r="12410">
          <cell r="B12410">
            <v>300923759</v>
          </cell>
          <cell r="T12410" t="str">
            <v>OCCIDENTE</v>
          </cell>
          <cell r="U12410" t="str">
            <v>Jal - Col - Nay</v>
          </cell>
          <cell r="X12410" t="str">
            <v xml:space="preserve">Nancy Velez  </v>
          </cell>
          <cell r="Z12410" t="str">
            <v>Hernandez Silva Marco Roberto</v>
          </cell>
        </row>
        <row r="12411">
          <cell r="B12411">
            <v>300952774</v>
          </cell>
          <cell r="T12411" t="str">
            <v>OCCIDENTE</v>
          </cell>
          <cell r="U12411" t="str">
            <v>Jal - Col - Nay</v>
          </cell>
          <cell r="X12411" t="str">
            <v xml:space="preserve">Nancy Velez  </v>
          </cell>
          <cell r="Z12411" t="str">
            <v>Hernandez Silva Marco Roberto</v>
          </cell>
        </row>
        <row r="12412">
          <cell r="B12412">
            <v>300145999</v>
          </cell>
          <cell r="T12412" t="str">
            <v>SURESTE</v>
          </cell>
          <cell r="U12412" t="str">
            <v>Quintana Roo</v>
          </cell>
          <cell r="X12412" t="str">
            <v xml:space="preserve">Rousell Chi  </v>
          </cell>
          <cell r="Z12412" t="str">
            <v>Edvin Alberto Hernandez Ruiz</v>
          </cell>
        </row>
        <row r="12413">
          <cell r="B12413">
            <v>300152021</v>
          </cell>
          <cell r="T12413" t="str">
            <v>SURESTE</v>
          </cell>
          <cell r="U12413" t="str">
            <v>Quintana Roo</v>
          </cell>
          <cell r="X12413" t="str">
            <v xml:space="preserve">Vacante  </v>
          </cell>
          <cell r="Z12413" t="str">
            <v>Carlos Roberto Xiu Mas</v>
          </cell>
        </row>
        <row r="12414">
          <cell r="B12414">
            <v>300778448</v>
          </cell>
          <cell r="T12414" t="str">
            <v>NORESTE</v>
          </cell>
          <cell r="U12414" t="str">
            <v>Coahuila</v>
          </cell>
          <cell r="X12414" t="str">
            <v xml:space="preserve">Manuel Ruiz Soto  </v>
          </cell>
          <cell r="Z12414" t="str">
            <v>Arlette Aracely Moreno Rosales</v>
          </cell>
        </row>
        <row r="12415">
          <cell r="B12415">
            <v>300845585</v>
          </cell>
          <cell r="T12415" t="str">
            <v>NORESTE</v>
          </cell>
          <cell r="U12415" t="str">
            <v>Nuevo León</v>
          </cell>
          <cell r="X12415" t="str">
            <v xml:space="preserve">Cesar Antonio Garcia Ordaz  </v>
          </cell>
          <cell r="Z12415" t="str">
            <v>Brayan Alejandro Patlan</v>
          </cell>
        </row>
        <row r="12416">
          <cell r="B12416">
            <v>300846250</v>
          </cell>
          <cell r="T12416" t="str">
            <v>NORESTE</v>
          </cell>
          <cell r="U12416" t="str">
            <v>Nuevo León</v>
          </cell>
          <cell r="X12416" t="str">
            <v xml:space="preserve">Cesar Antonio Garcia Ordaz  </v>
          </cell>
          <cell r="Z12416" t="str">
            <v>Brayan Alejandro Patlan</v>
          </cell>
        </row>
        <row r="12417">
          <cell r="B12417">
            <v>300832875</v>
          </cell>
          <cell r="T12417" t="str">
            <v>NORESTE</v>
          </cell>
          <cell r="U12417" t="str">
            <v>Nuevo León</v>
          </cell>
          <cell r="X12417" t="str">
            <v xml:space="preserve">Javier Huerta  </v>
          </cell>
          <cell r="Z12417" t="str">
            <v>Karen Ibarra</v>
          </cell>
        </row>
        <row r="12418">
          <cell r="B12418">
            <v>300792122</v>
          </cell>
          <cell r="T12418" t="str">
            <v>OCCIDENTE</v>
          </cell>
          <cell r="U12418" t="str">
            <v>Ags-Zac-SLP</v>
          </cell>
          <cell r="X12418" t="str">
            <v xml:space="preserve">Arturo Aleman  </v>
          </cell>
          <cell r="Z12418" t="str">
            <v>Robles Ayala Rodrigo</v>
          </cell>
        </row>
        <row r="12419">
          <cell r="B12419">
            <v>300794144</v>
          </cell>
          <cell r="T12419" t="str">
            <v>OCCIDENTE</v>
          </cell>
          <cell r="U12419" t="str">
            <v>Ags-Zac-SLP</v>
          </cell>
          <cell r="X12419" t="str">
            <v xml:space="preserve">Arturo Aleman  </v>
          </cell>
          <cell r="Z12419" t="str">
            <v>Robles Ayala Rodrigo</v>
          </cell>
        </row>
        <row r="12420">
          <cell r="B12420">
            <v>300799669</v>
          </cell>
          <cell r="T12420" t="str">
            <v>OCCIDENTE</v>
          </cell>
          <cell r="U12420" t="str">
            <v>Ags-Zac-SLP</v>
          </cell>
          <cell r="X12420" t="str">
            <v xml:space="preserve">Arturo Aleman  </v>
          </cell>
          <cell r="Z12420" t="str">
            <v>Robles Ayala Rodrigo</v>
          </cell>
        </row>
        <row r="12421">
          <cell r="B12421">
            <v>300796954</v>
          </cell>
          <cell r="T12421" t="str">
            <v>OCCIDENTE</v>
          </cell>
          <cell r="U12421" t="str">
            <v>Ags-Zac-SLP</v>
          </cell>
          <cell r="X12421" t="str">
            <v xml:space="preserve">Arturo Aleman  </v>
          </cell>
          <cell r="Z12421" t="str">
            <v>Bocanegra Sanchez Carlos Enrique</v>
          </cell>
        </row>
        <row r="12422">
          <cell r="B12422">
            <v>300790526</v>
          </cell>
          <cell r="T12422" t="str">
            <v>NORESTE</v>
          </cell>
          <cell r="U12422" t="str">
            <v>Tamaulipas Nte</v>
          </cell>
          <cell r="X12422" t="str">
            <v xml:space="preserve">Luis Armenta  </v>
          </cell>
          <cell r="Z12422" t="str">
            <v>German Ordoñez Sanchez</v>
          </cell>
        </row>
        <row r="12423">
          <cell r="B12423">
            <v>300066555</v>
          </cell>
          <cell r="T12423" t="str">
            <v>NOROESTE</v>
          </cell>
          <cell r="U12423" t="str">
            <v>Baja California Nte</v>
          </cell>
          <cell r="X12423" t="str">
            <v xml:space="preserve">Serafin Acedo Ariana Maleni  </v>
          </cell>
          <cell r="Z12423" t="str">
            <v>Enriquez Sanchez Lenin Obet</v>
          </cell>
        </row>
        <row r="12424">
          <cell r="B12424">
            <v>300098113</v>
          </cell>
          <cell r="T12424" t="str">
            <v>NOROESTE</v>
          </cell>
          <cell r="U12424" t="str">
            <v>Chihuahua</v>
          </cell>
          <cell r="X12424" t="str">
            <v xml:space="preserve">Guerra Estrada Victor  </v>
          </cell>
          <cell r="Z12424" t="str">
            <v>Perez Solano Myrna Veronica</v>
          </cell>
        </row>
        <row r="12425">
          <cell r="B12425">
            <v>300098159</v>
          </cell>
          <cell r="T12425" t="str">
            <v>NOROESTE</v>
          </cell>
          <cell r="U12425" t="str">
            <v>Chihuahua</v>
          </cell>
          <cell r="X12425" t="str">
            <v xml:space="preserve">Guerra Estrada Victor  </v>
          </cell>
          <cell r="Z12425" t="str">
            <v>Perez Solano Myrna Veronica</v>
          </cell>
        </row>
        <row r="12426">
          <cell r="B12426">
            <v>300097625</v>
          </cell>
          <cell r="T12426" t="str">
            <v>NOROESTE</v>
          </cell>
          <cell r="U12426" t="str">
            <v>Sinaloa</v>
          </cell>
          <cell r="X12426" t="str">
            <v xml:space="preserve">Salas Pablo Daniel  </v>
          </cell>
          <cell r="Z12426" t="str">
            <v>Montenegro Sambrano Santa Teresita de Je</v>
          </cell>
        </row>
        <row r="12427">
          <cell r="B12427">
            <v>301050347</v>
          </cell>
          <cell r="T12427" t="str">
            <v>NOROESTE</v>
          </cell>
          <cell r="U12427" t="str">
            <v>Sinaloa</v>
          </cell>
          <cell r="X12427" t="str">
            <v xml:space="preserve">Lugo Verdugo Edgar  </v>
          </cell>
          <cell r="Z12427" t="str">
            <v>Molinar Valdez Elva Guadalupe</v>
          </cell>
        </row>
        <row r="12428">
          <cell r="B12428">
            <v>300620075</v>
          </cell>
          <cell r="T12428" t="str">
            <v>OCCIDENTE</v>
          </cell>
          <cell r="U12428" t="str">
            <v>Jal - Col - Nay</v>
          </cell>
          <cell r="X12428" t="str">
            <v xml:space="preserve">Nancy Velez  </v>
          </cell>
          <cell r="Z12428" t="str">
            <v>Hernandez Silva Marco Roberto</v>
          </cell>
        </row>
        <row r="12429">
          <cell r="B12429">
            <v>300620211</v>
          </cell>
          <cell r="T12429" t="str">
            <v>OCCIDENTE</v>
          </cell>
          <cell r="U12429" t="str">
            <v>Jal - Col - Nay</v>
          </cell>
          <cell r="X12429" t="str">
            <v xml:space="preserve">Nancy Velez  </v>
          </cell>
          <cell r="Z12429" t="str">
            <v>Hernandez Silva Marco Roberto</v>
          </cell>
        </row>
        <row r="12430">
          <cell r="B12430">
            <v>300827515</v>
          </cell>
          <cell r="T12430" t="str">
            <v>OCCIDENTE</v>
          </cell>
          <cell r="U12430" t="str">
            <v>Jal - Col - Nay</v>
          </cell>
          <cell r="X12430" t="str">
            <v xml:space="preserve">Nancy Velez  </v>
          </cell>
          <cell r="Z12430" t="str">
            <v>Hernandez Silva Marco Roberto</v>
          </cell>
        </row>
        <row r="12431">
          <cell r="B12431">
            <v>300932016</v>
          </cell>
          <cell r="T12431" t="str">
            <v>OCCIDENTE</v>
          </cell>
          <cell r="U12431" t="str">
            <v>Jal - Col - Nay</v>
          </cell>
          <cell r="X12431" t="str">
            <v xml:space="preserve">Nancy Velez  </v>
          </cell>
          <cell r="Z12431" t="str">
            <v>Hernandez Silva Marco Roberto</v>
          </cell>
        </row>
        <row r="12432">
          <cell r="B12432">
            <v>300935216</v>
          </cell>
          <cell r="T12432" t="str">
            <v>OCCIDENTE</v>
          </cell>
          <cell r="U12432" t="str">
            <v>Jal - Col - Nay</v>
          </cell>
          <cell r="X12432" t="str">
            <v xml:space="preserve">Nancy Velez  </v>
          </cell>
          <cell r="Z12432" t="str">
            <v>Hernandez Silva Marco Roberto</v>
          </cell>
        </row>
        <row r="12433">
          <cell r="B12433">
            <v>300940783</v>
          </cell>
          <cell r="T12433" t="str">
            <v>OCCIDENTE</v>
          </cell>
          <cell r="U12433" t="str">
            <v>Jal - Col - Nay</v>
          </cell>
          <cell r="X12433" t="str">
            <v xml:space="preserve">Nancy Velez  </v>
          </cell>
          <cell r="Z12433" t="str">
            <v>Hernandez Silva Marco Roberto</v>
          </cell>
        </row>
        <row r="12434">
          <cell r="B12434">
            <v>300652860</v>
          </cell>
          <cell r="T12434" t="str">
            <v>OCCIDENTE</v>
          </cell>
          <cell r="U12434" t="str">
            <v>Michoacán</v>
          </cell>
          <cell r="X12434" t="str">
            <v xml:space="preserve">Edgar Adolfo Herrejon Ibarbol  </v>
          </cell>
          <cell r="Z12434" t="str">
            <v>González López José Ricardo</v>
          </cell>
        </row>
        <row r="12435">
          <cell r="B12435">
            <v>300664971</v>
          </cell>
          <cell r="T12435" t="str">
            <v>OCCIDENTE</v>
          </cell>
          <cell r="U12435" t="str">
            <v>Michoacán</v>
          </cell>
          <cell r="X12435" t="str">
            <v xml:space="preserve">Edgar Adolfo Herrejon Ibarbol  </v>
          </cell>
          <cell r="Z12435" t="str">
            <v>González López José Ricardo</v>
          </cell>
        </row>
        <row r="12436">
          <cell r="B12436">
            <v>301045333</v>
          </cell>
          <cell r="T12436" t="str">
            <v>OCCIDENTE</v>
          </cell>
          <cell r="U12436" t="str">
            <v>Jal - Col - Nay</v>
          </cell>
          <cell r="X12436" t="str">
            <v xml:space="preserve">Nancy Velez  </v>
          </cell>
          <cell r="Z12436" t="str">
            <v>Hernandez Silva Marco Roberto</v>
          </cell>
        </row>
        <row r="12437">
          <cell r="B12437">
            <v>300277837</v>
          </cell>
          <cell r="T12437" t="str">
            <v>CENTRO</v>
          </cell>
          <cell r="U12437" t="str">
            <v>Guerrero - Morelos</v>
          </cell>
          <cell r="X12437" t="str">
            <v>Serrano Nape Gustavo</v>
          </cell>
          <cell r="Z12437" t="str">
            <v>Tapia Marchan Cesar</v>
          </cell>
        </row>
        <row r="12438">
          <cell r="B12438">
            <v>300903101</v>
          </cell>
          <cell r="T12438" t="str">
            <v>SURESTE</v>
          </cell>
          <cell r="U12438" t="str">
            <v>Quintana Roo</v>
          </cell>
          <cell r="X12438" t="str">
            <v xml:space="preserve">Vacante  </v>
          </cell>
          <cell r="Z12438" t="str">
            <v>Carlos Roberto Xiu Mas</v>
          </cell>
        </row>
        <row r="12439">
          <cell r="B12439">
            <v>300162410</v>
          </cell>
          <cell r="T12439" t="str">
            <v>SURESTE</v>
          </cell>
          <cell r="U12439" t="str">
            <v>YuCam</v>
          </cell>
          <cell r="X12439" t="str">
            <v xml:space="preserve">Leonardo Farrera  </v>
          </cell>
          <cell r="Z12439" t="str">
            <v>Angel Alejandro Parra Mejia</v>
          </cell>
        </row>
        <row r="12440">
          <cell r="B12440">
            <v>300375484</v>
          </cell>
          <cell r="T12440" t="str">
            <v>CENTRO</v>
          </cell>
          <cell r="U12440" t="str">
            <v>Estado de México</v>
          </cell>
          <cell r="X12440" t="str">
            <v>Serrano Nape Gustavo</v>
          </cell>
          <cell r="Z12440" t="str">
            <v>Franco Lopez Luis Manuel</v>
          </cell>
        </row>
        <row r="12441">
          <cell r="B12441">
            <v>300381313</v>
          </cell>
          <cell r="T12441" t="str">
            <v>CENTRO</v>
          </cell>
          <cell r="U12441" t="str">
            <v>Estado de México</v>
          </cell>
          <cell r="X12441" t="str">
            <v>Serrano Nape Gustavo</v>
          </cell>
          <cell r="Z12441" t="str">
            <v>Mercado Salgado Adalberto</v>
          </cell>
        </row>
        <row r="12442">
          <cell r="B12442">
            <v>300381936</v>
          </cell>
          <cell r="T12442" t="str">
            <v>CENTRO</v>
          </cell>
          <cell r="U12442" t="str">
            <v>Estado de México</v>
          </cell>
          <cell r="X12442" t="str">
            <v>Serrano Nape Gustavo</v>
          </cell>
          <cell r="Z12442" t="str">
            <v>Mercado Salgado Adalberto</v>
          </cell>
        </row>
        <row r="12443">
          <cell r="B12443">
            <v>300385278</v>
          </cell>
          <cell r="T12443" t="str">
            <v>CENTRO</v>
          </cell>
          <cell r="U12443" t="str">
            <v>Estado de México</v>
          </cell>
          <cell r="X12443" t="str">
            <v>Serrano Nape Gustavo</v>
          </cell>
          <cell r="Z12443" t="str">
            <v>Franco Lopez Luis Manuel</v>
          </cell>
        </row>
        <row r="12444">
          <cell r="B12444">
            <v>300394399</v>
          </cell>
          <cell r="T12444" t="str">
            <v>CENTRO</v>
          </cell>
          <cell r="U12444" t="str">
            <v>Estado de México</v>
          </cell>
          <cell r="X12444" t="str">
            <v>Serrano Nape Gustavo</v>
          </cell>
          <cell r="Z12444" t="str">
            <v>Mercado Salgado Adalberto</v>
          </cell>
        </row>
        <row r="12445">
          <cell r="B12445">
            <v>300480169</v>
          </cell>
          <cell r="T12445" t="str">
            <v>CENTRO</v>
          </cell>
          <cell r="U12445" t="str">
            <v>Valle de Mex</v>
          </cell>
          <cell r="X12445" t="str">
            <v>Lopez Vazquez Jorge Arturo</v>
          </cell>
          <cell r="Z12445" t="str">
            <v>Vacante</v>
          </cell>
        </row>
        <row r="12446">
          <cell r="B12446">
            <v>300480462</v>
          </cell>
          <cell r="T12446" t="str">
            <v>CENTRO</v>
          </cell>
          <cell r="U12446" t="str">
            <v>Valle de Mex</v>
          </cell>
          <cell r="X12446" t="str">
            <v>Lopez Vazquez Jorge Arturo</v>
          </cell>
          <cell r="Z12446" t="str">
            <v>Vacante</v>
          </cell>
        </row>
        <row r="12447">
          <cell r="B12447">
            <v>300480958</v>
          </cell>
          <cell r="T12447" t="str">
            <v>CENTRO</v>
          </cell>
          <cell r="U12447" t="str">
            <v>Valle de Mex</v>
          </cell>
          <cell r="X12447" t="str">
            <v>Lopez Vazquez Jorge Arturo</v>
          </cell>
          <cell r="Z12447" t="str">
            <v>Vacante</v>
          </cell>
        </row>
        <row r="12448">
          <cell r="B12448">
            <v>300480970</v>
          </cell>
          <cell r="T12448" t="str">
            <v>CENTRO</v>
          </cell>
          <cell r="U12448" t="str">
            <v>Valle de Mex</v>
          </cell>
          <cell r="X12448" t="str">
            <v>Lopez Vazquez Jorge Arturo</v>
          </cell>
          <cell r="Z12448" t="str">
            <v>Vacante</v>
          </cell>
        </row>
        <row r="12449">
          <cell r="B12449">
            <v>300480980</v>
          </cell>
          <cell r="T12449" t="str">
            <v>CENTRO</v>
          </cell>
          <cell r="U12449" t="str">
            <v>Valle de Mex</v>
          </cell>
          <cell r="X12449" t="str">
            <v>Lopez Vazquez Jorge Arturo</v>
          </cell>
          <cell r="Z12449" t="str">
            <v>Vacante</v>
          </cell>
        </row>
        <row r="12450">
          <cell r="B12450">
            <v>300481515</v>
          </cell>
          <cell r="T12450" t="str">
            <v>CENTRO</v>
          </cell>
          <cell r="U12450" t="str">
            <v>Valle de Mex</v>
          </cell>
          <cell r="X12450" t="str">
            <v>Lopez Vazquez Jorge Arturo</v>
          </cell>
          <cell r="Z12450" t="str">
            <v>Vacante</v>
          </cell>
        </row>
        <row r="12451">
          <cell r="B12451">
            <v>300481519</v>
          </cell>
          <cell r="T12451" t="str">
            <v>CENTRO</v>
          </cell>
          <cell r="U12451" t="str">
            <v>Valle de Mex</v>
          </cell>
          <cell r="X12451" t="str">
            <v>Lopez Vazquez Jorge Arturo</v>
          </cell>
          <cell r="Z12451" t="str">
            <v>Vacante</v>
          </cell>
        </row>
        <row r="12452">
          <cell r="B12452">
            <v>300484514</v>
          </cell>
          <cell r="T12452" t="str">
            <v>CENTRO</v>
          </cell>
          <cell r="U12452" t="str">
            <v>Valle de Mex</v>
          </cell>
          <cell r="X12452" t="str">
            <v>Lopez Vazquez Jorge Arturo</v>
          </cell>
          <cell r="Z12452" t="str">
            <v>Vacante</v>
          </cell>
        </row>
        <row r="12453">
          <cell r="B12453">
            <v>300485051</v>
          </cell>
          <cell r="T12453" t="str">
            <v>CENTRO</v>
          </cell>
          <cell r="U12453" t="str">
            <v>Valle de Mex</v>
          </cell>
          <cell r="X12453" t="str">
            <v>Lopez Vazquez Jorge Arturo</v>
          </cell>
          <cell r="Z12453" t="str">
            <v>Vacante</v>
          </cell>
        </row>
        <row r="12454">
          <cell r="B12454">
            <v>300492686</v>
          </cell>
          <cell r="T12454" t="str">
            <v>CENTRO</v>
          </cell>
          <cell r="U12454" t="str">
            <v>Valle de Mex</v>
          </cell>
          <cell r="X12454" t="str">
            <v>Lopez Vazquez Jorge Arturo</v>
          </cell>
          <cell r="Z12454" t="str">
            <v>Vacante</v>
          </cell>
        </row>
        <row r="12455">
          <cell r="B12455">
            <v>300493127</v>
          </cell>
          <cell r="T12455" t="str">
            <v>CENTRO</v>
          </cell>
          <cell r="U12455" t="str">
            <v>Valle de Mex</v>
          </cell>
          <cell r="X12455" t="str">
            <v>Lopez Vazquez Jorge Arturo</v>
          </cell>
          <cell r="Z12455" t="str">
            <v>Vacante</v>
          </cell>
        </row>
        <row r="12456">
          <cell r="B12456">
            <v>300493243</v>
          </cell>
          <cell r="T12456" t="str">
            <v>CENTRO</v>
          </cell>
          <cell r="U12456" t="str">
            <v>Valle de Mex</v>
          </cell>
          <cell r="X12456" t="str">
            <v>Lopez Vazquez Jorge Arturo</v>
          </cell>
          <cell r="Z12456" t="str">
            <v>Vacante</v>
          </cell>
        </row>
        <row r="12457">
          <cell r="B12457">
            <v>300765769</v>
          </cell>
          <cell r="T12457" t="str">
            <v>CENTRO</v>
          </cell>
          <cell r="U12457" t="str">
            <v>Valle de Mex</v>
          </cell>
          <cell r="X12457" t="str">
            <v>Lopez Vazquez Jorge Arturo</v>
          </cell>
          <cell r="Z12457" t="str">
            <v>Vacante</v>
          </cell>
        </row>
        <row r="12458">
          <cell r="B12458">
            <v>300917732</v>
          </cell>
          <cell r="T12458" t="str">
            <v>CENTRO</v>
          </cell>
          <cell r="U12458" t="str">
            <v>Valle de Mex</v>
          </cell>
          <cell r="X12458" t="str">
            <v>Lopez Vazquez Jorge Arturo</v>
          </cell>
          <cell r="Z12458" t="str">
            <v>Vacante</v>
          </cell>
        </row>
        <row r="12459">
          <cell r="B12459">
            <v>300930748</v>
          </cell>
          <cell r="T12459" t="str">
            <v>CENTRO</v>
          </cell>
          <cell r="U12459" t="str">
            <v>Valle de Mex</v>
          </cell>
          <cell r="X12459" t="str">
            <v>Ramirez Rodriguez Fabian</v>
          </cell>
          <cell r="Z12459" t="str">
            <v>Romero Villegas Guadalupe Alejandra</v>
          </cell>
        </row>
        <row r="12460">
          <cell r="B12460">
            <v>300935752</v>
          </cell>
          <cell r="T12460" t="str">
            <v>CENTRO</v>
          </cell>
          <cell r="U12460" t="str">
            <v>Valle de Mex</v>
          </cell>
          <cell r="X12460" t="str">
            <v>Lopez Vazquez Jorge Arturo</v>
          </cell>
          <cell r="Z12460" t="str">
            <v>Vacante</v>
          </cell>
        </row>
        <row r="12461">
          <cell r="B12461">
            <v>300934243</v>
          </cell>
          <cell r="T12461" t="str">
            <v>CENTRO</v>
          </cell>
          <cell r="U12461" t="str">
            <v>Valle de Mex</v>
          </cell>
          <cell r="X12461" t="str">
            <v>Lopez Vazquez Jorge Arturo</v>
          </cell>
          <cell r="Z12461" t="str">
            <v>Vacante</v>
          </cell>
        </row>
        <row r="12462">
          <cell r="B12462">
            <v>300934242</v>
          </cell>
          <cell r="T12462" t="str">
            <v>CENTRO</v>
          </cell>
          <cell r="U12462" t="str">
            <v>Valle de Mex</v>
          </cell>
          <cell r="X12462" t="str">
            <v>Lopez Vazquez Jorge Arturo</v>
          </cell>
          <cell r="Z12462" t="str">
            <v>Vacante</v>
          </cell>
        </row>
        <row r="12463">
          <cell r="B12463">
            <v>301005061</v>
          </cell>
          <cell r="T12463" t="str">
            <v>CENTRO</v>
          </cell>
          <cell r="U12463" t="str">
            <v>Valle de Mex</v>
          </cell>
          <cell r="X12463" t="str">
            <v>Lopez Vazquez Jorge Arturo</v>
          </cell>
          <cell r="Z12463" t="str">
            <v>Vacante</v>
          </cell>
        </row>
        <row r="12464">
          <cell r="B12464">
            <v>300178661</v>
          </cell>
          <cell r="T12464" t="str">
            <v>CENTRO</v>
          </cell>
          <cell r="U12464" t="str">
            <v>Hidalgo</v>
          </cell>
          <cell r="X12464" t="str">
            <v>Carmona Fernández Gabriela</v>
          </cell>
          <cell r="Z12464" t="str">
            <v>Vazquez Hernandez Alicia Gabriela</v>
          </cell>
        </row>
        <row r="12465">
          <cell r="B12465">
            <v>300559973</v>
          </cell>
          <cell r="T12465" t="str">
            <v>CENTRO</v>
          </cell>
          <cell r="U12465" t="str">
            <v>Hidalgo</v>
          </cell>
          <cell r="X12465" t="str">
            <v>Carmona Fernández Gabriela</v>
          </cell>
          <cell r="Z12465" t="str">
            <v>Polo Balderas Priscila Berenice</v>
          </cell>
        </row>
        <row r="12466">
          <cell r="B12466">
            <v>300220662</v>
          </cell>
          <cell r="T12466" t="str">
            <v>CENTRO</v>
          </cell>
          <cell r="U12466" t="str">
            <v>Puebla - Tlaxcala</v>
          </cell>
          <cell r="X12466" t="str">
            <v>Carmona Fernández Gabriela</v>
          </cell>
          <cell r="Z12466" t="str">
            <v>Lopez Aquino Uriel Ulises</v>
          </cell>
        </row>
        <row r="12467">
          <cell r="B12467">
            <v>300220995</v>
          </cell>
          <cell r="T12467" t="str">
            <v>CENTRO</v>
          </cell>
          <cell r="U12467" t="str">
            <v>Puebla - Tlaxcala</v>
          </cell>
          <cell r="X12467" t="str">
            <v>Carmona Fernández Gabriela</v>
          </cell>
          <cell r="Z12467" t="str">
            <v>Gonzalez Marquez Candy Yazmin</v>
          </cell>
        </row>
        <row r="12468">
          <cell r="B12468">
            <v>300221866</v>
          </cell>
          <cell r="T12468" t="str">
            <v>CENTRO</v>
          </cell>
          <cell r="U12468" t="str">
            <v>Puebla - Tlaxcala</v>
          </cell>
          <cell r="X12468" t="str">
            <v>Carmona Fernández Gabriela</v>
          </cell>
          <cell r="Z12468" t="str">
            <v>Carreto Escobar Javier</v>
          </cell>
        </row>
        <row r="12469">
          <cell r="B12469">
            <v>300929702</v>
          </cell>
          <cell r="T12469" t="str">
            <v>CENTRO</v>
          </cell>
          <cell r="U12469" t="str">
            <v>Puebla - Tlaxcala</v>
          </cell>
          <cell r="X12469" t="str">
            <v>Carmona Fernández Gabriela</v>
          </cell>
          <cell r="Z12469" t="str">
            <v>Carreto Escobar Javier</v>
          </cell>
        </row>
        <row r="12470">
          <cell r="B12470">
            <v>300259828</v>
          </cell>
          <cell r="T12470" t="str">
            <v>SURESTE</v>
          </cell>
          <cell r="U12470" t="str">
            <v>Veracruz Cto</v>
          </cell>
          <cell r="X12470" t="str">
            <v xml:space="preserve">Adelina Rodríguez  </v>
          </cell>
          <cell r="Z12470" t="str">
            <v>Julio Ignacio Olvera Celaya</v>
          </cell>
        </row>
        <row r="12471">
          <cell r="B12471">
            <v>300257489</v>
          </cell>
          <cell r="T12471" t="str">
            <v>NORESTE</v>
          </cell>
          <cell r="U12471" t="str">
            <v>Tamps Sur/Ver Nte</v>
          </cell>
          <cell r="X12471" t="str">
            <v xml:space="preserve">Gerardo Hernandez  </v>
          </cell>
          <cell r="Z12471" t="str">
            <v>José Luis Bandala Muñoz</v>
          </cell>
        </row>
        <row r="12472">
          <cell r="B12472">
            <v>300247682</v>
          </cell>
          <cell r="T12472" t="str">
            <v>NORESTE</v>
          </cell>
          <cell r="U12472" t="str">
            <v>Tamps Sur/Ver Nte</v>
          </cell>
          <cell r="X12472" t="str">
            <v xml:space="preserve">Gerardo Hernandez  </v>
          </cell>
          <cell r="Z12472" t="str">
            <v>José Luis Bandala Muñoz</v>
          </cell>
        </row>
        <row r="12473">
          <cell r="B12473">
            <v>300262201</v>
          </cell>
          <cell r="T12473" t="str">
            <v>NORESTE</v>
          </cell>
          <cell r="U12473" t="str">
            <v>Tamps Sur/Ver Nte</v>
          </cell>
          <cell r="X12473" t="str">
            <v xml:space="preserve">Gerardo Hernandez  </v>
          </cell>
          <cell r="Z12473" t="str">
            <v>Minerva Garces</v>
          </cell>
        </row>
        <row r="12474">
          <cell r="B12474">
            <v>300263436</v>
          </cell>
          <cell r="T12474" t="str">
            <v>NORESTE</v>
          </cell>
          <cell r="U12474" t="str">
            <v>Tamps Sur/Ver Nte</v>
          </cell>
          <cell r="X12474" t="str">
            <v xml:space="preserve">Gerardo Hernandez  </v>
          </cell>
          <cell r="Z12474" t="str">
            <v>Minerva Garces</v>
          </cell>
        </row>
        <row r="12475">
          <cell r="B12475">
            <v>300262908</v>
          </cell>
          <cell r="T12475" t="str">
            <v>NORESTE</v>
          </cell>
          <cell r="U12475" t="str">
            <v>Tamps Sur/Ver Nte</v>
          </cell>
          <cell r="X12475" t="str">
            <v xml:space="preserve">Gerardo Hernandez  </v>
          </cell>
          <cell r="Z12475" t="str">
            <v>Minerva Garces</v>
          </cell>
        </row>
        <row r="12476">
          <cell r="B12476">
            <v>300949622</v>
          </cell>
          <cell r="T12476" t="str">
            <v>CENTRO</v>
          </cell>
          <cell r="U12476" t="str">
            <v>Puebla - Tlaxcala</v>
          </cell>
          <cell r="X12476" t="str">
            <v>Carmona Fernández Gabriela</v>
          </cell>
          <cell r="Z12476" t="str">
            <v>Lopez Aquino Uriel Ulises</v>
          </cell>
        </row>
        <row r="12477">
          <cell r="B12477">
            <v>300907995</v>
          </cell>
          <cell r="T12477" t="str">
            <v>NORESTE</v>
          </cell>
          <cell r="U12477" t="str">
            <v>Coahuila</v>
          </cell>
          <cell r="X12477" t="str">
            <v xml:space="preserve">Julio Cesar Herrera Reyna  </v>
          </cell>
          <cell r="Z12477" t="str">
            <v>Juan Francisco Rodriguez</v>
          </cell>
        </row>
        <row r="12478">
          <cell r="B12478">
            <v>300767264</v>
          </cell>
          <cell r="T12478" t="str">
            <v>NORESTE</v>
          </cell>
          <cell r="U12478" t="str">
            <v>Durango</v>
          </cell>
          <cell r="X12478" t="str">
            <v xml:space="preserve">Manuel Ruiz Soto  </v>
          </cell>
          <cell r="Z12478" t="str">
            <v>Miguel Alejandro Rodriguez Amador</v>
          </cell>
        </row>
        <row r="12479">
          <cell r="B12479">
            <v>300768095</v>
          </cell>
          <cell r="T12479" t="str">
            <v>NORESTE</v>
          </cell>
          <cell r="U12479" t="str">
            <v>Durango</v>
          </cell>
          <cell r="X12479" t="str">
            <v xml:space="preserve">Manuel Ruiz Soto  </v>
          </cell>
          <cell r="Z12479" t="str">
            <v>Miguel Alejandro Rodriguez Amador</v>
          </cell>
        </row>
        <row r="12480">
          <cell r="B12480">
            <v>300771340</v>
          </cell>
          <cell r="T12480" t="str">
            <v>NORESTE</v>
          </cell>
          <cell r="U12480" t="str">
            <v>Durango</v>
          </cell>
          <cell r="X12480" t="str">
            <v xml:space="preserve">Manuel Ruiz Soto  </v>
          </cell>
          <cell r="Z12480" t="str">
            <v>Miguel Alejandro Rodriguez Amador</v>
          </cell>
        </row>
        <row r="12481">
          <cell r="B12481">
            <v>300842885</v>
          </cell>
          <cell r="T12481" t="str">
            <v>NORESTE</v>
          </cell>
          <cell r="U12481" t="str">
            <v>Nuevo León</v>
          </cell>
          <cell r="X12481" t="str">
            <v xml:space="preserve">Cesar Antonio Garcia Ordaz  </v>
          </cell>
          <cell r="Z12481" t="str">
            <v>Brayan Alejandro Patlan</v>
          </cell>
        </row>
        <row r="12482">
          <cell r="B12482">
            <v>300843974</v>
          </cell>
          <cell r="T12482" t="str">
            <v>NORESTE</v>
          </cell>
          <cell r="U12482" t="str">
            <v>Nuevo León</v>
          </cell>
          <cell r="X12482" t="str">
            <v xml:space="preserve">Nohemi Castillo Sanchez  </v>
          </cell>
          <cell r="Z12482" t="str">
            <v>Saul Jair Hernandez Galvan</v>
          </cell>
        </row>
        <row r="12483">
          <cell r="B12483">
            <v>300846100</v>
          </cell>
          <cell r="T12483" t="str">
            <v>NORESTE</v>
          </cell>
          <cell r="U12483" t="str">
            <v>Nuevo León</v>
          </cell>
          <cell r="X12483" t="str">
            <v xml:space="preserve">Javier Huerta  </v>
          </cell>
          <cell r="Z12483" t="str">
            <v>Karen Ibarra</v>
          </cell>
        </row>
        <row r="12484">
          <cell r="B12484">
            <v>300843627</v>
          </cell>
          <cell r="T12484" t="str">
            <v>NORESTE</v>
          </cell>
          <cell r="U12484" t="str">
            <v>Nuevo León</v>
          </cell>
          <cell r="X12484" t="str">
            <v xml:space="preserve">Nohemi Castillo Sanchez  </v>
          </cell>
          <cell r="Z12484" t="str">
            <v>Luis Carlos Rostro</v>
          </cell>
        </row>
        <row r="12485">
          <cell r="B12485">
            <v>300844181</v>
          </cell>
          <cell r="T12485" t="str">
            <v>NORESTE</v>
          </cell>
          <cell r="U12485" t="str">
            <v>Nuevo León</v>
          </cell>
          <cell r="X12485" t="str">
            <v xml:space="preserve">Cesar Antonio Garcia Ordaz  </v>
          </cell>
          <cell r="Z12485" t="str">
            <v>Brayan Alejandro Patlan</v>
          </cell>
        </row>
        <row r="12486">
          <cell r="B12486">
            <v>300882007</v>
          </cell>
          <cell r="T12486" t="str">
            <v>NORESTE</v>
          </cell>
          <cell r="U12486" t="str">
            <v>Nuevo León</v>
          </cell>
          <cell r="X12486" t="str">
            <v xml:space="preserve">Javier Huerta  </v>
          </cell>
          <cell r="Z12486" t="str">
            <v>Karen Ibarra</v>
          </cell>
        </row>
        <row r="12487">
          <cell r="B12487">
            <v>300919190</v>
          </cell>
          <cell r="T12487" t="str">
            <v>NORESTE</v>
          </cell>
          <cell r="U12487" t="str">
            <v>Nuevo León</v>
          </cell>
          <cell r="X12487" t="str">
            <v xml:space="preserve">Javier Huerta  </v>
          </cell>
          <cell r="Z12487" t="str">
            <v>Karen Ibarra</v>
          </cell>
        </row>
        <row r="12488">
          <cell r="B12488">
            <v>300067669</v>
          </cell>
          <cell r="T12488" t="str">
            <v>NOROESTE</v>
          </cell>
          <cell r="U12488" t="str">
            <v>Baja California Nte</v>
          </cell>
          <cell r="X12488" t="str">
            <v xml:space="preserve">Martinez Gonzalez José María  </v>
          </cell>
          <cell r="Z12488" t="str">
            <v>Zuñiga Espinosa Oscar</v>
          </cell>
        </row>
        <row r="12489">
          <cell r="B12489">
            <v>300097704</v>
          </cell>
          <cell r="T12489" t="str">
            <v>NOROESTE</v>
          </cell>
          <cell r="U12489" t="str">
            <v>Baja California Sur</v>
          </cell>
          <cell r="X12489" t="str">
            <v xml:space="preserve">Peraza Villarino Marco Antonio  </v>
          </cell>
          <cell r="Z12489" t="str">
            <v>Chavez Noriega Enrique</v>
          </cell>
        </row>
        <row r="12490">
          <cell r="B12490">
            <v>300096978</v>
          </cell>
          <cell r="T12490" t="str">
            <v>NOROESTE</v>
          </cell>
          <cell r="U12490" t="str">
            <v>Sinaloa</v>
          </cell>
          <cell r="X12490" t="str">
            <v xml:space="preserve">Manzanarez Jorge   </v>
          </cell>
          <cell r="Z12490" t="str">
            <v>Roman Zavala Julio Cesar</v>
          </cell>
        </row>
        <row r="12491">
          <cell r="B12491">
            <v>300097238</v>
          </cell>
          <cell r="T12491" t="str">
            <v>NOROESTE</v>
          </cell>
          <cell r="U12491" t="str">
            <v>Sinaloa</v>
          </cell>
          <cell r="X12491" t="str">
            <v xml:space="preserve">Bolaños Valenzuela Ricardo  </v>
          </cell>
          <cell r="Z12491" t="str">
            <v>Miranda Perea Hernan de Jesus</v>
          </cell>
        </row>
        <row r="12492">
          <cell r="B12492">
            <v>300097334</v>
          </cell>
          <cell r="T12492" t="str">
            <v>NOROESTE</v>
          </cell>
          <cell r="U12492" t="str">
            <v>Sinaloa</v>
          </cell>
          <cell r="X12492" t="str">
            <v xml:space="preserve">Manzanarez Jorge   </v>
          </cell>
          <cell r="Z12492" t="str">
            <v>Roman Zavala Julio Cesar</v>
          </cell>
        </row>
        <row r="12493">
          <cell r="B12493">
            <v>300097700</v>
          </cell>
          <cell r="T12493" t="str">
            <v>NOROESTE</v>
          </cell>
          <cell r="U12493" t="str">
            <v>Sinaloa</v>
          </cell>
          <cell r="X12493" t="str">
            <v xml:space="preserve">Salas Pablo Daniel  </v>
          </cell>
          <cell r="Z12493" t="str">
            <v>Montenegro Sambrano Santa Teresita de Je</v>
          </cell>
        </row>
        <row r="12494">
          <cell r="B12494">
            <v>300340848</v>
          </cell>
          <cell r="T12494" t="str">
            <v>NOROESTE</v>
          </cell>
          <cell r="U12494" t="str">
            <v>Sinaloa</v>
          </cell>
          <cell r="X12494" t="str">
            <v xml:space="preserve">Bolaños Valenzuela Ricardo  </v>
          </cell>
          <cell r="Z12494" t="str">
            <v>Miranda Perea Hernan de Jesus</v>
          </cell>
        </row>
        <row r="12495">
          <cell r="B12495">
            <v>300642395</v>
          </cell>
          <cell r="T12495" t="str">
            <v>OCCIDENTE</v>
          </cell>
          <cell r="U12495" t="str">
            <v>Jal - Col - Nay</v>
          </cell>
          <cell r="X12495" t="str">
            <v xml:space="preserve">Nancy Velez  </v>
          </cell>
          <cell r="Z12495" t="str">
            <v>Hernandez Silva Marco Roberto</v>
          </cell>
        </row>
        <row r="12496">
          <cell r="B12496">
            <v>300714320</v>
          </cell>
          <cell r="T12496" t="str">
            <v>OCCIDENTE</v>
          </cell>
          <cell r="U12496" t="str">
            <v>Guanajuato - Querétaro</v>
          </cell>
          <cell r="X12496" t="str">
            <v xml:space="preserve">Edgar Adolfo Herrejon Ibarbol  </v>
          </cell>
          <cell r="Z12496" t="str">
            <v>Corona Vazquez Mario Alberto</v>
          </cell>
        </row>
        <row r="12497">
          <cell r="B12497">
            <v>300625826</v>
          </cell>
          <cell r="T12497" t="str">
            <v>OCCIDENTE</v>
          </cell>
          <cell r="U12497" t="str">
            <v>Jal - Col - Nay</v>
          </cell>
          <cell r="X12497" t="str">
            <v xml:space="preserve">Nancy Velez  </v>
          </cell>
          <cell r="Z12497" t="str">
            <v>Hernandez Silva Marco Roberto</v>
          </cell>
        </row>
        <row r="12498">
          <cell r="B12498">
            <v>300625204</v>
          </cell>
          <cell r="T12498" t="str">
            <v>OCCIDENTE</v>
          </cell>
          <cell r="U12498" t="str">
            <v>Jal - Col - Nay</v>
          </cell>
          <cell r="X12498" t="str">
            <v xml:space="preserve">Nancy Velez  </v>
          </cell>
          <cell r="Z12498" t="str">
            <v>Hernandez Silva Marco Roberto</v>
          </cell>
        </row>
        <row r="12499">
          <cell r="B12499">
            <v>300781871</v>
          </cell>
          <cell r="T12499" t="str">
            <v>OCCIDENTE</v>
          </cell>
          <cell r="U12499" t="str">
            <v>Jal - Col - Nay</v>
          </cell>
          <cell r="X12499" t="str">
            <v xml:space="preserve">Nancy Velez  </v>
          </cell>
          <cell r="Z12499" t="str">
            <v>Hernandez Silva Marco Roberto</v>
          </cell>
        </row>
        <row r="12500">
          <cell r="B12500">
            <v>300854492</v>
          </cell>
          <cell r="T12500" t="str">
            <v>OCCIDENTE</v>
          </cell>
          <cell r="U12500" t="str">
            <v>Jal - Col - Nay</v>
          </cell>
          <cell r="X12500" t="str">
            <v xml:space="preserve">Nancy Velez  </v>
          </cell>
          <cell r="Z12500" t="str">
            <v>Hernandez Silva Marco Roberto</v>
          </cell>
        </row>
        <row r="12501">
          <cell r="B12501">
            <v>300924195</v>
          </cell>
          <cell r="T12501" t="str">
            <v>OCCIDENTE</v>
          </cell>
          <cell r="U12501" t="str">
            <v>Jal - Col - Nay</v>
          </cell>
          <cell r="X12501" t="str">
            <v xml:space="preserve">Nancy Velez  </v>
          </cell>
          <cell r="Z12501" t="str">
            <v>Hernandez Silva Marco Roberto</v>
          </cell>
        </row>
        <row r="12502">
          <cell r="B12502">
            <v>300948680</v>
          </cell>
          <cell r="T12502" t="str">
            <v>OCCIDENTE</v>
          </cell>
          <cell r="U12502" t="str">
            <v>Jal - Col - Nay</v>
          </cell>
          <cell r="X12502" t="str">
            <v xml:space="preserve">Nancy Velez  </v>
          </cell>
          <cell r="Z12502" t="str">
            <v>Hernandez Silva Marco Roberto</v>
          </cell>
        </row>
        <row r="12503">
          <cell r="B12503">
            <v>300278300</v>
          </cell>
          <cell r="T12503" t="str">
            <v>CENTRO</v>
          </cell>
          <cell r="U12503" t="str">
            <v>Guerrero - Morelos</v>
          </cell>
          <cell r="X12503" t="str">
            <v>Serrano Nape Gustavo</v>
          </cell>
          <cell r="Z12503" t="str">
            <v>Palacios Zendeja Jesus</v>
          </cell>
        </row>
        <row r="12504">
          <cell r="B12504">
            <v>300278478</v>
          </cell>
          <cell r="T12504" t="str">
            <v>CENTRO</v>
          </cell>
          <cell r="U12504" t="str">
            <v>Guerrero - Morelos</v>
          </cell>
          <cell r="X12504" t="str">
            <v>Serrano Nape Gustavo</v>
          </cell>
          <cell r="Z12504" t="str">
            <v>Palacios Zendeja Jesus</v>
          </cell>
        </row>
        <row r="12505">
          <cell r="B12505">
            <v>300343303</v>
          </cell>
          <cell r="T12505" t="str">
            <v>SURESTE</v>
          </cell>
          <cell r="U12505" t="str">
            <v>Oaxaca</v>
          </cell>
          <cell r="X12505" t="str">
            <v xml:space="preserve">Irving Casanova  </v>
          </cell>
          <cell r="Z12505" t="str">
            <v>Blas Bernardino Mendoza Sanchez</v>
          </cell>
        </row>
        <row r="12506">
          <cell r="B12506">
            <v>300349016</v>
          </cell>
          <cell r="T12506" t="str">
            <v>SURESTE</v>
          </cell>
          <cell r="U12506" t="str">
            <v>Oaxaca</v>
          </cell>
          <cell r="X12506" t="str">
            <v xml:space="preserve">Irving Casanova  </v>
          </cell>
          <cell r="Z12506" t="str">
            <v>Itzel Iris Perez Martinez</v>
          </cell>
        </row>
        <row r="12507">
          <cell r="B12507">
            <v>300350030</v>
          </cell>
          <cell r="T12507" t="str">
            <v>SURESTE</v>
          </cell>
          <cell r="U12507" t="str">
            <v>Oaxaca</v>
          </cell>
          <cell r="X12507" t="str">
            <v xml:space="preserve">Irving Casanova  </v>
          </cell>
          <cell r="Z12507" t="str">
            <v>Manuel Alexis Cruz Perianza</v>
          </cell>
        </row>
        <row r="12508">
          <cell r="B12508">
            <v>300350088</v>
          </cell>
          <cell r="T12508" t="str">
            <v>SURESTE</v>
          </cell>
          <cell r="U12508" t="str">
            <v>Oaxaca</v>
          </cell>
          <cell r="X12508" t="str">
            <v xml:space="preserve">Irving Casanova  </v>
          </cell>
          <cell r="Z12508" t="str">
            <v xml:space="preserve">Elias Rodriguez Jimenez </v>
          </cell>
        </row>
        <row r="12509">
          <cell r="B12509">
            <v>300350174</v>
          </cell>
          <cell r="T12509" t="str">
            <v>SURESTE</v>
          </cell>
          <cell r="U12509" t="str">
            <v>Oaxaca</v>
          </cell>
          <cell r="X12509" t="str">
            <v xml:space="preserve">Irving Casanova  </v>
          </cell>
          <cell r="Z12509" t="str">
            <v>Manuel Alexis Cruz Perianza</v>
          </cell>
        </row>
        <row r="12510">
          <cell r="B12510">
            <v>300350570</v>
          </cell>
          <cell r="T12510" t="str">
            <v>SURESTE</v>
          </cell>
          <cell r="U12510" t="str">
            <v>Oaxaca</v>
          </cell>
          <cell r="X12510" t="str">
            <v xml:space="preserve">Irving Casanova  </v>
          </cell>
          <cell r="Z12510" t="str">
            <v>Manuel Alexis Cruz Perianza</v>
          </cell>
        </row>
        <row r="12511">
          <cell r="B12511">
            <v>300350629</v>
          </cell>
          <cell r="T12511" t="str">
            <v>SURESTE</v>
          </cell>
          <cell r="U12511" t="str">
            <v>Oaxaca</v>
          </cell>
          <cell r="X12511" t="str">
            <v xml:space="preserve">Irving Casanova  </v>
          </cell>
          <cell r="Z12511" t="str">
            <v>Manuel Alexis Cruz Perianza</v>
          </cell>
        </row>
        <row r="12512">
          <cell r="B12512">
            <v>300350756</v>
          </cell>
          <cell r="T12512" t="str">
            <v>SURESTE</v>
          </cell>
          <cell r="U12512" t="str">
            <v>Oaxaca</v>
          </cell>
          <cell r="X12512" t="str">
            <v xml:space="preserve">Irving Casanova  </v>
          </cell>
          <cell r="Z12512" t="str">
            <v>Manuel Alexis Cruz Perianza</v>
          </cell>
        </row>
        <row r="12513">
          <cell r="B12513">
            <v>300145986</v>
          </cell>
          <cell r="T12513" t="str">
            <v>SURESTE</v>
          </cell>
          <cell r="U12513" t="str">
            <v>Quintana Roo</v>
          </cell>
          <cell r="X12513" t="str">
            <v xml:space="preserve">Rousell Chi  </v>
          </cell>
          <cell r="Z12513" t="str">
            <v>Edvin Alberto Hernandez Ruiz</v>
          </cell>
        </row>
        <row r="12514">
          <cell r="B12514">
            <v>300151666</v>
          </cell>
          <cell r="T12514" t="str">
            <v>SURESTE</v>
          </cell>
          <cell r="U12514" t="str">
            <v>Quintana Roo</v>
          </cell>
          <cell r="X12514" t="str">
            <v xml:space="preserve">Rousell Chi  </v>
          </cell>
          <cell r="Z12514" t="str">
            <v>Edvin Alberto Hernandez Ruiz</v>
          </cell>
        </row>
        <row r="12515">
          <cell r="B12515">
            <v>300128133</v>
          </cell>
          <cell r="T12515" t="str">
            <v>SURESTE</v>
          </cell>
          <cell r="U12515" t="str">
            <v>Tabasco - Ver Sur</v>
          </cell>
          <cell r="X12515" t="str">
            <v xml:space="preserve">Jonathan Sánchez  </v>
          </cell>
          <cell r="Z12515" t="str">
            <v>Robbier Expinder Balan Gomez</v>
          </cell>
        </row>
        <row r="12516">
          <cell r="B12516">
            <v>300394135</v>
          </cell>
          <cell r="T12516" t="str">
            <v>CENTRO</v>
          </cell>
          <cell r="U12516" t="str">
            <v>Estado de México</v>
          </cell>
          <cell r="X12516" t="str">
            <v>Serrano Nape Gustavo</v>
          </cell>
          <cell r="Z12516" t="str">
            <v>Mercado Salgado Adalberto</v>
          </cell>
        </row>
        <row r="12517">
          <cell r="B12517">
            <v>300396202</v>
          </cell>
          <cell r="T12517" t="str">
            <v>CENTRO</v>
          </cell>
          <cell r="U12517" t="str">
            <v>Estado de México</v>
          </cell>
          <cell r="X12517" t="str">
            <v>Serrano Nape Gustavo</v>
          </cell>
          <cell r="Z12517" t="str">
            <v>Mercado Salgado Adalberto</v>
          </cell>
        </row>
        <row r="12518">
          <cell r="B12518">
            <v>300692634</v>
          </cell>
          <cell r="T12518" t="str">
            <v>OCCIDENTE</v>
          </cell>
          <cell r="U12518" t="str">
            <v>Guanajuato - Querétaro</v>
          </cell>
          <cell r="X12518" t="str">
            <v xml:space="preserve">Edgar Adolfo Herrejon Ibarbol  </v>
          </cell>
          <cell r="Z12518" t="str">
            <v>Agapito Jamaica Luis Gerardo</v>
          </cell>
        </row>
        <row r="12519">
          <cell r="B12519">
            <v>300693944</v>
          </cell>
          <cell r="T12519" t="str">
            <v>OCCIDENTE</v>
          </cell>
          <cell r="U12519" t="str">
            <v>Guanajuato - Querétaro</v>
          </cell>
          <cell r="X12519" t="str">
            <v xml:space="preserve">Edgar Adolfo Herrejon Ibarbol  </v>
          </cell>
          <cell r="Z12519" t="str">
            <v>Martinez Perez Hugo</v>
          </cell>
        </row>
        <row r="12520">
          <cell r="B12520">
            <v>300695493</v>
          </cell>
          <cell r="T12520" t="str">
            <v>OCCIDENTE</v>
          </cell>
          <cell r="U12520" t="str">
            <v>Guanajuato - Querétaro</v>
          </cell>
          <cell r="X12520" t="str">
            <v xml:space="preserve">Edgar Adolfo Herrejon Ibarbol  </v>
          </cell>
          <cell r="Z12520" t="str">
            <v>Agapito Jamaica Luis Gerardo</v>
          </cell>
        </row>
        <row r="12521">
          <cell r="B12521">
            <v>300480431</v>
          </cell>
          <cell r="T12521" t="str">
            <v>CENTRO</v>
          </cell>
          <cell r="U12521" t="str">
            <v>Valle de Mex</v>
          </cell>
          <cell r="X12521" t="str">
            <v>Lopez Vazquez Jorge Arturo</v>
          </cell>
          <cell r="Z12521" t="str">
            <v>Vacante</v>
          </cell>
        </row>
        <row r="12522">
          <cell r="B12522">
            <v>300483896</v>
          </cell>
          <cell r="T12522" t="str">
            <v>CENTRO</v>
          </cell>
          <cell r="U12522" t="str">
            <v>Valle de Mex</v>
          </cell>
          <cell r="X12522" t="str">
            <v>Lopez Vazquez Jorge Arturo</v>
          </cell>
          <cell r="Z12522" t="str">
            <v>Vacante</v>
          </cell>
        </row>
        <row r="12523">
          <cell r="B12523">
            <v>300491756</v>
          </cell>
          <cell r="T12523" t="str">
            <v>CENTRO</v>
          </cell>
          <cell r="U12523" t="str">
            <v>Valle de Mex</v>
          </cell>
          <cell r="X12523" t="str">
            <v>Lopez Vazquez Jorge Arturo</v>
          </cell>
          <cell r="Z12523" t="str">
            <v>Vacante</v>
          </cell>
        </row>
        <row r="12524">
          <cell r="B12524">
            <v>300905210</v>
          </cell>
          <cell r="T12524" t="str">
            <v>CENTRO</v>
          </cell>
          <cell r="U12524" t="str">
            <v>Valle de Mex</v>
          </cell>
          <cell r="X12524" t="str">
            <v>Lopez Vazquez Jorge Arturo</v>
          </cell>
          <cell r="Z12524" t="str">
            <v>Vacante</v>
          </cell>
        </row>
        <row r="12525">
          <cell r="B12525">
            <v>300934230</v>
          </cell>
          <cell r="T12525" t="str">
            <v>CENTRO</v>
          </cell>
          <cell r="U12525" t="str">
            <v>Valle de Mex</v>
          </cell>
          <cell r="X12525" t="str">
            <v>Lopez Vazquez Jorge Arturo</v>
          </cell>
          <cell r="Z12525" t="str">
            <v>Vacante</v>
          </cell>
        </row>
        <row r="12526">
          <cell r="B12526">
            <v>300220848</v>
          </cell>
          <cell r="T12526" t="str">
            <v>CENTRO</v>
          </cell>
          <cell r="U12526" t="str">
            <v>Puebla - Tlaxcala</v>
          </cell>
          <cell r="X12526" t="str">
            <v>Carmona Fernández Gabriela</v>
          </cell>
          <cell r="Z12526" t="str">
            <v>Gonzalez Marquez Candy Yazmin</v>
          </cell>
        </row>
        <row r="12527">
          <cell r="B12527">
            <v>300623723</v>
          </cell>
          <cell r="T12527" t="str">
            <v>CENTRO</v>
          </cell>
          <cell r="U12527" t="str">
            <v>Puebla - Tlaxcala</v>
          </cell>
          <cell r="X12527" t="str">
            <v>Carmona Fernández Gabriela</v>
          </cell>
          <cell r="Z12527" t="str">
            <v>Carreto Escobar Javier</v>
          </cell>
        </row>
        <row r="12528">
          <cell r="B12528">
            <v>300949719</v>
          </cell>
          <cell r="T12528" t="str">
            <v>CENTRO</v>
          </cell>
          <cell r="U12528" t="str">
            <v>Puebla - Tlaxcala</v>
          </cell>
          <cell r="X12528" t="str">
            <v>Carmona Fernández Gabriela</v>
          </cell>
          <cell r="Z12528" t="str">
            <v>Lopez Aquino Uriel Ulises</v>
          </cell>
        </row>
        <row r="12529">
          <cell r="B12529">
            <v>300262975</v>
          </cell>
          <cell r="T12529" t="str">
            <v>SURESTE</v>
          </cell>
          <cell r="U12529" t="str">
            <v>Veracruz Cto</v>
          </cell>
          <cell r="X12529" t="str">
            <v xml:space="preserve">Adelina Rodríguez  </v>
          </cell>
          <cell r="Z12529" t="str">
            <v>Julio Ignacio Olvera Celaya</v>
          </cell>
        </row>
        <row r="12530">
          <cell r="B12530">
            <v>300256975</v>
          </cell>
          <cell r="T12530" t="str">
            <v>NORESTE</v>
          </cell>
          <cell r="U12530" t="str">
            <v>Tamps Sur/Ver Nte</v>
          </cell>
          <cell r="X12530" t="str">
            <v xml:space="preserve">Gerardo Hernandez  </v>
          </cell>
          <cell r="Z12530" t="str">
            <v>José Luis Bandala Muñoz</v>
          </cell>
        </row>
        <row r="12531">
          <cell r="B12531">
            <v>300260036</v>
          </cell>
          <cell r="T12531" t="str">
            <v>NORESTE</v>
          </cell>
          <cell r="U12531" t="str">
            <v>Tamps Sur/Ver Nte</v>
          </cell>
          <cell r="X12531" t="str">
            <v xml:space="preserve">Gerardo Hernandez  </v>
          </cell>
          <cell r="Z12531" t="str">
            <v>José Luis Bandala Muñoz</v>
          </cell>
        </row>
        <row r="12532">
          <cell r="B12532">
            <v>300121332</v>
          </cell>
          <cell r="T12532" t="str">
            <v>NOROESTE</v>
          </cell>
          <cell r="U12532" t="str">
            <v>Baja California Sur</v>
          </cell>
          <cell r="X12532" t="str">
            <v xml:space="preserve">Peraza Villarino Marco Antonio  </v>
          </cell>
          <cell r="Z12532" t="str">
            <v>Cordero Sandoval Maria Salome</v>
          </cell>
        </row>
        <row r="12533">
          <cell r="B12533">
            <v>300097224</v>
          </cell>
          <cell r="T12533" t="str">
            <v>NOROESTE</v>
          </cell>
          <cell r="U12533" t="str">
            <v>Baja California Sur</v>
          </cell>
          <cell r="X12533" t="str">
            <v xml:space="preserve">Peraza Villarino Marco Antonio  </v>
          </cell>
          <cell r="Z12533" t="str">
            <v>Chavez Noriega Enrique</v>
          </cell>
        </row>
        <row r="12534">
          <cell r="B12534">
            <v>300342071</v>
          </cell>
          <cell r="T12534" t="str">
            <v>NOROESTE</v>
          </cell>
          <cell r="U12534" t="str">
            <v>Baja California Sur</v>
          </cell>
          <cell r="X12534" t="str">
            <v xml:space="preserve">Mercado Martínez Fatima  </v>
          </cell>
          <cell r="Z12534" t="str">
            <v>Hilarios Arroyo Andrea Montserrat</v>
          </cell>
        </row>
        <row r="12535">
          <cell r="B12535">
            <v>300098131</v>
          </cell>
          <cell r="T12535" t="str">
            <v>NOROESTE</v>
          </cell>
          <cell r="U12535" t="str">
            <v>Chihuahua</v>
          </cell>
          <cell r="X12535" t="str">
            <v xml:space="preserve">Guerra Estrada Victor  </v>
          </cell>
          <cell r="Z12535" t="str">
            <v>Perez Solano Myrna Veronica</v>
          </cell>
        </row>
        <row r="12536">
          <cell r="B12536">
            <v>300098187</v>
          </cell>
          <cell r="T12536" t="str">
            <v>NOROESTE</v>
          </cell>
          <cell r="U12536" t="str">
            <v>Chihuahua</v>
          </cell>
          <cell r="X12536" t="str">
            <v xml:space="preserve">Guerra Estrada Victor  </v>
          </cell>
          <cell r="Z12536" t="str">
            <v>Perez Solano Myrna Veronica</v>
          </cell>
        </row>
        <row r="12537">
          <cell r="B12537">
            <v>300097011</v>
          </cell>
          <cell r="T12537" t="str">
            <v>NOROESTE</v>
          </cell>
          <cell r="U12537" t="str">
            <v>Sinaloa</v>
          </cell>
          <cell r="X12537" t="str">
            <v xml:space="preserve">Andujo Dominicq  </v>
          </cell>
          <cell r="Z12537" t="str">
            <v>Aldas Torres Julianna Paulina</v>
          </cell>
        </row>
        <row r="12538">
          <cell r="B12538">
            <v>300097469</v>
          </cell>
          <cell r="T12538" t="str">
            <v>NOROESTE</v>
          </cell>
          <cell r="U12538" t="str">
            <v>Sinaloa</v>
          </cell>
          <cell r="X12538" t="str">
            <v xml:space="preserve">Andujo Dominicq  </v>
          </cell>
          <cell r="Z12538" t="str">
            <v>Aldas Torres Julianna Paulina</v>
          </cell>
        </row>
        <row r="12539">
          <cell r="B12539">
            <v>300124221</v>
          </cell>
          <cell r="T12539" t="str">
            <v>OCCIDENTE</v>
          </cell>
          <cell r="U12539" t="str">
            <v>Jal - Col - Nay</v>
          </cell>
          <cell r="X12539" t="str">
            <v xml:space="preserve">Nancy Velez  </v>
          </cell>
          <cell r="Z12539" t="str">
            <v>Hernandez Silva Marco Roberto</v>
          </cell>
        </row>
        <row r="12540">
          <cell r="B12540">
            <v>300886934</v>
          </cell>
          <cell r="T12540" t="str">
            <v>NOROESTE</v>
          </cell>
          <cell r="U12540" t="str">
            <v>Sinaloa</v>
          </cell>
          <cell r="X12540" t="str">
            <v xml:space="preserve">Manzanarez Jorge   </v>
          </cell>
          <cell r="Z12540" t="str">
            <v>Pierre gibran espinoza parra</v>
          </cell>
        </row>
        <row r="12541">
          <cell r="B12541">
            <v>301035425</v>
          </cell>
          <cell r="T12541" t="str">
            <v>NOROESTE</v>
          </cell>
          <cell r="U12541" t="str">
            <v>Sinaloa</v>
          </cell>
          <cell r="X12541" t="str">
            <v xml:space="preserve">Manzanarez Jorge   </v>
          </cell>
          <cell r="Z12541" t="str">
            <v>Pierre gibran espinoza parra</v>
          </cell>
        </row>
        <row r="12542">
          <cell r="B12542">
            <v>300707915</v>
          </cell>
          <cell r="T12542" t="str">
            <v>OCCIDENTE</v>
          </cell>
          <cell r="U12542" t="str">
            <v>Guanajuato - Querétaro</v>
          </cell>
          <cell r="X12542" t="str">
            <v xml:space="preserve">Edgar Adolfo Herrejon Ibarbol  </v>
          </cell>
          <cell r="Z12542" t="str">
            <v>Corona Vazquez Mario Alberto</v>
          </cell>
        </row>
        <row r="12543">
          <cell r="B12543">
            <v>300280711</v>
          </cell>
          <cell r="T12543" t="str">
            <v>CENTRO</v>
          </cell>
          <cell r="U12543" t="str">
            <v>Guerrero - Morelos</v>
          </cell>
          <cell r="X12543" t="str">
            <v>Serrano Nape Gustavo</v>
          </cell>
          <cell r="Z12543" t="str">
            <v>Palacios Zendeja Jesus</v>
          </cell>
        </row>
        <row r="12544">
          <cell r="B12544">
            <v>300280745</v>
          </cell>
          <cell r="T12544" t="str">
            <v>CENTRO</v>
          </cell>
          <cell r="U12544" t="str">
            <v>Guerrero - Morelos</v>
          </cell>
          <cell r="X12544" t="str">
            <v>Serrano Nape Gustavo</v>
          </cell>
          <cell r="Z12544" t="str">
            <v>Tapia Marchan Cesar</v>
          </cell>
        </row>
        <row r="12545">
          <cell r="B12545">
            <v>300283229</v>
          </cell>
          <cell r="T12545" t="str">
            <v>CENTRO</v>
          </cell>
          <cell r="U12545" t="str">
            <v>Guerrero - Morelos</v>
          </cell>
          <cell r="X12545" t="str">
            <v>Serrano Nape Gustavo</v>
          </cell>
          <cell r="Z12545" t="str">
            <v>Palacios Zendeja Jesus</v>
          </cell>
        </row>
        <row r="12546">
          <cell r="B12546">
            <v>300343447</v>
          </cell>
          <cell r="T12546" t="str">
            <v>SURESTE</v>
          </cell>
          <cell r="U12546" t="str">
            <v>Oaxaca</v>
          </cell>
          <cell r="X12546" t="str">
            <v xml:space="preserve">Irving Casanova  </v>
          </cell>
          <cell r="Z12546" t="str">
            <v>Blas Bernardino Mendoza Sanchez</v>
          </cell>
        </row>
        <row r="12547">
          <cell r="B12547">
            <v>300349869</v>
          </cell>
          <cell r="T12547" t="str">
            <v>SURESTE</v>
          </cell>
          <cell r="U12547" t="str">
            <v>Oaxaca</v>
          </cell>
          <cell r="X12547" t="str">
            <v xml:space="preserve">Irving Casanova  </v>
          </cell>
          <cell r="Z12547" t="str">
            <v>Blas Bernardino Mendoza Sanchez</v>
          </cell>
        </row>
        <row r="12548">
          <cell r="B12548">
            <v>300350158</v>
          </cell>
          <cell r="T12548" t="str">
            <v>SURESTE</v>
          </cell>
          <cell r="U12548" t="str">
            <v>Oaxaca</v>
          </cell>
          <cell r="X12548" t="str">
            <v xml:space="preserve">Irving Casanova  </v>
          </cell>
          <cell r="Z12548" t="str">
            <v xml:space="preserve">Elias Rodriguez Jimenez </v>
          </cell>
        </row>
        <row r="12549">
          <cell r="B12549">
            <v>300350446</v>
          </cell>
          <cell r="T12549" t="str">
            <v>SURESTE</v>
          </cell>
          <cell r="U12549" t="str">
            <v>Oaxaca</v>
          </cell>
          <cell r="X12549" t="str">
            <v xml:space="preserve">Irving Casanova  </v>
          </cell>
          <cell r="Z12549" t="str">
            <v>Manuel Alexis Cruz Perianza</v>
          </cell>
        </row>
        <row r="12550">
          <cell r="B12550">
            <v>300350367</v>
          </cell>
          <cell r="T12550" t="str">
            <v>SURESTE</v>
          </cell>
          <cell r="U12550" t="str">
            <v>Oaxaca</v>
          </cell>
          <cell r="X12550" t="str">
            <v xml:space="preserve">Irving Casanova  </v>
          </cell>
          <cell r="Z12550" t="str">
            <v>Blas Bernardino Mendoza Sanchez</v>
          </cell>
        </row>
        <row r="12551">
          <cell r="B12551">
            <v>300126831</v>
          </cell>
          <cell r="T12551" t="str">
            <v>SURESTE</v>
          </cell>
          <cell r="U12551" t="str">
            <v>Tabasco - Ver Sur</v>
          </cell>
          <cell r="X12551" t="str">
            <v xml:space="preserve">Citlali Chan  </v>
          </cell>
          <cell r="Z12551" t="str">
            <v>José Roman Gallegos Jimenez</v>
          </cell>
        </row>
        <row r="12552">
          <cell r="B12552">
            <v>300162803</v>
          </cell>
          <cell r="T12552" t="str">
            <v>SURESTE</v>
          </cell>
          <cell r="U12552" t="str">
            <v>YuCam</v>
          </cell>
          <cell r="X12552" t="str">
            <v xml:space="preserve">Katya Maldonado  </v>
          </cell>
          <cell r="Z12552" t="str">
            <v>Monica Ramos</v>
          </cell>
        </row>
        <row r="12553">
          <cell r="B12553">
            <v>301070060</v>
          </cell>
          <cell r="T12553" t="str">
            <v>NORESTE</v>
          </cell>
          <cell r="U12553" t="str">
            <v>Nuevo León</v>
          </cell>
          <cell r="X12553" t="str">
            <v xml:space="preserve">Cesar Antonio Garcia Ordaz  </v>
          </cell>
          <cell r="Z12553" t="str">
            <v>Brayan Alejandro Patlan</v>
          </cell>
        </row>
        <row r="12554">
          <cell r="B12554">
            <v>300480979</v>
          </cell>
          <cell r="T12554" t="str">
            <v>CENTRO</v>
          </cell>
          <cell r="U12554" t="str">
            <v>Valle de Mex</v>
          </cell>
          <cell r="X12554" t="str">
            <v>Ramirez Rodriguez Fabian</v>
          </cell>
          <cell r="Z12554" t="str">
            <v>Romero Villegas Guadalupe Alejandra</v>
          </cell>
        </row>
        <row r="12555">
          <cell r="B12555">
            <v>300484724</v>
          </cell>
          <cell r="T12555" t="str">
            <v>CENTRO</v>
          </cell>
          <cell r="U12555" t="str">
            <v>Valle de Mex</v>
          </cell>
          <cell r="X12555" t="str">
            <v>Lopez Vazquez Jorge Arturo</v>
          </cell>
          <cell r="Z12555" t="str">
            <v>Vacante</v>
          </cell>
        </row>
        <row r="12556">
          <cell r="B12556">
            <v>300642748</v>
          </cell>
          <cell r="T12556" t="str">
            <v>CENTRO</v>
          </cell>
          <cell r="U12556" t="str">
            <v>Valle de Mex</v>
          </cell>
          <cell r="X12556" t="str">
            <v>Lopez Vazquez Jorge Arturo</v>
          </cell>
          <cell r="Z12556" t="str">
            <v>Vacante</v>
          </cell>
        </row>
        <row r="12557">
          <cell r="B12557">
            <v>300914244</v>
          </cell>
          <cell r="T12557" t="str">
            <v>NORESTE</v>
          </cell>
          <cell r="U12557" t="str">
            <v>Coahuila</v>
          </cell>
          <cell r="X12557" t="str">
            <v xml:space="preserve">Manuel Ruiz Soto  </v>
          </cell>
          <cell r="Z12557" t="str">
            <v>Arlette Aracely Moreno Rosales</v>
          </cell>
        </row>
        <row r="12558">
          <cell r="B12558">
            <v>300915615</v>
          </cell>
          <cell r="T12558" t="str">
            <v>NORESTE</v>
          </cell>
          <cell r="U12558" t="str">
            <v>Coahuila</v>
          </cell>
          <cell r="X12558" t="str">
            <v xml:space="preserve">Manuel Ruiz Soto  </v>
          </cell>
          <cell r="Z12558" t="str">
            <v>Arlette Aracely Moreno Rosales</v>
          </cell>
        </row>
        <row r="12559">
          <cell r="B12559">
            <v>300833428</v>
          </cell>
          <cell r="T12559" t="str">
            <v>NORESTE</v>
          </cell>
          <cell r="U12559" t="str">
            <v>Nuevo León</v>
          </cell>
          <cell r="X12559" t="str">
            <v xml:space="preserve">Cesar Antonio Garcia Ordaz  </v>
          </cell>
          <cell r="Z12559" t="str">
            <v>Brayan Alejandro Patlan</v>
          </cell>
        </row>
        <row r="12560">
          <cell r="B12560">
            <v>300838969</v>
          </cell>
          <cell r="T12560" t="str">
            <v>NORESTE</v>
          </cell>
          <cell r="U12560" t="str">
            <v>Nuevo León</v>
          </cell>
          <cell r="X12560" t="str">
            <v xml:space="preserve">Javier Huerta  </v>
          </cell>
          <cell r="Z12560" t="str">
            <v>Karen Ibarra</v>
          </cell>
        </row>
        <row r="12561">
          <cell r="B12561">
            <v>300832713</v>
          </cell>
          <cell r="T12561" t="str">
            <v>NORESTE</v>
          </cell>
          <cell r="U12561" t="str">
            <v>Nuevo León</v>
          </cell>
          <cell r="X12561" t="str">
            <v xml:space="preserve">Javier Huerta  </v>
          </cell>
          <cell r="Z12561" t="str">
            <v>Karen Ibarra</v>
          </cell>
        </row>
        <row r="12562">
          <cell r="B12562">
            <v>300832929</v>
          </cell>
          <cell r="T12562" t="str">
            <v>NORESTE</v>
          </cell>
          <cell r="U12562" t="str">
            <v>Nuevo León</v>
          </cell>
          <cell r="X12562" t="str">
            <v xml:space="preserve">Javier Huerta  </v>
          </cell>
          <cell r="Z12562" t="str">
            <v>Karen Ibarra</v>
          </cell>
        </row>
        <row r="12563">
          <cell r="B12563">
            <v>300848851</v>
          </cell>
          <cell r="T12563" t="str">
            <v>NORESTE</v>
          </cell>
          <cell r="U12563" t="str">
            <v>Nuevo León</v>
          </cell>
          <cell r="X12563" t="str">
            <v xml:space="preserve">Javier Huerta  </v>
          </cell>
          <cell r="Z12563" t="str">
            <v>Karen Ibarra</v>
          </cell>
        </row>
        <row r="12564">
          <cell r="B12564">
            <v>300097518</v>
          </cell>
          <cell r="T12564" t="str">
            <v>NOROESTE</v>
          </cell>
          <cell r="U12564" t="str">
            <v>Baja California Sur</v>
          </cell>
          <cell r="X12564" t="str">
            <v xml:space="preserve">Peraza Villarino Marco Antonio  </v>
          </cell>
          <cell r="Z12564" t="str">
            <v>Cordero Sandoval Maria Salome</v>
          </cell>
        </row>
        <row r="12565">
          <cell r="B12565">
            <v>300097692</v>
          </cell>
          <cell r="T12565" t="str">
            <v>NOROESTE</v>
          </cell>
          <cell r="U12565" t="str">
            <v>Baja California Sur</v>
          </cell>
          <cell r="X12565" t="str">
            <v xml:space="preserve">Peraza Villarino Marco Antonio  </v>
          </cell>
          <cell r="Z12565" t="str">
            <v>Chavez Noriega Enrique</v>
          </cell>
        </row>
        <row r="12566">
          <cell r="B12566">
            <v>300097724</v>
          </cell>
          <cell r="T12566" t="str">
            <v>NOROESTE</v>
          </cell>
          <cell r="U12566" t="str">
            <v>Baja California Sur</v>
          </cell>
          <cell r="X12566" t="str">
            <v xml:space="preserve">Peraza Villarino Marco Antonio  </v>
          </cell>
          <cell r="Z12566" t="str">
            <v>Cordero Sandoval Maria Salome</v>
          </cell>
        </row>
        <row r="12567">
          <cell r="B12567">
            <v>300097875</v>
          </cell>
          <cell r="T12567" t="str">
            <v>NOROESTE</v>
          </cell>
          <cell r="U12567" t="str">
            <v>Baja California Sur</v>
          </cell>
          <cell r="X12567" t="str">
            <v xml:space="preserve">Peraza Villarino Marco Antonio  </v>
          </cell>
          <cell r="Z12567" t="str">
            <v>Cordero Sandoval Maria Salome</v>
          </cell>
        </row>
        <row r="12568">
          <cell r="B12568">
            <v>300932974</v>
          </cell>
          <cell r="T12568" t="str">
            <v>NOROESTE</v>
          </cell>
          <cell r="U12568" t="str">
            <v>Baja California Sur</v>
          </cell>
          <cell r="X12568" t="str">
            <v xml:space="preserve">Peraza Villarino Marco Antonio  </v>
          </cell>
          <cell r="Z12568" t="str">
            <v>Cordero Sandoval Maria Salome</v>
          </cell>
        </row>
        <row r="12569">
          <cell r="B12569">
            <v>300933451</v>
          </cell>
          <cell r="T12569" t="str">
            <v>NOROESTE</v>
          </cell>
          <cell r="U12569" t="str">
            <v>Baja California Sur</v>
          </cell>
          <cell r="X12569" t="str">
            <v xml:space="preserve">Peraza Villarino Marco Antonio  </v>
          </cell>
          <cell r="Z12569" t="str">
            <v>Chavez Noriega Enrique</v>
          </cell>
        </row>
        <row r="12570">
          <cell r="B12570">
            <v>300098326</v>
          </cell>
          <cell r="T12570" t="str">
            <v>NOROESTE</v>
          </cell>
          <cell r="U12570" t="str">
            <v>Chihuahua</v>
          </cell>
          <cell r="X12570" t="str">
            <v xml:space="preserve">Lechuga Felipe  </v>
          </cell>
          <cell r="Z12570" t="str">
            <v>Nevarez Salcido Cesar Humberto</v>
          </cell>
        </row>
        <row r="12571">
          <cell r="B12571">
            <v>300097257</v>
          </cell>
          <cell r="T12571" t="str">
            <v>NOROESTE</v>
          </cell>
          <cell r="U12571" t="str">
            <v>Sinaloa</v>
          </cell>
          <cell r="X12571" t="str">
            <v xml:space="preserve">Bolaños Valenzuela Ricardo  </v>
          </cell>
          <cell r="Z12571" t="str">
            <v>Miranda Perea Hernan de Jesus</v>
          </cell>
        </row>
        <row r="12572">
          <cell r="B12572">
            <v>300097284</v>
          </cell>
          <cell r="T12572" t="str">
            <v>NOROESTE</v>
          </cell>
          <cell r="U12572" t="str">
            <v>Sinaloa</v>
          </cell>
          <cell r="X12572" t="str">
            <v xml:space="preserve">Manzanarez Jorge   </v>
          </cell>
          <cell r="Z12572" t="str">
            <v>Pierre gibran espinoza parra</v>
          </cell>
        </row>
        <row r="12573">
          <cell r="B12573">
            <v>300097320</v>
          </cell>
          <cell r="T12573" t="str">
            <v>NOROESTE</v>
          </cell>
          <cell r="U12573" t="str">
            <v>Sinaloa</v>
          </cell>
          <cell r="X12573" t="str">
            <v xml:space="preserve">Manzanarez Jorge   </v>
          </cell>
          <cell r="Z12573" t="str">
            <v>Lopez Espinoza Daniel</v>
          </cell>
        </row>
        <row r="12574">
          <cell r="B12574">
            <v>300097347</v>
          </cell>
          <cell r="T12574" t="str">
            <v>NOROESTE</v>
          </cell>
          <cell r="U12574" t="str">
            <v>Sinaloa</v>
          </cell>
          <cell r="X12574" t="str">
            <v xml:space="preserve">Lugo Verdugo Edgar  </v>
          </cell>
          <cell r="Z12574" t="str">
            <v>Molinar Valdez Elva Guadalupe</v>
          </cell>
        </row>
        <row r="12575">
          <cell r="B12575">
            <v>300097739</v>
          </cell>
          <cell r="T12575" t="str">
            <v>NOROESTE</v>
          </cell>
          <cell r="U12575" t="str">
            <v>Sinaloa</v>
          </cell>
          <cell r="X12575" t="str">
            <v xml:space="preserve">Manzanarez Jorge   </v>
          </cell>
          <cell r="Z12575" t="str">
            <v>Lopez Espinoza Daniel</v>
          </cell>
        </row>
        <row r="12576">
          <cell r="B12576">
            <v>300097864</v>
          </cell>
          <cell r="T12576" t="str">
            <v>NOROESTE</v>
          </cell>
          <cell r="U12576" t="str">
            <v>Sinaloa</v>
          </cell>
          <cell r="X12576" t="str">
            <v xml:space="preserve">Bolaños Valenzuela Ricardo  </v>
          </cell>
          <cell r="Z12576" t="str">
            <v>Miranda Perea Hernan de Jesus</v>
          </cell>
        </row>
        <row r="12577">
          <cell r="B12577">
            <v>300097991</v>
          </cell>
          <cell r="T12577" t="str">
            <v>NOROESTE</v>
          </cell>
          <cell r="U12577" t="str">
            <v>Sinaloa</v>
          </cell>
          <cell r="X12577" t="str">
            <v xml:space="preserve">Bolaños Valenzuela Ricardo  </v>
          </cell>
          <cell r="Z12577" t="str">
            <v>Miranda Perea Hernan de Jesus</v>
          </cell>
        </row>
        <row r="12578">
          <cell r="B12578">
            <v>300642743</v>
          </cell>
          <cell r="T12578" t="str">
            <v>NOROESTE</v>
          </cell>
          <cell r="U12578" t="str">
            <v>Sinaloa</v>
          </cell>
          <cell r="X12578" t="str">
            <v xml:space="preserve">Lugo Verdugo Edgar  </v>
          </cell>
          <cell r="Z12578" t="str">
            <v>Molinar Valdez Elva Guadalupe</v>
          </cell>
        </row>
        <row r="12579">
          <cell r="B12579">
            <v>300935638</v>
          </cell>
          <cell r="T12579" t="str">
            <v>NOROESTE</v>
          </cell>
          <cell r="U12579" t="str">
            <v>Sinaloa</v>
          </cell>
          <cell r="X12579" t="str">
            <v xml:space="preserve">Manzanarez Jorge   </v>
          </cell>
          <cell r="Z12579" t="str">
            <v>Rubio Felix Luis Alan</v>
          </cell>
        </row>
        <row r="12580">
          <cell r="B12580">
            <v>301033350</v>
          </cell>
          <cell r="T12580" t="str">
            <v>NOROESTE</v>
          </cell>
          <cell r="U12580" t="str">
            <v>Sinaloa</v>
          </cell>
          <cell r="X12580" t="str">
            <v xml:space="preserve">Bolaños Valenzuela Ricardo  </v>
          </cell>
          <cell r="Z12580" t="str">
            <v>Miranda Perea Hernan de Jesus</v>
          </cell>
        </row>
        <row r="12581">
          <cell r="B12581">
            <v>300714233</v>
          </cell>
          <cell r="T12581" t="str">
            <v>OCCIDENTE</v>
          </cell>
          <cell r="U12581" t="str">
            <v>Guanajuato - Querétaro</v>
          </cell>
          <cell r="X12581" t="str">
            <v xml:space="preserve">Edgar Adolfo Herrejon Ibarbol  </v>
          </cell>
          <cell r="Z12581" t="str">
            <v>Corona Vazquez Mario Alberto</v>
          </cell>
        </row>
        <row r="12582">
          <cell r="B12582">
            <v>300714357</v>
          </cell>
          <cell r="T12582" t="str">
            <v>OCCIDENTE</v>
          </cell>
          <cell r="U12582" t="str">
            <v>Guanajuato - Querétaro</v>
          </cell>
          <cell r="X12582" t="str">
            <v xml:space="preserve">Edgar Adolfo Herrejon Ibarbol  </v>
          </cell>
          <cell r="Z12582" t="str">
            <v>Corona Vazquez Mario Alberto</v>
          </cell>
        </row>
        <row r="12583">
          <cell r="B12583">
            <v>300948105</v>
          </cell>
          <cell r="T12583" t="str">
            <v>SURESTE</v>
          </cell>
          <cell r="U12583" t="str">
            <v>Tabasco - Ver Sur</v>
          </cell>
          <cell r="X12583" t="str">
            <v xml:space="preserve">Jonathan Sánchez  </v>
          </cell>
          <cell r="Z12583" t="str">
            <v>Robbier Expinder Balan Gomez</v>
          </cell>
        </row>
        <row r="12584">
          <cell r="B12584">
            <v>300156515</v>
          </cell>
          <cell r="T12584" t="str">
            <v>SURESTE</v>
          </cell>
          <cell r="U12584" t="str">
            <v>YuCam</v>
          </cell>
          <cell r="X12584" t="str">
            <v xml:space="preserve">Maria Salazar  </v>
          </cell>
          <cell r="Z12584" t="str">
            <v>Carlos Arturo Gallegos Rodriguez</v>
          </cell>
        </row>
        <row r="12585">
          <cell r="B12585">
            <v>300157853</v>
          </cell>
          <cell r="T12585" t="str">
            <v>SURESTE</v>
          </cell>
          <cell r="U12585" t="str">
            <v>YuCam</v>
          </cell>
          <cell r="X12585" t="str">
            <v xml:space="preserve">Jorge Ek  </v>
          </cell>
          <cell r="Z12585" t="str">
            <v>Xóchitl Maruxa Garcia Gonzalez</v>
          </cell>
        </row>
        <row r="12586">
          <cell r="B12586">
            <v>300493106</v>
          </cell>
          <cell r="T12586" t="str">
            <v>CENTRO</v>
          </cell>
          <cell r="U12586" t="str">
            <v>Valle de Mex</v>
          </cell>
          <cell r="X12586" t="str">
            <v>Lopez Vazquez Jorge Arturo</v>
          </cell>
          <cell r="Z12586" t="str">
            <v>Vacante</v>
          </cell>
        </row>
        <row r="12587">
          <cell r="B12587">
            <v>300493242</v>
          </cell>
          <cell r="T12587" t="str">
            <v>CENTRO</v>
          </cell>
          <cell r="U12587" t="str">
            <v>Valle de Mex</v>
          </cell>
          <cell r="X12587" t="str">
            <v>Lopez Vazquez Jorge Arturo</v>
          </cell>
          <cell r="Z12587" t="str">
            <v>Vacante</v>
          </cell>
        </row>
        <row r="12588">
          <cell r="B12588">
            <v>300921806</v>
          </cell>
          <cell r="T12588" t="str">
            <v>CENTRO</v>
          </cell>
          <cell r="U12588" t="str">
            <v>Valle de Mex</v>
          </cell>
          <cell r="X12588" t="str">
            <v>Lopez Vazquez Jorge Arturo</v>
          </cell>
          <cell r="Z12588" t="str">
            <v>Vacante</v>
          </cell>
        </row>
        <row r="12589">
          <cell r="B12589">
            <v>300247863</v>
          </cell>
          <cell r="T12589" t="str">
            <v>SURESTE</v>
          </cell>
          <cell r="U12589" t="str">
            <v>Veracruz Cto</v>
          </cell>
          <cell r="X12589" t="str">
            <v xml:space="preserve">Adelina Rodríguez  </v>
          </cell>
          <cell r="Z12589" t="str">
            <v>Julio Ignacio Olvera Celaya</v>
          </cell>
        </row>
        <row r="12590">
          <cell r="B12590">
            <v>300256781</v>
          </cell>
          <cell r="T12590" t="str">
            <v>SURESTE</v>
          </cell>
          <cell r="U12590" t="str">
            <v>Veracruz Cto</v>
          </cell>
          <cell r="X12590" t="str">
            <v xml:space="preserve">Adelina Rodríguez  </v>
          </cell>
          <cell r="Z12590" t="str">
            <v>German Solabac Chacon</v>
          </cell>
        </row>
        <row r="12591">
          <cell r="B12591">
            <v>300253101</v>
          </cell>
          <cell r="T12591" t="str">
            <v>SURESTE</v>
          </cell>
          <cell r="U12591" t="str">
            <v>Veracruz Cto</v>
          </cell>
          <cell r="X12591" t="str">
            <v xml:space="preserve">Adelina Rodríguez  </v>
          </cell>
          <cell r="Z12591" t="str">
            <v>German Solabac Chacon</v>
          </cell>
        </row>
        <row r="12592">
          <cell r="B12592">
            <v>300257736</v>
          </cell>
          <cell r="T12592" t="str">
            <v>NORESTE</v>
          </cell>
          <cell r="U12592" t="str">
            <v>Tamps Sur/Ver Nte</v>
          </cell>
          <cell r="X12592" t="str">
            <v xml:space="preserve">Gerardo Hernandez  </v>
          </cell>
          <cell r="Z12592" t="str">
            <v>José Luis Bandala Muñoz</v>
          </cell>
        </row>
        <row r="12593">
          <cell r="B12593">
            <v>300260304</v>
          </cell>
          <cell r="T12593" t="str">
            <v>NORESTE</v>
          </cell>
          <cell r="U12593" t="str">
            <v>Tamps Sur/Ver Nte</v>
          </cell>
          <cell r="X12593" t="str">
            <v xml:space="preserve">Gerardo Hernandez  </v>
          </cell>
          <cell r="Z12593" t="str">
            <v>José Luis Bandala Muñoz</v>
          </cell>
        </row>
        <row r="12594">
          <cell r="B12594">
            <v>300832356</v>
          </cell>
          <cell r="T12594" t="str">
            <v>NORESTE</v>
          </cell>
          <cell r="U12594" t="str">
            <v>Nuevo León</v>
          </cell>
          <cell r="X12594" t="str">
            <v xml:space="preserve">Javier Huerta  </v>
          </cell>
          <cell r="Z12594" t="str">
            <v>Karen Ibarra</v>
          </cell>
        </row>
        <row r="12595">
          <cell r="B12595">
            <v>300850649</v>
          </cell>
          <cell r="T12595" t="str">
            <v>NORESTE</v>
          </cell>
          <cell r="U12595" t="str">
            <v>Nuevo León</v>
          </cell>
          <cell r="X12595" t="str">
            <v xml:space="preserve">Javier Huerta  </v>
          </cell>
          <cell r="Z12595" t="str">
            <v>Karen Ibarra</v>
          </cell>
        </row>
        <row r="12596">
          <cell r="B12596">
            <v>300845089</v>
          </cell>
          <cell r="T12596" t="str">
            <v>NORESTE</v>
          </cell>
          <cell r="U12596" t="str">
            <v>Nuevo León</v>
          </cell>
          <cell r="X12596" t="str">
            <v xml:space="preserve">Cesar Antonio Garcia Ordaz  </v>
          </cell>
          <cell r="Z12596" t="str">
            <v>Brayan Alejandro Patlan</v>
          </cell>
        </row>
        <row r="12597">
          <cell r="B12597">
            <v>300844745</v>
          </cell>
          <cell r="T12597" t="str">
            <v>NORESTE</v>
          </cell>
          <cell r="U12597" t="str">
            <v>Nuevo León</v>
          </cell>
          <cell r="X12597" t="str">
            <v xml:space="preserve">Cesar Antonio Garcia Ordaz  </v>
          </cell>
          <cell r="Z12597" t="str">
            <v>Brayan Alejandro Patlan</v>
          </cell>
        </row>
        <row r="12598">
          <cell r="B12598">
            <v>300842815</v>
          </cell>
          <cell r="T12598" t="str">
            <v>NORESTE</v>
          </cell>
          <cell r="U12598" t="str">
            <v>Nuevo León</v>
          </cell>
          <cell r="X12598" t="str">
            <v xml:space="preserve">Nohemi Castillo Sanchez  </v>
          </cell>
          <cell r="Z12598" t="str">
            <v>Luis Carlos Rostro</v>
          </cell>
        </row>
        <row r="12599">
          <cell r="B12599">
            <v>300882017</v>
          </cell>
          <cell r="T12599" t="str">
            <v>NORESTE</v>
          </cell>
          <cell r="U12599" t="str">
            <v>Nuevo León</v>
          </cell>
          <cell r="X12599" t="str">
            <v xml:space="preserve">Cesar Antonio Garcia Ordaz  </v>
          </cell>
          <cell r="Z12599" t="str">
            <v>Brayan Alejandro Patlan</v>
          </cell>
        </row>
        <row r="12600">
          <cell r="B12600">
            <v>300934375</v>
          </cell>
          <cell r="T12600" t="str">
            <v>NORESTE</v>
          </cell>
          <cell r="U12600" t="str">
            <v>Nuevo León</v>
          </cell>
          <cell r="X12600" t="str">
            <v xml:space="preserve">Cesar Antonio Garcia Ordaz  </v>
          </cell>
          <cell r="Z12600" t="str">
            <v>Brayan Alejandro Patlan</v>
          </cell>
        </row>
        <row r="12601">
          <cell r="B12601">
            <v>300788252</v>
          </cell>
          <cell r="T12601" t="str">
            <v>NORESTE</v>
          </cell>
          <cell r="U12601" t="str">
            <v>Tamaulipas Nte</v>
          </cell>
          <cell r="X12601" t="str">
            <v xml:space="preserve">Luis Armenta  </v>
          </cell>
          <cell r="Z12601" t="str">
            <v>German Ordoñez Sanchez</v>
          </cell>
        </row>
        <row r="12602">
          <cell r="B12602">
            <v>300789400</v>
          </cell>
          <cell r="T12602" t="str">
            <v>NORESTE</v>
          </cell>
          <cell r="U12602" t="str">
            <v>Tamaulipas Nte</v>
          </cell>
          <cell r="X12602" t="str">
            <v xml:space="preserve">Luis Armenta  </v>
          </cell>
          <cell r="Z12602" t="str">
            <v>German Ordoñez Sanchez</v>
          </cell>
        </row>
        <row r="12603">
          <cell r="B12603">
            <v>300789619</v>
          </cell>
          <cell r="T12603" t="str">
            <v>NORESTE</v>
          </cell>
          <cell r="U12603" t="str">
            <v>Tamaulipas Nte</v>
          </cell>
          <cell r="X12603" t="str">
            <v xml:space="preserve">Luis Armenta  </v>
          </cell>
          <cell r="Z12603" t="str">
            <v>German Ordoñez Sanchez</v>
          </cell>
        </row>
        <row r="12604">
          <cell r="B12604">
            <v>300789600</v>
          </cell>
          <cell r="T12604" t="str">
            <v>NORESTE</v>
          </cell>
          <cell r="U12604" t="str">
            <v>Tamaulipas Nte</v>
          </cell>
          <cell r="X12604" t="str">
            <v xml:space="preserve">Luis Armenta  </v>
          </cell>
          <cell r="Z12604" t="str">
            <v>German Ordoñez Sanchez</v>
          </cell>
        </row>
        <row r="12605">
          <cell r="B12605">
            <v>300789663</v>
          </cell>
          <cell r="T12605" t="str">
            <v>NORESTE</v>
          </cell>
          <cell r="U12605" t="str">
            <v>Tamaulipas Nte</v>
          </cell>
          <cell r="X12605" t="str">
            <v xml:space="preserve">Luis Armenta  </v>
          </cell>
          <cell r="Z12605" t="str">
            <v>German Ordoñez Sanchez</v>
          </cell>
        </row>
        <row r="12606">
          <cell r="B12606">
            <v>300789401</v>
          </cell>
          <cell r="T12606" t="str">
            <v>NORESTE</v>
          </cell>
          <cell r="U12606" t="str">
            <v>Tamaulipas Nte</v>
          </cell>
          <cell r="X12606" t="str">
            <v xml:space="preserve">Luis Armenta  </v>
          </cell>
          <cell r="Z12606" t="str">
            <v>German Ordoñez Sanchez</v>
          </cell>
        </row>
        <row r="12607">
          <cell r="B12607">
            <v>300859011</v>
          </cell>
          <cell r="T12607" t="str">
            <v>NOROESTE</v>
          </cell>
          <cell r="U12607" t="str">
            <v>Baja California Sur</v>
          </cell>
          <cell r="X12607" t="str">
            <v xml:space="preserve">Peraza Villarino Marco Antonio  </v>
          </cell>
          <cell r="Z12607" t="str">
            <v>Chavez Noriega Enrique</v>
          </cell>
        </row>
        <row r="12608">
          <cell r="B12608">
            <v>300932975</v>
          </cell>
          <cell r="T12608" t="str">
            <v>NOROESTE</v>
          </cell>
          <cell r="U12608" t="str">
            <v>Baja California Sur</v>
          </cell>
          <cell r="X12608" t="str">
            <v xml:space="preserve">Peraza Villarino Marco Antonio  </v>
          </cell>
          <cell r="Z12608" t="str">
            <v>Cordero Sandoval Maria Salome</v>
          </cell>
        </row>
        <row r="12609">
          <cell r="B12609">
            <v>300097103</v>
          </cell>
          <cell r="T12609" t="str">
            <v>NOROESTE</v>
          </cell>
          <cell r="U12609" t="str">
            <v>Sinaloa</v>
          </cell>
          <cell r="X12609" t="str">
            <v xml:space="preserve">Manzanarez Jorge   </v>
          </cell>
          <cell r="Z12609" t="str">
            <v>Rubio Felix Luis Alan</v>
          </cell>
        </row>
        <row r="12610">
          <cell r="B12610">
            <v>300097822</v>
          </cell>
          <cell r="T12610" t="str">
            <v>OCCIDENTE</v>
          </cell>
          <cell r="U12610" t="str">
            <v>Jal - Col - Nay</v>
          </cell>
          <cell r="X12610" t="str">
            <v xml:space="preserve">Nancy Velez  </v>
          </cell>
          <cell r="Z12610" t="str">
            <v>Hernandez Silva Marco Roberto</v>
          </cell>
        </row>
        <row r="12611">
          <cell r="B12611">
            <v>300997080</v>
          </cell>
          <cell r="T12611" t="str">
            <v>NOROESTE</v>
          </cell>
          <cell r="U12611" t="str">
            <v>Sinaloa</v>
          </cell>
          <cell r="X12611" t="str">
            <v xml:space="preserve">Bolaños Valenzuela Ricardo  </v>
          </cell>
          <cell r="Z12611" t="str">
            <v>Miranda Perea Hernan de Jesus</v>
          </cell>
        </row>
        <row r="12612">
          <cell r="B12612">
            <v>300709874</v>
          </cell>
          <cell r="T12612" t="str">
            <v>OCCIDENTE</v>
          </cell>
          <cell r="U12612" t="str">
            <v>Guanajuato - Querétaro</v>
          </cell>
          <cell r="X12612" t="str">
            <v xml:space="preserve">Edgar Adolfo Herrejon Ibarbol  </v>
          </cell>
          <cell r="Z12612" t="str">
            <v>Corona Vazquez Mario Alberto</v>
          </cell>
        </row>
        <row r="12613">
          <cell r="B12613">
            <v>300711774</v>
          </cell>
          <cell r="T12613" t="str">
            <v>OCCIDENTE</v>
          </cell>
          <cell r="U12613" t="str">
            <v>Guanajuato - Querétaro</v>
          </cell>
          <cell r="X12613" t="str">
            <v xml:space="preserve">Edgar Adolfo Herrejon Ibarbol  </v>
          </cell>
          <cell r="Z12613" t="str">
            <v>Corona Vazquez Mario Alberto</v>
          </cell>
        </row>
        <row r="12614">
          <cell r="B12614">
            <v>300826825</v>
          </cell>
          <cell r="T12614" t="str">
            <v>OCCIDENTE</v>
          </cell>
          <cell r="U12614" t="str">
            <v>Guanajuato - Querétaro</v>
          </cell>
          <cell r="X12614" t="str">
            <v xml:space="preserve">Edgar Adolfo Herrejon Ibarbol  </v>
          </cell>
          <cell r="Z12614" t="str">
            <v>Corona Vazquez Mario Alberto</v>
          </cell>
        </row>
        <row r="12615">
          <cell r="B12615">
            <v>300923125</v>
          </cell>
          <cell r="T12615" t="str">
            <v>OCCIDENTE</v>
          </cell>
          <cell r="U12615" t="str">
            <v>Guanajuato - Querétaro</v>
          </cell>
          <cell r="X12615" t="str">
            <v xml:space="preserve">Edgar Adolfo Herrejon Ibarbol  </v>
          </cell>
          <cell r="Z12615" t="str">
            <v>Corona Vazquez Mario Alberto</v>
          </cell>
        </row>
        <row r="12616">
          <cell r="B12616">
            <v>300619904</v>
          </cell>
          <cell r="T12616" t="str">
            <v>OCCIDENTE</v>
          </cell>
          <cell r="U12616" t="str">
            <v>Jal - Col - Nay</v>
          </cell>
          <cell r="X12616" t="str">
            <v xml:space="preserve">Nancy Velez  </v>
          </cell>
          <cell r="Z12616" t="str">
            <v>Hernandez Silva Marco Roberto</v>
          </cell>
        </row>
        <row r="12617">
          <cell r="B12617">
            <v>300620180</v>
          </cell>
          <cell r="T12617" t="str">
            <v>OCCIDENTE</v>
          </cell>
          <cell r="U12617" t="str">
            <v>Jal - Col - Nay</v>
          </cell>
          <cell r="X12617" t="str">
            <v xml:space="preserve">Nancy Velez  </v>
          </cell>
          <cell r="Z12617" t="str">
            <v>Hernandez Silva Marco Roberto</v>
          </cell>
        </row>
        <row r="12618">
          <cell r="B12618">
            <v>300127350</v>
          </cell>
          <cell r="T12618" t="str">
            <v>SURESTE</v>
          </cell>
          <cell r="U12618" t="str">
            <v>Tabasco - Ver Sur</v>
          </cell>
          <cell r="X12618" t="str">
            <v xml:space="preserve">Jonathan Sánchez  </v>
          </cell>
          <cell r="Z12618" t="str">
            <v>Robbier Expinder Balan Gomez</v>
          </cell>
        </row>
        <row r="12619">
          <cell r="B12619">
            <v>300161225</v>
          </cell>
          <cell r="T12619" t="str">
            <v>SURESTE</v>
          </cell>
          <cell r="U12619" t="str">
            <v>YuCam</v>
          </cell>
          <cell r="X12619" t="str">
            <v xml:space="preserve">Jorge Ek  </v>
          </cell>
          <cell r="Z12619" t="str">
            <v>Marvin Enrique Solis de la Cruz</v>
          </cell>
        </row>
        <row r="12620">
          <cell r="B12620">
            <v>300378501</v>
          </cell>
          <cell r="T12620" t="str">
            <v>CENTRO</v>
          </cell>
          <cell r="U12620" t="str">
            <v>Estado de México</v>
          </cell>
          <cell r="X12620" t="str">
            <v>Serrano Nape Gustavo</v>
          </cell>
          <cell r="Z12620" t="str">
            <v>Franco Lopez Luis Manuel</v>
          </cell>
        </row>
        <row r="12621">
          <cell r="B12621">
            <v>300380659</v>
          </cell>
          <cell r="T12621" t="str">
            <v>CENTRO</v>
          </cell>
          <cell r="U12621" t="str">
            <v>Estado de México</v>
          </cell>
          <cell r="X12621" t="str">
            <v>Serrano Nape Gustavo</v>
          </cell>
          <cell r="Z12621" t="str">
            <v>Mercado Salgado Adalberto</v>
          </cell>
        </row>
        <row r="12622">
          <cell r="B12622">
            <v>300380982</v>
          </cell>
          <cell r="T12622" t="str">
            <v>CENTRO</v>
          </cell>
          <cell r="U12622" t="str">
            <v>Estado de México</v>
          </cell>
          <cell r="X12622" t="str">
            <v>Serrano Nape Gustavo</v>
          </cell>
          <cell r="Z12622" t="str">
            <v>Mercado Salgado Adalberto</v>
          </cell>
        </row>
        <row r="12623">
          <cell r="B12623">
            <v>300381188</v>
          </cell>
          <cell r="T12623" t="str">
            <v>CENTRO</v>
          </cell>
          <cell r="U12623" t="str">
            <v>Estado de México</v>
          </cell>
          <cell r="X12623" t="str">
            <v>Serrano Nape Gustavo</v>
          </cell>
          <cell r="Z12623" t="str">
            <v>Franco Lopez Luis Manuel</v>
          </cell>
        </row>
        <row r="12624">
          <cell r="B12624">
            <v>300381812</v>
          </cell>
          <cell r="T12624" t="str">
            <v>CENTRO</v>
          </cell>
          <cell r="U12624" t="str">
            <v>Estado de México</v>
          </cell>
          <cell r="X12624" t="str">
            <v>Serrano Nape Gustavo</v>
          </cell>
          <cell r="Z12624" t="str">
            <v>Franco Lopez Luis Manuel</v>
          </cell>
        </row>
        <row r="12625">
          <cell r="B12625">
            <v>300382347</v>
          </cell>
          <cell r="T12625" t="str">
            <v>CENTRO</v>
          </cell>
          <cell r="U12625" t="str">
            <v>Estado de México</v>
          </cell>
          <cell r="X12625" t="str">
            <v>Serrano Nape Gustavo</v>
          </cell>
          <cell r="Z12625" t="str">
            <v>Franco Lopez Luis Manuel</v>
          </cell>
        </row>
        <row r="12626">
          <cell r="B12626">
            <v>300389652</v>
          </cell>
          <cell r="T12626" t="str">
            <v>CENTRO</v>
          </cell>
          <cell r="U12626" t="str">
            <v>Estado de México</v>
          </cell>
          <cell r="X12626" t="str">
            <v>Serrano Nape Gustavo</v>
          </cell>
          <cell r="Z12626" t="str">
            <v>Mercado Salgado Adalberto</v>
          </cell>
        </row>
        <row r="12627">
          <cell r="B12627">
            <v>300391078</v>
          </cell>
          <cell r="T12627" t="str">
            <v>CENTRO</v>
          </cell>
          <cell r="U12627" t="str">
            <v>Estado de México</v>
          </cell>
          <cell r="X12627" t="str">
            <v>Serrano Nape Gustavo</v>
          </cell>
          <cell r="Z12627" t="str">
            <v>Franco Lopez Luis Manuel</v>
          </cell>
        </row>
        <row r="12628">
          <cell r="B12628">
            <v>300393827</v>
          </cell>
          <cell r="T12628" t="str">
            <v>CENTRO</v>
          </cell>
          <cell r="U12628" t="str">
            <v>Estado de México</v>
          </cell>
          <cell r="X12628" t="str">
            <v>Serrano Nape Gustavo</v>
          </cell>
          <cell r="Z12628" t="str">
            <v>Franco Lopez Luis Manuel</v>
          </cell>
        </row>
        <row r="12629">
          <cell r="B12629">
            <v>300396200</v>
          </cell>
          <cell r="T12629" t="str">
            <v>CENTRO</v>
          </cell>
          <cell r="U12629" t="str">
            <v>Estado de México</v>
          </cell>
          <cell r="X12629" t="str">
            <v>Serrano Nape Gustavo</v>
          </cell>
          <cell r="Z12629" t="str">
            <v>Mercado Salgado Adalberto</v>
          </cell>
        </row>
        <row r="12630">
          <cell r="B12630">
            <v>300560763</v>
          </cell>
          <cell r="T12630" t="str">
            <v>CENTRO</v>
          </cell>
          <cell r="U12630" t="str">
            <v>Estado de México</v>
          </cell>
          <cell r="X12630" t="str">
            <v>Serrano Nape Gustavo</v>
          </cell>
          <cell r="Z12630" t="str">
            <v>Mercado Salgado Adalberto</v>
          </cell>
        </row>
        <row r="12631">
          <cell r="B12631">
            <v>300610557</v>
          </cell>
          <cell r="T12631" t="str">
            <v>CENTRO</v>
          </cell>
          <cell r="U12631" t="str">
            <v>Estado de México</v>
          </cell>
          <cell r="X12631" t="str">
            <v>Serrano Nape Gustavo</v>
          </cell>
          <cell r="Z12631" t="str">
            <v>Mercado Salgado Adalberto</v>
          </cell>
        </row>
        <row r="12632">
          <cell r="B12632">
            <v>300881597</v>
          </cell>
          <cell r="T12632" t="str">
            <v>CENTRO</v>
          </cell>
          <cell r="U12632" t="str">
            <v>Estado de México</v>
          </cell>
          <cell r="X12632" t="str">
            <v>Serrano Nape Gustavo</v>
          </cell>
          <cell r="Z12632" t="str">
            <v>Franco Lopez Luis Manuel</v>
          </cell>
        </row>
        <row r="12633">
          <cell r="B12633">
            <v>300882538</v>
          </cell>
          <cell r="T12633" t="str">
            <v>CENTRO</v>
          </cell>
          <cell r="U12633" t="str">
            <v>Estado de México</v>
          </cell>
          <cell r="X12633" t="str">
            <v>Serrano Nape Gustavo</v>
          </cell>
          <cell r="Z12633" t="str">
            <v>Mercado Salgado Adalberto</v>
          </cell>
        </row>
        <row r="12634">
          <cell r="B12634">
            <v>300480479</v>
          </cell>
          <cell r="T12634" t="str">
            <v>CENTRO</v>
          </cell>
          <cell r="U12634" t="str">
            <v>Valle de Mex</v>
          </cell>
          <cell r="X12634" t="str">
            <v>Lopez Vazquez Jorge Arturo</v>
          </cell>
          <cell r="Z12634" t="str">
            <v>Vacante</v>
          </cell>
        </row>
        <row r="12635">
          <cell r="B12635">
            <v>300480480</v>
          </cell>
          <cell r="T12635" t="str">
            <v>CENTRO</v>
          </cell>
          <cell r="U12635" t="str">
            <v>Valle de Mex</v>
          </cell>
          <cell r="X12635" t="str">
            <v>Lopez Vazquez Jorge Arturo</v>
          </cell>
          <cell r="Z12635" t="str">
            <v>Vacante</v>
          </cell>
        </row>
        <row r="12636">
          <cell r="B12636">
            <v>300480736</v>
          </cell>
          <cell r="T12636" t="str">
            <v>CENTRO</v>
          </cell>
          <cell r="U12636" t="str">
            <v>Valle de Mex</v>
          </cell>
          <cell r="X12636" t="str">
            <v>Lopez Vazquez Jorge Arturo</v>
          </cell>
          <cell r="Z12636" t="str">
            <v>Vacante</v>
          </cell>
        </row>
        <row r="12637">
          <cell r="B12637">
            <v>300480919</v>
          </cell>
          <cell r="T12637" t="str">
            <v>CENTRO</v>
          </cell>
          <cell r="U12637" t="str">
            <v>Valle de Mex</v>
          </cell>
          <cell r="X12637" t="str">
            <v>Lopez Vazquez Jorge Arturo</v>
          </cell>
          <cell r="Z12637" t="str">
            <v>Vacante</v>
          </cell>
        </row>
        <row r="12638">
          <cell r="B12638">
            <v>300480943</v>
          </cell>
          <cell r="T12638" t="str">
            <v>CENTRO</v>
          </cell>
          <cell r="U12638" t="str">
            <v>Valle de Mex</v>
          </cell>
          <cell r="X12638" t="str">
            <v>Lopez Vazquez Jorge Arturo</v>
          </cell>
          <cell r="Z12638" t="str">
            <v>Vacante</v>
          </cell>
        </row>
        <row r="12639">
          <cell r="B12639">
            <v>300480953</v>
          </cell>
          <cell r="T12639" t="str">
            <v>CENTRO</v>
          </cell>
          <cell r="U12639" t="str">
            <v>Valle de Mex</v>
          </cell>
          <cell r="X12639" t="str">
            <v>Ramirez Rodriguez Fabian</v>
          </cell>
          <cell r="Z12639" t="str">
            <v>Romero Villegas Guadalupe Alejandra</v>
          </cell>
        </row>
        <row r="12640">
          <cell r="B12640">
            <v>300480960</v>
          </cell>
          <cell r="T12640" t="str">
            <v>CENTRO</v>
          </cell>
          <cell r="U12640" t="str">
            <v>Valle de Mex</v>
          </cell>
          <cell r="X12640" t="str">
            <v>Ramirez Rodriguez Fabian</v>
          </cell>
          <cell r="Z12640" t="str">
            <v>Romero Villegas Guadalupe Alejandra</v>
          </cell>
        </row>
        <row r="12641">
          <cell r="B12641">
            <v>300480975</v>
          </cell>
          <cell r="T12641" t="str">
            <v>CENTRO</v>
          </cell>
          <cell r="U12641" t="str">
            <v>Valle de Mex</v>
          </cell>
          <cell r="X12641" t="str">
            <v>Ramirez Rodriguez Fabian</v>
          </cell>
          <cell r="Z12641" t="str">
            <v>Romero Villegas Guadalupe Alejandra</v>
          </cell>
        </row>
        <row r="12642">
          <cell r="B12642">
            <v>300481283</v>
          </cell>
          <cell r="T12642" t="str">
            <v>CENTRO</v>
          </cell>
          <cell r="U12642" t="str">
            <v>Valle de Mex</v>
          </cell>
          <cell r="X12642" t="str">
            <v>Lopez Vazquez Jorge Arturo</v>
          </cell>
          <cell r="Z12642" t="str">
            <v>Vacante</v>
          </cell>
        </row>
        <row r="12643">
          <cell r="B12643">
            <v>300481516</v>
          </cell>
          <cell r="T12643" t="str">
            <v>CENTRO</v>
          </cell>
          <cell r="U12643" t="str">
            <v>Valle de Mex</v>
          </cell>
          <cell r="X12643" t="str">
            <v>Lopez Vazquez Jorge Arturo</v>
          </cell>
          <cell r="Z12643" t="str">
            <v>Vacante</v>
          </cell>
        </row>
        <row r="12644">
          <cell r="B12644">
            <v>300482034</v>
          </cell>
          <cell r="T12644" t="str">
            <v>CENTRO</v>
          </cell>
          <cell r="U12644" t="str">
            <v>Valle de Mex</v>
          </cell>
          <cell r="X12644" t="str">
            <v>Lopez Vazquez Jorge Arturo</v>
          </cell>
          <cell r="Z12644" t="str">
            <v>Vacante</v>
          </cell>
        </row>
        <row r="12645">
          <cell r="B12645">
            <v>300482139</v>
          </cell>
          <cell r="T12645" t="str">
            <v>CENTRO</v>
          </cell>
          <cell r="U12645" t="str">
            <v>Valle de Mex</v>
          </cell>
          <cell r="X12645" t="str">
            <v>Lopez Vazquez Jorge Arturo</v>
          </cell>
          <cell r="Z12645" t="str">
            <v>Vacante</v>
          </cell>
        </row>
        <row r="12646">
          <cell r="B12646">
            <v>300482140</v>
          </cell>
          <cell r="T12646" t="str">
            <v>CENTRO</v>
          </cell>
          <cell r="U12646" t="str">
            <v>Valle de Mex</v>
          </cell>
          <cell r="X12646" t="str">
            <v>Lopez Vazquez Jorge Arturo</v>
          </cell>
          <cell r="Z12646" t="str">
            <v>Vacante</v>
          </cell>
        </row>
        <row r="12647">
          <cell r="B12647">
            <v>300483475</v>
          </cell>
          <cell r="T12647" t="str">
            <v>CENTRO</v>
          </cell>
          <cell r="U12647" t="str">
            <v>Valle de Mex</v>
          </cell>
          <cell r="X12647" t="str">
            <v>Lopez Vazquez Jorge Arturo</v>
          </cell>
          <cell r="Z12647" t="str">
            <v>Vacante</v>
          </cell>
        </row>
        <row r="12648">
          <cell r="B12648">
            <v>300483649</v>
          </cell>
          <cell r="T12648" t="str">
            <v>CENTRO</v>
          </cell>
          <cell r="U12648" t="str">
            <v>Valle de Mex</v>
          </cell>
          <cell r="X12648" t="str">
            <v>Lopez Vazquez Jorge Arturo</v>
          </cell>
          <cell r="Z12648" t="str">
            <v>Vacante</v>
          </cell>
        </row>
        <row r="12649">
          <cell r="B12649">
            <v>300483090</v>
          </cell>
          <cell r="T12649" t="str">
            <v>CENTRO</v>
          </cell>
          <cell r="U12649" t="str">
            <v>Valle de Mex</v>
          </cell>
          <cell r="X12649" t="str">
            <v>Lopez Vazquez Jorge Arturo</v>
          </cell>
          <cell r="Z12649" t="str">
            <v>Vacante</v>
          </cell>
        </row>
        <row r="12650">
          <cell r="B12650">
            <v>300484239</v>
          </cell>
          <cell r="T12650" t="str">
            <v>CENTRO</v>
          </cell>
          <cell r="U12650" t="str">
            <v>Valle de Mex</v>
          </cell>
          <cell r="X12650" t="str">
            <v>Lopez Vazquez Jorge Arturo</v>
          </cell>
          <cell r="Z12650" t="str">
            <v>Vacante</v>
          </cell>
        </row>
        <row r="12651">
          <cell r="B12651">
            <v>300484290</v>
          </cell>
          <cell r="T12651" t="str">
            <v>CENTRO</v>
          </cell>
          <cell r="U12651" t="str">
            <v>Valle de Mex</v>
          </cell>
          <cell r="X12651" t="str">
            <v>Ramirez Rodriguez Fabian</v>
          </cell>
          <cell r="Z12651" t="str">
            <v>Romero Villegas Guadalupe Alejandra</v>
          </cell>
        </row>
        <row r="12652">
          <cell r="B12652">
            <v>300493241</v>
          </cell>
          <cell r="T12652" t="str">
            <v>CENTRO</v>
          </cell>
          <cell r="U12652" t="str">
            <v>Valle de Mex</v>
          </cell>
          <cell r="X12652" t="str">
            <v>Lopez Vazquez Jorge Arturo</v>
          </cell>
          <cell r="Z12652" t="str">
            <v>Vacante</v>
          </cell>
        </row>
        <row r="12653">
          <cell r="B12653">
            <v>300484565</v>
          </cell>
          <cell r="T12653" t="str">
            <v>CENTRO</v>
          </cell>
          <cell r="U12653" t="str">
            <v>Valle de Mex</v>
          </cell>
          <cell r="X12653" t="str">
            <v>Lopez Vazquez Jorge Arturo</v>
          </cell>
          <cell r="Z12653" t="str">
            <v>Vacante</v>
          </cell>
        </row>
        <row r="12654">
          <cell r="B12654">
            <v>300484621</v>
          </cell>
          <cell r="T12654" t="str">
            <v>CENTRO</v>
          </cell>
          <cell r="U12654" t="str">
            <v>Valle de Mex</v>
          </cell>
          <cell r="X12654" t="str">
            <v>Lopez Vazquez Jorge Arturo</v>
          </cell>
          <cell r="Z12654" t="str">
            <v>Vacante</v>
          </cell>
        </row>
        <row r="12655">
          <cell r="B12655">
            <v>300485018</v>
          </cell>
          <cell r="T12655" t="str">
            <v>CENTRO</v>
          </cell>
          <cell r="U12655" t="str">
            <v>Valle de Mex</v>
          </cell>
          <cell r="X12655" t="str">
            <v>Lopez Vazquez Jorge Arturo</v>
          </cell>
          <cell r="Z12655" t="str">
            <v>Vacante</v>
          </cell>
        </row>
        <row r="12656">
          <cell r="B12656">
            <v>300492681</v>
          </cell>
          <cell r="T12656" t="str">
            <v>CENTRO</v>
          </cell>
          <cell r="U12656" t="str">
            <v>Valle de Mex</v>
          </cell>
          <cell r="X12656" t="str">
            <v>Lopez Vazquez Jorge Arturo</v>
          </cell>
          <cell r="Z12656" t="str">
            <v>Vacante</v>
          </cell>
        </row>
        <row r="12657">
          <cell r="B12657">
            <v>300492897</v>
          </cell>
          <cell r="T12657" t="str">
            <v>CENTRO</v>
          </cell>
          <cell r="U12657" t="str">
            <v>Valle de Mex</v>
          </cell>
          <cell r="X12657" t="str">
            <v>Lopez Vazquez Jorge Arturo</v>
          </cell>
          <cell r="Z12657" t="str">
            <v>Vacante</v>
          </cell>
        </row>
        <row r="12658">
          <cell r="B12658">
            <v>300482933</v>
          </cell>
          <cell r="T12658" t="str">
            <v>CENTRO</v>
          </cell>
          <cell r="U12658" t="str">
            <v>Valle de Mex</v>
          </cell>
          <cell r="X12658" t="str">
            <v>Lopez Vazquez Jorge Arturo</v>
          </cell>
          <cell r="Z12658" t="str">
            <v>Vacante</v>
          </cell>
        </row>
        <row r="12659">
          <cell r="B12659">
            <v>300482934</v>
          </cell>
          <cell r="T12659" t="str">
            <v>CENTRO</v>
          </cell>
          <cell r="U12659" t="str">
            <v>Valle de Mex</v>
          </cell>
          <cell r="X12659" t="str">
            <v>Lopez Vazquez Jorge Arturo</v>
          </cell>
          <cell r="Z12659" t="str">
            <v>Vacante</v>
          </cell>
        </row>
        <row r="12660">
          <cell r="B12660">
            <v>300483520</v>
          </cell>
          <cell r="T12660" t="str">
            <v>CENTRO</v>
          </cell>
          <cell r="U12660" t="str">
            <v>Valle de Mex</v>
          </cell>
          <cell r="X12660" t="str">
            <v>Lopez Vazquez Jorge Arturo</v>
          </cell>
          <cell r="Z12660" t="str">
            <v>Vacante</v>
          </cell>
        </row>
        <row r="12661">
          <cell r="B12661">
            <v>300492514</v>
          </cell>
          <cell r="T12661" t="str">
            <v>CENTRO</v>
          </cell>
          <cell r="U12661" t="str">
            <v>Valle de Mex</v>
          </cell>
          <cell r="X12661" t="str">
            <v>Lopez Vazquez Jorge Arturo</v>
          </cell>
          <cell r="Z12661" t="str">
            <v>Vacante</v>
          </cell>
        </row>
        <row r="12662">
          <cell r="B12662">
            <v>300493263</v>
          </cell>
          <cell r="T12662" t="str">
            <v>CENTRO</v>
          </cell>
          <cell r="U12662" t="str">
            <v>Valle de Mex</v>
          </cell>
          <cell r="X12662" t="str">
            <v>Lopez Vazquez Jorge Arturo</v>
          </cell>
          <cell r="Z12662" t="str">
            <v>Vacante</v>
          </cell>
        </row>
        <row r="12663">
          <cell r="B12663">
            <v>300493265</v>
          </cell>
          <cell r="T12663" t="str">
            <v>CENTRO</v>
          </cell>
          <cell r="U12663" t="str">
            <v>Valle de Mex</v>
          </cell>
          <cell r="X12663" t="str">
            <v>Lopez Vazquez Jorge Arturo</v>
          </cell>
          <cell r="Z12663" t="str">
            <v>Vacante</v>
          </cell>
        </row>
        <row r="12664">
          <cell r="B12664">
            <v>300493271</v>
          </cell>
          <cell r="T12664" t="str">
            <v>CENTRO</v>
          </cell>
          <cell r="U12664" t="str">
            <v>Valle de Mex</v>
          </cell>
          <cell r="X12664" t="str">
            <v>Lopez Vazquez Jorge Arturo</v>
          </cell>
          <cell r="Z12664" t="str">
            <v>Vacante</v>
          </cell>
        </row>
        <row r="12665">
          <cell r="B12665">
            <v>300483310</v>
          </cell>
          <cell r="T12665" t="str">
            <v>CENTRO</v>
          </cell>
          <cell r="U12665" t="str">
            <v>Valle de Mex</v>
          </cell>
          <cell r="X12665" t="str">
            <v>Lopez Vazquez Jorge Arturo</v>
          </cell>
          <cell r="Z12665" t="str">
            <v>Vacante</v>
          </cell>
        </row>
        <row r="12666">
          <cell r="B12666">
            <v>300484324</v>
          </cell>
          <cell r="T12666" t="str">
            <v>CENTRO</v>
          </cell>
          <cell r="U12666" t="str">
            <v>Valle de Mex</v>
          </cell>
          <cell r="X12666" t="str">
            <v>Lopez Vazquez Jorge Arturo</v>
          </cell>
          <cell r="Z12666" t="str">
            <v>Vacante</v>
          </cell>
        </row>
        <row r="12667">
          <cell r="B12667">
            <v>300558930</v>
          </cell>
          <cell r="T12667" t="str">
            <v>CENTRO</v>
          </cell>
          <cell r="U12667" t="str">
            <v>Valle de Mex</v>
          </cell>
          <cell r="X12667" t="str">
            <v>Lopez Vazquez Jorge Arturo</v>
          </cell>
          <cell r="Z12667" t="str">
            <v>Vacante</v>
          </cell>
        </row>
        <row r="12668">
          <cell r="B12668">
            <v>300560127</v>
          </cell>
          <cell r="T12668" t="str">
            <v>CENTRO</v>
          </cell>
          <cell r="U12668" t="str">
            <v>Valle de Mex</v>
          </cell>
          <cell r="X12668" t="str">
            <v>Lopez Vazquez Jorge Arturo</v>
          </cell>
          <cell r="Z12668" t="str">
            <v>Vacante</v>
          </cell>
        </row>
        <row r="12669">
          <cell r="B12669">
            <v>300827496</v>
          </cell>
          <cell r="T12669" t="str">
            <v>CENTRO</v>
          </cell>
          <cell r="U12669" t="str">
            <v>Valle de Mex</v>
          </cell>
          <cell r="X12669" t="str">
            <v>Ramirez Rodriguez Fabian</v>
          </cell>
          <cell r="Z12669" t="str">
            <v>Romero Villegas Guadalupe Alejandra</v>
          </cell>
        </row>
        <row r="12670">
          <cell r="B12670">
            <v>300857591</v>
          </cell>
          <cell r="T12670" t="str">
            <v>CENTRO</v>
          </cell>
          <cell r="U12670" t="str">
            <v>Valle de Mex</v>
          </cell>
          <cell r="X12670" t="str">
            <v>Lopez Vazquez Jorge Arturo</v>
          </cell>
          <cell r="Z12670" t="str">
            <v>Vacante</v>
          </cell>
        </row>
        <row r="12671">
          <cell r="B12671">
            <v>300882562</v>
          </cell>
          <cell r="T12671" t="str">
            <v>CENTRO</v>
          </cell>
          <cell r="U12671" t="str">
            <v>Valle de Mex</v>
          </cell>
          <cell r="X12671" t="str">
            <v>Lopez Vazquez Jorge Arturo</v>
          </cell>
          <cell r="Z12671" t="str">
            <v>Vacante</v>
          </cell>
        </row>
        <row r="12672">
          <cell r="B12672">
            <v>300886626</v>
          </cell>
          <cell r="T12672" t="str">
            <v>CENTRO</v>
          </cell>
          <cell r="U12672" t="str">
            <v>Valle de Mex</v>
          </cell>
          <cell r="X12672" t="str">
            <v>Lopez Vazquez Jorge Arturo</v>
          </cell>
          <cell r="Z12672" t="str">
            <v>Vacante</v>
          </cell>
        </row>
        <row r="12673">
          <cell r="B12673">
            <v>300886677</v>
          </cell>
          <cell r="T12673" t="str">
            <v>CENTRO</v>
          </cell>
          <cell r="U12673" t="str">
            <v>Valle de Mex</v>
          </cell>
          <cell r="X12673" t="str">
            <v>Lopez Vazquez Jorge Arturo</v>
          </cell>
          <cell r="Z12673" t="str">
            <v>Vacante</v>
          </cell>
        </row>
        <row r="12674">
          <cell r="B12674">
            <v>300906988</v>
          </cell>
          <cell r="T12674" t="str">
            <v>CENTRO</v>
          </cell>
          <cell r="U12674" t="str">
            <v>Valle de Mex</v>
          </cell>
          <cell r="X12674" t="str">
            <v>Ramirez Rodriguez Fabian</v>
          </cell>
          <cell r="Z12674" t="str">
            <v>Romero Villegas Guadalupe Alejandra</v>
          </cell>
        </row>
        <row r="12675">
          <cell r="B12675">
            <v>300918427</v>
          </cell>
          <cell r="T12675" t="str">
            <v>CENTRO</v>
          </cell>
          <cell r="U12675" t="str">
            <v>Valle de Mex</v>
          </cell>
          <cell r="X12675" t="str">
            <v>Lopez Vazquez Jorge Arturo</v>
          </cell>
          <cell r="Z12675" t="str">
            <v>Vacante</v>
          </cell>
        </row>
        <row r="12676">
          <cell r="B12676">
            <v>300919375</v>
          </cell>
          <cell r="T12676" t="str">
            <v>CENTRO</v>
          </cell>
          <cell r="U12676" t="str">
            <v>Valle de Mex</v>
          </cell>
          <cell r="X12676" t="str">
            <v>Ramirez Rodriguez Fabian</v>
          </cell>
          <cell r="Z12676" t="str">
            <v>Romero Villegas Guadalupe Alejandra</v>
          </cell>
        </row>
        <row r="12677">
          <cell r="B12677">
            <v>300923467</v>
          </cell>
          <cell r="T12677" t="str">
            <v>CENTRO</v>
          </cell>
          <cell r="U12677" t="str">
            <v>Valle de Mex</v>
          </cell>
          <cell r="X12677" t="str">
            <v>Lopez Vazquez Jorge Arturo</v>
          </cell>
          <cell r="Z12677" t="str">
            <v>Vacante</v>
          </cell>
        </row>
        <row r="12678">
          <cell r="B12678">
            <v>300924141</v>
          </cell>
          <cell r="T12678" t="str">
            <v>CENTRO</v>
          </cell>
          <cell r="U12678" t="str">
            <v>Valle de Mex</v>
          </cell>
          <cell r="X12678" t="str">
            <v>Ramirez Rodriguez Fabian</v>
          </cell>
          <cell r="Z12678" t="str">
            <v>Romero Villegas Guadalupe Alejandra</v>
          </cell>
        </row>
        <row r="12679">
          <cell r="B12679">
            <v>300927317</v>
          </cell>
          <cell r="T12679" t="str">
            <v>CENTRO</v>
          </cell>
          <cell r="U12679" t="str">
            <v>Valle de Mex</v>
          </cell>
          <cell r="X12679" t="str">
            <v>Ramirez Rodriguez Fabian</v>
          </cell>
          <cell r="Z12679" t="str">
            <v>Romero Villegas Guadalupe Alejandra</v>
          </cell>
        </row>
        <row r="12680">
          <cell r="B12680">
            <v>300933961</v>
          </cell>
          <cell r="T12680" t="str">
            <v>CENTRO</v>
          </cell>
          <cell r="U12680" t="str">
            <v>Valle de Mex</v>
          </cell>
          <cell r="X12680" t="str">
            <v>Lopez Vazquez Jorge Arturo</v>
          </cell>
          <cell r="Z12680" t="str">
            <v>Vacante</v>
          </cell>
        </row>
        <row r="12681">
          <cell r="B12681">
            <v>300254122</v>
          </cell>
          <cell r="T12681" t="str">
            <v>SURESTE</v>
          </cell>
          <cell r="U12681" t="str">
            <v>Veracruz Cto</v>
          </cell>
          <cell r="X12681" t="str">
            <v xml:space="preserve">Adelina Rodríguez  </v>
          </cell>
          <cell r="Z12681" t="str">
            <v>German Solabac Chacon</v>
          </cell>
        </row>
        <row r="12682">
          <cell r="B12682">
            <v>300256446</v>
          </cell>
          <cell r="T12682" t="str">
            <v>SURESTE</v>
          </cell>
          <cell r="U12682" t="str">
            <v>Veracruz Cto</v>
          </cell>
          <cell r="X12682" t="str">
            <v xml:space="preserve">Adelina Rodríguez  </v>
          </cell>
          <cell r="Z12682" t="str">
            <v>German Solabac Chacon</v>
          </cell>
        </row>
        <row r="12683">
          <cell r="B12683">
            <v>300252946</v>
          </cell>
          <cell r="T12683" t="str">
            <v>SURESTE</v>
          </cell>
          <cell r="U12683" t="str">
            <v>Veracruz Cto</v>
          </cell>
          <cell r="X12683" t="str">
            <v xml:space="preserve">Adelina Rodríguez  </v>
          </cell>
          <cell r="Z12683" t="str">
            <v>Julio Ignacio Olvera Celaya</v>
          </cell>
        </row>
        <row r="12684">
          <cell r="B12684">
            <v>300256851</v>
          </cell>
          <cell r="T12684" t="str">
            <v>SURESTE</v>
          </cell>
          <cell r="U12684" t="str">
            <v>Veracruz Cto</v>
          </cell>
          <cell r="X12684" t="str">
            <v xml:space="preserve">Adelina Rodríguez  </v>
          </cell>
          <cell r="Z12684" t="str">
            <v>Julio Ignacio Olvera Celaya</v>
          </cell>
        </row>
        <row r="12685">
          <cell r="B12685">
            <v>300257377</v>
          </cell>
          <cell r="T12685" t="str">
            <v>SURESTE</v>
          </cell>
          <cell r="U12685" t="str">
            <v>Veracruz Cto</v>
          </cell>
          <cell r="X12685" t="str">
            <v xml:space="preserve">Adelina Rodríguez  </v>
          </cell>
          <cell r="Z12685" t="str">
            <v>Julio Ignacio Olvera Celaya</v>
          </cell>
        </row>
        <row r="12686">
          <cell r="B12686">
            <v>300258432</v>
          </cell>
          <cell r="T12686" t="str">
            <v>SURESTE</v>
          </cell>
          <cell r="U12686" t="str">
            <v>Veracruz Cto</v>
          </cell>
          <cell r="X12686" t="str">
            <v xml:space="preserve">Adelina Rodríguez  </v>
          </cell>
          <cell r="Z12686" t="str">
            <v>Julio Ignacio Olvera Celaya</v>
          </cell>
        </row>
        <row r="12687">
          <cell r="B12687">
            <v>300258996</v>
          </cell>
          <cell r="T12687" t="str">
            <v>SURESTE</v>
          </cell>
          <cell r="U12687" t="str">
            <v>Veracruz Cto</v>
          </cell>
          <cell r="X12687" t="str">
            <v xml:space="preserve">Adelina Rodríguez  </v>
          </cell>
          <cell r="Z12687" t="str">
            <v>Julio Ignacio Olvera Celaya</v>
          </cell>
        </row>
        <row r="12688">
          <cell r="B12688">
            <v>300259792</v>
          </cell>
          <cell r="T12688" t="str">
            <v>SURESTE</v>
          </cell>
          <cell r="U12688" t="str">
            <v>Veracruz Cto</v>
          </cell>
          <cell r="X12688" t="str">
            <v xml:space="preserve">Adelina Rodríguez  </v>
          </cell>
          <cell r="Z12688" t="str">
            <v>German Solabac Chacon</v>
          </cell>
        </row>
        <row r="12689">
          <cell r="B12689">
            <v>300262935</v>
          </cell>
          <cell r="T12689" t="str">
            <v>SURESTE</v>
          </cell>
          <cell r="U12689" t="str">
            <v>Veracruz Cto</v>
          </cell>
          <cell r="X12689" t="str">
            <v xml:space="preserve">Adelina Rodríguez  </v>
          </cell>
          <cell r="Z12689" t="str">
            <v>Julio Ignacio Olvera Celaya</v>
          </cell>
        </row>
        <row r="12690">
          <cell r="B12690">
            <v>300263078</v>
          </cell>
          <cell r="T12690" t="str">
            <v>SURESTE</v>
          </cell>
          <cell r="U12690" t="str">
            <v>Veracruz Cto</v>
          </cell>
          <cell r="X12690" t="str">
            <v xml:space="preserve">Adelina Rodríguez  </v>
          </cell>
          <cell r="Z12690" t="str">
            <v>German Solabac Chacon</v>
          </cell>
        </row>
        <row r="12691">
          <cell r="B12691">
            <v>300263369</v>
          </cell>
          <cell r="T12691" t="str">
            <v>SURESTE</v>
          </cell>
          <cell r="U12691" t="str">
            <v>Veracruz Cto</v>
          </cell>
          <cell r="X12691" t="str">
            <v xml:space="preserve">Adelina Rodríguez  </v>
          </cell>
          <cell r="Z12691" t="str">
            <v>German Solabac Chacon</v>
          </cell>
        </row>
        <row r="12692">
          <cell r="B12692">
            <v>300276952</v>
          </cell>
          <cell r="T12692" t="str">
            <v>SURESTE</v>
          </cell>
          <cell r="U12692" t="str">
            <v>Veracruz Cto</v>
          </cell>
          <cell r="X12692" t="str">
            <v xml:space="preserve">Adelina Rodríguez  </v>
          </cell>
          <cell r="Z12692" t="str">
            <v>German Solabac Chacon</v>
          </cell>
        </row>
        <row r="12693">
          <cell r="B12693">
            <v>300628983</v>
          </cell>
          <cell r="T12693" t="str">
            <v>SURESTE</v>
          </cell>
          <cell r="U12693" t="str">
            <v>Veracruz Cto</v>
          </cell>
          <cell r="X12693" t="str">
            <v xml:space="preserve">Adelina Rodríguez  </v>
          </cell>
          <cell r="Z12693" t="str">
            <v>Julio Ignacio Olvera Celaya</v>
          </cell>
        </row>
        <row r="12694">
          <cell r="B12694">
            <v>300257367</v>
          </cell>
          <cell r="T12694" t="str">
            <v>NORESTE</v>
          </cell>
          <cell r="U12694" t="str">
            <v>Tamps Sur/Ver Nte</v>
          </cell>
          <cell r="X12694" t="str">
            <v xml:space="preserve">Gerardo Hernandez  </v>
          </cell>
          <cell r="Z12694" t="str">
            <v>José Luis Bandala Muñoz</v>
          </cell>
        </row>
        <row r="12695">
          <cell r="B12695">
            <v>300258446</v>
          </cell>
          <cell r="T12695" t="str">
            <v>NORESTE</v>
          </cell>
          <cell r="U12695" t="str">
            <v>Tamps Sur/Ver Nte</v>
          </cell>
          <cell r="X12695" t="str">
            <v xml:space="preserve">Gerardo Hernandez  </v>
          </cell>
          <cell r="Z12695" t="str">
            <v>José Luis Bandala Muñoz</v>
          </cell>
        </row>
        <row r="12696">
          <cell r="B12696">
            <v>300262292</v>
          </cell>
          <cell r="T12696" t="str">
            <v>NORESTE</v>
          </cell>
          <cell r="U12696" t="str">
            <v>Tamps Sur/Ver Nte</v>
          </cell>
          <cell r="X12696" t="str">
            <v xml:space="preserve">Gerardo Hernandez  </v>
          </cell>
          <cell r="Z12696" t="str">
            <v>José Luis Bandala Muñoz</v>
          </cell>
        </row>
        <row r="12697">
          <cell r="B12697">
            <v>300912747</v>
          </cell>
          <cell r="T12697" t="str">
            <v>NORESTE</v>
          </cell>
          <cell r="U12697" t="str">
            <v>Coahuila</v>
          </cell>
          <cell r="X12697" t="str">
            <v xml:space="preserve">Manuel Ruiz Soto  </v>
          </cell>
          <cell r="Z12697" t="str">
            <v>Arlette Aracely Moreno Rosales</v>
          </cell>
        </row>
        <row r="12698">
          <cell r="B12698">
            <v>300838244</v>
          </cell>
          <cell r="T12698" t="str">
            <v>NORESTE</v>
          </cell>
          <cell r="U12698" t="str">
            <v>Nuevo León</v>
          </cell>
          <cell r="X12698" t="str">
            <v xml:space="preserve">Javier Huerta  </v>
          </cell>
          <cell r="Z12698" t="str">
            <v>Karen Ibarra</v>
          </cell>
        </row>
        <row r="12699">
          <cell r="B12699">
            <v>300847935</v>
          </cell>
          <cell r="T12699" t="str">
            <v>NORESTE</v>
          </cell>
          <cell r="U12699" t="str">
            <v>Nuevo León</v>
          </cell>
          <cell r="X12699" t="str">
            <v xml:space="preserve">Cesar Antonio Garcia Ordaz  </v>
          </cell>
          <cell r="Z12699" t="str">
            <v>Brayan Alejandro Patlan</v>
          </cell>
        </row>
        <row r="12700">
          <cell r="B12700">
            <v>300832592</v>
          </cell>
          <cell r="T12700" t="str">
            <v>NORESTE</v>
          </cell>
          <cell r="U12700" t="str">
            <v>Nuevo León</v>
          </cell>
          <cell r="X12700" t="str">
            <v xml:space="preserve">Javier Huerta  </v>
          </cell>
          <cell r="Z12700" t="str">
            <v>Karen Ibarra</v>
          </cell>
        </row>
        <row r="12701">
          <cell r="B12701">
            <v>300847000</v>
          </cell>
          <cell r="T12701" t="str">
            <v>NORESTE</v>
          </cell>
          <cell r="U12701" t="str">
            <v>Nuevo León</v>
          </cell>
          <cell r="X12701" t="str">
            <v xml:space="preserve">Cesar Antonio Garcia Ordaz  </v>
          </cell>
          <cell r="Z12701" t="str">
            <v>Brayan Alejandro Patlan</v>
          </cell>
        </row>
        <row r="12702">
          <cell r="B12702">
            <v>300930703</v>
          </cell>
          <cell r="T12702" t="str">
            <v>NORESTE</v>
          </cell>
          <cell r="U12702" t="str">
            <v>Nuevo León</v>
          </cell>
          <cell r="X12702" t="str">
            <v xml:space="preserve">Javier Huerta  </v>
          </cell>
          <cell r="Z12702" t="str">
            <v>Karen Ibarra</v>
          </cell>
        </row>
        <row r="12703">
          <cell r="B12703">
            <v>300986722</v>
          </cell>
          <cell r="T12703" t="str">
            <v>NORESTE</v>
          </cell>
          <cell r="U12703" t="str">
            <v>Nuevo León</v>
          </cell>
          <cell r="X12703" t="str">
            <v xml:space="preserve">Javier Huerta  </v>
          </cell>
          <cell r="Z12703" t="str">
            <v>Karen Ibarra</v>
          </cell>
        </row>
        <row r="12704">
          <cell r="B12704">
            <v>300067932</v>
          </cell>
          <cell r="T12704" t="str">
            <v>NOROESTE</v>
          </cell>
          <cell r="U12704" t="str">
            <v>Baja California Nte</v>
          </cell>
          <cell r="X12704" t="str">
            <v xml:space="preserve">Serafin Acedo Ariana Maleni  </v>
          </cell>
          <cell r="Z12704" t="str">
            <v>Enriquez Sanchez Lenin Obet</v>
          </cell>
        </row>
        <row r="12705">
          <cell r="B12705">
            <v>300069216</v>
          </cell>
          <cell r="T12705" t="str">
            <v>NOROESTE</v>
          </cell>
          <cell r="U12705" t="str">
            <v>Baja California Nte</v>
          </cell>
          <cell r="X12705" t="str">
            <v xml:space="preserve">Serafin Acedo Ariana Maleni  </v>
          </cell>
          <cell r="Z12705" t="str">
            <v>Enriquez Sanchez Lenin Obet</v>
          </cell>
        </row>
        <row r="12706">
          <cell r="B12706">
            <v>300906058</v>
          </cell>
          <cell r="T12706" t="str">
            <v>NOROESTE</v>
          </cell>
          <cell r="U12706" t="str">
            <v>Juárez</v>
          </cell>
          <cell r="X12706" t="str">
            <v xml:space="preserve">Borunda Gerardo  </v>
          </cell>
          <cell r="Z12706" t="str">
            <v>Navarrete Navarrete Hector David</v>
          </cell>
        </row>
        <row r="12707">
          <cell r="B12707">
            <v>300781591</v>
          </cell>
          <cell r="T12707" t="str">
            <v>NOROESTE</v>
          </cell>
          <cell r="U12707" t="str">
            <v>Sinaloa</v>
          </cell>
          <cell r="X12707" t="str">
            <v xml:space="preserve">Manzanarez Jorge   </v>
          </cell>
          <cell r="Z12707" t="str">
            <v>Rubio Felix Luis Alan</v>
          </cell>
        </row>
        <row r="12708">
          <cell r="B12708">
            <v>300343849</v>
          </cell>
          <cell r="T12708" t="str">
            <v>SURESTE</v>
          </cell>
          <cell r="U12708" t="str">
            <v>Oaxaca</v>
          </cell>
          <cell r="X12708" t="str">
            <v xml:space="preserve">Irving Casanova  </v>
          </cell>
          <cell r="Z12708" t="str">
            <v>Itzel Iris Perez Martinez</v>
          </cell>
        </row>
        <row r="12709">
          <cell r="B12709">
            <v>300350117</v>
          </cell>
          <cell r="T12709" t="str">
            <v>SURESTE</v>
          </cell>
          <cell r="U12709" t="str">
            <v>Oaxaca</v>
          </cell>
          <cell r="X12709" t="str">
            <v xml:space="preserve">Irving Casanova  </v>
          </cell>
          <cell r="Z12709" t="str">
            <v xml:space="preserve">Elias Rodriguez Jimenez </v>
          </cell>
        </row>
        <row r="12710">
          <cell r="B12710">
            <v>300128079</v>
          </cell>
          <cell r="T12710" t="str">
            <v>SURESTE</v>
          </cell>
          <cell r="U12710" t="str">
            <v>Tabasco - Ver Sur</v>
          </cell>
          <cell r="X12710" t="str">
            <v xml:space="preserve">Citlali Chan  </v>
          </cell>
          <cell r="Z12710" t="str">
            <v>José Roman Gallegos Jimenez</v>
          </cell>
        </row>
        <row r="12711">
          <cell r="B12711">
            <v>300143925</v>
          </cell>
          <cell r="T12711" t="str">
            <v>SURESTE</v>
          </cell>
          <cell r="U12711" t="str">
            <v>Tabasco - Ver Sur</v>
          </cell>
          <cell r="X12711" t="str">
            <v xml:space="preserve">Citlali Chan  </v>
          </cell>
          <cell r="Z12711" t="str">
            <v>José Roman Gallegos Jimenez</v>
          </cell>
        </row>
        <row r="12712">
          <cell r="B12712">
            <v>300380086</v>
          </cell>
          <cell r="T12712" t="str">
            <v>CENTRO</v>
          </cell>
          <cell r="U12712" t="str">
            <v>Estado de México</v>
          </cell>
          <cell r="X12712" t="str">
            <v>Serrano Nape Gustavo</v>
          </cell>
          <cell r="Z12712" t="str">
            <v>Mercado Salgado Adalberto</v>
          </cell>
        </row>
        <row r="12713">
          <cell r="B12713">
            <v>300380658</v>
          </cell>
          <cell r="T12713" t="str">
            <v>CENTRO</v>
          </cell>
          <cell r="U12713" t="str">
            <v>Estado de México</v>
          </cell>
          <cell r="X12713" t="str">
            <v>Serrano Nape Gustavo</v>
          </cell>
          <cell r="Z12713" t="str">
            <v>Mercado Salgado Adalberto</v>
          </cell>
        </row>
        <row r="12714">
          <cell r="B12714">
            <v>300380665</v>
          </cell>
          <cell r="T12714" t="str">
            <v>CENTRO</v>
          </cell>
          <cell r="U12714" t="str">
            <v>Estado de México</v>
          </cell>
          <cell r="X12714" t="str">
            <v>Serrano Nape Gustavo</v>
          </cell>
          <cell r="Z12714" t="str">
            <v>Mercado Salgado Adalberto</v>
          </cell>
        </row>
        <row r="12715">
          <cell r="B12715">
            <v>300380710</v>
          </cell>
          <cell r="T12715" t="str">
            <v>CENTRO</v>
          </cell>
          <cell r="U12715" t="str">
            <v>Estado de México</v>
          </cell>
          <cell r="X12715" t="str">
            <v>Serrano Nape Gustavo</v>
          </cell>
          <cell r="Z12715" t="str">
            <v>Mercado Salgado Adalberto</v>
          </cell>
        </row>
        <row r="12716">
          <cell r="B12716">
            <v>300381599</v>
          </cell>
          <cell r="T12716" t="str">
            <v>CENTRO</v>
          </cell>
          <cell r="U12716" t="str">
            <v>Estado de México</v>
          </cell>
          <cell r="X12716" t="str">
            <v>Serrano Nape Gustavo</v>
          </cell>
          <cell r="Z12716" t="str">
            <v>Franco Lopez Luis Manuel</v>
          </cell>
        </row>
        <row r="12717">
          <cell r="B12717">
            <v>300381701</v>
          </cell>
          <cell r="T12717" t="str">
            <v>CENTRO</v>
          </cell>
          <cell r="U12717" t="str">
            <v>Estado de México</v>
          </cell>
          <cell r="X12717" t="str">
            <v>Serrano Nape Gustavo</v>
          </cell>
          <cell r="Z12717" t="str">
            <v>Franco Lopez Luis Manuel</v>
          </cell>
        </row>
        <row r="12718">
          <cell r="B12718">
            <v>300381748</v>
          </cell>
          <cell r="T12718" t="str">
            <v>CENTRO</v>
          </cell>
          <cell r="U12718" t="str">
            <v>Estado de México</v>
          </cell>
          <cell r="X12718" t="str">
            <v>Serrano Nape Gustavo</v>
          </cell>
          <cell r="Z12718" t="str">
            <v>Franco Lopez Luis Manuel</v>
          </cell>
        </row>
        <row r="12719">
          <cell r="B12719">
            <v>300384849</v>
          </cell>
          <cell r="T12719" t="str">
            <v>CENTRO</v>
          </cell>
          <cell r="U12719" t="str">
            <v>Estado de México</v>
          </cell>
          <cell r="X12719" t="str">
            <v>Serrano Nape Gustavo</v>
          </cell>
          <cell r="Z12719" t="str">
            <v>Franco Lopez Luis Manuel</v>
          </cell>
        </row>
        <row r="12720">
          <cell r="B12720">
            <v>300384534</v>
          </cell>
          <cell r="T12720" t="str">
            <v>CENTRO</v>
          </cell>
          <cell r="U12720" t="str">
            <v>Estado de México</v>
          </cell>
          <cell r="X12720" t="str">
            <v>Serrano Nape Gustavo</v>
          </cell>
          <cell r="Z12720" t="str">
            <v>Franco Lopez Luis Manuel</v>
          </cell>
        </row>
        <row r="12721">
          <cell r="B12721">
            <v>300385953</v>
          </cell>
          <cell r="T12721" t="str">
            <v>CENTRO</v>
          </cell>
          <cell r="U12721" t="str">
            <v>Estado de México</v>
          </cell>
          <cell r="X12721" t="str">
            <v>Serrano Nape Gustavo</v>
          </cell>
          <cell r="Z12721" t="str">
            <v>Franco Lopez Luis Manuel</v>
          </cell>
        </row>
        <row r="12722">
          <cell r="B12722">
            <v>300385970</v>
          </cell>
          <cell r="T12722" t="str">
            <v>CENTRO</v>
          </cell>
          <cell r="U12722" t="str">
            <v>Estado de México</v>
          </cell>
          <cell r="X12722" t="str">
            <v>Serrano Nape Gustavo</v>
          </cell>
          <cell r="Z12722" t="str">
            <v>Mercado Salgado Adalberto</v>
          </cell>
        </row>
        <row r="12723">
          <cell r="B12723">
            <v>300388308</v>
          </cell>
          <cell r="T12723" t="str">
            <v>CENTRO</v>
          </cell>
          <cell r="U12723" t="str">
            <v>Estado de México</v>
          </cell>
          <cell r="X12723" t="str">
            <v>Serrano Nape Gustavo</v>
          </cell>
          <cell r="Z12723" t="str">
            <v>Mercado Salgado Adalberto</v>
          </cell>
        </row>
        <row r="12724">
          <cell r="B12724">
            <v>300387691</v>
          </cell>
          <cell r="T12724" t="str">
            <v>CENTRO</v>
          </cell>
          <cell r="U12724" t="str">
            <v>Estado de México</v>
          </cell>
          <cell r="X12724" t="str">
            <v>Serrano Nape Gustavo</v>
          </cell>
          <cell r="Z12724" t="str">
            <v>Franco Lopez Luis Manuel</v>
          </cell>
        </row>
        <row r="12725">
          <cell r="B12725">
            <v>300389439</v>
          </cell>
          <cell r="T12725" t="str">
            <v>CENTRO</v>
          </cell>
          <cell r="U12725" t="str">
            <v>Estado de México</v>
          </cell>
          <cell r="X12725" t="str">
            <v>Serrano Nape Gustavo</v>
          </cell>
          <cell r="Z12725" t="str">
            <v>Franco Lopez Luis Manuel</v>
          </cell>
        </row>
        <row r="12726">
          <cell r="B12726">
            <v>300392242</v>
          </cell>
          <cell r="T12726" t="str">
            <v>CENTRO</v>
          </cell>
          <cell r="U12726" t="str">
            <v>Estado de México</v>
          </cell>
          <cell r="X12726" t="str">
            <v>Serrano Nape Gustavo</v>
          </cell>
          <cell r="Z12726" t="str">
            <v>Franco Lopez Luis Manuel</v>
          </cell>
        </row>
        <row r="12727">
          <cell r="B12727">
            <v>300392286</v>
          </cell>
          <cell r="T12727" t="str">
            <v>CENTRO</v>
          </cell>
          <cell r="U12727" t="str">
            <v>Estado de México</v>
          </cell>
          <cell r="X12727" t="str">
            <v>Serrano Nape Gustavo</v>
          </cell>
          <cell r="Z12727" t="str">
            <v>Franco Lopez Luis Manuel</v>
          </cell>
        </row>
        <row r="12728">
          <cell r="B12728">
            <v>300393785</v>
          </cell>
          <cell r="T12728" t="str">
            <v>CENTRO</v>
          </cell>
          <cell r="U12728" t="str">
            <v>Estado de México</v>
          </cell>
          <cell r="X12728" t="str">
            <v>Serrano Nape Gustavo</v>
          </cell>
          <cell r="Z12728" t="str">
            <v>Franco Lopez Luis Manuel</v>
          </cell>
        </row>
        <row r="12729">
          <cell r="B12729">
            <v>300394200</v>
          </cell>
          <cell r="T12729" t="str">
            <v>CENTRO</v>
          </cell>
          <cell r="U12729" t="str">
            <v>Estado de México</v>
          </cell>
          <cell r="X12729" t="str">
            <v>Serrano Nape Gustavo</v>
          </cell>
          <cell r="Z12729" t="str">
            <v>Franco Lopez Luis Manuel</v>
          </cell>
        </row>
        <row r="12730">
          <cell r="B12730">
            <v>300393890</v>
          </cell>
          <cell r="T12730" t="str">
            <v>CENTRO</v>
          </cell>
          <cell r="U12730" t="str">
            <v>Estado de México</v>
          </cell>
          <cell r="X12730" t="str">
            <v>Serrano Nape Gustavo</v>
          </cell>
          <cell r="Z12730" t="str">
            <v>Franco Lopez Luis Manuel</v>
          </cell>
        </row>
        <row r="12731">
          <cell r="B12731">
            <v>300396203</v>
          </cell>
          <cell r="T12731" t="str">
            <v>CENTRO</v>
          </cell>
          <cell r="U12731" t="str">
            <v>Estado de México</v>
          </cell>
          <cell r="X12731" t="str">
            <v>Serrano Nape Gustavo</v>
          </cell>
          <cell r="Z12731" t="str">
            <v>Franco Lopez Luis Manuel</v>
          </cell>
        </row>
        <row r="12732">
          <cell r="B12732">
            <v>300555591</v>
          </cell>
          <cell r="T12732" t="str">
            <v>CENTRO</v>
          </cell>
          <cell r="U12732" t="str">
            <v>Estado de México</v>
          </cell>
          <cell r="X12732" t="str">
            <v>Serrano Nape Gustavo</v>
          </cell>
          <cell r="Z12732" t="str">
            <v>Mercado Salgado Adalberto</v>
          </cell>
        </row>
        <row r="12733">
          <cell r="B12733">
            <v>300555616</v>
          </cell>
          <cell r="T12733" t="str">
            <v>CENTRO</v>
          </cell>
          <cell r="U12733" t="str">
            <v>Estado de México</v>
          </cell>
          <cell r="X12733" t="str">
            <v>Serrano Nape Gustavo</v>
          </cell>
          <cell r="Z12733" t="str">
            <v>Franco Lopez Luis Manuel</v>
          </cell>
        </row>
        <row r="12734">
          <cell r="B12734">
            <v>300560746</v>
          </cell>
          <cell r="T12734" t="str">
            <v>CENTRO</v>
          </cell>
          <cell r="U12734" t="str">
            <v>Estado de México</v>
          </cell>
          <cell r="X12734" t="str">
            <v>Serrano Nape Gustavo</v>
          </cell>
          <cell r="Z12734" t="str">
            <v>Franco Lopez Luis Manuel</v>
          </cell>
        </row>
        <row r="12735">
          <cell r="B12735">
            <v>300830611</v>
          </cell>
          <cell r="T12735" t="str">
            <v>CENTRO</v>
          </cell>
          <cell r="U12735" t="str">
            <v>Estado de México</v>
          </cell>
          <cell r="X12735" t="str">
            <v>Serrano Nape Gustavo</v>
          </cell>
          <cell r="Z12735" t="str">
            <v>Franco Lopez Luis Manuel</v>
          </cell>
        </row>
        <row r="12736">
          <cell r="B12736">
            <v>300830617</v>
          </cell>
          <cell r="T12736" t="str">
            <v>CENTRO</v>
          </cell>
          <cell r="U12736" t="str">
            <v>Estado de México</v>
          </cell>
          <cell r="X12736" t="str">
            <v>Serrano Nape Gustavo</v>
          </cell>
          <cell r="Z12736" t="str">
            <v>Mercado Salgado Adalberto</v>
          </cell>
        </row>
        <row r="12737">
          <cell r="B12737">
            <v>300881598</v>
          </cell>
          <cell r="T12737" t="str">
            <v>CENTRO</v>
          </cell>
          <cell r="U12737" t="str">
            <v>Estado de México</v>
          </cell>
          <cell r="X12737" t="str">
            <v>Serrano Nape Gustavo</v>
          </cell>
          <cell r="Z12737" t="str">
            <v>Franco Lopez Luis Manuel</v>
          </cell>
        </row>
        <row r="12738">
          <cell r="B12738">
            <v>300881784</v>
          </cell>
          <cell r="T12738" t="str">
            <v>CENTRO</v>
          </cell>
          <cell r="U12738" t="str">
            <v>Estado de México</v>
          </cell>
          <cell r="X12738" t="str">
            <v>Serrano Nape Gustavo</v>
          </cell>
          <cell r="Z12738" t="str">
            <v>Franco Lopez Luis Manuel</v>
          </cell>
        </row>
        <row r="12739">
          <cell r="B12739">
            <v>300886944</v>
          </cell>
          <cell r="T12739" t="str">
            <v>CENTRO</v>
          </cell>
          <cell r="U12739" t="str">
            <v>Estado de México</v>
          </cell>
          <cell r="X12739" t="str">
            <v>Serrano Nape Gustavo</v>
          </cell>
          <cell r="Z12739" t="str">
            <v>Franco Lopez Luis Manuel</v>
          </cell>
        </row>
        <row r="12740">
          <cell r="B12740">
            <v>300906316</v>
          </cell>
          <cell r="T12740" t="str">
            <v>CENTRO</v>
          </cell>
          <cell r="U12740" t="str">
            <v>Estado de México</v>
          </cell>
          <cell r="X12740" t="str">
            <v>Serrano Nape Gustavo</v>
          </cell>
          <cell r="Z12740" t="str">
            <v>Mercado Salgado Adalberto</v>
          </cell>
        </row>
        <row r="12741">
          <cell r="B12741">
            <v>300918530</v>
          </cell>
          <cell r="T12741" t="str">
            <v>CENTRO</v>
          </cell>
          <cell r="U12741" t="str">
            <v>Estado de México</v>
          </cell>
          <cell r="X12741" t="str">
            <v>Serrano Nape Gustavo</v>
          </cell>
          <cell r="Z12741" t="str">
            <v>Franco Lopez Luis Manuel</v>
          </cell>
        </row>
        <row r="12742">
          <cell r="B12742">
            <v>300921757</v>
          </cell>
          <cell r="T12742" t="str">
            <v>CENTRO</v>
          </cell>
          <cell r="U12742" t="str">
            <v>Estado de México</v>
          </cell>
          <cell r="X12742" t="str">
            <v>Serrano Nape Gustavo</v>
          </cell>
          <cell r="Z12742" t="str">
            <v>Franco Lopez Luis Manuel</v>
          </cell>
        </row>
        <row r="12743">
          <cell r="B12743">
            <v>300927101</v>
          </cell>
          <cell r="T12743" t="str">
            <v>CENTRO</v>
          </cell>
          <cell r="U12743" t="str">
            <v>Estado de México</v>
          </cell>
          <cell r="X12743" t="str">
            <v>Serrano Nape Gustavo</v>
          </cell>
          <cell r="Z12743" t="str">
            <v>Mercado Salgado Adalberto</v>
          </cell>
        </row>
        <row r="12744">
          <cell r="B12744">
            <v>300694603</v>
          </cell>
          <cell r="T12744" t="str">
            <v>OCCIDENTE</v>
          </cell>
          <cell r="U12744" t="str">
            <v>Guanajuato - Querétaro</v>
          </cell>
          <cell r="X12744" t="str">
            <v xml:space="preserve">Edgar Adolfo Herrejon Ibarbol  </v>
          </cell>
          <cell r="Z12744" t="str">
            <v>Agapito Jamaica Luis Gerardo</v>
          </cell>
        </row>
        <row r="12745">
          <cell r="B12745">
            <v>300694663</v>
          </cell>
          <cell r="T12745" t="str">
            <v>OCCIDENTE</v>
          </cell>
          <cell r="U12745" t="str">
            <v>Guanajuato - Querétaro</v>
          </cell>
          <cell r="X12745" t="str">
            <v xml:space="preserve">Edgar Adolfo Herrejon Ibarbol  </v>
          </cell>
          <cell r="Z12745" t="str">
            <v>Agapito Jamaica Luis Gerardo</v>
          </cell>
        </row>
        <row r="12746">
          <cell r="B12746">
            <v>300694842</v>
          </cell>
          <cell r="T12746" t="str">
            <v>OCCIDENTE</v>
          </cell>
          <cell r="U12746" t="str">
            <v>Guanajuato - Querétaro</v>
          </cell>
          <cell r="X12746" t="str">
            <v xml:space="preserve">Edgar Adolfo Herrejon Ibarbol  </v>
          </cell>
          <cell r="Z12746" t="str">
            <v>Agapito Jamaica Luis Gerardo</v>
          </cell>
        </row>
        <row r="12747">
          <cell r="B12747">
            <v>300695161</v>
          </cell>
          <cell r="T12747" t="str">
            <v>OCCIDENTE</v>
          </cell>
          <cell r="U12747" t="str">
            <v>Guanajuato - Querétaro</v>
          </cell>
          <cell r="X12747" t="str">
            <v xml:space="preserve">Edgar Adolfo Herrejon Ibarbol  </v>
          </cell>
          <cell r="Z12747" t="str">
            <v>Agapito Jamaica Luis Gerardo</v>
          </cell>
        </row>
        <row r="12748">
          <cell r="B12748">
            <v>300694862</v>
          </cell>
          <cell r="T12748" t="str">
            <v>OCCIDENTE</v>
          </cell>
          <cell r="U12748" t="str">
            <v>Guanajuato - Querétaro</v>
          </cell>
          <cell r="X12748" t="str">
            <v xml:space="preserve">Edgar Adolfo Herrejon Ibarbol  </v>
          </cell>
          <cell r="Z12748" t="str">
            <v>Agapito Jamaica Luis Gerardo</v>
          </cell>
        </row>
        <row r="12749">
          <cell r="B12749">
            <v>300695594</v>
          </cell>
          <cell r="T12749" t="str">
            <v>OCCIDENTE</v>
          </cell>
          <cell r="U12749" t="str">
            <v>Guanajuato - Querétaro</v>
          </cell>
          <cell r="X12749" t="str">
            <v xml:space="preserve">Edgar Adolfo Herrejon Ibarbol  </v>
          </cell>
          <cell r="Z12749" t="str">
            <v>Agapito Jamaica Luis Gerardo</v>
          </cell>
        </row>
        <row r="12750">
          <cell r="B12750">
            <v>300476917</v>
          </cell>
          <cell r="T12750" t="str">
            <v>CENTRO</v>
          </cell>
          <cell r="U12750" t="str">
            <v>Valle de Mex</v>
          </cell>
          <cell r="X12750" t="str">
            <v>Lopez Vazquez Jorge Arturo</v>
          </cell>
          <cell r="Z12750" t="str">
            <v>Vacante</v>
          </cell>
        </row>
        <row r="12751">
          <cell r="B12751">
            <v>300477005</v>
          </cell>
          <cell r="T12751" t="str">
            <v>CENTRO</v>
          </cell>
          <cell r="U12751" t="str">
            <v>Valle de Mex</v>
          </cell>
          <cell r="X12751" t="str">
            <v>Lopez Vazquez Jorge Arturo</v>
          </cell>
          <cell r="Z12751" t="str">
            <v>Vacante</v>
          </cell>
        </row>
        <row r="12752">
          <cell r="B12752">
            <v>300477848</v>
          </cell>
          <cell r="T12752" t="str">
            <v>CENTRO</v>
          </cell>
          <cell r="U12752" t="str">
            <v>Valle de Mex</v>
          </cell>
          <cell r="X12752" t="str">
            <v>Lopez Vazquez Jorge Arturo</v>
          </cell>
          <cell r="Z12752" t="str">
            <v>Vacante</v>
          </cell>
        </row>
        <row r="12753">
          <cell r="B12753">
            <v>300478728</v>
          </cell>
          <cell r="T12753" t="str">
            <v>CENTRO</v>
          </cell>
          <cell r="U12753" t="str">
            <v>Valle de Mex</v>
          </cell>
          <cell r="X12753" t="str">
            <v>Lopez Vazquez Jorge Arturo</v>
          </cell>
          <cell r="Z12753" t="str">
            <v>Vacante</v>
          </cell>
        </row>
        <row r="12754">
          <cell r="B12754">
            <v>300480233</v>
          </cell>
          <cell r="T12754" t="str">
            <v>CENTRO</v>
          </cell>
          <cell r="U12754" t="str">
            <v>Valle de Mex</v>
          </cell>
          <cell r="X12754" t="str">
            <v>Lopez Vazquez Jorge Arturo</v>
          </cell>
          <cell r="Z12754" t="str">
            <v>Vacante</v>
          </cell>
        </row>
        <row r="12755">
          <cell r="B12755">
            <v>300480933</v>
          </cell>
          <cell r="T12755" t="str">
            <v>CENTRO</v>
          </cell>
          <cell r="U12755" t="str">
            <v>Valle de Mex</v>
          </cell>
          <cell r="X12755" t="str">
            <v>Lopez Vazquez Jorge Arturo</v>
          </cell>
          <cell r="Z12755" t="str">
            <v>Vacante</v>
          </cell>
        </row>
        <row r="12756">
          <cell r="B12756">
            <v>300480949</v>
          </cell>
          <cell r="T12756" t="str">
            <v>CENTRO</v>
          </cell>
          <cell r="U12756" t="str">
            <v>Valle de Mex</v>
          </cell>
          <cell r="X12756" t="str">
            <v>Lopez Vazquez Jorge Arturo</v>
          </cell>
          <cell r="Z12756" t="str">
            <v>Vacante</v>
          </cell>
        </row>
        <row r="12757">
          <cell r="B12757">
            <v>300481488</v>
          </cell>
          <cell r="T12757" t="str">
            <v>CENTRO</v>
          </cell>
          <cell r="U12757" t="str">
            <v>Valle de Mex</v>
          </cell>
          <cell r="X12757" t="str">
            <v>Lopez Vazquez Jorge Arturo</v>
          </cell>
          <cell r="Z12757" t="str">
            <v>Vacante</v>
          </cell>
        </row>
        <row r="12758">
          <cell r="B12758">
            <v>300481493</v>
          </cell>
          <cell r="T12758" t="str">
            <v>CENTRO</v>
          </cell>
          <cell r="U12758" t="str">
            <v>Valle de Mex</v>
          </cell>
          <cell r="X12758" t="str">
            <v>Lopez Vazquez Jorge Arturo</v>
          </cell>
          <cell r="Z12758" t="str">
            <v>Vacante</v>
          </cell>
        </row>
        <row r="12759">
          <cell r="B12759">
            <v>300481495</v>
          </cell>
          <cell r="T12759" t="str">
            <v>CENTRO</v>
          </cell>
          <cell r="U12759" t="str">
            <v>Valle de Mex</v>
          </cell>
          <cell r="X12759" t="str">
            <v>Lopez Vazquez Jorge Arturo</v>
          </cell>
          <cell r="Z12759" t="str">
            <v>Vacante</v>
          </cell>
        </row>
        <row r="12760">
          <cell r="B12760">
            <v>300481500</v>
          </cell>
          <cell r="T12760" t="str">
            <v>CENTRO</v>
          </cell>
          <cell r="U12760" t="str">
            <v>Valle de Mex</v>
          </cell>
          <cell r="X12760" t="str">
            <v>Lopez Vazquez Jorge Arturo</v>
          </cell>
          <cell r="Z12760" t="str">
            <v>Vacante</v>
          </cell>
        </row>
        <row r="12761">
          <cell r="B12761">
            <v>300481512</v>
          </cell>
          <cell r="T12761" t="str">
            <v>CENTRO</v>
          </cell>
          <cell r="U12761" t="str">
            <v>Valle de Mex</v>
          </cell>
          <cell r="X12761" t="str">
            <v>Lopez Vazquez Jorge Arturo</v>
          </cell>
          <cell r="Z12761" t="str">
            <v>Vacante</v>
          </cell>
        </row>
        <row r="12762">
          <cell r="B12762">
            <v>300481523</v>
          </cell>
          <cell r="T12762" t="str">
            <v>CENTRO</v>
          </cell>
          <cell r="U12762" t="str">
            <v>Valle de Mex</v>
          </cell>
          <cell r="X12762" t="str">
            <v>Lopez Vazquez Jorge Arturo</v>
          </cell>
          <cell r="Z12762" t="str">
            <v>Vacante</v>
          </cell>
        </row>
        <row r="12763">
          <cell r="B12763">
            <v>300481529</v>
          </cell>
          <cell r="T12763" t="str">
            <v>CENTRO</v>
          </cell>
          <cell r="U12763" t="str">
            <v>Valle de Mex</v>
          </cell>
          <cell r="X12763" t="str">
            <v>Lopez Vazquez Jorge Arturo</v>
          </cell>
          <cell r="Z12763" t="str">
            <v>Vacante</v>
          </cell>
        </row>
        <row r="12764">
          <cell r="B12764">
            <v>300482549</v>
          </cell>
          <cell r="T12764" t="str">
            <v>CENTRO</v>
          </cell>
          <cell r="U12764" t="str">
            <v>Valle de Mex</v>
          </cell>
          <cell r="X12764" t="str">
            <v>Lopez Vazquez Jorge Arturo</v>
          </cell>
          <cell r="Z12764" t="str">
            <v>Vacante</v>
          </cell>
        </row>
        <row r="12765">
          <cell r="B12765">
            <v>300482671</v>
          </cell>
          <cell r="T12765" t="str">
            <v>CENTRO</v>
          </cell>
          <cell r="U12765" t="str">
            <v>Valle de Mex</v>
          </cell>
          <cell r="X12765" t="str">
            <v>Lopez Vazquez Jorge Arturo</v>
          </cell>
          <cell r="Z12765" t="str">
            <v>Vacante</v>
          </cell>
        </row>
        <row r="12766">
          <cell r="B12766">
            <v>300483480</v>
          </cell>
          <cell r="T12766" t="str">
            <v>CENTRO</v>
          </cell>
          <cell r="U12766" t="str">
            <v>Valle de Mex</v>
          </cell>
          <cell r="X12766" t="str">
            <v>Lopez Vazquez Jorge Arturo</v>
          </cell>
          <cell r="Z12766" t="str">
            <v>Vacante</v>
          </cell>
        </row>
        <row r="12767">
          <cell r="B12767">
            <v>300483605</v>
          </cell>
          <cell r="T12767" t="str">
            <v>CENTRO</v>
          </cell>
          <cell r="U12767" t="str">
            <v>Valle de Mex</v>
          </cell>
          <cell r="X12767" t="str">
            <v>Lopez Vazquez Jorge Arturo</v>
          </cell>
          <cell r="Z12767" t="str">
            <v>Vacante</v>
          </cell>
        </row>
        <row r="12768">
          <cell r="B12768">
            <v>300483797</v>
          </cell>
          <cell r="T12768" t="str">
            <v>CENTRO</v>
          </cell>
          <cell r="U12768" t="str">
            <v>Valle de Mex</v>
          </cell>
          <cell r="X12768" t="str">
            <v>Lopez Vazquez Jorge Arturo</v>
          </cell>
          <cell r="Z12768" t="str">
            <v>Vacante</v>
          </cell>
        </row>
        <row r="12769">
          <cell r="B12769">
            <v>300483808</v>
          </cell>
          <cell r="T12769" t="str">
            <v>CENTRO</v>
          </cell>
          <cell r="U12769" t="str">
            <v>Valle de Mex</v>
          </cell>
          <cell r="X12769" t="str">
            <v>Lopez Vazquez Jorge Arturo</v>
          </cell>
          <cell r="Z12769" t="str">
            <v>Vacante</v>
          </cell>
        </row>
        <row r="12770">
          <cell r="B12770">
            <v>300483829</v>
          </cell>
          <cell r="T12770" t="str">
            <v>CENTRO</v>
          </cell>
          <cell r="U12770" t="str">
            <v>Valle de Mex</v>
          </cell>
          <cell r="X12770" t="str">
            <v>Lopez Vazquez Jorge Arturo</v>
          </cell>
          <cell r="Z12770" t="str">
            <v>Vacante</v>
          </cell>
        </row>
        <row r="12771">
          <cell r="B12771">
            <v>300483367</v>
          </cell>
          <cell r="T12771" t="str">
            <v>CENTRO</v>
          </cell>
          <cell r="U12771" t="str">
            <v>Valle de Mex</v>
          </cell>
          <cell r="X12771" t="str">
            <v>Lopez Vazquez Jorge Arturo</v>
          </cell>
          <cell r="Z12771" t="str">
            <v>Vacante</v>
          </cell>
        </row>
        <row r="12772">
          <cell r="B12772">
            <v>300483387</v>
          </cell>
          <cell r="T12772" t="str">
            <v>CENTRO</v>
          </cell>
          <cell r="U12772" t="str">
            <v>Valle de Mex</v>
          </cell>
          <cell r="X12772" t="str">
            <v>Lopez Vazquez Jorge Arturo</v>
          </cell>
          <cell r="Z12772" t="str">
            <v>Vacante</v>
          </cell>
        </row>
        <row r="12773">
          <cell r="B12773">
            <v>300483407</v>
          </cell>
          <cell r="T12773" t="str">
            <v>CENTRO</v>
          </cell>
          <cell r="U12773" t="str">
            <v>Valle de Mex</v>
          </cell>
          <cell r="X12773" t="str">
            <v>Lopez Vazquez Jorge Arturo</v>
          </cell>
          <cell r="Z12773" t="str">
            <v>Vacante</v>
          </cell>
        </row>
        <row r="12774">
          <cell r="B12774">
            <v>300483477</v>
          </cell>
          <cell r="T12774" t="str">
            <v>CENTRO</v>
          </cell>
          <cell r="U12774" t="str">
            <v>Valle de Mex</v>
          </cell>
          <cell r="X12774" t="str">
            <v>Lopez Vazquez Jorge Arturo</v>
          </cell>
          <cell r="Z12774" t="str">
            <v>Vacante</v>
          </cell>
        </row>
        <row r="12775">
          <cell r="B12775">
            <v>300483991</v>
          </cell>
          <cell r="T12775" t="str">
            <v>CENTRO</v>
          </cell>
          <cell r="U12775" t="str">
            <v>Valle de Mex</v>
          </cell>
          <cell r="X12775" t="str">
            <v>Lopez Vazquez Jorge Arturo</v>
          </cell>
          <cell r="Z12775" t="str">
            <v>Vacante</v>
          </cell>
        </row>
        <row r="12776">
          <cell r="B12776">
            <v>300484114</v>
          </cell>
          <cell r="T12776" t="str">
            <v>CENTRO</v>
          </cell>
          <cell r="U12776" t="str">
            <v>Valle de Mex</v>
          </cell>
          <cell r="X12776" t="str">
            <v>Lopez Vazquez Jorge Arturo</v>
          </cell>
          <cell r="Z12776" t="str">
            <v>Vacante</v>
          </cell>
        </row>
        <row r="12777">
          <cell r="B12777">
            <v>300484376</v>
          </cell>
          <cell r="T12777" t="str">
            <v>CENTRO</v>
          </cell>
          <cell r="U12777" t="str">
            <v>Valle de Mex</v>
          </cell>
          <cell r="X12777" t="str">
            <v>Lopez Vazquez Jorge Arturo</v>
          </cell>
          <cell r="Z12777" t="str">
            <v>Vacante</v>
          </cell>
        </row>
        <row r="12778">
          <cell r="B12778">
            <v>300484390</v>
          </cell>
          <cell r="T12778" t="str">
            <v>CENTRO</v>
          </cell>
          <cell r="U12778" t="str">
            <v>Valle de Mex</v>
          </cell>
          <cell r="X12778" t="str">
            <v>Lopez Vazquez Jorge Arturo</v>
          </cell>
          <cell r="Z12778" t="str">
            <v>Vacante</v>
          </cell>
        </row>
        <row r="12779">
          <cell r="B12779">
            <v>300491750</v>
          </cell>
          <cell r="T12779" t="str">
            <v>CENTRO</v>
          </cell>
          <cell r="U12779" t="str">
            <v>Valle de Mex</v>
          </cell>
          <cell r="X12779" t="str">
            <v>Lopez Vazquez Jorge Arturo</v>
          </cell>
          <cell r="Z12779" t="str">
            <v>Vacante</v>
          </cell>
        </row>
        <row r="12780">
          <cell r="B12780">
            <v>300492611</v>
          </cell>
          <cell r="T12780" t="str">
            <v>CENTRO</v>
          </cell>
          <cell r="U12780" t="str">
            <v>Valle de Mex</v>
          </cell>
          <cell r="X12780" t="str">
            <v>Lopez Vazquez Jorge Arturo</v>
          </cell>
          <cell r="Z12780" t="str">
            <v>Vacante</v>
          </cell>
        </row>
        <row r="12781">
          <cell r="B12781">
            <v>300493079</v>
          </cell>
          <cell r="T12781" t="str">
            <v>CENTRO</v>
          </cell>
          <cell r="U12781" t="str">
            <v>Valle de Mex</v>
          </cell>
          <cell r="X12781" t="str">
            <v>Lopez Vazquez Jorge Arturo</v>
          </cell>
          <cell r="Z12781" t="str">
            <v>Vacante</v>
          </cell>
        </row>
        <row r="12782">
          <cell r="B12782">
            <v>300493178</v>
          </cell>
          <cell r="T12782" t="str">
            <v>CENTRO</v>
          </cell>
          <cell r="U12782" t="str">
            <v>Valle de Mex</v>
          </cell>
          <cell r="X12782" t="str">
            <v>Lopez Vazquez Jorge Arturo</v>
          </cell>
          <cell r="Z12782" t="str">
            <v>Vacante</v>
          </cell>
        </row>
        <row r="12783">
          <cell r="B12783">
            <v>300483298</v>
          </cell>
          <cell r="T12783" t="str">
            <v>CENTRO</v>
          </cell>
          <cell r="U12783" t="str">
            <v>Valle de Mex</v>
          </cell>
          <cell r="X12783" t="str">
            <v>Lopez Vazquez Jorge Arturo</v>
          </cell>
          <cell r="Z12783" t="str">
            <v>Vacante</v>
          </cell>
        </row>
        <row r="12784">
          <cell r="B12784">
            <v>300483299</v>
          </cell>
          <cell r="T12784" t="str">
            <v>CENTRO</v>
          </cell>
          <cell r="U12784" t="str">
            <v>Valle de Mex</v>
          </cell>
          <cell r="X12784" t="str">
            <v>Lopez Vazquez Jorge Arturo</v>
          </cell>
          <cell r="Z12784" t="str">
            <v>Vacante</v>
          </cell>
        </row>
        <row r="12785">
          <cell r="B12785">
            <v>300482903</v>
          </cell>
          <cell r="T12785" t="str">
            <v>CENTRO</v>
          </cell>
          <cell r="U12785" t="str">
            <v>Valle de Mex</v>
          </cell>
          <cell r="X12785" t="str">
            <v>Lopez Vazquez Jorge Arturo</v>
          </cell>
          <cell r="Z12785" t="str">
            <v>Vacante</v>
          </cell>
        </row>
        <row r="12786">
          <cell r="B12786">
            <v>300483163</v>
          </cell>
          <cell r="T12786" t="str">
            <v>CENTRO</v>
          </cell>
          <cell r="U12786" t="str">
            <v>Valle de Mex</v>
          </cell>
          <cell r="X12786" t="str">
            <v>Lopez Vazquez Jorge Arturo</v>
          </cell>
          <cell r="Z12786" t="str">
            <v>Vacante</v>
          </cell>
        </row>
        <row r="12787">
          <cell r="B12787">
            <v>300493236</v>
          </cell>
          <cell r="T12787" t="str">
            <v>CENTRO</v>
          </cell>
          <cell r="U12787" t="str">
            <v>Valle de Mex</v>
          </cell>
          <cell r="X12787" t="str">
            <v>Lopez Vazquez Jorge Arturo</v>
          </cell>
          <cell r="Z12787" t="str">
            <v>Vacante</v>
          </cell>
        </row>
        <row r="12788">
          <cell r="B12788">
            <v>300493225</v>
          </cell>
          <cell r="T12788" t="str">
            <v>CENTRO</v>
          </cell>
          <cell r="U12788" t="str">
            <v>Valle de Mex</v>
          </cell>
          <cell r="X12788" t="str">
            <v>Lopez Vazquez Jorge Arturo</v>
          </cell>
          <cell r="Z12788" t="str">
            <v>Vacante</v>
          </cell>
        </row>
        <row r="12789">
          <cell r="B12789">
            <v>300493231</v>
          </cell>
          <cell r="T12789" t="str">
            <v>CENTRO</v>
          </cell>
          <cell r="U12789" t="str">
            <v>Valle de Mex</v>
          </cell>
          <cell r="X12789" t="str">
            <v>Lopez Vazquez Jorge Arturo</v>
          </cell>
          <cell r="Z12789" t="str">
            <v>Vacante</v>
          </cell>
        </row>
        <row r="12790">
          <cell r="B12790">
            <v>300493237</v>
          </cell>
          <cell r="T12790" t="str">
            <v>CENTRO</v>
          </cell>
          <cell r="U12790" t="str">
            <v>Valle de Mex</v>
          </cell>
          <cell r="X12790" t="str">
            <v>Lopez Vazquez Jorge Arturo</v>
          </cell>
          <cell r="Z12790" t="str">
            <v>Vacante</v>
          </cell>
        </row>
        <row r="12791">
          <cell r="B12791">
            <v>300493251</v>
          </cell>
          <cell r="T12791" t="str">
            <v>CENTRO</v>
          </cell>
          <cell r="U12791" t="str">
            <v>Valle de Mex</v>
          </cell>
          <cell r="X12791" t="str">
            <v>Lopez Vazquez Jorge Arturo</v>
          </cell>
          <cell r="Z12791" t="str">
            <v>Vacante</v>
          </cell>
        </row>
        <row r="12792">
          <cell r="B12792">
            <v>300493253</v>
          </cell>
          <cell r="T12792" t="str">
            <v>CENTRO</v>
          </cell>
          <cell r="U12792" t="str">
            <v>Valle de Mex</v>
          </cell>
          <cell r="X12792" t="str">
            <v>Lopez Vazquez Jorge Arturo</v>
          </cell>
          <cell r="Z12792" t="str">
            <v>Vacante</v>
          </cell>
        </row>
        <row r="12793">
          <cell r="B12793">
            <v>300493256</v>
          </cell>
          <cell r="T12793" t="str">
            <v>CENTRO</v>
          </cell>
          <cell r="U12793" t="str">
            <v>Valle de Mex</v>
          </cell>
          <cell r="X12793" t="str">
            <v>Lopez Vazquez Jorge Arturo</v>
          </cell>
          <cell r="Z12793" t="str">
            <v>Vacante</v>
          </cell>
        </row>
        <row r="12794">
          <cell r="B12794">
            <v>300493269</v>
          </cell>
          <cell r="T12794" t="str">
            <v>CENTRO</v>
          </cell>
          <cell r="U12794" t="str">
            <v>Valle de Mex</v>
          </cell>
          <cell r="X12794" t="str">
            <v>Lopez Vazquez Jorge Arturo</v>
          </cell>
          <cell r="Z12794" t="str">
            <v>Vacante</v>
          </cell>
        </row>
        <row r="12795">
          <cell r="B12795">
            <v>300493240</v>
          </cell>
          <cell r="T12795" t="str">
            <v>CENTRO</v>
          </cell>
          <cell r="U12795" t="str">
            <v>Valle de Mex</v>
          </cell>
          <cell r="X12795" t="str">
            <v>Lopez Vazquez Jorge Arturo</v>
          </cell>
          <cell r="Z12795" t="str">
            <v>Vacante</v>
          </cell>
        </row>
        <row r="12796">
          <cell r="B12796">
            <v>300493254</v>
          </cell>
          <cell r="T12796" t="str">
            <v>CENTRO</v>
          </cell>
          <cell r="U12796" t="str">
            <v>Valle de Mex</v>
          </cell>
          <cell r="X12796" t="str">
            <v>Lopez Vazquez Jorge Arturo</v>
          </cell>
          <cell r="Z12796" t="str">
            <v>Vacante</v>
          </cell>
        </row>
        <row r="12797">
          <cell r="B12797">
            <v>300493270</v>
          </cell>
          <cell r="T12797" t="str">
            <v>CENTRO</v>
          </cell>
          <cell r="U12797" t="str">
            <v>Valle de Mex</v>
          </cell>
          <cell r="X12797" t="str">
            <v>Lopez Vazquez Jorge Arturo</v>
          </cell>
          <cell r="Z12797" t="str">
            <v>Vacante</v>
          </cell>
        </row>
        <row r="12798">
          <cell r="B12798">
            <v>300493280</v>
          </cell>
          <cell r="T12798" t="str">
            <v>CENTRO</v>
          </cell>
          <cell r="U12798" t="str">
            <v>Valle de Mex</v>
          </cell>
          <cell r="X12798" t="str">
            <v>Lopez Vazquez Jorge Arturo</v>
          </cell>
          <cell r="Z12798" t="str">
            <v>Vacante</v>
          </cell>
        </row>
        <row r="12799">
          <cell r="B12799">
            <v>300493278</v>
          </cell>
          <cell r="T12799" t="str">
            <v>CENTRO</v>
          </cell>
          <cell r="U12799" t="str">
            <v>Valle de Mex</v>
          </cell>
          <cell r="X12799" t="str">
            <v>Lopez Vazquez Jorge Arturo</v>
          </cell>
          <cell r="Z12799" t="str">
            <v>Vacante</v>
          </cell>
        </row>
        <row r="12800">
          <cell r="B12800">
            <v>300483311</v>
          </cell>
          <cell r="T12800" t="str">
            <v>CENTRO</v>
          </cell>
          <cell r="U12800" t="str">
            <v>Valle de Mex</v>
          </cell>
          <cell r="X12800" t="str">
            <v>Lopez Vazquez Jorge Arturo</v>
          </cell>
          <cell r="Z12800" t="str">
            <v>Vacante</v>
          </cell>
        </row>
        <row r="12801">
          <cell r="B12801">
            <v>300493267</v>
          </cell>
          <cell r="T12801" t="str">
            <v>CENTRO</v>
          </cell>
          <cell r="U12801" t="str">
            <v>Valle de Mex</v>
          </cell>
          <cell r="X12801" t="str">
            <v>Lopez Vazquez Jorge Arturo</v>
          </cell>
          <cell r="Z12801" t="str">
            <v>Vacante</v>
          </cell>
        </row>
        <row r="12802">
          <cell r="B12802">
            <v>300558912</v>
          </cell>
          <cell r="T12802" t="str">
            <v>CENTRO</v>
          </cell>
          <cell r="U12802" t="str">
            <v>Valle de Mex</v>
          </cell>
          <cell r="X12802" t="str">
            <v>Lopez Vazquez Jorge Arturo</v>
          </cell>
          <cell r="Z12802" t="str">
            <v>Vacante</v>
          </cell>
        </row>
        <row r="12803">
          <cell r="B12803">
            <v>300584857</v>
          </cell>
          <cell r="T12803" t="str">
            <v>CENTRO</v>
          </cell>
          <cell r="U12803" t="str">
            <v>Valle de Mex</v>
          </cell>
          <cell r="X12803" t="str">
            <v>Lopez Vazquez Jorge Arturo</v>
          </cell>
          <cell r="Z12803" t="str">
            <v>Vacante</v>
          </cell>
        </row>
        <row r="12804">
          <cell r="B12804">
            <v>300782965</v>
          </cell>
          <cell r="T12804" t="str">
            <v>CENTRO</v>
          </cell>
          <cell r="U12804" t="str">
            <v>Valle de Mex</v>
          </cell>
          <cell r="X12804" t="str">
            <v>Lopez Vazquez Jorge Arturo</v>
          </cell>
          <cell r="Z12804" t="str">
            <v>Vacante</v>
          </cell>
        </row>
        <row r="12805">
          <cell r="B12805">
            <v>300881146</v>
          </cell>
          <cell r="T12805" t="str">
            <v>CENTRO</v>
          </cell>
          <cell r="U12805" t="str">
            <v>Valle de Mex</v>
          </cell>
          <cell r="X12805" t="str">
            <v>Lopez Vazquez Jorge Arturo</v>
          </cell>
          <cell r="Z12805" t="str">
            <v>Vacante</v>
          </cell>
        </row>
        <row r="12806">
          <cell r="B12806">
            <v>300886656</v>
          </cell>
          <cell r="T12806" t="str">
            <v>CENTRO</v>
          </cell>
          <cell r="U12806" t="str">
            <v>Valle de Mex</v>
          </cell>
          <cell r="X12806" t="str">
            <v>Ramirez Rodriguez Fabian</v>
          </cell>
          <cell r="Z12806" t="str">
            <v>Romero Villegas Guadalupe Alejandra</v>
          </cell>
        </row>
        <row r="12807">
          <cell r="B12807">
            <v>300905385</v>
          </cell>
          <cell r="T12807" t="str">
            <v>CENTRO</v>
          </cell>
          <cell r="U12807" t="str">
            <v>Valle de Mex</v>
          </cell>
          <cell r="X12807" t="str">
            <v>Ramirez Rodriguez Fabian</v>
          </cell>
          <cell r="Z12807" t="str">
            <v>Romero Villegas Guadalupe Alejandra</v>
          </cell>
        </row>
        <row r="12808">
          <cell r="B12808">
            <v>300905388</v>
          </cell>
          <cell r="T12808" t="str">
            <v>CENTRO</v>
          </cell>
          <cell r="U12808" t="str">
            <v>Valle de Mex</v>
          </cell>
          <cell r="X12808" t="str">
            <v>Ramirez Rodriguez Fabian</v>
          </cell>
          <cell r="Z12808" t="str">
            <v>Romero Villegas Guadalupe Alejandra</v>
          </cell>
        </row>
        <row r="12809">
          <cell r="B12809">
            <v>300919382</v>
          </cell>
          <cell r="T12809" t="str">
            <v>CENTRO</v>
          </cell>
          <cell r="U12809" t="str">
            <v>Valle de Mex</v>
          </cell>
          <cell r="X12809" t="str">
            <v>Lopez Vazquez Jorge Arturo</v>
          </cell>
          <cell r="Z12809" t="str">
            <v>Vacante</v>
          </cell>
        </row>
        <row r="12810">
          <cell r="B12810">
            <v>300921790</v>
          </cell>
          <cell r="T12810" t="str">
            <v>CENTRO</v>
          </cell>
          <cell r="U12810" t="str">
            <v>Valle de Mex</v>
          </cell>
          <cell r="X12810" t="str">
            <v>Lopez Vazquez Jorge Arturo</v>
          </cell>
          <cell r="Z12810" t="str">
            <v>Vacante</v>
          </cell>
        </row>
        <row r="12811">
          <cell r="B12811">
            <v>300921807</v>
          </cell>
          <cell r="T12811" t="str">
            <v>CENTRO</v>
          </cell>
          <cell r="U12811" t="str">
            <v>Valle de Mex</v>
          </cell>
          <cell r="X12811" t="str">
            <v>Lopez Vazquez Jorge Arturo</v>
          </cell>
          <cell r="Z12811" t="str">
            <v>Vacante</v>
          </cell>
        </row>
        <row r="12812">
          <cell r="B12812">
            <v>300924134</v>
          </cell>
          <cell r="T12812" t="str">
            <v>CENTRO</v>
          </cell>
          <cell r="U12812" t="str">
            <v>Valle de Mex</v>
          </cell>
          <cell r="X12812" t="str">
            <v>Lopez Vazquez Jorge Arturo</v>
          </cell>
          <cell r="Z12812" t="str">
            <v>Vacante</v>
          </cell>
        </row>
        <row r="12813">
          <cell r="B12813">
            <v>300924145</v>
          </cell>
          <cell r="T12813" t="str">
            <v>CENTRO</v>
          </cell>
          <cell r="U12813" t="str">
            <v>Valle de Mex</v>
          </cell>
          <cell r="X12813" t="str">
            <v>Lopez Vazquez Jorge Arturo</v>
          </cell>
          <cell r="Z12813" t="str">
            <v>Vacante</v>
          </cell>
        </row>
        <row r="12814">
          <cell r="B12814">
            <v>300924144</v>
          </cell>
          <cell r="T12814" t="str">
            <v>CENTRO</v>
          </cell>
          <cell r="U12814" t="str">
            <v>Valle de Mex</v>
          </cell>
          <cell r="X12814" t="str">
            <v>Lopez Vazquez Jorge Arturo</v>
          </cell>
          <cell r="Z12814" t="str">
            <v>Vacante</v>
          </cell>
        </row>
        <row r="12815">
          <cell r="B12815">
            <v>300924521</v>
          </cell>
          <cell r="T12815" t="str">
            <v>CENTRO</v>
          </cell>
          <cell r="U12815" t="str">
            <v>Valle de Mex</v>
          </cell>
          <cell r="X12815" t="str">
            <v>Lopez Vazquez Jorge Arturo</v>
          </cell>
          <cell r="Z12815" t="str">
            <v>Vacante</v>
          </cell>
        </row>
        <row r="12816">
          <cell r="B12816">
            <v>300927318</v>
          </cell>
          <cell r="T12816" t="str">
            <v>CENTRO</v>
          </cell>
          <cell r="U12816" t="str">
            <v>Valle de Mex</v>
          </cell>
          <cell r="X12816" t="str">
            <v>Ramirez Rodriguez Fabian</v>
          </cell>
          <cell r="Z12816" t="str">
            <v>Romero Villegas Guadalupe Alejandra</v>
          </cell>
        </row>
        <row r="12817">
          <cell r="B12817">
            <v>300929053</v>
          </cell>
          <cell r="T12817" t="str">
            <v>CENTRO</v>
          </cell>
          <cell r="U12817" t="str">
            <v>Valle de Mex</v>
          </cell>
          <cell r="X12817" t="str">
            <v>Lopez Vazquez Jorge Arturo</v>
          </cell>
          <cell r="Z12817" t="str">
            <v>Vacante</v>
          </cell>
        </row>
        <row r="12818">
          <cell r="B12818">
            <v>300930802</v>
          </cell>
          <cell r="T12818" t="str">
            <v>CENTRO</v>
          </cell>
          <cell r="U12818" t="str">
            <v>Valle de Mex</v>
          </cell>
          <cell r="X12818" t="str">
            <v>Ramirez Rodriguez Fabian</v>
          </cell>
          <cell r="Z12818" t="str">
            <v>Romero Villegas Guadalupe Alejandra</v>
          </cell>
        </row>
        <row r="12819">
          <cell r="B12819">
            <v>300930950</v>
          </cell>
          <cell r="T12819" t="str">
            <v>CENTRO</v>
          </cell>
          <cell r="U12819" t="str">
            <v>Valle de Mex</v>
          </cell>
          <cell r="X12819" t="str">
            <v>Lopez Vazquez Jorge Arturo</v>
          </cell>
          <cell r="Z12819" t="str">
            <v>Vacante</v>
          </cell>
        </row>
        <row r="12820">
          <cell r="B12820">
            <v>300931431</v>
          </cell>
          <cell r="T12820" t="str">
            <v>CENTRO</v>
          </cell>
          <cell r="U12820" t="str">
            <v>Valle de Mex</v>
          </cell>
          <cell r="X12820" t="str">
            <v>Ramirez Rodriguez Fabian</v>
          </cell>
          <cell r="Z12820" t="str">
            <v>Romero Villegas Guadalupe Alejandra</v>
          </cell>
        </row>
        <row r="12821">
          <cell r="B12821">
            <v>300940175</v>
          </cell>
          <cell r="T12821" t="str">
            <v>CENTRO</v>
          </cell>
          <cell r="U12821" t="str">
            <v>Valle de Mex</v>
          </cell>
          <cell r="X12821" t="str">
            <v>Ramirez Rodriguez Fabian</v>
          </cell>
          <cell r="Z12821" t="str">
            <v>Romero Villegas Guadalupe Alejandra</v>
          </cell>
        </row>
        <row r="12822">
          <cell r="B12822">
            <v>300940201</v>
          </cell>
          <cell r="T12822" t="str">
            <v>CENTRO</v>
          </cell>
          <cell r="U12822" t="str">
            <v>Valle de Mex</v>
          </cell>
          <cell r="X12822" t="str">
            <v>Ramirez Rodriguez Fabian</v>
          </cell>
          <cell r="Z12822" t="str">
            <v>Romero Villegas Guadalupe Alejandra</v>
          </cell>
        </row>
        <row r="12823">
          <cell r="B12823">
            <v>300940174</v>
          </cell>
          <cell r="T12823" t="str">
            <v>CENTRO</v>
          </cell>
          <cell r="U12823" t="str">
            <v>Valle de Mex</v>
          </cell>
          <cell r="X12823" t="str">
            <v>Lopez Vazquez Jorge Arturo</v>
          </cell>
          <cell r="Z12823" t="str">
            <v>Vacante</v>
          </cell>
        </row>
        <row r="12824">
          <cell r="B12824">
            <v>300947046</v>
          </cell>
          <cell r="T12824" t="str">
            <v>CENTRO</v>
          </cell>
          <cell r="U12824" t="str">
            <v>Valle de Mex</v>
          </cell>
          <cell r="X12824" t="str">
            <v>Ramirez Rodriguez Fabian</v>
          </cell>
          <cell r="Z12824" t="str">
            <v>Romero Villegas Guadalupe Alejandra</v>
          </cell>
        </row>
        <row r="12825">
          <cell r="B12825">
            <v>300941013</v>
          </cell>
          <cell r="T12825" t="str">
            <v>CENTRO</v>
          </cell>
          <cell r="U12825" t="str">
            <v>Valle de Mex</v>
          </cell>
          <cell r="X12825" t="str">
            <v>Lopez Vazquez Jorge Arturo</v>
          </cell>
          <cell r="Z12825" t="str">
            <v>Vacante</v>
          </cell>
        </row>
        <row r="12826">
          <cell r="B12826">
            <v>300947047</v>
          </cell>
          <cell r="T12826" t="str">
            <v>CENTRO</v>
          </cell>
          <cell r="U12826" t="str">
            <v>Valle de Mex</v>
          </cell>
          <cell r="X12826" t="str">
            <v>Ramirez Rodriguez Fabian</v>
          </cell>
          <cell r="Z12826" t="str">
            <v>Romero Villegas Guadalupe Alejandra</v>
          </cell>
        </row>
        <row r="12827">
          <cell r="B12827">
            <v>300950982</v>
          </cell>
          <cell r="T12827" t="str">
            <v>CENTRO</v>
          </cell>
          <cell r="U12827" t="str">
            <v>Valle de Mex</v>
          </cell>
          <cell r="X12827" t="str">
            <v>Lopez Vazquez Jorge Arturo</v>
          </cell>
          <cell r="Z12827" t="str">
            <v>Vacante</v>
          </cell>
        </row>
        <row r="12828">
          <cell r="B12828">
            <v>300950983</v>
          </cell>
          <cell r="T12828" t="str">
            <v>CENTRO</v>
          </cell>
          <cell r="U12828" t="str">
            <v>Valle de Mex</v>
          </cell>
          <cell r="X12828" t="str">
            <v>Lopez Vazquez Jorge Arturo</v>
          </cell>
          <cell r="Z12828" t="str">
            <v>Vacante</v>
          </cell>
        </row>
        <row r="12829">
          <cell r="B12829">
            <v>300947428</v>
          </cell>
          <cell r="T12829" t="str">
            <v>CENTRO</v>
          </cell>
          <cell r="U12829" t="str">
            <v>Valle de Mex</v>
          </cell>
          <cell r="X12829" t="str">
            <v>Lopez Vazquez Jorge Arturo</v>
          </cell>
          <cell r="Z12829" t="str">
            <v>Vacante</v>
          </cell>
        </row>
        <row r="12830">
          <cell r="B12830">
            <v>300947492</v>
          </cell>
          <cell r="T12830" t="str">
            <v>CENTRO</v>
          </cell>
          <cell r="U12830" t="str">
            <v>Valle de Mex</v>
          </cell>
          <cell r="X12830" t="str">
            <v>Lopez Vazquez Jorge Arturo</v>
          </cell>
          <cell r="Z12830" t="str">
            <v>Vacante</v>
          </cell>
        </row>
        <row r="12831">
          <cell r="B12831">
            <v>300947048</v>
          </cell>
          <cell r="T12831" t="str">
            <v>CENTRO</v>
          </cell>
          <cell r="U12831" t="str">
            <v>Valle de Mex</v>
          </cell>
          <cell r="X12831" t="str">
            <v>Ramirez Rodriguez Fabian</v>
          </cell>
          <cell r="Z12831" t="str">
            <v>Romero Villegas Guadalupe Alejandra</v>
          </cell>
        </row>
        <row r="12832">
          <cell r="B12832">
            <v>300381496</v>
          </cell>
          <cell r="T12832" t="str">
            <v>CENTRO</v>
          </cell>
          <cell r="U12832" t="str">
            <v>Estado de México</v>
          </cell>
          <cell r="X12832" t="str">
            <v>Serrano Nape Gustavo</v>
          </cell>
          <cell r="Z12832" t="str">
            <v>Franco Lopez Luis Manuel</v>
          </cell>
        </row>
        <row r="12833">
          <cell r="B12833">
            <v>300178379</v>
          </cell>
          <cell r="T12833" t="str">
            <v>CENTRO</v>
          </cell>
          <cell r="U12833" t="str">
            <v>Hidalgo</v>
          </cell>
          <cell r="X12833" t="str">
            <v>Carmona Fernández Gabriela</v>
          </cell>
          <cell r="Z12833" t="str">
            <v>Polo Balderas Priscila Berenice</v>
          </cell>
        </row>
        <row r="12834">
          <cell r="B12834">
            <v>300220411</v>
          </cell>
          <cell r="T12834" t="str">
            <v>CENTRO</v>
          </cell>
          <cell r="U12834" t="str">
            <v>Puebla - Tlaxcala</v>
          </cell>
          <cell r="X12834" t="str">
            <v>Carmona Fernández Gabriela</v>
          </cell>
          <cell r="Z12834" t="str">
            <v>Carreto Escobar Javier</v>
          </cell>
        </row>
        <row r="12835">
          <cell r="B12835">
            <v>300220700</v>
          </cell>
          <cell r="T12835" t="str">
            <v>CENTRO</v>
          </cell>
          <cell r="U12835" t="str">
            <v>Puebla - Tlaxcala</v>
          </cell>
          <cell r="X12835" t="str">
            <v>Carmona Fernández Gabriela</v>
          </cell>
          <cell r="Z12835" t="str">
            <v>Gonzalez Marquez Candy Yazmin</v>
          </cell>
        </row>
        <row r="12836">
          <cell r="B12836">
            <v>300220879</v>
          </cell>
          <cell r="T12836" t="str">
            <v>CENTRO</v>
          </cell>
          <cell r="U12836" t="str">
            <v>Puebla - Tlaxcala</v>
          </cell>
          <cell r="X12836" t="str">
            <v>Carmona Fernández Gabriela</v>
          </cell>
          <cell r="Z12836" t="str">
            <v>Gonzalez Marquez Candy Yazmin</v>
          </cell>
        </row>
        <row r="12837">
          <cell r="B12837">
            <v>300221885</v>
          </cell>
          <cell r="T12837" t="str">
            <v>CENTRO</v>
          </cell>
          <cell r="U12837" t="str">
            <v>Puebla - Tlaxcala</v>
          </cell>
          <cell r="X12837" t="str">
            <v>Carmona Fernández Gabriela</v>
          </cell>
          <cell r="Z12837" t="str">
            <v>Gonzalez Marquez Candy Yazmin</v>
          </cell>
        </row>
        <row r="12838">
          <cell r="B12838">
            <v>300221985</v>
          </cell>
          <cell r="T12838" t="str">
            <v>CENTRO</v>
          </cell>
          <cell r="U12838" t="str">
            <v>Puebla - Tlaxcala</v>
          </cell>
          <cell r="X12838" t="str">
            <v>Carmona Fernández Gabriela</v>
          </cell>
          <cell r="Z12838" t="str">
            <v>Carreto Escobar Javier</v>
          </cell>
        </row>
        <row r="12839">
          <cell r="B12839">
            <v>300275966</v>
          </cell>
          <cell r="T12839" t="str">
            <v>CENTRO</v>
          </cell>
          <cell r="U12839" t="str">
            <v>Puebla - Tlaxcala</v>
          </cell>
          <cell r="X12839" t="str">
            <v>Carmona Fernández Gabriela</v>
          </cell>
          <cell r="Z12839" t="str">
            <v>Carreto Escobar Javier</v>
          </cell>
        </row>
        <row r="12840">
          <cell r="B12840">
            <v>300276458</v>
          </cell>
          <cell r="T12840" t="str">
            <v>CENTRO</v>
          </cell>
          <cell r="U12840" t="str">
            <v>Puebla - Tlaxcala</v>
          </cell>
          <cell r="X12840" t="str">
            <v>Carmona Fernández Gabriela</v>
          </cell>
          <cell r="Z12840" t="str">
            <v>Carreto Escobar Javier</v>
          </cell>
        </row>
        <row r="12841">
          <cell r="B12841">
            <v>300258569</v>
          </cell>
          <cell r="T12841" t="str">
            <v>SURESTE</v>
          </cell>
          <cell r="U12841" t="str">
            <v>Veracruz Cto</v>
          </cell>
          <cell r="X12841" t="str">
            <v xml:space="preserve">Adelina Rodríguez  </v>
          </cell>
          <cell r="Z12841" t="str">
            <v>Julio Ignacio Olvera Celaya</v>
          </cell>
        </row>
        <row r="12842">
          <cell r="B12842">
            <v>300257707</v>
          </cell>
          <cell r="T12842" t="str">
            <v>SURESTE</v>
          </cell>
          <cell r="U12842" t="str">
            <v>Veracruz Cto</v>
          </cell>
          <cell r="X12842" t="str">
            <v xml:space="preserve">Adelina Rodríguez  </v>
          </cell>
          <cell r="Z12842" t="str">
            <v>Julio Ignacio Olvera Celaya</v>
          </cell>
        </row>
        <row r="12843">
          <cell r="B12843">
            <v>300261686</v>
          </cell>
          <cell r="T12843" t="str">
            <v>SURESTE</v>
          </cell>
          <cell r="U12843" t="str">
            <v>Veracruz Cto</v>
          </cell>
          <cell r="X12843" t="str">
            <v xml:space="preserve">Adelina Rodríguez  </v>
          </cell>
          <cell r="Z12843" t="str">
            <v>German Solabac Chacon</v>
          </cell>
        </row>
        <row r="12844">
          <cell r="B12844">
            <v>300262559</v>
          </cell>
          <cell r="T12844" t="str">
            <v>SURESTE</v>
          </cell>
          <cell r="U12844" t="str">
            <v>Veracruz Cto</v>
          </cell>
          <cell r="X12844" t="str">
            <v xml:space="preserve">Adelina Rodríguez  </v>
          </cell>
          <cell r="Z12844" t="str">
            <v>Julio Ignacio Olvera Celaya</v>
          </cell>
        </row>
        <row r="12845">
          <cell r="B12845">
            <v>300262546</v>
          </cell>
          <cell r="T12845" t="str">
            <v>SURESTE</v>
          </cell>
          <cell r="U12845" t="str">
            <v>Veracruz Cto</v>
          </cell>
          <cell r="X12845" t="str">
            <v xml:space="preserve">Adelina Rodríguez  </v>
          </cell>
          <cell r="Z12845" t="str">
            <v>German Solabac Chacon</v>
          </cell>
        </row>
        <row r="12846">
          <cell r="B12846">
            <v>300262993</v>
          </cell>
          <cell r="T12846" t="str">
            <v>SURESTE</v>
          </cell>
          <cell r="U12846" t="str">
            <v>Veracruz Cto</v>
          </cell>
          <cell r="X12846" t="str">
            <v xml:space="preserve">Adelina Rodríguez  </v>
          </cell>
          <cell r="Z12846" t="str">
            <v>Edgar Armando Lopez Hernandez</v>
          </cell>
        </row>
        <row r="12847">
          <cell r="B12847">
            <v>300263236</v>
          </cell>
          <cell r="T12847" t="str">
            <v>SURESTE</v>
          </cell>
          <cell r="U12847" t="str">
            <v>Veracruz Cto</v>
          </cell>
          <cell r="X12847" t="str">
            <v xml:space="preserve">Adelina Rodríguez  </v>
          </cell>
          <cell r="Z12847" t="str">
            <v>German Solabac Chacon</v>
          </cell>
        </row>
        <row r="12848">
          <cell r="B12848">
            <v>300374392</v>
          </cell>
          <cell r="T12848" t="str">
            <v>SURESTE</v>
          </cell>
          <cell r="U12848" t="str">
            <v>Veracruz Cto</v>
          </cell>
          <cell r="X12848" t="str">
            <v xml:space="preserve">Adelina Rodríguez  </v>
          </cell>
          <cell r="Z12848" t="str">
            <v>Julio Ignacio Olvera Celaya</v>
          </cell>
        </row>
        <row r="12849">
          <cell r="B12849">
            <v>300782714</v>
          </cell>
          <cell r="T12849" t="str">
            <v>SURESTE</v>
          </cell>
          <cell r="U12849" t="str">
            <v>Veracruz Cto</v>
          </cell>
          <cell r="X12849" t="str">
            <v xml:space="preserve">Adelina Rodríguez  </v>
          </cell>
          <cell r="Z12849" t="str">
            <v>Julio Ignacio Olvera Celaya</v>
          </cell>
        </row>
        <row r="12850">
          <cell r="B12850">
            <v>300932799</v>
          </cell>
          <cell r="T12850" t="str">
            <v>SURESTE</v>
          </cell>
          <cell r="U12850" t="str">
            <v>Veracruz Cto</v>
          </cell>
          <cell r="X12850" t="str">
            <v xml:space="preserve">Adelina Rodríguez  </v>
          </cell>
          <cell r="Z12850" t="str">
            <v>Julio Ignacio Olvera Celaya</v>
          </cell>
        </row>
        <row r="12851">
          <cell r="B12851">
            <v>300249941</v>
          </cell>
          <cell r="T12851" t="str">
            <v>NORESTE</v>
          </cell>
          <cell r="U12851" t="str">
            <v>Tamps Sur/Ver Nte</v>
          </cell>
          <cell r="X12851" t="str">
            <v xml:space="preserve">Gerardo Hernandez  </v>
          </cell>
          <cell r="Z12851" t="str">
            <v>José Luis Bandala Muñoz</v>
          </cell>
        </row>
        <row r="12852">
          <cell r="B12852">
            <v>300250069</v>
          </cell>
          <cell r="T12852" t="str">
            <v>NORESTE</v>
          </cell>
          <cell r="U12852" t="str">
            <v>Tamps Sur/Ver Nte</v>
          </cell>
          <cell r="X12852" t="str">
            <v xml:space="preserve">Gerardo Hernandez  </v>
          </cell>
          <cell r="Z12852" t="str">
            <v>José Luis Bandala Muñoz</v>
          </cell>
        </row>
        <row r="12853">
          <cell r="B12853">
            <v>300256910</v>
          </cell>
          <cell r="T12853" t="str">
            <v>NORESTE</v>
          </cell>
          <cell r="U12853" t="str">
            <v>Tamps Sur/Ver Nte</v>
          </cell>
          <cell r="X12853" t="str">
            <v xml:space="preserve">Gerardo Hernandez  </v>
          </cell>
          <cell r="Z12853" t="str">
            <v>José Luis Bandala Muñoz</v>
          </cell>
        </row>
        <row r="12854">
          <cell r="B12854">
            <v>300257306</v>
          </cell>
          <cell r="T12854" t="str">
            <v>NORESTE</v>
          </cell>
          <cell r="U12854" t="str">
            <v>Tamps Sur/Ver Nte</v>
          </cell>
          <cell r="X12854" t="str">
            <v xml:space="preserve">Gerardo Hernandez  </v>
          </cell>
          <cell r="Z12854" t="str">
            <v>José Luis Bandala Muñoz</v>
          </cell>
        </row>
        <row r="12855">
          <cell r="B12855">
            <v>300257428</v>
          </cell>
          <cell r="T12855" t="str">
            <v>NORESTE</v>
          </cell>
          <cell r="U12855" t="str">
            <v>Tamps Sur/Ver Nte</v>
          </cell>
          <cell r="X12855" t="str">
            <v xml:space="preserve">Gerardo Hernandez  </v>
          </cell>
          <cell r="Z12855" t="str">
            <v>José Luis Bandala Muñoz</v>
          </cell>
        </row>
        <row r="12856">
          <cell r="B12856">
            <v>300257573</v>
          </cell>
          <cell r="T12856" t="str">
            <v>NORESTE</v>
          </cell>
          <cell r="U12856" t="str">
            <v>Tamps Sur/Ver Nte</v>
          </cell>
          <cell r="X12856" t="str">
            <v xml:space="preserve">Gerardo Hernandez  </v>
          </cell>
          <cell r="Z12856" t="str">
            <v>José Luis Bandala Muñoz</v>
          </cell>
        </row>
        <row r="12857">
          <cell r="B12857">
            <v>300258503</v>
          </cell>
          <cell r="T12857" t="str">
            <v>NORESTE</v>
          </cell>
          <cell r="U12857" t="str">
            <v>Tamps Sur/Ver Nte</v>
          </cell>
          <cell r="X12857" t="str">
            <v xml:space="preserve">Gerardo Hernandez  </v>
          </cell>
          <cell r="Z12857" t="str">
            <v>José Luis Bandala Muñoz</v>
          </cell>
        </row>
        <row r="12858">
          <cell r="B12858">
            <v>300258546</v>
          </cell>
          <cell r="T12858" t="str">
            <v>NORESTE</v>
          </cell>
          <cell r="U12858" t="str">
            <v>Tamps Sur/Ver Nte</v>
          </cell>
          <cell r="X12858" t="str">
            <v xml:space="preserve">Gerardo Hernandez  </v>
          </cell>
          <cell r="Z12858" t="str">
            <v>José Luis Bandala Muñoz</v>
          </cell>
        </row>
        <row r="12859">
          <cell r="B12859">
            <v>300251500</v>
          </cell>
          <cell r="T12859" t="str">
            <v>NORESTE</v>
          </cell>
          <cell r="U12859" t="str">
            <v>Tamps Sur/Ver Nte</v>
          </cell>
          <cell r="X12859" t="str">
            <v xml:space="preserve">Gerardo Hernandez  </v>
          </cell>
          <cell r="Z12859" t="str">
            <v>José Luis Bandala Muñoz</v>
          </cell>
        </row>
        <row r="12860">
          <cell r="B12860">
            <v>300257454</v>
          </cell>
          <cell r="T12860" t="str">
            <v>NORESTE</v>
          </cell>
          <cell r="U12860" t="str">
            <v>Tamps Sur/Ver Nte</v>
          </cell>
          <cell r="X12860" t="str">
            <v xml:space="preserve">Gerardo Hernandez  </v>
          </cell>
          <cell r="Z12860" t="str">
            <v>José Luis Bandala Muñoz</v>
          </cell>
        </row>
        <row r="12861">
          <cell r="B12861">
            <v>300258855</v>
          </cell>
          <cell r="T12861" t="str">
            <v>NORESTE</v>
          </cell>
          <cell r="U12861" t="str">
            <v>Tamps Sur/Ver Nte</v>
          </cell>
          <cell r="X12861" t="str">
            <v xml:space="preserve">Gerardo Hernandez  </v>
          </cell>
          <cell r="Z12861" t="str">
            <v>José Luis Bandala Muñoz</v>
          </cell>
        </row>
        <row r="12862">
          <cell r="B12862">
            <v>300259545</v>
          </cell>
          <cell r="T12862" t="str">
            <v>NORESTE</v>
          </cell>
          <cell r="U12862" t="str">
            <v>Tamps Sur/Ver Nte</v>
          </cell>
          <cell r="X12862" t="str">
            <v xml:space="preserve">Gerardo Hernandez  </v>
          </cell>
          <cell r="Z12862" t="str">
            <v>José Luis Bandala Muñoz</v>
          </cell>
        </row>
        <row r="12863">
          <cell r="B12863">
            <v>300259678</v>
          </cell>
          <cell r="T12863" t="str">
            <v>NORESTE</v>
          </cell>
          <cell r="U12863" t="str">
            <v>Tamps Sur/Ver Nte</v>
          </cell>
          <cell r="X12863" t="str">
            <v xml:space="preserve">Gerardo Hernandez  </v>
          </cell>
          <cell r="Z12863" t="str">
            <v>José Luis Bandala Muñoz</v>
          </cell>
        </row>
        <row r="12864">
          <cell r="B12864">
            <v>300260021</v>
          </cell>
          <cell r="T12864" t="str">
            <v>NORESTE</v>
          </cell>
          <cell r="U12864" t="str">
            <v>Tamps Sur/Ver Nte</v>
          </cell>
          <cell r="X12864" t="str">
            <v xml:space="preserve">Gerardo Hernandez  </v>
          </cell>
          <cell r="Z12864" t="str">
            <v>José Luis Bandala Muñoz</v>
          </cell>
        </row>
        <row r="12865">
          <cell r="B12865">
            <v>300260497</v>
          </cell>
          <cell r="T12865" t="str">
            <v>NORESTE</v>
          </cell>
          <cell r="U12865" t="str">
            <v>Tamps Sur/Ver Nte</v>
          </cell>
          <cell r="X12865" t="str">
            <v xml:space="preserve">Gerardo Hernandez  </v>
          </cell>
          <cell r="Z12865" t="str">
            <v>José Luis Bandala Muñoz</v>
          </cell>
        </row>
        <row r="12866">
          <cell r="B12866">
            <v>300262234</v>
          </cell>
          <cell r="T12866" t="str">
            <v>NORESTE</v>
          </cell>
          <cell r="U12866" t="str">
            <v>Tamps Sur/Ver Nte</v>
          </cell>
          <cell r="X12866" t="str">
            <v xml:space="preserve">Gerardo Hernandez  </v>
          </cell>
          <cell r="Z12866" t="str">
            <v>José Luis Bandala Muñoz</v>
          </cell>
        </row>
        <row r="12867">
          <cell r="B12867">
            <v>300262235</v>
          </cell>
          <cell r="T12867" t="str">
            <v>NORESTE</v>
          </cell>
          <cell r="U12867" t="str">
            <v>Tamps Sur/Ver Nte</v>
          </cell>
          <cell r="X12867" t="str">
            <v xml:space="preserve">Gerardo Hernandez  </v>
          </cell>
          <cell r="Z12867" t="str">
            <v>José Luis Bandala Muñoz</v>
          </cell>
        </row>
        <row r="12868">
          <cell r="B12868">
            <v>300259430</v>
          </cell>
          <cell r="T12868" t="str">
            <v>NORESTE</v>
          </cell>
          <cell r="U12868" t="str">
            <v>Tamps Sur/Ver Nte</v>
          </cell>
          <cell r="X12868" t="str">
            <v xml:space="preserve">Gerardo Hernandez  </v>
          </cell>
          <cell r="Z12868" t="str">
            <v>José Luis Bandala Muñoz</v>
          </cell>
        </row>
        <row r="12869">
          <cell r="B12869">
            <v>300262418</v>
          </cell>
          <cell r="T12869" t="str">
            <v>NORESTE</v>
          </cell>
          <cell r="U12869" t="str">
            <v>Tamps Sur/Ver Nte</v>
          </cell>
          <cell r="X12869" t="str">
            <v xml:space="preserve">Gerardo Hernandez  </v>
          </cell>
          <cell r="Z12869" t="str">
            <v>José Luis Bandala Muñoz</v>
          </cell>
        </row>
        <row r="12870">
          <cell r="B12870">
            <v>300262438</v>
          </cell>
          <cell r="T12870" t="str">
            <v>NORESTE</v>
          </cell>
          <cell r="U12870" t="str">
            <v>Tamps Sur/Ver Nte</v>
          </cell>
          <cell r="X12870" t="str">
            <v xml:space="preserve">Gerardo Hernandez  </v>
          </cell>
          <cell r="Z12870" t="str">
            <v>José Luis Bandala Muñoz</v>
          </cell>
        </row>
        <row r="12871">
          <cell r="B12871">
            <v>300263249</v>
          </cell>
          <cell r="T12871" t="str">
            <v>NORESTE</v>
          </cell>
          <cell r="U12871" t="str">
            <v>Tamps Sur/Ver Nte</v>
          </cell>
          <cell r="X12871" t="str">
            <v xml:space="preserve">Gerardo Hernandez  </v>
          </cell>
          <cell r="Z12871" t="str">
            <v>Minerva Garces</v>
          </cell>
        </row>
        <row r="12872">
          <cell r="B12872">
            <v>300769428</v>
          </cell>
          <cell r="T12872" t="str">
            <v>NORESTE</v>
          </cell>
          <cell r="U12872" t="str">
            <v>Durango</v>
          </cell>
          <cell r="X12872" t="str">
            <v xml:space="preserve">Manuel Ruiz Soto  </v>
          </cell>
          <cell r="Z12872" t="str">
            <v>Miguel Alejandro Rodriguez Amador</v>
          </cell>
        </row>
        <row r="12873">
          <cell r="B12873">
            <v>300836649</v>
          </cell>
          <cell r="T12873" t="str">
            <v>NORESTE</v>
          </cell>
          <cell r="U12873" t="str">
            <v>Nuevo León</v>
          </cell>
          <cell r="X12873" t="str">
            <v xml:space="preserve">Javier Huerta  </v>
          </cell>
          <cell r="Z12873" t="str">
            <v>Karen Ibarra</v>
          </cell>
        </row>
        <row r="12874">
          <cell r="B12874">
            <v>300841452</v>
          </cell>
          <cell r="T12874" t="str">
            <v>NORESTE</v>
          </cell>
          <cell r="U12874" t="str">
            <v>Nuevo León</v>
          </cell>
          <cell r="X12874" t="str">
            <v xml:space="preserve">Nohemi Castillo Sanchez  </v>
          </cell>
          <cell r="Z12874" t="str">
            <v>Luis Carlos Rostro</v>
          </cell>
        </row>
        <row r="12875">
          <cell r="B12875">
            <v>300837417</v>
          </cell>
          <cell r="T12875" t="str">
            <v>NORESTE</v>
          </cell>
          <cell r="U12875" t="str">
            <v>Nuevo León</v>
          </cell>
          <cell r="X12875" t="str">
            <v xml:space="preserve">Javier Huerta  </v>
          </cell>
          <cell r="Z12875" t="str">
            <v>Karen Ibarra</v>
          </cell>
        </row>
        <row r="12876">
          <cell r="B12876">
            <v>300832654</v>
          </cell>
          <cell r="T12876" t="str">
            <v>NORESTE</v>
          </cell>
          <cell r="U12876" t="str">
            <v>Nuevo León</v>
          </cell>
          <cell r="X12876" t="str">
            <v xml:space="preserve">Javier Huerta  </v>
          </cell>
          <cell r="Z12876" t="str">
            <v>Karen Ibarra</v>
          </cell>
        </row>
        <row r="12877">
          <cell r="B12877">
            <v>300850708</v>
          </cell>
          <cell r="T12877" t="str">
            <v>NORESTE</v>
          </cell>
          <cell r="U12877" t="str">
            <v>Nuevo León</v>
          </cell>
          <cell r="X12877" t="str">
            <v xml:space="preserve">Javier Huerta  </v>
          </cell>
          <cell r="Z12877" t="str">
            <v>Karen Ibarra</v>
          </cell>
        </row>
        <row r="12878">
          <cell r="B12878">
            <v>300845138</v>
          </cell>
          <cell r="T12878" t="str">
            <v>NORESTE</v>
          </cell>
          <cell r="U12878" t="str">
            <v>Nuevo León</v>
          </cell>
          <cell r="X12878" t="str">
            <v xml:space="preserve">Cesar Antonio Garcia Ordaz  </v>
          </cell>
          <cell r="Z12878" t="str">
            <v>Brayan Alejandro Patlan</v>
          </cell>
        </row>
        <row r="12879">
          <cell r="B12879">
            <v>300844566</v>
          </cell>
          <cell r="T12879" t="str">
            <v>NORESTE</v>
          </cell>
          <cell r="U12879" t="str">
            <v>Nuevo León</v>
          </cell>
          <cell r="X12879" t="str">
            <v xml:space="preserve">Cesar Antonio Garcia Ordaz  </v>
          </cell>
          <cell r="Z12879" t="str">
            <v>Brayan Alejandro Patlan</v>
          </cell>
        </row>
        <row r="12880">
          <cell r="B12880">
            <v>300845355</v>
          </cell>
          <cell r="T12880" t="str">
            <v>NORESTE</v>
          </cell>
          <cell r="U12880" t="str">
            <v>Nuevo León</v>
          </cell>
          <cell r="X12880" t="str">
            <v xml:space="preserve">Nohemi Castillo Sanchez  </v>
          </cell>
          <cell r="Z12880" t="str">
            <v>Luis Carlos Rostro</v>
          </cell>
        </row>
        <row r="12881">
          <cell r="B12881">
            <v>300831045</v>
          </cell>
          <cell r="T12881" t="str">
            <v>NORESTE</v>
          </cell>
          <cell r="U12881" t="str">
            <v>Nuevo León</v>
          </cell>
          <cell r="X12881" t="str">
            <v xml:space="preserve">Javier Huerta  </v>
          </cell>
          <cell r="Z12881" t="str">
            <v>Karen Ibarra</v>
          </cell>
        </row>
        <row r="12882">
          <cell r="B12882">
            <v>300846419</v>
          </cell>
          <cell r="T12882" t="str">
            <v>NORESTE</v>
          </cell>
          <cell r="U12882" t="str">
            <v>Nuevo León</v>
          </cell>
          <cell r="X12882" t="str">
            <v xml:space="preserve">Javier Huerta  </v>
          </cell>
          <cell r="Z12882" t="str">
            <v>Karen Ibarra</v>
          </cell>
        </row>
        <row r="12883">
          <cell r="B12883">
            <v>300844410</v>
          </cell>
          <cell r="T12883" t="str">
            <v>NORESTE</v>
          </cell>
          <cell r="U12883" t="str">
            <v>Nuevo León</v>
          </cell>
          <cell r="X12883" t="str">
            <v xml:space="preserve">Cesar Antonio Garcia Ordaz  </v>
          </cell>
          <cell r="Z12883" t="str">
            <v>Brayan Alejandro Patlan</v>
          </cell>
        </row>
        <row r="12884">
          <cell r="B12884">
            <v>300847308</v>
          </cell>
          <cell r="T12884" t="str">
            <v>NORESTE</v>
          </cell>
          <cell r="U12884" t="str">
            <v>Nuevo León</v>
          </cell>
          <cell r="X12884" t="str">
            <v xml:space="preserve">Javier Huerta  </v>
          </cell>
          <cell r="Z12884" t="str">
            <v>Karen Ibarra</v>
          </cell>
        </row>
        <row r="12885">
          <cell r="B12885">
            <v>300847546</v>
          </cell>
          <cell r="T12885" t="str">
            <v>NORESTE</v>
          </cell>
          <cell r="U12885" t="str">
            <v>Nuevo León</v>
          </cell>
          <cell r="X12885" t="str">
            <v xml:space="preserve">Cesar Antonio Garcia Ordaz  </v>
          </cell>
          <cell r="Z12885" t="str">
            <v>Brayan Alejandro Patlan</v>
          </cell>
        </row>
        <row r="12886">
          <cell r="B12886">
            <v>300848139</v>
          </cell>
          <cell r="T12886" t="str">
            <v>NORESTE</v>
          </cell>
          <cell r="U12886" t="str">
            <v>Nuevo León</v>
          </cell>
          <cell r="X12886" t="str">
            <v xml:space="preserve">Cesar Antonio Garcia Ordaz  </v>
          </cell>
          <cell r="Z12886" t="str">
            <v>Priscila Rabelo</v>
          </cell>
        </row>
        <row r="12887">
          <cell r="B12887">
            <v>300845364</v>
          </cell>
          <cell r="T12887" t="str">
            <v>NORESTE</v>
          </cell>
          <cell r="U12887" t="str">
            <v>Nuevo León</v>
          </cell>
          <cell r="X12887" t="str">
            <v xml:space="preserve">Javier Huerta  </v>
          </cell>
          <cell r="Z12887" t="str">
            <v>Karen Ibarra</v>
          </cell>
        </row>
        <row r="12888">
          <cell r="B12888">
            <v>300788416</v>
          </cell>
          <cell r="T12888" t="str">
            <v>NORESTE</v>
          </cell>
          <cell r="U12888" t="str">
            <v>Tamaulipas Nte</v>
          </cell>
          <cell r="X12888" t="str">
            <v xml:space="preserve">Luis Armenta  </v>
          </cell>
          <cell r="Z12888" t="str">
            <v>German Ordoñez Sanchez</v>
          </cell>
        </row>
        <row r="12889">
          <cell r="B12889">
            <v>300788447</v>
          </cell>
          <cell r="T12889" t="str">
            <v>NORESTE</v>
          </cell>
          <cell r="U12889" t="str">
            <v>Tamaulipas Nte</v>
          </cell>
          <cell r="X12889" t="str">
            <v xml:space="preserve">Luis Armenta  </v>
          </cell>
          <cell r="Z12889" t="str">
            <v>German Ordoñez Sanchez</v>
          </cell>
        </row>
        <row r="12890">
          <cell r="B12890">
            <v>300788965</v>
          </cell>
          <cell r="T12890" t="str">
            <v>NORESTE</v>
          </cell>
          <cell r="U12890" t="str">
            <v>Tamaulipas Nte</v>
          </cell>
          <cell r="X12890" t="str">
            <v xml:space="preserve">Luis Armenta  </v>
          </cell>
          <cell r="Z12890" t="str">
            <v>German Ordoñez Sanchez</v>
          </cell>
        </row>
        <row r="12891">
          <cell r="B12891">
            <v>300788985</v>
          </cell>
          <cell r="T12891" t="str">
            <v>NORESTE</v>
          </cell>
          <cell r="U12891" t="str">
            <v>Tamaulipas Nte</v>
          </cell>
          <cell r="X12891" t="str">
            <v xml:space="preserve">Luis Armenta  </v>
          </cell>
          <cell r="Z12891" t="str">
            <v>German Ordoñez Sanchez</v>
          </cell>
        </row>
        <row r="12892">
          <cell r="B12892">
            <v>300789657</v>
          </cell>
          <cell r="T12892" t="str">
            <v>NORESTE</v>
          </cell>
          <cell r="U12892" t="str">
            <v>Tamaulipas Nte</v>
          </cell>
          <cell r="X12892" t="str">
            <v xml:space="preserve">Luis Armenta  </v>
          </cell>
          <cell r="Z12892" t="str">
            <v>German Ordoñez Sanchez</v>
          </cell>
        </row>
        <row r="12893">
          <cell r="B12893">
            <v>300789713</v>
          </cell>
          <cell r="T12893" t="str">
            <v>NORESTE</v>
          </cell>
          <cell r="U12893" t="str">
            <v>Tamaulipas Nte</v>
          </cell>
          <cell r="X12893" t="str">
            <v xml:space="preserve">Luis Armenta  </v>
          </cell>
          <cell r="Z12893" t="str">
            <v>German Ordoñez Sanchez</v>
          </cell>
        </row>
        <row r="12894">
          <cell r="B12894">
            <v>300825075</v>
          </cell>
          <cell r="T12894" t="str">
            <v>NORESTE</v>
          </cell>
          <cell r="U12894" t="str">
            <v>Tamps Sur/Ver Nte</v>
          </cell>
          <cell r="X12894" t="str">
            <v xml:space="preserve">Gerardo Hernandez  </v>
          </cell>
          <cell r="Z12894" t="str">
            <v>Edgar Alejandro Soriano Ortiz</v>
          </cell>
        </row>
        <row r="12895">
          <cell r="B12895">
            <v>300825232</v>
          </cell>
          <cell r="T12895" t="str">
            <v>NORESTE</v>
          </cell>
          <cell r="U12895" t="str">
            <v>Tamps Sur/Ver Nte</v>
          </cell>
          <cell r="X12895" t="str">
            <v xml:space="preserve">Gerardo Hernandez  </v>
          </cell>
          <cell r="Z12895" t="str">
            <v>Gabriel Vicencio Juarez</v>
          </cell>
        </row>
        <row r="12896">
          <cell r="B12896">
            <v>300825273</v>
          </cell>
          <cell r="T12896" t="str">
            <v>NORESTE</v>
          </cell>
          <cell r="U12896" t="str">
            <v>Tamps Sur/Ver Nte</v>
          </cell>
          <cell r="X12896" t="str">
            <v xml:space="preserve">Gerardo Hernandez  </v>
          </cell>
          <cell r="Z12896" t="str">
            <v>Gabriel Vicencio Juarez</v>
          </cell>
        </row>
        <row r="12897">
          <cell r="B12897">
            <v>300825395</v>
          </cell>
          <cell r="T12897" t="str">
            <v>NORESTE</v>
          </cell>
          <cell r="U12897" t="str">
            <v>Tamps Sur/Ver Nte</v>
          </cell>
          <cell r="X12897" t="str">
            <v xml:space="preserve">Gerardo Hernandez  </v>
          </cell>
          <cell r="Z12897" t="str">
            <v>Edgar Alejandro Soriano Ortiz</v>
          </cell>
        </row>
        <row r="12898">
          <cell r="B12898">
            <v>300825594</v>
          </cell>
          <cell r="T12898" t="str">
            <v>NORESTE</v>
          </cell>
          <cell r="U12898" t="str">
            <v>Tamps Sur/Ver Nte</v>
          </cell>
          <cell r="X12898" t="str">
            <v xml:space="preserve">Gerardo Hernandez  </v>
          </cell>
          <cell r="Z12898" t="str">
            <v>Gabriel Vicencio Juarez</v>
          </cell>
        </row>
        <row r="12899">
          <cell r="B12899">
            <v>300815179</v>
          </cell>
          <cell r="T12899" t="str">
            <v>NORESTE</v>
          </cell>
          <cell r="U12899" t="str">
            <v>Tamps Sur/Ver Nte</v>
          </cell>
          <cell r="X12899" t="str">
            <v xml:space="preserve">Gerardo Hernandez  </v>
          </cell>
          <cell r="Z12899" t="str">
            <v>Gabriel Vicencio Juarez</v>
          </cell>
        </row>
        <row r="12900">
          <cell r="B12900">
            <v>300815107</v>
          </cell>
          <cell r="T12900" t="str">
            <v>NORESTE</v>
          </cell>
          <cell r="U12900" t="str">
            <v>Tamps Sur/Ver Nte</v>
          </cell>
          <cell r="X12900" t="str">
            <v xml:space="preserve">Gerardo Hernandez  </v>
          </cell>
          <cell r="Z12900" t="str">
            <v>Gabriel Vicencio Juarez</v>
          </cell>
        </row>
        <row r="12901">
          <cell r="B12901">
            <v>300068655</v>
          </cell>
          <cell r="T12901" t="str">
            <v>NOROESTE</v>
          </cell>
          <cell r="U12901" t="str">
            <v>Baja California Nte</v>
          </cell>
          <cell r="X12901" t="str">
            <v xml:space="preserve">Serafin Acedo Ariana Maleni  </v>
          </cell>
          <cell r="Z12901" t="str">
            <v>Enriquez Sanchez Lenin Obet</v>
          </cell>
        </row>
        <row r="12902">
          <cell r="B12902">
            <v>300070494</v>
          </cell>
          <cell r="T12902" t="str">
            <v>NOROESTE</v>
          </cell>
          <cell r="U12902" t="str">
            <v>Baja California Nte</v>
          </cell>
          <cell r="X12902" t="str">
            <v xml:space="preserve">Galindo Francisco  </v>
          </cell>
          <cell r="Z12902" t="str">
            <v>Navarro Palafox Oscar Rafael</v>
          </cell>
        </row>
        <row r="12903">
          <cell r="B12903">
            <v>300707587</v>
          </cell>
          <cell r="T12903" t="str">
            <v>OCCIDENTE</v>
          </cell>
          <cell r="U12903" t="str">
            <v>Guanajuato - Querétaro</v>
          </cell>
          <cell r="X12903" t="str">
            <v xml:space="preserve">Edgar Adolfo Herrejon Ibarbol  </v>
          </cell>
          <cell r="Z12903" t="str">
            <v>Corona Vazquez Mario Alberto</v>
          </cell>
        </row>
        <row r="12904">
          <cell r="B12904">
            <v>300709482</v>
          </cell>
          <cell r="T12904" t="str">
            <v>OCCIDENTE</v>
          </cell>
          <cell r="U12904" t="str">
            <v>Guanajuato - Querétaro</v>
          </cell>
          <cell r="X12904" t="str">
            <v xml:space="preserve">Edgar Adolfo Herrejon Ibarbol  </v>
          </cell>
          <cell r="Z12904" t="str">
            <v>Corona Vazquez Mario Alberto</v>
          </cell>
        </row>
        <row r="12905">
          <cell r="B12905">
            <v>300709784</v>
          </cell>
          <cell r="T12905" t="str">
            <v>OCCIDENTE</v>
          </cell>
          <cell r="U12905" t="str">
            <v>Guanajuato - Querétaro</v>
          </cell>
          <cell r="X12905" t="str">
            <v xml:space="preserve">Edgar Adolfo Herrejon Ibarbol  </v>
          </cell>
          <cell r="Z12905" t="str">
            <v>Corona Vazquez Mario Alberto</v>
          </cell>
        </row>
        <row r="12906">
          <cell r="B12906">
            <v>300709750</v>
          </cell>
          <cell r="T12906" t="str">
            <v>OCCIDENTE</v>
          </cell>
          <cell r="U12906" t="str">
            <v>Guanajuato - Querétaro</v>
          </cell>
          <cell r="X12906" t="str">
            <v xml:space="preserve">Edgar Adolfo Herrejon Ibarbol  </v>
          </cell>
          <cell r="Z12906" t="str">
            <v>Corona Vazquez Mario Alberto</v>
          </cell>
        </row>
        <row r="12907">
          <cell r="B12907">
            <v>300711202</v>
          </cell>
          <cell r="T12907" t="str">
            <v>OCCIDENTE</v>
          </cell>
          <cell r="U12907" t="str">
            <v>Guanajuato - Querétaro</v>
          </cell>
          <cell r="X12907" t="str">
            <v xml:space="preserve">Edgar Adolfo Herrejon Ibarbol  </v>
          </cell>
          <cell r="Z12907" t="str">
            <v>Corona Vazquez Mario Alberto</v>
          </cell>
        </row>
        <row r="12908">
          <cell r="B12908">
            <v>300714345</v>
          </cell>
          <cell r="T12908" t="str">
            <v>OCCIDENTE</v>
          </cell>
          <cell r="U12908" t="str">
            <v>Guanajuato - Querétaro</v>
          </cell>
          <cell r="X12908" t="str">
            <v xml:space="preserve">Edgar Adolfo Herrejon Ibarbol  </v>
          </cell>
          <cell r="Z12908" t="str">
            <v>Corona Vazquez Mario Alberto</v>
          </cell>
        </row>
        <row r="12909">
          <cell r="B12909">
            <v>300714298</v>
          </cell>
          <cell r="T12909" t="str">
            <v>OCCIDENTE</v>
          </cell>
          <cell r="U12909" t="str">
            <v>Guanajuato - Querétaro</v>
          </cell>
          <cell r="X12909" t="str">
            <v xml:space="preserve">Edgar Adolfo Herrejon Ibarbol  </v>
          </cell>
          <cell r="Z12909" t="str">
            <v>Corona Vazquez Mario Alberto</v>
          </cell>
        </row>
        <row r="12910">
          <cell r="B12910">
            <v>300710919</v>
          </cell>
          <cell r="T12910" t="str">
            <v>OCCIDENTE</v>
          </cell>
          <cell r="U12910" t="str">
            <v>Guanajuato - Querétaro</v>
          </cell>
          <cell r="X12910" t="str">
            <v xml:space="preserve">Edgar Adolfo Herrejon Ibarbol  </v>
          </cell>
          <cell r="Z12910" t="str">
            <v>Corona Vazquez Mario Alberto</v>
          </cell>
        </row>
        <row r="12911">
          <cell r="B12911">
            <v>300714693</v>
          </cell>
          <cell r="T12911" t="str">
            <v>OCCIDENTE</v>
          </cell>
          <cell r="U12911" t="str">
            <v>Guanajuato - Querétaro</v>
          </cell>
          <cell r="X12911" t="str">
            <v xml:space="preserve">Edgar Adolfo Herrejon Ibarbol  </v>
          </cell>
          <cell r="Z12911" t="str">
            <v>Corona Vazquez Mario Alberto</v>
          </cell>
        </row>
        <row r="12912">
          <cell r="B12912">
            <v>300714907</v>
          </cell>
          <cell r="T12912" t="str">
            <v>OCCIDENTE</v>
          </cell>
          <cell r="U12912" t="str">
            <v>Guanajuato - Querétaro</v>
          </cell>
          <cell r="X12912" t="str">
            <v xml:space="preserve">Edgar Adolfo Herrejon Ibarbol  </v>
          </cell>
          <cell r="Z12912" t="str">
            <v>Corona Vazquez Mario Alberto</v>
          </cell>
        </row>
        <row r="12913">
          <cell r="B12913">
            <v>300714988</v>
          </cell>
          <cell r="T12913" t="str">
            <v>OCCIDENTE</v>
          </cell>
          <cell r="U12913" t="str">
            <v>Guanajuato - Querétaro</v>
          </cell>
          <cell r="X12913" t="str">
            <v xml:space="preserve">Edgar Adolfo Herrejon Ibarbol  </v>
          </cell>
          <cell r="Z12913" t="str">
            <v>Corona Vazquez Mario Alberto</v>
          </cell>
        </row>
        <row r="12914">
          <cell r="B12914">
            <v>300925666</v>
          </cell>
          <cell r="T12914" t="str">
            <v>OCCIDENTE</v>
          </cell>
          <cell r="U12914" t="str">
            <v>Guanajuato - Querétaro</v>
          </cell>
          <cell r="X12914" t="str">
            <v xml:space="preserve">Edgar Adolfo Herrejon Ibarbol  </v>
          </cell>
          <cell r="Z12914" t="str">
            <v>Corona Vazquez Mario Alberto</v>
          </cell>
        </row>
        <row r="12915">
          <cell r="B12915">
            <v>300624342</v>
          </cell>
          <cell r="T12915" t="str">
            <v>OCCIDENTE</v>
          </cell>
          <cell r="U12915" t="str">
            <v>Jal - Col - Nay</v>
          </cell>
          <cell r="X12915" t="str">
            <v xml:space="preserve">Nancy Velez  </v>
          </cell>
          <cell r="Z12915" t="str">
            <v>Hernandez Silva Marco Roberto</v>
          </cell>
        </row>
        <row r="12916">
          <cell r="B12916">
            <v>300624775</v>
          </cell>
          <cell r="T12916" t="str">
            <v>OCCIDENTE</v>
          </cell>
          <cell r="U12916" t="str">
            <v>Jal - Col - Nay</v>
          </cell>
          <cell r="X12916" t="str">
            <v xml:space="preserve">Nancy Velez  </v>
          </cell>
          <cell r="Z12916" t="str">
            <v>Hernandez Silva Marco Roberto</v>
          </cell>
        </row>
        <row r="12917">
          <cell r="B12917">
            <v>300625170</v>
          </cell>
          <cell r="T12917" t="str">
            <v>OCCIDENTE</v>
          </cell>
          <cell r="U12917" t="str">
            <v>Jal - Col - Nay</v>
          </cell>
          <cell r="X12917" t="str">
            <v xml:space="preserve">Nancy Velez  </v>
          </cell>
          <cell r="Z12917" t="str">
            <v>Hernandez Silva Marco Roberto</v>
          </cell>
        </row>
        <row r="12918">
          <cell r="B12918">
            <v>300628386</v>
          </cell>
          <cell r="T12918" t="str">
            <v>OCCIDENTE</v>
          </cell>
          <cell r="U12918" t="str">
            <v>Jal - Col - Nay</v>
          </cell>
          <cell r="X12918" t="str">
            <v xml:space="preserve">Nancy Velez  </v>
          </cell>
          <cell r="Z12918" t="str">
            <v>Hernandez Silva Marco Roberto</v>
          </cell>
        </row>
        <row r="12919">
          <cell r="B12919">
            <v>300625430</v>
          </cell>
          <cell r="T12919" t="str">
            <v>OCCIDENTE</v>
          </cell>
          <cell r="U12919" t="str">
            <v>Jal - Col - Nay</v>
          </cell>
          <cell r="X12919" t="str">
            <v xml:space="preserve">Nancy Velez  </v>
          </cell>
          <cell r="Z12919" t="str">
            <v>Hernandez Silva Marco Roberto</v>
          </cell>
        </row>
        <row r="12920">
          <cell r="B12920">
            <v>300626948</v>
          </cell>
          <cell r="T12920" t="str">
            <v>OCCIDENTE</v>
          </cell>
          <cell r="U12920" t="str">
            <v>Jal - Col - Nay</v>
          </cell>
          <cell r="X12920" t="str">
            <v xml:space="preserve">Nancy Velez  </v>
          </cell>
          <cell r="Z12920" t="str">
            <v>Hernandez Silva Marco Roberto</v>
          </cell>
        </row>
        <row r="12921">
          <cell r="B12921">
            <v>300627516</v>
          </cell>
          <cell r="T12921" t="str">
            <v>OCCIDENTE</v>
          </cell>
          <cell r="U12921" t="str">
            <v>Jal - Col - Nay</v>
          </cell>
          <cell r="X12921" t="str">
            <v xml:space="preserve">Nancy Velez  </v>
          </cell>
          <cell r="Z12921" t="str">
            <v>Hernandez Silva Marco Roberto</v>
          </cell>
        </row>
        <row r="12922">
          <cell r="B12922">
            <v>300627913</v>
          </cell>
          <cell r="T12922" t="str">
            <v>OCCIDENTE</v>
          </cell>
          <cell r="U12922" t="str">
            <v>Jal - Col - Nay</v>
          </cell>
          <cell r="X12922" t="str">
            <v xml:space="preserve">Nancy Velez  </v>
          </cell>
          <cell r="Z12922" t="str">
            <v>Hernandez Silva Marco Roberto</v>
          </cell>
        </row>
        <row r="12923">
          <cell r="B12923">
            <v>300619986</v>
          </cell>
          <cell r="T12923" t="str">
            <v>OCCIDENTE</v>
          </cell>
          <cell r="U12923" t="str">
            <v>Jal - Col - Nay</v>
          </cell>
          <cell r="X12923" t="str">
            <v xml:space="preserve">Nancy Velez  </v>
          </cell>
          <cell r="Z12923" t="str">
            <v>Hernandez Silva Marco Roberto</v>
          </cell>
        </row>
        <row r="12924">
          <cell r="B12924">
            <v>300628570</v>
          </cell>
          <cell r="T12924" t="str">
            <v>OCCIDENTE</v>
          </cell>
          <cell r="U12924" t="str">
            <v>Jal - Col - Nay</v>
          </cell>
          <cell r="X12924" t="str">
            <v xml:space="preserve">Nancy Velez  </v>
          </cell>
          <cell r="Z12924" t="str">
            <v>Hernandez Silva Marco Roberto</v>
          </cell>
        </row>
        <row r="12925">
          <cell r="B12925">
            <v>300620146</v>
          </cell>
          <cell r="T12925" t="str">
            <v>OCCIDENTE</v>
          </cell>
          <cell r="U12925" t="str">
            <v>Jal - Col - Nay</v>
          </cell>
          <cell r="X12925" t="str">
            <v xml:space="preserve">Nancy Velez  </v>
          </cell>
          <cell r="Z12925" t="str">
            <v>Hernandez Silva Marco Roberto</v>
          </cell>
        </row>
        <row r="12926">
          <cell r="B12926">
            <v>300620170</v>
          </cell>
          <cell r="T12926" t="str">
            <v>OCCIDENTE</v>
          </cell>
          <cell r="U12926" t="str">
            <v>Jal - Col - Nay</v>
          </cell>
          <cell r="X12926" t="str">
            <v xml:space="preserve">Nancy Velez  </v>
          </cell>
          <cell r="Z12926" t="str">
            <v>Hernandez Silva Marco Roberto</v>
          </cell>
        </row>
        <row r="12927">
          <cell r="B12927">
            <v>300620158</v>
          </cell>
          <cell r="T12927" t="str">
            <v>OCCIDENTE</v>
          </cell>
          <cell r="U12927" t="str">
            <v>Jal - Col - Nay</v>
          </cell>
          <cell r="X12927" t="str">
            <v xml:space="preserve">Nancy Velez  </v>
          </cell>
          <cell r="Z12927" t="str">
            <v>Hernandez Silva Marco Roberto</v>
          </cell>
        </row>
        <row r="12928">
          <cell r="B12928">
            <v>300620264</v>
          </cell>
          <cell r="T12928" t="str">
            <v>OCCIDENTE</v>
          </cell>
          <cell r="U12928" t="str">
            <v>Jal - Col - Nay</v>
          </cell>
          <cell r="X12928" t="str">
            <v xml:space="preserve">Nancy Velez  </v>
          </cell>
          <cell r="Z12928" t="str">
            <v>Hernandez Silva Marco Roberto</v>
          </cell>
        </row>
        <row r="12929">
          <cell r="B12929">
            <v>300620278</v>
          </cell>
          <cell r="T12929" t="str">
            <v>OCCIDENTE</v>
          </cell>
          <cell r="U12929" t="str">
            <v>Jal - Col - Nay</v>
          </cell>
          <cell r="X12929" t="str">
            <v xml:space="preserve">Nancy Velez  </v>
          </cell>
          <cell r="Z12929" t="str">
            <v>Hernandez Silva Marco Roberto</v>
          </cell>
        </row>
        <row r="12930">
          <cell r="B12930">
            <v>300620318</v>
          </cell>
          <cell r="T12930" t="str">
            <v>OCCIDENTE</v>
          </cell>
          <cell r="U12930" t="str">
            <v>Jal - Col - Nay</v>
          </cell>
          <cell r="X12930" t="str">
            <v xml:space="preserve">Nancy Velez  </v>
          </cell>
          <cell r="Z12930" t="str">
            <v>Hernandez Silva Marco Roberto</v>
          </cell>
        </row>
        <row r="12931">
          <cell r="B12931">
            <v>300737768</v>
          </cell>
          <cell r="T12931" t="str">
            <v>OCCIDENTE</v>
          </cell>
          <cell r="U12931" t="str">
            <v>Jal - Col - Nay</v>
          </cell>
          <cell r="X12931" t="str">
            <v xml:space="preserve">Nancy Velez  </v>
          </cell>
          <cell r="Z12931" t="str">
            <v>Hernandez Silva Marco Roberto</v>
          </cell>
        </row>
        <row r="12932">
          <cell r="B12932">
            <v>300620798</v>
          </cell>
          <cell r="T12932" t="str">
            <v>OCCIDENTE</v>
          </cell>
          <cell r="U12932" t="str">
            <v>Jal - Col - Nay</v>
          </cell>
          <cell r="X12932" t="str">
            <v xml:space="preserve">Nancy Velez  </v>
          </cell>
          <cell r="Z12932" t="str">
            <v>Hernandez Silva Marco Roberto</v>
          </cell>
        </row>
        <row r="12933">
          <cell r="B12933">
            <v>300857024</v>
          </cell>
          <cell r="T12933" t="str">
            <v>OCCIDENTE</v>
          </cell>
          <cell r="U12933" t="str">
            <v>Jal - Col - Nay</v>
          </cell>
          <cell r="X12933" t="str">
            <v xml:space="preserve">Nancy Velez  </v>
          </cell>
          <cell r="Z12933" t="str">
            <v>Hernandez Silva Marco Roberto</v>
          </cell>
        </row>
        <row r="12934">
          <cell r="B12934">
            <v>300917448</v>
          </cell>
          <cell r="T12934" t="str">
            <v>OCCIDENTE</v>
          </cell>
          <cell r="U12934" t="str">
            <v>Jal - Col - Nay</v>
          </cell>
          <cell r="X12934" t="str">
            <v xml:space="preserve">Nancy Velez  </v>
          </cell>
          <cell r="Z12934" t="str">
            <v>Hernandez Silva Marco Roberto</v>
          </cell>
        </row>
        <row r="12935">
          <cell r="B12935">
            <v>300920232</v>
          </cell>
          <cell r="T12935" t="str">
            <v>OCCIDENTE</v>
          </cell>
          <cell r="U12935" t="str">
            <v>Jal - Col - Nay</v>
          </cell>
          <cell r="X12935" t="str">
            <v xml:space="preserve">Nancy Velez  </v>
          </cell>
          <cell r="Z12935" t="str">
            <v>Hernandez Silva Marco Roberto</v>
          </cell>
        </row>
        <row r="12936">
          <cell r="B12936">
            <v>300923758</v>
          </cell>
          <cell r="T12936" t="str">
            <v>OCCIDENTE</v>
          </cell>
          <cell r="U12936" t="str">
            <v>Jal - Col - Nay</v>
          </cell>
          <cell r="X12936" t="str">
            <v xml:space="preserve">Nancy Velez  </v>
          </cell>
          <cell r="Z12936" t="str">
            <v>Hernandez Silva Marco Roberto</v>
          </cell>
        </row>
        <row r="12937">
          <cell r="B12937">
            <v>300941914</v>
          </cell>
          <cell r="T12937" t="str">
            <v>OCCIDENTE</v>
          </cell>
          <cell r="U12937" t="str">
            <v>Jal - Col - Nay</v>
          </cell>
          <cell r="X12937" t="str">
            <v xml:space="preserve">Nancy Velez  </v>
          </cell>
          <cell r="Z12937" t="str">
            <v>Hernandez Silva Marco Roberto</v>
          </cell>
        </row>
        <row r="12938">
          <cell r="B12938">
            <v>300948679</v>
          </cell>
          <cell r="T12938" t="str">
            <v>OCCIDENTE</v>
          </cell>
          <cell r="U12938" t="str">
            <v>Jal - Col - Nay</v>
          </cell>
          <cell r="X12938" t="str">
            <v xml:space="preserve">Nancy Velez  </v>
          </cell>
          <cell r="Z12938" t="str">
            <v>Hernandez Silva Marco Roberto</v>
          </cell>
        </row>
        <row r="12939">
          <cell r="B12939">
            <v>300307928</v>
          </cell>
          <cell r="T12939" t="str">
            <v>CENTRO</v>
          </cell>
          <cell r="U12939" t="str">
            <v>Guerrero - Morelos</v>
          </cell>
          <cell r="X12939" t="str">
            <v>Serrano Nape Gustavo</v>
          </cell>
          <cell r="Z12939" t="str">
            <v>Tapia Marchan Cesar</v>
          </cell>
        </row>
        <row r="12940">
          <cell r="B12940">
            <v>300311935</v>
          </cell>
          <cell r="T12940" t="str">
            <v>CENTRO</v>
          </cell>
          <cell r="U12940" t="str">
            <v>Guerrero - Morelos</v>
          </cell>
          <cell r="X12940" t="str">
            <v>Serrano Nape Gustavo</v>
          </cell>
          <cell r="Z12940" t="str">
            <v>Tapia Marchan Cesar</v>
          </cell>
        </row>
        <row r="12941">
          <cell r="B12941">
            <v>300282270</v>
          </cell>
          <cell r="T12941" t="str">
            <v>CENTRO</v>
          </cell>
          <cell r="U12941" t="str">
            <v>Guerrero - Morelos</v>
          </cell>
          <cell r="X12941" t="str">
            <v>Serrano Nape Gustavo</v>
          </cell>
          <cell r="Z12941" t="str">
            <v>Palacios Zendeja Jesus</v>
          </cell>
        </row>
        <row r="12942">
          <cell r="B12942">
            <v>300282607</v>
          </cell>
          <cell r="T12942" t="str">
            <v>CENTRO</v>
          </cell>
          <cell r="U12942" t="str">
            <v>Guerrero - Morelos</v>
          </cell>
          <cell r="X12942" t="str">
            <v>Serrano Nape Gustavo</v>
          </cell>
          <cell r="Z12942" t="str">
            <v>Palacios Zendeja Jesus</v>
          </cell>
        </row>
        <row r="12943">
          <cell r="B12943">
            <v>300283759</v>
          </cell>
          <cell r="T12943" t="str">
            <v>CENTRO</v>
          </cell>
          <cell r="U12943" t="str">
            <v>Guerrero - Morelos</v>
          </cell>
          <cell r="X12943" t="str">
            <v>Serrano Nape Gustavo</v>
          </cell>
          <cell r="Z12943" t="str">
            <v>Tapia Marchan Cesar</v>
          </cell>
        </row>
        <row r="12944">
          <cell r="B12944">
            <v>300148758</v>
          </cell>
          <cell r="T12944" t="str">
            <v>SURESTE</v>
          </cell>
          <cell r="U12944" t="str">
            <v>Quintana Roo</v>
          </cell>
          <cell r="X12944" t="str">
            <v xml:space="preserve">Vacante  </v>
          </cell>
          <cell r="Z12944" t="str">
            <v>Carlos Roberto Xiu Mas</v>
          </cell>
        </row>
        <row r="12945">
          <cell r="B12945">
            <v>300149609</v>
          </cell>
          <cell r="T12945" t="str">
            <v>SURESTE</v>
          </cell>
          <cell r="U12945" t="str">
            <v>Quintana Roo</v>
          </cell>
          <cell r="X12945" t="str">
            <v xml:space="preserve">Vacante  </v>
          </cell>
          <cell r="Z12945" t="str">
            <v>Carlos Roberto Xiu Mas</v>
          </cell>
        </row>
        <row r="12946">
          <cell r="B12946">
            <v>300148711</v>
          </cell>
          <cell r="T12946" t="str">
            <v>SURESTE</v>
          </cell>
          <cell r="U12946" t="str">
            <v>Quintana Roo</v>
          </cell>
          <cell r="X12946" t="str">
            <v xml:space="preserve">Vacante  </v>
          </cell>
          <cell r="Z12946" t="str">
            <v>Carlos Roberto Xiu Mas</v>
          </cell>
        </row>
        <row r="12947">
          <cell r="B12947">
            <v>300928549</v>
          </cell>
          <cell r="T12947" t="str">
            <v>SURESTE</v>
          </cell>
          <cell r="U12947" t="str">
            <v>Quintana Roo</v>
          </cell>
          <cell r="X12947" t="str">
            <v xml:space="preserve">Vacante  </v>
          </cell>
          <cell r="Z12947" t="str">
            <v>Carlos Roberto Xiu Mas</v>
          </cell>
        </row>
        <row r="12948">
          <cell r="B12948">
            <v>300126263</v>
          </cell>
          <cell r="T12948" t="str">
            <v>SURESTE</v>
          </cell>
          <cell r="U12948" t="str">
            <v>Tabasco - Ver Sur</v>
          </cell>
          <cell r="X12948" t="str">
            <v xml:space="preserve">Jonathan Sánchez  </v>
          </cell>
          <cell r="Z12948" t="str">
            <v xml:space="preserve">Marilu Perez Narvaez                   </v>
          </cell>
        </row>
        <row r="12949">
          <cell r="B12949">
            <v>300126478</v>
          </cell>
          <cell r="T12949" t="str">
            <v>SURESTE</v>
          </cell>
          <cell r="U12949" t="str">
            <v>Tabasco - Ver Sur</v>
          </cell>
          <cell r="X12949" t="str">
            <v xml:space="preserve">Jonathan Sánchez  </v>
          </cell>
          <cell r="Z12949" t="str">
            <v xml:space="preserve">Marilu Perez Narvaez                   </v>
          </cell>
        </row>
        <row r="12950">
          <cell r="B12950">
            <v>300127020</v>
          </cell>
          <cell r="T12950" t="str">
            <v>SURESTE</v>
          </cell>
          <cell r="U12950" t="str">
            <v>Tabasco - Ver Sur</v>
          </cell>
          <cell r="X12950" t="str">
            <v xml:space="preserve">Jonathan Sánchez  </v>
          </cell>
          <cell r="Z12950" t="str">
            <v>Robbier Expinder Balan Gomez</v>
          </cell>
        </row>
        <row r="12951">
          <cell r="B12951">
            <v>300276711</v>
          </cell>
          <cell r="T12951" t="str">
            <v>SURESTE</v>
          </cell>
          <cell r="U12951" t="str">
            <v>Tabasco - Ver Sur</v>
          </cell>
          <cell r="X12951" t="str">
            <v xml:space="preserve">Jonathan Sánchez  </v>
          </cell>
          <cell r="Z12951" t="str">
            <v>Robbier Expinder Balan Gomez</v>
          </cell>
        </row>
        <row r="12952">
          <cell r="B12952">
            <v>300130010</v>
          </cell>
          <cell r="T12952" t="str">
            <v>SURESTE</v>
          </cell>
          <cell r="U12952" t="str">
            <v>Tabasco - Ver Sur</v>
          </cell>
          <cell r="X12952" t="str">
            <v xml:space="preserve">Jonathan Sánchez  </v>
          </cell>
          <cell r="Z12952" t="str">
            <v>Efrain de Jesus Nandez Aguilar</v>
          </cell>
        </row>
        <row r="12953">
          <cell r="B12953">
            <v>300130173</v>
          </cell>
          <cell r="T12953" t="str">
            <v>SURESTE</v>
          </cell>
          <cell r="U12953" t="str">
            <v>Tabasco - Ver Sur</v>
          </cell>
          <cell r="X12953" t="str">
            <v xml:space="preserve">Jonathan Sánchez  </v>
          </cell>
          <cell r="Z12953" t="str">
            <v>Efrain de Jesus Nandez Aguilar</v>
          </cell>
        </row>
        <row r="12954">
          <cell r="B12954">
            <v>300133192</v>
          </cell>
          <cell r="T12954" t="str">
            <v>SURESTE</v>
          </cell>
          <cell r="U12954" t="str">
            <v>Tabasco - Ver Sur</v>
          </cell>
          <cell r="X12954" t="str">
            <v xml:space="preserve">Jonathan Sánchez  </v>
          </cell>
          <cell r="Z12954" t="str">
            <v>Efrain de Jesus Nandez Aguilar</v>
          </cell>
        </row>
        <row r="12955">
          <cell r="B12955">
            <v>300155859</v>
          </cell>
          <cell r="T12955" t="str">
            <v>SURESTE</v>
          </cell>
          <cell r="U12955" t="str">
            <v>YuCam</v>
          </cell>
          <cell r="X12955" t="str">
            <v xml:space="preserve">Maria Salazar  </v>
          </cell>
          <cell r="Z12955" t="str">
            <v>Miguel Angel Hernandez Alvarado</v>
          </cell>
        </row>
        <row r="12956">
          <cell r="B12956">
            <v>300155588</v>
          </cell>
          <cell r="T12956" t="str">
            <v>SURESTE</v>
          </cell>
          <cell r="U12956" t="str">
            <v>YuCam</v>
          </cell>
          <cell r="X12956" t="str">
            <v xml:space="preserve">Katya Maldonado  </v>
          </cell>
          <cell r="Z12956" t="str">
            <v>Monica Ramos</v>
          </cell>
        </row>
        <row r="12957">
          <cell r="B12957">
            <v>300156133</v>
          </cell>
          <cell r="T12957" t="str">
            <v>SURESTE</v>
          </cell>
          <cell r="U12957" t="str">
            <v>YuCam</v>
          </cell>
          <cell r="X12957" t="str">
            <v xml:space="preserve">Maria Salazar  </v>
          </cell>
          <cell r="Z12957" t="str">
            <v>Irving Caballero Heredia</v>
          </cell>
        </row>
        <row r="12958">
          <cell r="B12958">
            <v>300155601</v>
          </cell>
          <cell r="T12958" t="str">
            <v>SURESTE</v>
          </cell>
          <cell r="U12958" t="str">
            <v>YuCam</v>
          </cell>
          <cell r="X12958" t="str">
            <v xml:space="preserve">Maria Salazar  </v>
          </cell>
          <cell r="Z12958" t="str">
            <v>Carlos Arturo Gallegos Rodriguez</v>
          </cell>
        </row>
        <row r="12959">
          <cell r="B12959">
            <v>300160879</v>
          </cell>
          <cell r="T12959" t="str">
            <v>SURESTE</v>
          </cell>
          <cell r="U12959" t="str">
            <v>YuCam</v>
          </cell>
          <cell r="X12959" t="str">
            <v xml:space="preserve">Jorge Ek  </v>
          </cell>
          <cell r="Z12959" t="str">
            <v>Xóchitl Maruxa Garcia Gonzalez</v>
          </cell>
        </row>
        <row r="12960">
          <cell r="B12960">
            <v>300161082</v>
          </cell>
          <cell r="T12960" t="str">
            <v>SURESTE</v>
          </cell>
          <cell r="U12960" t="str">
            <v>YuCam</v>
          </cell>
          <cell r="X12960" t="str">
            <v xml:space="preserve">Jorge Ek  </v>
          </cell>
          <cell r="Z12960" t="str">
            <v>Marvin Enrique Solis de la Cruz</v>
          </cell>
        </row>
        <row r="12961">
          <cell r="B12961">
            <v>300161147</v>
          </cell>
          <cell r="T12961" t="str">
            <v>SURESTE</v>
          </cell>
          <cell r="U12961" t="str">
            <v>YuCam</v>
          </cell>
          <cell r="X12961" t="str">
            <v xml:space="preserve">Jorge Ek  </v>
          </cell>
          <cell r="Z12961" t="str">
            <v>Marvin Enrique Solis de la Cruz</v>
          </cell>
        </row>
        <row r="12962">
          <cell r="B12962">
            <v>300161151</v>
          </cell>
          <cell r="T12962" t="str">
            <v>SURESTE</v>
          </cell>
          <cell r="U12962" t="str">
            <v>YuCam</v>
          </cell>
          <cell r="X12962" t="str">
            <v xml:space="preserve">Jorge Ek  </v>
          </cell>
          <cell r="Z12962" t="str">
            <v>Marvin Enrique Solis de la Cruz</v>
          </cell>
        </row>
        <row r="12963">
          <cell r="B12963">
            <v>300161186</v>
          </cell>
          <cell r="T12963" t="str">
            <v>SURESTE</v>
          </cell>
          <cell r="U12963" t="str">
            <v>YuCam</v>
          </cell>
          <cell r="X12963" t="str">
            <v xml:space="preserve">Jorge Ek  </v>
          </cell>
          <cell r="Z12963" t="str">
            <v>Marvin Enrique Solis de la Cruz</v>
          </cell>
        </row>
        <row r="12964">
          <cell r="B12964">
            <v>300161349</v>
          </cell>
          <cell r="T12964" t="str">
            <v>SURESTE</v>
          </cell>
          <cell r="U12964" t="str">
            <v>YuCam</v>
          </cell>
          <cell r="X12964" t="str">
            <v xml:space="preserve">Maria Salazar  </v>
          </cell>
          <cell r="Z12964" t="str">
            <v>Irving Caballero Heredia</v>
          </cell>
        </row>
        <row r="12965">
          <cell r="B12965">
            <v>300160511</v>
          </cell>
          <cell r="T12965" t="str">
            <v>SURESTE</v>
          </cell>
          <cell r="U12965" t="str">
            <v>YuCam</v>
          </cell>
          <cell r="X12965" t="str">
            <v xml:space="preserve">Leonardo Farrera  </v>
          </cell>
          <cell r="Z12965" t="str">
            <v>Angel Alejandro Parra Mejia</v>
          </cell>
        </row>
        <row r="12966">
          <cell r="B12966">
            <v>300379139</v>
          </cell>
          <cell r="T12966" t="str">
            <v>CENTRO</v>
          </cell>
          <cell r="U12966" t="str">
            <v>Estado de México</v>
          </cell>
          <cell r="X12966" t="str">
            <v>Serrano Nape Gustavo</v>
          </cell>
          <cell r="Z12966" t="str">
            <v>Mercado Salgado Adalberto</v>
          </cell>
        </row>
        <row r="12967">
          <cell r="B12967">
            <v>300380636</v>
          </cell>
          <cell r="T12967" t="str">
            <v>CENTRO</v>
          </cell>
          <cell r="U12967" t="str">
            <v>Estado de México</v>
          </cell>
          <cell r="X12967" t="str">
            <v>Serrano Nape Gustavo</v>
          </cell>
          <cell r="Z12967" t="str">
            <v>Mercado Salgado Adalberto</v>
          </cell>
        </row>
        <row r="12968">
          <cell r="B12968">
            <v>300381189</v>
          </cell>
          <cell r="T12968" t="str">
            <v>CENTRO</v>
          </cell>
          <cell r="U12968" t="str">
            <v>Estado de México</v>
          </cell>
          <cell r="X12968" t="str">
            <v>Serrano Nape Gustavo</v>
          </cell>
          <cell r="Z12968" t="str">
            <v>Franco Lopez Luis Manuel</v>
          </cell>
        </row>
        <row r="12969">
          <cell r="B12969">
            <v>300380944</v>
          </cell>
          <cell r="T12969" t="str">
            <v>CENTRO</v>
          </cell>
          <cell r="U12969" t="str">
            <v>Estado de México</v>
          </cell>
          <cell r="X12969" t="str">
            <v>Serrano Nape Gustavo</v>
          </cell>
          <cell r="Z12969" t="str">
            <v>Franco Lopez Luis Manuel</v>
          </cell>
        </row>
        <row r="12970">
          <cell r="B12970">
            <v>300384535</v>
          </cell>
          <cell r="T12970" t="str">
            <v>CENTRO</v>
          </cell>
          <cell r="U12970" t="str">
            <v>Estado de México</v>
          </cell>
          <cell r="X12970" t="str">
            <v>Serrano Nape Gustavo</v>
          </cell>
          <cell r="Z12970" t="str">
            <v>Mercado Salgado Adalberto</v>
          </cell>
        </row>
        <row r="12971">
          <cell r="B12971">
            <v>300391686</v>
          </cell>
          <cell r="T12971" t="str">
            <v>CENTRO</v>
          </cell>
          <cell r="U12971" t="str">
            <v>Estado de México</v>
          </cell>
          <cell r="X12971" t="str">
            <v>Serrano Nape Gustavo</v>
          </cell>
          <cell r="Z12971" t="str">
            <v>Mercado Salgado Adalberto</v>
          </cell>
        </row>
        <row r="12972">
          <cell r="B12972">
            <v>300393239</v>
          </cell>
          <cell r="T12972" t="str">
            <v>CENTRO</v>
          </cell>
          <cell r="U12972" t="str">
            <v>Estado de México</v>
          </cell>
          <cell r="X12972" t="str">
            <v>Serrano Nape Gustavo</v>
          </cell>
          <cell r="Z12972" t="str">
            <v>Mercado Salgado Adalberto</v>
          </cell>
        </row>
        <row r="12973">
          <cell r="B12973">
            <v>300394383</v>
          </cell>
          <cell r="T12973" t="str">
            <v>CENTRO</v>
          </cell>
          <cell r="U12973" t="str">
            <v>Estado de México</v>
          </cell>
          <cell r="X12973" t="str">
            <v>Serrano Nape Gustavo</v>
          </cell>
          <cell r="Z12973" t="str">
            <v>Franco Lopez Luis Manuel</v>
          </cell>
        </row>
        <row r="12974">
          <cell r="B12974">
            <v>300560756</v>
          </cell>
          <cell r="T12974" t="str">
            <v>CENTRO</v>
          </cell>
          <cell r="U12974" t="str">
            <v>Estado de México</v>
          </cell>
          <cell r="X12974" t="str">
            <v>Serrano Nape Gustavo</v>
          </cell>
          <cell r="Z12974" t="str">
            <v>Mercado Salgado Adalberto</v>
          </cell>
        </row>
        <row r="12975">
          <cell r="B12975">
            <v>300695552</v>
          </cell>
          <cell r="T12975" t="str">
            <v>OCCIDENTE</v>
          </cell>
          <cell r="U12975" t="str">
            <v>Guanajuato - Querétaro</v>
          </cell>
          <cell r="X12975" t="str">
            <v xml:space="preserve">Edgar Adolfo Herrejon Ibarbol  </v>
          </cell>
          <cell r="Z12975" t="str">
            <v>Agapito Jamaica Luis Gerardo</v>
          </cell>
        </row>
        <row r="12976">
          <cell r="B12976">
            <v>300696326</v>
          </cell>
          <cell r="T12976" t="str">
            <v>OCCIDENTE</v>
          </cell>
          <cell r="U12976" t="str">
            <v>Guanajuato - Querétaro</v>
          </cell>
          <cell r="X12976" t="str">
            <v xml:space="preserve">Edgar Adolfo Herrejon Ibarbol  </v>
          </cell>
          <cell r="Z12976" t="str">
            <v>Agapito Jamaica Luis Gerardo</v>
          </cell>
        </row>
        <row r="12977">
          <cell r="B12977">
            <v>300696530</v>
          </cell>
          <cell r="T12977" t="str">
            <v>OCCIDENTE</v>
          </cell>
          <cell r="U12977" t="str">
            <v>Guanajuato - Querétaro</v>
          </cell>
          <cell r="X12977" t="str">
            <v xml:space="preserve">Edgar Adolfo Herrejon Ibarbol  </v>
          </cell>
          <cell r="Z12977" t="str">
            <v>Martinez Perez Hugo</v>
          </cell>
        </row>
        <row r="12978">
          <cell r="B12978">
            <v>300476621</v>
          </cell>
          <cell r="T12978" t="str">
            <v>CENTRO</v>
          </cell>
          <cell r="U12978" t="str">
            <v>Valle de Mex</v>
          </cell>
          <cell r="X12978" t="str">
            <v>Lopez Vazquez Jorge Arturo</v>
          </cell>
          <cell r="Z12978" t="str">
            <v>Vacante</v>
          </cell>
        </row>
        <row r="12979">
          <cell r="B12979">
            <v>300478198</v>
          </cell>
          <cell r="T12979" t="str">
            <v>CENTRO</v>
          </cell>
          <cell r="U12979" t="str">
            <v>Valle de Mex</v>
          </cell>
          <cell r="X12979" t="str">
            <v>Lopez Vazquez Jorge Arturo</v>
          </cell>
          <cell r="Z12979" t="str">
            <v>Vacante</v>
          </cell>
        </row>
        <row r="12980">
          <cell r="B12980">
            <v>300480464</v>
          </cell>
          <cell r="T12980" t="str">
            <v>CENTRO</v>
          </cell>
          <cell r="U12980" t="str">
            <v>Valle de Mex</v>
          </cell>
          <cell r="X12980" t="str">
            <v>Lopez Vazquez Jorge Arturo</v>
          </cell>
          <cell r="Z12980" t="str">
            <v>Vacante</v>
          </cell>
        </row>
        <row r="12981">
          <cell r="B12981">
            <v>300481284</v>
          </cell>
          <cell r="T12981" t="str">
            <v>CENTRO</v>
          </cell>
          <cell r="U12981" t="str">
            <v>Valle de Mex</v>
          </cell>
          <cell r="X12981" t="str">
            <v>Lopez Vazquez Jorge Arturo</v>
          </cell>
          <cell r="Z12981" t="str">
            <v>Vacante</v>
          </cell>
        </row>
        <row r="12982">
          <cell r="B12982">
            <v>300481535</v>
          </cell>
          <cell r="T12982" t="str">
            <v>CENTRO</v>
          </cell>
          <cell r="U12982" t="str">
            <v>Valle de Mex</v>
          </cell>
          <cell r="X12982" t="str">
            <v>Lopez Vazquez Jorge Arturo</v>
          </cell>
          <cell r="Z12982" t="str">
            <v>Vacante</v>
          </cell>
        </row>
        <row r="12983">
          <cell r="B12983">
            <v>300493175</v>
          </cell>
          <cell r="T12983" t="str">
            <v>CENTRO</v>
          </cell>
          <cell r="U12983" t="str">
            <v>Valle de Mex</v>
          </cell>
          <cell r="X12983" t="str">
            <v>Lopez Vazquez Jorge Arturo</v>
          </cell>
          <cell r="Z12983" t="str">
            <v>Vacante</v>
          </cell>
        </row>
        <row r="12984">
          <cell r="B12984">
            <v>300491754</v>
          </cell>
          <cell r="T12984" t="str">
            <v>CENTRO</v>
          </cell>
          <cell r="U12984" t="str">
            <v>Valle de Mex</v>
          </cell>
          <cell r="X12984" t="str">
            <v>Lopez Vazquez Jorge Arturo</v>
          </cell>
          <cell r="Z12984" t="str">
            <v>Vacante</v>
          </cell>
        </row>
        <row r="12985">
          <cell r="B12985">
            <v>300492509</v>
          </cell>
          <cell r="T12985" t="str">
            <v>CENTRO</v>
          </cell>
          <cell r="U12985" t="str">
            <v>Valle de Mex</v>
          </cell>
          <cell r="X12985" t="str">
            <v>Lopez Vazquez Jorge Arturo</v>
          </cell>
          <cell r="Z12985" t="str">
            <v>Vacante</v>
          </cell>
        </row>
        <row r="12986">
          <cell r="B12986">
            <v>300741482</v>
          </cell>
          <cell r="T12986" t="str">
            <v>CENTRO</v>
          </cell>
          <cell r="U12986" t="str">
            <v>Valle de Mex</v>
          </cell>
          <cell r="X12986" t="str">
            <v>Lopez Vazquez Jorge Arturo</v>
          </cell>
          <cell r="Z12986" t="str">
            <v>Vacante</v>
          </cell>
        </row>
        <row r="12987">
          <cell r="B12987">
            <v>300493282</v>
          </cell>
          <cell r="T12987" t="str">
            <v>CENTRO</v>
          </cell>
          <cell r="U12987" t="str">
            <v>Valle de Mex</v>
          </cell>
          <cell r="X12987" t="str">
            <v>Lopez Vazquez Jorge Arturo</v>
          </cell>
          <cell r="Z12987" t="str">
            <v>Vacante</v>
          </cell>
        </row>
        <row r="12988">
          <cell r="B12988">
            <v>300558941</v>
          </cell>
          <cell r="T12988" t="str">
            <v>CENTRO</v>
          </cell>
          <cell r="U12988" t="str">
            <v>Valle de Mex</v>
          </cell>
          <cell r="X12988" t="str">
            <v>Lopez Vazquez Jorge Arturo</v>
          </cell>
          <cell r="Z12988" t="str">
            <v>Vacante</v>
          </cell>
        </row>
        <row r="12989">
          <cell r="B12989">
            <v>300742420</v>
          </cell>
          <cell r="T12989" t="str">
            <v>CENTRO</v>
          </cell>
          <cell r="U12989" t="str">
            <v>Valle de Mex</v>
          </cell>
          <cell r="X12989" t="str">
            <v>Ramirez Rodriguez Fabian</v>
          </cell>
          <cell r="Z12989" t="str">
            <v>Romero Villegas Guadalupe Alejandra</v>
          </cell>
        </row>
        <row r="12990">
          <cell r="B12990">
            <v>300827493</v>
          </cell>
          <cell r="T12990" t="str">
            <v>CENTRO</v>
          </cell>
          <cell r="U12990" t="str">
            <v>Valle de Mex</v>
          </cell>
          <cell r="X12990" t="str">
            <v>Lopez Vazquez Jorge Arturo</v>
          </cell>
          <cell r="Z12990" t="str">
            <v>Vacante</v>
          </cell>
        </row>
        <row r="12991">
          <cell r="B12991">
            <v>300827505</v>
          </cell>
          <cell r="T12991" t="str">
            <v>CENTRO</v>
          </cell>
          <cell r="U12991" t="str">
            <v>Valle de Mex</v>
          </cell>
          <cell r="X12991" t="str">
            <v>Lopez Vazquez Jorge Arturo</v>
          </cell>
          <cell r="Z12991" t="str">
            <v>Vacante</v>
          </cell>
        </row>
        <row r="12992">
          <cell r="B12992">
            <v>300857449</v>
          </cell>
          <cell r="T12992" t="str">
            <v>CENTRO</v>
          </cell>
          <cell r="U12992" t="str">
            <v>Valle de Mex</v>
          </cell>
          <cell r="X12992" t="str">
            <v>Lopez Vazquez Jorge Arturo</v>
          </cell>
          <cell r="Z12992" t="str">
            <v>Vacante</v>
          </cell>
        </row>
        <row r="12993">
          <cell r="B12993">
            <v>300924628</v>
          </cell>
          <cell r="T12993" t="str">
            <v>CENTRO</v>
          </cell>
          <cell r="U12993" t="str">
            <v>Valle de Mex</v>
          </cell>
          <cell r="X12993" t="str">
            <v>Lopez Vazquez Jorge Arturo</v>
          </cell>
          <cell r="Z12993" t="str">
            <v>Vacante</v>
          </cell>
        </row>
        <row r="12994">
          <cell r="B12994">
            <v>300926875</v>
          </cell>
          <cell r="T12994" t="str">
            <v>CENTRO</v>
          </cell>
          <cell r="U12994" t="str">
            <v>Valle de Mex</v>
          </cell>
          <cell r="X12994" t="str">
            <v>Lopez Vazquez Jorge Arturo</v>
          </cell>
          <cell r="Z12994" t="str">
            <v>Vacante</v>
          </cell>
        </row>
        <row r="12995">
          <cell r="B12995">
            <v>300930722</v>
          </cell>
          <cell r="T12995" t="str">
            <v>CENTRO</v>
          </cell>
          <cell r="U12995" t="str">
            <v>Valle de Mex</v>
          </cell>
          <cell r="X12995" t="str">
            <v>Ramirez Rodriguez Fabian</v>
          </cell>
          <cell r="Z12995" t="str">
            <v>Romero Villegas Guadalupe Alejandra</v>
          </cell>
        </row>
        <row r="12996">
          <cell r="B12996">
            <v>300931432</v>
          </cell>
          <cell r="T12996" t="str">
            <v>CENTRO</v>
          </cell>
          <cell r="U12996" t="str">
            <v>Valle de Mex</v>
          </cell>
          <cell r="X12996" t="str">
            <v>Lopez Vazquez Jorge Arturo</v>
          </cell>
          <cell r="Z12996" t="str">
            <v>Vacante</v>
          </cell>
        </row>
        <row r="12997">
          <cell r="B12997">
            <v>300934145</v>
          </cell>
          <cell r="T12997" t="str">
            <v>CENTRO</v>
          </cell>
          <cell r="U12997" t="str">
            <v>Valle de Mex</v>
          </cell>
          <cell r="X12997" t="str">
            <v>Lopez Vazquez Jorge Arturo</v>
          </cell>
          <cell r="Z12997" t="str">
            <v>Vacante</v>
          </cell>
        </row>
        <row r="12998">
          <cell r="B12998">
            <v>300934642</v>
          </cell>
          <cell r="T12998" t="str">
            <v>CENTRO</v>
          </cell>
          <cell r="U12998" t="str">
            <v>Valle de Mex</v>
          </cell>
          <cell r="X12998" t="str">
            <v>Lopez Vazquez Jorge Arturo</v>
          </cell>
          <cell r="Z12998" t="str">
            <v>Vacante</v>
          </cell>
        </row>
        <row r="12999">
          <cell r="B12999">
            <v>300939953</v>
          </cell>
          <cell r="T12999" t="str">
            <v>CENTRO</v>
          </cell>
          <cell r="U12999" t="str">
            <v>Valle de Mex</v>
          </cell>
          <cell r="X12999" t="str">
            <v>Lopez Vazquez Jorge Arturo</v>
          </cell>
          <cell r="Z12999" t="str">
            <v>Vacante</v>
          </cell>
        </row>
        <row r="13000">
          <cell r="B13000">
            <v>300947030</v>
          </cell>
          <cell r="T13000" t="str">
            <v>CENTRO</v>
          </cell>
          <cell r="U13000" t="str">
            <v>Valle de Mex</v>
          </cell>
          <cell r="X13000" t="str">
            <v>Ramirez Rodriguez Fabian</v>
          </cell>
          <cell r="Z13000" t="str">
            <v>Romero Villegas Guadalupe Alejandra</v>
          </cell>
        </row>
        <row r="13001">
          <cell r="B13001">
            <v>300947157</v>
          </cell>
          <cell r="T13001" t="str">
            <v>CENTRO</v>
          </cell>
          <cell r="U13001" t="str">
            <v>Valle de Mex</v>
          </cell>
          <cell r="X13001" t="str">
            <v>Lopez Vazquez Jorge Arturo</v>
          </cell>
          <cell r="Z13001" t="str">
            <v>Vacante</v>
          </cell>
        </row>
        <row r="13002">
          <cell r="B13002">
            <v>300953038</v>
          </cell>
          <cell r="T13002" t="str">
            <v>CENTRO</v>
          </cell>
          <cell r="U13002" t="str">
            <v>Valle de Mex</v>
          </cell>
          <cell r="X13002" t="str">
            <v>Lopez Vazquez Jorge Arturo</v>
          </cell>
          <cell r="Z13002" t="str">
            <v>Vacante</v>
          </cell>
        </row>
        <row r="13003">
          <cell r="B13003">
            <v>300960572</v>
          </cell>
          <cell r="T13003" t="str">
            <v>CENTRO</v>
          </cell>
          <cell r="U13003" t="str">
            <v>Valle de Mex</v>
          </cell>
          <cell r="X13003" t="str">
            <v>Lopez Vazquez Jorge Arturo</v>
          </cell>
          <cell r="Z13003" t="str">
            <v>Vacante</v>
          </cell>
        </row>
        <row r="13004">
          <cell r="B13004">
            <v>300256776</v>
          </cell>
          <cell r="T13004" t="str">
            <v>SURESTE</v>
          </cell>
          <cell r="U13004" t="str">
            <v>Veracruz Cto</v>
          </cell>
          <cell r="X13004" t="str">
            <v xml:space="preserve">Adelina Rodríguez  </v>
          </cell>
          <cell r="Z13004" t="str">
            <v>Julio Ignacio Olvera Celaya</v>
          </cell>
        </row>
        <row r="13005">
          <cell r="B13005">
            <v>300256970</v>
          </cell>
          <cell r="T13005" t="str">
            <v>SURESTE</v>
          </cell>
          <cell r="U13005" t="str">
            <v>Veracruz Cto</v>
          </cell>
          <cell r="X13005" t="str">
            <v xml:space="preserve">Adelina Rodríguez  </v>
          </cell>
          <cell r="Z13005" t="str">
            <v>German Solabac Chacon</v>
          </cell>
        </row>
        <row r="13006">
          <cell r="B13006">
            <v>300257271</v>
          </cell>
          <cell r="T13006" t="str">
            <v>SURESTE</v>
          </cell>
          <cell r="U13006" t="str">
            <v>Veracruz Cto</v>
          </cell>
          <cell r="X13006" t="str">
            <v xml:space="preserve">Adelina Rodríguez  </v>
          </cell>
          <cell r="Z13006" t="str">
            <v>German Solabac Chacon</v>
          </cell>
        </row>
        <row r="13007">
          <cell r="B13007">
            <v>300258054</v>
          </cell>
          <cell r="T13007" t="str">
            <v>SURESTE</v>
          </cell>
          <cell r="U13007" t="str">
            <v>Veracruz Cto</v>
          </cell>
          <cell r="X13007" t="str">
            <v xml:space="preserve">Adelina Rodríguez  </v>
          </cell>
          <cell r="Z13007" t="str">
            <v>German Solabac Chacon</v>
          </cell>
        </row>
        <row r="13008">
          <cell r="B13008">
            <v>300262466</v>
          </cell>
          <cell r="T13008" t="str">
            <v>SURESTE</v>
          </cell>
          <cell r="U13008" t="str">
            <v>Veracruz Cto</v>
          </cell>
          <cell r="X13008" t="str">
            <v xml:space="preserve">Adelina Rodríguez  </v>
          </cell>
          <cell r="Z13008" t="str">
            <v>German Solabac Chacon</v>
          </cell>
        </row>
        <row r="13009">
          <cell r="B13009">
            <v>300263235</v>
          </cell>
          <cell r="T13009" t="str">
            <v>SURESTE</v>
          </cell>
          <cell r="U13009" t="str">
            <v>Veracruz Cto</v>
          </cell>
          <cell r="X13009" t="str">
            <v xml:space="preserve">Adelina Rodríguez  </v>
          </cell>
          <cell r="Z13009" t="str">
            <v>German Solabac Chacon</v>
          </cell>
        </row>
        <row r="13010">
          <cell r="B13010">
            <v>300263283</v>
          </cell>
          <cell r="T13010" t="str">
            <v>SURESTE</v>
          </cell>
          <cell r="U13010" t="str">
            <v>Veracruz Cto</v>
          </cell>
          <cell r="X13010" t="str">
            <v xml:space="preserve">Adelina Rodríguez  </v>
          </cell>
          <cell r="Z13010" t="str">
            <v>German Solabac Chacon</v>
          </cell>
        </row>
        <row r="13011">
          <cell r="B13011">
            <v>300341486</v>
          </cell>
          <cell r="T13011" t="str">
            <v>SURESTE</v>
          </cell>
          <cell r="U13011" t="str">
            <v>Veracruz Cto</v>
          </cell>
          <cell r="X13011" t="str">
            <v xml:space="preserve">Adelina Rodríguez  </v>
          </cell>
          <cell r="Z13011" t="str">
            <v>German Solabac Chacon</v>
          </cell>
        </row>
        <row r="13012">
          <cell r="B13012">
            <v>300642645</v>
          </cell>
          <cell r="T13012" t="str">
            <v>SURESTE</v>
          </cell>
          <cell r="U13012" t="str">
            <v>Veracruz Cto</v>
          </cell>
          <cell r="X13012" t="str">
            <v xml:space="preserve">Adelina Rodríguez  </v>
          </cell>
          <cell r="Z13012" t="str">
            <v>Julio Ignacio Olvera Celaya</v>
          </cell>
        </row>
        <row r="13013">
          <cell r="B13013">
            <v>300740851</v>
          </cell>
          <cell r="T13013" t="str">
            <v>SURESTE</v>
          </cell>
          <cell r="U13013" t="str">
            <v>Veracruz Cto</v>
          </cell>
          <cell r="X13013" t="str">
            <v xml:space="preserve">Adelina Rodríguez  </v>
          </cell>
          <cell r="Z13013" t="str">
            <v>German Solabac Chacon</v>
          </cell>
        </row>
        <row r="13014">
          <cell r="B13014">
            <v>300556786</v>
          </cell>
          <cell r="T13014" t="str">
            <v>SURESTE</v>
          </cell>
          <cell r="U13014" t="str">
            <v>Veracruz Cto</v>
          </cell>
          <cell r="X13014" t="str">
            <v xml:space="preserve">Adelina Rodríguez  </v>
          </cell>
          <cell r="Z13014" t="str">
            <v>Julio Ignacio Olvera Celaya</v>
          </cell>
        </row>
        <row r="13015">
          <cell r="B13015">
            <v>300690986</v>
          </cell>
          <cell r="T13015" t="str">
            <v>SURESTE</v>
          </cell>
          <cell r="U13015" t="str">
            <v>Veracruz Cto</v>
          </cell>
          <cell r="X13015" t="str">
            <v xml:space="preserve">Adelina Rodríguez  </v>
          </cell>
          <cell r="Z13015" t="str">
            <v>German Solabac Chacon</v>
          </cell>
        </row>
        <row r="13016">
          <cell r="B13016">
            <v>300764609</v>
          </cell>
          <cell r="T13016" t="str">
            <v>SURESTE</v>
          </cell>
          <cell r="U13016" t="str">
            <v>Veracruz Cto</v>
          </cell>
          <cell r="X13016" t="str">
            <v xml:space="preserve">Adelina Rodríguez  </v>
          </cell>
          <cell r="Z13016" t="str">
            <v>Julio Ignacio Olvera Celaya</v>
          </cell>
        </row>
        <row r="13017">
          <cell r="B13017">
            <v>300780995</v>
          </cell>
          <cell r="T13017" t="str">
            <v>SURESTE</v>
          </cell>
          <cell r="U13017" t="str">
            <v>Veracruz Cto</v>
          </cell>
          <cell r="X13017" t="str">
            <v xml:space="preserve">Adelina Rodríguez  </v>
          </cell>
          <cell r="Z13017" t="str">
            <v>Julio Ignacio Olvera Celaya</v>
          </cell>
        </row>
        <row r="13018">
          <cell r="B13018">
            <v>300826809</v>
          </cell>
          <cell r="T13018" t="str">
            <v>SURESTE</v>
          </cell>
          <cell r="U13018" t="str">
            <v>Veracruz Cto</v>
          </cell>
          <cell r="X13018" t="str">
            <v xml:space="preserve">Adelina Rodríguez  </v>
          </cell>
          <cell r="Z13018" t="str">
            <v>German Solabac Chacon</v>
          </cell>
        </row>
        <row r="13019">
          <cell r="B13019">
            <v>300827277</v>
          </cell>
          <cell r="T13019" t="str">
            <v>SURESTE</v>
          </cell>
          <cell r="U13019" t="str">
            <v>Veracruz Cto</v>
          </cell>
          <cell r="X13019" t="str">
            <v xml:space="preserve">Adelina Rodríguez  </v>
          </cell>
          <cell r="Z13019" t="str">
            <v>German Solabac Chacon</v>
          </cell>
        </row>
        <row r="13020">
          <cell r="B13020">
            <v>300857093</v>
          </cell>
          <cell r="T13020" t="str">
            <v>SURESTE</v>
          </cell>
          <cell r="U13020" t="str">
            <v>Veracruz Cto</v>
          </cell>
          <cell r="X13020" t="str">
            <v xml:space="preserve">Adelina Rodríguez  </v>
          </cell>
          <cell r="Z13020" t="str">
            <v>German Solabac Chacon</v>
          </cell>
        </row>
        <row r="13021">
          <cell r="B13021">
            <v>300854795</v>
          </cell>
          <cell r="T13021" t="str">
            <v>SURESTE</v>
          </cell>
          <cell r="U13021" t="str">
            <v>Veracruz Cto</v>
          </cell>
          <cell r="X13021" t="str">
            <v xml:space="preserve">Adelina Rodríguez  </v>
          </cell>
          <cell r="Z13021" t="str">
            <v>Julio Ignacio Olvera Celaya</v>
          </cell>
        </row>
        <row r="13022">
          <cell r="B13022">
            <v>300905672</v>
          </cell>
          <cell r="T13022" t="str">
            <v>SURESTE</v>
          </cell>
          <cell r="U13022" t="str">
            <v>Veracruz Cto</v>
          </cell>
          <cell r="X13022" t="str">
            <v xml:space="preserve">Adelina Rodríguez  </v>
          </cell>
          <cell r="Z13022" t="str">
            <v>Julio Ignacio Olvera Celaya</v>
          </cell>
        </row>
        <row r="13023">
          <cell r="B13023">
            <v>301015942</v>
          </cell>
          <cell r="T13023" t="str">
            <v>SURESTE</v>
          </cell>
          <cell r="U13023" t="str">
            <v>Veracruz Cto</v>
          </cell>
          <cell r="X13023" t="str">
            <v xml:space="preserve">Adelina Rodríguez  </v>
          </cell>
          <cell r="Z13023" t="str">
            <v>Julio Ignacio Olvera Celaya</v>
          </cell>
        </row>
        <row r="13024">
          <cell r="B13024">
            <v>300250465</v>
          </cell>
          <cell r="T13024" t="str">
            <v>NORESTE</v>
          </cell>
          <cell r="U13024" t="str">
            <v>Tamps Sur/Ver Nte</v>
          </cell>
          <cell r="X13024" t="str">
            <v xml:space="preserve">Gerardo Hernandez  </v>
          </cell>
          <cell r="Z13024" t="str">
            <v>José Luis Bandala Muñoz</v>
          </cell>
        </row>
        <row r="13025">
          <cell r="B13025">
            <v>300251665</v>
          </cell>
          <cell r="T13025" t="str">
            <v>NORESTE</v>
          </cell>
          <cell r="U13025" t="str">
            <v>Tamps Sur/Ver Nte</v>
          </cell>
          <cell r="X13025" t="str">
            <v xml:space="preserve">Gerardo Hernandez  </v>
          </cell>
          <cell r="Z13025" t="str">
            <v>José Luis Bandala Muñoz</v>
          </cell>
        </row>
        <row r="13026">
          <cell r="B13026">
            <v>300257505</v>
          </cell>
          <cell r="T13026" t="str">
            <v>NORESTE</v>
          </cell>
          <cell r="U13026" t="str">
            <v>Tamps Sur/Ver Nte</v>
          </cell>
          <cell r="X13026" t="str">
            <v xml:space="preserve">Gerardo Hernandez  </v>
          </cell>
          <cell r="Z13026" t="str">
            <v>José Luis Bandala Muñoz</v>
          </cell>
        </row>
        <row r="13027">
          <cell r="B13027">
            <v>300257998</v>
          </cell>
          <cell r="T13027" t="str">
            <v>NORESTE</v>
          </cell>
          <cell r="U13027" t="str">
            <v>Tamps Sur/Ver Nte</v>
          </cell>
          <cell r="X13027" t="str">
            <v xml:space="preserve">Gerardo Hernandez  </v>
          </cell>
          <cell r="Z13027" t="str">
            <v>José Luis Bandala Muñoz</v>
          </cell>
        </row>
        <row r="13028">
          <cell r="B13028">
            <v>300252219</v>
          </cell>
          <cell r="T13028" t="str">
            <v>NORESTE</v>
          </cell>
          <cell r="U13028" t="str">
            <v>Tamps Sur/Ver Nte</v>
          </cell>
          <cell r="X13028" t="str">
            <v xml:space="preserve">Gerardo Hernandez  </v>
          </cell>
          <cell r="Z13028" t="str">
            <v>José Luis Bandala Muñoz</v>
          </cell>
        </row>
        <row r="13029">
          <cell r="B13029">
            <v>300258358</v>
          </cell>
          <cell r="T13029" t="str">
            <v>NORESTE</v>
          </cell>
          <cell r="U13029" t="str">
            <v>Tamps Sur/Ver Nte</v>
          </cell>
          <cell r="X13029" t="str">
            <v xml:space="preserve">Gerardo Hernandez  </v>
          </cell>
          <cell r="Z13029" t="str">
            <v>José Luis Bandala Muñoz</v>
          </cell>
        </row>
        <row r="13030">
          <cell r="B13030">
            <v>300258696</v>
          </cell>
          <cell r="T13030" t="str">
            <v>NORESTE</v>
          </cell>
          <cell r="U13030" t="str">
            <v>Tamps Sur/Ver Nte</v>
          </cell>
          <cell r="X13030" t="str">
            <v xml:space="preserve">Gerardo Hernandez  </v>
          </cell>
          <cell r="Z13030" t="str">
            <v>José Luis Bandala Muñoz</v>
          </cell>
        </row>
        <row r="13031">
          <cell r="B13031">
            <v>300251663</v>
          </cell>
          <cell r="T13031" t="str">
            <v>NORESTE</v>
          </cell>
          <cell r="U13031" t="str">
            <v>Tamps Sur/Ver Nte</v>
          </cell>
          <cell r="X13031" t="str">
            <v xml:space="preserve">Gerardo Hernandez  </v>
          </cell>
          <cell r="Z13031" t="str">
            <v>José Luis Bandala Muñoz</v>
          </cell>
        </row>
        <row r="13032">
          <cell r="B13032">
            <v>300259193</v>
          </cell>
          <cell r="T13032" t="str">
            <v>NORESTE</v>
          </cell>
          <cell r="U13032" t="str">
            <v>Tamps Sur/Ver Nte</v>
          </cell>
          <cell r="X13032" t="str">
            <v xml:space="preserve">Gerardo Hernandez  </v>
          </cell>
          <cell r="Z13032" t="str">
            <v>José Luis Bandala Muñoz</v>
          </cell>
        </row>
        <row r="13033">
          <cell r="B13033">
            <v>300259452</v>
          </cell>
          <cell r="T13033" t="str">
            <v>NORESTE</v>
          </cell>
          <cell r="U13033" t="str">
            <v>Tamps Sur/Ver Nte</v>
          </cell>
          <cell r="X13033" t="str">
            <v xml:space="preserve">Gerardo Hernandez  </v>
          </cell>
          <cell r="Z13033" t="str">
            <v>José Luis Bandala Muñoz</v>
          </cell>
        </row>
        <row r="13034">
          <cell r="B13034">
            <v>300249949</v>
          </cell>
          <cell r="T13034" t="str">
            <v>NORESTE</v>
          </cell>
          <cell r="U13034" t="str">
            <v>Tamps Sur/Ver Nte</v>
          </cell>
          <cell r="X13034" t="str">
            <v xml:space="preserve">Gerardo Hernandez  </v>
          </cell>
          <cell r="Z13034" t="str">
            <v>José Luis Bandala Muñoz</v>
          </cell>
        </row>
        <row r="13035">
          <cell r="B13035">
            <v>300257392</v>
          </cell>
          <cell r="T13035" t="str">
            <v>NORESTE</v>
          </cell>
          <cell r="U13035" t="str">
            <v>Tamps Sur/Ver Nte</v>
          </cell>
          <cell r="X13035" t="str">
            <v xml:space="preserve">Gerardo Hernandez  </v>
          </cell>
          <cell r="Z13035" t="str">
            <v>José Luis Bandala Muñoz</v>
          </cell>
        </row>
        <row r="13036">
          <cell r="B13036">
            <v>300262991</v>
          </cell>
          <cell r="T13036" t="str">
            <v>NORESTE</v>
          </cell>
          <cell r="U13036" t="str">
            <v>Tamps Sur/Ver Nte</v>
          </cell>
          <cell r="X13036" t="str">
            <v xml:space="preserve">Gerardo Hernandez  </v>
          </cell>
          <cell r="Z13036" t="str">
            <v>José Luis Bandala Muñoz</v>
          </cell>
        </row>
        <row r="13037">
          <cell r="B13037">
            <v>300788081</v>
          </cell>
          <cell r="T13037" t="str">
            <v>NORESTE</v>
          </cell>
          <cell r="U13037" t="str">
            <v>Tamaulipas Nte</v>
          </cell>
          <cell r="X13037" t="str">
            <v xml:space="preserve">Luis Armenta  </v>
          </cell>
          <cell r="Z13037" t="str">
            <v>German Ordoñez Sanchez</v>
          </cell>
        </row>
        <row r="13038">
          <cell r="B13038">
            <v>300825865</v>
          </cell>
          <cell r="T13038" t="str">
            <v>NORESTE</v>
          </cell>
          <cell r="U13038" t="str">
            <v>Tamps Sur/Ver Nte</v>
          </cell>
          <cell r="X13038" t="str">
            <v xml:space="preserve">Gerardo Hernandez  </v>
          </cell>
          <cell r="Z13038" t="str">
            <v>Marco Tulio Avila Martinez</v>
          </cell>
        </row>
        <row r="13039">
          <cell r="B13039">
            <v>300068945</v>
          </cell>
          <cell r="T13039" t="str">
            <v>NOROESTE</v>
          </cell>
          <cell r="U13039" t="str">
            <v>Baja California Nte</v>
          </cell>
          <cell r="X13039" t="str">
            <v xml:space="preserve">Serafin Acedo Ariana Maleni  </v>
          </cell>
          <cell r="Z13039" t="str">
            <v>Enriquez Sanchez Lenin Obet</v>
          </cell>
        </row>
        <row r="13040">
          <cell r="B13040">
            <v>300069208</v>
          </cell>
          <cell r="T13040" t="str">
            <v>NOROESTE</v>
          </cell>
          <cell r="U13040" t="str">
            <v>Baja California Nte</v>
          </cell>
          <cell r="X13040" t="str">
            <v xml:space="preserve">Serafin Acedo Ariana Maleni  </v>
          </cell>
          <cell r="Z13040" t="str">
            <v>Enriquez Sanchez Lenin Obet</v>
          </cell>
        </row>
        <row r="13041">
          <cell r="B13041">
            <v>300068295</v>
          </cell>
          <cell r="T13041" t="str">
            <v>NOROESTE</v>
          </cell>
          <cell r="U13041" t="str">
            <v>Baja California Nte</v>
          </cell>
          <cell r="X13041" t="str">
            <v xml:space="preserve">Serafin Acedo Ariana Maleni  </v>
          </cell>
          <cell r="Z13041" t="str">
            <v>Enriquez Sanchez Lenin Obet</v>
          </cell>
        </row>
        <row r="13042">
          <cell r="B13042">
            <v>300572285</v>
          </cell>
          <cell r="T13042" t="str">
            <v>OCCIDENTE</v>
          </cell>
          <cell r="U13042" t="str">
            <v>Ags-Zac-SLP</v>
          </cell>
          <cell r="X13042" t="str">
            <v xml:space="preserve">Arturo Aleman  </v>
          </cell>
          <cell r="Z13042" t="str">
            <v>Diaz Carreon Jonathan David</v>
          </cell>
        </row>
        <row r="13043">
          <cell r="B13043">
            <v>300706404</v>
          </cell>
          <cell r="T13043" t="str">
            <v>OCCIDENTE</v>
          </cell>
          <cell r="U13043" t="str">
            <v>Guanajuato - Querétaro</v>
          </cell>
          <cell r="X13043" t="str">
            <v xml:space="preserve">Edgar Adolfo Herrejon Ibarbol  </v>
          </cell>
          <cell r="Z13043" t="str">
            <v>Corona Vazquez Mario Alberto</v>
          </cell>
        </row>
        <row r="13044">
          <cell r="B13044">
            <v>300706929</v>
          </cell>
          <cell r="T13044" t="str">
            <v>OCCIDENTE</v>
          </cell>
          <cell r="U13044" t="str">
            <v>Guanajuato - Querétaro</v>
          </cell>
          <cell r="X13044" t="str">
            <v xml:space="preserve">Edgar Adolfo Herrejon Ibarbol  </v>
          </cell>
          <cell r="Z13044" t="str">
            <v>Corona Vazquez Mario Alberto</v>
          </cell>
        </row>
        <row r="13045">
          <cell r="B13045">
            <v>300709161</v>
          </cell>
          <cell r="T13045" t="str">
            <v>OCCIDENTE</v>
          </cell>
          <cell r="U13045" t="str">
            <v>Guanajuato - Querétaro</v>
          </cell>
          <cell r="X13045" t="str">
            <v xml:space="preserve">Edgar Adolfo Herrejon Ibarbol  </v>
          </cell>
          <cell r="Z13045" t="str">
            <v>Corona Vazquez Mario Alberto</v>
          </cell>
        </row>
        <row r="13046">
          <cell r="B13046">
            <v>300709864</v>
          </cell>
          <cell r="T13046" t="str">
            <v>OCCIDENTE</v>
          </cell>
          <cell r="U13046" t="str">
            <v>Guanajuato - Querétaro</v>
          </cell>
          <cell r="X13046" t="str">
            <v xml:space="preserve">Edgar Adolfo Herrejon Ibarbol  </v>
          </cell>
          <cell r="Z13046" t="str">
            <v>Corona Vazquez Mario Alberto</v>
          </cell>
        </row>
        <row r="13047">
          <cell r="B13047">
            <v>300709879</v>
          </cell>
          <cell r="T13047" t="str">
            <v>OCCIDENTE</v>
          </cell>
          <cell r="U13047" t="str">
            <v>Guanajuato - Querétaro</v>
          </cell>
          <cell r="X13047" t="str">
            <v xml:space="preserve">Edgar Adolfo Herrejon Ibarbol  </v>
          </cell>
          <cell r="Z13047" t="str">
            <v>Corona Vazquez Mario Alberto</v>
          </cell>
        </row>
        <row r="13048">
          <cell r="B13048">
            <v>300709980</v>
          </cell>
          <cell r="T13048" t="str">
            <v>OCCIDENTE</v>
          </cell>
          <cell r="U13048" t="str">
            <v>Guanajuato - Querétaro</v>
          </cell>
          <cell r="X13048" t="str">
            <v xml:space="preserve">Edgar Adolfo Herrejon Ibarbol  </v>
          </cell>
          <cell r="Z13048" t="str">
            <v>Corona Vazquez Mario Alberto</v>
          </cell>
        </row>
        <row r="13049">
          <cell r="B13049">
            <v>300711482</v>
          </cell>
          <cell r="T13049" t="str">
            <v>OCCIDENTE</v>
          </cell>
          <cell r="U13049" t="str">
            <v>Guanajuato - Querétaro</v>
          </cell>
          <cell r="X13049" t="str">
            <v xml:space="preserve">Edgar Adolfo Herrejon Ibarbol  </v>
          </cell>
          <cell r="Z13049" t="str">
            <v>Corona Vazquez Mario Alberto</v>
          </cell>
        </row>
        <row r="13050">
          <cell r="B13050">
            <v>300711296</v>
          </cell>
          <cell r="T13050" t="str">
            <v>OCCIDENTE</v>
          </cell>
          <cell r="U13050" t="str">
            <v>Guanajuato - Querétaro</v>
          </cell>
          <cell r="X13050" t="str">
            <v xml:space="preserve">Edgar Adolfo Herrejon Ibarbol  </v>
          </cell>
          <cell r="Z13050" t="str">
            <v>Corona Vazquez Mario Alberto</v>
          </cell>
        </row>
        <row r="13051">
          <cell r="B13051">
            <v>300711718</v>
          </cell>
          <cell r="T13051" t="str">
            <v>OCCIDENTE</v>
          </cell>
          <cell r="U13051" t="str">
            <v>Guanajuato - Querétaro</v>
          </cell>
          <cell r="X13051" t="str">
            <v xml:space="preserve">Edgar Adolfo Herrejon Ibarbol  </v>
          </cell>
          <cell r="Z13051" t="str">
            <v>Corona Vazquez Mario Alberto</v>
          </cell>
        </row>
        <row r="13052">
          <cell r="B13052">
            <v>300714133</v>
          </cell>
          <cell r="T13052" t="str">
            <v>OCCIDENTE</v>
          </cell>
          <cell r="U13052" t="str">
            <v>Guanajuato - Querétaro</v>
          </cell>
          <cell r="X13052" t="str">
            <v xml:space="preserve">Edgar Adolfo Herrejon Ibarbol  </v>
          </cell>
          <cell r="Z13052" t="str">
            <v>Corona Vazquez Mario Alberto</v>
          </cell>
        </row>
        <row r="13053">
          <cell r="B13053">
            <v>300714395</v>
          </cell>
          <cell r="T13053" t="str">
            <v>OCCIDENTE</v>
          </cell>
          <cell r="U13053" t="str">
            <v>Guanajuato - Querétaro</v>
          </cell>
          <cell r="X13053" t="str">
            <v xml:space="preserve">Edgar Adolfo Herrejon Ibarbol  </v>
          </cell>
          <cell r="Z13053" t="str">
            <v>Corona Vazquez Mario Alberto</v>
          </cell>
        </row>
        <row r="13054">
          <cell r="B13054">
            <v>300714736</v>
          </cell>
          <cell r="T13054" t="str">
            <v>OCCIDENTE</v>
          </cell>
          <cell r="U13054" t="str">
            <v>Guanajuato - Querétaro</v>
          </cell>
          <cell r="X13054" t="str">
            <v xml:space="preserve">Edgar Adolfo Herrejon Ibarbol  </v>
          </cell>
          <cell r="Z13054" t="str">
            <v>Corona Vazquez Mario Alberto</v>
          </cell>
        </row>
        <row r="13055">
          <cell r="B13055">
            <v>300714895</v>
          </cell>
          <cell r="T13055" t="str">
            <v>OCCIDENTE</v>
          </cell>
          <cell r="U13055" t="str">
            <v>Guanajuato - Querétaro</v>
          </cell>
          <cell r="X13055" t="str">
            <v xml:space="preserve">Edgar Adolfo Herrejon Ibarbol  </v>
          </cell>
          <cell r="Z13055" t="str">
            <v>Corona Vazquez Mario Alberto</v>
          </cell>
        </row>
        <row r="13056">
          <cell r="B13056">
            <v>300764821</v>
          </cell>
          <cell r="T13056" t="str">
            <v>OCCIDENTE</v>
          </cell>
          <cell r="U13056" t="str">
            <v>Guanajuato - Querétaro</v>
          </cell>
          <cell r="X13056" t="str">
            <v xml:space="preserve">Edgar Adolfo Herrejon Ibarbol  </v>
          </cell>
          <cell r="Z13056" t="str">
            <v>Corona Vazquez Mario Alberto</v>
          </cell>
        </row>
        <row r="13057">
          <cell r="B13057">
            <v>300766264</v>
          </cell>
          <cell r="T13057" t="str">
            <v>OCCIDENTE</v>
          </cell>
          <cell r="U13057" t="str">
            <v>Guanajuato - Querétaro</v>
          </cell>
          <cell r="X13057" t="str">
            <v xml:space="preserve">Edgar Adolfo Herrejon Ibarbol  </v>
          </cell>
          <cell r="Z13057" t="str">
            <v>Corona Vazquez Mario Alberto</v>
          </cell>
        </row>
        <row r="13058">
          <cell r="B13058">
            <v>300624351</v>
          </cell>
          <cell r="T13058" t="str">
            <v>OCCIDENTE</v>
          </cell>
          <cell r="U13058" t="str">
            <v>Jal - Col - Nay</v>
          </cell>
          <cell r="X13058" t="str">
            <v xml:space="preserve">Nancy Velez  </v>
          </cell>
          <cell r="Z13058" t="str">
            <v>Hernandez Silva Marco Roberto</v>
          </cell>
        </row>
        <row r="13059">
          <cell r="B13059">
            <v>300624361</v>
          </cell>
          <cell r="T13059" t="str">
            <v>OCCIDENTE</v>
          </cell>
          <cell r="U13059" t="str">
            <v>Jal - Col - Nay</v>
          </cell>
          <cell r="X13059" t="str">
            <v xml:space="preserve">Nancy Velez  </v>
          </cell>
          <cell r="Z13059" t="str">
            <v>Hernandez Silva Marco Roberto</v>
          </cell>
        </row>
        <row r="13060">
          <cell r="B13060">
            <v>300624390</v>
          </cell>
          <cell r="T13060" t="str">
            <v>OCCIDENTE</v>
          </cell>
          <cell r="U13060" t="str">
            <v>Jal - Col - Nay</v>
          </cell>
          <cell r="X13060" t="str">
            <v xml:space="preserve">Nancy Velez  </v>
          </cell>
          <cell r="Z13060" t="str">
            <v>Hernandez Silva Marco Roberto</v>
          </cell>
        </row>
        <row r="13061">
          <cell r="B13061">
            <v>300624400</v>
          </cell>
          <cell r="T13061" t="str">
            <v>OCCIDENTE</v>
          </cell>
          <cell r="U13061" t="str">
            <v>Jal - Col - Nay</v>
          </cell>
          <cell r="X13061" t="str">
            <v xml:space="preserve">Nancy Velez  </v>
          </cell>
          <cell r="Z13061" t="str">
            <v>Hernandez Silva Marco Roberto</v>
          </cell>
        </row>
        <row r="13062">
          <cell r="B13062">
            <v>300624407</v>
          </cell>
          <cell r="T13062" t="str">
            <v>OCCIDENTE</v>
          </cell>
          <cell r="U13062" t="str">
            <v>Jal - Col - Nay</v>
          </cell>
          <cell r="X13062" t="str">
            <v xml:space="preserve">Nancy Velez  </v>
          </cell>
          <cell r="Z13062" t="str">
            <v>Hernandez Silva Marco Roberto</v>
          </cell>
        </row>
        <row r="13063">
          <cell r="B13063">
            <v>300624457</v>
          </cell>
          <cell r="T13063" t="str">
            <v>OCCIDENTE</v>
          </cell>
          <cell r="U13063" t="str">
            <v>Jal - Col - Nay</v>
          </cell>
          <cell r="X13063" t="str">
            <v xml:space="preserve">Nancy Velez  </v>
          </cell>
          <cell r="Z13063" t="str">
            <v>Hernandez Silva Marco Roberto</v>
          </cell>
        </row>
        <row r="13064">
          <cell r="B13064">
            <v>300624778</v>
          </cell>
          <cell r="T13064" t="str">
            <v>OCCIDENTE</v>
          </cell>
          <cell r="U13064" t="str">
            <v>Jal - Col - Nay</v>
          </cell>
          <cell r="X13064" t="str">
            <v xml:space="preserve">Nancy Velez  </v>
          </cell>
          <cell r="Z13064" t="str">
            <v>Hernandez Silva Marco Roberto</v>
          </cell>
        </row>
        <row r="13065">
          <cell r="B13065">
            <v>300625174</v>
          </cell>
          <cell r="T13065" t="str">
            <v>OCCIDENTE</v>
          </cell>
          <cell r="U13065" t="str">
            <v>Jal - Col - Nay</v>
          </cell>
          <cell r="X13065" t="str">
            <v xml:space="preserve">Nancy Velez  </v>
          </cell>
          <cell r="Z13065" t="str">
            <v>Hernandez Silva Marco Roberto</v>
          </cell>
        </row>
        <row r="13066">
          <cell r="B13066">
            <v>300625181</v>
          </cell>
          <cell r="T13066" t="str">
            <v>OCCIDENTE</v>
          </cell>
          <cell r="U13066" t="str">
            <v>Jal - Col - Nay</v>
          </cell>
          <cell r="X13066" t="str">
            <v xml:space="preserve">Nancy Velez  </v>
          </cell>
          <cell r="Z13066" t="str">
            <v>Hernandez Silva Marco Roberto</v>
          </cell>
        </row>
        <row r="13067">
          <cell r="B13067">
            <v>300625198</v>
          </cell>
          <cell r="T13067" t="str">
            <v>OCCIDENTE</v>
          </cell>
          <cell r="U13067" t="str">
            <v>Jal - Col - Nay</v>
          </cell>
          <cell r="X13067" t="str">
            <v xml:space="preserve">Nancy Velez  </v>
          </cell>
          <cell r="Z13067" t="str">
            <v>Hernandez Silva Marco Roberto</v>
          </cell>
        </row>
        <row r="13068">
          <cell r="B13068">
            <v>300625485</v>
          </cell>
          <cell r="T13068" t="str">
            <v>OCCIDENTE</v>
          </cell>
          <cell r="U13068" t="str">
            <v>Jal - Col - Nay</v>
          </cell>
          <cell r="X13068" t="str">
            <v xml:space="preserve">Nancy Velez  </v>
          </cell>
          <cell r="Z13068" t="str">
            <v>Hernandez Silva Marco Roberto</v>
          </cell>
        </row>
        <row r="13069">
          <cell r="B13069">
            <v>300625699</v>
          </cell>
          <cell r="T13069" t="str">
            <v>OCCIDENTE</v>
          </cell>
          <cell r="U13069" t="str">
            <v>Jal - Col - Nay</v>
          </cell>
          <cell r="X13069" t="str">
            <v xml:space="preserve">Nancy Velez  </v>
          </cell>
          <cell r="Z13069" t="str">
            <v>Hernandez Silva Marco Roberto</v>
          </cell>
        </row>
        <row r="13070">
          <cell r="B13070">
            <v>300625511</v>
          </cell>
          <cell r="T13070" t="str">
            <v>OCCIDENTE</v>
          </cell>
          <cell r="U13070" t="str">
            <v>Jal - Col - Nay</v>
          </cell>
          <cell r="X13070" t="str">
            <v xml:space="preserve">Nancy Velez  </v>
          </cell>
          <cell r="Z13070" t="str">
            <v>Hernandez Silva Marco Roberto</v>
          </cell>
        </row>
        <row r="13071">
          <cell r="B13071">
            <v>300628403</v>
          </cell>
          <cell r="T13071" t="str">
            <v>OCCIDENTE</v>
          </cell>
          <cell r="U13071" t="str">
            <v>Jal - Col - Nay</v>
          </cell>
          <cell r="X13071" t="str">
            <v xml:space="preserve">Nancy Velez  </v>
          </cell>
          <cell r="Z13071" t="str">
            <v>Hernandez Silva Marco Roberto</v>
          </cell>
        </row>
        <row r="13072">
          <cell r="B13072">
            <v>300626704</v>
          </cell>
          <cell r="T13072" t="str">
            <v>OCCIDENTE</v>
          </cell>
          <cell r="U13072" t="str">
            <v>Jal - Col - Nay</v>
          </cell>
          <cell r="X13072" t="str">
            <v xml:space="preserve">Nancy Velez  </v>
          </cell>
          <cell r="Z13072" t="str">
            <v>Hernandez Silva Marco Roberto</v>
          </cell>
        </row>
        <row r="13073">
          <cell r="B13073">
            <v>300626890</v>
          </cell>
          <cell r="T13073" t="str">
            <v>OCCIDENTE</v>
          </cell>
          <cell r="U13073" t="str">
            <v>Jal - Col - Nay</v>
          </cell>
          <cell r="X13073" t="str">
            <v xml:space="preserve">Nancy Velez  </v>
          </cell>
          <cell r="Z13073" t="str">
            <v>Hernandez Silva Marco Roberto</v>
          </cell>
        </row>
        <row r="13074">
          <cell r="B13074">
            <v>300626944</v>
          </cell>
          <cell r="T13074" t="str">
            <v>OCCIDENTE</v>
          </cell>
          <cell r="U13074" t="str">
            <v>Jal - Col - Nay</v>
          </cell>
          <cell r="X13074" t="str">
            <v xml:space="preserve">Nancy Velez  </v>
          </cell>
          <cell r="Z13074" t="str">
            <v>Hernandez Silva Marco Roberto</v>
          </cell>
        </row>
        <row r="13075">
          <cell r="B13075">
            <v>300627329</v>
          </cell>
          <cell r="T13075" t="str">
            <v>OCCIDENTE</v>
          </cell>
          <cell r="U13075" t="str">
            <v>Jal - Col - Nay</v>
          </cell>
          <cell r="X13075" t="str">
            <v xml:space="preserve">Nancy Velez  </v>
          </cell>
          <cell r="Z13075" t="str">
            <v>Hernandez Silva Marco Roberto</v>
          </cell>
        </row>
        <row r="13076">
          <cell r="B13076">
            <v>300626656</v>
          </cell>
          <cell r="T13076" t="str">
            <v>OCCIDENTE</v>
          </cell>
          <cell r="U13076" t="str">
            <v>Jal - Col - Nay</v>
          </cell>
          <cell r="X13076" t="str">
            <v xml:space="preserve">Nancy Velez  </v>
          </cell>
          <cell r="Z13076" t="str">
            <v>Hernandez Silva Marco Roberto</v>
          </cell>
        </row>
        <row r="13077">
          <cell r="B13077">
            <v>300623584</v>
          </cell>
          <cell r="T13077" t="str">
            <v>OCCIDENTE</v>
          </cell>
          <cell r="U13077" t="str">
            <v>Jal - Col - Nay</v>
          </cell>
          <cell r="X13077" t="str">
            <v xml:space="preserve">Nancy Velez  </v>
          </cell>
          <cell r="Z13077" t="str">
            <v>Hernandez Silva Marco Roberto</v>
          </cell>
        </row>
        <row r="13078">
          <cell r="B13078">
            <v>300624451</v>
          </cell>
          <cell r="T13078" t="str">
            <v>OCCIDENTE</v>
          </cell>
          <cell r="U13078" t="str">
            <v>Jal - Col - Nay</v>
          </cell>
          <cell r="X13078" t="str">
            <v xml:space="preserve">Nancy Velez  </v>
          </cell>
          <cell r="Z13078" t="str">
            <v>Hernandez Silva Marco Roberto</v>
          </cell>
        </row>
        <row r="13079">
          <cell r="B13079">
            <v>300620145</v>
          </cell>
          <cell r="T13079" t="str">
            <v>OCCIDENTE</v>
          </cell>
          <cell r="U13079" t="str">
            <v>Jal - Col - Nay</v>
          </cell>
          <cell r="X13079" t="str">
            <v xml:space="preserve">Nancy Velez  </v>
          </cell>
          <cell r="Z13079" t="str">
            <v>Hernandez Silva Marco Roberto</v>
          </cell>
        </row>
        <row r="13080">
          <cell r="B13080">
            <v>300620208</v>
          </cell>
          <cell r="T13080" t="str">
            <v>OCCIDENTE</v>
          </cell>
          <cell r="U13080" t="str">
            <v>Jal - Col - Nay</v>
          </cell>
          <cell r="X13080" t="str">
            <v xml:space="preserve">Nancy Velez  </v>
          </cell>
          <cell r="Z13080" t="str">
            <v>Hernandez Silva Marco Roberto</v>
          </cell>
        </row>
        <row r="13081">
          <cell r="B13081">
            <v>300620094</v>
          </cell>
          <cell r="T13081" t="str">
            <v>OCCIDENTE</v>
          </cell>
          <cell r="U13081" t="str">
            <v>Jal - Col - Nay</v>
          </cell>
          <cell r="X13081" t="str">
            <v xml:space="preserve">Nancy Velez  </v>
          </cell>
          <cell r="Z13081" t="str">
            <v>Hernandez Silva Marco Roberto</v>
          </cell>
        </row>
        <row r="13082">
          <cell r="B13082">
            <v>300620153</v>
          </cell>
          <cell r="T13082" t="str">
            <v>OCCIDENTE</v>
          </cell>
          <cell r="U13082" t="str">
            <v>Jal - Col - Nay</v>
          </cell>
          <cell r="X13082" t="str">
            <v xml:space="preserve">Nancy Velez  </v>
          </cell>
          <cell r="Z13082" t="str">
            <v>Hernandez Silva Marco Roberto</v>
          </cell>
        </row>
        <row r="13083">
          <cell r="B13083">
            <v>300620182</v>
          </cell>
          <cell r="T13083" t="str">
            <v>OCCIDENTE</v>
          </cell>
          <cell r="U13083" t="str">
            <v>Jal - Col - Nay</v>
          </cell>
          <cell r="X13083" t="str">
            <v xml:space="preserve">Nancy Velez  </v>
          </cell>
          <cell r="Z13083" t="str">
            <v>Hernandez Silva Marco Roberto</v>
          </cell>
        </row>
        <row r="13084">
          <cell r="B13084">
            <v>300627496</v>
          </cell>
          <cell r="T13084" t="str">
            <v>OCCIDENTE</v>
          </cell>
          <cell r="U13084" t="str">
            <v>Jal - Col - Nay</v>
          </cell>
          <cell r="X13084" t="str">
            <v xml:space="preserve">Nancy Velez  </v>
          </cell>
          <cell r="Z13084" t="str">
            <v>Hernandez Silva Marco Roberto</v>
          </cell>
        </row>
        <row r="13085">
          <cell r="B13085">
            <v>300620199</v>
          </cell>
          <cell r="T13085" t="str">
            <v>OCCIDENTE</v>
          </cell>
          <cell r="U13085" t="str">
            <v>Jal - Col - Nay</v>
          </cell>
          <cell r="X13085" t="str">
            <v xml:space="preserve">Nancy Velez  </v>
          </cell>
          <cell r="Z13085" t="str">
            <v>Hernandez Silva Marco Roberto</v>
          </cell>
        </row>
        <row r="13086">
          <cell r="B13086">
            <v>300620203</v>
          </cell>
          <cell r="T13086" t="str">
            <v>OCCIDENTE</v>
          </cell>
          <cell r="U13086" t="str">
            <v>Jal - Col - Nay</v>
          </cell>
          <cell r="X13086" t="str">
            <v xml:space="preserve">Nancy Velez  </v>
          </cell>
          <cell r="Z13086" t="str">
            <v>Hernandez Silva Marco Roberto</v>
          </cell>
        </row>
        <row r="13087">
          <cell r="B13087">
            <v>300620207</v>
          </cell>
          <cell r="T13087" t="str">
            <v>OCCIDENTE</v>
          </cell>
          <cell r="U13087" t="str">
            <v>Jal - Col - Nay</v>
          </cell>
          <cell r="X13087" t="str">
            <v xml:space="preserve">Nancy Velez  </v>
          </cell>
          <cell r="Z13087" t="str">
            <v>Hernandez Silva Marco Roberto</v>
          </cell>
        </row>
        <row r="13088">
          <cell r="B13088">
            <v>300620227</v>
          </cell>
          <cell r="T13088" t="str">
            <v>OCCIDENTE</v>
          </cell>
          <cell r="U13088" t="str">
            <v>Jal - Col - Nay</v>
          </cell>
          <cell r="X13088" t="str">
            <v xml:space="preserve">Nancy Velez  </v>
          </cell>
          <cell r="Z13088" t="str">
            <v>Hernandez Silva Marco Roberto</v>
          </cell>
        </row>
        <row r="13089">
          <cell r="B13089">
            <v>300620266</v>
          </cell>
          <cell r="T13089" t="str">
            <v>OCCIDENTE</v>
          </cell>
          <cell r="U13089" t="str">
            <v>Jal - Col - Nay</v>
          </cell>
          <cell r="X13089" t="str">
            <v xml:space="preserve">Nancy Velez  </v>
          </cell>
          <cell r="Z13089" t="str">
            <v>Hernandez Silva Marco Roberto</v>
          </cell>
        </row>
        <row r="13090">
          <cell r="B13090">
            <v>300620245</v>
          </cell>
          <cell r="T13090" t="str">
            <v>OCCIDENTE</v>
          </cell>
          <cell r="U13090" t="str">
            <v>Jal - Col - Nay</v>
          </cell>
          <cell r="X13090" t="str">
            <v xml:space="preserve">Nancy Velez  </v>
          </cell>
          <cell r="Z13090" t="str">
            <v>Hernandez Silva Marco Roberto</v>
          </cell>
        </row>
        <row r="13091">
          <cell r="B13091">
            <v>300627406</v>
          </cell>
          <cell r="T13091" t="str">
            <v>OCCIDENTE</v>
          </cell>
          <cell r="U13091" t="str">
            <v>Jal - Col - Nay</v>
          </cell>
          <cell r="X13091" t="str">
            <v xml:space="preserve">Nancy Velez  </v>
          </cell>
          <cell r="Z13091" t="str">
            <v>Hernandez Silva Marco Roberto</v>
          </cell>
        </row>
        <row r="13092">
          <cell r="B13092">
            <v>300620286</v>
          </cell>
          <cell r="T13092" t="str">
            <v>OCCIDENTE</v>
          </cell>
          <cell r="U13092" t="str">
            <v>Jal - Col - Nay</v>
          </cell>
          <cell r="X13092" t="str">
            <v xml:space="preserve">Nancy Velez  </v>
          </cell>
          <cell r="Z13092" t="str">
            <v>Hernandez Silva Marco Roberto</v>
          </cell>
        </row>
        <row r="13093">
          <cell r="B13093">
            <v>300620313</v>
          </cell>
          <cell r="T13093" t="str">
            <v>OCCIDENTE</v>
          </cell>
          <cell r="U13093" t="str">
            <v>Jal - Col - Nay</v>
          </cell>
          <cell r="X13093" t="str">
            <v xml:space="preserve">Nancy Velez  </v>
          </cell>
          <cell r="Z13093" t="str">
            <v>Hernandez Silva Marco Roberto</v>
          </cell>
        </row>
        <row r="13094">
          <cell r="B13094">
            <v>300937647</v>
          </cell>
          <cell r="T13094" t="str">
            <v>OCCIDENTE</v>
          </cell>
          <cell r="U13094" t="str">
            <v>Jal - Col - Nay</v>
          </cell>
          <cell r="X13094" t="str">
            <v xml:space="preserve">Nancy Velez  </v>
          </cell>
          <cell r="Z13094" t="str">
            <v>Hernandez Silva Marco Roberto</v>
          </cell>
        </row>
        <row r="13095">
          <cell r="B13095">
            <v>300942504</v>
          </cell>
          <cell r="T13095" t="str">
            <v>OCCIDENTE</v>
          </cell>
          <cell r="U13095" t="str">
            <v>Jal - Col - Nay</v>
          </cell>
          <cell r="X13095" t="str">
            <v xml:space="preserve">Nancy Velez  </v>
          </cell>
          <cell r="Z13095" t="str">
            <v>Hernandez Silva Marco Roberto</v>
          </cell>
        </row>
        <row r="13096">
          <cell r="B13096">
            <v>300948254</v>
          </cell>
          <cell r="T13096" t="str">
            <v>OCCIDENTE</v>
          </cell>
          <cell r="U13096" t="str">
            <v>Jal - Col - Nay</v>
          </cell>
          <cell r="X13096" t="str">
            <v xml:space="preserve">Nancy Velez  </v>
          </cell>
          <cell r="Z13096" t="str">
            <v>Hernandez Silva Marco Roberto</v>
          </cell>
        </row>
        <row r="13097">
          <cell r="B13097">
            <v>300652235</v>
          </cell>
          <cell r="T13097" t="str">
            <v>OCCIDENTE</v>
          </cell>
          <cell r="U13097" t="str">
            <v>Michoacán</v>
          </cell>
          <cell r="X13097" t="str">
            <v xml:space="preserve">Edgar Adolfo Herrejon Ibarbol  </v>
          </cell>
          <cell r="Z13097" t="str">
            <v>González López José Ricardo</v>
          </cell>
        </row>
        <row r="13098">
          <cell r="B13098">
            <v>300278088</v>
          </cell>
          <cell r="T13098" t="str">
            <v>CENTRO</v>
          </cell>
          <cell r="U13098" t="str">
            <v>Guerrero - Morelos</v>
          </cell>
          <cell r="X13098" t="str">
            <v>Serrano Nape Gustavo</v>
          </cell>
          <cell r="Z13098" t="str">
            <v>Palacios Zendeja Jesus</v>
          </cell>
        </row>
        <row r="13099">
          <cell r="B13099">
            <v>300279104</v>
          </cell>
          <cell r="T13099" t="str">
            <v>CENTRO</v>
          </cell>
          <cell r="U13099" t="str">
            <v>Guerrero - Morelos</v>
          </cell>
          <cell r="X13099" t="str">
            <v>Serrano Nape Gustavo</v>
          </cell>
          <cell r="Z13099" t="str">
            <v>Palacios Zendeja Jesus</v>
          </cell>
        </row>
        <row r="13100">
          <cell r="B13100">
            <v>300281891</v>
          </cell>
          <cell r="T13100" t="str">
            <v>CENTRO</v>
          </cell>
          <cell r="U13100" t="str">
            <v>Guerrero - Morelos</v>
          </cell>
          <cell r="X13100" t="str">
            <v>Serrano Nape Gustavo</v>
          </cell>
          <cell r="Z13100" t="str">
            <v>Palacios Zendeja Jesus</v>
          </cell>
        </row>
        <row r="13101">
          <cell r="B13101">
            <v>300284984</v>
          </cell>
          <cell r="T13101" t="str">
            <v>CENTRO</v>
          </cell>
          <cell r="U13101" t="str">
            <v>Guerrero - Morelos</v>
          </cell>
          <cell r="X13101" t="str">
            <v>Serrano Nape Gustavo</v>
          </cell>
          <cell r="Z13101" t="str">
            <v>Palacios Zendeja Jesus</v>
          </cell>
        </row>
        <row r="13102">
          <cell r="B13102">
            <v>300285230</v>
          </cell>
          <cell r="T13102" t="str">
            <v>CENTRO</v>
          </cell>
          <cell r="U13102" t="str">
            <v>Guerrero - Morelos</v>
          </cell>
          <cell r="X13102" t="str">
            <v>Serrano Nape Gustavo</v>
          </cell>
          <cell r="Z13102" t="str">
            <v>Palacios Zendeja Jesus</v>
          </cell>
        </row>
        <row r="13103">
          <cell r="B13103">
            <v>300285934</v>
          </cell>
          <cell r="T13103" t="str">
            <v>CENTRO</v>
          </cell>
          <cell r="U13103" t="str">
            <v>Guerrero - Morelos</v>
          </cell>
          <cell r="X13103" t="str">
            <v>Serrano Nape Gustavo</v>
          </cell>
          <cell r="Z13103" t="str">
            <v>Palacios Zendeja Jesus</v>
          </cell>
        </row>
        <row r="13104">
          <cell r="B13104">
            <v>300857641</v>
          </cell>
          <cell r="T13104" t="str">
            <v>CENTRO</v>
          </cell>
          <cell r="U13104" t="str">
            <v>Guerrero - Morelos</v>
          </cell>
          <cell r="X13104" t="str">
            <v>Serrano Nape Gustavo</v>
          </cell>
          <cell r="Z13104" t="str">
            <v>Palacios Zendeja Jesus</v>
          </cell>
        </row>
        <row r="13105">
          <cell r="B13105">
            <v>300343730</v>
          </cell>
          <cell r="T13105" t="str">
            <v>SURESTE</v>
          </cell>
          <cell r="U13105" t="str">
            <v>Oaxaca</v>
          </cell>
          <cell r="X13105" t="str">
            <v xml:space="preserve">Irving Casanova  </v>
          </cell>
          <cell r="Z13105" t="str">
            <v>Itzel Iris Perez Martinez</v>
          </cell>
        </row>
        <row r="13106">
          <cell r="B13106">
            <v>300348197</v>
          </cell>
          <cell r="T13106" t="str">
            <v>SURESTE</v>
          </cell>
          <cell r="U13106" t="str">
            <v>Oaxaca</v>
          </cell>
          <cell r="X13106" t="str">
            <v xml:space="preserve">Irving Casanova  </v>
          </cell>
          <cell r="Z13106" t="str">
            <v>Itzel Iris Perez Martinez</v>
          </cell>
        </row>
        <row r="13107">
          <cell r="B13107">
            <v>300344185</v>
          </cell>
          <cell r="T13107" t="str">
            <v>SURESTE</v>
          </cell>
          <cell r="U13107" t="str">
            <v>Oaxaca</v>
          </cell>
          <cell r="X13107" t="str">
            <v xml:space="preserve">Irving Casanova  </v>
          </cell>
          <cell r="Z13107" t="str">
            <v>Itzel Iris Perez Martinez</v>
          </cell>
        </row>
        <row r="13108">
          <cell r="B13108">
            <v>300349446</v>
          </cell>
          <cell r="T13108" t="str">
            <v>SURESTE</v>
          </cell>
          <cell r="U13108" t="str">
            <v>Oaxaca</v>
          </cell>
          <cell r="X13108" t="str">
            <v xml:space="preserve">Irving Casanova  </v>
          </cell>
          <cell r="Z13108" t="str">
            <v>Blas Bernardino Mendoza Sanchez</v>
          </cell>
        </row>
        <row r="13109">
          <cell r="B13109">
            <v>300349471</v>
          </cell>
          <cell r="T13109" t="str">
            <v>SURESTE</v>
          </cell>
          <cell r="U13109" t="str">
            <v>Oaxaca</v>
          </cell>
          <cell r="X13109" t="str">
            <v xml:space="preserve">Irving Casanova  </v>
          </cell>
          <cell r="Z13109" t="str">
            <v>Itzel Iris Perez Martinez</v>
          </cell>
        </row>
        <row r="13110">
          <cell r="B13110">
            <v>300349719</v>
          </cell>
          <cell r="T13110" t="str">
            <v>SURESTE</v>
          </cell>
          <cell r="U13110" t="str">
            <v>Oaxaca</v>
          </cell>
          <cell r="X13110" t="str">
            <v xml:space="preserve">Irving Casanova  </v>
          </cell>
          <cell r="Z13110" t="str">
            <v xml:space="preserve">Elias Rodriguez Jimenez </v>
          </cell>
        </row>
        <row r="13111">
          <cell r="B13111">
            <v>300349877</v>
          </cell>
          <cell r="T13111" t="str">
            <v>SURESTE</v>
          </cell>
          <cell r="U13111" t="str">
            <v>Oaxaca</v>
          </cell>
          <cell r="X13111" t="str">
            <v xml:space="preserve">Irving Casanova  </v>
          </cell>
          <cell r="Z13111" t="str">
            <v>Itzel Iris Perez Martinez</v>
          </cell>
        </row>
        <row r="13112">
          <cell r="B13112">
            <v>300350067</v>
          </cell>
          <cell r="T13112" t="str">
            <v>SURESTE</v>
          </cell>
          <cell r="U13112" t="str">
            <v>Oaxaca</v>
          </cell>
          <cell r="X13112" t="str">
            <v xml:space="preserve">Irving Casanova  </v>
          </cell>
          <cell r="Z13112" t="str">
            <v>Manuel Alexis Cruz Perianza</v>
          </cell>
        </row>
        <row r="13113">
          <cell r="B13113">
            <v>300350281</v>
          </cell>
          <cell r="T13113" t="str">
            <v>SURESTE</v>
          </cell>
          <cell r="U13113" t="str">
            <v>Oaxaca</v>
          </cell>
          <cell r="X13113" t="str">
            <v xml:space="preserve">Irving Casanova  </v>
          </cell>
          <cell r="Z13113" t="str">
            <v>Itzel Iris Perez Martinez</v>
          </cell>
        </row>
        <row r="13114">
          <cell r="B13114">
            <v>300350344</v>
          </cell>
          <cell r="T13114" t="str">
            <v>SURESTE</v>
          </cell>
          <cell r="U13114" t="str">
            <v>Oaxaca</v>
          </cell>
          <cell r="X13114" t="str">
            <v xml:space="preserve">Irving Casanova  </v>
          </cell>
          <cell r="Z13114" t="str">
            <v>Blas Bernardino Mendoza Sanchez</v>
          </cell>
        </row>
        <row r="13115">
          <cell r="B13115">
            <v>300350106</v>
          </cell>
          <cell r="T13115" t="str">
            <v>SURESTE</v>
          </cell>
          <cell r="U13115" t="str">
            <v>Oaxaca</v>
          </cell>
          <cell r="X13115" t="str">
            <v xml:space="preserve">Irving Casanova  </v>
          </cell>
          <cell r="Z13115" t="str">
            <v>Blas Bernardino Mendoza Sanchez</v>
          </cell>
        </row>
        <row r="13116">
          <cell r="B13116">
            <v>300350561</v>
          </cell>
          <cell r="T13116" t="str">
            <v>SURESTE</v>
          </cell>
          <cell r="U13116" t="str">
            <v>Oaxaca</v>
          </cell>
          <cell r="X13116" t="str">
            <v xml:space="preserve">Irving Casanova  </v>
          </cell>
          <cell r="Z13116" t="str">
            <v>Blas Bernardino Mendoza Sanchez</v>
          </cell>
        </row>
        <row r="13117">
          <cell r="B13117">
            <v>300351048</v>
          </cell>
          <cell r="T13117" t="str">
            <v>SURESTE</v>
          </cell>
          <cell r="U13117" t="str">
            <v>Oaxaca</v>
          </cell>
          <cell r="X13117" t="str">
            <v xml:space="preserve">Irving Casanova  </v>
          </cell>
          <cell r="Z13117" t="str">
            <v>Manuel Alexis Cruz Perianza</v>
          </cell>
        </row>
        <row r="13118">
          <cell r="B13118">
            <v>300350486</v>
          </cell>
          <cell r="T13118" t="str">
            <v>SURESTE</v>
          </cell>
          <cell r="U13118" t="str">
            <v>Oaxaca</v>
          </cell>
          <cell r="X13118" t="str">
            <v xml:space="preserve">Irving Casanova  </v>
          </cell>
          <cell r="Z13118" t="str">
            <v xml:space="preserve">Elias Rodriguez Jimenez </v>
          </cell>
        </row>
        <row r="13119">
          <cell r="B13119">
            <v>300917508</v>
          </cell>
          <cell r="T13119" t="str">
            <v>SURESTE</v>
          </cell>
          <cell r="U13119" t="str">
            <v>Oaxaca</v>
          </cell>
          <cell r="X13119" t="str">
            <v xml:space="preserve">Irving Casanova  </v>
          </cell>
          <cell r="Z13119" t="str">
            <v>Itzel Iris Perez Martinez</v>
          </cell>
        </row>
        <row r="13120">
          <cell r="B13120">
            <v>300917506</v>
          </cell>
          <cell r="T13120" t="str">
            <v>SURESTE</v>
          </cell>
          <cell r="U13120" t="str">
            <v>Oaxaca</v>
          </cell>
          <cell r="X13120" t="str">
            <v xml:space="preserve">Irving Casanova  </v>
          </cell>
          <cell r="Z13120" t="str">
            <v>Blas Bernardino Mendoza Sanchez</v>
          </cell>
        </row>
        <row r="13121">
          <cell r="B13121">
            <v>300146015</v>
          </cell>
          <cell r="T13121" t="str">
            <v>SURESTE</v>
          </cell>
          <cell r="U13121" t="str">
            <v>Quintana Roo</v>
          </cell>
          <cell r="X13121" t="str">
            <v xml:space="preserve">Rousell Chi  </v>
          </cell>
          <cell r="Z13121" t="str">
            <v>Edvin Alberto Hernandez Ruiz</v>
          </cell>
        </row>
        <row r="13122">
          <cell r="B13122">
            <v>300154921</v>
          </cell>
          <cell r="T13122" t="str">
            <v>SURESTE</v>
          </cell>
          <cell r="U13122" t="str">
            <v>YuCam</v>
          </cell>
          <cell r="X13122" t="str">
            <v xml:space="preserve">Leonardo Farrera  </v>
          </cell>
          <cell r="Z13122" t="str">
            <v>Angel Alejandro Parra Mejia</v>
          </cell>
        </row>
        <row r="13123">
          <cell r="B13123">
            <v>300159752</v>
          </cell>
          <cell r="T13123" t="str">
            <v>SURESTE</v>
          </cell>
          <cell r="U13123" t="str">
            <v>YuCam</v>
          </cell>
          <cell r="X13123" t="str">
            <v xml:space="preserve">Jorge Ek  </v>
          </cell>
          <cell r="Z13123" t="str">
            <v>Arianna Aracelly Cabrera Maas</v>
          </cell>
        </row>
        <row r="13124">
          <cell r="B13124">
            <v>300385662</v>
          </cell>
          <cell r="T13124" t="str">
            <v>CENTRO</v>
          </cell>
          <cell r="U13124" t="str">
            <v>Estado de México</v>
          </cell>
          <cell r="X13124" t="str">
            <v>Serrano Nape Gustavo</v>
          </cell>
          <cell r="Z13124" t="str">
            <v>Franco Lopez Luis Manuel</v>
          </cell>
        </row>
        <row r="13125">
          <cell r="B13125">
            <v>300385908</v>
          </cell>
          <cell r="T13125" t="str">
            <v>CENTRO</v>
          </cell>
          <cell r="U13125" t="str">
            <v>Estado de México</v>
          </cell>
          <cell r="X13125" t="str">
            <v>Serrano Nape Gustavo</v>
          </cell>
          <cell r="Z13125" t="str">
            <v>Mercado Salgado Adalberto</v>
          </cell>
        </row>
        <row r="13126">
          <cell r="B13126">
            <v>300386037</v>
          </cell>
          <cell r="T13126" t="str">
            <v>CENTRO</v>
          </cell>
          <cell r="U13126" t="str">
            <v>Estado de México</v>
          </cell>
          <cell r="X13126" t="str">
            <v>Serrano Nape Gustavo</v>
          </cell>
          <cell r="Z13126" t="str">
            <v>Mercado Salgado Adalberto</v>
          </cell>
        </row>
        <row r="13127">
          <cell r="B13127">
            <v>300386080</v>
          </cell>
          <cell r="T13127" t="str">
            <v>CENTRO</v>
          </cell>
          <cell r="U13127" t="str">
            <v>Estado de México</v>
          </cell>
          <cell r="X13127" t="str">
            <v>Serrano Nape Gustavo</v>
          </cell>
          <cell r="Z13127" t="str">
            <v>Franco Lopez Luis Manuel</v>
          </cell>
        </row>
        <row r="13128">
          <cell r="B13128">
            <v>300390059</v>
          </cell>
          <cell r="T13128" t="str">
            <v>CENTRO</v>
          </cell>
          <cell r="U13128" t="str">
            <v>Estado de México</v>
          </cell>
          <cell r="X13128" t="str">
            <v>Serrano Nape Gustavo</v>
          </cell>
          <cell r="Z13128" t="str">
            <v>Franco Lopez Luis Manuel</v>
          </cell>
        </row>
        <row r="13129">
          <cell r="B13129">
            <v>300390233</v>
          </cell>
          <cell r="T13129" t="str">
            <v>CENTRO</v>
          </cell>
          <cell r="U13129" t="str">
            <v>Estado de México</v>
          </cell>
          <cell r="X13129" t="str">
            <v>Serrano Nape Gustavo</v>
          </cell>
          <cell r="Z13129" t="str">
            <v>Franco Lopez Luis Manuel</v>
          </cell>
        </row>
        <row r="13130">
          <cell r="B13130">
            <v>300391122</v>
          </cell>
          <cell r="T13130" t="str">
            <v>CENTRO</v>
          </cell>
          <cell r="U13130" t="str">
            <v>Estado de México</v>
          </cell>
          <cell r="X13130" t="str">
            <v>Serrano Nape Gustavo</v>
          </cell>
          <cell r="Z13130" t="str">
            <v>Franco Lopez Luis Manuel</v>
          </cell>
        </row>
        <row r="13131">
          <cell r="B13131">
            <v>300392446</v>
          </cell>
          <cell r="T13131" t="str">
            <v>CENTRO</v>
          </cell>
          <cell r="U13131" t="str">
            <v>Estado de México</v>
          </cell>
          <cell r="X13131" t="str">
            <v>Serrano Nape Gustavo</v>
          </cell>
          <cell r="Z13131" t="str">
            <v>Mercado Salgado Adalberto</v>
          </cell>
        </row>
        <row r="13132">
          <cell r="B13132">
            <v>300391142</v>
          </cell>
          <cell r="T13132" t="str">
            <v>CENTRO</v>
          </cell>
          <cell r="U13132" t="str">
            <v>Estado de México</v>
          </cell>
          <cell r="X13132" t="str">
            <v>Serrano Nape Gustavo</v>
          </cell>
          <cell r="Z13132" t="str">
            <v>Franco Lopez Luis Manuel</v>
          </cell>
        </row>
        <row r="13133">
          <cell r="B13133">
            <v>300394077</v>
          </cell>
          <cell r="T13133" t="str">
            <v>CENTRO</v>
          </cell>
          <cell r="U13133" t="str">
            <v>Estado de México</v>
          </cell>
          <cell r="X13133" t="str">
            <v>Serrano Nape Gustavo</v>
          </cell>
          <cell r="Z13133" t="str">
            <v>Franco Lopez Luis Manuel</v>
          </cell>
        </row>
        <row r="13134">
          <cell r="B13134">
            <v>300881990</v>
          </cell>
          <cell r="T13134" t="str">
            <v>CENTRO</v>
          </cell>
          <cell r="U13134" t="str">
            <v>Estado de México</v>
          </cell>
          <cell r="X13134" t="str">
            <v>Serrano Nape Gustavo</v>
          </cell>
          <cell r="Z13134" t="str">
            <v>Franco Lopez Luis Manuel</v>
          </cell>
        </row>
        <row r="13135">
          <cell r="B13135">
            <v>300478736</v>
          </cell>
          <cell r="T13135" t="str">
            <v>CENTRO</v>
          </cell>
          <cell r="U13135" t="str">
            <v>Valle de Mex</v>
          </cell>
          <cell r="X13135" t="str">
            <v>Lopez Vazquez Jorge Arturo</v>
          </cell>
          <cell r="Z13135" t="str">
            <v>Vacante</v>
          </cell>
        </row>
        <row r="13136">
          <cell r="B13136">
            <v>300481433</v>
          </cell>
          <cell r="T13136" t="str">
            <v>CENTRO</v>
          </cell>
          <cell r="U13136" t="str">
            <v>Valle de Mex</v>
          </cell>
          <cell r="X13136" t="str">
            <v>Lopez Vazquez Jorge Arturo</v>
          </cell>
          <cell r="Z13136" t="str">
            <v>Vacante</v>
          </cell>
        </row>
        <row r="13137">
          <cell r="B13137">
            <v>300484163</v>
          </cell>
          <cell r="T13137" t="str">
            <v>CENTRO</v>
          </cell>
          <cell r="U13137" t="str">
            <v>Valle de Mex</v>
          </cell>
          <cell r="X13137" t="str">
            <v>Lopez Vazquez Jorge Arturo</v>
          </cell>
          <cell r="Z13137" t="str">
            <v>Vacante</v>
          </cell>
        </row>
        <row r="13138">
          <cell r="B13138">
            <v>300492688</v>
          </cell>
          <cell r="T13138" t="str">
            <v>CENTRO</v>
          </cell>
          <cell r="U13138" t="str">
            <v>Valle de Mex</v>
          </cell>
          <cell r="X13138" t="str">
            <v>Lopez Vazquez Jorge Arturo</v>
          </cell>
          <cell r="Z13138" t="str">
            <v>Vacante</v>
          </cell>
        </row>
        <row r="13139">
          <cell r="B13139">
            <v>300493230</v>
          </cell>
          <cell r="T13139" t="str">
            <v>CENTRO</v>
          </cell>
          <cell r="U13139" t="str">
            <v>Valle de Mex</v>
          </cell>
          <cell r="X13139" t="str">
            <v>Lopez Vazquez Jorge Arturo</v>
          </cell>
          <cell r="Z13139" t="str">
            <v>Vacante</v>
          </cell>
        </row>
        <row r="13140">
          <cell r="B13140">
            <v>300492925</v>
          </cell>
          <cell r="T13140" t="str">
            <v>CENTRO</v>
          </cell>
          <cell r="U13140" t="str">
            <v>Valle de Mex</v>
          </cell>
          <cell r="X13140" t="str">
            <v>Lopez Vazquez Jorge Arturo</v>
          </cell>
          <cell r="Z13140" t="str">
            <v>Vacante</v>
          </cell>
        </row>
        <row r="13141">
          <cell r="B13141">
            <v>300493257</v>
          </cell>
          <cell r="T13141" t="str">
            <v>CENTRO</v>
          </cell>
          <cell r="U13141" t="str">
            <v>Valle de Mex</v>
          </cell>
          <cell r="X13141" t="str">
            <v>Lopez Vazquez Jorge Arturo</v>
          </cell>
          <cell r="Z13141" t="str">
            <v>Vacante</v>
          </cell>
        </row>
        <row r="13142">
          <cell r="B13142">
            <v>300493232</v>
          </cell>
          <cell r="T13142" t="str">
            <v>CENTRO</v>
          </cell>
          <cell r="U13142" t="str">
            <v>Valle de Mex</v>
          </cell>
          <cell r="X13142" t="str">
            <v>Lopez Vazquez Jorge Arturo</v>
          </cell>
          <cell r="Z13142" t="str">
            <v>Vacante</v>
          </cell>
        </row>
        <row r="13143">
          <cell r="B13143">
            <v>300493252</v>
          </cell>
          <cell r="T13143" t="str">
            <v>CENTRO</v>
          </cell>
          <cell r="U13143" t="str">
            <v>Valle de Mex</v>
          </cell>
          <cell r="X13143" t="str">
            <v>Lopez Vazquez Jorge Arturo</v>
          </cell>
          <cell r="Z13143" t="str">
            <v>Vacante</v>
          </cell>
        </row>
        <row r="13144">
          <cell r="B13144">
            <v>300924133</v>
          </cell>
          <cell r="T13144" t="str">
            <v>CENTRO</v>
          </cell>
          <cell r="U13144" t="str">
            <v>Valle de Mex</v>
          </cell>
          <cell r="X13144" t="str">
            <v>Ramirez Rodriguez Fabian</v>
          </cell>
          <cell r="Z13144" t="str">
            <v>Romero Villegas Guadalupe Alejandra</v>
          </cell>
        </row>
        <row r="13145">
          <cell r="B13145">
            <v>300927319</v>
          </cell>
          <cell r="T13145" t="str">
            <v>CENTRO</v>
          </cell>
          <cell r="U13145" t="str">
            <v>Valle de Mex</v>
          </cell>
          <cell r="X13145" t="str">
            <v>Ramirez Rodriguez Fabian</v>
          </cell>
          <cell r="Z13145" t="str">
            <v>Romero Villegas Guadalupe Alejandra</v>
          </cell>
        </row>
        <row r="13146">
          <cell r="B13146">
            <v>300941100</v>
          </cell>
          <cell r="T13146" t="str">
            <v>CENTRO</v>
          </cell>
          <cell r="U13146" t="str">
            <v>Valle de Mex</v>
          </cell>
          <cell r="X13146" t="str">
            <v>Lopez Vazquez Jorge Arturo</v>
          </cell>
          <cell r="Z13146" t="str">
            <v>Vacante</v>
          </cell>
        </row>
        <row r="13147">
          <cell r="B13147">
            <v>300943441</v>
          </cell>
          <cell r="T13147" t="str">
            <v>CENTRO</v>
          </cell>
          <cell r="U13147" t="str">
            <v>Valle de Mex</v>
          </cell>
          <cell r="X13147" t="str">
            <v>Lopez Vazquez Jorge Arturo</v>
          </cell>
          <cell r="Z13147" t="str">
            <v>Vacante</v>
          </cell>
        </row>
        <row r="13148">
          <cell r="B13148">
            <v>300947273</v>
          </cell>
          <cell r="T13148" t="str">
            <v>CENTRO</v>
          </cell>
          <cell r="U13148" t="str">
            <v>Valle de Mex</v>
          </cell>
          <cell r="X13148" t="str">
            <v>Lopez Vazquez Jorge Arturo</v>
          </cell>
          <cell r="Z13148" t="str">
            <v>Vacante</v>
          </cell>
        </row>
        <row r="13149">
          <cell r="B13149">
            <v>300171996</v>
          </cell>
          <cell r="T13149" t="str">
            <v>CENTRO</v>
          </cell>
          <cell r="U13149" t="str">
            <v>Hidalgo</v>
          </cell>
          <cell r="X13149" t="str">
            <v>Carmona Fernández Gabriela</v>
          </cell>
          <cell r="Z13149" t="str">
            <v>Vazquez Hernandez Alicia Gabriela</v>
          </cell>
        </row>
        <row r="13150">
          <cell r="B13150">
            <v>300175542</v>
          </cell>
          <cell r="T13150" t="str">
            <v>CENTRO</v>
          </cell>
          <cell r="U13150" t="str">
            <v>Hidalgo</v>
          </cell>
          <cell r="X13150" t="str">
            <v>Carmona Fernández Gabriela</v>
          </cell>
          <cell r="Z13150" t="str">
            <v>Vazquez Hernandez Alicia Gabriela</v>
          </cell>
        </row>
        <row r="13151">
          <cell r="B13151">
            <v>300177545</v>
          </cell>
          <cell r="T13151" t="str">
            <v>CENTRO</v>
          </cell>
          <cell r="U13151" t="str">
            <v>Hidalgo</v>
          </cell>
          <cell r="X13151" t="str">
            <v>Carmona Fernández Gabriela</v>
          </cell>
          <cell r="Z13151" t="str">
            <v>Vazquez Hernandez Alicia Gabriela</v>
          </cell>
        </row>
        <row r="13152">
          <cell r="B13152">
            <v>300178283</v>
          </cell>
          <cell r="T13152" t="str">
            <v>CENTRO</v>
          </cell>
          <cell r="U13152" t="str">
            <v>Hidalgo</v>
          </cell>
          <cell r="X13152" t="str">
            <v>Carmona Fernández Gabriela</v>
          </cell>
          <cell r="Z13152" t="str">
            <v>Polo Balderas Priscila Berenice</v>
          </cell>
        </row>
        <row r="13153">
          <cell r="B13153">
            <v>300178510</v>
          </cell>
          <cell r="T13153" t="str">
            <v>CENTRO</v>
          </cell>
          <cell r="U13153" t="str">
            <v>Hidalgo</v>
          </cell>
          <cell r="X13153" t="str">
            <v>Carmona Fernández Gabriela</v>
          </cell>
          <cell r="Z13153" t="str">
            <v>Polo Balderas Priscila Berenice</v>
          </cell>
        </row>
        <row r="13154">
          <cell r="B13154">
            <v>300178836</v>
          </cell>
          <cell r="T13154" t="str">
            <v>CENTRO</v>
          </cell>
          <cell r="U13154" t="str">
            <v>Hidalgo</v>
          </cell>
          <cell r="X13154" t="str">
            <v>Carmona Fernández Gabriela</v>
          </cell>
          <cell r="Z13154" t="str">
            <v>Vazquez Hernandez Alicia Gabriela</v>
          </cell>
        </row>
        <row r="13155">
          <cell r="B13155">
            <v>300178927</v>
          </cell>
          <cell r="T13155" t="str">
            <v>CENTRO</v>
          </cell>
          <cell r="U13155" t="str">
            <v>Hidalgo</v>
          </cell>
          <cell r="X13155" t="str">
            <v>Carmona Fernández Gabriela</v>
          </cell>
          <cell r="Z13155" t="str">
            <v>Polo Balderas Priscila Berenice</v>
          </cell>
        </row>
        <row r="13156">
          <cell r="B13156">
            <v>300180059</v>
          </cell>
          <cell r="T13156" t="str">
            <v>CENTRO</v>
          </cell>
          <cell r="U13156" t="str">
            <v>Hidalgo</v>
          </cell>
          <cell r="X13156" t="str">
            <v>Carmona Fernández Gabriela</v>
          </cell>
          <cell r="Z13156" t="str">
            <v>Polo Balderas Priscila Berenice</v>
          </cell>
        </row>
        <row r="13157">
          <cell r="B13157">
            <v>300180126</v>
          </cell>
          <cell r="T13157" t="str">
            <v>CENTRO</v>
          </cell>
          <cell r="U13157" t="str">
            <v>Hidalgo</v>
          </cell>
          <cell r="X13157" t="str">
            <v>Carmona Fernández Gabriela</v>
          </cell>
          <cell r="Z13157" t="str">
            <v>Polo Balderas Priscila Berenice</v>
          </cell>
        </row>
        <row r="13158">
          <cell r="B13158">
            <v>300180216</v>
          </cell>
          <cell r="T13158" t="str">
            <v>CENTRO</v>
          </cell>
          <cell r="U13158" t="str">
            <v>Hidalgo</v>
          </cell>
          <cell r="X13158" t="str">
            <v>Carmona Fernández Gabriela</v>
          </cell>
          <cell r="Z13158" t="str">
            <v>Polo Balderas Priscila Berenice</v>
          </cell>
        </row>
        <row r="13159">
          <cell r="B13159">
            <v>300180295</v>
          </cell>
          <cell r="T13159" t="str">
            <v>CENTRO</v>
          </cell>
          <cell r="U13159" t="str">
            <v>Hidalgo</v>
          </cell>
          <cell r="X13159" t="str">
            <v>Carmona Fernández Gabriela</v>
          </cell>
          <cell r="Z13159" t="str">
            <v>Vazquez Hernandez Alicia Gabriela</v>
          </cell>
        </row>
        <row r="13160">
          <cell r="B13160">
            <v>300556883</v>
          </cell>
          <cell r="T13160" t="str">
            <v>CENTRO</v>
          </cell>
          <cell r="U13160" t="str">
            <v>Hidalgo</v>
          </cell>
          <cell r="X13160" t="str">
            <v>Carmona Fernández Gabriela</v>
          </cell>
          <cell r="Z13160" t="str">
            <v>Vazquez Hernandez Alicia Gabriela</v>
          </cell>
        </row>
        <row r="13161">
          <cell r="B13161">
            <v>300220254</v>
          </cell>
          <cell r="T13161" t="str">
            <v>CENTRO</v>
          </cell>
          <cell r="U13161" t="str">
            <v>Puebla - Tlaxcala</v>
          </cell>
          <cell r="X13161" t="str">
            <v>Carmona Fernández Gabriela</v>
          </cell>
          <cell r="Z13161" t="str">
            <v>Gonzalez Marquez Candy Yazmin</v>
          </cell>
        </row>
        <row r="13162">
          <cell r="B13162">
            <v>300220304</v>
          </cell>
          <cell r="T13162" t="str">
            <v>CENTRO</v>
          </cell>
          <cell r="U13162" t="str">
            <v>Puebla - Tlaxcala</v>
          </cell>
          <cell r="X13162" t="str">
            <v>Carmona Fernández Gabriela</v>
          </cell>
          <cell r="Z13162" t="str">
            <v>Gonzalez Marquez Candy Yazmin</v>
          </cell>
        </row>
        <row r="13163">
          <cell r="B13163">
            <v>300220705</v>
          </cell>
          <cell r="T13163" t="str">
            <v>CENTRO</v>
          </cell>
          <cell r="U13163" t="str">
            <v>Puebla - Tlaxcala</v>
          </cell>
          <cell r="X13163" t="str">
            <v>Carmona Fernández Gabriela</v>
          </cell>
          <cell r="Z13163" t="str">
            <v>Carreto Escobar Javier</v>
          </cell>
        </row>
        <row r="13164">
          <cell r="B13164">
            <v>300220826</v>
          </cell>
          <cell r="T13164" t="str">
            <v>CENTRO</v>
          </cell>
          <cell r="U13164" t="str">
            <v>Puebla - Tlaxcala</v>
          </cell>
          <cell r="X13164" t="str">
            <v>Carmona Fernández Gabriela</v>
          </cell>
          <cell r="Z13164" t="str">
            <v>Gonzalez Marquez Candy Yazmin</v>
          </cell>
        </row>
        <row r="13165">
          <cell r="B13165">
            <v>300236135</v>
          </cell>
          <cell r="T13165" t="str">
            <v>CENTRO</v>
          </cell>
          <cell r="U13165" t="str">
            <v>Puebla - Tlaxcala</v>
          </cell>
          <cell r="X13165" t="str">
            <v>Carmona Fernández Gabriela</v>
          </cell>
          <cell r="Z13165" t="str">
            <v>Lopez Aquino Uriel Ulises</v>
          </cell>
        </row>
        <row r="13166">
          <cell r="B13166">
            <v>300221704</v>
          </cell>
          <cell r="T13166" t="str">
            <v>CENTRO</v>
          </cell>
          <cell r="U13166" t="str">
            <v>Puebla - Tlaxcala</v>
          </cell>
          <cell r="X13166" t="str">
            <v>Carmona Fernández Gabriela</v>
          </cell>
          <cell r="Z13166" t="str">
            <v>Lopez Aquino Uriel Ulises</v>
          </cell>
        </row>
        <row r="13167">
          <cell r="B13167">
            <v>300221389</v>
          </cell>
          <cell r="T13167" t="str">
            <v>CENTRO</v>
          </cell>
          <cell r="U13167" t="str">
            <v>Puebla - Tlaxcala</v>
          </cell>
          <cell r="X13167" t="str">
            <v>Carmona Fernández Gabriela</v>
          </cell>
          <cell r="Z13167" t="str">
            <v>Carreto Escobar Javier</v>
          </cell>
        </row>
        <row r="13168">
          <cell r="B13168">
            <v>300221922</v>
          </cell>
          <cell r="T13168" t="str">
            <v>CENTRO</v>
          </cell>
          <cell r="U13168" t="str">
            <v>Puebla - Tlaxcala</v>
          </cell>
          <cell r="X13168" t="str">
            <v>Carmona Fernández Gabriela</v>
          </cell>
          <cell r="Z13168" t="str">
            <v>Carreto Escobar Javier</v>
          </cell>
        </row>
        <row r="13169">
          <cell r="B13169">
            <v>300221900</v>
          </cell>
          <cell r="T13169" t="str">
            <v>CENTRO</v>
          </cell>
          <cell r="U13169" t="str">
            <v>Puebla - Tlaxcala</v>
          </cell>
          <cell r="X13169" t="str">
            <v>Carmona Fernández Gabriela</v>
          </cell>
          <cell r="Z13169" t="str">
            <v>Carreto Escobar Javier</v>
          </cell>
        </row>
        <row r="13170">
          <cell r="B13170">
            <v>300237600</v>
          </cell>
          <cell r="T13170" t="str">
            <v>CENTRO</v>
          </cell>
          <cell r="U13170" t="str">
            <v>Puebla - Tlaxcala</v>
          </cell>
          <cell r="X13170" t="str">
            <v>Carmona Fernández Gabriela</v>
          </cell>
          <cell r="Z13170" t="str">
            <v>Lopez Aquino Uriel Ulises</v>
          </cell>
        </row>
        <row r="13171">
          <cell r="B13171">
            <v>300221932</v>
          </cell>
          <cell r="T13171" t="str">
            <v>CENTRO</v>
          </cell>
          <cell r="U13171" t="str">
            <v>Puebla - Tlaxcala</v>
          </cell>
          <cell r="X13171" t="str">
            <v>Carmona Fernández Gabriela</v>
          </cell>
          <cell r="Z13171" t="str">
            <v>Gonzalez Marquez Candy Yazmin</v>
          </cell>
        </row>
        <row r="13172">
          <cell r="B13172">
            <v>300222050</v>
          </cell>
          <cell r="T13172" t="str">
            <v>CENTRO</v>
          </cell>
          <cell r="U13172" t="str">
            <v>Puebla - Tlaxcala</v>
          </cell>
          <cell r="X13172" t="str">
            <v>Carmona Fernández Gabriela</v>
          </cell>
          <cell r="Z13172" t="str">
            <v>Carreto Escobar Javier</v>
          </cell>
        </row>
        <row r="13173">
          <cell r="B13173">
            <v>300222047</v>
          </cell>
          <cell r="T13173" t="str">
            <v>CENTRO</v>
          </cell>
          <cell r="U13173" t="str">
            <v>Puebla - Tlaxcala</v>
          </cell>
          <cell r="X13173" t="str">
            <v>Carmona Fernández Gabriela</v>
          </cell>
          <cell r="Z13173" t="str">
            <v>Carreto Escobar Javier</v>
          </cell>
        </row>
        <row r="13174">
          <cell r="B13174">
            <v>300222147</v>
          </cell>
          <cell r="T13174" t="str">
            <v>CENTRO</v>
          </cell>
          <cell r="U13174" t="str">
            <v>Puebla - Tlaxcala</v>
          </cell>
          <cell r="X13174" t="str">
            <v>Carmona Fernández Gabriela</v>
          </cell>
          <cell r="Z13174" t="str">
            <v>Carreto Escobar Javier</v>
          </cell>
        </row>
        <row r="13175">
          <cell r="B13175">
            <v>300238400</v>
          </cell>
          <cell r="T13175" t="str">
            <v>CENTRO</v>
          </cell>
          <cell r="U13175" t="str">
            <v>Puebla - Tlaxcala</v>
          </cell>
          <cell r="X13175" t="str">
            <v>Carmona Fernández Gabriela</v>
          </cell>
          <cell r="Z13175" t="str">
            <v>Lopez Aquino Uriel Ulises</v>
          </cell>
        </row>
        <row r="13176">
          <cell r="B13176">
            <v>300275942</v>
          </cell>
          <cell r="T13176" t="str">
            <v>CENTRO</v>
          </cell>
          <cell r="U13176" t="str">
            <v>Puebla - Tlaxcala</v>
          </cell>
          <cell r="X13176" t="str">
            <v>Carmona Fernández Gabriela</v>
          </cell>
          <cell r="Z13176" t="str">
            <v>Carreto Escobar Javier</v>
          </cell>
        </row>
        <row r="13177">
          <cell r="B13177">
            <v>300276457</v>
          </cell>
          <cell r="T13177" t="str">
            <v>CENTRO</v>
          </cell>
          <cell r="U13177" t="str">
            <v>Puebla - Tlaxcala</v>
          </cell>
          <cell r="X13177" t="str">
            <v>Carmona Fernández Gabriela</v>
          </cell>
          <cell r="Z13177" t="str">
            <v>Gonzalez Marquez Candy Yazmin</v>
          </cell>
        </row>
        <row r="13178">
          <cell r="B13178">
            <v>300340868</v>
          </cell>
          <cell r="T13178" t="str">
            <v>CENTRO</v>
          </cell>
          <cell r="U13178" t="str">
            <v>Puebla - Tlaxcala</v>
          </cell>
          <cell r="X13178" t="str">
            <v>Carmona Fernández Gabriela</v>
          </cell>
          <cell r="Z13178" t="str">
            <v>Lopez Aquino Uriel Ulises</v>
          </cell>
        </row>
        <row r="13179">
          <cell r="B13179">
            <v>300766543</v>
          </cell>
          <cell r="T13179" t="str">
            <v>CENTRO</v>
          </cell>
          <cell r="U13179" t="str">
            <v>Puebla - Tlaxcala</v>
          </cell>
          <cell r="X13179" t="str">
            <v>Carmona Fernández Gabriela</v>
          </cell>
          <cell r="Z13179" t="str">
            <v>Gonzalez Marquez Candy Yazmin</v>
          </cell>
        </row>
        <row r="13180">
          <cell r="B13180">
            <v>300922977</v>
          </cell>
          <cell r="T13180" t="str">
            <v>CENTRO</v>
          </cell>
          <cell r="U13180" t="str">
            <v>Puebla - Tlaxcala</v>
          </cell>
          <cell r="X13180" t="str">
            <v>Carmona Fernández Gabriela</v>
          </cell>
          <cell r="Z13180" t="str">
            <v>Gonzalez Marquez Candy Yazmin</v>
          </cell>
        </row>
        <row r="13181">
          <cell r="B13181">
            <v>300262551</v>
          </cell>
          <cell r="T13181" t="str">
            <v>SURESTE</v>
          </cell>
          <cell r="U13181" t="str">
            <v>Veracruz Cto</v>
          </cell>
          <cell r="X13181" t="str">
            <v xml:space="preserve">Adelina Rodríguez  </v>
          </cell>
          <cell r="Z13181" t="str">
            <v>Julio Ignacio Olvera Celaya</v>
          </cell>
        </row>
        <row r="13182">
          <cell r="B13182">
            <v>300261668</v>
          </cell>
          <cell r="T13182" t="str">
            <v>NORESTE</v>
          </cell>
          <cell r="U13182" t="str">
            <v>Tamps Sur/Ver Nte</v>
          </cell>
          <cell r="X13182" t="str">
            <v xml:space="preserve">Gerardo Hernandez  </v>
          </cell>
          <cell r="Z13182" t="str">
            <v>José Luis Bandala Muñoz</v>
          </cell>
        </row>
        <row r="13183">
          <cell r="B13183">
            <v>300914351</v>
          </cell>
          <cell r="T13183" t="str">
            <v>NORESTE</v>
          </cell>
          <cell r="U13183" t="str">
            <v>Coahuila</v>
          </cell>
          <cell r="X13183" t="str">
            <v xml:space="preserve">Manuel Ruiz Soto  </v>
          </cell>
          <cell r="Z13183" t="str">
            <v>Arlette Aracely Moreno Rosales</v>
          </cell>
        </row>
        <row r="13184">
          <cell r="B13184">
            <v>300834264</v>
          </cell>
          <cell r="T13184" t="str">
            <v>NORESTE</v>
          </cell>
          <cell r="U13184" t="str">
            <v>Nuevo León</v>
          </cell>
          <cell r="X13184" t="str">
            <v xml:space="preserve">Javier Huerta  </v>
          </cell>
          <cell r="Z13184" t="str">
            <v>Karen Ibarra</v>
          </cell>
        </row>
        <row r="13185">
          <cell r="B13185">
            <v>300880665</v>
          </cell>
          <cell r="T13185" t="str">
            <v>NORESTE</v>
          </cell>
          <cell r="U13185" t="str">
            <v>Nuevo León</v>
          </cell>
          <cell r="X13185" t="str">
            <v xml:space="preserve">Javier Huerta  </v>
          </cell>
          <cell r="Z13185" t="str">
            <v>Karen Ibarra</v>
          </cell>
        </row>
        <row r="13186">
          <cell r="B13186">
            <v>300859797</v>
          </cell>
          <cell r="T13186" t="str">
            <v>NORESTE</v>
          </cell>
          <cell r="U13186" t="str">
            <v>Nuevo León</v>
          </cell>
          <cell r="X13186" t="str">
            <v xml:space="preserve">Cesar Antonio Garcia Ordaz  </v>
          </cell>
          <cell r="Z13186" t="str">
            <v>Brayan Alejandro Patlan</v>
          </cell>
        </row>
        <row r="13187">
          <cell r="B13187">
            <v>300860156</v>
          </cell>
          <cell r="T13187" t="str">
            <v>NORESTE</v>
          </cell>
          <cell r="U13187" t="str">
            <v>Nuevo León</v>
          </cell>
          <cell r="X13187" t="str">
            <v xml:space="preserve">Cesar Antonio Garcia Ordaz  </v>
          </cell>
          <cell r="Z13187" t="str">
            <v>Brayan Alejandro Patlan</v>
          </cell>
        </row>
        <row r="13188">
          <cell r="B13188">
            <v>300860157</v>
          </cell>
          <cell r="T13188" t="str">
            <v>NORESTE</v>
          </cell>
          <cell r="U13188" t="str">
            <v>Nuevo León</v>
          </cell>
          <cell r="X13188" t="str">
            <v xml:space="preserve">Cesar Antonio Garcia Ordaz  </v>
          </cell>
          <cell r="Z13188" t="str">
            <v>Brayan Alejandro Patlan</v>
          </cell>
        </row>
        <row r="13189">
          <cell r="B13189">
            <v>300927242</v>
          </cell>
          <cell r="T13189" t="str">
            <v>NORESTE</v>
          </cell>
          <cell r="U13189" t="str">
            <v>Nuevo León</v>
          </cell>
          <cell r="X13189" t="str">
            <v xml:space="preserve">Cesar Antonio Garcia Ordaz  </v>
          </cell>
          <cell r="Z13189" t="str">
            <v>Brayan Alejandro Patlan</v>
          </cell>
        </row>
        <row r="13190">
          <cell r="B13190">
            <v>300828614</v>
          </cell>
          <cell r="T13190" t="str">
            <v>NORESTE</v>
          </cell>
          <cell r="U13190" t="str">
            <v>Tamps Sur/Ver Nte</v>
          </cell>
          <cell r="X13190" t="str">
            <v xml:space="preserve">Gerardo Hernandez  </v>
          </cell>
          <cell r="Z13190" t="str">
            <v>Gabriel Vicencio Juarez</v>
          </cell>
        </row>
        <row r="13191">
          <cell r="B13191">
            <v>300815106</v>
          </cell>
          <cell r="T13191" t="str">
            <v>NORESTE</v>
          </cell>
          <cell r="U13191" t="str">
            <v>Tamps Sur/Ver Nte</v>
          </cell>
          <cell r="X13191" t="str">
            <v xml:space="preserve">Gerardo Hernandez  </v>
          </cell>
          <cell r="Z13191" t="str">
            <v>Gabriel Vicencio Juarez</v>
          </cell>
        </row>
        <row r="13192">
          <cell r="B13192">
            <v>300067371</v>
          </cell>
          <cell r="T13192" t="str">
            <v>NOROESTE</v>
          </cell>
          <cell r="U13192" t="str">
            <v>Baja California Nte</v>
          </cell>
          <cell r="X13192" t="str">
            <v xml:space="preserve">Serafin Acedo Ariana Maleni  </v>
          </cell>
          <cell r="Z13192" t="str">
            <v>Gracian Serrano Roberto Luis</v>
          </cell>
        </row>
        <row r="13193">
          <cell r="B13193">
            <v>300069558</v>
          </cell>
          <cell r="T13193" t="str">
            <v>NOROESTE</v>
          </cell>
          <cell r="U13193" t="str">
            <v>Baja California Nte</v>
          </cell>
          <cell r="X13193" t="str">
            <v xml:space="preserve">Serafin Acedo Ariana Maleni  </v>
          </cell>
          <cell r="Z13193" t="str">
            <v>Lopez Garcia Jose</v>
          </cell>
        </row>
        <row r="13194">
          <cell r="B13194">
            <v>300069015</v>
          </cell>
          <cell r="T13194" t="str">
            <v>NOROESTE</v>
          </cell>
          <cell r="U13194" t="str">
            <v>Baja California Nte</v>
          </cell>
          <cell r="X13194" t="str">
            <v xml:space="preserve">Serafin Acedo Ariana Maleni  </v>
          </cell>
          <cell r="Z13194" t="str">
            <v>Dominguez Vazquez Maria Fernanda</v>
          </cell>
        </row>
        <row r="13195">
          <cell r="B13195">
            <v>300068070</v>
          </cell>
          <cell r="T13195" t="str">
            <v>NOROESTE</v>
          </cell>
          <cell r="U13195" t="str">
            <v>Baja California Nte</v>
          </cell>
          <cell r="X13195" t="str">
            <v xml:space="preserve">Serafin Acedo Ariana Maleni  </v>
          </cell>
          <cell r="Z13195" t="str">
            <v>Gracian Serrano Roberto Luis</v>
          </cell>
        </row>
        <row r="13196">
          <cell r="B13196">
            <v>300124597</v>
          </cell>
          <cell r="T13196" t="str">
            <v>NOROESTE</v>
          </cell>
          <cell r="U13196" t="str">
            <v>Baja California Nte</v>
          </cell>
          <cell r="X13196" t="str">
            <v xml:space="preserve">Serafin Acedo Ariana Maleni  </v>
          </cell>
          <cell r="Z13196" t="str">
            <v>Gomez Talamantes Diana Cecilia</v>
          </cell>
        </row>
        <row r="13197">
          <cell r="B13197">
            <v>300097514</v>
          </cell>
          <cell r="T13197" t="str">
            <v>NOROESTE</v>
          </cell>
          <cell r="U13197" t="str">
            <v>Baja California Sur</v>
          </cell>
          <cell r="X13197" t="str">
            <v xml:space="preserve">Peraza Villarino Marco Antonio  </v>
          </cell>
          <cell r="Z13197" t="str">
            <v>Cordero Sandoval Maria Salome</v>
          </cell>
        </row>
        <row r="13198">
          <cell r="B13198">
            <v>300932987</v>
          </cell>
          <cell r="T13198" t="str">
            <v>NOROESTE</v>
          </cell>
          <cell r="U13198" t="str">
            <v>Baja California Sur</v>
          </cell>
          <cell r="X13198" t="str">
            <v xml:space="preserve">Mercado Martínez Fatima  </v>
          </cell>
          <cell r="Z13198" t="str">
            <v>Bernal Alvarado Paul Alfredo</v>
          </cell>
        </row>
        <row r="13199">
          <cell r="B13199">
            <v>300098126</v>
          </cell>
          <cell r="T13199" t="str">
            <v>NOROESTE</v>
          </cell>
          <cell r="U13199" t="str">
            <v>Chihuahua</v>
          </cell>
          <cell r="X13199" t="str">
            <v xml:space="preserve">Guerra Estrada Victor  </v>
          </cell>
          <cell r="Z13199" t="str">
            <v>Perez Solano Myrna Veronica</v>
          </cell>
        </row>
        <row r="13200">
          <cell r="B13200">
            <v>300098355</v>
          </cell>
          <cell r="T13200" t="str">
            <v>NOROESTE</v>
          </cell>
          <cell r="U13200" t="str">
            <v>Chihuahua</v>
          </cell>
          <cell r="X13200" t="str">
            <v xml:space="preserve">Guerra Estrada Victor  </v>
          </cell>
          <cell r="Z13200" t="str">
            <v>Perez Solano Myrna Veronica</v>
          </cell>
        </row>
        <row r="13201">
          <cell r="B13201">
            <v>300341091</v>
          </cell>
          <cell r="T13201" t="str">
            <v>NOROESTE</v>
          </cell>
          <cell r="U13201" t="str">
            <v>Chihuahua</v>
          </cell>
          <cell r="X13201" t="str">
            <v xml:space="preserve">Guerra Estrada Victor  </v>
          </cell>
          <cell r="Z13201" t="str">
            <v>Perez Solano Myrna Veronica</v>
          </cell>
        </row>
        <row r="13202">
          <cell r="B13202">
            <v>300924413</v>
          </cell>
          <cell r="T13202" t="str">
            <v>NOROESTE</v>
          </cell>
          <cell r="U13202" t="str">
            <v>Juárez</v>
          </cell>
          <cell r="X13202" t="str">
            <v xml:space="preserve">Borunda Gerardo  </v>
          </cell>
          <cell r="Z13202" t="str">
            <v>Navarrete Navarrete Hector David</v>
          </cell>
        </row>
        <row r="13203">
          <cell r="B13203">
            <v>300097009</v>
          </cell>
          <cell r="T13203" t="str">
            <v>NOROESTE</v>
          </cell>
          <cell r="U13203" t="str">
            <v>Sinaloa</v>
          </cell>
          <cell r="X13203" t="str">
            <v xml:space="preserve">Andujo Dominicq  </v>
          </cell>
          <cell r="Z13203" t="str">
            <v>Sanchez Alatorre Javier Eduardo</v>
          </cell>
        </row>
        <row r="13204">
          <cell r="B13204">
            <v>300097468</v>
          </cell>
          <cell r="T13204" t="str">
            <v>NOROESTE</v>
          </cell>
          <cell r="U13204" t="str">
            <v>Sinaloa</v>
          </cell>
          <cell r="X13204" t="str">
            <v xml:space="preserve">Andujo Dominicq  </v>
          </cell>
          <cell r="Z13204" t="str">
            <v>Sanchez Alatorre Javier Eduardo</v>
          </cell>
        </row>
        <row r="13205">
          <cell r="B13205">
            <v>300097472</v>
          </cell>
          <cell r="T13205" t="str">
            <v>NOROESTE</v>
          </cell>
          <cell r="U13205" t="str">
            <v>Sinaloa</v>
          </cell>
          <cell r="X13205" t="str">
            <v xml:space="preserve">Andujo Dominicq  </v>
          </cell>
          <cell r="Z13205" t="str">
            <v>Sanchez Alatorre Javier Eduardo</v>
          </cell>
        </row>
        <row r="13206">
          <cell r="B13206">
            <v>300097494</v>
          </cell>
          <cell r="T13206" t="str">
            <v>NOROESTE</v>
          </cell>
          <cell r="U13206" t="str">
            <v>Sinaloa</v>
          </cell>
          <cell r="X13206" t="str">
            <v xml:space="preserve">Andujo Dominicq  </v>
          </cell>
          <cell r="Z13206" t="str">
            <v>Sanchez Alatorre Javier Eduardo</v>
          </cell>
        </row>
        <row r="13207">
          <cell r="B13207">
            <v>300097633</v>
          </cell>
          <cell r="T13207" t="str">
            <v>NOROESTE</v>
          </cell>
          <cell r="U13207" t="str">
            <v>Sinaloa</v>
          </cell>
          <cell r="X13207" t="str">
            <v xml:space="preserve">Andujo Dominicq  </v>
          </cell>
          <cell r="Z13207" t="str">
            <v>Sanchez Alatorre Javier Eduardo</v>
          </cell>
        </row>
        <row r="13208">
          <cell r="B13208">
            <v>300097365</v>
          </cell>
          <cell r="T13208" t="str">
            <v>NOROESTE</v>
          </cell>
          <cell r="U13208" t="str">
            <v>Sinaloa</v>
          </cell>
          <cell r="X13208" t="str">
            <v xml:space="preserve">Bolaños Valenzuela Ricardo  </v>
          </cell>
          <cell r="Z13208" t="str">
            <v>Miranda Perea Hernan de Jesus</v>
          </cell>
        </row>
        <row r="13209">
          <cell r="B13209">
            <v>300097828</v>
          </cell>
          <cell r="T13209" t="str">
            <v>OCCIDENTE</v>
          </cell>
          <cell r="U13209" t="str">
            <v>Jal - Col - Nay</v>
          </cell>
          <cell r="X13209" t="str">
            <v xml:space="preserve">Nancy Velez  </v>
          </cell>
          <cell r="Z13209" t="str">
            <v>Hernandez Silva Marco Roberto</v>
          </cell>
        </row>
        <row r="13210">
          <cell r="B13210">
            <v>300097952</v>
          </cell>
          <cell r="T13210" t="str">
            <v>NOROESTE</v>
          </cell>
          <cell r="U13210" t="str">
            <v>Sinaloa</v>
          </cell>
          <cell r="X13210" t="str">
            <v xml:space="preserve">Andujo Dominicq  </v>
          </cell>
          <cell r="Z13210" t="str">
            <v>Bernal Ontiveros Jorge Raul</v>
          </cell>
        </row>
        <row r="13211">
          <cell r="B13211">
            <v>300098010</v>
          </cell>
          <cell r="T13211" t="str">
            <v>NOROESTE</v>
          </cell>
          <cell r="U13211" t="str">
            <v>Sinaloa</v>
          </cell>
          <cell r="X13211" t="str">
            <v xml:space="preserve">Andujo Dominicq  </v>
          </cell>
          <cell r="Z13211" t="str">
            <v>Sanchez Alatorre Javier Eduardo</v>
          </cell>
        </row>
        <row r="13212">
          <cell r="B13212">
            <v>300097748</v>
          </cell>
          <cell r="T13212" t="str">
            <v>NOROESTE</v>
          </cell>
          <cell r="U13212" t="str">
            <v>Sinaloa</v>
          </cell>
          <cell r="X13212" t="str">
            <v xml:space="preserve">Andujo Dominicq  </v>
          </cell>
          <cell r="Z13212" t="str">
            <v>Sanchez Alatorre Javier Eduardo</v>
          </cell>
        </row>
        <row r="13213">
          <cell r="B13213">
            <v>300097004</v>
          </cell>
          <cell r="T13213" t="str">
            <v>NOROESTE</v>
          </cell>
          <cell r="U13213" t="str">
            <v>Sinaloa</v>
          </cell>
          <cell r="X13213" t="str">
            <v xml:space="preserve">Andujo Dominicq  </v>
          </cell>
          <cell r="Z13213" t="str">
            <v>Sanchez Alatorre Javier Eduardo</v>
          </cell>
        </row>
        <row r="13214">
          <cell r="B13214">
            <v>300097884</v>
          </cell>
          <cell r="T13214" t="str">
            <v>OCCIDENTE</v>
          </cell>
          <cell r="U13214" t="str">
            <v>Jal - Col - Nay</v>
          </cell>
          <cell r="X13214" t="str">
            <v xml:space="preserve">Nancy Velez  </v>
          </cell>
          <cell r="Z13214" t="str">
            <v>Hernandez Silva Marco Roberto</v>
          </cell>
        </row>
        <row r="13215">
          <cell r="B13215">
            <v>300097890</v>
          </cell>
          <cell r="T13215" t="str">
            <v>NOROESTE</v>
          </cell>
          <cell r="U13215" t="str">
            <v>Sinaloa</v>
          </cell>
          <cell r="X13215" t="str">
            <v xml:space="preserve">Andujo Dominicq  </v>
          </cell>
          <cell r="Z13215" t="str">
            <v>Sanchez Alatorre Javier Eduardo</v>
          </cell>
        </row>
        <row r="13216">
          <cell r="B13216">
            <v>300124191</v>
          </cell>
          <cell r="T13216" t="str">
            <v>NOROESTE</v>
          </cell>
          <cell r="U13216" t="str">
            <v>Sinaloa</v>
          </cell>
          <cell r="X13216" t="str">
            <v xml:space="preserve">Andujo Dominicq  </v>
          </cell>
          <cell r="Z13216" t="str">
            <v>Bernal Ontiveros Jorge Raul</v>
          </cell>
        </row>
        <row r="13217">
          <cell r="B13217">
            <v>300164589</v>
          </cell>
          <cell r="T13217" t="str">
            <v>NOROESTE</v>
          </cell>
          <cell r="U13217" t="str">
            <v>Sinaloa</v>
          </cell>
          <cell r="X13217" t="str">
            <v xml:space="preserve">Andujo Dominicq  </v>
          </cell>
          <cell r="Z13217" t="str">
            <v>Sanchez Alatorre Javier Eduardo</v>
          </cell>
        </row>
        <row r="13218">
          <cell r="B13218">
            <v>300165212</v>
          </cell>
          <cell r="T13218" t="str">
            <v>NOROESTE</v>
          </cell>
          <cell r="U13218" t="str">
            <v>Sinaloa</v>
          </cell>
          <cell r="X13218" t="str">
            <v xml:space="preserve">Andujo Dominicq  </v>
          </cell>
          <cell r="Z13218" t="str">
            <v>Sanchez Alatorre Javier Eduardo</v>
          </cell>
        </row>
        <row r="13219">
          <cell r="B13219">
            <v>300922133</v>
          </cell>
          <cell r="T13219" t="str">
            <v>OCCIDENTE</v>
          </cell>
          <cell r="U13219" t="str">
            <v>Jal - Col - Nay</v>
          </cell>
          <cell r="X13219" t="str">
            <v xml:space="preserve">Nancy Velez  </v>
          </cell>
          <cell r="Z13219" t="str">
            <v>Hernandez Silva Marco Roberto</v>
          </cell>
        </row>
        <row r="13220">
          <cell r="B13220">
            <v>300572170</v>
          </cell>
          <cell r="T13220" t="str">
            <v>OCCIDENTE</v>
          </cell>
          <cell r="U13220" t="str">
            <v>Ags-Zac-SLP</v>
          </cell>
          <cell r="X13220" t="str">
            <v xml:space="preserve">Arturo Aleman  </v>
          </cell>
          <cell r="Z13220" t="str">
            <v>Diaz Carreon Jonathan David</v>
          </cell>
        </row>
        <row r="13221">
          <cell r="B13221">
            <v>300566695</v>
          </cell>
          <cell r="T13221" t="str">
            <v>OCCIDENTE</v>
          </cell>
          <cell r="U13221" t="str">
            <v>Ags-Zac-SLP</v>
          </cell>
          <cell r="X13221" t="str">
            <v xml:space="preserve">Arturo Aleman  </v>
          </cell>
          <cell r="Z13221" t="str">
            <v>Diaz Carreon Jonathan David</v>
          </cell>
        </row>
        <row r="13222">
          <cell r="B13222">
            <v>300625223</v>
          </cell>
          <cell r="T13222" t="str">
            <v>OCCIDENTE</v>
          </cell>
          <cell r="U13222" t="str">
            <v>Jal - Col - Nay</v>
          </cell>
          <cell r="X13222" t="str">
            <v xml:space="preserve">Nancy Velez  </v>
          </cell>
          <cell r="Z13222" t="str">
            <v>Hernandez Silva Marco Roberto</v>
          </cell>
        </row>
        <row r="13223">
          <cell r="B13223">
            <v>300628427</v>
          </cell>
          <cell r="T13223" t="str">
            <v>OCCIDENTE</v>
          </cell>
          <cell r="U13223" t="str">
            <v>Jal - Col - Nay</v>
          </cell>
          <cell r="X13223" t="str">
            <v xml:space="preserve">Nancy Velez  </v>
          </cell>
          <cell r="Z13223" t="str">
            <v>Hernandez Silva Marco Roberto</v>
          </cell>
        </row>
        <row r="13224">
          <cell r="B13224">
            <v>300619761</v>
          </cell>
          <cell r="T13224" t="str">
            <v>OCCIDENTE</v>
          </cell>
          <cell r="U13224" t="str">
            <v>Jal - Col - Nay</v>
          </cell>
          <cell r="X13224" t="str">
            <v xml:space="preserve">Nancy Velez  </v>
          </cell>
          <cell r="Z13224" t="str">
            <v>Hernandez Silva Marco Roberto</v>
          </cell>
        </row>
        <row r="13225">
          <cell r="B13225">
            <v>300620117</v>
          </cell>
          <cell r="T13225" t="str">
            <v>OCCIDENTE</v>
          </cell>
          <cell r="U13225" t="str">
            <v>Jal - Col - Nay</v>
          </cell>
          <cell r="X13225" t="str">
            <v xml:space="preserve">Nancy Velez  </v>
          </cell>
          <cell r="Z13225" t="str">
            <v>Hernandez Silva Marco Roberto</v>
          </cell>
        </row>
        <row r="13226">
          <cell r="B13226">
            <v>300620138</v>
          </cell>
          <cell r="T13226" t="str">
            <v>OCCIDENTE</v>
          </cell>
          <cell r="U13226" t="str">
            <v>Jal - Col - Nay</v>
          </cell>
          <cell r="X13226" t="str">
            <v xml:space="preserve">Nancy Velez  </v>
          </cell>
          <cell r="Z13226" t="str">
            <v>Hernandez Silva Marco Roberto</v>
          </cell>
        </row>
        <row r="13227">
          <cell r="B13227">
            <v>300620093</v>
          </cell>
          <cell r="T13227" t="str">
            <v>OCCIDENTE</v>
          </cell>
          <cell r="U13227" t="str">
            <v>Jal - Col - Nay</v>
          </cell>
          <cell r="X13227" t="str">
            <v xml:space="preserve">Nancy Velez  </v>
          </cell>
          <cell r="Z13227" t="str">
            <v>Hernandez Silva Marco Roberto</v>
          </cell>
        </row>
        <row r="13228">
          <cell r="B13228">
            <v>300620288</v>
          </cell>
          <cell r="T13228" t="str">
            <v>OCCIDENTE</v>
          </cell>
          <cell r="U13228" t="str">
            <v>Jal - Col - Nay</v>
          </cell>
          <cell r="X13228" t="str">
            <v xml:space="preserve">Nancy Velez  </v>
          </cell>
          <cell r="Z13228" t="str">
            <v>Hernandez Silva Marco Roberto</v>
          </cell>
        </row>
        <row r="13229">
          <cell r="B13229">
            <v>300741277</v>
          </cell>
          <cell r="T13229" t="str">
            <v>OCCIDENTE</v>
          </cell>
          <cell r="U13229" t="str">
            <v>Jal - Col - Nay</v>
          </cell>
          <cell r="X13229" t="str">
            <v xml:space="preserve">Nancy Velez  </v>
          </cell>
          <cell r="Z13229" t="str">
            <v>Hernandez Silva Marco Roberto</v>
          </cell>
        </row>
        <row r="13230">
          <cell r="B13230">
            <v>300930936</v>
          </cell>
          <cell r="T13230" t="str">
            <v>OCCIDENTE</v>
          </cell>
          <cell r="U13230" t="str">
            <v>Jal - Col - Nay</v>
          </cell>
          <cell r="X13230" t="str">
            <v xml:space="preserve">Nancy Velez  </v>
          </cell>
          <cell r="Z13230" t="str">
            <v>Hernandez Silva Marco Roberto</v>
          </cell>
        </row>
        <row r="13231">
          <cell r="B13231">
            <v>300936048</v>
          </cell>
          <cell r="T13231" t="str">
            <v>OCCIDENTE</v>
          </cell>
          <cell r="U13231" t="str">
            <v>Jal - Col - Nay</v>
          </cell>
          <cell r="X13231" t="str">
            <v xml:space="preserve">Nancy Velez  </v>
          </cell>
          <cell r="Z13231" t="str">
            <v>Hernandez Silva Marco Roberto</v>
          </cell>
        </row>
        <row r="13232">
          <cell r="B13232">
            <v>300949061</v>
          </cell>
          <cell r="T13232" t="str">
            <v>OCCIDENTE</v>
          </cell>
          <cell r="U13232" t="str">
            <v>Jal - Col - Nay</v>
          </cell>
          <cell r="X13232" t="str">
            <v xml:space="preserve">Nancy Velez  </v>
          </cell>
          <cell r="Z13232" t="str">
            <v>Hernandez Silva Marco Roberto</v>
          </cell>
        </row>
        <row r="13233">
          <cell r="B13233">
            <v>300662483</v>
          </cell>
          <cell r="T13233" t="str">
            <v>OCCIDENTE</v>
          </cell>
          <cell r="U13233" t="str">
            <v>Michoacán</v>
          </cell>
          <cell r="X13233" t="str">
            <v xml:space="preserve">Edgar Adolfo Herrejon Ibarbol  </v>
          </cell>
          <cell r="Z13233" t="str">
            <v>González López José Ricardo</v>
          </cell>
        </row>
        <row r="13234">
          <cell r="B13234">
            <v>300931316</v>
          </cell>
          <cell r="T13234" t="str">
            <v>OCCIDENTE</v>
          </cell>
          <cell r="U13234" t="str">
            <v>Michoacán</v>
          </cell>
          <cell r="X13234" t="str">
            <v xml:space="preserve">Edgar Adolfo Herrejon Ibarbol  </v>
          </cell>
          <cell r="Z13234" t="str">
            <v>González López José Ricardo</v>
          </cell>
        </row>
        <row r="13235">
          <cell r="B13235">
            <v>300308647</v>
          </cell>
          <cell r="T13235" t="str">
            <v>CENTRO</v>
          </cell>
          <cell r="U13235" t="str">
            <v>Guerrero - Morelos</v>
          </cell>
          <cell r="X13235" t="str">
            <v>Serrano Nape Gustavo</v>
          </cell>
          <cell r="Z13235" t="str">
            <v>Tapia Marchan Cesar</v>
          </cell>
        </row>
        <row r="13236">
          <cell r="B13236">
            <v>300309141</v>
          </cell>
          <cell r="T13236" t="str">
            <v>CENTRO</v>
          </cell>
          <cell r="U13236" t="str">
            <v>Guerrero - Morelos</v>
          </cell>
          <cell r="X13236" t="str">
            <v>Serrano Nape Gustavo</v>
          </cell>
          <cell r="Z13236" t="str">
            <v>Tapia Marchan Cesar</v>
          </cell>
        </row>
        <row r="13237">
          <cell r="B13237">
            <v>300311711</v>
          </cell>
          <cell r="T13237" t="str">
            <v>CENTRO</v>
          </cell>
          <cell r="U13237" t="str">
            <v>Guerrero - Morelos</v>
          </cell>
          <cell r="X13237" t="str">
            <v>Serrano Nape Gustavo</v>
          </cell>
          <cell r="Z13237" t="str">
            <v>Tapia Marchan Cesar</v>
          </cell>
        </row>
        <row r="13238">
          <cell r="B13238">
            <v>300309857</v>
          </cell>
          <cell r="T13238" t="str">
            <v>CENTRO</v>
          </cell>
          <cell r="U13238" t="str">
            <v>Guerrero - Morelos</v>
          </cell>
          <cell r="X13238" t="str">
            <v>Serrano Nape Gustavo</v>
          </cell>
          <cell r="Z13238" t="str">
            <v>Tapia Marchan Cesar</v>
          </cell>
        </row>
        <row r="13239">
          <cell r="B13239">
            <v>300341816</v>
          </cell>
          <cell r="T13239" t="str">
            <v>CENTRO</v>
          </cell>
          <cell r="U13239" t="str">
            <v>Guerrero - Morelos</v>
          </cell>
          <cell r="X13239" t="str">
            <v>Serrano Nape Gustavo</v>
          </cell>
          <cell r="Z13239" t="str">
            <v>Tapia Marchan Cesar</v>
          </cell>
        </row>
        <row r="13240">
          <cell r="B13240">
            <v>300280651</v>
          </cell>
          <cell r="T13240" t="str">
            <v>CENTRO</v>
          </cell>
          <cell r="U13240" t="str">
            <v>Guerrero - Morelos</v>
          </cell>
          <cell r="X13240" t="str">
            <v>Serrano Nape Gustavo</v>
          </cell>
          <cell r="Z13240" t="str">
            <v>Palacios Zendeja Jesus</v>
          </cell>
        </row>
        <row r="13241">
          <cell r="B13241">
            <v>300283193</v>
          </cell>
          <cell r="T13241" t="str">
            <v>CENTRO</v>
          </cell>
          <cell r="U13241" t="str">
            <v>Guerrero - Morelos</v>
          </cell>
          <cell r="X13241" t="str">
            <v>Serrano Nape Gustavo</v>
          </cell>
          <cell r="Z13241" t="str">
            <v>Tapia Marchan Cesar</v>
          </cell>
        </row>
        <row r="13242">
          <cell r="B13242">
            <v>300284996</v>
          </cell>
          <cell r="T13242" t="str">
            <v>CENTRO</v>
          </cell>
          <cell r="U13242" t="str">
            <v>Guerrero - Morelos</v>
          </cell>
          <cell r="X13242" t="str">
            <v>Serrano Nape Gustavo</v>
          </cell>
          <cell r="Z13242" t="str">
            <v>Palacios Zendeja Jesus</v>
          </cell>
        </row>
        <row r="13243">
          <cell r="B13243">
            <v>300285182</v>
          </cell>
          <cell r="T13243" t="str">
            <v>CENTRO</v>
          </cell>
          <cell r="U13243" t="str">
            <v>Guerrero - Morelos</v>
          </cell>
          <cell r="X13243" t="str">
            <v>Serrano Nape Gustavo</v>
          </cell>
          <cell r="Z13243" t="str">
            <v>Palacios Zendeja Jesus</v>
          </cell>
        </row>
        <row r="13244">
          <cell r="B13244">
            <v>300285514</v>
          </cell>
          <cell r="T13244" t="str">
            <v>CENTRO</v>
          </cell>
          <cell r="U13244" t="str">
            <v>Guerrero - Morelos</v>
          </cell>
          <cell r="X13244" t="str">
            <v>Serrano Nape Gustavo</v>
          </cell>
          <cell r="Z13244" t="str">
            <v>Palacios Zendeja Jesus</v>
          </cell>
        </row>
        <row r="13245">
          <cell r="B13245">
            <v>300350466</v>
          </cell>
          <cell r="T13245" t="str">
            <v>SURESTE</v>
          </cell>
          <cell r="U13245" t="str">
            <v>Oaxaca</v>
          </cell>
          <cell r="X13245" t="str">
            <v xml:space="preserve">Irving Casanova  </v>
          </cell>
          <cell r="Z13245" t="str">
            <v xml:space="preserve">Elias Rodriguez Jimenez </v>
          </cell>
        </row>
        <row r="13246">
          <cell r="B13246">
            <v>300348181</v>
          </cell>
          <cell r="T13246" t="str">
            <v>SURESTE</v>
          </cell>
          <cell r="U13246" t="str">
            <v>Oaxaca</v>
          </cell>
          <cell r="X13246" t="str">
            <v xml:space="preserve">Irving Casanova  </v>
          </cell>
          <cell r="Z13246" t="str">
            <v>Blas Bernardino Mendoza Sanchez</v>
          </cell>
        </row>
        <row r="13247">
          <cell r="B13247">
            <v>300145735</v>
          </cell>
          <cell r="T13247" t="str">
            <v>SURESTE</v>
          </cell>
          <cell r="U13247" t="str">
            <v>Quintana Roo</v>
          </cell>
          <cell r="X13247" t="str">
            <v xml:space="preserve">Rousell Chi  </v>
          </cell>
          <cell r="Z13247" t="str">
            <v>Edvin Alberto Hernandez Ruiz</v>
          </cell>
        </row>
        <row r="13248">
          <cell r="B13248">
            <v>300145960</v>
          </cell>
          <cell r="T13248" t="str">
            <v>SURESTE</v>
          </cell>
          <cell r="U13248" t="str">
            <v>Quintana Roo</v>
          </cell>
          <cell r="X13248" t="str">
            <v xml:space="preserve">Rousell Chi  </v>
          </cell>
          <cell r="Z13248" t="str">
            <v>Edvin Alberto Hernandez Ruiz</v>
          </cell>
        </row>
        <row r="13249">
          <cell r="B13249">
            <v>300148344</v>
          </cell>
          <cell r="T13249" t="str">
            <v>SURESTE</v>
          </cell>
          <cell r="U13249" t="str">
            <v>Quintana Roo</v>
          </cell>
          <cell r="X13249" t="str">
            <v xml:space="preserve">Vacante  </v>
          </cell>
          <cell r="Z13249" t="str">
            <v>Carlos Roberto Xiu Mas</v>
          </cell>
        </row>
        <row r="13250">
          <cell r="B13250">
            <v>300145859</v>
          </cell>
          <cell r="T13250" t="str">
            <v>SURESTE</v>
          </cell>
          <cell r="U13250" t="str">
            <v>Quintana Roo</v>
          </cell>
          <cell r="X13250" t="str">
            <v xml:space="preserve">Rousell Chi  </v>
          </cell>
          <cell r="Z13250" t="str">
            <v>Edvin Alberto Hernandez Ruiz</v>
          </cell>
        </row>
        <row r="13251">
          <cell r="B13251">
            <v>300165435</v>
          </cell>
          <cell r="T13251" t="str">
            <v>SURESTE</v>
          </cell>
          <cell r="U13251" t="str">
            <v>Quintana Roo</v>
          </cell>
          <cell r="X13251" t="str">
            <v xml:space="preserve">Rousell Chi  </v>
          </cell>
          <cell r="Z13251" t="str">
            <v>Edvin Alberto Hernandez Ruiz</v>
          </cell>
        </row>
        <row r="13252">
          <cell r="B13252">
            <v>300126203</v>
          </cell>
          <cell r="T13252" t="str">
            <v>SURESTE</v>
          </cell>
          <cell r="U13252" t="str">
            <v>Tabasco - Ver Sur</v>
          </cell>
          <cell r="X13252" t="str">
            <v xml:space="preserve">Jonathan Sánchez  </v>
          </cell>
          <cell r="Z13252" t="str">
            <v xml:space="preserve">Marilu Perez Narvaez                   </v>
          </cell>
        </row>
        <row r="13253">
          <cell r="B13253">
            <v>300126534</v>
          </cell>
          <cell r="T13253" t="str">
            <v>SURESTE</v>
          </cell>
          <cell r="U13253" t="str">
            <v>Tabasco - Ver Sur</v>
          </cell>
          <cell r="X13253" t="str">
            <v xml:space="preserve">Jonathan Sánchez  </v>
          </cell>
          <cell r="Z13253" t="str">
            <v xml:space="preserve">Marilu Perez Narvaez                   </v>
          </cell>
        </row>
        <row r="13254">
          <cell r="B13254">
            <v>300126753</v>
          </cell>
          <cell r="T13254" t="str">
            <v>SURESTE</v>
          </cell>
          <cell r="U13254" t="str">
            <v>Tabasco - Ver Sur</v>
          </cell>
          <cell r="X13254" t="str">
            <v xml:space="preserve">Jonathan Sánchez  </v>
          </cell>
          <cell r="Z13254" t="str">
            <v>Robbier Expinder Balan Gomez</v>
          </cell>
        </row>
        <row r="13255">
          <cell r="B13255">
            <v>300127596</v>
          </cell>
          <cell r="T13255" t="str">
            <v>SURESTE</v>
          </cell>
          <cell r="U13255" t="str">
            <v>Tabasco - Ver Sur</v>
          </cell>
          <cell r="X13255" t="str">
            <v xml:space="preserve">Citlali Chan  </v>
          </cell>
          <cell r="Z13255" t="str">
            <v>José Roman Gallegos Jimenez</v>
          </cell>
        </row>
        <row r="13256">
          <cell r="B13256">
            <v>300128187</v>
          </cell>
          <cell r="T13256" t="str">
            <v>SURESTE</v>
          </cell>
          <cell r="U13256" t="str">
            <v>Tabasco - Ver Sur</v>
          </cell>
          <cell r="X13256" t="str">
            <v xml:space="preserve">Citlali Chan  </v>
          </cell>
          <cell r="Z13256" t="str">
            <v>José Roman Gallegos Jimenez</v>
          </cell>
        </row>
        <row r="13257">
          <cell r="B13257">
            <v>300142517</v>
          </cell>
          <cell r="T13257" t="str">
            <v>SURESTE</v>
          </cell>
          <cell r="U13257" t="str">
            <v>Tabasco - Ver Sur</v>
          </cell>
          <cell r="X13257" t="str">
            <v xml:space="preserve">Jonathan Sánchez  </v>
          </cell>
          <cell r="Z13257" t="str">
            <v>Robbier Expinder Balan Gomez</v>
          </cell>
        </row>
        <row r="13258">
          <cell r="B13258">
            <v>300277416</v>
          </cell>
          <cell r="T13258" t="str">
            <v>SURESTE</v>
          </cell>
          <cell r="U13258" t="str">
            <v>Tabasco - Ver Sur</v>
          </cell>
          <cell r="X13258" t="str">
            <v xml:space="preserve">Citlali Chan  </v>
          </cell>
          <cell r="Z13258" t="str">
            <v>José Roman Gallegos Jimenez</v>
          </cell>
        </row>
        <row r="13259">
          <cell r="B13259">
            <v>300906302</v>
          </cell>
          <cell r="T13259" t="str">
            <v>SURESTE</v>
          </cell>
          <cell r="U13259" t="str">
            <v>Tabasco - Ver Sur</v>
          </cell>
          <cell r="X13259" t="str">
            <v xml:space="preserve">Citlali Chan  </v>
          </cell>
          <cell r="Z13259" t="str">
            <v>José Roman Gallegos Jimenez</v>
          </cell>
        </row>
        <row r="13260">
          <cell r="B13260">
            <v>300153362</v>
          </cell>
          <cell r="T13260" t="str">
            <v>SURESTE</v>
          </cell>
          <cell r="U13260" t="str">
            <v>YuCam</v>
          </cell>
          <cell r="X13260" t="str">
            <v xml:space="preserve">Katya Maldonado  </v>
          </cell>
          <cell r="Z13260" t="str">
            <v>Monica Ramos</v>
          </cell>
        </row>
        <row r="13261">
          <cell r="B13261">
            <v>300155954</v>
          </cell>
          <cell r="T13261" t="str">
            <v>SURESTE</v>
          </cell>
          <cell r="U13261" t="str">
            <v>YuCam</v>
          </cell>
          <cell r="X13261" t="str">
            <v xml:space="preserve">Maria Salazar  </v>
          </cell>
          <cell r="Z13261" t="str">
            <v>Miguel Angel Hernandez Alvarado</v>
          </cell>
        </row>
        <row r="13262">
          <cell r="B13262">
            <v>300157536</v>
          </cell>
          <cell r="T13262" t="str">
            <v>SURESTE</v>
          </cell>
          <cell r="U13262" t="str">
            <v>YuCam</v>
          </cell>
          <cell r="X13262" t="str">
            <v xml:space="preserve">Jorge Ek  </v>
          </cell>
          <cell r="Z13262" t="str">
            <v>Oscar Herrera Puerto</v>
          </cell>
        </row>
        <row r="13263">
          <cell r="B13263">
            <v>300378385</v>
          </cell>
          <cell r="T13263" t="str">
            <v>CENTRO</v>
          </cell>
          <cell r="U13263" t="str">
            <v>Estado de México</v>
          </cell>
          <cell r="X13263" t="str">
            <v>Serrano Nape Gustavo</v>
          </cell>
          <cell r="Z13263" t="str">
            <v>Franco Lopez Luis Manuel</v>
          </cell>
        </row>
        <row r="13264">
          <cell r="B13264">
            <v>300380700</v>
          </cell>
          <cell r="T13264" t="str">
            <v>CENTRO</v>
          </cell>
          <cell r="U13264" t="str">
            <v>Estado de México</v>
          </cell>
          <cell r="X13264" t="str">
            <v>Serrano Nape Gustavo</v>
          </cell>
          <cell r="Z13264" t="str">
            <v>Mercado Salgado Adalberto</v>
          </cell>
        </row>
        <row r="13265">
          <cell r="B13265">
            <v>300393765</v>
          </cell>
          <cell r="T13265" t="str">
            <v>CENTRO</v>
          </cell>
          <cell r="U13265" t="str">
            <v>Estado de México</v>
          </cell>
          <cell r="X13265" t="str">
            <v>Serrano Nape Gustavo</v>
          </cell>
          <cell r="Z13265" t="str">
            <v>Franco Lopez Luis Manuel</v>
          </cell>
        </row>
        <row r="13266">
          <cell r="B13266">
            <v>300390524</v>
          </cell>
          <cell r="T13266" t="str">
            <v>CENTRO</v>
          </cell>
          <cell r="U13266" t="str">
            <v>Estado de México</v>
          </cell>
          <cell r="X13266" t="str">
            <v>Serrano Nape Gustavo</v>
          </cell>
          <cell r="Z13266" t="str">
            <v>Mercado Salgado Adalberto</v>
          </cell>
        </row>
        <row r="13267">
          <cell r="B13267">
            <v>300555598</v>
          </cell>
          <cell r="T13267" t="str">
            <v>CENTRO</v>
          </cell>
          <cell r="U13267" t="str">
            <v>Estado de México</v>
          </cell>
          <cell r="X13267" t="str">
            <v>Serrano Nape Gustavo</v>
          </cell>
          <cell r="Z13267" t="str">
            <v>Mercado Salgado Adalberto</v>
          </cell>
        </row>
        <row r="13268">
          <cell r="B13268">
            <v>300177125</v>
          </cell>
          <cell r="T13268" t="str">
            <v>CENTRO</v>
          </cell>
          <cell r="U13268" t="str">
            <v>Hidalgo</v>
          </cell>
          <cell r="X13268" t="str">
            <v>Carmona Fernández Gabriela</v>
          </cell>
          <cell r="Z13268" t="str">
            <v>Vazquez Hernandez Alicia Gabriela</v>
          </cell>
        </row>
        <row r="13269">
          <cell r="B13269">
            <v>300177331</v>
          </cell>
          <cell r="T13269" t="str">
            <v>CENTRO</v>
          </cell>
          <cell r="U13269" t="str">
            <v>Hidalgo</v>
          </cell>
          <cell r="X13269" t="str">
            <v>Carmona Fernández Gabriela</v>
          </cell>
          <cell r="Z13269" t="str">
            <v>Vazquez Hernandez Alicia Gabriela</v>
          </cell>
        </row>
        <row r="13270">
          <cell r="B13270">
            <v>300220079</v>
          </cell>
          <cell r="T13270" t="str">
            <v>CENTRO</v>
          </cell>
          <cell r="U13270" t="str">
            <v>Puebla - Tlaxcala</v>
          </cell>
          <cell r="X13270" t="str">
            <v>Carmona Fernández Gabriela</v>
          </cell>
          <cell r="Z13270" t="str">
            <v>Gonzalez Marquez Candy Yazmin</v>
          </cell>
        </row>
        <row r="13271">
          <cell r="B13271">
            <v>300216885</v>
          </cell>
          <cell r="T13271" t="str">
            <v>CENTRO</v>
          </cell>
          <cell r="U13271" t="str">
            <v>Puebla - Tlaxcala</v>
          </cell>
          <cell r="X13271" t="str">
            <v>Carmona Fernández Gabriela</v>
          </cell>
          <cell r="Z13271" t="str">
            <v>Carreto Escobar Javier</v>
          </cell>
        </row>
        <row r="13272">
          <cell r="B13272">
            <v>300220406</v>
          </cell>
          <cell r="T13272" t="str">
            <v>CENTRO</v>
          </cell>
          <cell r="U13272" t="str">
            <v>Puebla - Tlaxcala</v>
          </cell>
          <cell r="X13272" t="str">
            <v>Carmona Fernández Gabriela</v>
          </cell>
          <cell r="Z13272" t="str">
            <v>Gonzalez Marquez Candy Yazmin</v>
          </cell>
        </row>
        <row r="13273">
          <cell r="B13273">
            <v>300220770</v>
          </cell>
          <cell r="T13273" t="str">
            <v>CENTRO</v>
          </cell>
          <cell r="U13273" t="str">
            <v>Puebla - Tlaxcala</v>
          </cell>
          <cell r="X13273" t="str">
            <v>Carmona Fernández Gabriela</v>
          </cell>
          <cell r="Z13273" t="str">
            <v>Lopez Aquino Uriel Ulises</v>
          </cell>
        </row>
        <row r="13274">
          <cell r="B13274">
            <v>300220937</v>
          </cell>
          <cell r="T13274" t="str">
            <v>CENTRO</v>
          </cell>
          <cell r="U13274" t="str">
            <v>Puebla - Tlaxcala</v>
          </cell>
          <cell r="X13274" t="str">
            <v>Carmona Fernández Gabriela</v>
          </cell>
          <cell r="Z13274" t="str">
            <v>Carreto Escobar Javier</v>
          </cell>
        </row>
        <row r="13275">
          <cell r="B13275">
            <v>300221646</v>
          </cell>
          <cell r="T13275" t="str">
            <v>CENTRO</v>
          </cell>
          <cell r="U13275" t="str">
            <v>Puebla - Tlaxcala</v>
          </cell>
          <cell r="X13275" t="str">
            <v>Carmona Fernández Gabriela</v>
          </cell>
          <cell r="Z13275" t="str">
            <v>Gonzalez Marquez Candy Yazmin</v>
          </cell>
        </row>
        <row r="13276">
          <cell r="B13276">
            <v>300221837</v>
          </cell>
          <cell r="T13276" t="str">
            <v>CENTRO</v>
          </cell>
          <cell r="U13276" t="str">
            <v>Puebla - Tlaxcala</v>
          </cell>
          <cell r="X13276" t="str">
            <v>Carmona Fernández Gabriela</v>
          </cell>
          <cell r="Z13276" t="str">
            <v>Carreto Escobar Javier</v>
          </cell>
        </row>
        <row r="13277">
          <cell r="B13277">
            <v>300221951</v>
          </cell>
          <cell r="T13277" t="str">
            <v>CENTRO</v>
          </cell>
          <cell r="U13277" t="str">
            <v>Puebla - Tlaxcala</v>
          </cell>
          <cell r="X13277" t="str">
            <v>Carmona Fernández Gabriela</v>
          </cell>
          <cell r="Z13277" t="str">
            <v>Carreto Escobar Javier</v>
          </cell>
        </row>
        <row r="13278">
          <cell r="B13278">
            <v>300221902</v>
          </cell>
          <cell r="T13278" t="str">
            <v>CENTRO</v>
          </cell>
          <cell r="U13278" t="str">
            <v>Puebla - Tlaxcala</v>
          </cell>
          <cell r="X13278" t="str">
            <v>Carmona Fernández Gabriela</v>
          </cell>
          <cell r="Z13278" t="str">
            <v>Carreto Escobar Javier</v>
          </cell>
        </row>
        <row r="13279">
          <cell r="B13279">
            <v>300222148</v>
          </cell>
          <cell r="T13279" t="str">
            <v>CENTRO</v>
          </cell>
          <cell r="U13279" t="str">
            <v>Puebla - Tlaxcala</v>
          </cell>
          <cell r="X13279" t="str">
            <v>Carmona Fernández Gabriela</v>
          </cell>
          <cell r="Z13279" t="str">
            <v>Gonzalez Marquez Candy Yazmin</v>
          </cell>
        </row>
        <row r="13280">
          <cell r="B13280">
            <v>300371438</v>
          </cell>
          <cell r="T13280" t="str">
            <v>CENTRO</v>
          </cell>
          <cell r="U13280" t="str">
            <v>Puebla - Tlaxcala</v>
          </cell>
          <cell r="X13280" t="str">
            <v>Carmona Fernández Gabriela</v>
          </cell>
          <cell r="Z13280" t="str">
            <v>Carreto Escobar Javier</v>
          </cell>
        </row>
        <row r="13281">
          <cell r="B13281">
            <v>300262861</v>
          </cell>
          <cell r="T13281" t="str">
            <v>NORESTE</v>
          </cell>
          <cell r="U13281" t="str">
            <v>Tamps Sur/Ver Nte</v>
          </cell>
          <cell r="X13281" t="str">
            <v xml:space="preserve">Gerardo Hernandez  </v>
          </cell>
          <cell r="Z13281" t="str">
            <v>José Luis Bandala Muñoz</v>
          </cell>
        </row>
        <row r="13282">
          <cell r="B13282">
            <v>300914768</v>
          </cell>
          <cell r="T13282" t="str">
            <v>NORESTE</v>
          </cell>
          <cell r="U13282" t="str">
            <v>Coahuila</v>
          </cell>
          <cell r="X13282" t="str">
            <v xml:space="preserve">Manuel Ruiz Soto  </v>
          </cell>
          <cell r="Z13282" t="str">
            <v>Arlette Aracely Moreno Rosales</v>
          </cell>
        </row>
        <row r="13283">
          <cell r="B13283">
            <v>300914806</v>
          </cell>
          <cell r="T13283" t="str">
            <v>NORESTE</v>
          </cell>
          <cell r="U13283" t="str">
            <v>Coahuila</v>
          </cell>
          <cell r="X13283" t="str">
            <v xml:space="preserve">Manuel Ruiz Soto  </v>
          </cell>
          <cell r="Z13283" t="str">
            <v>Arlette Aracely Moreno Rosales</v>
          </cell>
        </row>
        <row r="13284">
          <cell r="B13284">
            <v>300844473</v>
          </cell>
          <cell r="T13284" t="str">
            <v>NORESTE</v>
          </cell>
          <cell r="U13284" t="str">
            <v>Nuevo León</v>
          </cell>
          <cell r="X13284" t="str">
            <v xml:space="preserve">Nohemi Castillo Sanchez  </v>
          </cell>
          <cell r="Z13284" t="str">
            <v>Luis Carlos Rostro</v>
          </cell>
        </row>
        <row r="13285">
          <cell r="B13285">
            <v>300832867</v>
          </cell>
          <cell r="T13285" t="str">
            <v>NORESTE</v>
          </cell>
          <cell r="U13285" t="str">
            <v>Nuevo León</v>
          </cell>
          <cell r="X13285" t="str">
            <v xml:space="preserve">Javier Huerta  </v>
          </cell>
          <cell r="Z13285" t="str">
            <v>Karen Ibarra</v>
          </cell>
        </row>
        <row r="13286">
          <cell r="B13286">
            <v>300924253</v>
          </cell>
          <cell r="T13286" t="str">
            <v>NORESTE</v>
          </cell>
          <cell r="U13286" t="str">
            <v>Nuevo León</v>
          </cell>
          <cell r="X13286" t="str">
            <v xml:space="preserve">Cesar Antonio Garcia Ordaz  </v>
          </cell>
          <cell r="Z13286" t="str">
            <v>Brayan Alejandro Patlan</v>
          </cell>
        </row>
        <row r="13287">
          <cell r="B13287">
            <v>300792495</v>
          </cell>
          <cell r="T13287" t="str">
            <v>OCCIDENTE</v>
          </cell>
          <cell r="U13287" t="str">
            <v>Ags-Zac-SLP</v>
          </cell>
          <cell r="X13287" t="str">
            <v xml:space="preserve">Arturo Aleman  </v>
          </cell>
          <cell r="Z13287" t="str">
            <v>Robles Ayala Rodrigo</v>
          </cell>
        </row>
        <row r="13288">
          <cell r="B13288">
            <v>300797332</v>
          </cell>
          <cell r="T13288" t="str">
            <v>OCCIDENTE</v>
          </cell>
          <cell r="U13288" t="str">
            <v>Ags-Zac-SLP</v>
          </cell>
          <cell r="X13288" t="str">
            <v xml:space="preserve">Arturo Aleman  </v>
          </cell>
          <cell r="Z13288" t="str">
            <v>Robles Ayala Rodrigo</v>
          </cell>
        </row>
        <row r="13289">
          <cell r="B13289">
            <v>300824183</v>
          </cell>
          <cell r="T13289" t="str">
            <v>NORESTE</v>
          </cell>
          <cell r="U13289" t="str">
            <v>Tamps Sur/Ver Nte</v>
          </cell>
          <cell r="X13289" t="str">
            <v xml:space="preserve">Gerardo Hernandez  </v>
          </cell>
          <cell r="Z13289" t="str">
            <v>Edgar Alejandro Soriano Ortiz</v>
          </cell>
        </row>
        <row r="13290">
          <cell r="B13290">
            <v>300824575</v>
          </cell>
          <cell r="T13290" t="str">
            <v>NORESTE</v>
          </cell>
          <cell r="U13290" t="str">
            <v>Tamps Sur/Ver Nte</v>
          </cell>
          <cell r="X13290" t="str">
            <v xml:space="preserve">Gerardo Hernandez  </v>
          </cell>
          <cell r="Z13290" t="str">
            <v>Edgar Alejandro Soriano Ortiz</v>
          </cell>
        </row>
        <row r="13291">
          <cell r="B13291">
            <v>300064905</v>
          </cell>
          <cell r="T13291" t="str">
            <v>NOROESTE</v>
          </cell>
          <cell r="U13291" t="str">
            <v>Baja California Nte</v>
          </cell>
          <cell r="X13291" t="str">
            <v xml:space="preserve">Serafin Acedo Ariana Maleni  </v>
          </cell>
          <cell r="Z13291" t="str">
            <v>Dominguez Vazquez Maria Fernanda</v>
          </cell>
        </row>
        <row r="13292">
          <cell r="B13292">
            <v>300066795</v>
          </cell>
          <cell r="T13292" t="str">
            <v>NOROESTE</v>
          </cell>
          <cell r="U13292" t="str">
            <v>Baja California Nte</v>
          </cell>
          <cell r="X13292" t="str">
            <v xml:space="preserve">Galindo Francisco  </v>
          </cell>
          <cell r="Z13292" t="str">
            <v>Torres Pedroza Juan Martin</v>
          </cell>
        </row>
        <row r="13293">
          <cell r="B13293">
            <v>300064975</v>
          </cell>
          <cell r="T13293" t="str">
            <v>NOROESTE</v>
          </cell>
          <cell r="U13293" t="str">
            <v>Baja California Nte</v>
          </cell>
          <cell r="X13293" t="str">
            <v xml:space="preserve">Serafin Acedo Ariana Maleni  </v>
          </cell>
          <cell r="Z13293" t="str">
            <v>Gomez Talamantes Diana Cecilia</v>
          </cell>
        </row>
        <row r="13294">
          <cell r="B13294">
            <v>300098209</v>
          </cell>
          <cell r="T13294" t="str">
            <v>NOROESTE</v>
          </cell>
          <cell r="U13294" t="str">
            <v>Chihuahua</v>
          </cell>
          <cell r="X13294" t="str">
            <v xml:space="preserve">Guerra Estrada Victor  </v>
          </cell>
          <cell r="Z13294" t="str">
            <v>Perez Solano Myrna Veronica</v>
          </cell>
        </row>
        <row r="13295">
          <cell r="B13295">
            <v>300853778</v>
          </cell>
          <cell r="T13295" t="str">
            <v>NOROESTE</v>
          </cell>
          <cell r="U13295" t="str">
            <v>Chihuahua</v>
          </cell>
          <cell r="X13295" t="str">
            <v xml:space="preserve">Guerra Estrada Victor  </v>
          </cell>
          <cell r="Z13295" t="str">
            <v>Perez Solano Myrna Veronica</v>
          </cell>
        </row>
        <row r="13296">
          <cell r="B13296">
            <v>300903847</v>
          </cell>
          <cell r="T13296" t="str">
            <v>NOROESTE</v>
          </cell>
          <cell r="U13296" t="str">
            <v>Chihuahua</v>
          </cell>
          <cell r="X13296" t="str">
            <v xml:space="preserve">Guerra Estrada Victor  </v>
          </cell>
          <cell r="Z13296" t="str">
            <v>Perez Solano Myrna Veronica</v>
          </cell>
        </row>
        <row r="13297">
          <cell r="B13297">
            <v>300165723</v>
          </cell>
          <cell r="T13297" t="str">
            <v>NOROESTE</v>
          </cell>
          <cell r="U13297" t="str">
            <v>Juárez</v>
          </cell>
          <cell r="X13297" t="str">
            <v xml:space="preserve">Borunda Gerardo  </v>
          </cell>
          <cell r="Z13297" t="str">
            <v>Navarrete Navarrete Hector David</v>
          </cell>
        </row>
        <row r="13298">
          <cell r="B13298">
            <v>300097789</v>
          </cell>
          <cell r="T13298" t="str">
            <v>OCCIDENTE</v>
          </cell>
          <cell r="U13298" t="str">
            <v>Jal - Col - Nay</v>
          </cell>
          <cell r="X13298" t="str">
            <v xml:space="preserve">Nancy Velez  </v>
          </cell>
          <cell r="Z13298" t="str">
            <v>Hernandez Silva Marco Roberto</v>
          </cell>
        </row>
        <row r="13299">
          <cell r="B13299">
            <v>300097891</v>
          </cell>
          <cell r="T13299" t="str">
            <v>NOROESTE</v>
          </cell>
          <cell r="U13299" t="str">
            <v>Sinaloa</v>
          </cell>
          <cell r="X13299" t="str">
            <v xml:space="preserve">Andujo Dominicq  </v>
          </cell>
          <cell r="Z13299" t="str">
            <v>Sanchez Alatorre Javier Eduardo</v>
          </cell>
        </row>
        <row r="13300">
          <cell r="B13300">
            <v>300167782</v>
          </cell>
          <cell r="T13300" t="str">
            <v>OCCIDENTE</v>
          </cell>
          <cell r="U13300" t="str">
            <v>Jal - Col - Nay</v>
          </cell>
          <cell r="X13300" t="str">
            <v xml:space="preserve">Nancy Velez  </v>
          </cell>
          <cell r="Z13300" t="str">
            <v>Hernandez Silva Marco Roberto</v>
          </cell>
        </row>
        <row r="13301">
          <cell r="B13301">
            <v>300092252</v>
          </cell>
          <cell r="T13301" t="str">
            <v>NOROESTE</v>
          </cell>
          <cell r="U13301" t="str">
            <v>Sonora</v>
          </cell>
          <cell r="X13301" t="str">
            <v xml:space="preserve">Alvidrez Gamboa Edgar Alejandro  </v>
          </cell>
          <cell r="Z13301" t="str">
            <v>Valenzuela Silva Karla</v>
          </cell>
        </row>
        <row r="13302">
          <cell r="B13302">
            <v>300092711</v>
          </cell>
          <cell r="T13302" t="str">
            <v>NOROESTE</v>
          </cell>
          <cell r="U13302" t="str">
            <v>Sonora</v>
          </cell>
          <cell r="X13302" t="str">
            <v xml:space="preserve">Martinez Cota Eleodora </v>
          </cell>
          <cell r="Z13302" t="str">
            <v>Villarreal Olivas Dyaneth Brisseida</v>
          </cell>
        </row>
        <row r="13303">
          <cell r="B13303">
            <v>300572813</v>
          </cell>
          <cell r="T13303" t="str">
            <v>OCCIDENTE</v>
          </cell>
          <cell r="U13303" t="str">
            <v>Ags-Zac-SLP</v>
          </cell>
          <cell r="X13303" t="str">
            <v xml:space="preserve">Arturo Aleman  </v>
          </cell>
          <cell r="Z13303" t="str">
            <v>Diaz Carreon Jonathan David</v>
          </cell>
        </row>
        <row r="13304">
          <cell r="B13304">
            <v>300575851</v>
          </cell>
          <cell r="T13304" t="str">
            <v>OCCIDENTE</v>
          </cell>
          <cell r="U13304" t="str">
            <v>Ags-Zac-SLP</v>
          </cell>
          <cell r="X13304" t="str">
            <v xml:space="preserve">Arturo Aleman  </v>
          </cell>
          <cell r="Z13304" t="str">
            <v>Diaz Carreon Jonathan David</v>
          </cell>
        </row>
        <row r="13305">
          <cell r="B13305">
            <v>300575632</v>
          </cell>
          <cell r="T13305" t="str">
            <v>OCCIDENTE</v>
          </cell>
          <cell r="U13305" t="str">
            <v>Ags-Zac-SLP</v>
          </cell>
          <cell r="X13305" t="str">
            <v xml:space="preserve">Arturo Aleman  </v>
          </cell>
          <cell r="Z13305" t="str">
            <v>Diaz Carreon Jonathan David</v>
          </cell>
        </row>
        <row r="13306">
          <cell r="B13306">
            <v>300707471</v>
          </cell>
          <cell r="T13306" t="str">
            <v>OCCIDENTE</v>
          </cell>
          <cell r="U13306" t="str">
            <v>Guanajuato - Querétaro</v>
          </cell>
          <cell r="X13306" t="str">
            <v xml:space="preserve">Edgar Adolfo Herrejon Ibarbol  </v>
          </cell>
          <cell r="Z13306" t="str">
            <v>Corona Vazquez Mario Alberto</v>
          </cell>
        </row>
        <row r="13307">
          <cell r="B13307">
            <v>300707789</v>
          </cell>
          <cell r="T13307" t="str">
            <v>OCCIDENTE</v>
          </cell>
          <cell r="U13307" t="str">
            <v>Guanajuato - Querétaro</v>
          </cell>
          <cell r="X13307" t="str">
            <v xml:space="preserve">Edgar Adolfo Herrejon Ibarbol  </v>
          </cell>
          <cell r="Z13307" t="str">
            <v>Corona Vazquez Mario Alberto</v>
          </cell>
        </row>
        <row r="13308">
          <cell r="B13308">
            <v>300707792</v>
          </cell>
          <cell r="T13308" t="str">
            <v>OCCIDENTE</v>
          </cell>
          <cell r="U13308" t="str">
            <v>Guanajuato - Querétaro</v>
          </cell>
          <cell r="X13308" t="str">
            <v xml:space="preserve">Edgar Adolfo Herrejon Ibarbol  </v>
          </cell>
          <cell r="Z13308" t="str">
            <v>Corona Vazquez Mario Alberto</v>
          </cell>
        </row>
        <row r="13309">
          <cell r="B13309">
            <v>300707940</v>
          </cell>
          <cell r="T13309" t="str">
            <v>OCCIDENTE</v>
          </cell>
          <cell r="U13309" t="str">
            <v>Guanajuato - Querétaro</v>
          </cell>
          <cell r="X13309" t="str">
            <v xml:space="preserve">Edgar Adolfo Herrejon Ibarbol  </v>
          </cell>
          <cell r="Z13309" t="str">
            <v>Corona Vazquez Mario Alberto</v>
          </cell>
        </row>
        <row r="13310">
          <cell r="B13310">
            <v>300713824</v>
          </cell>
          <cell r="T13310" t="str">
            <v>OCCIDENTE</v>
          </cell>
          <cell r="U13310" t="str">
            <v>Guanajuato - Querétaro</v>
          </cell>
          <cell r="X13310" t="str">
            <v xml:space="preserve">Edgar Adolfo Herrejon Ibarbol  </v>
          </cell>
          <cell r="Z13310" t="str">
            <v>Corona Vazquez Mario Alberto</v>
          </cell>
        </row>
        <row r="13311">
          <cell r="B13311">
            <v>300715181</v>
          </cell>
          <cell r="T13311" t="str">
            <v>OCCIDENTE</v>
          </cell>
          <cell r="U13311" t="str">
            <v>Guanajuato - Querétaro</v>
          </cell>
          <cell r="X13311" t="str">
            <v xml:space="preserve">Edgar Adolfo Herrejon Ibarbol  </v>
          </cell>
          <cell r="Z13311" t="str">
            <v>Corona Vazquez Mario Alberto</v>
          </cell>
        </row>
        <row r="13312">
          <cell r="B13312">
            <v>300709708</v>
          </cell>
          <cell r="T13312" t="str">
            <v>OCCIDENTE</v>
          </cell>
          <cell r="U13312" t="str">
            <v>Guanajuato - Querétaro</v>
          </cell>
          <cell r="X13312" t="str">
            <v xml:space="preserve">Edgar Adolfo Herrejon Ibarbol  </v>
          </cell>
          <cell r="Z13312" t="str">
            <v>Corona Vazquez Mario Alberto</v>
          </cell>
        </row>
        <row r="13313">
          <cell r="B13313">
            <v>300710418</v>
          </cell>
          <cell r="T13313" t="str">
            <v>OCCIDENTE</v>
          </cell>
          <cell r="U13313" t="str">
            <v>Guanajuato - Querétaro</v>
          </cell>
          <cell r="X13313" t="str">
            <v xml:space="preserve">Edgar Adolfo Herrejon Ibarbol  </v>
          </cell>
          <cell r="Z13313" t="str">
            <v>Corona Vazquez Mario Alberto</v>
          </cell>
        </row>
        <row r="13314">
          <cell r="B13314">
            <v>300710511</v>
          </cell>
          <cell r="T13314" t="str">
            <v>OCCIDENTE</v>
          </cell>
          <cell r="U13314" t="str">
            <v>Guanajuato - Querétaro</v>
          </cell>
          <cell r="X13314" t="str">
            <v xml:space="preserve">Edgar Adolfo Herrejon Ibarbol  </v>
          </cell>
          <cell r="Z13314" t="str">
            <v>Corona Vazquez Mario Alberto</v>
          </cell>
        </row>
        <row r="13315">
          <cell r="B13315">
            <v>300710742</v>
          </cell>
          <cell r="T13315" t="str">
            <v>OCCIDENTE</v>
          </cell>
          <cell r="U13315" t="str">
            <v>Guanajuato - Querétaro</v>
          </cell>
          <cell r="X13315" t="str">
            <v xml:space="preserve">Edgar Adolfo Herrejon Ibarbol  </v>
          </cell>
          <cell r="Z13315" t="str">
            <v>Corona Vazquez Mario Alberto</v>
          </cell>
        </row>
        <row r="13316">
          <cell r="B13316">
            <v>300714215</v>
          </cell>
          <cell r="T13316" t="str">
            <v>OCCIDENTE</v>
          </cell>
          <cell r="U13316" t="str">
            <v>Guanajuato - Querétaro</v>
          </cell>
          <cell r="X13316" t="str">
            <v xml:space="preserve">Edgar Adolfo Herrejon Ibarbol  </v>
          </cell>
          <cell r="Z13316" t="str">
            <v>Corona Vazquez Mario Alberto</v>
          </cell>
        </row>
        <row r="13317">
          <cell r="B13317">
            <v>300713575</v>
          </cell>
          <cell r="T13317" t="str">
            <v>OCCIDENTE</v>
          </cell>
          <cell r="U13317" t="str">
            <v>Guanajuato - Querétaro</v>
          </cell>
          <cell r="X13317" t="str">
            <v xml:space="preserve">Edgar Adolfo Herrejon Ibarbol  </v>
          </cell>
          <cell r="Z13317" t="str">
            <v>Corona Vazquez Mario Alberto</v>
          </cell>
        </row>
        <row r="13318">
          <cell r="B13318">
            <v>300710206</v>
          </cell>
          <cell r="T13318" t="str">
            <v>OCCIDENTE</v>
          </cell>
          <cell r="U13318" t="str">
            <v>Guanajuato - Querétaro</v>
          </cell>
          <cell r="X13318" t="str">
            <v xml:space="preserve">Edgar Adolfo Herrejon Ibarbol  </v>
          </cell>
          <cell r="Z13318" t="str">
            <v>Corona Vazquez Mario Alberto</v>
          </cell>
        </row>
        <row r="13319">
          <cell r="B13319">
            <v>300714628</v>
          </cell>
          <cell r="T13319" t="str">
            <v>OCCIDENTE</v>
          </cell>
          <cell r="U13319" t="str">
            <v>Guanajuato - Querétaro</v>
          </cell>
          <cell r="X13319" t="str">
            <v xml:space="preserve">Edgar Adolfo Herrejon Ibarbol  </v>
          </cell>
          <cell r="Z13319" t="str">
            <v>Corona Vazquez Mario Alberto</v>
          </cell>
        </row>
        <row r="13320">
          <cell r="B13320">
            <v>300714471</v>
          </cell>
          <cell r="T13320" t="str">
            <v>OCCIDENTE</v>
          </cell>
          <cell r="U13320" t="str">
            <v>Guanajuato - Querétaro</v>
          </cell>
          <cell r="X13320" t="str">
            <v xml:space="preserve">Edgar Adolfo Herrejon Ibarbol  </v>
          </cell>
          <cell r="Z13320" t="str">
            <v>Corona Vazquez Mario Alberto</v>
          </cell>
        </row>
        <row r="13321">
          <cell r="B13321">
            <v>300766376</v>
          </cell>
          <cell r="T13321" t="str">
            <v>OCCIDENTE</v>
          </cell>
          <cell r="U13321" t="str">
            <v>Guanajuato - Querétaro</v>
          </cell>
          <cell r="X13321" t="str">
            <v xml:space="preserve">Edgar Adolfo Herrejon Ibarbol  </v>
          </cell>
          <cell r="Z13321" t="str">
            <v>Corona Vazquez Mario Alberto</v>
          </cell>
        </row>
        <row r="13322">
          <cell r="B13322">
            <v>300857955</v>
          </cell>
          <cell r="T13322" t="str">
            <v>OCCIDENTE</v>
          </cell>
          <cell r="U13322" t="str">
            <v>Guanajuato - Querétaro</v>
          </cell>
          <cell r="X13322" t="str">
            <v xml:space="preserve">Edgar Adolfo Herrejon Ibarbol  </v>
          </cell>
          <cell r="Z13322" t="str">
            <v>Corona Vazquez Mario Alberto</v>
          </cell>
        </row>
        <row r="13323">
          <cell r="B13323">
            <v>300620144</v>
          </cell>
          <cell r="T13323" t="str">
            <v>OCCIDENTE</v>
          </cell>
          <cell r="U13323" t="str">
            <v>Jal - Col - Nay</v>
          </cell>
          <cell r="X13323" t="str">
            <v xml:space="preserve">Nancy Velez  </v>
          </cell>
          <cell r="Z13323" t="str">
            <v>Hernandez Silva Marco Roberto</v>
          </cell>
        </row>
        <row r="13324">
          <cell r="B13324">
            <v>300644149</v>
          </cell>
          <cell r="T13324" t="str">
            <v>OCCIDENTE</v>
          </cell>
          <cell r="U13324" t="str">
            <v>Michoacán</v>
          </cell>
          <cell r="X13324" t="str">
            <v xml:space="preserve">Edgar Adolfo Herrejon Ibarbol  </v>
          </cell>
          <cell r="Z13324" t="str">
            <v>González López José Ricardo</v>
          </cell>
        </row>
        <row r="13325">
          <cell r="B13325">
            <v>300644385</v>
          </cell>
          <cell r="T13325" t="str">
            <v>OCCIDENTE</v>
          </cell>
          <cell r="U13325" t="str">
            <v>Michoacán</v>
          </cell>
          <cell r="X13325" t="str">
            <v xml:space="preserve">Edgar Adolfo Herrejon Ibarbol  </v>
          </cell>
          <cell r="Z13325" t="str">
            <v>González López José Ricardo</v>
          </cell>
        </row>
        <row r="13326">
          <cell r="B13326">
            <v>300647320</v>
          </cell>
          <cell r="T13326" t="str">
            <v>OCCIDENTE</v>
          </cell>
          <cell r="U13326" t="str">
            <v>Michoacán</v>
          </cell>
          <cell r="X13326" t="str">
            <v xml:space="preserve">Edgar Adolfo Herrejon Ibarbol  </v>
          </cell>
          <cell r="Z13326" t="str">
            <v>González López José Ricardo</v>
          </cell>
        </row>
        <row r="13327">
          <cell r="B13327">
            <v>300647818</v>
          </cell>
          <cell r="T13327" t="str">
            <v>OCCIDENTE</v>
          </cell>
          <cell r="U13327" t="str">
            <v>Michoacán</v>
          </cell>
          <cell r="X13327" t="str">
            <v xml:space="preserve">Edgar Adolfo Herrejon Ibarbol  </v>
          </cell>
          <cell r="Z13327" t="str">
            <v>González López José Ricardo</v>
          </cell>
        </row>
        <row r="13328">
          <cell r="B13328">
            <v>300650339</v>
          </cell>
          <cell r="T13328" t="str">
            <v>OCCIDENTE</v>
          </cell>
          <cell r="U13328" t="str">
            <v>Michoacán</v>
          </cell>
          <cell r="X13328" t="str">
            <v xml:space="preserve">Edgar Adolfo Herrejon Ibarbol  </v>
          </cell>
          <cell r="Z13328" t="str">
            <v>González López José Ricardo</v>
          </cell>
        </row>
        <row r="13329">
          <cell r="B13329">
            <v>300649413</v>
          </cell>
          <cell r="T13329" t="str">
            <v>OCCIDENTE</v>
          </cell>
          <cell r="U13329" t="str">
            <v>Michoacán</v>
          </cell>
          <cell r="X13329" t="str">
            <v xml:space="preserve">Edgar Adolfo Herrejon Ibarbol  </v>
          </cell>
          <cell r="Z13329" t="str">
            <v>González López José Ricardo</v>
          </cell>
        </row>
        <row r="13330">
          <cell r="B13330">
            <v>300650792</v>
          </cell>
          <cell r="T13330" t="str">
            <v>OCCIDENTE</v>
          </cell>
          <cell r="U13330" t="str">
            <v>Michoacán</v>
          </cell>
          <cell r="X13330" t="str">
            <v xml:space="preserve">Edgar Adolfo Herrejon Ibarbol  </v>
          </cell>
          <cell r="Z13330" t="str">
            <v>González López José Ricardo</v>
          </cell>
        </row>
        <row r="13331">
          <cell r="B13331">
            <v>300650904</v>
          </cell>
          <cell r="T13331" t="str">
            <v>OCCIDENTE</v>
          </cell>
          <cell r="U13331" t="str">
            <v>Michoacán</v>
          </cell>
          <cell r="X13331" t="str">
            <v xml:space="preserve">Edgar Adolfo Herrejon Ibarbol  </v>
          </cell>
          <cell r="Z13331" t="str">
            <v>González López José Ricardo</v>
          </cell>
        </row>
        <row r="13332">
          <cell r="B13332">
            <v>300651278</v>
          </cell>
          <cell r="T13332" t="str">
            <v>OCCIDENTE</v>
          </cell>
          <cell r="U13332" t="str">
            <v>Michoacán</v>
          </cell>
          <cell r="X13332" t="str">
            <v xml:space="preserve">Edgar Adolfo Herrejon Ibarbol  </v>
          </cell>
          <cell r="Z13332" t="str">
            <v>González López José Ricardo</v>
          </cell>
        </row>
        <row r="13333">
          <cell r="B13333">
            <v>300650929</v>
          </cell>
          <cell r="T13333" t="str">
            <v>OCCIDENTE</v>
          </cell>
          <cell r="U13333" t="str">
            <v>Michoacán</v>
          </cell>
          <cell r="X13333" t="str">
            <v xml:space="preserve">Edgar Adolfo Herrejon Ibarbol  </v>
          </cell>
          <cell r="Z13333" t="str">
            <v>González López José Ricardo</v>
          </cell>
        </row>
        <row r="13334">
          <cell r="B13334">
            <v>300651348</v>
          </cell>
          <cell r="T13334" t="str">
            <v>OCCIDENTE</v>
          </cell>
          <cell r="U13334" t="str">
            <v>Michoacán</v>
          </cell>
          <cell r="X13334" t="str">
            <v xml:space="preserve">Edgar Adolfo Herrejon Ibarbol  </v>
          </cell>
          <cell r="Z13334" t="str">
            <v>González López José Ricardo</v>
          </cell>
        </row>
        <row r="13335">
          <cell r="B13335">
            <v>300667224</v>
          </cell>
          <cell r="T13335" t="str">
            <v>OCCIDENTE</v>
          </cell>
          <cell r="U13335" t="str">
            <v>Michoacán</v>
          </cell>
          <cell r="X13335" t="str">
            <v xml:space="preserve">Edgar Adolfo Herrejon Ibarbol  </v>
          </cell>
          <cell r="Z13335" t="str">
            <v>González López José Ricardo</v>
          </cell>
        </row>
        <row r="13336">
          <cell r="B13336">
            <v>300653104</v>
          </cell>
          <cell r="T13336" t="str">
            <v>OCCIDENTE</v>
          </cell>
          <cell r="U13336" t="str">
            <v>Michoacán</v>
          </cell>
          <cell r="X13336" t="str">
            <v xml:space="preserve">Edgar Adolfo Herrejon Ibarbol  </v>
          </cell>
          <cell r="Z13336" t="str">
            <v>González López José Ricardo</v>
          </cell>
        </row>
        <row r="13337">
          <cell r="B13337">
            <v>300653004</v>
          </cell>
          <cell r="T13337" t="str">
            <v>OCCIDENTE</v>
          </cell>
          <cell r="U13337" t="str">
            <v>Michoacán</v>
          </cell>
          <cell r="X13337" t="str">
            <v xml:space="preserve">Edgar Adolfo Herrejon Ibarbol  </v>
          </cell>
          <cell r="Z13337" t="str">
            <v>González López José Ricardo</v>
          </cell>
        </row>
        <row r="13338">
          <cell r="B13338">
            <v>300653162</v>
          </cell>
          <cell r="T13338" t="str">
            <v>OCCIDENTE</v>
          </cell>
          <cell r="U13338" t="str">
            <v>Michoacán</v>
          </cell>
          <cell r="X13338" t="str">
            <v xml:space="preserve">Edgar Adolfo Herrejon Ibarbol  </v>
          </cell>
          <cell r="Z13338" t="str">
            <v>González López José Ricardo</v>
          </cell>
        </row>
        <row r="13339">
          <cell r="B13339">
            <v>300653775</v>
          </cell>
          <cell r="T13339" t="str">
            <v>OCCIDENTE</v>
          </cell>
          <cell r="U13339" t="str">
            <v>Michoacán</v>
          </cell>
          <cell r="X13339" t="str">
            <v xml:space="preserve">Edgar Adolfo Herrejon Ibarbol  </v>
          </cell>
          <cell r="Z13339" t="str">
            <v>González López José Ricardo</v>
          </cell>
        </row>
        <row r="13340">
          <cell r="B13340">
            <v>300653974</v>
          </cell>
          <cell r="T13340" t="str">
            <v>OCCIDENTE</v>
          </cell>
          <cell r="U13340" t="str">
            <v>Michoacán</v>
          </cell>
          <cell r="X13340" t="str">
            <v xml:space="preserve">Edgar Adolfo Herrejon Ibarbol  </v>
          </cell>
          <cell r="Z13340" t="str">
            <v>González López José Ricardo</v>
          </cell>
        </row>
        <row r="13341">
          <cell r="B13341">
            <v>300650581</v>
          </cell>
          <cell r="T13341" t="str">
            <v>OCCIDENTE</v>
          </cell>
          <cell r="U13341" t="str">
            <v>Michoacán</v>
          </cell>
          <cell r="X13341" t="str">
            <v xml:space="preserve">Edgar Adolfo Herrejon Ibarbol  </v>
          </cell>
          <cell r="Z13341" t="str">
            <v>González López José Ricardo</v>
          </cell>
        </row>
        <row r="13342">
          <cell r="B13342">
            <v>300653439</v>
          </cell>
          <cell r="T13342" t="str">
            <v>OCCIDENTE</v>
          </cell>
          <cell r="U13342" t="str">
            <v>Michoacán</v>
          </cell>
          <cell r="X13342" t="str">
            <v xml:space="preserve">Edgar Adolfo Herrejon Ibarbol  </v>
          </cell>
          <cell r="Z13342" t="str">
            <v>González López José Ricardo</v>
          </cell>
        </row>
        <row r="13343">
          <cell r="B13343">
            <v>300654271</v>
          </cell>
          <cell r="T13343" t="str">
            <v>OCCIDENTE</v>
          </cell>
          <cell r="U13343" t="str">
            <v>Michoacán</v>
          </cell>
          <cell r="X13343" t="str">
            <v xml:space="preserve">Edgar Adolfo Herrejon Ibarbol  </v>
          </cell>
          <cell r="Z13343" t="str">
            <v>González López José Ricardo</v>
          </cell>
        </row>
        <row r="13344">
          <cell r="B13344">
            <v>300653902</v>
          </cell>
          <cell r="T13344" t="str">
            <v>OCCIDENTE</v>
          </cell>
          <cell r="U13344" t="str">
            <v>Michoacán</v>
          </cell>
          <cell r="X13344" t="str">
            <v xml:space="preserve">Edgar Adolfo Herrejon Ibarbol  </v>
          </cell>
          <cell r="Z13344" t="str">
            <v>González López José Ricardo</v>
          </cell>
        </row>
        <row r="13345">
          <cell r="B13345">
            <v>300652380</v>
          </cell>
          <cell r="T13345" t="str">
            <v>OCCIDENTE</v>
          </cell>
          <cell r="U13345" t="str">
            <v>Michoacán</v>
          </cell>
          <cell r="X13345" t="str">
            <v xml:space="preserve">Edgar Adolfo Herrejon Ibarbol  </v>
          </cell>
          <cell r="Z13345" t="str">
            <v>González López José Ricardo</v>
          </cell>
        </row>
        <row r="13346">
          <cell r="B13346">
            <v>300655266</v>
          </cell>
          <cell r="T13346" t="str">
            <v>OCCIDENTE</v>
          </cell>
          <cell r="U13346" t="str">
            <v>Michoacán</v>
          </cell>
          <cell r="X13346" t="str">
            <v xml:space="preserve">Edgar Adolfo Herrejon Ibarbol  </v>
          </cell>
          <cell r="Z13346" t="str">
            <v>González López José Ricardo</v>
          </cell>
        </row>
        <row r="13347">
          <cell r="B13347">
            <v>300657836</v>
          </cell>
          <cell r="T13347" t="str">
            <v>OCCIDENTE</v>
          </cell>
          <cell r="U13347" t="str">
            <v>Michoacán</v>
          </cell>
          <cell r="X13347" t="str">
            <v xml:space="preserve">Edgar Adolfo Herrejon Ibarbol  </v>
          </cell>
          <cell r="Z13347" t="str">
            <v>González López José Ricardo</v>
          </cell>
        </row>
        <row r="13348">
          <cell r="B13348">
            <v>300655993</v>
          </cell>
          <cell r="T13348" t="str">
            <v>OCCIDENTE</v>
          </cell>
          <cell r="U13348" t="str">
            <v>Michoacán</v>
          </cell>
          <cell r="X13348" t="str">
            <v xml:space="preserve">Edgar Adolfo Herrejon Ibarbol  </v>
          </cell>
          <cell r="Z13348" t="str">
            <v>González López José Ricardo</v>
          </cell>
        </row>
        <row r="13349">
          <cell r="B13349">
            <v>300662773</v>
          </cell>
          <cell r="T13349" t="str">
            <v>OCCIDENTE</v>
          </cell>
          <cell r="U13349" t="str">
            <v>Michoacán</v>
          </cell>
          <cell r="X13349" t="str">
            <v xml:space="preserve">Edgar Adolfo Herrejon Ibarbol  </v>
          </cell>
          <cell r="Z13349" t="str">
            <v>González López José Ricardo</v>
          </cell>
        </row>
        <row r="13350">
          <cell r="B13350">
            <v>300662176</v>
          </cell>
          <cell r="T13350" t="str">
            <v>OCCIDENTE</v>
          </cell>
          <cell r="U13350" t="str">
            <v>Michoacán</v>
          </cell>
          <cell r="X13350" t="str">
            <v xml:space="preserve">Edgar Adolfo Herrejon Ibarbol  </v>
          </cell>
          <cell r="Z13350" t="str">
            <v>González López José Ricardo</v>
          </cell>
        </row>
        <row r="13351">
          <cell r="B13351">
            <v>300664460</v>
          </cell>
          <cell r="T13351" t="str">
            <v>OCCIDENTE</v>
          </cell>
          <cell r="U13351" t="str">
            <v>Michoacán</v>
          </cell>
          <cell r="X13351" t="str">
            <v xml:space="preserve">Edgar Adolfo Herrejon Ibarbol  </v>
          </cell>
          <cell r="Z13351" t="str">
            <v>González López José Ricardo</v>
          </cell>
        </row>
        <row r="13352">
          <cell r="B13352">
            <v>300661858</v>
          </cell>
          <cell r="T13352" t="str">
            <v>OCCIDENTE</v>
          </cell>
          <cell r="U13352" t="str">
            <v>Michoacán</v>
          </cell>
          <cell r="X13352" t="str">
            <v xml:space="preserve">Edgar Adolfo Herrejon Ibarbol  </v>
          </cell>
          <cell r="Z13352" t="str">
            <v>González López José Ricardo</v>
          </cell>
        </row>
        <row r="13353">
          <cell r="B13353">
            <v>300663169</v>
          </cell>
          <cell r="T13353" t="str">
            <v>OCCIDENTE</v>
          </cell>
          <cell r="U13353" t="str">
            <v>Michoacán</v>
          </cell>
          <cell r="X13353" t="str">
            <v xml:space="preserve">Edgar Adolfo Herrejon Ibarbol  </v>
          </cell>
          <cell r="Z13353" t="str">
            <v>González López José Ricardo</v>
          </cell>
        </row>
        <row r="13354">
          <cell r="B13354">
            <v>300665695</v>
          </cell>
          <cell r="T13354" t="str">
            <v>OCCIDENTE</v>
          </cell>
          <cell r="U13354" t="str">
            <v>Michoacán</v>
          </cell>
          <cell r="X13354" t="str">
            <v xml:space="preserve">Edgar Adolfo Herrejon Ibarbol  </v>
          </cell>
          <cell r="Z13354" t="str">
            <v>González López José Ricardo</v>
          </cell>
        </row>
        <row r="13355">
          <cell r="B13355">
            <v>300664023</v>
          </cell>
          <cell r="T13355" t="str">
            <v>OCCIDENTE</v>
          </cell>
          <cell r="U13355" t="str">
            <v>Michoacán</v>
          </cell>
          <cell r="X13355" t="str">
            <v xml:space="preserve">Edgar Adolfo Herrejon Ibarbol  </v>
          </cell>
          <cell r="Z13355" t="str">
            <v>González López José Ricardo</v>
          </cell>
        </row>
        <row r="13356">
          <cell r="B13356">
            <v>300665780</v>
          </cell>
          <cell r="T13356" t="str">
            <v>OCCIDENTE</v>
          </cell>
          <cell r="U13356" t="str">
            <v>Michoacán</v>
          </cell>
          <cell r="X13356" t="str">
            <v xml:space="preserve">Edgar Adolfo Herrejon Ibarbol  </v>
          </cell>
          <cell r="Z13356" t="str">
            <v>González López José Ricardo</v>
          </cell>
        </row>
        <row r="13357">
          <cell r="B13357">
            <v>300666053</v>
          </cell>
          <cell r="T13357" t="str">
            <v>OCCIDENTE</v>
          </cell>
          <cell r="U13357" t="str">
            <v>Michoacán</v>
          </cell>
          <cell r="X13357" t="str">
            <v xml:space="preserve">Edgar Adolfo Herrejon Ibarbol  </v>
          </cell>
          <cell r="Z13357" t="str">
            <v>González López José Ricardo</v>
          </cell>
        </row>
        <row r="13358">
          <cell r="B13358">
            <v>300666000</v>
          </cell>
          <cell r="T13358" t="str">
            <v>OCCIDENTE</v>
          </cell>
          <cell r="U13358" t="str">
            <v>Michoacán</v>
          </cell>
          <cell r="X13358" t="str">
            <v xml:space="preserve">Edgar Adolfo Herrejon Ibarbol  </v>
          </cell>
          <cell r="Z13358" t="str">
            <v>González López José Ricardo</v>
          </cell>
        </row>
        <row r="13359">
          <cell r="B13359">
            <v>300782091</v>
          </cell>
          <cell r="T13359" t="str">
            <v>OCCIDENTE</v>
          </cell>
          <cell r="U13359" t="str">
            <v>Michoacán</v>
          </cell>
          <cell r="X13359" t="str">
            <v xml:space="preserve">Edgar Adolfo Herrejon Ibarbol  </v>
          </cell>
          <cell r="Z13359" t="str">
            <v>González López José Ricardo</v>
          </cell>
        </row>
        <row r="13360">
          <cell r="B13360">
            <v>300903924</v>
          </cell>
          <cell r="T13360" t="str">
            <v>OCCIDENTE</v>
          </cell>
          <cell r="U13360" t="str">
            <v>Michoacán</v>
          </cell>
          <cell r="X13360" t="str">
            <v xml:space="preserve">Edgar Adolfo Herrejon Ibarbol  </v>
          </cell>
          <cell r="Z13360" t="str">
            <v>González López José Ricardo</v>
          </cell>
        </row>
        <row r="13361">
          <cell r="B13361">
            <v>300931394</v>
          </cell>
          <cell r="T13361" t="str">
            <v>OCCIDENTE</v>
          </cell>
          <cell r="U13361" t="str">
            <v>Michoacán</v>
          </cell>
          <cell r="X13361" t="str">
            <v xml:space="preserve">Edgar Adolfo Herrejon Ibarbol  </v>
          </cell>
          <cell r="Z13361" t="str">
            <v>González López José Ricardo</v>
          </cell>
        </row>
        <row r="13362">
          <cell r="B13362">
            <v>300311930</v>
          </cell>
          <cell r="T13362" t="str">
            <v>CENTRO</v>
          </cell>
          <cell r="U13362" t="str">
            <v>Guerrero - Morelos</v>
          </cell>
          <cell r="X13362" t="str">
            <v>Serrano Nape Gustavo</v>
          </cell>
          <cell r="Z13362" t="str">
            <v>Tapia Marchan Cesar</v>
          </cell>
        </row>
        <row r="13363">
          <cell r="B13363">
            <v>300374796</v>
          </cell>
          <cell r="T13363" t="str">
            <v>CENTRO</v>
          </cell>
          <cell r="U13363" t="str">
            <v>Guerrero - Morelos</v>
          </cell>
          <cell r="X13363" t="str">
            <v>Serrano Nape Gustavo</v>
          </cell>
          <cell r="Z13363" t="str">
            <v>Tapia Marchan Cesar</v>
          </cell>
        </row>
        <row r="13364">
          <cell r="B13364">
            <v>300145707</v>
          </cell>
          <cell r="T13364" t="str">
            <v>SURESTE</v>
          </cell>
          <cell r="U13364" t="str">
            <v>Quintana Roo</v>
          </cell>
          <cell r="X13364" t="str">
            <v xml:space="preserve">Rousell Chi  </v>
          </cell>
          <cell r="Z13364" t="str">
            <v>Edvin Alberto Hernandez Ruiz</v>
          </cell>
        </row>
        <row r="13365">
          <cell r="B13365">
            <v>300125923</v>
          </cell>
          <cell r="T13365" t="str">
            <v>SURESTE</v>
          </cell>
          <cell r="U13365" t="str">
            <v>Tabasco - Ver Sur</v>
          </cell>
          <cell r="X13365" t="str">
            <v xml:space="preserve">Jonathan Sánchez  </v>
          </cell>
          <cell r="Z13365" t="str">
            <v>Robbier Expinder Balan Gomez</v>
          </cell>
        </row>
        <row r="13366">
          <cell r="B13366">
            <v>300125980</v>
          </cell>
          <cell r="T13366" t="str">
            <v>SURESTE</v>
          </cell>
          <cell r="U13366" t="str">
            <v>Tabasco - Ver Sur</v>
          </cell>
          <cell r="X13366" t="str">
            <v xml:space="preserve">Jonathan Sánchez  </v>
          </cell>
          <cell r="Z13366" t="str">
            <v>Robbier Expinder Balan Gomez</v>
          </cell>
        </row>
        <row r="13367">
          <cell r="B13367">
            <v>300126522</v>
          </cell>
          <cell r="T13367" t="str">
            <v>SURESTE</v>
          </cell>
          <cell r="U13367" t="str">
            <v>Tabasco - Ver Sur</v>
          </cell>
          <cell r="X13367" t="str">
            <v xml:space="preserve">Jonathan Sánchez  </v>
          </cell>
          <cell r="Z13367" t="str">
            <v xml:space="preserve">Marilu Perez Narvaez                   </v>
          </cell>
        </row>
        <row r="13368">
          <cell r="B13368">
            <v>300126717</v>
          </cell>
          <cell r="T13368" t="str">
            <v>SURESTE</v>
          </cell>
          <cell r="U13368" t="str">
            <v>Tabasco - Ver Sur</v>
          </cell>
          <cell r="X13368" t="str">
            <v xml:space="preserve">Jonathan Sánchez  </v>
          </cell>
          <cell r="Z13368" t="str">
            <v>Robbier Expinder Balan Gomez</v>
          </cell>
        </row>
        <row r="13369">
          <cell r="B13369">
            <v>300126847</v>
          </cell>
          <cell r="T13369" t="str">
            <v>SURESTE</v>
          </cell>
          <cell r="U13369" t="str">
            <v>Tabasco - Ver Sur</v>
          </cell>
          <cell r="X13369" t="str">
            <v xml:space="preserve">Citlali Chan  </v>
          </cell>
          <cell r="Z13369" t="str">
            <v>José Roman Gallegos Jimenez</v>
          </cell>
        </row>
        <row r="13370">
          <cell r="B13370">
            <v>300127494</v>
          </cell>
          <cell r="T13370" t="str">
            <v>SURESTE</v>
          </cell>
          <cell r="U13370" t="str">
            <v>Tabasco - Ver Sur</v>
          </cell>
          <cell r="X13370" t="str">
            <v xml:space="preserve">Jonathan Sánchez  </v>
          </cell>
          <cell r="Z13370" t="str">
            <v>Robbier Expinder Balan Gomez</v>
          </cell>
        </row>
        <row r="13371">
          <cell r="B13371">
            <v>300127572</v>
          </cell>
          <cell r="T13371" t="str">
            <v>SURESTE</v>
          </cell>
          <cell r="U13371" t="str">
            <v>Tabasco - Ver Sur</v>
          </cell>
          <cell r="X13371" t="str">
            <v xml:space="preserve">Citlali Chan  </v>
          </cell>
          <cell r="Z13371" t="str">
            <v>José Roman Gallegos Jimenez</v>
          </cell>
        </row>
        <row r="13372">
          <cell r="B13372">
            <v>300128179</v>
          </cell>
          <cell r="T13372" t="str">
            <v>SURESTE</v>
          </cell>
          <cell r="U13372" t="str">
            <v>Tabasco - Ver Sur</v>
          </cell>
          <cell r="X13372" t="str">
            <v xml:space="preserve">Citlali Chan  </v>
          </cell>
          <cell r="Z13372" t="str">
            <v>José Roman Gallegos Jimenez</v>
          </cell>
        </row>
        <row r="13373">
          <cell r="B13373">
            <v>300130857</v>
          </cell>
          <cell r="T13373" t="str">
            <v>SURESTE</v>
          </cell>
          <cell r="U13373" t="str">
            <v>Tabasco - Ver Sur</v>
          </cell>
          <cell r="X13373" t="str">
            <v xml:space="preserve">Jonathan Sánchez  </v>
          </cell>
          <cell r="Z13373" t="str">
            <v xml:space="preserve">Marilu Perez Narvaez                   </v>
          </cell>
        </row>
        <row r="13374">
          <cell r="B13374">
            <v>300142488</v>
          </cell>
          <cell r="T13374" t="str">
            <v>SURESTE</v>
          </cell>
          <cell r="U13374" t="str">
            <v>Tabasco - Ver Sur</v>
          </cell>
          <cell r="X13374" t="str">
            <v xml:space="preserve">Jonathan Sánchez  </v>
          </cell>
          <cell r="Z13374" t="str">
            <v>Robbier Expinder Balan Gomez</v>
          </cell>
        </row>
        <row r="13375">
          <cell r="B13375">
            <v>300127352</v>
          </cell>
          <cell r="T13375" t="str">
            <v>SURESTE</v>
          </cell>
          <cell r="U13375" t="str">
            <v>Tabasco - Ver Sur</v>
          </cell>
          <cell r="X13375" t="str">
            <v xml:space="preserve">Jonathan Sánchez  </v>
          </cell>
          <cell r="Z13375" t="str">
            <v>Robbier Expinder Balan Gomez</v>
          </cell>
        </row>
        <row r="13376">
          <cell r="B13376">
            <v>300143234</v>
          </cell>
          <cell r="T13376" t="str">
            <v>SURESTE</v>
          </cell>
          <cell r="U13376" t="str">
            <v>Tabasco - Ver Sur</v>
          </cell>
          <cell r="X13376" t="str">
            <v xml:space="preserve">Citlali Chan  </v>
          </cell>
          <cell r="Z13376" t="str">
            <v>José Roman Gallegos Jimenez</v>
          </cell>
        </row>
        <row r="13377">
          <cell r="B13377">
            <v>300128065</v>
          </cell>
          <cell r="T13377" t="str">
            <v>SURESTE</v>
          </cell>
          <cell r="U13377" t="str">
            <v>Tabasco - Ver Sur</v>
          </cell>
          <cell r="X13377" t="str">
            <v xml:space="preserve">Citlali Chan  </v>
          </cell>
          <cell r="Z13377" t="str">
            <v>José Roman Gallegos Jimenez</v>
          </cell>
        </row>
        <row r="13378">
          <cell r="B13378">
            <v>300143816</v>
          </cell>
          <cell r="T13378" t="str">
            <v>SURESTE</v>
          </cell>
          <cell r="U13378" t="str">
            <v>Tabasco - Ver Sur</v>
          </cell>
          <cell r="X13378" t="str">
            <v xml:space="preserve">Citlali Chan  </v>
          </cell>
          <cell r="Z13378" t="str">
            <v>José Roman Gallegos Jimenez</v>
          </cell>
        </row>
        <row r="13379">
          <cell r="B13379">
            <v>300144396</v>
          </cell>
          <cell r="T13379" t="str">
            <v>SURESTE</v>
          </cell>
          <cell r="U13379" t="str">
            <v>Tabasco - Ver Sur</v>
          </cell>
          <cell r="X13379" t="str">
            <v xml:space="preserve">Jonathan Sánchez  </v>
          </cell>
          <cell r="Z13379" t="str">
            <v xml:space="preserve">Marilu Perez Narvaez                   </v>
          </cell>
        </row>
        <row r="13380">
          <cell r="B13380">
            <v>300144410</v>
          </cell>
          <cell r="T13380" t="str">
            <v>SURESTE</v>
          </cell>
          <cell r="U13380" t="str">
            <v>Tabasco - Ver Sur</v>
          </cell>
          <cell r="X13380" t="str">
            <v xml:space="preserve">Jonathan Sánchez  </v>
          </cell>
          <cell r="Z13380" t="str">
            <v>Robbier Expinder Balan Gomez</v>
          </cell>
        </row>
        <row r="13381">
          <cell r="B13381">
            <v>300144684</v>
          </cell>
          <cell r="T13381" t="str">
            <v>SURESTE</v>
          </cell>
          <cell r="U13381" t="str">
            <v>Tabasco - Ver Sur</v>
          </cell>
          <cell r="X13381" t="str">
            <v xml:space="preserve">Citlali Chan  </v>
          </cell>
          <cell r="Z13381" t="str">
            <v>José Roman Gallegos Jimenez</v>
          </cell>
        </row>
        <row r="13382">
          <cell r="B13382">
            <v>300419583</v>
          </cell>
          <cell r="T13382" t="str">
            <v>SURESTE</v>
          </cell>
          <cell r="U13382" t="str">
            <v>Tabasco - Ver Sur</v>
          </cell>
          <cell r="X13382" t="str">
            <v xml:space="preserve">Jonathan Sánchez  </v>
          </cell>
          <cell r="Z13382" t="str">
            <v>Robbier Expinder Balan Gomez</v>
          </cell>
        </row>
        <row r="13383">
          <cell r="B13383">
            <v>300780858</v>
          </cell>
          <cell r="T13383" t="str">
            <v>SURESTE</v>
          </cell>
          <cell r="U13383" t="str">
            <v>Tabasco - Ver Sur</v>
          </cell>
          <cell r="X13383" t="str">
            <v xml:space="preserve">Jonathan Sánchez  </v>
          </cell>
          <cell r="Z13383" t="str">
            <v>Robbier Expinder Balan Gomez</v>
          </cell>
        </row>
        <row r="13384">
          <cell r="B13384">
            <v>300881625</v>
          </cell>
          <cell r="T13384" t="str">
            <v>SURESTE</v>
          </cell>
          <cell r="U13384" t="str">
            <v>Tabasco - Ver Sur</v>
          </cell>
          <cell r="X13384" t="str">
            <v xml:space="preserve">Jonathan Sánchez  </v>
          </cell>
          <cell r="Z13384" t="str">
            <v>Robbier Expinder Balan Gomez</v>
          </cell>
        </row>
        <row r="13385">
          <cell r="B13385">
            <v>300904886</v>
          </cell>
          <cell r="T13385" t="str">
            <v>SURESTE</v>
          </cell>
          <cell r="U13385" t="str">
            <v>Tabasco - Ver Sur</v>
          </cell>
          <cell r="X13385" t="str">
            <v xml:space="preserve">Jonathan Sánchez  </v>
          </cell>
          <cell r="Z13385" t="str">
            <v>Robbier Expinder Balan Gomez</v>
          </cell>
        </row>
        <row r="13386">
          <cell r="B13386">
            <v>300918469</v>
          </cell>
          <cell r="T13386" t="str">
            <v>SURESTE</v>
          </cell>
          <cell r="U13386" t="str">
            <v>Tabasco - Ver Sur</v>
          </cell>
          <cell r="X13386" t="str">
            <v xml:space="preserve">Jonathan Sánchez  </v>
          </cell>
          <cell r="Z13386" t="str">
            <v>Robbier Expinder Balan Gomez</v>
          </cell>
        </row>
        <row r="13387">
          <cell r="B13387">
            <v>300930325</v>
          </cell>
          <cell r="T13387" t="str">
            <v>SURESTE</v>
          </cell>
          <cell r="U13387" t="str">
            <v>Tabasco - Ver Sur</v>
          </cell>
          <cell r="X13387" t="str">
            <v xml:space="preserve">Jonathan Sánchez  </v>
          </cell>
          <cell r="Z13387" t="str">
            <v>Robbier Expinder Balan Gomez</v>
          </cell>
        </row>
        <row r="13388">
          <cell r="B13388">
            <v>300932856</v>
          </cell>
          <cell r="T13388" t="str">
            <v>SURESTE</v>
          </cell>
          <cell r="U13388" t="str">
            <v>Tabasco - Ver Sur</v>
          </cell>
          <cell r="X13388" t="str">
            <v xml:space="preserve">Jonathan Sánchez  </v>
          </cell>
          <cell r="Z13388" t="str">
            <v>Robbier Expinder Balan Gomez</v>
          </cell>
        </row>
        <row r="13389">
          <cell r="B13389">
            <v>300940376</v>
          </cell>
          <cell r="T13389" t="str">
            <v>SURESTE</v>
          </cell>
          <cell r="U13389" t="str">
            <v>Tabasco - Ver Sur</v>
          </cell>
          <cell r="X13389" t="str">
            <v xml:space="preserve">Jonathan Sánchez  </v>
          </cell>
          <cell r="Z13389" t="str">
            <v>Robbier Expinder Balan Gomez</v>
          </cell>
        </row>
        <row r="13390">
          <cell r="B13390">
            <v>300132061</v>
          </cell>
          <cell r="T13390" t="str">
            <v>SURESTE</v>
          </cell>
          <cell r="U13390" t="str">
            <v>Tabasco - Ver Sur</v>
          </cell>
          <cell r="X13390" t="str">
            <v xml:space="preserve">Jonathan Sánchez  </v>
          </cell>
          <cell r="Z13390" t="str">
            <v>Efrain de Jesus Nandez Aguilar</v>
          </cell>
        </row>
        <row r="13391">
          <cell r="B13391">
            <v>300132084</v>
          </cell>
          <cell r="T13391" t="str">
            <v>SURESTE</v>
          </cell>
          <cell r="U13391" t="str">
            <v>Tabasco - Ver Sur</v>
          </cell>
          <cell r="X13391" t="str">
            <v xml:space="preserve">Jonathan Sánchez  </v>
          </cell>
          <cell r="Z13391" t="str">
            <v>Efrain de Jesus Nandez Aguilar</v>
          </cell>
        </row>
        <row r="13392">
          <cell r="B13392">
            <v>300132140</v>
          </cell>
          <cell r="T13392" t="str">
            <v>SURESTE</v>
          </cell>
          <cell r="U13392" t="str">
            <v>Tabasco - Ver Sur</v>
          </cell>
          <cell r="X13392" t="str">
            <v xml:space="preserve">Jonathan Sánchez  </v>
          </cell>
          <cell r="Z13392" t="str">
            <v>Efrain de Jesus Nandez Aguilar</v>
          </cell>
        </row>
        <row r="13393">
          <cell r="B13393">
            <v>300132970</v>
          </cell>
          <cell r="T13393" t="str">
            <v>SURESTE</v>
          </cell>
          <cell r="U13393" t="str">
            <v>Tabasco - Ver Sur</v>
          </cell>
          <cell r="X13393" t="str">
            <v xml:space="preserve">Jonathan Sánchez  </v>
          </cell>
          <cell r="Z13393" t="str">
            <v>Efrain de Jesus Nandez Aguilar</v>
          </cell>
        </row>
        <row r="13394">
          <cell r="B13394">
            <v>300133007</v>
          </cell>
          <cell r="T13394" t="str">
            <v>SURESTE</v>
          </cell>
          <cell r="U13394" t="str">
            <v>Tabasco - Ver Sur</v>
          </cell>
          <cell r="X13394" t="str">
            <v xml:space="preserve">Jonathan Sánchez  </v>
          </cell>
          <cell r="Z13394" t="str">
            <v>Efrain de Jesus Nandez Aguilar</v>
          </cell>
        </row>
        <row r="13395">
          <cell r="B13395">
            <v>300165101</v>
          </cell>
          <cell r="T13395" t="str">
            <v>SURESTE</v>
          </cell>
          <cell r="U13395" t="str">
            <v>Tabasco - Ver Sur</v>
          </cell>
          <cell r="X13395" t="str">
            <v xml:space="preserve">Jonathan Sánchez  </v>
          </cell>
          <cell r="Z13395" t="str">
            <v>Efrain de Jesus Nandez Aguilar</v>
          </cell>
        </row>
        <row r="13396">
          <cell r="B13396">
            <v>300166087</v>
          </cell>
          <cell r="T13396" t="str">
            <v>SURESTE</v>
          </cell>
          <cell r="U13396" t="str">
            <v>Tabasco - Ver Sur</v>
          </cell>
          <cell r="X13396" t="str">
            <v xml:space="preserve">Jonathan Sánchez  </v>
          </cell>
          <cell r="Z13396" t="str">
            <v>Efrain de Jesus Nandez Aguilar</v>
          </cell>
        </row>
        <row r="13397">
          <cell r="B13397">
            <v>300940533</v>
          </cell>
          <cell r="T13397" t="str">
            <v>SURESTE</v>
          </cell>
          <cell r="U13397" t="str">
            <v>Tabasco - Ver Sur</v>
          </cell>
          <cell r="X13397" t="str">
            <v xml:space="preserve">Jonathan Sánchez  </v>
          </cell>
          <cell r="Z13397" t="str">
            <v>Efrain de Jesus Nandez Aguilar</v>
          </cell>
        </row>
        <row r="13398">
          <cell r="B13398">
            <v>300156929</v>
          </cell>
          <cell r="T13398" t="str">
            <v>SURESTE</v>
          </cell>
          <cell r="U13398" t="str">
            <v>YuCam</v>
          </cell>
          <cell r="X13398" t="str">
            <v xml:space="preserve">Jorge Ek  </v>
          </cell>
          <cell r="Z13398" t="str">
            <v>Marvin Enrique Solis de la Cruz</v>
          </cell>
        </row>
        <row r="13399">
          <cell r="B13399">
            <v>300340984</v>
          </cell>
          <cell r="T13399" t="str">
            <v>SURESTE</v>
          </cell>
          <cell r="U13399" t="str">
            <v>YuCam</v>
          </cell>
          <cell r="X13399" t="str">
            <v xml:space="preserve">Katya Maldonado  </v>
          </cell>
          <cell r="Z13399" t="str">
            <v>Monica Ramos</v>
          </cell>
        </row>
        <row r="13400">
          <cell r="B13400">
            <v>300235107</v>
          </cell>
          <cell r="T13400" t="str">
            <v>CENTRO</v>
          </cell>
          <cell r="U13400" t="str">
            <v>Puebla - Tlaxcala</v>
          </cell>
          <cell r="X13400" t="str">
            <v>Carmona Fernández Gabriela</v>
          </cell>
          <cell r="Z13400" t="str">
            <v>Lopez Aquino Uriel Ulises</v>
          </cell>
        </row>
        <row r="13401">
          <cell r="B13401">
            <v>300236401</v>
          </cell>
          <cell r="T13401" t="str">
            <v>CENTRO</v>
          </cell>
          <cell r="U13401" t="str">
            <v>Puebla - Tlaxcala</v>
          </cell>
          <cell r="X13401" t="str">
            <v>Carmona Fernández Gabriela</v>
          </cell>
          <cell r="Z13401" t="str">
            <v>Lopez Aquino Uriel Ulises</v>
          </cell>
        </row>
        <row r="13402">
          <cell r="B13402">
            <v>300221062</v>
          </cell>
          <cell r="T13402" t="str">
            <v>CENTRO</v>
          </cell>
          <cell r="U13402" t="str">
            <v>Puebla - Tlaxcala</v>
          </cell>
          <cell r="X13402" t="str">
            <v>Carmona Fernández Gabriela</v>
          </cell>
          <cell r="Z13402" t="str">
            <v>Carreto Escobar Javier</v>
          </cell>
        </row>
        <row r="13403">
          <cell r="B13403">
            <v>300222225</v>
          </cell>
          <cell r="T13403" t="str">
            <v>CENTRO</v>
          </cell>
          <cell r="U13403" t="str">
            <v>Puebla - Tlaxcala</v>
          </cell>
          <cell r="X13403" t="str">
            <v>Carmona Fernández Gabriela</v>
          </cell>
          <cell r="Z13403" t="str">
            <v>Gonzalez Marquez Candy Yazmin</v>
          </cell>
        </row>
        <row r="13404">
          <cell r="B13404">
            <v>300341168</v>
          </cell>
          <cell r="T13404" t="str">
            <v>SURESTE</v>
          </cell>
          <cell r="U13404" t="str">
            <v>Veracruz Cto</v>
          </cell>
          <cell r="X13404" t="str">
            <v xml:space="preserve">Adelina Rodríguez  </v>
          </cell>
          <cell r="Z13404" t="str">
            <v>Julio Ignacio Olvera Celaya</v>
          </cell>
        </row>
        <row r="13405">
          <cell r="B13405">
            <v>300778494</v>
          </cell>
          <cell r="T13405" t="str">
            <v>NORESTE</v>
          </cell>
          <cell r="U13405" t="str">
            <v>Coahuila</v>
          </cell>
          <cell r="X13405" t="str">
            <v xml:space="preserve">Manuel Ruiz Soto  </v>
          </cell>
          <cell r="Z13405" t="str">
            <v>Arlette Aracely Moreno Rosales</v>
          </cell>
        </row>
        <row r="13406">
          <cell r="B13406">
            <v>300915943</v>
          </cell>
          <cell r="T13406" t="str">
            <v>NORESTE</v>
          </cell>
          <cell r="U13406" t="str">
            <v>Coahuila</v>
          </cell>
          <cell r="X13406" t="str">
            <v xml:space="preserve">Manuel Ruiz Soto  </v>
          </cell>
          <cell r="Z13406" t="str">
            <v>Arlette Aracely Moreno Rosales</v>
          </cell>
        </row>
        <row r="13407">
          <cell r="B13407">
            <v>300778490</v>
          </cell>
          <cell r="T13407" t="str">
            <v>NORESTE</v>
          </cell>
          <cell r="U13407" t="str">
            <v>Coahuila</v>
          </cell>
          <cell r="X13407" t="str">
            <v xml:space="preserve">Julio Cesar Herrera Reyna  </v>
          </cell>
          <cell r="Z13407" t="str">
            <v>Jose Antonio Menchaca Saucedo</v>
          </cell>
        </row>
        <row r="13408">
          <cell r="B13408">
            <v>300881640</v>
          </cell>
          <cell r="T13408" t="str">
            <v>NORESTE</v>
          </cell>
          <cell r="U13408" t="str">
            <v>Nuevo León</v>
          </cell>
          <cell r="X13408" t="str">
            <v xml:space="preserve">Nohemi Castillo Sanchez  </v>
          </cell>
          <cell r="Z13408" t="str">
            <v>Luis Carlos Rostro</v>
          </cell>
        </row>
        <row r="13409">
          <cell r="B13409">
            <v>300792196</v>
          </cell>
          <cell r="T13409" t="str">
            <v>OCCIDENTE</v>
          </cell>
          <cell r="U13409" t="str">
            <v>Ags-Zac-SLP</v>
          </cell>
          <cell r="X13409" t="str">
            <v xml:space="preserve">Arturo Aleman  </v>
          </cell>
          <cell r="Z13409" t="str">
            <v>Robles Ayala Rodrigo</v>
          </cell>
        </row>
        <row r="13410">
          <cell r="B13410">
            <v>300792213</v>
          </cell>
          <cell r="T13410" t="str">
            <v>OCCIDENTE</v>
          </cell>
          <cell r="U13410" t="str">
            <v>Ags-Zac-SLP</v>
          </cell>
          <cell r="X13410" t="str">
            <v xml:space="preserve">Arturo Aleman  </v>
          </cell>
          <cell r="Z13410" t="str">
            <v>Robles Ayala Rodrigo</v>
          </cell>
        </row>
        <row r="13411">
          <cell r="B13411">
            <v>300792491</v>
          </cell>
          <cell r="T13411" t="str">
            <v>OCCIDENTE</v>
          </cell>
          <cell r="U13411" t="str">
            <v>Ags-Zac-SLP</v>
          </cell>
          <cell r="X13411" t="str">
            <v xml:space="preserve">Arturo Aleman  </v>
          </cell>
          <cell r="Z13411" t="str">
            <v>Robles Ayala Rodrigo</v>
          </cell>
        </row>
        <row r="13412">
          <cell r="B13412">
            <v>300794147</v>
          </cell>
          <cell r="T13412" t="str">
            <v>OCCIDENTE</v>
          </cell>
          <cell r="U13412" t="str">
            <v>Ags-Zac-SLP</v>
          </cell>
          <cell r="X13412" t="str">
            <v xml:space="preserve">Arturo Aleman  </v>
          </cell>
          <cell r="Z13412" t="str">
            <v>Robles Ayala Rodrigo</v>
          </cell>
        </row>
        <row r="13413">
          <cell r="B13413">
            <v>300800786</v>
          </cell>
          <cell r="T13413" t="str">
            <v>OCCIDENTE</v>
          </cell>
          <cell r="U13413" t="str">
            <v>Ags-Zac-SLP</v>
          </cell>
          <cell r="X13413" t="str">
            <v xml:space="preserve">Arturo Aleman  </v>
          </cell>
          <cell r="Z13413" t="str">
            <v>Robles Ayala Rodrigo</v>
          </cell>
        </row>
        <row r="13414">
          <cell r="B13414">
            <v>300795239</v>
          </cell>
          <cell r="T13414" t="str">
            <v>OCCIDENTE</v>
          </cell>
          <cell r="U13414" t="str">
            <v>Ags-Zac-SLP</v>
          </cell>
          <cell r="X13414" t="str">
            <v xml:space="preserve">Arturo Aleman  </v>
          </cell>
          <cell r="Z13414" t="str">
            <v>Robles Ayala Rodrigo</v>
          </cell>
        </row>
        <row r="13415">
          <cell r="B13415">
            <v>300795406</v>
          </cell>
          <cell r="T13415" t="str">
            <v>OCCIDENTE</v>
          </cell>
          <cell r="U13415" t="str">
            <v>Ags-Zac-SLP</v>
          </cell>
          <cell r="X13415" t="str">
            <v xml:space="preserve">Arturo Aleman  </v>
          </cell>
          <cell r="Z13415" t="str">
            <v>Robles Ayala Rodrigo</v>
          </cell>
        </row>
        <row r="13416">
          <cell r="B13416">
            <v>300795973</v>
          </cell>
          <cell r="T13416" t="str">
            <v>OCCIDENTE</v>
          </cell>
          <cell r="U13416" t="str">
            <v>Ags-Zac-SLP</v>
          </cell>
          <cell r="X13416" t="str">
            <v xml:space="preserve">Arturo Aleman  </v>
          </cell>
          <cell r="Z13416" t="str">
            <v>Robles Ayala Rodrigo</v>
          </cell>
        </row>
        <row r="13417">
          <cell r="B13417">
            <v>300796017</v>
          </cell>
          <cell r="T13417" t="str">
            <v>OCCIDENTE</v>
          </cell>
          <cell r="U13417" t="str">
            <v>Ags-Zac-SLP</v>
          </cell>
          <cell r="X13417" t="str">
            <v xml:space="preserve">Arturo Aleman  </v>
          </cell>
          <cell r="Z13417" t="str">
            <v>Robles Ayala Rodrigo</v>
          </cell>
        </row>
        <row r="13418">
          <cell r="B13418">
            <v>300796305</v>
          </cell>
          <cell r="T13418" t="str">
            <v>OCCIDENTE</v>
          </cell>
          <cell r="U13418" t="str">
            <v>Ags-Zac-SLP</v>
          </cell>
          <cell r="X13418" t="str">
            <v xml:space="preserve">Arturo Aleman  </v>
          </cell>
          <cell r="Z13418" t="str">
            <v>Robles Ayala Rodrigo</v>
          </cell>
        </row>
        <row r="13419">
          <cell r="B13419">
            <v>300796419</v>
          </cell>
          <cell r="T13419" t="str">
            <v>OCCIDENTE</v>
          </cell>
          <cell r="U13419" t="str">
            <v>Ags-Zac-SLP</v>
          </cell>
          <cell r="X13419" t="str">
            <v xml:space="preserve">Arturo Aleman  </v>
          </cell>
          <cell r="Z13419" t="str">
            <v>Robles Ayala Rodrigo</v>
          </cell>
        </row>
        <row r="13420">
          <cell r="B13420">
            <v>300800456</v>
          </cell>
          <cell r="T13420" t="str">
            <v>OCCIDENTE</v>
          </cell>
          <cell r="U13420" t="str">
            <v>Ags-Zac-SLP</v>
          </cell>
          <cell r="X13420" t="str">
            <v xml:space="preserve">Arturo Aleman  </v>
          </cell>
          <cell r="Z13420" t="str">
            <v>Robles Ayala Rodrigo</v>
          </cell>
        </row>
        <row r="13421">
          <cell r="B13421">
            <v>300783936</v>
          </cell>
          <cell r="T13421" t="str">
            <v>NORESTE</v>
          </cell>
          <cell r="U13421" t="str">
            <v>Tamaulipas Nte</v>
          </cell>
          <cell r="X13421" t="str">
            <v xml:space="preserve">Luis Armenta  </v>
          </cell>
          <cell r="Z13421" t="str">
            <v>German Ordoñez Sanchez</v>
          </cell>
        </row>
        <row r="13422">
          <cell r="B13422">
            <v>300787219</v>
          </cell>
          <cell r="T13422" t="str">
            <v>NORESTE</v>
          </cell>
          <cell r="U13422" t="str">
            <v>Tamaulipas Nte</v>
          </cell>
          <cell r="X13422" t="str">
            <v xml:space="preserve">Luis Armenta  </v>
          </cell>
          <cell r="Z13422" t="str">
            <v>German Ordoñez Sanchez</v>
          </cell>
        </row>
        <row r="13423">
          <cell r="B13423">
            <v>300786971</v>
          </cell>
          <cell r="T13423" t="str">
            <v>NORESTE</v>
          </cell>
          <cell r="U13423" t="str">
            <v>Tamaulipas Nte</v>
          </cell>
          <cell r="X13423" t="str">
            <v xml:space="preserve">Luis Armenta  </v>
          </cell>
          <cell r="Z13423" t="str">
            <v>German Ordoñez Sanchez</v>
          </cell>
        </row>
        <row r="13424">
          <cell r="B13424">
            <v>300787169</v>
          </cell>
          <cell r="T13424" t="str">
            <v>NORESTE</v>
          </cell>
          <cell r="U13424" t="str">
            <v>Tamaulipas Nte</v>
          </cell>
          <cell r="X13424" t="str">
            <v xml:space="preserve">Luis Armenta  </v>
          </cell>
          <cell r="Z13424" t="str">
            <v>German Ordoñez Sanchez</v>
          </cell>
        </row>
        <row r="13425">
          <cell r="B13425">
            <v>300787223</v>
          </cell>
          <cell r="T13425" t="str">
            <v>NORESTE</v>
          </cell>
          <cell r="U13425" t="str">
            <v>Tamaulipas Nte</v>
          </cell>
          <cell r="X13425" t="str">
            <v xml:space="preserve">Luis Armenta  </v>
          </cell>
          <cell r="Z13425" t="str">
            <v>German Ordoñez Sanchez</v>
          </cell>
        </row>
        <row r="13426">
          <cell r="B13426">
            <v>300787289</v>
          </cell>
          <cell r="T13426" t="str">
            <v>NORESTE</v>
          </cell>
          <cell r="U13426" t="str">
            <v>Tamaulipas Nte</v>
          </cell>
          <cell r="X13426" t="str">
            <v xml:space="preserve">Luis Armenta  </v>
          </cell>
          <cell r="Z13426" t="str">
            <v>German Ordoñez Sanchez</v>
          </cell>
        </row>
        <row r="13427">
          <cell r="B13427">
            <v>300787849</v>
          </cell>
          <cell r="T13427" t="str">
            <v>NORESTE</v>
          </cell>
          <cell r="U13427" t="str">
            <v>Tamaulipas Nte</v>
          </cell>
          <cell r="X13427" t="str">
            <v xml:space="preserve">Luis Armenta  </v>
          </cell>
          <cell r="Z13427" t="str">
            <v>German Ordoñez Sanchez</v>
          </cell>
        </row>
        <row r="13428">
          <cell r="B13428">
            <v>300788745</v>
          </cell>
          <cell r="T13428" t="str">
            <v>NORESTE</v>
          </cell>
          <cell r="U13428" t="str">
            <v>Tamaulipas Nte</v>
          </cell>
          <cell r="X13428" t="str">
            <v xml:space="preserve">Luis Armenta  </v>
          </cell>
          <cell r="Z13428" t="str">
            <v>German Ordoñez Sanchez</v>
          </cell>
        </row>
        <row r="13429">
          <cell r="B13429">
            <v>300789066</v>
          </cell>
          <cell r="T13429" t="str">
            <v>NORESTE</v>
          </cell>
          <cell r="U13429" t="str">
            <v>Tamaulipas Nte</v>
          </cell>
          <cell r="X13429" t="str">
            <v xml:space="preserve">Luis Armenta  </v>
          </cell>
          <cell r="Z13429" t="str">
            <v>German Ordoñez Sanchez</v>
          </cell>
        </row>
        <row r="13430">
          <cell r="B13430">
            <v>300789622</v>
          </cell>
          <cell r="T13430" t="str">
            <v>NORESTE</v>
          </cell>
          <cell r="U13430" t="str">
            <v>Tamaulipas Nte</v>
          </cell>
          <cell r="X13430" t="str">
            <v xml:space="preserve">Luis Armenta  </v>
          </cell>
          <cell r="Z13430" t="str">
            <v>German Ordoñez Sanchez</v>
          </cell>
        </row>
        <row r="13431">
          <cell r="B13431">
            <v>300790409</v>
          </cell>
          <cell r="T13431" t="str">
            <v>NORESTE</v>
          </cell>
          <cell r="U13431" t="str">
            <v>Tamaulipas Nte</v>
          </cell>
          <cell r="X13431" t="str">
            <v xml:space="preserve">Luis Armenta  </v>
          </cell>
          <cell r="Z13431" t="str">
            <v>German Ordoñez Sanchez</v>
          </cell>
        </row>
        <row r="13432">
          <cell r="B13432">
            <v>300886915</v>
          </cell>
          <cell r="T13432" t="str">
            <v>NORESTE</v>
          </cell>
          <cell r="U13432" t="str">
            <v>Tamaulipas Nte</v>
          </cell>
          <cell r="X13432" t="str">
            <v xml:space="preserve">Luis Armenta  </v>
          </cell>
          <cell r="Z13432" t="str">
            <v>German Ordoñez Sanchez</v>
          </cell>
        </row>
        <row r="13433">
          <cell r="B13433">
            <v>300823941</v>
          </cell>
          <cell r="T13433" t="str">
            <v>NORESTE</v>
          </cell>
          <cell r="U13433" t="str">
            <v>Tamps Sur/Ver Nte</v>
          </cell>
          <cell r="X13433" t="str">
            <v xml:space="preserve">Gerardo Hernandez  </v>
          </cell>
          <cell r="Z13433" t="str">
            <v>Gabriel Vicencio Juarez</v>
          </cell>
        </row>
        <row r="13434">
          <cell r="B13434">
            <v>300824179</v>
          </cell>
          <cell r="T13434" t="str">
            <v>NORESTE</v>
          </cell>
          <cell r="U13434" t="str">
            <v>Tamps Sur/Ver Nte</v>
          </cell>
          <cell r="X13434" t="str">
            <v xml:space="preserve">Gerardo Hernandez  </v>
          </cell>
          <cell r="Z13434" t="str">
            <v>Marco Tulio Avila Martinez</v>
          </cell>
        </row>
        <row r="13435">
          <cell r="B13435">
            <v>300824431</v>
          </cell>
          <cell r="T13435" t="str">
            <v>NORESTE</v>
          </cell>
          <cell r="U13435" t="str">
            <v>Tamps Sur/Ver Nte</v>
          </cell>
          <cell r="X13435" t="str">
            <v xml:space="preserve">Gerardo Hernandez  </v>
          </cell>
          <cell r="Z13435" t="str">
            <v>Marco Tulio Avila Martinez</v>
          </cell>
        </row>
        <row r="13436">
          <cell r="B13436">
            <v>300824747</v>
          </cell>
          <cell r="T13436" t="str">
            <v>NORESTE</v>
          </cell>
          <cell r="U13436" t="str">
            <v>Tamps Sur/Ver Nte</v>
          </cell>
          <cell r="X13436" t="str">
            <v xml:space="preserve">Gerardo Hernandez  </v>
          </cell>
          <cell r="Z13436" t="str">
            <v>Diana Laura Gallegos</v>
          </cell>
        </row>
        <row r="13437">
          <cell r="B13437">
            <v>300825516</v>
          </cell>
          <cell r="T13437" t="str">
            <v>NORESTE</v>
          </cell>
          <cell r="U13437" t="str">
            <v>Tamps Sur/Ver Nte</v>
          </cell>
          <cell r="X13437" t="str">
            <v xml:space="preserve">Gerardo Hernandez  </v>
          </cell>
          <cell r="Z13437" t="str">
            <v>Gabriel Vicencio Juarez</v>
          </cell>
        </row>
        <row r="13438">
          <cell r="B13438">
            <v>300825860</v>
          </cell>
          <cell r="T13438" t="str">
            <v>NORESTE</v>
          </cell>
          <cell r="U13438" t="str">
            <v>Tamps Sur/Ver Nte</v>
          </cell>
          <cell r="X13438" t="str">
            <v xml:space="preserve">Gerardo Hernandez  </v>
          </cell>
          <cell r="Z13438" t="str">
            <v>Gabriel Vicencio Juarez</v>
          </cell>
        </row>
        <row r="13439">
          <cell r="B13439">
            <v>300814896</v>
          </cell>
          <cell r="T13439" t="str">
            <v>NORESTE</v>
          </cell>
          <cell r="U13439" t="str">
            <v>Tamps Sur/Ver Nte</v>
          </cell>
          <cell r="X13439" t="str">
            <v xml:space="preserve">Gerardo Hernandez  </v>
          </cell>
          <cell r="Z13439" t="str">
            <v>Gabriel Vicencio Juarez</v>
          </cell>
        </row>
        <row r="13440">
          <cell r="B13440">
            <v>300825804</v>
          </cell>
          <cell r="T13440" t="str">
            <v>NORESTE</v>
          </cell>
          <cell r="U13440" t="str">
            <v>Tamps Sur/Ver Nte</v>
          </cell>
          <cell r="X13440" t="str">
            <v xml:space="preserve">Gerardo Hernandez  </v>
          </cell>
          <cell r="Z13440" t="str">
            <v>Edgar Alejandro Soriano Ortiz</v>
          </cell>
        </row>
        <row r="13441">
          <cell r="B13441">
            <v>300815442</v>
          </cell>
          <cell r="T13441" t="str">
            <v>NORESTE</v>
          </cell>
          <cell r="U13441" t="str">
            <v>Tamps Sur/Ver Nte</v>
          </cell>
          <cell r="X13441" t="str">
            <v xml:space="preserve">Gerardo Hernandez  </v>
          </cell>
          <cell r="Z13441" t="str">
            <v>Gabriel Vicencio Juarez</v>
          </cell>
        </row>
        <row r="13442">
          <cell r="B13442">
            <v>300068825</v>
          </cell>
          <cell r="T13442" t="str">
            <v>NOROESTE</v>
          </cell>
          <cell r="U13442" t="str">
            <v>Baja California Nte</v>
          </cell>
          <cell r="X13442" t="str">
            <v xml:space="preserve">Serafin Acedo Ariana Maleni  </v>
          </cell>
          <cell r="Z13442" t="str">
            <v>Enriquez Sanchez Lenin Obet</v>
          </cell>
        </row>
        <row r="13443">
          <cell r="B13443">
            <v>300096985</v>
          </cell>
          <cell r="T13443" t="str">
            <v>NOROESTE</v>
          </cell>
          <cell r="U13443" t="str">
            <v>Sinaloa</v>
          </cell>
          <cell r="X13443" t="str">
            <v xml:space="preserve">Andujo Dominicq  </v>
          </cell>
          <cell r="Z13443" t="str">
            <v>Sanchez Alatorre Javier Eduardo</v>
          </cell>
        </row>
        <row r="13444">
          <cell r="B13444">
            <v>300097263</v>
          </cell>
          <cell r="T13444" t="str">
            <v>NOROESTE</v>
          </cell>
          <cell r="U13444" t="str">
            <v>Sinaloa</v>
          </cell>
          <cell r="X13444" t="str">
            <v xml:space="preserve">Manzanarez Jorge   </v>
          </cell>
          <cell r="Z13444" t="str">
            <v>Pierre gibran espinoza parra</v>
          </cell>
        </row>
        <row r="13445">
          <cell r="B13445">
            <v>300097610</v>
          </cell>
          <cell r="T13445" t="str">
            <v>NOROESTE</v>
          </cell>
          <cell r="U13445" t="str">
            <v>Sinaloa</v>
          </cell>
          <cell r="X13445" t="str">
            <v xml:space="preserve">Salas Pablo Daniel  </v>
          </cell>
          <cell r="Z13445" t="str">
            <v>Montenegro Sambrano Santa Teresita de Je</v>
          </cell>
        </row>
        <row r="13446">
          <cell r="B13446">
            <v>300097374</v>
          </cell>
          <cell r="T13446" t="str">
            <v>NOROESTE</v>
          </cell>
          <cell r="U13446" t="str">
            <v>Sinaloa</v>
          </cell>
          <cell r="X13446" t="str">
            <v xml:space="preserve">Bolaños Valenzuela Ricardo  </v>
          </cell>
          <cell r="Z13446" t="str">
            <v>Miranda Perea Hernan de Jesus</v>
          </cell>
        </row>
        <row r="13447">
          <cell r="B13447">
            <v>300097791</v>
          </cell>
          <cell r="T13447" t="str">
            <v>OCCIDENTE</v>
          </cell>
          <cell r="U13447" t="str">
            <v>Jal - Col - Nay</v>
          </cell>
          <cell r="X13447" t="str">
            <v xml:space="preserve">Nancy Velez  </v>
          </cell>
          <cell r="Z13447" t="str">
            <v>Hernandez Silva Marco Roberto</v>
          </cell>
        </row>
        <row r="13448">
          <cell r="B13448">
            <v>300097962</v>
          </cell>
          <cell r="T13448" t="str">
            <v>OCCIDENTE</v>
          </cell>
          <cell r="U13448" t="str">
            <v>Jal - Col - Nay</v>
          </cell>
          <cell r="X13448" t="str">
            <v xml:space="preserve">Nancy Velez  </v>
          </cell>
          <cell r="Z13448" t="str">
            <v>Hernandez Silva Marco Roberto</v>
          </cell>
        </row>
        <row r="13449">
          <cell r="B13449">
            <v>300164637</v>
          </cell>
          <cell r="T13449" t="str">
            <v>NOROESTE</v>
          </cell>
          <cell r="U13449" t="str">
            <v>Sinaloa</v>
          </cell>
          <cell r="X13449" t="str">
            <v xml:space="preserve">Bolaños Valenzuela Ricardo  </v>
          </cell>
          <cell r="Z13449" t="str">
            <v>Miranda Perea Hernan de Jesus</v>
          </cell>
        </row>
        <row r="13450">
          <cell r="B13450">
            <v>300342024</v>
          </cell>
          <cell r="T13450" t="str">
            <v>OCCIDENTE</v>
          </cell>
          <cell r="U13450" t="str">
            <v>Jal - Col - Nay</v>
          </cell>
          <cell r="X13450" t="str">
            <v xml:space="preserve">Nancy Velez  </v>
          </cell>
          <cell r="Z13450" t="str">
            <v>Hernandez Silva Marco Roberto</v>
          </cell>
        </row>
        <row r="13451">
          <cell r="B13451">
            <v>300566222</v>
          </cell>
          <cell r="T13451" t="str">
            <v>OCCIDENTE</v>
          </cell>
          <cell r="U13451" t="str">
            <v>Ags-Zac-SLP</v>
          </cell>
          <cell r="X13451" t="str">
            <v xml:space="preserve">Arturo Aleman  </v>
          </cell>
          <cell r="Z13451" t="str">
            <v>Diaz Carreon Jonathan David</v>
          </cell>
        </row>
        <row r="13452">
          <cell r="B13452">
            <v>300572366</v>
          </cell>
          <cell r="T13452" t="str">
            <v>OCCIDENTE</v>
          </cell>
          <cell r="U13452" t="str">
            <v>Ags-Zac-SLP</v>
          </cell>
          <cell r="X13452" t="str">
            <v xml:space="preserve">Arturo Aleman  </v>
          </cell>
          <cell r="Z13452" t="str">
            <v>Diaz Carreon Jonathan David</v>
          </cell>
        </row>
        <row r="13453">
          <cell r="B13453">
            <v>300572326</v>
          </cell>
          <cell r="T13453" t="str">
            <v>OCCIDENTE</v>
          </cell>
          <cell r="U13453" t="str">
            <v>Ags-Zac-SLP</v>
          </cell>
          <cell r="X13453" t="str">
            <v xml:space="preserve">Arturo Aleman  </v>
          </cell>
          <cell r="Z13453" t="str">
            <v>Diaz Carreon Jonathan David</v>
          </cell>
        </row>
        <row r="13454">
          <cell r="B13454">
            <v>300572096</v>
          </cell>
          <cell r="T13454" t="str">
            <v>OCCIDENTE</v>
          </cell>
          <cell r="U13454" t="str">
            <v>Ags-Zac-SLP</v>
          </cell>
          <cell r="X13454" t="str">
            <v xml:space="preserve">Arturo Aleman  </v>
          </cell>
          <cell r="Z13454" t="str">
            <v>Diaz Carreon Jonathan David</v>
          </cell>
        </row>
        <row r="13455">
          <cell r="B13455">
            <v>300576056</v>
          </cell>
          <cell r="T13455" t="str">
            <v>OCCIDENTE</v>
          </cell>
          <cell r="U13455" t="str">
            <v>Ags-Zac-SLP</v>
          </cell>
          <cell r="X13455" t="str">
            <v xml:space="preserve">Arturo Aleman  </v>
          </cell>
          <cell r="Z13455" t="str">
            <v>Diaz Carreon Jonathan David</v>
          </cell>
        </row>
        <row r="13456">
          <cell r="B13456">
            <v>300918968</v>
          </cell>
          <cell r="T13456" t="str">
            <v>OCCIDENTE</v>
          </cell>
          <cell r="U13456" t="str">
            <v>Ags-Zac-SLP</v>
          </cell>
          <cell r="X13456" t="str">
            <v xml:space="preserve">Arturo Aleman  </v>
          </cell>
          <cell r="Z13456" t="str">
            <v>Diaz Carreon Jonathan David</v>
          </cell>
        </row>
        <row r="13457">
          <cell r="B13457">
            <v>300918967</v>
          </cell>
          <cell r="T13457" t="str">
            <v>OCCIDENTE</v>
          </cell>
          <cell r="U13457" t="str">
            <v>Ags-Zac-SLP</v>
          </cell>
          <cell r="X13457" t="str">
            <v xml:space="preserve">Arturo Aleman  </v>
          </cell>
          <cell r="Z13457" t="str">
            <v>Diaz Carreon Jonathan David</v>
          </cell>
        </row>
        <row r="13458">
          <cell r="B13458">
            <v>300925553</v>
          </cell>
          <cell r="T13458" t="str">
            <v>OCCIDENTE</v>
          </cell>
          <cell r="U13458" t="str">
            <v>Ags-Zac-SLP</v>
          </cell>
          <cell r="X13458" t="str">
            <v xml:space="preserve">Arturo Aleman  </v>
          </cell>
          <cell r="Z13458" t="str">
            <v>Diaz Carreon Jonathan David</v>
          </cell>
        </row>
        <row r="13459">
          <cell r="B13459">
            <v>300707743</v>
          </cell>
          <cell r="T13459" t="str">
            <v>OCCIDENTE</v>
          </cell>
          <cell r="U13459" t="str">
            <v>Guanajuato - Querétaro</v>
          </cell>
          <cell r="X13459" t="str">
            <v xml:space="preserve">Edgar Adolfo Herrejon Ibarbol  </v>
          </cell>
          <cell r="Z13459" t="str">
            <v>Corona Vazquez Mario Alberto</v>
          </cell>
        </row>
        <row r="13460">
          <cell r="B13460">
            <v>300707809</v>
          </cell>
          <cell r="T13460" t="str">
            <v>OCCIDENTE</v>
          </cell>
          <cell r="U13460" t="str">
            <v>Guanajuato - Querétaro</v>
          </cell>
          <cell r="X13460" t="str">
            <v xml:space="preserve">Edgar Adolfo Herrejon Ibarbol  </v>
          </cell>
          <cell r="Z13460" t="str">
            <v>Corona Vazquez Mario Alberto</v>
          </cell>
        </row>
        <row r="13461">
          <cell r="B13461">
            <v>300715182</v>
          </cell>
          <cell r="T13461" t="str">
            <v>OCCIDENTE</v>
          </cell>
          <cell r="U13461" t="str">
            <v>Guanajuato - Querétaro</v>
          </cell>
          <cell r="X13461" t="str">
            <v xml:space="preserve">Edgar Adolfo Herrejon Ibarbol  </v>
          </cell>
          <cell r="Z13461" t="str">
            <v>Corona Vazquez Mario Alberto</v>
          </cell>
        </row>
        <row r="13462">
          <cell r="B13462">
            <v>300709947</v>
          </cell>
          <cell r="T13462" t="str">
            <v>OCCIDENTE</v>
          </cell>
          <cell r="U13462" t="str">
            <v>Guanajuato - Querétaro</v>
          </cell>
          <cell r="X13462" t="str">
            <v xml:space="preserve">Edgar Adolfo Herrejon Ibarbol  </v>
          </cell>
          <cell r="Z13462" t="str">
            <v>Corona Vazquez Mario Alberto</v>
          </cell>
        </row>
        <row r="13463">
          <cell r="B13463">
            <v>300707818</v>
          </cell>
          <cell r="T13463" t="str">
            <v>OCCIDENTE</v>
          </cell>
          <cell r="U13463" t="str">
            <v>Guanajuato - Querétaro</v>
          </cell>
          <cell r="X13463" t="str">
            <v xml:space="preserve">Edgar Adolfo Herrejon Ibarbol  </v>
          </cell>
          <cell r="Z13463" t="str">
            <v>Corona Vazquez Mario Alberto</v>
          </cell>
        </row>
        <row r="13464">
          <cell r="B13464">
            <v>300712104</v>
          </cell>
          <cell r="T13464" t="str">
            <v>OCCIDENTE</v>
          </cell>
          <cell r="U13464" t="str">
            <v>Guanajuato - Querétaro</v>
          </cell>
          <cell r="X13464" t="str">
            <v xml:space="preserve">Edgar Adolfo Herrejon Ibarbol  </v>
          </cell>
          <cell r="Z13464" t="str">
            <v>Corona Vazquez Mario Alberto</v>
          </cell>
        </row>
        <row r="13465">
          <cell r="B13465">
            <v>300714816</v>
          </cell>
          <cell r="T13465" t="str">
            <v>OCCIDENTE</v>
          </cell>
          <cell r="U13465" t="str">
            <v>Guanajuato - Querétaro</v>
          </cell>
          <cell r="X13465" t="str">
            <v xml:space="preserve">Edgar Adolfo Herrejon Ibarbol  </v>
          </cell>
          <cell r="Z13465" t="str">
            <v>Corona Vazquez Mario Alberto</v>
          </cell>
        </row>
        <row r="13466">
          <cell r="B13466">
            <v>300714888</v>
          </cell>
          <cell r="T13466" t="str">
            <v>OCCIDENTE</v>
          </cell>
          <cell r="U13466" t="str">
            <v>Guanajuato - Querétaro</v>
          </cell>
          <cell r="X13466" t="str">
            <v xml:space="preserve">Edgar Adolfo Herrejon Ibarbol  </v>
          </cell>
          <cell r="Z13466" t="str">
            <v>Corona Vazquez Mario Alberto</v>
          </cell>
        </row>
        <row r="13467">
          <cell r="B13467">
            <v>300714939</v>
          </cell>
          <cell r="T13467" t="str">
            <v>OCCIDENTE</v>
          </cell>
          <cell r="U13467" t="str">
            <v>Guanajuato - Querétaro</v>
          </cell>
          <cell r="X13467" t="str">
            <v xml:space="preserve">Edgar Adolfo Herrejon Ibarbol  </v>
          </cell>
          <cell r="Z13467" t="str">
            <v>Corona Vazquez Mario Alberto</v>
          </cell>
        </row>
        <row r="13468">
          <cell r="B13468">
            <v>300714969</v>
          </cell>
          <cell r="T13468" t="str">
            <v>OCCIDENTE</v>
          </cell>
          <cell r="U13468" t="str">
            <v>Guanajuato - Querétaro</v>
          </cell>
          <cell r="X13468" t="str">
            <v xml:space="preserve">Edgar Adolfo Herrejon Ibarbol  </v>
          </cell>
          <cell r="Z13468" t="str">
            <v>Corona Vazquez Mario Alberto</v>
          </cell>
        </row>
        <row r="13469">
          <cell r="B13469">
            <v>300624401</v>
          </cell>
          <cell r="T13469" t="str">
            <v>OCCIDENTE</v>
          </cell>
          <cell r="U13469" t="str">
            <v>Jal - Col - Nay</v>
          </cell>
          <cell r="X13469" t="str">
            <v xml:space="preserve">Nancy Velez  </v>
          </cell>
          <cell r="Z13469" t="str">
            <v>Hernandez Silva Marco Roberto</v>
          </cell>
        </row>
        <row r="13470">
          <cell r="B13470">
            <v>300625387</v>
          </cell>
          <cell r="T13470" t="str">
            <v>OCCIDENTE</v>
          </cell>
          <cell r="U13470" t="str">
            <v>Jal - Col - Nay</v>
          </cell>
          <cell r="X13470" t="str">
            <v xml:space="preserve">Nancy Velez  </v>
          </cell>
          <cell r="Z13470" t="str">
            <v>Hernandez Silva Marco Roberto</v>
          </cell>
        </row>
        <row r="13471">
          <cell r="B13471">
            <v>300625498</v>
          </cell>
          <cell r="T13471" t="str">
            <v>OCCIDENTE</v>
          </cell>
          <cell r="U13471" t="str">
            <v>Jal - Col - Nay</v>
          </cell>
          <cell r="X13471" t="str">
            <v xml:space="preserve">Nancy Velez  </v>
          </cell>
          <cell r="Z13471" t="str">
            <v>Hernandez Silva Marco Roberto</v>
          </cell>
        </row>
        <row r="13472">
          <cell r="B13472">
            <v>300625937</v>
          </cell>
          <cell r="T13472" t="str">
            <v>OCCIDENTE</v>
          </cell>
          <cell r="U13472" t="str">
            <v>Jal - Col - Nay</v>
          </cell>
          <cell r="X13472" t="str">
            <v xml:space="preserve">Nancy Velez  </v>
          </cell>
          <cell r="Z13472" t="str">
            <v>Hernandez Silva Marco Roberto</v>
          </cell>
        </row>
        <row r="13473">
          <cell r="B13473">
            <v>300626910</v>
          </cell>
          <cell r="T13473" t="str">
            <v>OCCIDENTE</v>
          </cell>
          <cell r="U13473" t="str">
            <v>Jal - Col - Nay</v>
          </cell>
          <cell r="X13473" t="str">
            <v xml:space="preserve">Nancy Velez  </v>
          </cell>
          <cell r="Z13473" t="str">
            <v>Hernandez Silva Marco Roberto</v>
          </cell>
        </row>
        <row r="13474">
          <cell r="B13474">
            <v>300627161</v>
          </cell>
          <cell r="T13474" t="str">
            <v>OCCIDENTE</v>
          </cell>
          <cell r="U13474" t="str">
            <v>Jal - Col - Nay</v>
          </cell>
          <cell r="X13474" t="str">
            <v xml:space="preserve">Nancy Velez  </v>
          </cell>
          <cell r="Z13474" t="str">
            <v>Hernandez Silva Marco Roberto</v>
          </cell>
        </row>
        <row r="13475">
          <cell r="B13475">
            <v>300627251</v>
          </cell>
          <cell r="T13475" t="str">
            <v>OCCIDENTE</v>
          </cell>
          <cell r="U13475" t="str">
            <v>Jal - Col - Nay</v>
          </cell>
          <cell r="X13475" t="str">
            <v xml:space="preserve">Nancy Velez  </v>
          </cell>
          <cell r="Z13475" t="str">
            <v>Hernandez Silva Marco Roberto</v>
          </cell>
        </row>
        <row r="13476">
          <cell r="B13476">
            <v>300627414</v>
          </cell>
          <cell r="T13476" t="str">
            <v>OCCIDENTE</v>
          </cell>
          <cell r="U13476" t="str">
            <v>Jal - Col - Nay</v>
          </cell>
          <cell r="X13476" t="str">
            <v xml:space="preserve">Nancy Velez  </v>
          </cell>
          <cell r="Z13476" t="str">
            <v>Hernandez Silva Marco Roberto</v>
          </cell>
        </row>
        <row r="13477">
          <cell r="B13477">
            <v>300627475</v>
          </cell>
          <cell r="T13477" t="str">
            <v>OCCIDENTE</v>
          </cell>
          <cell r="U13477" t="str">
            <v>Jal - Col - Nay</v>
          </cell>
          <cell r="X13477" t="str">
            <v xml:space="preserve">Nancy Velez  </v>
          </cell>
          <cell r="Z13477" t="str">
            <v>Hernandez Silva Marco Roberto</v>
          </cell>
        </row>
        <row r="13478">
          <cell r="B13478">
            <v>300627479</v>
          </cell>
          <cell r="T13478" t="str">
            <v>OCCIDENTE</v>
          </cell>
          <cell r="U13478" t="str">
            <v>Jal - Col - Nay</v>
          </cell>
          <cell r="X13478" t="str">
            <v xml:space="preserve">Nancy Velez  </v>
          </cell>
          <cell r="Z13478" t="str">
            <v>Hernandez Silva Marco Roberto</v>
          </cell>
        </row>
        <row r="13479">
          <cell r="B13479">
            <v>300627531</v>
          </cell>
          <cell r="T13479" t="str">
            <v>OCCIDENTE</v>
          </cell>
          <cell r="U13479" t="str">
            <v>Jal - Col - Nay</v>
          </cell>
          <cell r="X13479" t="str">
            <v xml:space="preserve">Nancy Velez  </v>
          </cell>
          <cell r="Z13479" t="str">
            <v>Hernandez Silva Marco Roberto</v>
          </cell>
        </row>
        <row r="13480">
          <cell r="B13480">
            <v>300627952</v>
          </cell>
          <cell r="T13480" t="str">
            <v>OCCIDENTE</v>
          </cell>
          <cell r="U13480" t="str">
            <v>Jal - Col - Nay</v>
          </cell>
          <cell r="X13480" t="str">
            <v xml:space="preserve">Nancy Velez  </v>
          </cell>
          <cell r="Z13480" t="str">
            <v>Hernandez Silva Marco Roberto</v>
          </cell>
        </row>
        <row r="13481">
          <cell r="B13481">
            <v>300627470</v>
          </cell>
          <cell r="T13481" t="str">
            <v>OCCIDENTE</v>
          </cell>
          <cell r="U13481" t="str">
            <v>Jal - Col - Nay</v>
          </cell>
          <cell r="X13481" t="str">
            <v xml:space="preserve">Nancy Velez  </v>
          </cell>
          <cell r="Z13481" t="str">
            <v>Hernandez Silva Marco Roberto</v>
          </cell>
        </row>
        <row r="13482">
          <cell r="B13482">
            <v>300619791</v>
          </cell>
          <cell r="T13482" t="str">
            <v>OCCIDENTE</v>
          </cell>
          <cell r="U13482" t="str">
            <v>Jal - Col - Nay</v>
          </cell>
          <cell r="X13482" t="str">
            <v xml:space="preserve">Nancy Velez  </v>
          </cell>
          <cell r="Z13482" t="str">
            <v>Hernandez Silva Marco Roberto</v>
          </cell>
        </row>
        <row r="13483">
          <cell r="B13483">
            <v>300619980</v>
          </cell>
          <cell r="T13483" t="str">
            <v>OCCIDENTE</v>
          </cell>
          <cell r="U13483" t="str">
            <v>Jal - Col - Nay</v>
          </cell>
          <cell r="X13483" t="str">
            <v xml:space="preserve">Nancy Velez  </v>
          </cell>
          <cell r="Z13483" t="str">
            <v>Hernandez Silva Marco Roberto</v>
          </cell>
        </row>
        <row r="13484">
          <cell r="B13484">
            <v>300627405</v>
          </cell>
          <cell r="T13484" t="str">
            <v>OCCIDENTE</v>
          </cell>
          <cell r="U13484" t="str">
            <v>Jal - Col - Nay</v>
          </cell>
          <cell r="X13484" t="str">
            <v xml:space="preserve">Nancy Velez  </v>
          </cell>
          <cell r="Z13484" t="str">
            <v>Hernandez Silva Marco Roberto</v>
          </cell>
        </row>
        <row r="13485">
          <cell r="B13485">
            <v>300620054</v>
          </cell>
          <cell r="T13485" t="str">
            <v>OCCIDENTE</v>
          </cell>
          <cell r="U13485" t="str">
            <v>Jal - Col - Nay</v>
          </cell>
          <cell r="X13485" t="str">
            <v xml:space="preserve">Nancy Velez  </v>
          </cell>
          <cell r="Z13485" t="str">
            <v>Hernandez Silva Marco Roberto</v>
          </cell>
        </row>
        <row r="13486">
          <cell r="B13486">
            <v>300627087</v>
          </cell>
          <cell r="T13486" t="str">
            <v>OCCIDENTE</v>
          </cell>
          <cell r="U13486" t="str">
            <v>Jal - Col - Nay</v>
          </cell>
          <cell r="X13486" t="str">
            <v xml:space="preserve">Nancy Velez  </v>
          </cell>
          <cell r="Z13486" t="str">
            <v>Hernandez Silva Marco Roberto</v>
          </cell>
        </row>
        <row r="13487">
          <cell r="B13487">
            <v>300620041</v>
          </cell>
          <cell r="T13487" t="str">
            <v>OCCIDENTE</v>
          </cell>
          <cell r="U13487" t="str">
            <v>Jal - Col - Nay</v>
          </cell>
          <cell r="X13487" t="str">
            <v xml:space="preserve">Nancy Velez  </v>
          </cell>
          <cell r="Z13487" t="str">
            <v>Hernandez Silva Marco Roberto</v>
          </cell>
        </row>
        <row r="13488">
          <cell r="B13488">
            <v>300619963</v>
          </cell>
          <cell r="T13488" t="str">
            <v>OCCIDENTE</v>
          </cell>
          <cell r="U13488" t="str">
            <v>Jal - Col - Nay</v>
          </cell>
          <cell r="X13488" t="str">
            <v xml:space="preserve">Nancy Velez  </v>
          </cell>
          <cell r="Z13488" t="str">
            <v>Hernandez Silva Marco Roberto</v>
          </cell>
        </row>
        <row r="13489">
          <cell r="B13489">
            <v>300620105</v>
          </cell>
          <cell r="T13489" t="str">
            <v>OCCIDENTE</v>
          </cell>
          <cell r="U13489" t="str">
            <v>Jal - Col - Nay</v>
          </cell>
          <cell r="X13489" t="str">
            <v xml:space="preserve">Nancy Velez  </v>
          </cell>
          <cell r="Z13489" t="str">
            <v>Hernandez Silva Marco Roberto</v>
          </cell>
        </row>
        <row r="13490">
          <cell r="B13490">
            <v>300620159</v>
          </cell>
          <cell r="T13490" t="str">
            <v>OCCIDENTE</v>
          </cell>
          <cell r="U13490" t="str">
            <v>Jal - Col - Nay</v>
          </cell>
          <cell r="X13490" t="str">
            <v xml:space="preserve">Nancy Velez  </v>
          </cell>
          <cell r="Z13490" t="str">
            <v>Hernandez Silva Marco Roberto</v>
          </cell>
        </row>
        <row r="13491">
          <cell r="B13491">
            <v>300620212</v>
          </cell>
          <cell r="T13491" t="str">
            <v>OCCIDENTE</v>
          </cell>
          <cell r="U13491" t="str">
            <v>Jal - Col - Nay</v>
          </cell>
          <cell r="X13491" t="str">
            <v xml:space="preserve">Nancy Velez  </v>
          </cell>
          <cell r="Z13491" t="str">
            <v>Hernandez Silva Marco Roberto</v>
          </cell>
        </row>
        <row r="13492">
          <cell r="B13492">
            <v>300620289</v>
          </cell>
          <cell r="T13492" t="str">
            <v>OCCIDENTE</v>
          </cell>
          <cell r="U13492" t="str">
            <v>Jal - Col - Nay</v>
          </cell>
          <cell r="X13492" t="str">
            <v xml:space="preserve">Nancy Velez  </v>
          </cell>
          <cell r="Z13492" t="str">
            <v>Hernandez Silva Marco Roberto</v>
          </cell>
        </row>
        <row r="13493">
          <cell r="B13493">
            <v>300737668</v>
          </cell>
          <cell r="T13493" t="str">
            <v>OCCIDENTE</v>
          </cell>
          <cell r="U13493" t="str">
            <v>Jal - Col - Nay</v>
          </cell>
          <cell r="X13493" t="str">
            <v xml:space="preserve">Nancy Velez  </v>
          </cell>
          <cell r="Z13493" t="str">
            <v>Hernandez Silva Marco Roberto</v>
          </cell>
        </row>
        <row r="13494">
          <cell r="B13494">
            <v>300830125</v>
          </cell>
          <cell r="T13494" t="str">
            <v>OCCIDENTE</v>
          </cell>
          <cell r="U13494" t="str">
            <v>Jal - Col - Nay</v>
          </cell>
          <cell r="X13494" t="str">
            <v xml:space="preserve">Nancy Velez  </v>
          </cell>
          <cell r="Z13494" t="str">
            <v>Hernandez Silva Marco Roberto</v>
          </cell>
        </row>
        <row r="13495">
          <cell r="B13495">
            <v>300854489</v>
          </cell>
          <cell r="T13495" t="str">
            <v>OCCIDENTE</v>
          </cell>
          <cell r="U13495" t="str">
            <v>Jal - Col - Nay</v>
          </cell>
          <cell r="X13495" t="str">
            <v xml:space="preserve">Nancy Velez  </v>
          </cell>
          <cell r="Z13495" t="str">
            <v>Hernandez Silva Marco Roberto</v>
          </cell>
        </row>
        <row r="13496">
          <cell r="B13496">
            <v>300933528</v>
          </cell>
          <cell r="T13496" t="str">
            <v>OCCIDENTE</v>
          </cell>
          <cell r="U13496" t="str">
            <v>Jal - Col - Nay</v>
          </cell>
          <cell r="X13496" t="str">
            <v xml:space="preserve">Nancy Velez  </v>
          </cell>
          <cell r="Z13496" t="str">
            <v>Hernandez Silva Marco Roberto</v>
          </cell>
        </row>
        <row r="13497">
          <cell r="B13497">
            <v>300941493</v>
          </cell>
          <cell r="T13497" t="str">
            <v>OCCIDENTE</v>
          </cell>
          <cell r="U13497" t="str">
            <v>Jal - Col - Nay</v>
          </cell>
          <cell r="X13497" t="str">
            <v xml:space="preserve">Nancy Velez  </v>
          </cell>
          <cell r="Z13497" t="str">
            <v>Hernandez Silva Marco Roberto</v>
          </cell>
        </row>
        <row r="13498">
          <cell r="B13498">
            <v>300947714</v>
          </cell>
          <cell r="T13498" t="str">
            <v>OCCIDENTE</v>
          </cell>
          <cell r="U13498" t="str">
            <v>Jal - Col - Nay</v>
          </cell>
          <cell r="X13498" t="str">
            <v xml:space="preserve">Nancy Velez  </v>
          </cell>
          <cell r="Z13498" t="str">
            <v>Hernandez Silva Marco Roberto</v>
          </cell>
        </row>
        <row r="13499">
          <cell r="B13499">
            <v>300923437</v>
          </cell>
          <cell r="T13499" t="str">
            <v>OCCIDENTE</v>
          </cell>
          <cell r="U13499" t="str">
            <v>Jal - Col - Nay</v>
          </cell>
          <cell r="X13499" t="str">
            <v xml:space="preserve">Nancy Velez  </v>
          </cell>
          <cell r="Z13499" t="str">
            <v>Hernandez Silva Marco Roberto</v>
          </cell>
        </row>
        <row r="13500">
          <cell r="B13500">
            <v>300950045</v>
          </cell>
          <cell r="T13500" t="str">
            <v>OCCIDENTE</v>
          </cell>
          <cell r="U13500" t="str">
            <v>Jal - Col - Nay</v>
          </cell>
          <cell r="X13500" t="str">
            <v xml:space="preserve">Nancy Velez  </v>
          </cell>
          <cell r="Z13500" t="str">
            <v>Hernandez Silva Marco Roberto</v>
          </cell>
        </row>
        <row r="13501">
          <cell r="B13501">
            <v>300653421</v>
          </cell>
          <cell r="T13501" t="str">
            <v>OCCIDENTE</v>
          </cell>
          <cell r="U13501" t="str">
            <v>Michoacán</v>
          </cell>
          <cell r="X13501" t="str">
            <v xml:space="preserve">Edgar Adolfo Herrejon Ibarbol  </v>
          </cell>
          <cell r="Z13501" t="str">
            <v>González López José Ricardo</v>
          </cell>
        </row>
        <row r="13502">
          <cell r="B13502">
            <v>300644424</v>
          </cell>
          <cell r="T13502" t="str">
            <v>OCCIDENTE</v>
          </cell>
          <cell r="U13502" t="str">
            <v>Michoacán</v>
          </cell>
          <cell r="X13502" t="str">
            <v xml:space="preserve">Edgar Adolfo Herrejon Ibarbol  </v>
          </cell>
          <cell r="Z13502" t="str">
            <v>González López José Ricardo</v>
          </cell>
        </row>
        <row r="13503">
          <cell r="B13503">
            <v>300644878</v>
          </cell>
          <cell r="T13503" t="str">
            <v>OCCIDENTE</v>
          </cell>
          <cell r="U13503" t="str">
            <v>Michoacán</v>
          </cell>
          <cell r="X13503" t="str">
            <v xml:space="preserve">Edgar Adolfo Herrejon Ibarbol  </v>
          </cell>
          <cell r="Z13503" t="str">
            <v>González López José Ricardo</v>
          </cell>
        </row>
        <row r="13504">
          <cell r="B13504">
            <v>300644991</v>
          </cell>
          <cell r="T13504" t="str">
            <v>OCCIDENTE</v>
          </cell>
          <cell r="U13504" t="str">
            <v>Michoacán</v>
          </cell>
          <cell r="X13504" t="str">
            <v xml:space="preserve">Edgar Adolfo Herrejon Ibarbol  </v>
          </cell>
          <cell r="Z13504" t="str">
            <v>González López José Ricardo</v>
          </cell>
        </row>
        <row r="13505">
          <cell r="B13505">
            <v>300645214</v>
          </cell>
          <cell r="T13505" t="str">
            <v>OCCIDENTE</v>
          </cell>
          <cell r="U13505" t="str">
            <v>Michoacán</v>
          </cell>
          <cell r="X13505" t="str">
            <v xml:space="preserve">Edgar Adolfo Herrejon Ibarbol  </v>
          </cell>
          <cell r="Z13505" t="str">
            <v>González López José Ricardo</v>
          </cell>
        </row>
        <row r="13506">
          <cell r="B13506">
            <v>300646173</v>
          </cell>
          <cell r="T13506" t="str">
            <v>OCCIDENTE</v>
          </cell>
          <cell r="U13506" t="str">
            <v>Michoacán</v>
          </cell>
          <cell r="X13506" t="str">
            <v xml:space="preserve">Edgar Adolfo Herrejon Ibarbol  </v>
          </cell>
          <cell r="Z13506" t="str">
            <v>González López José Ricardo</v>
          </cell>
        </row>
        <row r="13507">
          <cell r="B13507">
            <v>300648428</v>
          </cell>
          <cell r="T13507" t="str">
            <v>OCCIDENTE</v>
          </cell>
          <cell r="U13507" t="str">
            <v>Michoacán</v>
          </cell>
          <cell r="X13507" t="str">
            <v xml:space="preserve">Edgar Adolfo Herrejon Ibarbol  </v>
          </cell>
          <cell r="Z13507" t="str">
            <v>González López José Ricardo</v>
          </cell>
        </row>
        <row r="13508">
          <cell r="B13508">
            <v>300648663</v>
          </cell>
          <cell r="T13508" t="str">
            <v>OCCIDENTE</v>
          </cell>
          <cell r="U13508" t="str">
            <v>Michoacán</v>
          </cell>
          <cell r="X13508" t="str">
            <v xml:space="preserve">Edgar Adolfo Herrejon Ibarbol  </v>
          </cell>
          <cell r="Z13508" t="str">
            <v>González López José Ricardo</v>
          </cell>
        </row>
        <row r="13509">
          <cell r="B13509">
            <v>300648429</v>
          </cell>
          <cell r="T13509" t="str">
            <v>OCCIDENTE</v>
          </cell>
          <cell r="U13509" t="str">
            <v>Michoacán</v>
          </cell>
          <cell r="X13509" t="str">
            <v xml:space="preserve">Edgar Adolfo Herrejon Ibarbol  </v>
          </cell>
          <cell r="Z13509" t="str">
            <v>González López José Ricardo</v>
          </cell>
        </row>
        <row r="13510">
          <cell r="B13510">
            <v>300650532</v>
          </cell>
          <cell r="T13510" t="str">
            <v>OCCIDENTE</v>
          </cell>
          <cell r="U13510" t="str">
            <v>Michoacán</v>
          </cell>
          <cell r="X13510" t="str">
            <v xml:space="preserve">Edgar Adolfo Herrejon Ibarbol  </v>
          </cell>
          <cell r="Z13510" t="str">
            <v>González López José Ricardo</v>
          </cell>
        </row>
        <row r="13511">
          <cell r="B13511">
            <v>300650685</v>
          </cell>
          <cell r="T13511" t="str">
            <v>OCCIDENTE</v>
          </cell>
          <cell r="U13511" t="str">
            <v>Michoacán</v>
          </cell>
          <cell r="X13511" t="str">
            <v xml:space="preserve">Edgar Adolfo Herrejon Ibarbol  </v>
          </cell>
          <cell r="Z13511" t="str">
            <v>González López José Ricardo</v>
          </cell>
        </row>
        <row r="13512">
          <cell r="B13512">
            <v>300651302</v>
          </cell>
          <cell r="T13512" t="str">
            <v>OCCIDENTE</v>
          </cell>
          <cell r="U13512" t="str">
            <v>Michoacán</v>
          </cell>
          <cell r="X13512" t="str">
            <v xml:space="preserve">Edgar Adolfo Herrejon Ibarbol  </v>
          </cell>
          <cell r="Z13512" t="str">
            <v>González López José Ricardo</v>
          </cell>
        </row>
        <row r="13513">
          <cell r="B13513">
            <v>300651412</v>
          </cell>
          <cell r="T13513" t="str">
            <v>OCCIDENTE</v>
          </cell>
          <cell r="U13513" t="str">
            <v>Michoacán</v>
          </cell>
          <cell r="X13513" t="str">
            <v xml:space="preserve">Edgar Adolfo Herrejon Ibarbol  </v>
          </cell>
          <cell r="Z13513" t="str">
            <v>González López José Ricardo</v>
          </cell>
        </row>
        <row r="13514">
          <cell r="B13514">
            <v>300651446</v>
          </cell>
          <cell r="T13514" t="str">
            <v>OCCIDENTE</v>
          </cell>
          <cell r="U13514" t="str">
            <v>Michoacán</v>
          </cell>
          <cell r="X13514" t="str">
            <v xml:space="preserve">Edgar Adolfo Herrejon Ibarbol  </v>
          </cell>
          <cell r="Z13514" t="str">
            <v>González López José Ricardo</v>
          </cell>
        </row>
        <row r="13515">
          <cell r="B13515">
            <v>300654390</v>
          </cell>
          <cell r="T13515" t="str">
            <v>OCCIDENTE</v>
          </cell>
          <cell r="U13515" t="str">
            <v>Michoacán</v>
          </cell>
          <cell r="X13515" t="str">
            <v xml:space="preserve">Edgar Adolfo Herrejon Ibarbol  </v>
          </cell>
          <cell r="Z13515" t="str">
            <v>González López José Ricardo</v>
          </cell>
        </row>
        <row r="13516">
          <cell r="B13516">
            <v>300648870</v>
          </cell>
          <cell r="T13516" t="str">
            <v>OCCIDENTE</v>
          </cell>
          <cell r="U13516" t="str">
            <v>Michoacán</v>
          </cell>
          <cell r="X13516" t="str">
            <v xml:space="preserve">Edgar Adolfo Herrejon Ibarbol  </v>
          </cell>
          <cell r="Z13516" t="str">
            <v>González López José Ricardo</v>
          </cell>
        </row>
        <row r="13517">
          <cell r="B13517">
            <v>300650323</v>
          </cell>
          <cell r="T13517" t="str">
            <v>OCCIDENTE</v>
          </cell>
          <cell r="U13517" t="str">
            <v>Michoacán</v>
          </cell>
          <cell r="X13517" t="str">
            <v xml:space="preserve">Edgar Adolfo Herrejon Ibarbol  </v>
          </cell>
          <cell r="Z13517" t="str">
            <v>González López José Ricardo</v>
          </cell>
        </row>
        <row r="13518">
          <cell r="B13518">
            <v>300651340</v>
          </cell>
          <cell r="T13518" t="str">
            <v>OCCIDENTE</v>
          </cell>
          <cell r="U13518" t="str">
            <v>Michoacán</v>
          </cell>
          <cell r="X13518" t="str">
            <v xml:space="preserve">Edgar Adolfo Herrejon Ibarbol  </v>
          </cell>
          <cell r="Z13518" t="str">
            <v>González López José Ricardo</v>
          </cell>
        </row>
        <row r="13519">
          <cell r="B13519">
            <v>300651616</v>
          </cell>
          <cell r="T13519" t="str">
            <v>OCCIDENTE</v>
          </cell>
          <cell r="U13519" t="str">
            <v>Michoacán</v>
          </cell>
          <cell r="X13519" t="str">
            <v xml:space="preserve">Edgar Adolfo Herrejon Ibarbol  </v>
          </cell>
          <cell r="Z13519" t="str">
            <v>González López José Ricardo</v>
          </cell>
        </row>
        <row r="13520">
          <cell r="B13520">
            <v>300651739</v>
          </cell>
          <cell r="T13520" t="str">
            <v>OCCIDENTE</v>
          </cell>
          <cell r="U13520" t="str">
            <v>Michoacán</v>
          </cell>
          <cell r="X13520" t="str">
            <v xml:space="preserve">Edgar Adolfo Herrejon Ibarbol  </v>
          </cell>
          <cell r="Z13520" t="str">
            <v>González López José Ricardo</v>
          </cell>
        </row>
        <row r="13521">
          <cell r="B13521">
            <v>300652236</v>
          </cell>
          <cell r="T13521" t="str">
            <v>OCCIDENTE</v>
          </cell>
          <cell r="U13521" t="str">
            <v>Michoacán</v>
          </cell>
          <cell r="X13521" t="str">
            <v xml:space="preserve">Edgar Adolfo Herrejon Ibarbol  </v>
          </cell>
          <cell r="Z13521" t="str">
            <v>González López José Ricardo</v>
          </cell>
        </row>
        <row r="13522">
          <cell r="B13522">
            <v>300652330</v>
          </cell>
          <cell r="T13522" t="str">
            <v>OCCIDENTE</v>
          </cell>
          <cell r="U13522" t="str">
            <v>Michoacán</v>
          </cell>
          <cell r="X13522" t="str">
            <v xml:space="preserve">Edgar Adolfo Herrejon Ibarbol  </v>
          </cell>
          <cell r="Z13522" t="str">
            <v>González López José Ricardo</v>
          </cell>
        </row>
        <row r="13523">
          <cell r="B13523">
            <v>300652400</v>
          </cell>
          <cell r="T13523" t="str">
            <v>OCCIDENTE</v>
          </cell>
          <cell r="U13523" t="str">
            <v>Michoacán</v>
          </cell>
          <cell r="X13523" t="str">
            <v xml:space="preserve">Edgar Adolfo Herrejon Ibarbol  </v>
          </cell>
          <cell r="Z13523" t="str">
            <v>González López José Ricardo</v>
          </cell>
        </row>
        <row r="13524">
          <cell r="B13524">
            <v>300652879</v>
          </cell>
          <cell r="T13524" t="str">
            <v>OCCIDENTE</v>
          </cell>
          <cell r="U13524" t="str">
            <v>Michoacán</v>
          </cell>
          <cell r="X13524" t="str">
            <v xml:space="preserve">Edgar Adolfo Herrejon Ibarbol  </v>
          </cell>
          <cell r="Z13524" t="str">
            <v>González López José Ricardo</v>
          </cell>
        </row>
        <row r="13525">
          <cell r="B13525">
            <v>300647886</v>
          </cell>
          <cell r="T13525" t="str">
            <v>OCCIDENTE</v>
          </cell>
          <cell r="U13525" t="str">
            <v>Michoacán</v>
          </cell>
          <cell r="X13525" t="str">
            <v xml:space="preserve">Edgar Adolfo Herrejon Ibarbol  </v>
          </cell>
          <cell r="Z13525" t="str">
            <v>González López José Ricardo</v>
          </cell>
        </row>
        <row r="13526">
          <cell r="B13526">
            <v>300652609</v>
          </cell>
          <cell r="T13526" t="str">
            <v>OCCIDENTE</v>
          </cell>
          <cell r="U13526" t="str">
            <v>Michoacán</v>
          </cell>
          <cell r="X13526" t="str">
            <v xml:space="preserve">Edgar Adolfo Herrejon Ibarbol  </v>
          </cell>
          <cell r="Z13526" t="str">
            <v>González López José Ricardo</v>
          </cell>
        </row>
        <row r="13527">
          <cell r="B13527">
            <v>300652785</v>
          </cell>
          <cell r="T13527" t="str">
            <v>OCCIDENTE</v>
          </cell>
          <cell r="U13527" t="str">
            <v>Michoacán</v>
          </cell>
          <cell r="X13527" t="str">
            <v xml:space="preserve">Edgar Adolfo Herrejon Ibarbol  </v>
          </cell>
          <cell r="Z13527" t="str">
            <v>González López José Ricardo</v>
          </cell>
        </row>
        <row r="13528">
          <cell r="B13528">
            <v>300652984</v>
          </cell>
          <cell r="T13528" t="str">
            <v>OCCIDENTE</v>
          </cell>
          <cell r="U13528" t="str">
            <v>Michoacán</v>
          </cell>
          <cell r="X13528" t="str">
            <v xml:space="preserve">Edgar Adolfo Herrejon Ibarbol  </v>
          </cell>
          <cell r="Z13528" t="str">
            <v>González López José Ricardo</v>
          </cell>
        </row>
        <row r="13529">
          <cell r="B13529">
            <v>300653164</v>
          </cell>
          <cell r="T13529" t="str">
            <v>OCCIDENTE</v>
          </cell>
          <cell r="U13529" t="str">
            <v>Michoacán</v>
          </cell>
          <cell r="X13529" t="str">
            <v xml:space="preserve">Edgar Adolfo Herrejon Ibarbol  </v>
          </cell>
          <cell r="Z13529" t="str">
            <v>González López José Ricardo</v>
          </cell>
        </row>
        <row r="13530">
          <cell r="B13530">
            <v>300644264</v>
          </cell>
          <cell r="T13530" t="str">
            <v>OCCIDENTE</v>
          </cell>
          <cell r="U13530" t="str">
            <v>Michoacán</v>
          </cell>
          <cell r="X13530" t="str">
            <v xml:space="preserve">Edgar Adolfo Herrejon Ibarbol  </v>
          </cell>
          <cell r="Z13530" t="str">
            <v>González López José Ricardo</v>
          </cell>
        </row>
        <row r="13531">
          <cell r="B13531">
            <v>300652987</v>
          </cell>
          <cell r="T13531" t="str">
            <v>OCCIDENTE</v>
          </cell>
          <cell r="U13531" t="str">
            <v>Michoacán</v>
          </cell>
          <cell r="X13531" t="str">
            <v xml:space="preserve">Edgar Adolfo Herrejon Ibarbol  </v>
          </cell>
          <cell r="Z13531" t="str">
            <v>González López José Ricardo</v>
          </cell>
        </row>
        <row r="13532">
          <cell r="B13532">
            <v>300653319</v>
          </cell>
          <cell r="T13532" t="str">
            <v>OCCIDENTE</v>
          </cell>
          <cell r="U13532" t="str">
            <v>Michoacán</v>
          </cell>
          <cell r="X13532" t="str">
            <v xml:space="preserve">Edgar Adolfo Herrejon Ibarbol  </v>
          </cell>
          <cell r="Z13532" t="str">
            <v>González López José Ricardo</v>
          </cell>
        </row>
        <row r="13533">
          <cell r="B13533">
            <v>300653320</v>
          </cell>
          <cell r="T13533" t="str">
            <v>OCCIDENTE</v>
          </cell>
          <cell r="U13533" t="str">
            <v>Michoacán</v>
          </cell>
          <cell r="X13533" t="str">
            <v xml:space="preserve">Edgar Adolfo Herrejon Ibarbol  </v>
          </cell>
          <cell r="Z13533" t="str">
            <v>González López José Ricardo</v>
          </cell>
        </row>
        <row r="13534">
          <cell r="B13534">
            <v>300653499</v>
          </cell>
          <cell r="T13534" t="str">
            <v>OCCIDENTE</v>
          </cell>
          <cell r="U13534" t="str">
            <v>Michoacán</v>
          </cell>
          <cell r="X13534" t="str">
            <v xml:space="preserve">Edgar Adolfo Herrejon Ibarbol  </v>
          </cell>
          <cell r="Z13534" t="str">
            <v>González López José Ricardo</v>
          </cell>
        </row>
        <row r="13535">
          <cell r="B13535">
            <v>300653843</v>
          </cell>
          <cell r="T13535" t="str">
            <v>OCCIDENTE</v>
          </cell>
          <cell r="U13535" t="str">
            <v>Michoacán</v>
          </cell>
          <cell r="X13535" t="str">
            <v xml:space="preserve">Edgar Adolfo Herrejon Ibarbol  </v>
          </cell>
          <cell r="Z13535" t="str">
            <v>González López José Ricardo</v>
          </cell>
        </row>
        <row r="13536">
          <cell r="B13536">
            <v>300650592</v>
          </cell>
          <cell r="T13536" t="str">
            <v>OCCIDENTE</v>
          </cell>
          <cell r="U13536" t="str">
            <v>Michoacán</v>
          </cell>
          <cell r="X13536" t="str">
            <v xml:space="preserve">Edgar Adolfo Herrejon Ibarbol  </v>
          </cell>
          <cell r="Z13536" t="str">
            <v>González López José Ricardo</v>
          </cell>
        </row>
        <row r="13537">
          <cell r="B13537">
            <v>300654061</v>
          </cell>
          <cell r="T13537" t="str">
            <v>OCCIDENTE</v>
          </cell>
          <cell r="U13537" t="str">
            <v>Michoacán</v>
          </cell>
          <cell r="X13537" t="str">
            <v xml:space="preserve">Edgar Adolfo Herrejon Ibarbol  </v>
          </cell>
          <cell r="Z13537" t="str">
            <v>González López José Ricardo</v>
          </cell>
        </row>
        <row r="13538">
          <cell r="B13538">
            <v>300654315</v>
          </cell>
          <cell r="T13538" t="str">
            <v>OCCIDENTE</v>
          </cell>
          <cell r="U13538" t="str">
            <v>Michoacán</v>
          </cell>
          <cell r="X13538" t="str">
            <v xml:space="preserve">Edgar Adolfo Herrejon Ibarbol  </v>
          </cell>
          <cell r="Z13538" t="str">
            <v>González López José Ricardo</v>
          </cell>
        </row>
        <row r="13539">
          <cell r="B13539">
            <v>300654983</v>
          </cell>
          <cell r="T13539" t="str">
            <v>OCCIDENTE</v>
          </cell>
          <cell r="U13539" t="str">
            <v>Michoacán</v>
          </cell>
          <cell r="X13539" t="str">
            <v xml:space="preserve">Edgar Adolfo Herrejon Ibarbol  </v>
          </cell>
          <cell r="Z13539" t="str">
            <v>González López José Ricardo</v>
          </cell>
        </row>
        <row r="13540">
          <cell r="B13540">
            <v>300655995</v>
          </cell>
          <cell r="T13540" t="str">
            <v>OCCIDENTE</v>
          </cell>
          <cell r="U13540" t="str">
            <v>Michoacán</v>
          </cell>
          <cell r="X13540" t="str">
            <v xml:space="preserve">Edgar Adolfo Herrejon Ibarbol  </v>
          </cell>
          <cell r="Z13540" t="str">
            <v>González López José Ricardo</v>
          </cell>
        </row>
        <row r="13541">
          <cell r="B13541">
            <v>300657099</v>
          </cell>
          <cell r="T13541" t="str">
            <v>OCCIDENTE</v>
          </cell>
          <cell r="U13541" t="str">
            <v>Michoacán</v>
          </cell>
          <cell r="X13541" t="str">
            <v xml:space="preserve">Edgar Adolfo Herrejon Ibarbol  </v>
          </cell>
          <cell r="Z13541" t="str">
            <v>González López José Ricardo</v>
          </cell>
        </row>
        <row r="13542">
          <cell r="B13542">
            <v>300658256</v>
          </cell>
          <cell r="T13542" t="str">
            <v>OCCIDENTE</v>
          </cell>
          <cell r="U13542" t="str">
            <v>Michoacán</v>
          </cell>
          <cell r="X13542" t="str">
            <v xml:space="preserve">Edgar Adolfo Herrejon Ibarbol  </v>
          </cell>
          <cell r="Z13542" t="str">
            <v>González López José Ricardo</v>
          </cell>
        </row>
        <row r="13543">
          <cell r="B13543">
            <v>300659609</v>
          </cell>
          <cell r="T13543" t="str">
            <v>OCCIDENTE</v>
          </cell>
          <cell r="U13543" t="str">
            <v>Michoacán</v>
          </cell>
          <cell r="X13543" t="str">
            <v xml:space="preserve">Edgar Adolfo Herrejon Ibarbol  </v>
          </cell>
          <cell r="Z13543" t="str">
            <v>González López José Ricardo</v>
          </cell>
        </row>
        <row r="13544">
          <cell r="B13544">
            <v>300660618</v>
          </cell>
          <cell r="T13544" t="str">
            <v>OCCIDENTE</v>
          </cell>
          <cell r="U13544" t="str">
            <v>Michoacán</v>
          </cell>
          <cell r="X13544" t="str">
            <v xml:space="preserve">Edgar Adolfo Herrejon Ibarbol  </v>
          </cell>
          <cell r="Z13544" t="str">
            <v>González López José Ricardo</v>
          </cell>
        </row>
        <row r="13545">
          <cell r="B13545">
            <v>300663205</v>
          </cell>
          <cell r="T13545" t="str">
            <v>OCCIDENTE</v>
          </cell>
          <cell r="U13545" t="str">
            <v>Michoacán</v>
          </cell>
          <cell r="X13545" t="str">
            <v xml:space="preserve">Edgar Adolfo Herrejon Ibarbol  </v>
          </cell>
          <cell r="Z13545" t="str">
            <v>González López José Ricardo</v>
          </cell>
        </row>
        <row r="13546">
          <cell r="B13546">
            <v>300662557</v>
          </cell>
          <cell r="T13546" t="str">
            <v>OCCIDENTE</v>
          </cell>
          <cell r="U13546" t="str">
            <v>Michoacán</v>
          </cell>
          <cell r="X13546" t="str">
            <v xml:space="preserve">Edgar Adolfo Herrejon Ibarbol  </v>
          </cell>
          <cell r="Z13546" t="str">
            <v>González López José Ricardo</v>
          </cell>
        </row>
        <row r="13547">
          <cell r="B13547">
            <v>300664081</v>
          </cell>
          <cell r="T13547" t="str">
            <v>OCCIDENTE</v>
          </cell>
          <cell r="U13547" t="str">
            <v>Michoacán</v>
          </cell>
          <cell r="X13547" t="str">
            <v xml:space="preserve">Edgar Adolfo Herrejon Ibarbol  </v>
          </cell>
          <cell r="Z13547" t="str">
            <v>González López José Ricardo</v>
          </cell>
        </row>
        <row r="13548">
          <cell r="B13548">
            <v>300663858</v>
          </cell>
          <cell r="T13548" t="str">
            <v>OCCIDENTE</v>
          </cell>
          <cell r="U13548" t="str">
            <v>Michoacán</v>
          </cell>
          <cell r="X13548" t="str">
            <v xml:space="preserve">Edgar Adolfo Herrejon Ibarbol  </v>
          </cell>
          <cell r="Z13548" t="str">
            <v>González López José Ricardo</v>
          </cell>
        </row>
        <row r="13549">
          <cell r="B13549">
            <v>300664155</v>
          </cell>
          <cell r="T13549" t="str">
            <v>OCCIDENTE</v>
          </cell>
          <cell r="U13549" t="str">
            <v>Michoacán</v>
          </cell>
          <cell r="X13549" t="str">
            <v xml:space="preserve">Edgar Adolfo Herrejon Ibarbol  </v>
          </cell>
          <cell r="Z13549" t="str">
            <v>González López José Ricardo</v>
          </cell>
        </row>
        <row r="13550">
          <cell r="B13550">
            <v>300664647</v>
          </cell>
          <cell r="T13550" t="str">
            <v>OCCIDENTE</v>
          </cell>
          <cell r="U13550" t="str">
            <v>Michoacán</v>
          </cell>
          <cell r="X13550" t="str">
            <v xml:space="preserve">Edgar Adolfo Herrejon Ibarbol  </v>
          </cell>
          <cell r="Z13550" t="str">
            <v>González López José Ricardo</v>
          </cell>
        </row>
        <row r="13551">
          <cell r="B13551">
            <v>300664648</v>
          </cell>
          <cell r="T13551" t="str">
            <v>OCCIDENTE</v>
          </cell>
          <cell r="U13551" t="str">
            <v>Michoacán</v>
          </cell>
          <cell r="X13551" t="str">
            <v xml:space="preserve">Edgar Adolfo Herrejon Ibarbol  </v>
          </cell>
          <cell r="Z13551" t="str">
            <v>González López José Ricardo</v>
          </cell>
        </row>
        <row r="13552">
          <cell r="B13552">
            <v>300664721</v>
          </cell>
          <cell r="T13552" t="str">
            <v>OCCIDENTE</v>
          </cell>
          <cell r="U13552" t="str">
            <v>Michoacán</v>
          </cell>
          <cell r="X13552" t="str">
            <v xml:space="preserve">Edgar Adolfo Herrejon Ibarbol  </v>
          </cell>
          <cell r="Z13552" t="str">
            <v>González López José Ricardo</v>
          </cell>
        </row>
        <row r="13553">
          <cell r="B13553">
            <v>300663940</v>
          </cell>
          <cell r="T13553" t="str">
            <v>OCCIDENTE</v>
          </cell>
          <cell r="U13553" t="str">
            <v>Michoacán</v>
          </cell>
          <cell r="X13553" t="str">
            <v xml:space="preserve">Edgar Adolfo Herrejon Ibarbol  </v>
          </cell>
          <cell r="Z13553" t="str">
            <v>González López José Ricardo</v>
          </cell>
        </row>
        <row r="13554">
          <cell r="B13554">
            <v>300664009</v>
          </cell>
          <cell r="T13554" t="str">
            <v>OCCIDENTE</v>
          </cell>
          <cell r="U13554" t="str">
            <v>Michoacán</v>
          </cell>
          <cell r="X13554" t="str">
            <v xml:space="preserve">Edgar Adolfo Herrejon Ibarbol  </v>
          </cell>
          <cell r="Z13554" t="str">
            <v>González López José Ricardo</v>
          </cell>
        </row>
        <row r="13555">
          <cell r="B13555">
            <v>300662345</v>
          </cell>
          <cell r="T13555" t="str">
            <v>OCCIDENTE</v>
          </cell>
          <cell r="U13555" t="str">
            <v>Michoacán</v>
          </cell>
          <cell r="X13555" t="str">
            <v xml:space="preserve">Edgar Adolfo Herrejon Ibarbol  </v>
          </cell>
          <cell r="Z13555" t="str">
            <v>González López José Ricardo</v>
          </cell>
        </row>
        <row r="13556">
          <cell r="B13556">
            <v>300665712</v>
          </cell>
          <cell r="T13556" t="str">
            <v>OCCIDENTE</v>
          </cell>
          <cell r="U13556" t="str">
            <v>Michoacán</v>
          </cell>
          <cell r="X13556" t="str">
            <v xml:space="preserve">Edgar Adolfo Herrejon Ibarbol  </v>
          </cell>
          <cell r="Z13556" t="str">
            <v>González López José Ricardo</v>
          </cell>
        </row>
        <row r="13557">
          <cell r="B13557">
            <v>300665766</v>
          </cell>
          <cell r="T13557" t="str">
            <v>OCCIDENTE</v>
          </cell>
          <cell r="U13557" t="str">
            <v>Michoacán</v>
          </cell>
          <cell r="X13557" t="str">
            <v xml:space="preserve">Edgar Adolfo Herrejon Ibarbol  </v>
          </cell>
          <cell r="Z13557" t="str">
            <v>González López José Ricardo</v>
          </cell>
        </row>
        <row r="13558">
          <cell r="B13558">
            <v>300665767</v>
          </cell>
          <cell r="T13558" t="str">
            <v>OCCIDENTE</v>
          </cell>
          <cell r="U13558" t="str">
            <v>Michoacán</v>
          </cell>
          <cell r="X13558" t="str">
            <v xml:space="preserve">Edgar Adolfo Herrejon Ibarbol  </v>
          </cell>
          <cell r="Z13558" t="str">
            <v>González López José Ricardo</v>
          </cell>
        </row>
        <row r="13559">
          <cell r="B13559">
            <v>300665673</v>
          </cell>
          <cell r="T13559" t="str">
            <v>OCCIDENTE</v>
          </cell>
          <cell r="U13559" t="str">
            <v>Michoacán</v>
          </cell>
          <cell r="X13559" t="str">
            <v xml:space="preserve">Edgar Adolfo Herrejon Ibarbol  </v>
          </cell>
          <cell r="Z13559" t="str">
            <v>González López José Ricardo</v>
          </cell>
        </row>
        <row r="13560">
          <cell r="B13560">
            <v>300665853</v>
          </cell>
          <cell r="T13560" t="str">
            <v>OCCIDENTE</v>
          </cell>
          <cell r="U13560" t="str">
            <v>Michoacán</v>
          </cell>
          <cell r="X13560" t="str">
            <v xml:space="preserve">Edgar Adolfo Herrejon Ibarbol  </v>
          </cell>
          <cell r="Z13560" t="str">
            <v>González López José Ricardo</v>
          </cell>
        </row>
        <row r="13561">
          <cell r="B13561">
            <v>300665889</v>
          </cell>
          <cell r="T13561" t="str">
            <v>OCCIDENTE</v>
          </cell>
          <cell r="U13561" t="str">
            <v>Michoacán</v>
          </cell>
          <cell r="X13561" t="str">
            <v xml:space="preserve">Edgar Adolfo Herrejon Ibarbol  </v>
          </cell>
          <cell r="Z13561" t="str">
            <v>González López José Ricardo</v>
          </cell>
        </row>
        <row r="13562">
          <cell r="B13562">
            <v>300665986</v>
          </cell>
          <cell r="T13562" t="str">
            <v>OCCIDENTE</v>
          </cell>
          <cell r="U13562" t="str">
            <v>Michoacán</v>
          </cell>
          <cell r="X13562" t="str">
            <v xml:space="preserve">Edgar Adolfo Herrejon Ibarbol  </v>
          </cell>
          <cell r="Z13562" t="str">
            <v>González López José Ricardo</v>
          </cell>
        </row>
        <row r="13563">
          <cell r="B13563">
            <v>300666001</v>
          </cell>
          <cell r="T13563" t="str">
            <v>OCCIDENTE</v>
          </cell>
          <cell r="U13563" t="str">
            <v>Michoacán</v>
          </cell>
          <cell r="X13563" t="str">
            <v xml:space="preserve">Edgar Adolfo Herrejon Ibarbol  </v>
          </cell>
          <cell r="Z13563" t="str">
            <v>González López José Ricardo</v>
          </cell>
        </row>
        <row r="13564">
          <cell r="B13564">
            <v>300666002</v>
          </cell>
          <cell r="T13564" t="str">
            <v>OCCIDENTE</v>
          </cell>
          <cell r="U13564" t="str">
            <v>Michoacán</v>
          </cell>
          <cell r="X13564" t="str">
            <v xml:space="preserve">Edgar Adolfo Herrejon Ibarbol  </v>
          </cell>
          <cell r="Z13564" t="str">
            <v>González López José Ricardo</v>
          </cell>
        </row>
        <row r="13565">
          <cell r="B13565">
            <v>300666182</v>
          </cell>
          <cell r="T13565" t="str">
            <v>OCCIDENTE</v>
          </cell>
          <cell r="U13565" t="str">
            <v>Michoacán</v>
          </cell>
          <cell r="X13565" t="str">
            <v xml:space="preserve">Edgar Adolfo Herrejon Ibarbol  </v>
          </cell>
          <cell r="Z13565" t="str">
            <v>González López José Ricardo</v>
          </cell>
        </row>
        <row r="13566">
          <cell r="B13566">
            <v>300906048</v>
          </cell>
          <cell r="T13566" t="str">
            <v>OCCIDENTE</v>
          </cell>
          <cell r="U13566" t="str">
            <v>Michoacán</v>
          </cell>
          <cell r="X13566" t="str">
            <v xml:space="preserve">Edgar Adolfo Herrejon Ibarbol  </v>
          </cell>
          <cell r="Z13566" t="str">
            <v>González López José Ricardo</v>
          </cell>
        </row>
        <row r="13567">
          <cell r="B13567">
            <v>300931396</v>
          </cell>
          <cell r="T13567" t="str">
            <v>OCCIDENTE</v>
          </cell>
          <cell r="U13567" t="str">
            <v>Michoacán</v>
          </cell>
          <cell r="X13567" t="str">
            <v xml:space="preserve">Edgar Adolfo Herrejon Ibarbol  </v>
          </cell>
          <cell r="Z13567" t="str">
            <v>González López José Ricardo</v>
          </cell>
        </row>
        <row r="13568">
          <cell r="B13568">
            <v>300350762</v>
          </cell>
          <cell r="T13568" t="str">
            <v>SURESTE</v>
          </cell>
          <cell r="U13568" t="str">
            <v>Oaxaca</v>
          </cell>
          <cell r="X13568" t="str">
            <v xml:space="preserve">Irving Casanova  </v>
          </cell>
          <cell r="Z13568" t="str">
            <v>Manuel Alexis Cruz Perianza</v>
          </cell>
        </row>
        <row r="13569">
          <cell r="B13569">
            <v>300351328</v>
          </cell>
          <cell r="T13569" t="str">
            <v>SURESTE</v>
          </cell>
          <cell r="U13569" t="str">
            <v>Oaxaca</v>
          </cell>
          <cell r="X13569" t="str">
            <v xml:space="preserve">Irving Casanova  </v>
          </cell>
          <cell r="Z13569" t="str">
            <v>Itzel Iris Perez Martinez</v>
          </cell>
        </row>
        <row r="13570">
          <cell r="B13570">
            <v>300145273</v>
          </cell>
          <cell r="T13570" t="str">
            <v>SURESTE</v>
          </cell>
          <cell r="U13570" t="str">
            <v>Quintana Roo</v>
          </cell>
          <cell r="X13570" t="str">
            <v xml:space="preserve">Rousell Chi  </v>
          </cell>
          <cell r="Z13570" t="str">
            <v>Edvin Alberto Hernandez Ruiz</v>
          </cell>
        </row>
        <row r="13571">
          <cell r="B13571">
            <v>300145414</v>
          </cell>
          <cell r="T13571" t="str">
            <v>SURESTE</v>
          </cell>
          <cell r="U13571" t="str">
            <v>Quintana Roo</v>
          </cell>
          <cell r="X13571" t="str">
            <v xml:space="preserve">Rousell Chi  </v>
          </cell>
          <cell r="Z13571" t="str">
            <v>Edvin Alberto Hernandez Ruiz</v>
          </cell>
        </row>
        <row r="13572">
          <cell r="B13572">
            <v>300145541</v>
          </cell>
          <cell r="T13572" t="str">
            <v>SURESTE</v>
          </cell>
          <cell r="U13572" t="str">
            <v>Quintana Roo</v>
          </cell>
          <cell r="X13572" t="str">
            <v xml:space="preserve">Rousell Chi  </v>
          </cell>
          <cell r="Z13572" t="str">
            <v>Edvin Alberto Hernandez Ruiz</v>
          </cell>
        </row>
        <row r="13573">
          <cell r="B13573">
            <v>300145927</v>
          </cell>
          <cell r="T13573" t="str">
            <v>SURESTE</v>
          </cell>
          <cell r="U13573" t="str">
            <v>Quintana Roo</v>
          </cell>
          <cell r="X13573" t="str">
            <v xml:space="preserve">Vacante  </v>
          </cell>
          <cell r="Z13573" t="str">
            <v>Carlos Roberto Xiu Mas</v>
          </cell>
        </row>
        <row r="13574">
          <cell r="B13574">
            <v>300146176</v>
          </cell>
          <cell r="T13574" t="str">
            <v>SURESTE</v>
          </cell>
          <cell r="U13574" t="str">
            <v>Quintana Roo</v>
          </cell>
          <cell r="X13574" t="str">
            <v xml:space="preserve">Rousell Chi  </v>
          </cell>
          <cell r="Z13574" t="str">
            <v>Edvin Alberto Hernandez Ruiz</v>
          </cell>
        </row>
        <row r="13575">
          <cell r="B13575">
            <v>300903099</v>
          </cell>
          <cell r="T13575" t="str">
            <v>SURESTE</v>
          </cell>
          <cell r="U13575" t="str">
            <v>Quintana Roo</v>
          </cell>
          <cell r="X13575" t="str">
            <v xml:space="preserve">Vacante  </v>
          </cell>
          <cell r="Z13575" t="str">
            <v>Carlos Roberto Xiu Mas</v>
          </cell>
        </row>
        <row r="13576">
          <cell r="B13576">
            <v>300152280</v>
          </cell>
          <cell r="T13576" t="str">
            <v>SURESTE</v>
          </cell>
          <cell r="U13576" t="str">
            <v>Quintana Roo</v>
          </cell>
          <cell r="X13576" t="str">
            <v xml:space="preserve">Rousell Chi  </v>
          </cell>
          <cell r="Z13576" t="str">
            <v>Edvin Alberto Hernandez Ruiz</v>
          </cell>
        </row>
        <row r="13577">
          <cell r="B13577">
            <v>300903102</v>
          </cell>
          <cell r="T13577" t="str">
            <v>SURESTE</v>
          </cell>
          <cell r="U13577" t="str">
            <v>Quintana Roo</v>
          </cell>
          <cell r="X13577" t="str">
            <v xml:space="preserve">Vacante  </v>
          </cell>
          <cell r="Z13577" t="str">
            <v>Carlos Roberto Xiu Mas</v>
          </cell>
        </row>
        <row r="13578">
          <cell r="B13578">
            <v>300903140</v>
          </cell>
          <cell r="T13578" t="str">
            <v>SURESTE</v>
          </cell>
          <cell r="U13578" t="str">
            <v>Quintana Roo</v>
          </cell>
          <cell r="X13578" t="str">
            <v xml:space="preserve">Vacante  </v>
          </cell>
          <cell r="Z13578" t="str">
            <v>Carlos Roberto Xiu Mas</v>
          </cell>
        </row>
        <row r="13579">
          <cell r="B13579">
            <v>300150293</v>
          </cell>
          <cell r="T13579" t="str">
            <v>SURESTE</v>
          </cell>
          <cell r="U13579" t="str">
            <v>Quintana Roo</v>
          </cell>
          <cell r="X13579" t="str">
            <v xml:space="preserve">Vacante  </v>
          </cell>
          <cell r="Z13579" t="str">
            <v>Carlos Roberto Xiu Mas</v>
          </cell>
        </row>
        <row r="13580">
          <cell r="B13580">
            <v>300146077</v>
          </cell>
          <cell r="T13580" t="str">
            <v>SURESTE</v>
          </cell>
          <cell r="U13580" t="str">
            <v>Quintana Roo</v>
          </cell>
          <cell r="X13580" t="str">
            <v xml:space="preserve">Rousell Chi  </v>
          </cell>
          <cell r="Z13580" t="str">
            <v>Edvin Alberto Hernandez Ruiz</v>
          </cell>
        </row>
        <row r="13581">
          <cell r="B13581">
            <v>300148751</v>
          </cell>
          <cell r="T13581" t="str">
            <v>SURESTE</v>
          </cell>
          <cell r="U13581" t="str">
            <v>Quintana Roo</v>
          </cell>
          <cell r="X13581" t="str">
            <v xml:space="preserve">Rousell Chi  </v>
          </cell>
          <cell r="Z13581" t="str">
            <v>Edvin Alberto Hernandez Ruiz</v>
          </cell>
        </row>
        <row r="13582">
          <cell r="B13582">
            <v>300145942</v>
          </cell>
          <cell r="T13582" t="str">
            <v>SURESTE</v>
          </cell>
          <cell r="U13582" t="str">
            <v>Quintana Roo</v>
          </cell>
          <cell r="X13582" t="str">
            <v xml:space="preserve">Rousell Chi  </v>
          </cell>
          <cell r="Z13582" t="str">
            <v>Edvin Alberto Hernandez Ruiz</v>
          </cell>
        </row>
        <row r="13583">
          <cell r="B13583">
            <v>300149183</v>
          </cell>
          <cell r="T13583" t="str">
            <v>SURESTE</v>
          </cell>
          <cell r="U13583" t="str">
            <v>Quintana Roo</v>
          </cell>
          <cell r="X13583" t="str">
            <v xml:space="preserve">Rousell Chi  </v>
          </cell>
          <cell r="Z13583" t="str">
            <v>Edvin Alberto Hernandez Ruiz</v>
          </cell>
        </row>
        <row r="13584">
          <cell r="B13584">
            <v>300276645</v>
          </cell>
          <cell r="T13584" t="str">
            <v>SURESTE</v>
          </cell>
          <cell r="U13584" t="str">
            <v>Quintana Roo</v>
          </cell>
          <cell r="X13584" t="str">
            <v xml:space="preserve">Vacante  </v>
          </cell>
          <cell r="Z13584" t="str">
            <v>Carlos Roberto Xiu Mas</v>
          </cell>
        </row>
        <row r="13585">
          <cell r="B13585">
            <v>300944151</v>
          </cell>
          <cell r="T13585" t="str">
            <v>SURESTE</v>
          </cell>
          <cell r="U13585" t="str">
            <v>Quintana Roo</v>
          </cell>
          <cell r="X13585" t="str">
            <v xml:space="preserve">Rousell Chi  </v>
          </cell>
          <cell r="Z13585" t="str">
            <v>Edvin Alberto Hernandez Ruiz</v>
          </cell>
        </row>
        <row r="13586">
          <cell r="B13586">
            <v>300949985</v>
          </cell>
          <cell r="T13586" t="str">
            <v>SURESTE</v>
          </cell>
          <cell r="U13586" t="str">
            <v>Quintana Roo</v>
          </cell>
          <cell r="X13586" t="str">
            <v xml:space="preserve">Rousell Chi  </v>
          </cell>
          <cell r="Z13586" t="str">
            <v>Edvin Alberto Hernandez Ruiz</v>
          </cell>
        </row>
        <row r="13587">
          <cell r="B13587">
            <v>300125919</v>
          </cell>
          <cell r="T13587" t="str">
            <v>SURESTE</v>
          </cell>
          <cell r="U13587" t="str">
            <v>Tabasco - Ver Sur</v>
          </cell>
          <cell r="X13587" t="str">
            <v xml:space="preserve">Jonathan Sánchez  </v>
          </cell>
          <cell r="Z13587" t="str">
            <v>Robbier Expinder Balan Gomez</v>
          </cell>
        </row>
        <row r="13588">
          <cell r="B13588">
            <v>300126546</v>
          </cell>
          <cell r="T13588" t="str">
            <v>SURESTE</v>
          </cell>
          <cell r="U13588" t="str">
            <v>Tabasco - Ver Sur</v>
          </cell>
          <cell r="X13588" t="str">
            <v xml:space="preserve">Jonathan Sánchez  </v>
          </cell>
          <cell r="Z13588" t="str">
            <v xml:space="preserve">Marilu Perez Narvaez                   </v>
          </cell>
        </row>
        <row r="13589">
          <cell r="B13589">
            <v>300126583</v>
          </cell>
          <cell r="T13589" t="str">
            <v>SURESTE</v>
          </cell>
          <cell r="U13589" t="str">
            <v>Tabasco - Ver Sur</v>
          </cell>
          <cell r="X13589" t="str">
            <v xml:space="preserve">Jonathan Sánchez  </v>
          </cell>
          <cell r="Z13589" t="str">
            <v xml:space="preserve">Marilu Perez Narvaez                   </v>
          </cell>
        </row>
        <row r="13590">
          <cell r="B13590">
            <v>300126584</v>
          </cell>
          <cell r="T13590" t="str">
            <v>SURESTE</v>
          </cell>
          <cell r="U13590" t="str">
            <v>Tabasco - Ver Sur</v>
          </cell>
          <cell r="X13590" t="str">
            <v xml:space="preserve">Jonathan Sánchez  </v>
          </cell>
          <cell r="Z13590" t="str">
            <v xml:space="preserve">Marilu Perez Narvaez                   </v>
          </cell>
        </row>
        <row r="13591">
          <cell r="B13591">
            <v>300126752</v>
          </cell>
          <cell r="T13591" t="str">
            <v>SURESTE</v>
          </cell>
          <cell r="U13591" t="str">
            <v>Tabasco - Ver Sur</v>
          </cell>
          <cell r="X13591" t="str">
            <v xml:space="preserve">Jonathan Sánchez  </v>
          </cell>
          <cell r="Z13591" t="str">
            <v>Robbier Expinder Balan Gomez</v>
          </cell>
        </row>
        <row r="13592">
          <cell r="B13592">
            <v>300126849</v>
          </cell>
          <cell r="T13592" t="str">
            <v>SURESTE</v>
          </cell>
          <cell r="U13592" t="str">
            <v>Tabasco - Ver Sur</v>
          </cell>
          <cell r="X13592" t="str">
            <v xml:space="preserve">Citlali Chan  </v>
          </cell>
          <cell r="Z13592" t="str">
            <v>José Roman Gallegos Jimenez</v>
          </cell>
        </row>
        <row r="13593">
          <cell r="B13593">
            <v>300127010</v>
          </cell>
          <cell r="T13593" t="str">
            <v>SURESTE</v>
          </cell>
          <cell r="U13593" t="str">
            <v>Tabasco - Ver Sur</v>
          </cell>
          <cell r="X13593" t="str">
            <v xml:space="preserve">Jonathan Sánchez  </v>
          </cell>
          <cell r="Z13593" t="str">
            <v>Robbier Expinder Balan Gomez</v>
          </cell>
        </row>
        <row r="13594">
          <cell r="B13594">
            <v>300127479</v>
          </cell>
          <cell r="T13594" t="str">
            <v>SURESTE</v>
          </cell>
          <cell r="U13594" t="str">
            <v>Tabasco - Ver Sur</v>
          </cell>
          <cell r="X13594" t="str">
            <v xml:space="preserve">Jonathan Sánchez  </v>
          </cell>
          <cell r="Z13594" t="str">
            <v>Robbier Expinder Balan Gomez</v>
          </cell>
        </row>
        <row r="13595">
          <cell r="B13595">
            <v>300127485</v>
          </cell>
          <cell r="T13595" t="str">
            <v>SURESTE</v>
          </cell>
          <cell r="U13595" t="str">
            <v>Tabasco - Ver Sur</v>
          </cell>
          <cell r="X13595" t="str">
            <v xml:space="preserve">Jonathan Sánchez  </v>
          </cell>
          <cell r="Z13595" t="str">
            <v>Robbier Expinder Balan Gomez</v>
          </cell>
        </row>
        <row r="13596">
          <cell r="B13596">
            <v>300127639</v>
          </cell>
          <cell r="T13596" t="str">
            <v>SURESTE</v>
          </cell>
          <cell r="U13596" t="str">
            <v>Tabasco - Ver Sur</v>
          </cell>
          <cell r="X13596" t="str">
            <v xml:space="preserve">Citlali Chan  </v>
          </cell>
          <cell r="Z13596" t="str">
            <v>José Roman Gallegos Jimenez</v>
          </cell>
        </row>
        <row r="13597">
          <cell r="B13597">
            <v>300128800</v>
          </cell>
          <cell r="T13597" t="str">
            <v>SURESTE</v>
          </cell>
          <cell r="U13597" t="str">
            <v>Tabasco - Ver Sur</v>
          </cell>
          <cell r="X13597" t="str">
            <v xml:space="preserve">Jonathan Sánchez  </v>
          </cell>
          <cell r="Z13597" t="str">
            <v>Robbier Expinder Balan Gomez</v>
          </cell>
        </row>
        <row r="13598">
          <cell r="B13598">
            <v>300142049</v>
          </cell>
          <cell r="T13598" t="str">
            <v>SURESTE</v>
          </cell>
          <cell r="U13598" t="str">
            <v>Tabasco - Ver Sur</v>
          </cell>
          <cell r="X13598" t="str">
            <v xml:space="preserve">Citlali Chan  </v>
          </cell>
          <cell r="Z13598" t="str">
            <v>José Roman Gallegos Jimenez</v>
          </cell>
        </row>
        <row r="13599">
          <cell r="B13599">
            <v>300142663</v>
          </cell>
          <cell r="T13599" t="str">
            <v>SURESTE</v>
          </cell>
          <cell r="U13599" t="str">
            <v>Tabasco - Ver Sur</v>
          </cell>
          <cell r="X13599" t="str">
            <v xml:space="preserve">Jonathan Sánchez  </v>
          </cell>
          <cell r="Z13599" t="str">
            <v>Robbier Expinder Balan Gomez</v>
          </cell>
        </row>
        <row r="13600">
          <cell r="B13600">
            <v>300142545</v>
          </cell>
          <cell r="T13600" t="str">
            <v>SURESTE</v>
          </cell>
          <cell r="U13600" t="str">
            <v>Tabasco - Ver Sur</v>
          </cell>
          <cell r="X13600" t="str">
            <v xml:space="preserve">Citlali Chan  </v>
          </cell>
          <cell r="Z13600" t="str">
            <v>José Roman Gallegos Jimenez</v>
          </cell>
        </row>
        <row r="13601">
          <cell r="B13601">
            <v>300143985</v>
          </cell>
          <cell r="T13601" t="str">
            <v>SURESTE</v>
          </cell>
          <cell r="U13601" t="str">
            <v>Tabasco - Ver Sur</v>
          </cell>
          <cell r="X13601" t="str">
            <v xml:space="preserve">Jonathan Sánchez  </v>
          </cell>
          <cell r="Z13601" t="str">
            <v>Robbier Expinder Balan Gomez</v>
          </cell>
        </row>
        <row r="13602">
          <cell r="B13602">
            <v>300142165</v>
          </cell>
          <cell r="T13602" t="str">
            <v>SURESTE</v>
          </cell>
          <cell r="U13602" t="str">
            <v>Tabasco - Ver Sur</v>
          </cell>
          <cell r="X13602" t="str">
            <v xml:space="preserve">Jonathan Sánchez  </v>
          </cell>
          <cell r="Z13602" t="str">
            <v>Robbier Expinder Balan Gomez</v>
          </cell>
        </row>
        <row r="13603">
          <cell r="B13603">
            <v>300142191</v>
          </cell>
          <cell r="T13603" t="str">
            <v>SURESTE</v>
          </cell>
          <cell r="U13603" t="str">
            <v>Tabasco - Ver Sur</v>
          </cell>
          <cell r="X13603" t="str">
            <v xml:space="preserve">Jonathan Sánchez  </v>
          </cell>
          <cell r="Z13603" t="str">
            <v>Robbier Expinder Balan Gomez</v>
          </cell>
        </row>
        <row r="13604">
          <cell r="B13604">
            <v>300143721</v>
          </cell>
          <cell r="T13604" t="str">
            <v>SURESTE</v>
          </cell>
          <cell r="U13604" t="str">
            <v>Tabasco - Ver Sur</v>
          </cell>
          <cell r="X13604" t="str">
            <v xml:space="preserve">Jonathan Sánchez  </v>
          </cell>
          <cell r="Z13604" t="str">
            <v>Robbier Expinder Balan Gomez</v>
          </cell>
        </row>
        <row r="13605">
          <cell r="B13605">
            <v>300128067</v>
          </cell>
          <cell r="T13605" t="str">
            <v>SURESTE</v>
          </cell>
          <cell r="U13605" t="str">
            <v>Tabasco - Ver Sur</v>
          </cell>
          <cell r="X13605" t="str">
            <v xml:space="preserve">Citlali Chan  </v>
          </cell>
          <cell r="Z13605" t="str">
            <v>José Roman Gallegos Jimenez</v>
          </cell>
        </row>
        <row r="13606">
          <cell r="B13606">
            <v>300144599</v>
          </cell>
          <cell r="T13606" t="str">
            <v>SURESTE</v>
          </cell>
          <cell r="U13606" t="str">
            <v>Tabasco - Ver Sur</v>
          </cell>
          <cell r="X13606" t="str">
            <v xml:space="preserve">Jonathan Sánchez  </v>
          </cell>
          <cell r="Z13606" t="str">
            <v xml:space="preserve">Marilu Perez Narvaez                   </v>
          </cell>
        </row>
        <row r="13607">
          <cell r="B13607">
            <v>300144116</v>
          </cell>
          <cell r="T13607" t="str">
            <v>SURESTE</v>
          </cell>
          <cell r="U13607" t="str">
            <v>Tabasco - Ver Sur</v>
          </cell>
          <cell r="X13607" t="str">
            <v xml:space="preserve">Citlali Chan  </v>
          </cell>
          <cell r="Z13607" t="str">
            <v>José Roman Gallegos Jimenez</v>
          </cell>
        </row>
        <row r="13608">
          <cell r="B13608">
            <v>300164883</v>
          </cell>
          <cell r="T13608" t="str">
            <v>SURESTE</v>
          </cell>
          <cell r="U13608" t="str">
            <v>Tabasco - Ver Sur</v>
          </cell>
          <cell r="X13608" t="str">
            <v xml:space="preserve">Jonathan Sánchez  </v>
          </cell>
          <cell r="Z13608" t="str">
            <v>Robbier Expinder Balan Gomez</v>
          </cell>
        </row>
        <row r="13609">
          <cell r="B13609">
            <v>300164890</v>
          </cell>
          <cell r="T13609" t="str">
            <v>SURESTE</v>
          </cell>
          <cell r="U13609" t="str">
            <v>Tabasco - Ver Sur</v>
          </cell>
          <cell r="X13609" t="str">
            <v xml:space="preserve">Jonathan Sánchez  </v>
          </cell>
          <cell r="Z13609" t="str">
            <v xml:space="preserve">Marilu Perez Narvaez                   </v>
          </cell>
        </row>
        <row r="13610">
          <cell r="B13610">
            <v>300164879</v>
          </cell>
          <cell r="T13610" t="str">
            <v>SURESTE</v>
          </cell>
          <cell r="U13610" t="str">
            <v>Tabasco - Ver Sur</v>
          </cell>
          <cell r="X13610" t="str">
            <v xml:space="preserve">Jonathan Sánchez  </v>
          </cell>
          <cell r="Z13610" t="str">
            <v>Robbier Expinder Balan Gomez</v>
          </cell>
        </row>
        <row r="13611">
          <cell r="B13611">
            <v>300276349</v>
          </cell>
          <cell r="T13611" t="str">
            <v>SURESTE</v>
          </cell>
          <cell r="U13611" t="str">
            <v>Tabasco - Ver Sur</v>
          </cell>
          <cell r="X13611" t="str">
            <v xml:space="preserve">Jonathan Sánchez  </v>
          </cell>
          <cell r="Z13611" t="str">
            <v xml:space="preserve">Marilu Perez Narvaez                   </v>
          </cell>
        </row>
        <row r="13612">
          <cell r="B13612">
            <v>300560399</v>
          </cell>
          <cell r="T13612" t="str">
            <v>SURESTE</v>
          </cell>
          <cell r="U13612" t="str">
            <v>Tabasco - Ver Sur</v>
          </cell>
          <cell r="X13612" t="str">
            <v xml:space="preserve">Jonathan Sánchez  </v>
          </cell>
          <cell r="Z13612" t="str">
            <v>Robbier Expinder Balan Gomez</v>
          </cell>
        </row>
        <row r="13613">
          <cell r="B13613">
            <v>300560624</v>
          </cell>
          <cell r="T13613" t="str">
            <v>SURESTE</v>
          </cell>
          <cell r="U13613" t="str">
            <v>Tabasco - Ver Sur</v>
          </cell>
          <cell r="X13613" t="str">
            <v xml:space="preserve">Jonathan Sánchez  </v>
          </cell>
          <cell r="Z13613" t="str">
            <v xml:space="preserve">Marilu Perez Narvaez                   </v>
          </cell>
        </row>
        <row r="13614">
          <cell r="B13614">
            <v>300830612</v>
          </cell>
          <cell r="T13614" t="str">
            <v>SURESTE</v>
          </cell>
          <cell r="U13614" t="str">
            <v>Tabasco - Ver Sur</v>
          </cell>
          <cell r="X13614" t="str">
            <v xml:space="preserve">Citlali Chan  </v>
          </cell>
          <cell r="Z13614" t="str">
            <v>José Roman Gallegos Jimenez</v>
          </cell>
        </row>
        <row r="13615">
          <cell r="B13615">
            <v>300887196</v>
          </cell>
          <cell r="T13615" t="str">
            <v>SURESTE</v>
          </cell>
          <cell r="U13615" t="str">
            <v>Tabasco - Ver Sur</v>
          </cell>
          <cell r="X13615" t="str">
            <v xml:space="preserve">Jonathan Sánchez  </v>
          </cell>
          <cell r="Z13615" t="str">
            <v>Robbier Expinder Balan Gomez</v>
          </cell>
        </row>
        <row r="13616">
          <cell r="B13616">
            <v>300906961</v>
          </cell>
          <cell r="T13616" t="str">
            <v>SURESTE</v>
          </cell>
          <cell r="U13616" t="str">
            <v>Tabasco - Ver Sur</v>
          </cell>
          <cell r="X13616" t="str">
            <v xml:space="preserve">Jonathan Sánchez  </v>
          </cell>
          <cell r="Z13616" t="str">
            <v>Robbier Expinder Balan Gomez</v>
          </cell>
        </row>
        <row r="13617">
          <cell r="B13617">
            <v>300941829</v>
          </cell>
          <cell r="T13617" t="str">
            <v>SURESTE</v>
          </cell>
          <cell r="U13617" t="str">
            <v>Tabasco - Ver Sur</v>
          </cell>
          <cell r="X13617" t="str">
            <v xml:space="preserve">Jonathan Sánchez  </v>
          </cell>
          <cell r="Z13617" t="str">
            <v>Robbier Expinder Balan Gomez</v>
          </cell>
        </row>
        <row r="13618">
          <cell r="B13618">
            <v>300130007</v>
          </cell>
          <cell r="T13618" t="str">
            <v>SURESTE</v>
          </cell>
          <cell r="U13618" t="str">
            <v>Tabasco - Ver Sur</v>
          </cell>
          <cell r="X13618" t="str">
            <v xml:space="preserve">Jonathan Sánchez  </v>
          </cell>
          <cell r="Z13618" t="str">
            <v>Efrain de Jesus Nandez Aguilar</v>
          </cell>
        </row>
        <row r="13619">
          <cell r="B13619">
            <v>300132152</v>
          </cell>
          <cell r="T13619" t="str">
            <v>SURESTE</v>
          </cell>
          <cell r="U13619" t="str">
            <v>Tabasco - Ver Sur</v>
          </cell>
          <cell r="X13619" t="str">
            <v xml:space="preserve">Jonathan Sánchez  </v>
          </cell>
          <cell r="Z13619" t="str">
            <v>Efrain de Jesus Nandez Aguilar</v>
          </cell>
        </row>
        <row r="13620">
          <cell r="B13620">
            <v>300132178</v>
          </cell>
          <cell r="T13620" t="str">
            <v>SURESTE</v>
          </cell>
          <cell r="U13620" t="str">
            <v>Tabasco - Ver Sur</v>
          </cell>
          <cell r="X13620" t="str">
            <v xml:space="preserve">Jonathan Sánchez  </v>
          </cell>
          <cell r="Z13620" t="str">
            <v>Efrain de Jesus Nandez Aguilar</v>
          </cell>
        </row>
        <row r="13621">
          <cell r="B13621">
            <v>300132304</v>
          </cell>
          <cell r="T13621" t="str">
            <v>SURESTE</v>
          </cell>
          <cell r="U13621" t="str">
            <v>Tabasco - Ver Sur</v>
          </cell>
          <cell r="X13621" t="str">
            <v xml:space="preserve">Jonathan Sánchez  </v>
          </cell>
          <cell r="Z13621" t="str">
            <v>Efrain de Jesus Nandez Aguilar</v>
          </cell>
        </row>
        <row r="13622">
          <cell r="B13622">
            <v>300130369</v>
          </cell>
          <cell r="T13622" t="str">
            <v>SURESTE</v>
          </cell>
          <cell r="U13622" t="str">
            <v>Tabasco - Ver Sur</v>
          </cell>
          <cell r="X13622" t="str">
            <v xml:space="preserve">Jonathan Sánchez  </v>
          </cell>
          <cell r="Z13622" t="str">
            <v>Efrain de Jesus Nandez Aguilar</v>
          </cell>
        </row>
        <row r="13623">
          <cell r="B13623">
            <v>300132980</v>
          </cell>
          <cell r="T13623" t="str">
            <v>SURESTE</v>
          </cell>
          <cell r="U13623" t="str">
            <v>Tabasco - Ver Sur</v>
          </cell>
          <cell r="X13623" t="str">
            <v xml:space="preserve">Jonathan Sánchez  </v>
          </cell>
          <cell r="Z13623" t="str">
            <v>Efrain de Jesus Nandez Aguilar</v>
          </cell>
        </row>
        <row r="13624">
          <cell r="B13624">
            <v>300133074</v>
          </cell>
          <cell r="T13624" t="str">
            <v>SURESTE</v>
          </cell>
          <cell r="U13624" t="str">
            <v>Tabasco - Ver Sur</v>
          </cell>
          <cell r="X13624" t="str">
            <v xml:space="preserve">Jonathan Sánchez  </v>
          </cell>
          <cell r="Z13624" t="str">
            <v>Efrain de Jesus Nandez Aguilar</v>
          </cell>
        </row>
        <row r="13625">
          <cell r="B13625">
            <v>300166095</v>
          </cell>
          <cell r="T13625" t="str">
            <v>SURESTE</v>
          </cell>
          <cell r="U13625" t="str">
            <v>Tabasco - Ver Sur</v>
          </cell>
          <cell r="X13625" t="str">
            <v xml:space="preserve">Jonathan Sánchez  </v>
          </cell>
          <cell r="Z13625" t="str">
            <v>Efrain de Jesus Nandez Aguilar</v>
          </cell>
        </row>
        <row r="13626">
          <cell r="B13626">
            <v>300166088</v>
          </cell>
          <cell r="T13626" t="str">
            <v>SURESTE</v>
          </cell>
          <cell r="U13626" t="str">
            <v>Tabasco - Ver Sur</v>
          </cell>
          <cell r="X13626" t="str">
            <v xml:space="preserve">Jonathan Sánchez  </v>
          </cell>
          <cell r="Z13626" t="str">
            <v>Efrain de Jesus Nandez Aguilar</v>
          </cell>
        </row>
        <row r="13627">
          <cell r="B13627">
            <v>300153825</v>
          </cell>
          <cell r="T13627" t="str">
            <v>SURESTE</v>
          </cell>
          <cell r="U13627" t="str">
            <v>YuCam</v>
          </cell>
          <cell r="X13627" t="str">
            <v xml:space="preserve">Katya Maldonado  </v>
          </cell>
          <cell r="Z13627" t="str">
            <v>Monica Ramos</v>
          </cell>
        </row>
        <row r="13628">
          <cell r="B13628">
            <v>300155858</v>
          </cell>
          <cell r="T13628" t="str">
            <v>SURESTE</v>
          </cell>
          <cell r="U13628" t="str">
            <v>YuCam</v>
          </cell>
          <cell r="X13628" t="str">
            <v xml:space="preserve">Maria Salazar  </v>
          </cell>
          <cell r="Z13628" t="str">
            <v>Irving Caballero Heredia</v>
          </cell>
        </row>
        <row r="13629">
          <cell r="B13629">
            <v>300155884</v>
          </cell>
          <cell r="T13629" t="str">
            <v>SURESTE</v>
          </cell>
          <cell r="U13629" t="str">
            <v>YuCam</v>
          </cell>
          <cell r="X13629" t="str">
            <v xml:space="preserve">Maria Salazar  </v>
          </cell>
          <cell r="Z13629" t="str">
            <v>Miguel Angel Hernandez Alvarado</v>
          </cell>
        </row>
        <row r="13630">
          <cell r="B13630">
            <v>300156238</v>
          </cell>
          <cell r="T13630" t="str">
            <v>SURESTE</v>
          </cell>
          <cell r="U13630" t="str">
            <v>YuCam</v>
          </cell>
          <cell r="X13630" t="str">
            <v xml:space="preserve">Maria Salazar  </v>
          </cell>
          <cell r="Z13630" t="str">
            <v>Francisco Javier Ceballos Rodriguez</v>
          </cell>
        </row>
        <row r="13631">
          <cell r="B13631">
            <v>300157700</v>
          </cell>
          <cell r="T13631" t="str">
            <v>SURESTE</v>
          </cell>
          <cell r="U13631" t="str">
            <v>YuCam</v>
          </cell>
          <cell r="X13631" t="str">
            <v xml:space="preserve">Jorge Ek  </v>
          </cell>
          <cell r="Z13631" t="str">
            <v>Xóchitl Maruxa Garcia Gonzalez</v>
          </cell>
        </row>
        <row r="13632">
          <cell r="B13632">
            <v>300158388</v>
          </cell>
          <cell r="T13632" t="str">
            <v>SURESTE</v>
          </cell>
          <cell r="U13632" t="str">
            <v>YuCam</v>
          </cell>
          <cell r="X13632" t="str">
            <v xml:space="preserve">Katya Maldonado  </v>
          </cell>
          <cell r="Z13632" t="str">
            <v>Monica Ramos</v>
          </cell>
        </row>
        <row r="13633">
          <cell r="B13633">
            <v>300158235</v>
          </cell>
          <cell r="T13633" t="str">
            <v>SURESTE</v>
          </cell>
          <cell r="U13633" t="str">
            <v>YuCam</v>
          </cell>
          <cell r="X13633" t="str">
            <v xml:space="preserve">Jorge Ek  </v>
          </cell>
          <cell r="Z13633" t="str">
            <v>Xóchitl Maruxa Garcia Gonzalez</v>
          </cell>
        </row>
        <row r="13634">
          <cell r="B13634">
            <v>300160924</v>
          </cell>
          <cell r="T13634" t="str">
            <v>SURESTE</v>
          </cell>
          <cell r="U13634" t="str">
            <v>YuCam</v>
          </cell>
          <cell r="X13634" t="str">
            <v xml:space="preserve">Jorge Ek  </v>
          </cell>
          <cell r="Z13634" t="str">
            <v>Xóchitl Maruxa Garcia Gonzalez</v>
          </cell>
        </row>
        <row r="13635">
          <cell r="B13635">
            <v>300157636</v>
          </cell>
          <cell r="T13635" t="str">
            <v>SURESTE</v>
          </cell>
          <cell r="U13635" t="str">
            <v>YuCam</v>
          </cell>
          <cell r="X13635" t="str">
            <v xml:space="preserve">Jorge Ek  </v>
          </cell>
          <cell r="Z13635" t="str">
            <v>Arianna Aracelly Cabrera Maas</v>
          </cell>
        </row>
        <row r="13636">
          <cell r="B13636">
            <v>300160541</v>
          </cell>
          <cell r="T13636" t="str">
            <v>SURESTE</v>
          </cell>
          <cell r="U13636" t="str">
            <v>YuCam</v>
          </cell>
          <cell r="X13636" t="str">
            <v xml:space="preserve">Jorge Ek  </v>
          </cell>
          <cell r="Z13636" t="str">
            <v>Luis Genaro Hau Pech</v>
          </cell>
        </row>
        <row r="13637">
          <cell r="B13637">
            <v>300167790</v>
          </cell>
          <cell r="T13637" t="str">
            <v>SURESTE</v>
          </cell>
          <cell r="U13637" t="str">
            <v>YuCam</v>
          </cell>
          <cell r="X13637" t="str">
            <v xml:space="preserve">Jorge Ek  </v>
          </cell>
          <cell r="Z13637" t="str">
            <v>Xóchitl Maruxa Garcia Gonzalez</v>
          </cell>
        </row>
        <row r="13638">
          <cell r="B13638">
            <v>300385770</v>
          </cell>
          <cell r="T13638" t="str">
            <v>CENTRO</v>
          </cell>
          <cell r="U13638" t="str">
            <v>Estado de México</v>
          </cell>
          <cell r="X13638" t="str">
            <v>Serrano Nape Gustavo</v>
          </cell>
          <cell r="Z13638" t="str">
            <v>Franco Lopez Luis Manuel</v>
          </cell>
        </row>
        <row r="13639">
          <cell r="B13639">
            <v>300484546</v>
          </cell>
          <cell r="T13639" t="str">
            <v>CENTRO</v>
          </cell>
          <cell r="U13639" t="str">
            <v>Valle de Mex</v>
          </cell>
          <cell r="X13639" t="str">
            <v>Lopez Vazquez Jorge Arturo</v>
          </cell>
          <cell r="Z13639" t="str">
            <v>Vacante</v>
          </cell>
        </row>
        <row r="13640">
          <cell r="B13640">
            <v>300174542</v>
          </cell>
          <cell r="T13640" t="str">
            <v>CENTRO</v>
          </cell>
          <cell r="U13640" t="str">
            <v>Hidalgo</v>
          </cell>
          <cell r="X13640" t="str">
            <v>Carmona Fernández Gabriela</v>
          </cell>
          <cell r="Z13640" t="str">
            <v>Vazquez Hernandez Alicia Gabriela</v>
          </cell>
        </row>
        <row r="13641">
          <cell r="B13641">
            <v>300178371</v>
          </cell>
          <cell r="T13641" t="str">
            <v>CENTRO</v>
          </cell>
          <cell r="U13641" t="str">
            <v>Hidalgo</v>
          </cell>
          <cell r="X13641" t="str">
            <v>Carmona Fernández Gabriela</v>
          </cell>
          <cell r="Z13641" t="str">
            <v>Polo Balderas Priscila Berenice</v>
          </cell>
        </row>
        <row r="13642">
          <cell r="B13642">
            <v>300178719</v>
          </cell>
          <cell r="T13642" t="str">
            <v>CENTRO</v>
          </cell>
          <cell r="U13642" t="str">
            <v>Hidalgo</v>
          </cell>
          <cell r="X13642" t="str">
            <v>Carmona Fernández Gabriela</v>
          </cell>
          <cell r="Z13642" t="str">
            <v>Polo Balderas Priscila Berenice</v>
          </cell>
        </row>
        <row r="13643">
          <cell r="B13643">
            <v>300179775</v>
          </cell>
          <cell r="T13643" t="str">
            <v>CENTRO</v>
          </cell>
          <cell r="U13643" t="str">
            <v>Hidalgo</v>
          </cell>
          <cell r="X13643" t="str">
            <v>Carmona Fernández Gabriela</v>
          </cell>
          <cell r="Z13643" t="str">
            <v>Polo Balderas Priscila Berenice</v>
          </cell>
        </row>
        <row r="13644">
          <cell r="B13644">
            <v>300179809</v>
          </cell>
          <cell r="T13644" t="str">
            <v>CENTRO</v>
          </cell>
          <cell r="U13644" t="str">
            <v>Hidalgo</v>
          </cell>
          <cell r="X13644" t="str">
            <v>Carmona Fernández Gabriela</v>
          </cell>
          <cell r="Z13644" t="str">
            <v>Polo Balderas Priscila Berenice</v>
          </cell>
        </row>
        <row r="13645">
          <cell r="B13645">
            <v>300180196</v>
          </cell>
          <cell r="T13645" t="str">
            <v>CENTRO</v>
          </cell>
          <cell r="U13645" t="str">
            <v>Hidalgo</v>
          </cell>
          <cell r="X13645" t="str">
            <v>Carmona Fernández Gabriela</v>
          </cell>
          <cell r="Z13645" t="str">
            <v>Polo Balderas Priscila Berenice</v>
          </cell>
        </row>
        <row r="13646">
          <cell r="B13646">
            <v>300220760</v>
          </cell>
          <cell r="T13646" t="str">
            <v>CENTRO</v>
          </cell>
          <cell r="U13646" t="str">
            <v>Puebla - Tlaxcala</v>
          </cell>
          <cell r="X13646" t="str">
            <v>Carmona Fernández Gabriela</v>
          </cell>
          <cell r="Z13646" t="str">
            <v>Carreto Escobar Javier</v>
          </cell>
        </row>
        <row r="13647">
          <cell r="B13647">
            <v>300220628</v>
          </cell>
          <cell r="T13647" t="str">
            <v>CENTRO</v>
          </cell>
          <cell r="U13647" t="str">
            <v>Puebla - Tlaxcala</v>
          </cell>
          <cell r="X13647" t="str">
            <v>Carmona Fernández Gabriela</v>
          </cell>
          <cell r="Z13647" t="str">
            <v>Gonzalez Marquez Candy Yazmin</v>
          </cell>
        </row>
        <row r="13648">
          <cell r="B13648">
            <v>300221865</v>
          </cell>
          <cell r="T13648" t="str">
            <v>CENTRO</v>
          </cell>
          <cell r="U13648" t="str">
            <v>Puebla - Tlaxcala</v>
          </cell>
          <cell r="X13648" t="str">
            <v>Carmona Fernández Gabriela</v>
          </cell>
          <cell r="Z13648" t="str">
            <v>Carreto Escobar Javier</v>
          </cell>
        </row>
        <row r="13649">
          <cell r="B13649">
            <v>300221903</v>
          </cell>
          <cell r="T13649" t="str">
            <v>CENTRO</v>
          </cell>
          <cell r="U13649" t="str">
            <v>Puebla - Tlaxcala</v>
          </cell>
          <cell r="X13649" t="str">
            <v>Carmona Fernández Gabriela</v>
          </cell>
          <cell r="Z13649" t="str">
            <v>Gonzalez Marquez Candy Yazmin</v>
          </cell>
        </row>
        <row r="13650">
          <cell r="B13650">
            <v>300257776</v>
          </cell>
          <cell r="T13650" t="str">
            <v>SURESTE</v>
          </cell>
          <cell r="U13650" t="str">
            <v>Veracruz Cto</v>
          </cell>
          <cell r="X13650" t="str">
            <v xml:space="preserve">Adelina Rodríguez  </v>
          </cell>
          <cell r="Z13650" t="str">
            <v>German Solabac Chacon</v>
          </cell>
        </row>
        <row r="13651">
          <cell r="B13651">
            <v>300262664</v>
          </cell>
          <cell r="T13651" t="str">
            <v>SURESTE</v>
          </cell>
          <cell r="U13651" t="str">
            <v>Veracruz Cto</v>
          </cell>
          <cell r="X13651" t="str">
            <v xml:space="preserve">Adelina Rodríguez  </v>
          </cell>
          <cell r="Z13651" t="str">
            <v>German Solabac Chacon</v>
          </cell>
        </row>
        <row r="13652">
          <cell r="B13652">
            <v>300259547</v>
          </cell>
          <cell r="T13652" t="str">
            <v>NORESTE</v>
          </cell>
          <cell r="U13652" t="str">
            <v>Tamps Sur/Ver Nte</v>
          </cell>
          <cell r="X13652" t="str">
            <v xml:space="preserve">Gerardo Hernandez  </v>
          </cell>
          <cell r="Z13652" t="str">
            <v>José Luis Bandala Muñoz</v>
          </cell>
        </row>
        <row r="13653">
          <cell r="B13653">
            <v>300350491</v>
          </cell>
          <cell r="T13653" t="str">
            <v>SURESTE</v>
          </cell>
          <cell r="U13653" t="str">
            <v>Oaxaca</v>
          </cell>
          <cell r="X13653" t="str">
            <v xml:space="preserve">Irving Casanova  </v>
          </cell>
          <cell r="Z13653" t="str">
            <v>Blas Bernardino Mendoza Sanchez</v>
          </cell>
        </row>
        <row r="13654">
          <cell r="B13654">
            <v>300148404</v>
          </cell>
          <cell r="T13654" t="str">
            <v>SURESTE</v>
          </cell>
          <cell r="U13654" t="str">
            <v>Quintana Roo</v>
          </cell>
          <cell r="X13654" t="str">
            <v xml:space="preserve">Rousell Chi  </v>
          </cell>
          <cell r="Z13654" t="str">
            <v>Edvin Alberto Hernandez Ruiz</v>
          </cell>
        </row>
        <row r="13655">
          <cell r="B13655">
            <v>300145644</v>
          </cell>
          <cell r="T13655" t="str">
            <v>SURESTE</v>
          </cell>
          <cell r="U13655" t="str">
            <v>Quintana Roo</v>
          </cell>
          <cell r="X13655" t="str">
            <v xml:space="preserve">Rousell Chi  </v>
          </cell>
          <cell r="Z13655" t="str">
            <v>Edvin Alberto Hernandez Ruiz</v>
          </cell>
        </row>
        <row r="13656">
          <cell r="B13656">
            <v>300145448</v>
          </cell>
          <cell r="T13656" t="str">
            <v>SURESTE</v>
          </cell>
          <cell r="U13656" t="str">
            <v>Quintana Roo</v>
          </cell>
          <cell r="X13656" t="str">
            <v xml:space="preserve">Rousell Chi  </v>
          </cell>
          <cell r="Z13656" t="str">
            <v>Edvin Alberto Hernandez Ruiz</v>
          </cell>
        </row>
        <row r="13657">
          <cell r="B13657">
            <v>300151377</v>
          </cell>
          <cell r="T13657" t="str">
            <v>SURESTE</v>
          </cell>
          <cell r="U13657" t="str">
            <v>Quintana Roo</v>
          </cell>
          <cell r="X13657" t="str">
            <v xml:space="preserve">Rousell Chi  </v>
          </cell>
          <cell r="Z13657" t="str">
            <v>Edvin Alberto Hernandez Ruiz</v>
          </cell>
        </row>
        <row r="13658">
          <cell r="B13658">
            <v>300145505</v>
          </cell>
          <cell r="T13658" t="str">
            <v>SURESTE</v>
          </cell>
          <cell r="U13658" t="str">
            <v>Quintana Roo</v>
          </cell>
          <cell r="X13658" t="str">
            <v xml:space="preserve">Rousell Chi  </v>
          </cell>
          <cell r="Z13658" t="str">
            <v>Edvin Alberto Hernandez Ruiz</v>
          </cell>
        </row>
        <row r="13659">
          <cell r="B13659">
            <v>300151425</v>
          </cell>
          <cell r="T13659" t="str">
            <v>SURESTE</v>
          </cell>
          <cell r="U13659" t="str">
            <v>Quintana Roo</v>
          </cell>
          <cell r="X13659" t="str">
            <v xml:space="preserve">Rousell Chi  </v>
          </cell>
          <cell r="Z13659" t="str">
            <v>Edvin Alberto Hernandez Ruiz</v>
          </cell>
        </row>
        <row r="13660">
          <cell r="B13660">
            <v>300420158</v>
          </cell>
          <cell r="T13660" t="str">
            <v>SURESTE</v>
          </cell>
          <cell r="U13660" t="str">
            <v>Quintana Roo</v>
          </cell>
          <cell r="X13660" t="str">
            <v xml:space="preserve">Rousell Chi  </v>
          </cell>
          <cell r="Z13660" t="str">
            <v>Edvin Alberto Hernandez Ruiz</v>
          </cell>
        </row>
        <row r="13661">
          <cell r="B13661">
            <v>300886970</v>
          </cell>
          <cell r="T13661" t="str">
            <v>SURESTE</v>
          </cell>
          <cell r="U13661" t="str">
            <v>Quintana Roo</v>
          </cell>
          <cell r="X13661" t="str">
            <v xml:space="preserve">Rousell Chi  </v>
          </cell>
          <cell r="Z13661" t="str">
            <v>Edvin Alberto Hernandez Ruiz</v>
          </cell>
        </row>
        <row r="13662">
          <cell r="B13662">
            <v>300860522</v>
          </cell>
          <cell r="T13662" t="str">
            <v>SURESTE</v>
          </cell>
          <cell r="U13662" t="str">
            <v>Quintana Roo</v>
          </cell>
          <cell r="X13662" t="str">
            <v xml:space="preserve">Rousell Chi  </v>
          </cell>
          <cell r="Z13662" t="str">
            <v>Edvin Alberto Hernandez Ruiz</v>
          </cell>
        </row>
        <row r="13663">
          <cell r="B13663">
            <v>300157969</v>
          </cell>
          <cell r="T13663" t="str">
            <v>SURESTE</v>
          </cell>
          <cell r="U13663" t="str">
            <v>YuCam</v>
          </cell>
          <cell r="X13663" t="str">
            <v xml:space="preserve">Jorge Ek  </v>
          </cell>
          <cell r="Z13663" t="str">
            <v>Xóchitl Maruxa Garcia Gonzalez</v>
          </cell>
        </row>
        <row r="13664">
          <cell r="B13664">
            <v>300161543</v>
          </cell>
          <cell r="T13664" t="str">
            <v>SURESTE</v>
          </cell>
          <cell r="U13664" t="str">
            <v>YuCam</v>
          </cell>
          <cell r="X13664" t="str">
            <v xml:space="preserve">Jorge Ek  </v>
          </cell>
          <cell r="Z13664" t="str">
            <v>Xóchitl Maruxa Garcia Gonzalez</v>
          </cell>
        </row>
        <row r="13665">
          <cell r="B13665">
            <v>300161514</v>
          </cell>
          <cell r="T13665" t="str">
            <v>SURESTE</v>
          </cell>
          <cell r="U13665" t="str">
            <v>YuCam</v>
          </cell>
          <cell r="X13665" t="str">
            <v xml:space="preserve">Jorge Ek  </v>
          </cell>
          <cell r="Z13665" t="str">
            <v>Marvin Enrique Solis de la Cruz</v>
          </cell>
        </row>
        <row r="13666">
          <cell r="B13666">
            <v>300160390</v>
          </cell>
          <cell r="T13666" t="str">
            <v>SURESTE</v>
          </cell>
          <cell r="U13666" t="str">
            <v>YuCam</v>
          </cell>
          <cell r="X13666" t="str">
            <v xml:space="preserve">Jorge Ek  </v>
          </cell>
          <cell r="Z13666" t="str">
            <v>Xóchitl Maruxa Garcia Gonzalez</v>
          </cell>
        </row>
        <row r="13667">
          <cell r="B13667">
            <v>300161816</v>
          </cell>
          <cell r="T13667" t="str">
            <v>SURESTE</v>
          </cell>
          <cell r="U13667" t="str">
            <v>YuCam</v>
          </cell>
          <cell r="X13667" t="str">
            <v xml:space="preserve">Jorge Ek  </v>
          </cell>
          <cell r="Z13667" t="str">
            <v>Xóchitl Maruxa Garcia Gonzalez</v>
          </cell>
        </row>
        <row r="13668">
          <cell r="B13668">
            <v>300383979</v>
          </cell>
          <cell r="T13668" t="str">
            <v>CENTRO</v>
          </cell>
          <cell r="U13668" t="str">
            <v>Estado de México</v>
          </cell>
          <cell r="X13668" t="str">
            <v>Serrano Nape Gustavo</v>
          </cell>
          <cell r="Z13668" t="str">
            <v>Mercado Salgado Adalberto</v>
          </cell>
        </row>
        <row r="13669">
          <cell r="B13669">
            <v>300235821</v>
          </cell>
          <cell r="T13669" t="str">
            <v>CENTRO</v>
          </cell>
          <cell r="U13669" t="str">
            <v>Puebla - Tlaxcala</v>
          </cell>
          <cell r="X13669" t="str">
            <v>Carmona Fernández Gabriela</v>
          </cell>
          <cell r="Z13669" t="str">
            <v>Lopez Aquino Uriel Ulises</v>
          </cell>
        </row>
        <row r="13670">
          <cell r="B13670">
            <v>300914827</v>
          </cell>
          <cell r="T13670" t="str">
            <v>NORESTE</v>
          </cell>
          <cell r="U13670" t="str">
            <v>Coahuila</v>
          </cell>
          <cell r="X13670" t="str">
            <v xml:space="preserve">Manuel Ruiz Soto  </v>
          </cell>
          <cell r="Z13670" t="str">
            <v>Arlette Aracely Moreno Rosales</v>
          </cell>
        </row>
        <row r="13671">
          <cell r="B13671">
            <v>300769194</v>
          </cell>
          <cell r="T13671" t="str">
            <v>NORESTE</v>
          </cell>
          <cell r="U13671" t="str">
            <v>Durango</v>
          </cell>
          <cell r="X13671" t="str">
            <v xml:space="preserve">Manuel Ruiz Soto  </v>
          </cell>
          <cell r="Z13671" t="str">
            <v>Miguel Alejandro Rodriguez Amador</v>
          </cell>
        </row>
        <row r="13672">
          <cell r="B13672">
            <v>300769210</v>
          </cell>
          <cell r="T13672" t="str">
            <v>NORESTE</v>
          </cell>
          <cell r="U13672" t="str">
            <v>Durango</v>
          </cell>
          <cell r="X13672" t="str">
            <v xml:space="preserve">Manuel Ruiz Soto  </v>
          </cell>
          <cell r="Z13672" t="str">
            <v>Miguel Alejandro Rodriguez Amador</v>
          </cell>
        </row>
        <row r="13673">
          <cell r="B13673">
            <v>300850438</v>
          </cell>
          <cell r="T13673" t="str">
            <v>NORESTE</v>
          </cell>
          <cell r="U13673" t="str">
            <v>Nuevo León</v>
          </cell>
          <cell r="X13673" t="str">
            <v xml:space="preserve">Cesar Antonio Garcia Ordaz  </v>
          </cell>
          <cell r="Z13673" t="str">
            <v>Brayan Alejandro Patlan</v>
          </cell>
        </row>
        <row r="13674">
          <cell r="B13674">
            <v>300788284</v>
          </cell>
          <cell r="T13674" t="str">
            <v>NORESTE</v>
          </cell>
          <cell r="U13674" t="str">
            <v>Tamaulipas Nte</v>
          </cell>
          <cell r="X13674" t="str">
            <v xml:space="preserve">Luis Armenta  </v>
          </cell>
          <cell r="Z13674" t="str">
            <v>German Ordoñez Sanchez</v>
          </cell>
        </row>
        <row r="13675">
          <cell r="B13675">
            <v>300788749</v>
          </cell>
          <cell r="T13675" t="str">
            <v>NORESTE</v>
          </cell>
          <cell r="U13675" t="str">
            <v>Tamaulipas Nte</v>
          </cell>
          <cell r="X13675" t="str">
            <v xml:space="preserve">Luis Armenta  </v>
          </cell>
          <cell r="Z13675" t="str">
            <v>German Ordoñez Sanchez</v>
          </cell>
        </row>
        <row r="13676">
          <cell r="B13676">
            <v>300824083</v>
          </cell>
          <cell r="T13676" t="str">
            <v>NORESTE</v>
          </cell>
          <cell r="U13676" t="str">
            <v>Tamps Sur/Ver Nte</v>
          </cell>
          <cell r="X13676" t="str">
            <v xml:space="preserve">Gerardo Hernandez  </v>
          </cell>
          <cell r="Z13676" t="str">
            <v>Marco Tulio Avila Martinez</v>
          </cell>
        </row>
        <row r="13677">
          <cell r="B13677">
            <v>300825386</v>
          </cell>
          <cell r="T13677" t="str">
            <v>NORESTE</v>
          </cell>
          <cell r="U13677" t="str">
            <v>Tamps Sur/Ver Nte</v>
          </cell>
          <cell r="X13677" t="str">
            <v xml:space="preserve">Gerardo Hernandez  </v>
          </cell>
          <cell r="Z13677" t="str">
            <v>Gabriel Vicencio Juarez</v>
          </cell>
        </row>
        <row r="13678">
          <cell r="B13678">
            <v>300825680</v>
          </cell>
          <cell r="T13678" t="str">
            <v>NORESTE</v>
          </cell>
          <cell r="U13678" t="str">
            <v>Tamps Sur/Ver Nte</v>
          </cell>
          <cell r="X13678" t="str">
            <v xml:space="preserve">Gerardo Hernandez  </v>
          </cell>
          <cell r="Z13678" t="str">
            <v>Gabriel Vicencio Juarez</v>
          </cell>
        </row>
        <row r="13679">
          <cell r="B13679">
            <v>300824701</v>
          </cell>
          <cell r="T13679" t="str">
            <v>NORESTE</v>
          </cell>
          <cell r="U13679" t="str">
            <v>Tamps Sur/Ver Nte</v>
          </cell>
          <cell r="X13679" t="str">
            <v xml:space="preserve">Gerardo Hernandez  </v>
          </cell>
          <cell r="Z13679" t="str">
            <v>Marco Tulio Avila Martinez</v>
          </cell>
        </row>
        <row r="13680">
          <cell r="B13680">
            <v>300069127</v>
          </cell>
          <cell r="T13680" t="str">
            <v>NOROESTE</v>
          </cell>
          <cell r="U13680" t="str">
            <v>Baja California Nte</v>
          </cell>
          <cell r="X13680" t="str">
            <v xml:space="preserve">Serafin Acedo Ariana Maleni  </v>
          </cell>
          <cell r="Z13680" t="str">
            <v>Enriquez Sanchez Lenin Obet</v>
          </cell>
        </row>
        <row r="13681">
          <cell r="B13681">
            <v>300098057</v>
          </cell>
          <cell r="T13681" t="str">
            <v>NOROESTE</v>
          </cell>
          <cell r="U13681" t="str">
            <v>Chihuahua</v>
          </cell>
          <cell r="X13681" t="str">
            <v xml:space="preserve">Guerra Estrada Victor  </v>
          </cell>
          <cell r="Z13681" t="str">
            <v>Perez Solano Myrna Veronica</v>
          </cell>
        </row>
        <row r="13682">
          <cell r="B13682">
            <v>300098591</v>
          </cell>
          <cell r="T13682" t="str">
            <v>NOROESTE</v>
          </cell>
          <cell r="U13682" t="str">
            <v>Chihuahua</v>
          </cell>
          <cell r="X13682" t="str">
            <v xml:space="preserve">Guerra Estrada Victor  </v>
          </cell>
          <cell r="Z13682" t="str">
            <v>Perez Solano Myrna Veronica</v>
          </cell>
        </row>
        <row r="13683">
          <cell r="B13683">
            <v>300097716</v>
          </cell>
          <cell r="T13683" t="str">
            <v>OCCIDENTE</v>
          </cell>
          <cell r="U13683" t="str">
            <v>Jal - Col - Nay</v>
          </cell>
          <cell r="X13683" t="str">
            <v xml:space="preserve">Nancy Velez  </v>
          </cell>
          <cell r="Z13683" t="str">
            <v>Hernandez Silva Marco Roberto</v>
          </cell>
        </row>
        <row r="13684">
          <cell r="B13684">
            <v>300097812</v>
          </cell>
          <cell r="T13684" t="str">
            <v>NOROESTE</v>
          </cell>
          <cell r="U13684" t="str">
            <v>Sinaloa</v>
          </cell>
          <cell r="X13684" t="str">
            <v xml:space="preserve">Andujo Dominicq  </v>
          </cell>
          <cell r="Z13684" t="str">
            <v>Sanchez Alatorre Javier Eduardo</v>
          </cell>
        </row>
        <row r="13685">
          <cell r="B13685">
            <v>300097246</v>
          </cell>
          <cell r="T13685" t="str">
            <v>NOROESTE</v>
          </cell>
          <cell r="U13685" t="str">
            <v>Sinaloa</v>
          </cell>
          <cell r="X13685" t="str">
            <v xml:space="preserve">Bolaños Valenzuela Ricardo  </v>
          </cell>
          <cell r="Z13685" t="str">
            <v>Miranda Perea Hernan de Jesus</v>
          </cell>
        </row>
        <row r="13686">
          <cell r="B13686">
            <v>300348821</v>
          </cell>
          <cell r="T13686" t="str">
            <v>SURESTE</v>
          </cell>
          <cell r="U13686" t="str">
            <v>Oaxaca</v>
          </cell>
          <cell r="X13686" t="str">
            <v xml:space="preserve">Irving Casanova  </v>
          </cell>
          <cell r="Z13686" t="str">
            <v>Manuel Alexis Cruz Perianza</v>
          </cell>
        </row>
        <row r="13687">
          <cell r="B13687">
            <v>300126846</v>
          </cell>
          <cell r="T13687" t="str">
            <v>SURESTE</v>
          </cell>
          <cell r="U13687" t="str">
            <v>Tabasco - Ver Sur</v>
          </cell>
          <cell r="X13687" t="str">
            <v xml:space="preserve">Citlali Chan  </v>
          </cell>
          <cell r="Z13687" t="str">
            <v>José Roman Gallegos Jimenez</v>
          </cell>
        </row>
        <row r="13688">
          <cell r="B13688">
            <v>300143593</v>
          </cell>
          <cell r="T13688" t="str">
            <v>SURESTE</v>
          </cell>
          <cell r="U13688" t="str">
            <v>Tabasco - Ver Sur</v>
          </cell>
          <cell r="X13688" t="str">
            <v xml:space="preserve">Jonathan Sánchez  </v>
          </cell>
          <cell r="Z13688" t="str">
            <v xml:space="preserve">Marilu Perez Narvaez                   </v>
          </cell>
        </row>
        <row r="13689">
          <cell r="B13689">
            <v>300154423</v>
          </cell>
          <cell r="T13689" t="str">
            <v>SURESTE</v>
          </cell>
          <cell r="U13689" t="str">
            <v>YuCam</v>
          </cell>
          <cell r="X13689" t="str">
            <v xml:space="preserve">Jorge Ek  </v>
          </cell>
          <cell r="Z13689" t="str">
            <v>Xóchitl Maruxa Garcia Gonzalez</v>
          </cell>
        </row>
        <row r="13690">
          <cell r="B13690">
            <v>300155368</v>
          </cell>
          <cell r="T13690" t="str">
            <v>SURESTE</v>
          </cell>
          <cell r="U13690" t="str">
            <v>YuCam</v>
          </cell>
          <cell r="X13690" t="str">
            <v xml:space="preserve">Jorge Ek  </v>
          </cell>
          <cell r="Z13690" t="str">
            <v>Xóchitl Maruxa Garcia Gonzalez</v>
          </cell>
        </row>
        <row r="13691">
          <cell r="B13691">
            <v>300156271</v>
          </cell>
          <cell r="T13691" t="str">
            <v>SURESTE</v>
          </cell>
          <cell r="U13691" t="str">
            <v>YuCam</v>
          </cell>
          <cell r="X13691" t="str">
            <v xml:space="preserve">Maria Salazar  </v>
          </cell>
          <cell r="Z13691" t="str">
            <v>Irving Caballero Heredia</v>
          </cell>
        </row>
        <row r="13692">
          <cell r="B13692">
            <v>300157312</v>
          </cell>
          <cell r="T13692" t="str">
            <v>SURESTE</v>
          </cell>
          <cell r="U13692" t="str">
            <v>YuCam</v>
          </cell>
          <cell r="X13692" t="str">
            <v xml:space="preserve">Jorge Ek  </v>
          </cell>
          <cell r="Z13692" t="str">
            <v>Oscar Herrera Puerto</v>
          </cell>
        </row>
        <row r="13693">
          <cell r="B13693">
            <v>300479665</v>
          </cell>
          <cell r="T13693" t="str">
            <v>CENTRO</v>
          </cell>
          <cell r="U13693" t="str">
            <v>Valle de Mex</v>
          </cell>
          <cell r="X13693" t="str">
            <v>Lopez Vazquez Jorge Arturo</v>
          </cell>
          <cell r="Z13693" t="str">
            <v>Vacante</v>
          </cell>
        </row>
        <row r="13694">
          <cell r="B13694">
            <v>300235372</v>
          </cell>
          <cell r="T13694" t="str">
            <v>CENTRO</v>
          </cell>
          <cell r="U13694" t="str">
            <v>Puebla - Tlaxcala</v>
          </cell>
          <cell r="X13694" t="str">
            <v>Carmona Fernández Gabriela</v>
          </cell>
          <cell r="Z13694" t="str">
            <v>Lopez Aquino Uriel Ulises</v>
          </cell>
        </row>
        <row r="13695">
          <cell r="B13695">
            <v>300220635</v>
          </cell>
          <cell r="T13695" t="str">
            <v>CENTRO</v>
          </cell>
          <cell r="U13695" t="str">
            <v>Puebla - Tlaxcala</v>
          </cell>
          <cell r="X13695" t="str">
            <v>Carmona Fernández Gabriela</v>
          </cell>
          <cell r="Z13695" t="str">
            <v>Carreto Escobar Javier</v>
          </cell>
        </row>
        <row r="13696">
          <cell r="B13696">
            <v>300220924</v>
          </cell>
          <cell r="T13696" t="str">
            <v>CENTRO</v>
          </cell>
          <cell r="U13696" t="str">
            <v>Puebla - Tlaxcala</v>
          </cell>
          <cell r="X13696" t="str">
            <v>Carmona Fernández Gabriela</v>
          </cell>
          <cell r="Z13696" t="str">
            <v>Carreto Escobar Javier</v>
          </cell>
        </row>
        <row r="13697">
          <cell r="B13697">
            <v>300236177</v>
          </cell>
          <cell r="T13697" t="str">
            <v>CENTRO</v>
          </cell>
          <cell r="U13697" t="str">
            <v>Puebla - Tlaxcala</v>
          </cell>
          <cell r="X13697" t="str">
            <v>Carmona Fernández Gabriela</v>
          </cell>
          <cell r="Z13697" t="str">
            <v>Lopez Aquino Uriel Ulises</v>
          </cell>
        </row>
        <row r="13698">
          <cell r="B13698">
            <v>300259424</v>
          </cell>
          <cell r="T13698" t="str">
            <v>SURESTE</v>
          </cell>
          <cell r="U13698" t="str">
            <v>Veracruz Cto</v>
          </cell>
          <cell r="X13698" t="str">
            <v xml:space="preserve">Adelina Rodríguez  </v>
          </cell>
          <cell r="Z13698" t="str">
            <v>German Solabac Chacon</v>
          </cell>
        </row>
        <row r="13699">
          <cell r="B13699">
            <v>300766855</v>
          </cell>
          <cell r="T13699" t="str">
            <v>NORESTE</v>
          </cell>
          <cell r="U13699" t="str">
            <v>Durango</v>
          </cell>
          <cell r="X13699" t="str">
            <v xml:space="preserve">Manuel Ruiz Soto  </v>
          </cell>
          <cell r="Z13699" t="str">
            <v>Miguel Alejandro Rodriguez Amador</v>
          </cell>
        </row>
        <row r="13700">
          <cell r="B13700">
            <v>300766699</v>
          </cell>
          <cell r="T13700" t="str">
            <v>NORESTE</v>
          </cell>
          <cell r="U13700" t="str">
            <v>Durango</v>
          </cell>
          <cell r="X13700" t="str">
            <v xml:space="preserve">Manuel Ruiz Soto  </v>
          </cell>
          <cell r="Z13700" t="str">
            <v>Miguel Alejandro Rodriguez Amador</v>
          </cell>
        </row>
        <row r="13701">
          <cell r="B13701">
            <v>300770001</v>
          </cell>
          <cell r="T13701" t="str">
            <v>NORESTE</v>
          </cell>
          <cell r="U13701" t="str">
            <v>Durango</v>
          </cell>
          <cell r="X13701" t="str">
            <v xml:space="preserve">Manuel Ruiz Soto  </v>
          </cell>
          <cell r="Z13701" t="str">
            <v>Miguel Alejandro Rodriguez Amador</v>
          </cell>
        </row>
        <row r="13702">
          <cell r="B13702">
            <v>300787759</v>
          </cell>
          <cell r="T13702" t="str">
            <v>NORESTE</v>
          </cell>
          <cell r="U13702" t="str">
            <v>Tamaulipas Nte</v>
          </cell>
          <cell r="X13702" t="str">
            <v xml:space="preserve">Luis Armenta  </v>
          </cell>
          <cell r="Z13702" t="str">
            <v>German Ordoñez Sanchez</v>
          </cell>
        </row>
        <row r="13703">
          <cell r="B13703">
            <v>300932807</v>
          </cell>
          <cell r="T13703" t="str">
            <v>NORESTE</v>
          </cell>
          <cell r="U13703" t="str">
            <v>Tamaulipas Nte</v>
          </cell>
          <cell r="X13703" t="str">
            <v xml:space="preserve">Luis Armenta  </v>
          </cell>
          <cell r="Z13703" t="str">
            <v>German Ordoñez Sanchez</v>
          </cell>
        </row>
        <row r="13704">
          <cell r="B13704">
            <v>300068932</v>
          </cell>
          <cell r="T13704" t="str">
            <v>NOROESTE</v>
          </cell>
          <cell r="U13704" t="str">
            <v>Baja California Nte</v>
          </cell>
          <cell r="X13704" t="str">
            <v xml:space="preserve">Serafin Acedo Ariana Maleni  </v>
          </cell>
          <cell r="Z13704" t="str">
            <v>Enriquez Sanchez Lenin Obet</v>
          </cell>
        </row>
        <row r="13705">
          <cell r="B13705">
            <v>300069332</v>
          </cell>
          <cell r="T13705" t="str">
            <v>NOROESTE</v>
          </cell>
          <cell r="U13705" t="str">
            <v>Baja California Nte</v>
          </cell>
          <cell r="X13705" t="str">
            <v xml:space="preserve">Serafin Acedo Ariana Maleni  </v>
          </cell>
          <cell r="Z13705" t="str">
            <v>Lopez Garcia Jose</v>
          </cell>
        </row>
        <row r="13706">
          <cell r="B13706">
            <v>300068964</v>
          </cell>
          <cell r="T13706" t="str">
            <v>NOROESTE</v>
          </cell>
          <cell r="U13706" t="str">
            <v>Baja California Nte</v>
          </cell>
          <cell r="X13706" t="str">
            <v xml:space="preserve">Serafin Acedo Ariana Maleni  </v>
          </cell>
          <cell r="Z13706" t="str">
            <v>Dominguez Vazquez Maria Fernanda</v>
          </cell>
        </row>
        <row r="13707">
          <cell r="B13707">
            <v>300067988</v>
          </cell>
          <cell r="T13707" t="str">
            <v>NOROESTE</v>
          </cell>
          <cell r="U13707" t="str">
            <v>Baja California Nte</v>
          </cell>
          <cell r="X13707" t="str">
            <v xml:space="preserve">Serafin Acedo Ariana Maleni  </v>
          </cell>
          <cell r="Z13707" t="str">
            <v>Enriquez Sanchez Lenin Obet</v>
          </cell>
        </row>
        <row r="13708">
          <cell r="B13708">
            <v>300068737</v>
          </cell>
          <cell r="T13708" t="str">
            <v>NOROESTE</v>
          </cell>
          <cell r="U13708" t="str">
            <v>Baja California Nte</v>
          </cell>
          <cell r="X13708" t="str">
            <v xml:space="preserve">Serafin Acedo Ariana Maleni  </v>
          </cell>
          <cell r="Z13708" t="str">
            <v>Dominguez Vazquez Maria Fernanda</v>
          </cell>
        </row>
        <row r="13709">
          <cell r="B13709">
            <v>300068226</v>
          </cell>
          <cell r="T13709" t="str">
            <v>NOROESTE</v>
          </cell>
          <cell r="U13709" t="str">
            <v>Baja California Nte</v>
          </cell>
          <cell r="X13709" t="str">
            <v xml:space="preserve">Serafin Acedo Ariana Maleni  </v>
          </cell>
          <cell r="Z13709" t="str">
            <v>Gomez Talamantes Diana Cecilia</v>
          </cell>
        </row>
        <row r="13710">
          <cell r="B13710">
            <v>300068705</v>
          </cell>
          <cell r="T13710" t="str">
            <v>NOROESTE</v>
          </cell>
          <cell r="U13710" t="str">
            <v>Baja California Nte</v>
          </cell>
          <cell r="X13710" t="str">
            <v xml:space="preserve">Serafin Acedo Ariana Maleni  </v>
          </cell>
          <cell r="Z13710" t="str">
            <v>Dominguez Vazquez Maria Fernanda</v>
          </cell>
        </row>
        <row r="13711">
          <cell r="B13711">
            <v>300070457</v>
          </cell>
          <cell r="T13711" t="str">
            <v>NOROESTE</v>
          </cell>
          <cell r="U13711" t="str">
            <v>Baja California Nte</v>
          </cell>
          <cell r="X13711" t="str">
            <v xml:space="preserve">Galindo Francisco  </v>
          </cell>
          <cell r="Z13711" t="str">
            <v>Navarro Palafox Oscar Rafael</v>
          </cell>
        </row>
        <row r="13712">
          <cell r="B13712">
            <v>300065330</v>
          </cell>
          <cell r="T13712" t="str">
            <v>NOROESTE</v>
          </cell>
          <cell r="U13712" t="str">
            <v>Baja California Nte</v>
          </cell>
          <cell r="X13712" t="str">
            <v xml:space="preserve">Serafin Acedo Ariana Maleni  </v>
          </cell>
          <cell r="Z13712" t="str">
            <v>Gracian Serrano Roberto Luis</v>
          </cell>
        </row>
        <row r="13713">
          <cell r="B13713">
            <v>300097662</v>
          </cell>
          <cell r="T13713" t="str">
            <v>NOROESTE</v>
          </cell>
          <cell r="U13713" t="str">
            <v>Baja California Sur</v>
          </cell>
          <cell r="X13713" t="str">
            <v xml:space="preserve">Peraza Villarino Marco Antonio  </v>
          </cell>
          <cell r="Z13713" t="str">
            <v>Chavez Noriega Enrique</v>
          </cell>
        </row>
        <row r="13714">
          <cell r="B13714">
            <v>300097711</v>
          </cell>
          <cell r="T13714" t="str">
            <v>NOROESTE</v>
          </cell>
          <cell r="U13714" t="str">
            <v>Baja California Sur</v>
          </cell>
          <cell r="X13714" t="str">
            <v xml:space="preserve">Peraza Villarino Marco Antonio  </v>
          </cell>
          <cell r="Z13714" t="str">
            <v>Chavez Noriega Enrique</v>
          </cell>
        </row>
        <row r="13715">
          <cell r="B13715">
            <v>300098114</v>
          </cell>
          <cell r="T13715" t="str">
            <v>NOROESTE</v>
          </cell>
          <cell r="U13715" t="str">
            <v>Chihuahua</v>
          </cell>
          <cell r="X13715" t="str">
            <v xml:space="preserve">Lechuga Felipe  </v>
          </cell>
          <cell r="Z13715" t="str">
            <v>Gonzalez Hernandez Francis Paola</v>
          </cell>
        </row>
        <row r="13716">
          <cell r="B13716">
            <v>300098160</v>
          </cell>
          <cell r="T13716" t="str">
            <v>NOROESTE</v>
          </cell>
          <cell r="U13716" t="str">
            <v>Chihuahua</v>
          </cell>
          <cell r="X13716" t="str">
            <v xml:space="preserve">Guerra Estrada Victor  </v>
          </cell>
          <cell r="Z13716" t="str">
            <v>Perez Solano Myrna Veronica</v>
          </cell>
        </row>
        <row r="13717">
          <cell r="B13717">
            <v>300098240</v>
          </cell>
          <cell r="T13717" t="str">
            <v>NOROESTE</v>
          </cell>
          <cell r="U13717" t="str">
            <v>Chihuahua</v>
          </cell>
          <cell r="X13717" t="str">
            <v xml:space="preserve">Lechuga Felipe  </v>
          </cell>
          <cell r="Z13717" t="str">
            <v>Estupiñán Benavides Amir Obedy</v>
          </cell>
        </row>
        <row r="13718">
          <cell r="B13718">
            <v>300098334</v>
          </cell>
          <cell r="T13718" t="str">
            <v>NOROESTE</v>
          </cell>
          <cell r="U13718" t="str">
            <v>Chihuahua</v>
          </cell>
          <cell r="X13718" t="str">
            <v xml:space="preserve">Lechuga Felipe  </v>
          </cell>
          <cell r="Z13718" t="str">
            <v>Nevarez Salcido Cesar Humberto</v>
          </cell>
        </row>
        <row r="13719">
          <cell r="B13719">
            <v>300086583</v>
          </cell>
          <cell r="T13719" t="str">
            <v>NOROESTE</v>
          </cell>
          <cell r="U13719" t="str">
            <v>Juárez</v>
          </cell>
          <cell r="X13719" t="str">
            <v xml:space="preserve">Borunda Gerardo  </v>
          </cell>
          <cell r="Z13719" t="str">
            <v>Navarrete Navarrete Hector David</v>
          </cell>
        </row>
        <row r="13720">
          <cell r="B13720">
            <v>300086656</v>
          </cell>
          <cell r="T13720" t="str">
            <v>NOROESTE</v>
          </cell>
          <cell r="U13720" t="str">
            <v>Juárez</v>
          </cell>
          <cell r="X13720" t="str">
            <v xml:space="preserve">Borunda Gerardo  </v>
          </cell>
          <cell r="Z13720" t="str">
            <v>Navarrete Navarrete Hector David</v>
          </cell>
        </row>
        <row r="13721">
          <cell r="B13721">
            <v>300086664</v>
          </cell>
          <cell r="T13721" t="str">
            <v>NOROESTE</v>
          </cell>
          <cell r="U13721" t="str">
            <v>Juárez</v>
          </cell>
          <cell r="X13721" t="str">
            <v xml:space="preserve">Borunda Gerardo  </v>
          </cell>
          <cell r="Z13721" t="str">
            <v>Navarrete Navarrete Hector David</v>
          </cell>
        </row>
        <row r="13722">
          <cell r="B13722">
            <v>300086672</v>
          </cell>
          <cell r="T13722" t="str">
            <v>NOROESTE</v>
          </cell>
          <cell r="U13722" t="str">
            <v>Juárez</v>
          </cell>
          <cell r="X13722" t="str">
            <v xml:space="preserve">Borunda Gerardo  </v>
          </cell>
          <cell r="Z13722" t="str">
            <v>Navarrete Navarrete Hector David</v>
          </cell>
        </row>
        <row r="13723">
          <cell r="B13723">
            <v>300086516</v>
          </cell>
          <cell r="T13723" t="str">
            <v>NOROESTE</v>
          </cell>
          <cell r="U13723" t="str">
            <v>Juárez</v>
          </cell>
          <cell r="X13723" t="str">
            <v xml:space="preserve">Borunda Gerardo  </v>
          </cell>
          <cell r="Z13723" t="str">
            <v>Navarrete Navarrete Hector David</v>
          </cell>
        </row>
        <row r="13724">
          <cell r="B13724">
            <v>300165935</v>
          </cell>
          <cell r="T13724" t="str">
            <v>NOROESTE</v>
          </cell>
          <cell r="U13724" t="str">
            <v>Juárez</v>
          </cell>
          <cell r="X13724" t="str">
            <v xml:space="preserve">Borunda Gerardo  </v>
          </cell>
          <cell r="Z13724" t="str">
            <v>Navarrete Navarrete Hector David</v>
          </cell>
        </row>
        <row r="13725">
          <cell r="B13725">
            <v>300097052</v>
          </cell>
          <cell r="T13725" t="str">
            <v>NOROESTE</v>
          </cell>
          <cell r="U13725" t="str">
            <v>Sinaloa</v>
          </cell>
          <cell r="X13725" t="str">
            <v xml:space="preserve">Bolaños Valenzuela Ricardo  </v>
          </cell>
          <cell r="Z13725" t="str">
            <v>Miranda Perea Hernan de Jesus</v>
          </cell>
        </row>
        <row r="13726">
          <cell r="B13726">
            <v>300097369</v>
          </cell>
          <cell r="T13726" t="str">
            <v>NOROESTE</v>
          </cell>
          <cell r="U13726" t="str">
            <v>Sinaloa</v>
          </cell>
          <cell r="X13726" t="str">
            <v xml:space="preserve">Bolaños Valenzuela Ricardo  </v>
          </cell>
          <cell r="Z13726" t="str">
            <v>Miranda Perea Hernan de Jesus</v>
          </cell>
        </row>
        <row r="13727">
          <cell r="B13727">
            <v>300097556</v>
          </cell>
          <cell r="T13727" t="str">
            <v>NOROESTE</v>
          </cell>
          <cell r="U13727" t="str">
            <v>Sinaloa</v>
          </cell>
          <cell r="X13727" t="str">
            <v xml:space="preserve">Andujo Dominicq  </v>
          </cell>
          <cell r="Z13727" t="str">
            <v>Sanchez Alatorre Javier Eduardo</v>
          </cell>
        </row>
        <row r="13728">
          <cell r="B13728">
            <v>300097810</v>
          </cell>
          <cell r="T13728" t="str">
            <v>OCCIDENTE</v>
          </cell>
          <cell r="U13728" t="str">
            <v>Jal - Col - Nay</v>
          </cell>
          <cell r="X13728" t="str">
            <v xml:space="preserve">Nancy Velez  </v>
          </cell>
          <cell r="Z13728" t="str">
            <v>Hernandez Silva Marco Roberto</v>
          </cell>
        </row>
        <row r="13729">
          <cell r="B13729">
            <v>300097839</v>
          </cell>
          <cell r="T13729" t="str">
            <v>OCCIDENTE</v>
          </cell>
          <cell r="U13729" t="str">
            <v>Jal - Col - Nay</v>
          </cell>
          <cell r="X13729" t="str">
            <v xml:space="preserve">Nancy Velez  </v>
          </cell>
          <cell r="Z13729" t="str">
            <v>Hernandez Silva Marco Roberto</v>
          </cell>
        </row>
        <row r="13730">
          <cell r="B13730">
            <v>300097853</v>
          </cell>
          <cell r="T13730" t="str">
            <v>OCCIDENTE</v>
          </cell>
          <cell r="U13730" t="str">
            <v>Jal - Col - Nay</v>
          </cell>
          <cell r="X13730" t="str">
            <v xml:space="preserve">Nancy Velez  </v>
          </cell>
          <cell r="Z13730" t="str">
            <v>Hernandez Silva Marco Roberto</v>
          </cell>
        </row>
        <row r="13731">
          <cell r="B13731">
            <v>300098000</v>
          </cell>
          <cell r="T13731" t="str">
            <v>NOROESTE</v>
          </cell>
          <cell r="U13731" t="str">
            <v>Sinaloa</v>
          </cell>
          <cell r="X13731" t="str">
            <v xml:space="preserve">Bolaños Valenzuela Ricardo  </v>
          </cell>
          <cell r="Z13731" t="str">
            <v>Miranda Perea Hernan de Jesus</v>
          </cell>
        </row>
        <row r="13732">
          <cell r="B13732">
            <v>300097983</v>
          </cell>
          <cell r="T13732" t="str">
            <v>NOROESTE</v>
          </cell>
          <cell r="U13732" t="str">
            <v>Sinaloa</v>
          </cell>
          <cell r="X13732" t="str">
            <v xml:space="preserve">Andujo Dominicq  </v>
          </cell>
          <cell r="Z13732" t="str">
            <v>Sanchez Alatorre Javier Eduardo</v>
          </cell>
        </row>
        <row r="13733">
          <cell r="B13733">
            <v>300097160</v>
          </cell>
          <cell r="T13733" t="str">
            <v>NOROESTE</v>
          </cell>
          <cell r="U13733" t="str">
            <v>Sinaloa</v>
          </cell>
          <cell r="X13733" t="str">
            <v xml:space="preserve">Manzanarez Jorge   </v>
          </cell>
          <cell r="Z13733" t="str">
            <v>Pierre gibran espinoza parra</v>
          </cell>
        </row>
        <row r="13734">
          <cell r="B13734">
            <v>300097861</v>
          </cell>
          <cell r="T13734" t="str">
            <v>OCCIDENTE</v>
          </cell>
          <cell r="U13734" t="str">
            <v>Jal - Col - Nay</v>
          </cell>
          <cell r="X13734" t="str">
            <v xml:space="preserve">Nancy Velez  </v>
          </cell>
          <cell r="Z13734" t="str">
            <v>Hernandez Silva Marco Roberto</v>
          </cell>
        </row>
        <row r="13735">
          <cell r="B13735">
            <v>300097480</v>
          </cell>
          <cell r="T13735" t="str">
            <v>NOROESTE</v>
          </cell>
          <cell r="U13735" t="str">
            <v>Sinaloa</v>
          </cell>
          <cell r="X13735" t="str">
            <v xml:space="preserve">Manzanarez Jorge   </v>
          </cell>
          <cell r="Z13735" t="str">
            <v>Rubio Felix Luis Alan</v>
          </cell>
        </row>
        <row r="13736">
          <cell r="B13736">
            <v>300097868</v>
          </cell>
          <cell r="T13736" t="str">
            <v>OCCIDENTE</v>
          </cell>
          <cell r="U13736" t="str">
            <v>Jal - Col - Nay</v>
          </cell>
          <cell r="X13736" t="str">
            <v xml:space="preserve">Nancy Velez  </v>
          </cell>
          <cell r="Z13736" t="str">
            <v>Hernandez Silva Marco Roberto</v>
          </cell>
        </row>
        <row r="13737">
          <cell r="B13737">
            <v>300097762</v>
          </cell>
          <cell r="T13737" t="str">
            <v>NOROESTE</v>
          </cell>
          <cell r="U13737" t="str">
            <v>Sinaloa</v>
          </cell>
          <cell r="X13737" t="str">
            <v xml:space="preserve">Bolaños Valenzuela Ricardo  </v>
          </cell>
          <cell r="Z13737" t="str">
            <v>Miranda Perea Hernan de Jesus</v>
          </cell>
        </row>
        <row r="13738">
          <cell r="B13738">
            <v>300097895</v>
          </cell>
          <cell r="T13738" t="str">
            <v>OCCIDENTE</v>
          </cell>
          <cell r="U13738" t="str">
            <v>Jal - Col - Nay</v>
          </cell>
          <cell r="X13738" t="str">
            <v xml:space="preserve">Nancy Velez  </v>
          </cell>
          <cell r="Z13738" t="str">
            <v>Hernandez Silva Marco Roberto</v>
          </cell>
        </row>
        <row r="13739">
          <cell r="B13739">
            <v>300097877</v>
          </cell>
          <cell r="T13739" t="str">
            <v>OCCIDENTE</v>
          </cell>
          <cell r="U13739" t="str">
            <v>Jal - Col - Nay</v>
          </cell>
          <cell r="X13739" t="str">
            <v xml:space="preserve">Nancy Velez  </v>
          </cell>
          <cell r="Z13739" t="str">
            <v>Hernandez Silva Marco Roberto</v>
          </cell>
        </row>
        <row r="13740">
          <cell r="B13740">
            <v>300124036</v>
          </cell>
          <cell r="T13740" t="str">
            <v>OCCIDENTE</v>
          </cell>
          <cell r="U13740" t="str">
            <v>Jal - Col - Nay</v>
          </cell>
          <cell r="X13740" t="str">
            <v xml:space="preserve">Nancy Velez  </v>
          </cell>
          <cell r="Z13740" t="str">
            <v>Hernandez Silva Marco Roberto</v>
          </cell>
        </row>
        <row r="13741">
          <cell r="B13741">
            <v>300166151</v>
          </cell>
          <cell r="T13741" t="str">
            <v>OCCIDENTE</v>
          </cell>
          <cell r="U13741" t="str">
            <v>Jal - Col - Nay</v>
          </cell>
          <cell r="X13741" t="str">
            <v xml:space="preserve">Nancy Velez  </v>
          </cell>
          <cell r="Z13741" t="str">
            <v>Hernandez Silva Marco Roberto</v>
          </cell>
        </row>
        <row r="13742">
          <cell r="B13742">
            <v>300091146</v>
          </cell>
          <cell r="T13742" t="str">
            <v>NOROESTE</v>
          </cell>
          <cell r="U13742" t="str">
            <v>Sonora</v>
          </cell>
          <cell r="X13742" t="str">
            <v xml:space="preserve">Alvidrez Gamboa Edgar Alejandro  </v>
          </cell>
          <cell r="Z13742" t="str">
            <v>Olivarria Mata Jesus Alberto</v>
          </cell>
        </row>
        <row r="13743">
          <cell r="B13743">
            <v>300091869</v>
          </cell>
          <cell r="T13743" t="str">
            <v>NOROESTE</v>
          </cell>
          <cell r="U13743" t="str">
            <v>Sonora</v>
          </cell>
          <cell r="X13743" t="str">
            <v xml:space="preserve">Gutierrez Ivan Antonio  </v>
          </cell>
          <cell r="Z13743" t="str">
            <v>Hernandez Murrieta Mercedes</v>
          </cell>
        </row>
        <row r="13744">
          <cell r="B13744">
            <v>300565599</v>
          </cell>
          <cell r="T13744" t="str">
            <v>OCCIDENTE</v>
          </cell>
          <cell r="U13744" t="str">
            <v>Ags-Zac-SLP</v>
          </cell>
          <cell r="X13744" t="str">
            <v xml:space="preserve">Arturo Aleman  </v>
          </cell>
          <cell r="Z13744" t="str">
            <v>Diaz Carreon Jonathan David</v>
          </cell>
        </row>
        <row r="13745">
          <cell r="B13745">
            <v>300145896</v>
          </cell>
          <cell r="T13745" t="str">
            <v>SURESTE</v>
          </cell>
          <cell r="U13745" t="str">
            <v>Quintana Roo</v>
          </cell>
          <cell r="X13745" t="str">
            <v xml:space="preserve">Rousell Chi  </v>
          </cell>
          <cell r="Z13745" t="str">
            <v>Edvin Alberto Hernandez Ruiz</v>
          </cell>
        </row>
        <row r="13746">
          <cell r="B13746">
            <v>300148484</v>
          </cell>
          <cell r="T13746" t="str">
            <v>SURESTE</v>
          </cell>
          <cell r="U13746" t="str">
            <v>Quintana Roo</v>
          </cell>
          <cell r="X13746" t="str">
            <v xml:space="preserve">Rousell Chi  </v>
          </cell>
          <cell r="Z13746" t="str">
            <v>Edvin Alberto Hernandez Ruiz</v>
          </cell>
        </row>
        <row r="13747">
          <cell r="B13747">
            <v>300146066</v>
          </cell>
          <cell r="T13747" t="str">
            <v>SURESTE</v>
          </cell>
          <cell r="U13747" t="str">
            <v>Quintana Roo</v>
          </cell>
          <cell r="X13747" t="str">
            <v xml:space="preserve">Rousell Chi  </v>
          </cell>
          <cell r="Z13747" t="str">
            <v>Edvin Alberto Hernandez Ruiz</v>
          </cell>
        </row>
        <row r="13748">
          <cell r="B13748">
            <v>300132401</v>
          </cell>
          <cell r="T13748" t="str">
            <v>SURESTE</v>
          </cell>
          <cell r="U13748" t="str">
            <v>Tabasco - Ver Sur</v>
          </cell>
          <cell r="X13748" t="str">
            <v xml:space="preserve">Jonathan Sánchez  </v>
          </cell>
          <cell r="Z13748" t="str">
            <v>Efrain de Jesus Nandez Aguilar</v>
          </cell>
        </row>
        <row r="13749">
          <cell r="B13749">
            <v>300158939</v>
          </cell>
          <cell r="T13749" t="str">
            <v>SURESTE</v>
          </cell>
          <cell r="U13749" t="str">
            <v>YuCam</v>
          </cell>
          <cell r="X13749" t="str">
            <v xml:space="preserve">Leonardo Farrera  </v>
          </cell>
          <cell r="Z13749" t="str">
            <v>Karla Michelle lopez villatoro</v>
          </cell>
        </row>
        <row r="13750">
          <cell r="B13750">
            <v>300153545</v>
          </cell>
          <cell r="T13750" t="str">
            <v>SURESTE</v>
          </cell>
          <cell r="U13750" t="str">
            <v>YuCam</v>
          </cell>
          <cell r="X13750" t="str">
            <v xml:space="preserve">Jorge Ek  </v>
          </cell>
          <cell r="Z13750" t="str">
            <v>Xóchitl Maruxa Garcia Gonzalez</v>
          </cell>
        </row>
        <row r="13751">
          <cell r="B13751">
            <v>300480574</v>
          </cell>
          <cell r="T13751" t="str">
            <v>CENTRO</v>
          </cell>
          <cell r="U13751" t="str">
            <v>Valle de Mex</v>
          </cell>
          <cell r="X13751" t="str">
            <v>Lopez Vazquez Jorge Arturo</v>
          </cell>
          <cell r="Z13751" t="str">
            <v>Vacante</v>
          </cell>
        </row>
        <row r="13752">
          <cell r="B13752">
            <v>300492538</v>
          </cell>
          <cell r="T13752" t="str">
            <v>CENTRO</v>
          </cell>
          <cell r="U13752" t="str">
            <v>Valle de Mex</v>
          </cell>
          <cell r="X13752" t="str">
            <v>Lopez Vazquez Jorge Arturo</v>
          </cell>
          <cell r="Z13752" t="str">
            <v>Vacante</v>
          </cell>
        </row>
        <row r="13753">
          <cell r="B13753">
            <v>300492539</v>
          </cell>
          <cell r="T13753" t="str">
            <v>CENTRO</v>
          </cell>
          <cell r="U13753" t="str">
            <v>Valle de Mex</v>
          </cell>
          <cell r="X13753" t="str">
            <v>Lopez Vazquez Jorge Arturo</v>
          </cell>
          <cell r="Z13753" t="str">
            <v>Vacante</v>
          </cell>
        </row>
        <row r="13754">
          <cell r="B13754">
            <v>300171998</v>
          </cell>
          <cell r="T13754" t="str">
            <v>CENTRO</v>
          </cell>
          <cell r="U13754" t="str">
            <v>Hidalgo</v>
          </cell>
          <cell r="X13754" t="str">
            <v>Carmona Fernández Gabriela</v>
          </cell>
          <cell r="Z13754" t="str">
            <v>Vazquez Hernandez Alicia Gabriela</v>
          </cell>
        </row>
        <row r="13755">
          <cell r="B13755">
            <v>300178551</v>
          </cell>
          <cell r="T13755" t="str">
            <v>CENTRO</v>
          </cell>
          <cell r="U13755" t="str">
            <v>Hidalgo</v>
          </cell>
          <cell r="X13755" t="str">
            <v>Carmona Fernández Gabriela</v>
          </cell>
          <cell r="Z13755" t="str">
            <v>Polo Balderas Priscila Berenice</v>
          </cell>
        </row>
        <row r="13756">
          <cell r="B13756">
            <v>300178670</v>
          </cell>
          <cell r="T13756" t="str">
            <v>CENTRO</v>
          </cell>
          <cell r="U13756" t="str">
            <v>Hidalgo</v>
          </cell>
          <cell r="X13756" t="str">
            <v>Carmona Fernández Gabriela</v>
          </cell>
          <cell r="Z13756" t="str">
            <v>Polo Balderas Priscila Berenice</v>
          </cell>
        </row>
        <row r="13757">
          <cell r="B13757">
            <v>300220510</v>
          </cell>
          <cell r="T13757" t="str">
            <v>CENTRO</v>
          </cell>
          <cell r="U13757" t="str">
            <v>Puebla - Tlaxcala</v>
          </cell>
          <cell r="X13757" t="str">
            <v>Carmona Fernández Gabriela</v>
          </cell>
          <cell r="Z13757" t="str">
            <v>Carreto Escobar Javier</v>
          </cell>
        </row>
        <row r="13758">
          <cell r="B13758">
            <v>300220954</v>
          </cell>
          <cell r="T13758" t="str">
            <v>CENTRO</v>
          </cell>
          <cell r="U13758" t="str">
            <v>Puebla - Tlaxcala</v>
          </cell>
          <cell r="X13758" t="str">
            <v>Carmona Fernández Gabriela</v>
          </cell>
          <cell r="Z13758" t="str">
            <v>Carreto Escobar Javier</v>
          </cell>
        </row>
        <row r="13759">
          <cell r="B13759">
            <v>300221825</v>
          </cell>
          <cell r="T13759" t="str">
            <v>CENTRO</v>
          </cell>
          <cell r="U13759" t="str">
            <v>Puebla - Tlaxcala</v>
          </cell>
          <cell r="X13759" t="str">
            <v>Carmona Fernández Gabriela</v>
          </cell>
          <cell r="Z13759" t="str">
            <v>Gonzalez Marquez Candy Yazmin</v>
          </cell>
        </row>
        <row r="13760">
          <cell r="B13760">
            <v>300221887</v>
          </cell>
          <cell r="T13760" t="str">
            <v>CENTRO</v>
          </cell>
          <cell r="U13760" t="str">
            <v>Puebla - Tlaxcala</v>
          </cell>
          <cell r="X13760" t="str">
            <v>Carmona Fernández Gabriela</v>
          </cell>
          <cell r="Z13760" t="str">
            <v>Carreto Escobar Javier</v>
          </cell>
        </row>
        <row r="13761">
          <cell r="B13761">
            <v>300222091</v>
          </cell>
          <cell r="T13761" t="str">
            <v>CENTRO</v>
          </cell>
          <cell r="U13761" t="str">
            <v>Puebla - Tlaxcala</v>
          </cell>
          <cell r="X13761" t="str">
            <v>Carmona Fernández Gabriela</v>
          </cell>
          <cell r="Z13761" t="str">
            <v>Carreto Escobar Javier</v>
          </cell>
        </row>
        <row r="13762">
          <cell r="B13762">
            <v>300913408</v>
          </cell>
          <cell r="T13762" t="str">
            <v>NORESTE</v>
          </cell>
          <cell r="U13762" t="str">
            <v>Coahuila</v>
          </cell>
          <cell r="X13762" t="str">
            <v xml:space="preserve">Manuel Ruiz Soto  </v>
          </cell>
          <cell r="Z13762" t="str">
            <v>Arlette Aracely Moreno Rosales</v>
          </cell>
        </row>
        <row r="13763">
          <cell r="B13763">
            <v>300913580</v>
          </cell>
          <cell r="T13763" t="str">
            <v>NORESTE</v>
          </cell>
          <cell r="U13763" t="str">
            <v>Coahuila</v>
          </cell>
          <cell r="X13763" t="str">
            <v xml:space="preserve">Manuel Ruiz Soto  </v>
          </cell>
          <cell r="Z13763" t="str">
            <v>Arlette Aracely Moreno Rosales</v>
          </cell>
        </row>
        <row r="13764">
          <cell r="B13764">
            <v>300915344</v>
          </cell>
          <cell r="T13764" t="str">
            <v>NORESTE</v>
          </cell>
          <cell r="U13764" t="str">
            <v>Coahuila</v>
          </cell>
          <cell r="X13764" t="str">
            <v xml:space="preserve">Manuel Ruiz Soto  </v>
          </cell>
          <cell r="Z13764" t="str">
            <v>Arlette Aracely Moreno Rosales</v>
          </cell>
        </row>
        <row r="13765">
          <cell r="B13765">
            <v>300777957</v>
          </cell>
          <cell r="T13765" t="str">
            <v>NORESTE</v>
          </cell>
          <cell r="U13765" t="str">
            <v>Coahuila</v>
          </cell>
          <cell r="X13765" t="str">
            <v xml:space="preserve">Manuel Ruiz Soto  </v>
          </cell>
          <cell r="Z13765" t="str">
            <v>Arlette Aracely Moreno Rosales</v>
          </cell>
        </row>
        <row r="13766">
          <cell r="B13766">
            <v>300915653</v>
          </cell>
          <cell r="T13766" t="str">
            <v>NORESTE</v>
          </cell>
          <cell r="U13766" t="str">
            <v>Coahuila</v>
          </cell>
          <cell r="X13766" t="str">
            <v xml:space="preserve">Manuel Ruiz Soto  </v>
          </cell>
          <cell r="Z13766" t="str">
            <v>Arlette Aracely Moreno Rosales</v>
          </cell>
        </row>
        <row r="13767">
          <cell r="B13767">
            <v>300768284</v>
          </cell>
          <cell r="T13767" t="str">
            <v>NORESTE</v>
          </cell>
          <cell r="U13767" t="str">
            <v>Durango</v>
          </cell>
          <cell r="X13767" t="str">
            <v xml:space="preserve">Manuel Ruiz Soto  </v>
          </cell>
          <cell r="Z13767" t="str">
            <v>Miguel Alejandro Rodriguez Amador</v>
          </cell>
        </row>
        <row r="13768">
          <cell r="B13768">
            <v>300766776</v>
          </cell>
          <cell r="T13768" t="str">
            <v>NORESTE</v>
          </cell>
          <cell r="U13768" t="str">
            <v>Durango</v>
          </cell>
          <cell r="X13768" t="str">
            <v xml:space="preserve">Manuel Ruiz Soto  </v>
          </cell>
          <cell r="Z13768" t="str">
            <v>Miguel Alejandro Rodriguez Amador</v>
          </cell>
        </row>
        <row r="13769">
          <cell r="B13769">
            <v>300767170</v>
          </cell>
          <cell r="T13769" t="str">
            <v>NORESTE</v>
          </cell>
          <cell r="U13769" t="str">
            <v>Durango</v>
          </cell>
          <cell r="X13769" t="str">
            <v xml:space="preserve">Manuel Ruiz Soto  </v>
          </cell>
          <cell r="Z13769" t="str">
            <v>Miguel Alejandro Rodriguez Amador</v>
          </cell>
        </row>
        <row r="13770">
          <cell r="B13770">
            <v>300770049</v>
          </cell>
          <cell r="T13770" t="str">
            <v>NORESTE</v>
          </cell>
          <cell r="U13770" t="str">
            <v>Durango</v>
          </cell>
          <cell r="X13770" t="str">
            <v xml:space="preserve">Manuel Ruiz Soto  </v>
          </cell>
          <cell r="Z13770" t="str">
            <v>Miguel Alejandro Rodriguez Amador</v>
          </cell>
        </row>
        <row r="13771">
          <cell r="B13771">
            <v>300795237</v>
          </cell>
          <cell r="T13771" t="str">
            <v>OCCIDENTE</v>
          </cell>
          <cell r="U13771" t="str">
            <v>Ags-Zac-SLP</v>
          </cell>
          <cell r="X13771" t="str">
            <v xml:space="preserve">Arturo Aleman  </v>
          </cell>
          <cell r="Z13771" t="str">
            <v>Bocanegra Sanchez Carlos Enrique</v>
          </cell>
        </row>
        <row r="13772">
          <cell r="B13772">
            <v>300800933</v>
          </cell>
          <cell r="T13772" t="str">
            <v>OCCIDENTE</v>
          </cell>
          <cell r="U13772" t="str">
            <v>Ags-Zac-SLP</v>
          </cell>
          <cell r="X13772" t="str">
            <v xml:space="preserve">Arturo Aleman  </v>
          </cell>
          <cell r="Z13772" t="str">
            <v>Bocanegra Sanchez Carlos Enrique</v>
          </cell>
        </row>
        <row r="13773">
          <cell r="B13773">
            <v>300795270</v>
          </cell>
          <cell r="T13773" t="str">
            <v>OCCIDENTE</v>
          </cell>
          <cell r="U13773" t="str">
            <v>Ags-Zac-SLP</v>
          </cell>
          <cell r="X13773" t="str">
            <v xml:space="preserve">Arturo Aleman  </v>
          </cell>
          <cell r="Z13773" t="str">
            <v>Bocanegra Sanchez Carlos Enrique</v>
          </cell>
        </row>
        <row r="13774">
          <cell r="B13774">
            <v>300796377</v>
          </cell>
          <cell r="T13774" t="str">
            <v>OCCIDENTE</v>
          </cell>
          <cell r="U13774" t="str">
            <v>Ags-Zac-SLP</v>
          </cell>
          <cell r="X13774" t="str">
            <v xml:space="preserve">Arturo Aleman  </v>
          </cell>
          <cell r="Z13774" t="str">
            <v>Robles Ayala Rodrigo</v>
          </cell>
        </row>
        <row r="13775">
          <cell r="B13775">
            <v>300796298</v>
          </cell>
          <cell r="T13775" t="str">
            <v>OCCIDENTE</v>
          </cell>
          <cell r="U13775" t="str">
            <v>Ags-Zac-SLP</v>
          </cell>
          <cell r="X13775" t="str">
            <v xml:space="preserve">Arturo Aleman  </v>
          </cell>
          <cell r="Z13775" t="str">
            <v>Robles Ayala Rodrigo</v>
          </cell>
        </row>
        <row r="13776">
          <cell r="B13776">
            <v>300794727</v>
          </cell>
          <cell r="T13776" t="str">
            <v>OCCIDENTE</v>
          </cell>
          <cell r="U13776" t="str">
            <v>Ags-Zac-SLP</v>
          </cell>
          <cell r="X13776" t="str">
            <v xml:space="preserve">Arturo Aleman  </v>
          </cell>
          <cell r="Z13776" t="str">
            <v>Bocanegra Sanchez Carlos Enrique</v>
          </cell>
        </row>
        <row r="13777">
          <cell r="B13777">
            <v>300787399</v>
          </cell>
          <cell r="T13777" t="str">
            <v>NORESTE</v>
          </cell>
          <cell r="U13777" t="str">
            <v>Tamaulipas Nte</v>
          </cell>
          <cell r="X13777" t="str">
            <v xml:space="preserve">Luis Armenta  </v>
          </cell>
          <cell r="Z13777" t="str">
            <v>German Ordoñez Sanchez</v>
          </cell>
        </row>
        <row r="13778">
          <cell r="B13778">
            <v>300789200</v>
          </cell>
          <cell r="T13778" t="str">
            <v>NORESTE</v>
          </cell>
          <cell r="U13778" t="str">
            <v>Tamaulipas Nte</v>
          </cell>
          <cell r="X13778" t="str">
            <v xml:space="preserve">Luis Armenta  </v>
          </cell>
          <cell r="Z13778" t="str">
            <v>German Ordoñez Sanchez</v>
          </cell>
        </row>
        <row r="13779">
          <cell r="B13779">
            <v>300098396</v>
          </cell>
          <cell r="T13779" t="str">
            <v>NOROESTE</v>
          </cell>
          <cell r="U13779" t="str">
            <v>Chihuahua</v>
          </cell>
          <cell r="X13779" t="str">
            <v xml:space="preserve">Guerra Estrada Victor  </v>
          </cell>
          <cell r="Z13779" t="str">
            <v>Perez Solano Myrna Veronica</v>
          </cell>
        </row>
        <row r="13780">
          <cell r="B13780">
            <v>300098386</v>
          </cell>
          <cell r="T13780" t="str">
            <v>NOROESTE</v>
          </cell>
          <cell r="U13780" t="str">
            <v>Chihuahua</v>
          </cell>
          <cell r="X13780" t="str">
            <v xml:space="preserve">Lechuga Felipe  </v>
          </cell>
          <cell r="Z13780" t="str">
            <v>Estupiñán Benavides Amir Obedy</v>
          </cell>
        </row>
        <row r="13781">
          <cell r="B13781">
            <v>300098524</v>
          </cell>
          <cell r="T13781" t="str">
            <v>NOROESTE</v>
          </cell>
          <cell r="U13781" t="str">
            <v>Chihuahua</v>
          </cell>
          <cell r="X13781" t="str">
            <v xml:space="preserve">Lechuga Felipe  </v>
          </cell>
          <cell r="Z13781" t="str">
            <v>Nevarez Salcido Cesar Humberto</v>
          </cell>
        </row>
        <row r="13782">
          <cell r="B13782">
            <v>300098619</v>
          </cell>
          <cell r="T13782" t="str">
            <v>NOROESTE</v>
          </cell>
          <cell r="U13782" t="str">
            <v>Chihuahua</v>
          </cell>
          <cell r="X13782" t="str">
            <v xml:space="preserve">Lechuga Felipe  </v>
          </cell>
          <cell r="Z13782" t="str">
            <v>Garcia Gomez Sinai</v>
          </cell>
        </row>
        <row r="13783">
          <cell r="B13783">
            <v>300086552</v>
          </cell>
          <cell r="T13783" t="str">
            <v>NOROESTE</v>
          </cell>
          <cell r="U13783" t="str">
            <v>Juárez</v>
          </cell>
          <cell r="X13783" t="str">
            <v xml:space="preserve">Borunda Gerardo  </v>
          </cell>
          <cell r="Z13783" t="str">
            <v>Navarrete Navarrete Hector David</v>
          </cell>
        </row>
        <row r="13784">
          <cell r="B13784">
            <v>300097801</v>
          </cell>
          <cell r="T13784" t="str">
            <v>OCCIDENTE</v>
          </cell>
          <cell r="U13784" t="str">
            <v>Jal - Col - Nay</v>
          </cell>
          <cell r="X13784" t="str">
            <v xml:space="preserve">Nancy Velez  </v>
          </cell>
          <cell r="Z13784" t="str">
            <v>Hernandez Silva Marco Roberto</v>
          </cell>
        </row>
        <row r="13785">
          <cell r="B13785">
            <v>300097781</v>
          </cell>
          <cell r="T13785" t="str">
            <v>OCCIDENTE</v>
          </cell>
          <cell r="U13785" t="str">
            <v>Jal - Col - Nay</v>
          </cell>
          <cell r="X13785" t="str">
            <v xml:space="preserve">Nancy Velez  </v>
          </cell>
          <cell r="Z13785" t="str">
            <v>Hernandez Silva Marco Roberto</v>
          </cell>
        </row>
        <row r="13786">
          <cell r="B13786">
            <v>300097979</v>
          </cell>
          <cell r="T13786" t="str">
            <v>NOROESTE</v>
          </cell>
          <cell r="U13786" t="str">
            <v>Sinaloa</v>
          </cell>
          <cell r="X13786" t="str">
            <v xml:space="preserve">Andujo Dominicq  </v>
          </cell>
          <cell r="Z13786" t="str">
            <v>Sanchez Alatorre Javier Eduardo</v>
          </cell>
        </row>
        <row r="13787">
          <cell r="B13787">
            <v>300097948</v>
          </cell>
          <cell r="T13787" t="str">
            <v>NOROESTE</v>
          </cell>
          <cell r="U13787" t="str">
            <v>Sinaloa</v>
          </cell>
          <cell r="X13787" t="str">
            <v xml:space="preserve">Andujo Dominicq  </v>
          </cell>
          <cell r="Z13787" t="str">
            <v>Bernal Ontiveros Jorge Raul</v>
          </cell>
        </row>
        <row r="13788">
          <cell r="B13788">
            <v>300097372</v>
          </cell>
          <cell r="T13788" t="str">
            <v>NOROESTE</v>
          </cell>
          <cell r="U13788" t="str">
            <v>Sinaloa</v>
          </cell>
          <cell r="X13788" t="str">
            <v xml:space="preserve">Bolaños Valenzuela Ricardo  </v>
          </cell>
          <cell r="Z13788" t="str">
            <v>Miranda Perea Hernan de Jesus</v>
          </cell>
        </row>
        <row r="13789">
          <cell r="B13789">
            <v>300097680</v>
          </cell>
          <cell r="T13789" t="str">
            <v>NOROESTE</v>
          </cell>
          <cell r="U13789" t="str">
            <v>Sinaloa</v>
          </cell>
          <cell r="X13789" t="str">
            <v xml:space="preserve">Manzanarez Jorge   </v>
          </cell>
          <cell r="Z13789" t="str">
            <v>Roman Zavala Julio Cesar</v>
          </cell>
        </row>
        <row r="13790">
          <cell r="B13790">
            <v>300642658</v>
          </cell>
          <cell r="T13790" t="str">
            <v>OCCIDENTE</v>
          </cell>
          <cell r="U13790" t="str">
            <v>Jal - Col - Nay</v>
          </cell>
          <cell r="X13790" t="str">
            <v xml:space="preserve">Nancy Velez  </v>
          </cell>
          <cell r="Z13790" t="str">
            <v>Hernandez Silva Marco Roberto</v>
          </cell>
        </row>
        <row r="13791">
          <cell r="B13791">
            <v>300092928</v>
          </cell>
          <cell r="T13791" t="str">
            <v>NOROESTE</v>
          </cell>
          <cell r="U13791" t="str">
            <v>Sonora</v>
          </cell>
          <cell r="X13791" t="str">
            <v xml:space="preserve">Alvidrez Gamboa Edgar Alejandro  </v>
          </cell>
          <cell r="Z13791" t="str">
            <v>Valenzuela Silva Karla</v>
          </cell>
        </row>
        <row r="13792">
          <cell r="B13792">
            <v>300766380</v>
          </cell>
          <cell r="T13792" t="str">
            <v>OCCIDENTE</v>
          </cell>
          <cell r="U13792" t="str">
            <v>Guanajuato - Querétaro</v>
          </cell>
          <cell r="X13792" t="str">
            <v xml:space="preserve">Edgar Adolfo Herrejon Ibarbol  </v>
          </cell>
          <cell r="Z13792" t="str">
            <v>Corona Vazquez Mario Alberto</v>
          </cell>
        </row>
        <row r="13793">
          <cell r="B13793">
            <v>300781868</v>
          </cell>
          <cell r="T13793" t="str">
            <v>OCCIDENTE</v>
          </cell>
          <cell r="U13793" t="str">
            <v>Jal - Col - Nay</v>
          </cell>
          <cell r="X13793" t="str">
            <v xml:space="preserve">Nancy Velez  </v>
          </cell>
          <cell r="Z13793" t="str">
            <v>Hernandez Silva Marco Roberto</v>
          </cell>
        </row>
        <row r="13794">
          <cell r="B13794">
            <v>300664177</v>
          </cell>
          <cell r="T13794" t="str">
            <v>OCCIDENTE</v>
          </cell>
          <cell r="U13794" t="str">
            <v>Michoacán</v>
          </cell>
          <cell r="X13794" t="str">
            <v xml:space="preserve">Edgar Adolfo Herrejon Ibarbol  </v>
          </cell>
          <cell r="Z13794" t="str">
            <v>González López José Ricardo</v>
          </cell>
        </row>
        <row r="13795">
          <cell r="B13795">
            <v>300349067</v>
          </cell>
          <cell r="T13795" t="str">
            <v>SURESTE</v>
          </cell>
          <cell r="U13795" t="str">
            <v>Oaxaca</v>
          </cell>
          <cell r="X13795" t="str">
            <v xml:space="preserve">Irving Casanova  </v>
          </cell>
          <cell r="Z13795" t="str">
            <v>Manuel Alexis Cruz Perianza</v>
          </cell>
        </row>
        <row r="13796">
          <cell r="B13796">
            <v>300350104</v>
          </cell>
          <cell r="T13796" t="str">
            <v>SURESTE</v>
          </cell>
          <cell r="U13796" t="str">
            <v>Oaxaca</v>
          </cell>
          <cell r="X13796" t="str">
            <v xml:space="preserve">Irving Casanova  </v>
          </cell>
          <cell r="Z13796" t="str">
            <v>Blas Bernardino Mendoza Sanchez</v>
          </cell>
        </row>
        <row r="13797">
          <cell r="B13797">
            <v>300350414</v>
          </cell>
          <cell r="T13797" t="str">
            <v>SURESTE</v>
          </cell>
          <cell r="U13797" t="str">
            <v>Oaxaca</v>
          </cell>
          <cell r="X13797" t="str">
            <v xml:space="preserve">Irving Casanova  </v>
          </cell>
          <cell r="Z13797" t="str">
            <v>Manuel Alexis Cruz Perianza</v>
          </cell>
        </row>
        <row r="13798">
          <cell r="B13798">
            <v>300350689</v>
          </cell>
          <cell r="T13798" t="str">
            <v>SURESTE</v>
          </cell>
          <cell r="U13798" t="str">
            <v>Oaxaca</v>
          </cell>
          <cell r="X13798" t="str">
            <v xml:space="preserve">Irving Casanova  </v>
          </cell>
          <cell r="Z13798" t="str">
            <v>Itzel Iris Perez Martinez</v>
          </cell>
        </row>
        <row r="13799">
          <cell r="B13799">
            <v>300125918</v>
          </cell>
          <cell r="T13799" t="str">
            <v>SURESTE</v>
          </cell>
          <cell r="U13799" t="str">
            <v>Tabasco - Ver Sur</v>
          </cell>
          <cell r="X13799" t="str">
            <v xml:space="preserve">Jonathan Sánchez  </v>
          </cell>
          <cell r="Z13799" t="str">
            <v>Robbier Expinder Balan Gomez</v>
          </cell>
        </row>
        <row r="13800">
          <cell r="B13800">
            <v>300125974</v>
          </cell>
          <cell r="T13800" t="str">
            <v>SURESTE</v>
          </cell>
          <cell r="U13800" t="str">
            <v>Tabasco - Ver Sur</v>
          </cell>
          <cell r="X13800" t="str">
            <v xml:space="preserve">Jonathan Sánchez  </v>
          </cell>
          <cell r="Z13800" t="str">
            <v>Robbier Expinder Balan Gomez</v>
          </cell>
        </row>
        <row r="13801">
          <cell r="B13801">
            <v>300125981</v>
          </cell>
          <cell r="T13801" t="str">
            <v>SURESTE</v>
          </cell>
          <cell r="U13801" t="str">
            <v>Tabasco - Ver Sur</v>
          </cell>
          <cell r="X13801" t="str">
            <v xml:space="preserve">Jonathan Sánchez  </v>
          </cell>
          <cell r="Z13801" t="str">
            <v>Robbier Expinder Balan Gomez</v>
          </cell>
        </row>
        <row r="13802">
          <cell r="B13802">
            <v>300127594</v>
          </cell>
          <cell r="T13802" t="str">
            <v>SURESTE</v>
          </cell>
          <cell r="U13802" t="str">
            <v>Tabasco - Ver Sur</v>
          </cell>
          <cell r="X13802" t="str">
            <v xml:space="preserve">Citlali Chan  </v>
          </cell>
          <cell r="Z13802" t="str">
            <v>José Roman Gallegos Jimenez</v>
          </cell>
        </row>
        <row r="13803">
          <cell r="B13803">
            <v>300156035</v>
          </cell>
          <cell r="T13803" t="str">
            <v>SURESTE</v>
          </cell>
          <cell r="U13803" t="str">
            <v>YuCam</v>
          </cell>
          <cell r="X13803" t="str">
            <v xml:space="preserve">Maria Salazar  </v>
          </cell>
          <cell r="Z13803" t="str">
            <v>Miguel Angel Hernandez Alvarado</v>
          </cell>
        </row>
        <row r="13804">
          <cell r="B13804">
            <v>300157099</v>
          </cell>
          <cell r="T13804" t="str">
            <v>SURESTE</v>
          </cell>
          <cell r="U13804" t="str">
            <v>YuCam</v>
          </cell>
          <cell r="X13804" t="str">
            <v xml:space="preserve">Jorge Ek  </v>
          </cell>
          <cell r="Z13804" t="str">
            <v>Luis Genaro Hau Pech</v>
          </cell>
        </row>
        <row r="13805">
          <cell r="B13805">
            <v>300157431</v>
          </cell>
          <cell r="T13805" t="str">
            <v>SURESTE</v>
          </cell>
          <cell r="U13805" t="str">
            <v>YuCam</v>
          </cell>
          <cell r="X13805" t="str">
            <v xml:space="preserve">Jorge Ek  </v>
          </cell>
          <cell r="Z13805" t="str">
            <v>Luis Genaro Hau Pech</v>
          </cell>
        </row>
        <row r="13806">
          <cell r="B13806">
            <v>300156880</v>
          </cell>
          <cell r="T13806" t="str">
            <v>SURESTE</v>
          </cell>
          <cell r="U13806" t="str">
            <v>YuCam</v>
          </cell>
          <cell r="X13806" t="str">
            <v xml:space="preserve">Jorge Ek  </v>
          </cell>
          <cell r="Z13806" t="str">
            <v>Xóchitl Maruxa Garcia Gonzalez</v>
          </cell>
        </row>
        <row r="13807">
          <cell r="B13807">
            <v>300155644</v>
          </cell>
          <cell r="T13807" t="str">
            <v>SURESTE</v>
          </cell>
          <cell r="U13807" t="str">
            <v>YuCam</v>
          </cell>
          <cell r="X13807" t="str">
            <v xml:space="preserve">Maria Salazar  </v>
          </cell>
          <cell r="Z13807" t="str">
            <v>Carlos Arturo Gallegos Rodriguez</v>
          </cell>
        </row>
        <row r="13808">
          <cell r="B13808">
            <v>300161166</v>
          </cell>
          <cell r="T13808" t="str">
            <v>SURESTE</v>
          </cell>
          <cell r="U13808" t="str">
            <v>YuCam</v>
          </cell>
          <cell r="X13808" t="str">
            <v xml:space="preserve">Jorge Ek  </v>
          </cell>
          <cell r="Z13808" t="str">
            <v>Marvin Enrique Solis de la Cruz</v>
          </cell>
        </row>
        <row r="13809">
          <cell r="B13809">
            <v>300383511</v>
          </cell>
          <cell r="T13809" t="str">
            <v>CENTRO</v>
          </cell>
          <cell r="U13809" t="str">
            <v>Estado de México</v>
          </cell>
          <cell r="X13809" t="str">
            <v>Serrano Nape Gustavo</v>
          </cell>
          <cell r="Z13809" t="str">
            <v>Mercado Salgado Adalberto</v>
          </cell>
        </row>
        <row r="13810">
          <cell r="B13810">
            <v>300691836</v>
          </cell>
          <cell r="T13810" t="str">
            <v>OCCIDENTE</v>
          </cell>
          <cell r="U13810" t="str">
            <v>Guanajuato - Querétaro</v>
          </cell>
          <cell r="X13810" t="str">
            <v xml:space="preserve">Edgar Adolfo Herrejon Ibarbol  </v>
          </cell>
          <cell r="Z13810" t="str">
            <v>Agapito Jamaica Luis Gerardo</v>
          </cell>
        </row>
        <row r="13811">
          <cell r="B13811">
            <v>300695142</v>
          </cell>
          <cell r="T13811" t="str">
            <v>OCCIDENTE</v>
          </cell>
          <cell r="U13811" t="str">
            <v>Guanajuato - Querétaro</v>
          </cell>
          <cell r="X13811" t="str">
            <v xml:space="preserve">Edgar Adolfo Herrejon Ibarbol  </v>
          </cell>
          <cell r="Z13811" t="str">
            <v>Martinez Perez Hugo</v>
          </cell>
        </row>
        <row r="13812">
          <cell r="B13812">
            <v>300480956</v>
          </cell>
          <cell r="T13812" t="str">
            <v>CENTRO</v>
          </cell>
          <cell r="U13812" t="str">
            <v>Valle de Mex</v>
          </cell>
          <cell r="X13812" t="str">
            <v>Lopez Vazquez Jorge Arturo</v>
          </cell>
          <cell r="Z13812" t="str">
            <v>Vacante</v>
          </cell>
        </row>
        <row r="13813">
          <cell r="B13813">
            <v>300235080</v>
          </cell>
          <cell r="T13813" t="str">
            <v>CENTRO</v>
          </cell>
          <cell r="U13813" t="str">
            <v>Puebla - Tlaxcala</v>
          </cell>
          <cell r="X13813" t="str">
            <v>Carmona Fernández Gabriela</v>
          </cell>
          <cell r="Z13813" t="str">
            <v>Lopez Aquino Uriel Ulises</v>
          </cell>
        </row>
        <row r="13814">
          <cell r="B13814">
            <v>300237754</v>
          </cell>
          <cell r="T13814" t="str">
            <v>CENTRO</v>
          </cell>
          <cell r="U13814" t="str">
            <v>Puebla - Tlaxcala</v>
          </cell>
          <cell r="X13814" t="str">
            <v>Carmona Fernández Gabriela</v>
          </cell>
          <cell r="Z13814" t="str">
            <v>Lopez Aquino Uriel Ulises</v>
          </cell>
        </row>
        <row r="13815">
          <cell r="B13815">
            <v>300221779</v>
          </cell>
          <cell r="T13815" t="str">
            <v>CENTRO</v>
          </cell>
          <cell r="U13815" t="str">
            <v>Puebla - Tlaxcala</v>
          </cell>
          <cell r="X13815" t="str">
            <v>Carmona Fernández Gabriela</v>
          </cell>
          <cell r="Z13815" t="str">
            <v>Gonzalez Marquez Candy Yazmin</v>
          </cell>
        </row>
        <row r="13816">
          <cell r="B13816">
            <v>300222249</v>
          </cell>
          <cell r="T13816" t="str">
            <v>CENTRO</v>
          </cell>
          <cell r="U13816" t="str">
            <v>Puebla - Tlaxcala</v>
          </cell>
          <cell r="X13816" t="str">
            <v>Carmona Fernández Gabriela</v>
          </cell>
          <cell r="Z13816" t="str">
            <v>Gonzalez Marquez Candy Yazmin</v>
          </cell>
        </row>
        <row r="13817">
          <cell r="B13817">
            <v>300261321</v>
          </cell>
          <cell r="T13817" t="str">
            <v>SURESTE</v>
          </cell>
          <cell r="U13817" t="str">
            <v>Veracruz Cto</v>
          </cell>
          <cell r="X13817" t="str">
            <v xml:space="preserve">Adelina Rodríguez  </v>
          </cell>
          <cell r="Z13817" t="str">
            <v>German Solabac Chacon</v>
          </cell>
        </row>
        <row r="13818">
          <cell r="B13818">
            <v>300262650</v>
          </cell>
          <cell r="T13818" t="str">
            <v>SURESTE</v>
          </cell>
          <cell r="U13818" t="str">
            <v>Veracruz Cto</v>
          </cell>
          <cell r="X13818" t="str">
            <v xml:space="preserve">Adelina Rodríguez  </v>
          </cell>
          <cell r="Z13818" t="str">
            <v>Julio Ignacio Olvera Celaya</v>
          </cell>
        </row>
        <row r="13819">
          <cell r="B13819">
            <v>300259562</v>
          </cell>
          <cell r="T13819" t="str">
            <v>NORESTE</v>
          </cell>
          <cell r="U13819" t="str">
            <v>Tamps Sur/Ver Nte</v>
          </cell>
          <cell r="X13819" t="str">
            <v xml:space="preserve">Gerardo Hernandez  </v>
          </cell>
          <cell r="Z13819" t="str">
            <v>José Luis Bandala Muñoz</v>
          </cell>
        </row>
        <row r="13820">
          <cell r="B13820">
            <v>300802078</v>
          </cell>
          <cell r="T13820" t="str">
            <v>OCCIDENTE</v>
          </cell>
          <cell r="U13820" t="str">
            <v>Ags-Zac-SLP</v>
          </cell>
          <cell r="X13820" t="str">
            <v xml:space="preserve">Arturo Aleman  </v>
          </cell>
          <cell r="Z13820" t="str">
            <v>Bocanegra Sanchez Carlos Enrique</v>
          </cell>
        </row>
        <row r="13821">
          <cell r="B13821">
            <v>300097515</v>
          </cell>
          <cell r="T13821" t="str">
            <v>NOROESTE</v>
          </cell>
          <cell r="U13821" t="str">
            <v>Baja California Sur</v>
          </cell>
          <cell r="X13821" t="str">
            <v xml:space="preserve">Peraza Villarino Marco Antonio  </v>
          </cell>
          <cell r="Z13821" t="str">
            <v>Cordero Sandoval Maria Salome</v>
          </cell>
        </row>
        <row r="13822">
          <cell r="B13822">
            <v>300097516</v>
          </cell>
          <cell r="T13822" t="str">
            <v>NOROESTE</v>
          </cell>
          <cell r="U13822" t="str">
            <v>Baja California Sur</v>
          </cell>
          <cell r="X13822" t="str">
            <v xml:space="preserve">Peraza Villarino Marco Antonio  </v>
          </cell>
          <cell r="Z13822" t="str">
            <v>Cordero Sandoval Maria Salome</v>
          </cell>
        </row>
        <row r="13823">
          <cell r="B13823">
            <v>300098481</v>
          </cell>
          <cell r="T13823" t="str">
            <v>NOROESTE</v>
          </cell>
          <cell r="U13823" t="str">
            <v>Chihuahua</v>
          </cell>
          <cell r="X13823" t="str">
            <v xml:space="preserve">Lechuga Felipe  </v>
          </cell>
          <cell r="Z13823" t="str">
            <v>Garcia Gomez Sinai</v>
          </cell>
        </row>
        <row r="13824">
          <cell r="B13824">
            <v>300097835</v>
          </cell>
          <cell r="T13824" t="str">
            <v>OCCIDENTE</v>
          </cell>
          <cell r="U13824" t="str">
            <v>Jal - Col - Nay</v>
          </cell>
          <cell r="X13824" t="str">
            <v xml:space="preserve">Nancy Velez  </v>
          </cell>
          <cell r="Z13824" t="str">
            <v>Hernandez Silva Marco Roberto</v>
          </cell>
        </row>
        <row r="13825">
          <cell r="B13825">
            <v>300097854</v>
          </cell>
          <cell r="T13825" t="str">
            <v>NOROESTE</v>
          </cell>
          <cell r="U13825" t="str">
            <v>Sinaloa</v>
          </cell>
          <cell r="X13825" t="str">
            <v xml:space="preserve">Bolaños Valenzuela Ricardo  </v>
          </cell>
          <cell r="Z13825" t="str">
            <v>Miranda Perea Hernan de Jesus</v>
          </cell>
        </row>
        <row r="13826">
          <cell r="B13826">
            <v>300097980</v>
          </cell>
          <cell r="T13826" t="str">
            <v>NOROESTE</v>
          </cell>
          <cell r="U13826" t="str">
            <v>Sinaloa</v>
          </cell>
          <cell r="X13826" t="str">
            <v xml:space="preserve">Andujo Dominicq  </v>
          </cell>
          <cell r="Z13826" t="str">
            <v>Sanchez Alatorre Javier Eduardo</v>
          </cell>
        </row>
        <row r="13827">
          <cell r="B13827">
            <v>300276459</v>
          </cell>
          <cell r="T13827" t="str">
            <v>NOROESTE</v>
          </cell>
          <cell r="U13827" t="str">
            <v>Sonora</v>
          </cell>
          <cell r="X13827" t="str">
            <v xml:space="preserve">Gutierrez Ivan Antonio  </v>
          </cell>
          <cell r="Z13827" t="str">
            <v>Hernandez Murrieta Mercedes</v>
          </cell>
        </row>
        <row r="13828">
          <cell r="B13828">
            <v>300575185</v>
          </cell>
          <cell r="T13828" t="str">
            <v>OCCIDENTE</v>
          </cell>
          <cell r="U13828" t="str">
            <v>Ags-Zac-SLP</v>
          </cell>
          <cell r="X13828" t="str">
            <v xml:space="preserve">Arturo Aleman  </v>
          </cell>
          <cell r="Z13828" t="str">
            <v>Diaz Carreon Jonathan David</v>
          </cell>
        </row>
        <row r="13829">
          <cell r="B13829">
            <v>300706854</v>
          </cell>
          <cell r="T13829" t="str">
            <v>OCCIDENTE</v>
          </cell>
          <cell r="U13829" t="str">
            <v>Guanajuato - Querétaro</v>
          </cell>
          <cell r="X13829" t="str">
            <v xml:space="preserve">Edgar Adolfo Herrejon Ibarbol  </v>
          </cell>
          <cell r="Z13829" t="str">
            <v>Corona Vazquez Mario Alberto</v>
          </cell>
        </row>
        <row r="13830">
          <cell r="B13830">
            <v>300707785</v>
          </cell>
          <cell r="T13830" t="str">
            <v>OCCIDENTE</v>
          </cell>
          <cell r="U13830" t="str">
            <v>Guanajuato - Querétaro</v>
          </cell>
          <cell r="X13830" t="str">
            <v xml:space="preserve">Edgar Adolfo Herrejon Ibarbol  </v>
          </cell>
          <cell r="Z13830" t="str">
            <v>Corona Vazquez Mario Alberto</v>
          </cell>
        </row>
        <row r="13831">
          <cell r="B13831">
            <v>300709678</v>
          </cell>
          <cell r="T13831" t="str">
            <v>OCCIDENTE</v>
          </cell>
          <cell r="U13831" t="str">
            <v>Guanajuato - Querétaro</v>
          </cell>
          <cell r="X13831" t="str">
            <v xml:space="preserve">Edgar Adolfo Herrejon Ibarbol  </v>
          </cell>
          <cell r="Z13831" t="str">
            <v>Corona Vazquez Mario Alberto</v>
          </cell>
        </row>
        <row r="13832">
          <cell r="B13832">
            <v>300620315</v>
          </cell>
          <cell r="T13832" t="str">
            <v>OCCIDENTE</v>
          </cell>
          <cell r="U13832" t="str">
            <v>Jal - Col - Nay</v>
          </cell>
          <cell r="X13832" t="str">
            <v xml:space="preserve">Nancy Velez  </v>
          </cell>
          <cell r="Z13832" t="str">
            <v>Hernandez Silva Marco Roberto</v>
          </cell>
        </row>
        <row r="13833">
          <cell r="B13833">
            <v>300737783</v>
          </cell>
          <cell r="T13833" t="str">
            <v>OCCIDENTE</v>
          </cell>
          <cell r="U13833" t="str">
            <v>Jal - Col - Nay</v>
          </cell>
          <cell r="X13833" t="str">
            <v xml:space="preserve">Nancy Velez  </v>
          </cell>
          <cell r="Z13833" t="str">
            <v>Hernandez Silva Marco Roberto</v>
          </cell>
        </row>
        <row r="13834">
          <cell r="B13834">
            <v>300922195</v>
          </cell>
          <cell r="T13834" t="str">
            <v>OCCIDENTE</v>
          </cell>
          <cell r="U13834" t="str">
            <v>Jal - Col - Nay</v>
          </cell>
          <cell r="X13834" t="str">
            <v xml:space="preserve">Nancy Velez  </v>
          </cell>
          <cell r="Z13834" t="str">
            <v>Hernandez Silva Marco Roberto</v>
          </cell>
        </row>
        <row r="13835">
          <cell r="B13835">
            <v>300665882</v>
          </cell>
          <cell r="T13835" t="str">
            <v>OCCIDENTE</v>
          </cell>
          <cell r="U13835" t="str">
            <v>Michoacán</v>
          </cell>
          <cell r="X13835" t="str">
            <v xml:space="preserve">Edgar Adolfo Herrejon Ibarbol  </v>
          </cell>
          <cell r="Z13835" t="str">
            <v>González López José Ricardo</v>
          </cell>
        </row>
        <row r="13836">
          <cell r="B13836">
            <v>300310892</v>
          </cell>
          <cell r="T13836" t="str">
            <v>CENTRO</v>
          </cell>
          <cell r="U13836" t="str">
            <v>Guerrero - Morelos</v>
          </cell>
          <cell r="X13836" t="str">
            <v>Serrano Nape Gustavo</v>
          </cell>
          <cell r="Z13836" t="str">
            <v>Tapia Marchan Cesar</v>
          </cell>
        </row>
        <row r="13837">
          <cell r="B13837">
            <v>300311979</v>
          </cell>
          <cell r="T13837" t="str">
            <v>CENTRO</v>
          </cell>
          <cell r="U13837" t="str">
            <v>Guerrero - Morelos</v>
          </cell>
          <cell r="X13837" t="str">
            <v>Serrano Nape Gustavo</v>
          </cell>
          <cell r="Z13837" t="str">
            <v>Tapia Marchan Cesar</v>
          </cell>
        </row>
        <row r="13838">
          <cell r="B13838">
            <v>300285978</v>
          </cell>
          <cell r="T13838" t="str">
            <v>CENTRO</v>
          </cell>
          <cell r="U13838" t="str">
            <v>Guerrero - Morelos</v>
          </cell>
          <cell r="X13838" t="str">
            <v>Serrano Nape Gustavo</v>
          </cell>
          <cell r="Z13838" t="str">
            <v>Palacios Zendeja Jesus</v>
          </cell>
        </row>
        <row r="13839">
          <cell r="B13839">
            <v>300349715</v>
          </cell>
          <cell r="T13839" t="str">
            <v>SURESTE</v>
          </cell>
          <cell r="U13839" t="str">
            <v>Oaxaca</v>
          </cell>
          <cell r="X13839" t="str">
            <v xml:space="preserve">Irving Casanova  </v>
          </cell>
          <cell r="Z13839" t="str">
            <v xml:space="preserve">Elias Rodriguez Jimenez </v>
          </cell>
        </row>
        <row r="13840">
          <cell r="B13840">
            <v>300145931</v>
          </cell>
          <cell r="T13840" t="str">
            <v>SURESTE</v>
          </cell>
          <cell r="U13840" t="str">
            <v>Quintana Roo</v>
          </cell>
          <cell r="X13840" t="str">
            <v xml:space="preserve">Rousell Chi  </v>
          </cell>
          <cell r="Z13840" t="str">
            <v>Edvin Alberto Hernandez Ruiz</v>
          </cell>
        </row>
        <row r="13841">
          <cell r="B13841">
            <v>300148900</v>
          </cell>
          <cell r="T13841" t="str">
            <v>SURESTE</v>
          </cell>
          <cell r="U13841" t="str">
            <v>Quintana Roo</v>
          </cell>
          <cell r="X13841" t="str">
            <v xml:space="preserve">Rousell Chi  </v>
          </cell>
          <cell r="Z13841" t="str">
            <v>Edvin Alberto Hernandez Ruiz</v>
          </cell>
        </row>
        <row r="13842">
          <cell r="B13842">
            <v>300127726</v>
          </cell>
          <cell r="T13842" t="str">
            <v>SURESTE</v>
          </cell>
          <cell r="U13842" t="str">
            <v>Tabasco - Ver Sur</v>
          </cell>
          <cell r="X13842" t="str">
            <v xml:space="preserve">Jonathan Sánchez  </v>
          </cell>
          <cell r="Z13842" t="str">
            <v>Robbier Expinder Balan Gomez</v>
          </cell>
        </row>
        <row r="13843">
          <cell r="B13843">
            <v>300142164</v>
          </cell>
          <cell r="T13843" t="str">
            <v>SURESTE</v>
          </cell>
          <cell r="U13843" t="str">
            <v>Tabasco - Ver Sur</v>
          </cell>
          <cell r="X13843" t="str">
            <v xml:space="preserve">Jonathan Sánchez  </v>
          </cell>
          <cell r="Z13843" t="str">
            <v>Robbier Expinder Balan Gomez</v>
          </cell>
        </row>
        <row r="13844">
          <cell r="B13844">
            <v>300128714</v>
          </cell>
          <cell r="T13844" t="str">
            <v>SURESTE</v>
          </cell>
          <cell r="U13844" t="str">
            <v>Tabasco - Ver Sur</v>
          </cell>
          <cell r="X13844" t="str">
            <v xml:space="preserve">Citlali Chan  </v>
          </cell>
          <cell r="Z13844" t="str">
            <v>José Roman Gallegos Jimenez</v>
          </cell>
        </row>
        <row r="13845">
          <cell r="B13845">
            <v>300143796</v>
          </cell>
          <cell r="T13845" t="str">
            <v>SURESTE</v>
          </cell>
          <cell r="U13845" t="str">
            <v>Tabasco - Ver Sur</v>
          </cell>
          <cell r="X13845" t="str">
            <v xml:space="preserve">Citlali Chan  </v>
          </cell>
          <cell r="Z13845" t="str">
            <v>José Roman Gallegos Jimenez</v>
          </cell>
        </row>
        <row r="13846">
          <cell r="B13846">
            <v>300144129</v>
          </cell>
          <cell r="T13846" t="str">
            <v>SURESTE</v>
          </cell>
          <cell r="U13846" t="str">
            <v>Tabasco - Ver Sur</v>
          </cell>
          <cell r="X13846" t="str">
            <v xml:space="preserve">Citlali Chan  </v>
          </cell>
          <cell r="Z13846" t="str">
            <v>José Roman Gallegos Jimenez</v>
          </cell>
        </row>
        <row r="13847">
          <cell r="B13847">
            <v>300155928</v>
          </cell>
          <cell r="T13847" t="str">
            <v>SURESTE</v>
          </cell>
          <cell r="U13847" t="str">
            <v>YuCam</v>
          </cell>
          <cell r="X13847" t="str">
            <v xml:space="preserve">Maria Salazar  </v>
          </cell>
          <cell r="Z13847" t="str">
            <v>Miguel Angel Hernandez Alvarado</v>
          </cell>
        </row>
        <row r="13848">
          <cell r="B13848">
            <v>300156525</v>
          </cell>
          <cell r="T13848" t="str">
            <v>SURESTE</v>
          </cell>
          <cell r="U13848" t="str">
            <v>YuCam</v>
          </cell>
          <cell r="X13848" t="str">
            <v xml:space="preserve">Maria Salazar  </v>
          </cell>
          <cell r="Z13848" t="str">
            <v>Carlos Arturo Gallegos Rodriguez</v>
          </cell>
        </row>
        <row r="13849">
          <cell r="B13849">
            <v>300157067</v>
          </cell>
          <cell r="T13849" t="str">
            <v>SURESTE</v>
          </cell>
          <cell r="U13849" t="str">
            <v>YuCam</v>
          </cell>
          <cell r="X13849" t="str">
            <v xml:space="preserve">Jorge Ek  </v>
          </cell>
          <cell r="Z13849" t="str">
            <v>Luis Genaro Hau Pech</v>
          </cell>
        </row>
        <row r="13850">
          <cell r="B13850">
            <v>300153602</v>
          </cell>
          <cell r="T13850" t="str">
            <v>SURESTE</v>
          </cell>
          <cell r="U13850" t="str">
            <v>YuCam</v>
          </cell>
          <cell r="X13850" t="str">
            <v xml:space="preserve">Jorge Ek  </v>
          </cell>
          <cell r="Z13850" t="str">
            <v>Xóchitl Maruxa Garcia Gonzalez</v>
          </cell>
        </row>
        <row r="13851">
          <cell r="B13851">
            <v>300154143</v>
          </cell>
          <cell r="T13851" t="str">
            <v>SURESTE</v>
          </cell>
          <cell r="U13851" t="str">
            <v>YuCam</v>
          </cell>
          <cell r="X13851" t="str">
            <v xml:space="preserve">Jorge Ek  </v>
          </cell>
          <cell r="Z13851" t="str">
            <v>Xóchitl Maruxa Garcia Gonzalez</v>
          </cell>
        </row>
        <row r="13852">
          <cell r="B13852">
            <v>300928620</v>
          </cell>
          <cell r="T13852" t="str">
            <v>SURESTE</v>
          </cell>
          <cell r="U13852" t="str">
            <v>YuCam</v>
          </cell>
          <cell r="X13852" t="str">
            <v xml:space="preserve">Jorge Ek  </v>
          </cell>
          <cell r="Z13852" t="str">
            <v>Xóchitl Maruxa Garcia Gonzalez</v>
          </cell>
        </row>
        <row r="13853">
          <cell r="B13853">
            <v>300694995</v>
          </cell>
          <cell r="T13853" t="str">
            <v>OCCIDENTE</v>
          </cell>
          <cell r="U13853" t="str">
            <v>Guanajuato - Querétaro</v>
          </cell>
          <cell r="X13853" t="str">
            <v xml:space="preserve">Edgar Adolfo Herrejon Ibarbol  </v>
          </cell>
          <cell r="Z13853" t="str">
            <v>Martinez Perez Hugo</v>
          </cell>
        </row>
        <row r="13854">
          <cell r="B13854">
            <v>300695121</v>
          </cell>
          <cell r="T13854" t="str">
            <v>OCCIDENTE</v>
          </cell>
          <cell r="U13854" t="str">
            <v>Guanajuato - Querétaro</v>
          </cell>
          <cell r="X13854" t="str">
            <v xml:space="preserve">Edgar Adolfo Herrejon Ibarbol  </v>
          </cell>
          <cell r="Z13854" t="str">
            <v>Agapito Jamaica Luis Gerardo</v>
          </cell>
        </row>
        <row r="13855">
          <cell r="B13855">
            <v>300695724</v>
          </cell>
          <cell r="T13855" t="str">
            <v>OCCIDENTE</v>
          </cell>
          <cell r="U13855" t="str">
            <v>Guanajuato - Querétaro</v>
          </cell>
          <cell r="X13855" t="str">
            <v xml:space="preserve">Edgar Adolfo Herrejon Ibarbol  </v>
          </cell>
          <cell r="Z13855" t="str">
            <v>Martinez Perez Hugo</v>
          </cell>
        </row>
        <row r="13856">
          <cell r="B13856">
            <v>300695805</v>
          </cell>
          <cell r="T13856" t="str">
            <v>OCCIDENTE</v>
          </cell>
          <cell r="U13856" t="str">
            <v>Guanajuato - Querétaro</v>
          </cell>
          <cell r="X13856" t="str">
            <v xml:space="preserve">Edgar Adolfo Herrejon Ibarbol  </v>
          </cell>
          <cell r="Z13856" t="str">
            <v>Agapito Jamaica Luis Gerardo</v>
          </cell>
        </row>
        <row r="13857">
          <cell r="B13857">
            <v>300764801</v>
          </cell>
          <cell r="T13857" t="str">
            <v>OCCIDENTE</v>
          </cell>
          <cell r="U13857" t="str">
            <v>Guanajuato - Querétaro</v>
          </cell>
          <cell r="X13857" t="str">
            <v xml:space="preserve">Edgar Adolfo Herrejon Ibarbol  </v>
          </cell>
          <cell r="Z13857" t="str">
            <v>Martinez Perez Hugo</v>
          </cell>
        </row>
        <row r="13858">
          <cell r="B13858">
            <v>300220551</v>
          </cell>
          <cell r="T13858" t="str">
            <v>CENTRO</v>
          </cell>
          <cell r="U13858" t="str">
            <v>Puebla - Tlaxcala</v>
          </cell>
          <cell r="X13858" t="str">
            <v>Carmona Fernández Gabriela</v>
          </cell>
          <cell r="Z13858" t="str">
            <v>Lopez Aquino Uriel Ulises</v>
          </cell>
        </row>
        <row r="13859">
          <cell r="B13859">
            <v>300220611</v>
          </cell>
          <cell r="T13859" t="str">
            <v>CENTRO</v>
          </cell>
          <cell r="U13859" t="str">
            <v>Puebla - Tlaxcala</v>
          </cell>
          <cell r="X13859" t="str">
            <v>Carmona Fernández Gabriela</v>
          </cell>
          <cell r="Z13859" t="str">
            <v>Gonzalez Marquez Candy Yazmin</v>
          </cell>
        </row>
        <row r="13860">
          <cell r="B13860">
            <v>300220642</v>
          </cell>
          <cell r="T13860" t="str">
            <v>CENTRO</v>
          </cell>
          <cell r="U13860" t="str">
            <v>Puebla - Tlaxcala</v>
          </cell>
          <cell r="X13860" t="str">
            <v>Carmona Fernández Gabriela</v>
          </cell>
          <cell r="Z13860" t="str">
            <v>Gonzalez Marquez Candy Yazmin</v>
          </cell>
        </row>
        <row r="13861">
          <cell r="B13861">
            <v>300220947</v>
          </cell>
          <cell r="T13861" t="str">
            <v>CENTRO</v>
          </cell>
          <cell r="U13861" t="str">
            <v>Puebla - Tlaxcala</v>
          </cell>
          <cell r="X13861" t="str">
            <v>Carmona Fernández Gabriela</v>
          </cell>
          <cell r="Z13861" t="str">
            <v>Gonzalez Marquez Candy Yazmin</v>
          </cell>
        </row>
        <row r="13862">
          <cell r="B13862">
            <v>300221213</v>
          </cell>
          <cell r="T13862" t="str">
            <v>CENTRO</v>
          </cell>
          <cell r="U13862" t="str">
            <v>Puebla - Tlaxcala</v>
          </cell>
          <cell r="X13862" t="str">
            <v>Carmona Fernández Gabriela</v>
          </cell>
          <cell r="Z13862" t="str">
            <v>Carreto Escobar Javier</v>
          </cell>
        </row>
        <row r="13863">
          <cell r="B13863">
            <v>300913492</v>
          </cell>
          <cell r="T13863" t="str">
            <v>NORESTE</v>
          </cell>
          <cell r="U13863" t="str">
            <v>Coahuila</v>
          </cell>
          <cell r="X13863" t="str">
            <v xml:space="preserve">Manuel Ruiz Soto  </v>
          </cell>
          <cell r="Z13863" t="str">
            <v>Arlette Aracely Moreno Rosales</v>
          </cell>
        </row>
        <row r="13864">
          <cell r="B13864">
            <v>300913530</v>
          </cell>
          <cell r="T13864" t="str">
            <v>NORESTE</v>
          </cell>
          <cell r="U13864" t="str">
            <v>Coahuila</v>
          </cell>
          <cell r="X13864" t="str">
            <v xml:space="preserve">Manuel Ruiz Soto  </v>
          </cell>
          <cell r="Z13864" t="str">
            <v>Arlette Aracely Moreno Rosales</v>
          </cell>
        </row>
        <row r="13865">
          <cell r="B13865">
            <v>300913718</v>
          </cell>
          <cell r="T13865" t="str">
            <v>NORESTE</v>
          </cell>
          <cell r="U13865" t="str">
            <v>Coahuila</v>
          </cell>
          <cell r="X13865" t="str">
            <v xml:space="preserve">Manuel Ruiz Soto  </v>
          </cell>
          <cell r="Z13865" t="str">
            <v>Arlette Aracely Moreno Rosales</v>
          </cell>
        </row>
        <row r="13866">
          <cell r="B13866">
            <v>300913702</v>
          </cell>
          <cell r="T13866" t="str">
            <v>NORESTE</v>
          </cell>
          <cell r="U13866" t="str">
            <v>Coahuila</v>
          </cell>
          <cell r="X13866" t="str">
            <v xml:space="preserve">Manuel Ruiz Soto  </v>
          </cell>
          <cell r="Z13866" t="str">
            <v>Arlette Aracely Moreno Rosales</v>
          </cell>
        </row>
        <row r="13867">
          <cell r="B13867">
            <v>300912951</v>
          </cell>
          <cell r="T13867" t="str">
            <v>NORESTE</v>
          </cell>
          <cell r="U13867" t="str">
            <v>Coahuila</v>
          </cell>
          <cell r="X13867" t="str">
            <v xml:space="preserve">Manuel Ruiz Soto  </v>
          </cell>
          <cell r="Z13867" t="str">
            <v>Arlette Aracely Moreno Rosales</v>
          </cell>
        </row>
        <row r="13868">
          <cell r="B13868">
            <v>300914730</v>
          </cell>
          <cell r="T13868" t="str">
            <v>NORESTE</v>
          </cell>
          <cell r="U13868" t="str">
            <v>Coahuila</v>
          </cell>
          <cell r="X13868" t="str">
            <v xml:space="preserve">Manuel Ruiz Soto  </v>
          </cell>
          <cell r="Z13868" t="str">
            <v>Arlette Aracely Moreno Rosales</v>
          </cell>
        </row>
        <row r="13869">
          <cell r="B13869">
            <v>300915111</v>
          </cell>
          <cell r="T13869" t="str">
            <v>NORESTE</v>
          </cell>
          <cell r="U13869" t="str">
            <v>Coahuila</v>
          </cell>
          <cell r="X13869" t="str">
            <v xml:space="preserve">Manuel Ruiz Soto  </v>
          </cell>
          <cell r="Z13869" t="str">
            <v>Arlette Aracely Moreno Rosales</v>
          </cell>
        </row>
        <row r="13870">
          <cell r="B13870">
            <v>300913620</v>
          </cell>
          <cell r="T13870" t="str">
            <v>NORESTE</v>
          </cell>
          <cell r="U13870" t="str">
            <v>Coahuila</v>
          </cell>
          <cell r="X13870" t="str">
            <v xml:space="preserve">Manuel Ruiz Soto  </v>
          </cell>
          <cell r="Z13870" t="str">
            <v>Arlette Aracely Moreno Rosales</v>
          </cell>
        </row>
        <row r="13871">
          <cell r="B13871">
            <v>300776839</v>
          </cell>
          <cell r="T13871" t="str">
            <v>NORESTE</v>
          </cell>
          <cell r="U13871" t="str">
            <v>Coahuila</v>
          </cell>
          <cell r="X13871" t="str">
            <v xml:space="preserve">Manuel Ruiz Soto  </v>
          </cell>
          <cell r="Z13871" t="str">
            <v>Arlette Aracely Moreno Rosales</v>
          </cell>
        </row>
        <row r="13872">
          <cell r="B13872">
            <v>300777295</v>
          </cell>
          <cell r="T13872" t="str">
            <v>NORESTE</v>
          </cell>
          <cell r="U13872" t="str">
            <v>Coahuila</v>
          </cell>
          <cell r="X13872" t="str">
            <v xml:space="preserve">Jesus Alejandro Mendiola  </v>
          </cell>
          <cell r="Z13872" t="str">
            <v>Luis Eduardo Calderon Cardona</v>
          </cell>
        </row>
        <row r="13873">
          <cell r="B13873">
            <v>300778952</v>
          </cell>
          <cell r="T13873" t="str">
            <v>NORESTE</v>
          </cell>
          <cell r="U13873" t="str">
            <v>Coahuila</v>
          </cell>
          <cell r="X13873" t="str">
            <v xml:space="preserve">Jesus Alejandro Mendiola  </v>
          </cell>
          <cell r="Z13873" t="str">
            <v>Luis Eduardo Calderon Cardona</v>
          </cell>
        </row>
        <row r="13874">
          <cell r="B13874">
            <v>300777374</v>
          </cell>
          <cell r="T13874" t="str">
            <v>NORESTE</v>
          </cell>
          <cell r="U13874" t="str">
            <v>Coahuila</v>
          </cell>
          <cell r="X13874" t="str">
            <v xml:space="preserve">Jesus Alejandro Mendiola  </v>
          </cell>
          <cell r="Z13874" t="str">
            <v>Luis Eduardo Calderon Cardona</v>
          </cell>
        </row>
        <row r="13875">
          <cell r="B13875">
            <v>300907288</v>
          </cell>
          <cell r="T13875" t="str">
            <v>NORESTE</v>
          </cell>
          <cell r="U13875" t="str">
            <v>Coahuila</v>
          </cell>
          <cell r="X13875" t="str">
            <v xml:space="preserve">Julio Cesar Herrera Reyna  </v>
          </cell>
          <cell r="Z13875" t="str">
            <v>Juan Francisco Rodriguez</v>
          </cell>
        </row>
        <row r="13876">
          <cell r="B13876">
            <v>300915385</v>
          </cell>
          <cell r="T13876" t="str">
            <v>NORESTE</v>
          </cell>
          <cell r="U13876" t="str">
            <v>Coahuila</v>
          </cell>
          <cell r="X13876" t="str">
            <v xml:space="preserve">Manuel Ruiz Soto  </v>
          </cell>
          <cell r="Z13876" t="str">
            <v>Arlette Aracely Moreno Rosales</v>
          </cell>
        </row>
        <row r="13877">
          <cell r="B13877">
            <v>300776949</v>
          </cell>
          <cell r="T13877" t="str">
            <v>NORESTE</v>
          </cell>
          <cell r="U13877" t="str">
            <v>Coahuila</v>
          </cell>
          <cell r="X13877" t="str">
            <v xml:space="preserve">Ana Carla Sainz Perez  </v>
          </cell>
          <cell r="Z13877" t="str">
            <v>Ruben Castañeda Navarrete</v>
          </cell>
        </row>
        <row r="13878">
          <cell r="B13878">
            <v>300914186</v>
          </cell>
          <cell r="T13878" t="str">
            <v>NORESTE</v>
          </cell>
          <cell r="U13878" t="str">
            <v>Coahuila</v>
          </cell>
          <cell r="X13878" t="str">
            <v xml:space="preserve">Manuel Ruiz Soto  </v>
          </cell>
          <cell r="Z13878" t="str">
            <v>Arlette Aracely Moreno Rosales</v>
          </cell>
        </row>
        <row r="13879">
          <cell r="B13879">
            <v>300772399</v>
          </cell>
          <cell r="T13879" t="str">
            <v>NORESTE</v>
          </cell>
          <cell r="U13879" t="str">
            <v>Coahuila</v>
          </cell>
          <cell r="X13879" t="str">
            <v xml:space="preserve">Manuel Ruiz Soto  </v>
          </cell>
          <cell r="Z13879" t="str">
            <v>Arlette Aracely Moreno Rosales</v>
          </cell>
        </row>
        <row r="13880">
          <cell r="B13880">
            <v>300777962</v>
          </cell>
          <cell r="T13880" t="str">
            <v>NORESTE</v>
          </cell>
          <cell r="U13880" t="str">
            <v>Coahuila</v>
          </cell>
          <cell r="X13880" t="str">
            <v xml:space="preserve">Manuel Ruiz Soto  </v>
          </cell>
          <cell r="Z13880" t="str">
            <v>Arlette Aracely Moreno Rosales</v>
          </cell>
        </row>
        <row r="13881">
          <cell r="B13881">
            <v>300778052</v>
          </cell>
          <cell r="T13881" t="str">
            <v>NORESTE</v>
          </cell>
          <cell r="U13881" t="str">
            <v>Coahuila</v>
          </cell>
          <cell r="X13881" t="str">
            <v xml:space="preserve">Jesus Alejandro Mendiola  </v>
          </cell>
          <cell r="Z13881" t="str">
            <v>Aarón Eduardo Olivera Rodriguez</v>
          </cell>
        </row>
        <row r="13882">
          <cell r="B13882">
            <v>300915700</v>
          </cell>
          <cell r="T13882" t="str">
            <v>NORESTE</v>
          </cell>
          <cell r="U13882" t="str">
            <v>Coahuila</v>
          </cell>
          <cell r="X13882" t="str">
            <v xml:space="preserve">Manuel Ruiz Soto  </v>
          </cell>
          <cell r="Z13882" t="str">
            <v>Arlette Aracely Moreno Rosales</v>
          </cell>
        </row>
        <row r="13883">
          <cell r="B13883">
            <v>300770007</v>
          </cell>
          <cell r="T13883" t="str">
            <v>NORESTE</v>
          </cell>
          <cell r="U13883" t="str">
            <v>Durango</v>
          </cell>
          <cell r="X13883" t="str">
            <v xml:space="preserve">Manuel Ruiz Soto  </v>
          </cell>
          <cell r="Z13883" t="str">
            <v>Miguel Alejandro Rodriguez Amador</v>
          </cell>
        </row>
        <row r="13884">
          <cell r="B13884">
            <v>300769960</v>
          </cell>
          <cell r="T13884" t="str">
            <v>NORESTE</v>
          </cell>
          <cell r="U13884" t="str">
            <v>Durango</v>
          </cell>
          <cell r="X13884" t="str">
            <v xml:space="preserve">Manuel Ruiz Soto  </v>
          </cell>
          <cell r="Z13884" t="str">
            <v>Miguel Alejandro Rodriguez Amador</v>
          </cell>
        </row>
        <row r="13885">
          <cell r="B13885">
            <v>300832343</v>
          </cell>
          <cell r="T13885" t="str">
            <v>NORESTE</v>
          </cell>
          <cell r="U13885" t="str">
            <v>Nuevo León</v>
          </cell>
          <cell r="X13885" t="str">
            <v xml:space="preserve">Javier Huerta  </v>
          </cell>
          <cell r="Z13885" t="str">
            <v>Karen Ibarra</v>
          </cell>
        </row>
        <row r="13886">
          <cell r="B13886">
            <v>300843008</v>
          </cell>
          <cell r="T13886" t="str">
            <v>NORESTE</v>
          </cell>
          <cell r="U13886" t="str">
            <v>Nuevo León</v>
          </cell>
          <cell r="X13886" t="str">
            <v xml:space="preserve">Cesar Antonio Garcia Ordaz  </v>
          </cell>
          <cell r="Z13886" t="str">
            <v>Brayan Alejandro Patlan</v>
          </cell>
        </row>
        <row r="13887">
          <cell r="B13887">
            <v>300910029</v>
          </cell>
          <cell r="T13887" t="str">
            <v>NORESTE</v>
          </cell>
          <cell r="U13887" t="str">
            <v>Nuevo León</v>
          </cell>
          <cell r="X13887" t="str">
            <v xml:space="preserve">Javier Huerta  </v>
          </cell>
          <cell r="Z13887" t="str">
            <v>Jair Torres</v>
          </cell>
        </row>
        <row r="13888">
          <cell r="B13888">
            <v>300845173</v>
          </cell>
          <cell r="T13888" t="str">
            <v>NORESTE</v>
          </cell>
          <cell r="U13888" t="str">
            <v>Nuevo León</v>
          </cell>
          <cell r="X13888" t="str">
            <v xml:space="preserve">Cesar Antonio Garcia Ordaz  </v>
          </cell>
          <cell r="Z13888" t="str">
            <v>Brayan Alejandro Patlan</v>
          </cell>
        </row>
        <row r="13889">
          <cell r="B13889">
            <v>300844540</v>
          </cell>
          <cell r="T13889" t="str">
            <v>NORESTE</v>
          </cell>
          <cell r="U13889" t="str">
            <v>Nuevo León</v>
          </cell>
          <cell r="X13889" t="str">
            <v xml:space="preserve">Javier Huerta  </v>
          </cell>
          <cell r="Z13889" t="str">
            <v>Karen Ibarra</v>
          </cell>
        </row>
        <row r="13890">
          <cell r="B13890">
            <v>300850840</v>
          </cell>
          <cell r="T13890" t="str">
            <v>NORESTE</v>
          </cell>
          <cell r="U13890" t="str">
            <v>Nuevo León</v>
          </cell>
          <cell r="X13890" t="str">
            <v xml:space="preserve">Nohemi Castillo Sanchez  </v>
          </cell>
          <cell r="Z13890" t="str">
            <v>Luis Carlos Rostro</v>
          </cell>
        </row>
        <row r="13891">
          <cell r="B13891">
            <v>300823858</v>
          </cell>
          <cell r="T13891" t="str">
            <v>NORESTE</v>
          </cell>
          <cell r="U13891" t="str">
            <v>Tamps Sur/Ver Nte</v>
          </cell>
          <cell r="X13891" t="str">
            <v xml:space="preserve">Gerardo Hernandez  </v>
          </cell>
          <cell r="Z13891" t="str">
            <v>Gabriel Vicencio Juarez</v>
          </cell>
        </row>
        <row r="13892">
          <cell r="B13892">
            <v>300097508</v>
          </cell>
          <cell r="T13892" t="str">
            <v>NOROESTE</v>
          </cell>
          <cell r="U13892" t="str">
            <v>Baja California Sur</v>
          </cell>
          <cell r="X13892" t="str">
            <v xml:space="preserve">Peraza Villarino Marco Antonio  </v>
          </cell>
          <cell r="Z13892" t="str">
            <v>Chavez Noriega Enrique</v>
          </cell>
        </row>
        <row r="13893">
          <cell r="B13893">
            <v>300560612</v>
          </cell>
          <cell r="T13893" t="str">
            <v>NOROESTE</v>
          </cell>
          <cell r="U13893" t="str">
            <v>Juárez</v>
          </cell>
          <cell r="X13893" t="str">
            <v xml:space="preserve">Borunda Gerardo  </v>
          </cell>
          <cell r="Z13893" t="str">
            <v>Navarrete Navarrete Hector David</v>
          </cell>
        </row>
        <row r="13894">
          <cell r="B13894">
            <v>300096986</v>
          </cell>
          <cell r="T13894" t="str">
            <v>NOROESTE</v>
          </cell>
          <cell r="U13894" t="str">
            <v>Sinaloa</v>
          </cell>
          <cell r="X13894" t="str">
            <v xml:space="preserve">Andujo Dominicq  </v>
          </cell>
          <cell r="Z13894" t="str">
            <v>Sanchez Alatorre Javier Eduardo</v>
          </cell>
        </row>
        <row r="13895">
          <cell r="B13895">
            <v>300097982</v>
          </cell>
          <cell r="T13895" t="str">
            <v>NOROESTE</v>
          </cell>
          <cell r="U13895" t="str">
            <v>Sinaloa</v>
          </cell>
          <cell r="X13895" t="str">
            <v xml:space="preserve">Andujo Dominicq  </v>
          </cell>
          <cell r="Z13895" t="str">
            <v>Sanchez Alatorre Javier Eduardo</v>
          </cell>
        </row>
        <row r="13896">
          <cell r="B13896">
            <v>300276496</v>
          </cell>
          <cell r="T13896" t="str">
            <v>NOROESTE</v>
          </cell>
          <cell r="U13896" t="str">
            <v>Sinaloa</v>
          </cell>
          <cell r="X13896" t="str">
            <v xml:space="preserve">Bolaños Valenzuela Ricardo  </v>
          </cell>
          <cell r="Z13896" t="str">
            <v>Miranda Perea Hernan de Jesus</v>
          </cell>
        </row>
        <row r="13897">
          <cell r="B13897">
            <v>300566943</v>
          </cell>
          <cell r="T13897" t="str">
            <v>OCCIDENTE</v>
          </cell>
          <cell r="U13897" t="str">
            <v>Ags-Zac-SLP</v>
          </cell>
          <cell r="X13897" t="str">
            <v xml:space="preserve">Arturo Aleman  </v>
          </cell>
          <cell r="Z13897" t="str">
            <v>Diaz Carreon Jonathan David</v>
          </cell>
        </row>
        <row r="13898">
          <cell r="B13898">
            <v>300572926</v>
          </cell>
          <cell r="T13898" t="str">
            <v>OCCIDENTE</v>
          </cell>
          <cell r="U13898" t="str">
            <v>Ags-Zac-SLP</v>
          </cell>
          <cell r="X13898" t="str">
            <v xml:space="preserve">Arturo Aleman  </v>
          </cell>
          <cell r="Z13898" t="str">
            <v>Diaz Carreon Jonathan David</v>
          </cell>
        </row>
        <row r="13899">
          <cell r="B13899">
            <v>300707814</v>
          </cell>
          <cell r="T13899" t="str">
            <v>OCCIDENTE</v>
          </cell>
          <cell r="U13899" t="str">
            <v>Guanajuato - Querétaro</v>
          </cell>
          <cell r="X13899" t="str">
            <v xml:space="preserve">Edgar Adolfo Herrejon Ibarbol  </v>
          </cell>
          <cell r="Z13899" t="str">
            <v>Corona Vazquez Mario Alberto</v>
          </cell>
        </row>
        <row r="13900">
          <cell r="B13900">
            <v>300715175</v>
          </cell>
          <cell r="T13900" t="str">
            <v>OCCIDENTE</v>
          </cell>
          <cell r="U13900" t="str">
            <v>Guanajuato - Querétaro</v>
          </cell>
          <cell r="X13900" t="str">
            <v xml:space="preserve">Edgar Adolfo Herrejon Ibarbol  </v>
          </cell>
          <cell r="Z13900" t="str">
            <v>Corona Vazquez Mario Alberto</v>
          </cell>
        </row>
        <row r="13901">
          <cell r="B13901">
            <v>300714900</v>
          </cell>
          <cell r="T13901" t="str">
            <v>OCCIDENTE</v>
          </cell>
          <cell r="U13901" t="str">
            <v>Guanajuato - Querétaro</v>
          </cell>
          <cell r="X13901" t="str">
            <v xml:space="preserve">Edgar Adolfo Herrejon Ibarbol  </v>
          </cell>
          <cell r="Z13901" t="str">
            <v>Corona Vazquez Mario Alberto</v>
          </cell>
        </row>
        <row r="13902">
          <cell r="B13902">
            <v>300714940</v>
          </cell>
          <cell r="T13902" t="str">
            <v>OCCIDENTE</v>
          </cell>
          <cell r="U13902" t="str">
            <v>Guanajuato - Querétaro</v>
          </cell>
          <cell r="X13902" t="str">
            <v xml:space="preserve">Edgar Adolfo Herrejon Ibarbol  </v>
          </cell>
          <cell r="Z13902" t="str">
            <v>Corona Vazquez Mario Alberto</v>
          </cell>
        </row>
        <row r="13903">
          <cell r="B13903">
            <v>300714959</v>
          </cell>
          <cell r="T13903" t="str">
            <v>OCCIDENTE</v>
          </cell>
          <cell r="U13903" t="str">
            <v>Guanajuato - Querétaro</v>
          </cell>
          <cell r="X13903" t="str">
            <v xml:space="preserve">Edgar Adolfo Herrejon Ibarbol  </v>
          </cell>
          <cell r="Z13903" t="str">
            <v>Corona Vazquez Mario Alberto</v>
          </cell>
        </row>
        <row r="13904">
          <cell r="B13904">
            <v>300715044</v>
          </cell>
          <cell r="T13904" t="str">
            <v>OCCIDENTE</v>
          </cell>
          <cell r="U13904" t="str">
            <v>Guanajuato - Querétaro</v>
          </cell>
          <cell r="X13904" t="str">
            <v xml:space="preserve">Edgar Adolfo Herrejon Ibarbol  </v>
          </cell>
          <cell r="Z13904" t="str">
            <v>Corona Vazquez Mario Alberto</v>
          </cell>
        </row>
        <row r="13905">
          <cell r="B13905">
            <v>300621051</v>
          </cell>
          <cell r="T13905" t="str">
            <v>OCCIDENTE</v>
          </cell>
          <cell r="U13905" t="str">
            <v>Jal - Col - Nay</v>
          </cell>
          <cell r="X13905" t="str">
            <v xml:space="preserve">Nancy Velez  </v>
          </cell>
          <cell r="Z13905" t="str">
            <v>Hernandez Silva Marco Roberto</v>
          </cell>
        </row>
        <row r="13906">
          <cell r="B13906">
            <v>300628288</v>
          </cell>
          <cell r="T13906" t="str">
            <v>OCCIDENTE</v>
          </cell>
          <cell r="U13906" t="str">
            <v>Jal - Col - Nay</v>
          </cell>
          <cell r="X13906" t="str">
            <v xml:space="preserve">Nancy Velez  </v>
          </cell>
          <cell r="Z13906" t="str">
            <v>Hernandez Silva Marco Roberto</v>
          </cell>
        </row>
        <row r="13907">
          <cell r="B13907">
            <v>300625875</v>
          </cell>
          <cell r="T13907" t="str">
            <v>OCCIDENTE</v>
          </cell>
          <cell r="U13907" t="str">
            <v>Jal - Col - Nay</v>
          </cell>
          <cell r="X13907" t="str">
            <v xml:space="preserve">Nancy Velez  </v>
          </cell>
          <cell r="Z13907" t="str">
            <v>Hernandez Silva Marco Roberto</v>
          </cell>
        </row>
        <row r="13908">
          <cell r="B13908">
            <v>300620187</v>
          </cell>
          <cell r="T13908" t="str">
            <v>OCCIDENTE</v>
          </cell>
          <cell r="U13908" t="str">
            <v>Jal - Col - Nay</v>
          </cell>
          <cell r="X13908" t="str">
            <v xml:space="preserve">Nancy Velez  </v>
          </cell>
          <cell r="Z13908" t="str">
            <v>Hernandez Silva Marco Roberto</v>
          </cell>
        </row>
        <row r="13909">
          <cell r="B13909">
            <v>300627837</v>
          </cell>
          <cell r="T13909" t="str">
            <v>OCCIDENTE</v>
          </cell>
          <cell r="U13909" t="str">
            <v>Jal - Col - Nay</v>
          </cell>
          <cell r="X13909" t="str">
            <v xml:space="preserve">Nancy Velez  </v>
          </cell>
          <cell r="Z13909" t="str">
            <v>Hernandez Silva Marco Roberto</v>
          </cell>
        </row>
        <row r="13910">
          <cell r="B13910">
            <v>300741281</v>
          </cell>
          <cell r="T13910" t="str">
            <v>OCCIDENTE</v>
          </cell>
          <cell r="U13910" t="str">
            <v>Jal - Col - Nay</v>
          </cell>
          <cell r="X13910" t="str">
            <v xml:space="preserve">Nancy Velez  </v>
          </cell>
          <cell r="Z13910" t="str">
            <v>Hernandez Silva Marco Roberto</v>
          </cell>
        </row>
        <row r="13911">
          <cell r="B13911">
            <v>300827041</v>
          </cell>
          <cell r="T13911" t="str">
            <v>OCCIDENTE</v>
          </cell>
          <cell r="U13911" t="str">
            <v>Jal - Col - Nay</v>
          </cell>
          <cell r="X13911" t="str">
            <v xml:space="preserve">Nancy Velez  </v>
          </cell>
          <cell r="Z13911" t="str">
            <v>Hernandez Silva Marco Roberto</v>
          </cell>
        </row>
        <row r="13912">
          <cell r="B13912">
            <v>300853705</v>
          </cell>
          <cell r="T13912" t="str">
            <v>OCCIDENTE</v>
          </cell>
          <cell r="U13912" t="str">
            <v>Jal - Col - Nay</v>
          </cell>
          <cell r="X13912" t="str">
            <v xml:space="preserve">Nancy Velez  </v>
          </cell>
          <cell r="Z13912" t="str">
            <v>Hernandez Silva Marco Roberto</v>
          </cell>
        </row>
        <row r="13913">
          <cell r="B13913">
            <v>300854805</v>
          </cell>
          <cell r="T13913" t="str">
            <v>OCCIDENTE</v>
          </cell>
          <cell r="U13913" t="str">
            <v>Jal - Col - Nay</v>
          </cell>
          <cell r="X13913" t="str">
            <v xml:space="preserve">Nancy Velez  </v>
          </cell>
          <cell r="Z13913" t="str">
            <v>Hernandez Silva Marco Roberto</v>
          </cell>
        </row>
        <row r="13914">
          <cell r="B13914">
            <v>300826887</v>
          </cell>
          <cell r="T13914" t="str">
            <v>OCCIDENTE</v>
          </cell>
          <cell r="U13914" t="str">
            <v>Jal - Col - Nay</v>
          </cell>
          <cell r="X13914" t="str">
            <v xml:space="preserve">Nancy Velez  </v>
          </cell>
          <cell r="Z13914" t="str">
            <v>Hernandez Silva Marco Roberto</v>
          </cell>
        </row>
        <row r="13915">
          <cell r="B13915">
            <v>300830142</v>
          </cell>
          <cell r="T13915" t="str">
            <v>OCCIDENTE</v>
          </cell>
          <cell r="U13915" t="str">
            <v>Jal - Col - Nay</v>
          </cell>
          <cell r="X13915" t="str">
            <v xml:space="preserve">Nancy Velez  </v>
          </cell>
          <cell r="Z13915" t="str">
            <v>Hernandez Silva Marco Roberto</v>
          </cell>
        </row>
        <row r="13916">
          <cell r="B13916">
            <v>300854800</v>
          </cell>
          <cell r="T13916" t="str">
            <v>OCCIDENTE</v>
          </cell>
          <cell r="U13916" t="str">
            <v>Jal - Col - Nay</v>
          </cell>
          <cell r="X13916" t="str">
            <v xml:space="preserve">Nancy Velez  </v>
          </cell>
          <cell r="Z13916" t="str">
            <v>Hernandez Silva Marco Roberto</v>
          </cell>
        </row>
        <row r="13917">
          <cell r="B13917">
            <v>300856605</v>
          </cell>
          <cell r="T13917" t="str">
            <v>OCCIDENTE</v>
          </cell>
          <cell r="U13917" t="str">
            <v>Jal - Col - Nay</v>
          </cell>
          <cell r="X13917" t="str">
            <v xml:space="preserve">Nancy Velez  </v>
          </cell>
          <cell r="Z13917" t="str">
            <v>Hernandez Silva Marco Roberto</v>
          </cell>
        </row>
        <row r="13918">
          <cell r="B13918">
            <v>300855391</v>
          </cell>
          <cell r="T13918" t="str">
            <v>OCCIDENTE</v>
          </cell>
          <cell r="U13918" t="str">
            <v>Jal - Col - Nay</v>
          </cell>
          <cell r="X13918" t="str">
            <v xml:space="preserve">Nancy Velez  </v>
          </cell>
          <cell r="Z13918" t="str">
            <v>Hernandez Silva Marco Roberto</v>
          </cell>
        </row>
        <row r="13919">
          <cell r="B13919">
            <v>300903873</v>
          </cell>
          <cell r="T13919" t="str">
            <v>OCCIDENTE</v>
          </cell>
          <cell r="U13919" t="str">
            <v>Jal - Col - Nay</v>
          </cell>
          <cell r="X13919" t="str">
            <v xml:space="preserve">Nancy Velez  </v>
          </cell>
          <cell r="Z13919" t="str">
            <v>Hernandez Silva Marco Roberto</v>
          </cell>
        </row>
        <row r="13920">
          <cell r="B13920">
            <v>300920316</v>
          </cell>
          <cell r="T13920" t="str">
            <v>OCCIDENTE</v>
          </cell>
          <cell r="U13920" t="str">
            <v>Jal - Col - Nay</v>
          </cell>
          <cell r="X13920" t="str">
            <v xml:space="preserve">Nancy Velez  </v>
          </cell>
          <cell r="Z13920" t="str">
            <v>Hernandez Silva Marco Roberto</v>
          </cell>
        </row>
        <row r="13921">
          <cell r="B13921">
            <v>300650390</v>
          </cell>
          <cell r="T13921" t="str">
            <v>OCCIDENTE</v>
          </cell>
          <cell r="U13921" t="str">
            <v>Michoacán</v>
          </cell>
          <cell r="X13921" t="str">
            <v xml:space="preserve">Edgar Adolfo Herrejon Ibarbol  </v>
          </cell>
          <cell r="Z13921" t="str">
            <v>González López José Ricardo</v>
          </cell>
        </row>
        <row r="13922">
          <cell r="B13922">
            <v>300652933</v>
          </cell>
          <cell r="T13922" t="str">
            <v>OCCIDENTE</v>
          </cell>
          <cell r="U13922" t="str">
            <v>Michoacán</v>
          </cell>
          <cell r="X13922" t="str">
            <v xml:space="preserve">Edgar Adolfo Herrejon Ibarbol  </v>
          </cell>
          <cell r="Z13922" t="str">
            <v>González López José Ricardo</v>
          </cell>
        </row>
        <row r="13923">
          <cell r="B13923">
            <v>300653019</v>
          </cell>
          <cell r="T13923" t="str">
            <v>OCCIDENTE</v>
          </cell>
          <cell r="U13923" t="str">
            <v>Michoacán</v>
          </cell>
          <cell r="X13923" t="str">
            <v xml:space="preserve">Edgar Adolfo Herrejon Ibarbol  </v>
          </cell>
          <cell r="Z13923" t="str">
            <v>González López José Ricardo</v>
          </cell>
        </row>
        <row r="13924">
          <cell r="B13924">
            <v>300653279</v>
          </cell>
          <cell r="T13924" t="str">
            <v>OCCIDENTE</v>
          </cell>
          <cell r="U13924" t="str">
            <v>Michoacán</v>
          </cell>
          <cell r="X13924" t="str">
            <v xml:space="preserve">Edgar Adolfo Herrejon Ibarbol  </v>
          </cell>
          <cell r="Z13924" t="str">
            <v>González López José Ricardo</v>
          </cell>
        </row>
        <row r="13925">
          <cell r="B13925">
            <v>300650593</v>
          </cell>
          <cell r="T13925" t="str">
            <v>OCCIDENTE</v>
          </cell>
          <cell r="U13925" t="str">
            <v>Michoacán</v>
          </cell>
          <cell r="X13925" t="str">
            <v xml:space="preserve">Edgar Adolfo Herrejon Ibarbol  </v>
          </cell>
          <cell r="Z13925" t="str">
            <v>González López José Ricardo</v>
          </cell>
        </row>
        <row r="13926">
          <cell r="B13926">
            <v>300654481</v>
          </cell>
          <cell r="T13926" t="str">
            <v>OCCIDENTE</v>
          </cell>
          <cell r="U13926" t="str">
            <v>Michoacán</v>
          </cell>
          <cell r="X13926" t="str">
            <v xml:space="preserve">Edgar Adolfo Herrejon Ibarbol  </v>
          </cell>
          <cell r="Z13926" t="str">
            <v>González López José Ricardo</v>
          </cell>
        </row>
        <row r="13927">
          <cell r="B13927">
            <v>300654648</v>
          </cell>
          <cell r="T13927" t="str">
            <v>OCCIDENTE</v>
          </cell>
          <cell r="U13927" t="str">
            <v>Michoacán</v>
          </cell>
          <cell r="X13927" t="str">
            <v xml:space="preserve">Edgar Adolfo Herrejon Ibarbol  </v>
          </cell>
          <cell r="Z13927" t="str">
            <v>González López José Ricardo</v>
          </cell>
        </row>
        <row r="13928">
          <cell r="B13928">
            <v>300659297</v>
          </cell>
          <cell r="T13928" t="str">
            <v>OCCIDENTE</v>
          </cell>
          <cell r="U13928" t="str">
            <v>Michoacán</v>
          </cell>
          <cell r="X13928" t="str">
            <v xml:space="preserve">Edgar Adolfo Herrejon Ibarbol  </v>
          </cell>
          <cell r="Z13928" t="str">
            <v>González López José Ricardo</v>
          </cell>
        </row>
        <row r="13929">
          <cell r="B13929">
            <v>300663719</v>
          </cell>
          <cell r="T13929" t="str">
            <v>OCCIDENTE</v>
          </cell>
          <cell r="U13929" t="str">
            <v>Michoacán</v>
          </cell>
          <cell r="X13929" t="str">
            <v xml:space="preserve">Edgar Adolfo Herrejon Ibarbol  </v>
          </cell>
          <cell r="Z13929" t="str">
            <v>González López José Ricardo</v>
          </cell>
        </row>
        <row r="13930">
          <cell r="B13930">
            <v>300665216</v>
          </cell>
          <cell r="T13930" t="str">
            <v>OCCIDENTE</v>
          </cell>
          <cell r="U13930" t="str">
            <v>Michoacán</v>
          </cell>
          <cell r="X13930" t="str">
            <v xml:space="preserve">Edgar Adolfo Herrejon Ibarbol  </v>
          </cell>
          <cell r="Z13930" t="str">
            <v>González López José Ricardo</v>
          </cell>
        </row>
        <row r="13931">
          <cell r="B13931">
            <v>300279168</v>
          </cell>
          <cell r="T13931" t="str">
            <v>CENTRO</v>
          </cell>
          <cell r="U13931" t="str">
            <v>Guerrero - Morelos</v>
          </cell>
          <cell r="X13931" t="str">
            <v>Serrano Nape Gustavo</v>
          </cell>
          <cell r="Z13931" t="str">
            <v>Palacios Zendeja Jesus</v>
          </cell>
        </row>
        <row r="13932">
          <cell r="B13932">
            <v>300285948</v>
          </cell>
          <cell r="T13932" t="str">
            <v>CENTRO</v>
          </cell>
          <cell r="U13932" t="str">
            <v>Guerrero - Morelos</v>
          </cell>
          <cell r="X13932" t="str">
            <v>Serrano Nape Gustavo</v>
          </cell>
          <cell r="Z13932" t="str">
            <v>Palacios Zendeja Jesus</v>
          </cell>
        </row>
        <row r="13933">
          <cell r="B13933">
            <v>300349748</v>
          </cell>
          <cell r="T13933" t="str">
            <v>SURESTE</v>
          </cell>
          <cell r="U13933" t="str">
            <v>Oaxaca</v>
          </cell>
          <cell r="X13933" t="str">
            <v xml:space="preserve">Irving Casanova  </v>
          </cell>
          <cell r="Z13933" t="str">
            <v>Manuel Alexis Cruz Perianza</v>
          </cell>
        </row>
        <row r="13934">
          <cell r="B13934">
            <v>300350413</v>
          </cell>
          <cell r="T13934" t="str">
            <v>SURESTE</v>
          </cell>
          <cell r="U13934" t="str">
            <v>Oaxaca</v>
          </cell>
          <cell r="X13934" t="str">
            <v xml:space="preserve">Irving Casanova  </v>
          </cell>
          <cell r="Z13934" t="str">
            <v>Manuel Alexis Cruz Perianza</v>
          </cell>
        </row>
        <row r="13935">
          <cell r="B13935">
            <v>300145782</v>
          </cell>
          <cell r="T13935" t="str">
            <v>SURESTE</v>
          </cell>
          <cell r="U13935" t="str">
            <v>Quintana Roo</v>
          </cell>
          <cell r="X13935" t="str">
            <v xml:space="preserve">Vacante  </v>
          </cell>
          <cell r="Z13935" t="str">
            <v>Carlos Roberto Xiu Mas</v>
          </cell>
        </row>
        <row r="13936">
          <cell r="B13936">
            <v>300147871</v>
          </cell>
          <cell r="T13936" t="str">
            <v>SURESTE</v>
          </cell>
          <cell r="U13936" t="str">
            <v>Quintana Roo</v>
          </cell>
          <cell r="X13936" t="str">
            <v xml:space="preserve">Rousell Chi  </v>
          </cell>
          <cell r="Z13936" t="str">
            <v>Edvin Alberto Hernandez Ruiz</v>
          </cell>
        </row>
        <row r="13937">
          <cell r="B13937">
            <v>300151614</v>
          </cell>
          <cell r="T13937" t="str">
            <v>SURESTE</v>
          </cell>
          <cell r="U13937" t="str">
            <v>Quintana Roo</v>
          </cell>
          <cell r="X13937" t="str">
            <v xml:space="preserve">Rousell Chi  </v>
          </cell>
          <cell r="Z13937" t="str">
            <v>Edvin Alberto Hernandez Ruiz</v>
          </cell>
        </row>
        <row r="13938">
          <cell r="B13938">
            <v>300126984</v>
          </cell>
          <cell r="T13938" t="str">
            <v>SURESTE</v>
          </cell>
          <cell r="U13938" t="str">
            <v>Tabasco - Ver Sur</v>
          </cell>
          <cell r="X13938" t="str">
            <v xml:space="preserve">Jonathan Sánchez  </v>
          </cell>
          <cell r="Z13938" t="str">
            <v>Robbier Expinder Balan Gomez</v>
          </cell>
        </row>
        <row r="13939">
          <cell r="B13939">
            <v>300142089</v>
          </cell>
          <cell r="T13939" t="str">
            <v>SURESTE</v>
          </cell>
          <cell r="U13939" t="str">
            <v>Tabasco - Ver Sur</v>
          </cell>
          <cell r="X13939" t="str">
            <v xml:space="preserve">Citlali Chan  </v>
          </cell>
          <cell r="Z13939" t="str">
            <v>José Roman Gallegos Jimenez</v>
          </cell>
        </row>
        <row r="13940">
          <cell r="B13940">
            <v>300143167</v>
          </cell>
          <cell r="T13940" t="str">
            <v>SURESTE</v>
          </cell>
          <cell r="U13940" t="str">
            <v>Tabasco - Ver Sur</v>
          </cell>
          <cell r="X13940" t="str">
            <v xml:space="preserve">Jonathan Sánchez  </v>
          </cell>
          <cell r="Z13940" t="str">
            <v>Robbier Expinder Balan Gomez</v>
          </cell>
        </row>
        <row r="13941">
          <cell r="B13941">
            <v>300128138</v>
          </cell>
          <cell r="T13941" t="str">
            <v>SURESTE</v>
          </cell>
          <cell r="U13941" t="str">
            <v>Tabasco - Ver Sur</v>
          </cell>
          <cell r="X13941" t="str">
            <v xml:space="preserve">Citlali Chan  </v>
          </cell>
          <cell r="Z13941" t="str">
            <v>José Roman Gallegos Jimenez</v>
          </cell>
        </row>
        <row r="13942">
          <cell r="B13942">
            <v>300142414</v>
          </cell>
          <cell r="T13942" t="str">
            <v>SURESTE</v>
          </cell>
          <cell r="U13942" t="str">
            <v>Tabasco - Ver Sur</v>
          </cell>
          <cell r="X13942" t="str">
            <v xml:space="preserve">Citlali Chan  </v>
          </cell>
          <cell r="Z13942" t="str">
            <v>José Roman Gallegos Jimenez</v>
          </cell>
        </row>
        <row r="13943">
          <cell r="B13943">
            <v>300125966</v>
          </cell>
          <cell r="T13943" t="str">
            <v>SURESTE</v>
          </cell>
          <cell r="U13943" t="str">
            <v>Tabasco - Ver Sur</v>
          </cell>
          <cell r="X13943" t="str">
            <v xml:space="preserve">Jonathan Sánchez  </v>
          </cell>
          <cell r="Z13943" t="str">
            <v>Robbier Expinder Balan Gomez</v>
          </cell>
        </row>
        <row r="13944">
          <cell r="B13944">
            <v>300276523</v>
          </cell>
          <cell r="T13944" t="str">
            <v>SURESTE</v>
          </cell>
          <cell r="U13944" t="str">
            <v>YuCam</v>
          </cell>
          <cell r="X13944" t="str">
            <v xml:space="preserve">Leonardo Farrera  </v>
          </cell>
          <cell r="Z13944" t="str">
            <v>Karla Michelle lopez villatoro</v>
          </cell>
        </row>
        <row r="13945">
          <cell r="B13945">
            <v>300695691</v>
          </cell>
          <cell r="T13945" t="str">
            <v>OCCIDENTE</v>
          </cell>
          <cell r="U13945" t="str">
            <v>Guanajuato - Querétaro</v>
          </cell>
          <cell r="X13945" t="str">
            <v xml:space="preserve">Edgar Adolfo Herrejon Ibarbol  </v>
          </cell>
          <cell r="Z13945" t="str">
            <v>Agapito Jamaica Luis Gerardo</v>
          </cell>
        </row>
        <row r="13946">
          <cell r="B13946">
            <v>300177351</v>
          </cell>
          <cell r="T13946" t="str">
            <v>CENTRO</v>
          </cell>
          <cell r="U13946" t="str">
            <v>Hidalgo</v>
          </cell>
          <cell r="X13946" t="str">
            <v>Carmona Fernández Gabriela</v>
          </cell>
          <cell r="Z13946" t="str">
            <v>Vazquez Hernandez Alicia Gabriela</v>
          </cell>
        </row>
        <row r="13947">
          <cell r="B13947">
            <v>300235056</v>
          </cell>
          <cell r="T13947" t="str">
            <v>CENTRO</v>
          </cell>
          <cell r="U13947" t="str">
            <v>Puebla - Tlaxcala</v>
          </cell>
          <cell r="X13947" t="str">
            <v>Carmona Fernández Gabriela</v>
          </cell>
          <cell r="Z13947" t="str">
            <v>Lopez Aquino Uriel Ulises</v>
          </cell>
        </row>
        <row r="13948">
          <cell r="B13948">
            <v>300220201</v>
          </cell>
          <cell r="T13948" t="str">
            <v>CENTRO</v>
          </cell>
          <cell r="U13948" t="str">
            <v>Puebla - Tlaxcala</v>
          </cell>
          <cell r="X13948" t="str">
            <v>Carmona Fernández Gabriela</v>
          </cell>
          <cell r="Z13948" t="str">
            <v>Carreto Escobar Javier</v>
          </cell>
        </row>
        <row r="13949">
          <cell r="B13949">
            <v>300221559</v>
          </cell>
          <cell r="T13949" t="str">
            <v>CENTRO</v>
          </cell>
          <cell r="U13949" t="str">
            <v>Puebla - Tlaxcala</v>
          </cell>
          <cell r="X13949" t="str">
            <v>Carmona Fernández Gabriela</v>
          </cell>
          <cell r="Z13949" t="str">
            <v>Carreto Escobar Javier</v>
          </cell>
        </row>
        <row r="13950">
          <cell r="B13950">
            <v>300222000</v>
          </cell>
          <cell r="T13950" t="str">
            <v>CENTRO</v>
          </cell>
          <cell r="U13950" t="str">
            <v>Puebla - Tlaxcala</v>
          </cell>
          <cell r="X13950" t="str">
            <v>Carmona Fernández Gabriela</v>
          </cell>
          <cell r="Z13950" t="str">
            <v>Lopez Aquino Uriel Ulises</v>
          </cell>
        </row>
        <row r="13951">
          <cell r="B13951">
            <v>300097653</v>
          </cell>
          <cell r="T13951" t="str">
            <v>NOROESTE</v>
          </cell>
          <cell r="U13951" t="str">
            <v>Baja California Sur</v>
          </cell>
          <cell r="X13951" t="str">
            <v xml:space="preserve">Peraza Villarino Marco Antonio  </v>
          </cell>
          <cell r="Z13951" t="str">
            <v>Chavez Noriega Enrique</v>
          </cell>
        </row>
        <row r="13952">
          <cell r="B13952">
            <v>300711427</v>
          </cell>
          <cell r="T13952" t="str">
            <v>OCCIDENTE</v>
          </cell>
          <cell r="U13952" t="str">
            <v>Guanajuato - Querétaro</v>
          </cell>
          <cell r="X13952" t="str">
            <v xml:space="preserve">Edgar Adolfo Herrejon Ibarbol  </v>
          </cell>
          <cell r="Z13952" t="str">
            <v>Corona Vazquez Mario Alberto</v>
          </cell>
        </row>
        <row r="13953">
          <cell r="B13953">
            <v>300714077</v>
          </cell>
          <cell r="T13953" t="str">
            <v>OCCIDENTE</v>
          </cell>
          <cell r="U13953" t="str">
            <v>Guanajuato - Querétaro</v>
          </cell>
          <cell r="X13953" t="str">
            <v xml:space="preserve">Edgar Adolfo Herrejon Ibarbol  </v>
          </cell>
          <cell r="Z13953" t="str">
            <v>Corona Vazquez Mario Alberto</v>
          </cell>
        </row>
        <row r="13954">
          <cell r="B13954">
            <v>300311269</v>
          </cell>
          <cell r="T13954" t="str">
            <v>CENTRO</v>
          </cell>
          <cell r="U13954" t="str">
            <v>Guerrero - Morelos</v>
          </cell>
          <cell r="X13954" t="str">
            <v>Serrano Nape Gustavo</v>
          </cell>
          <cell r="Z13954" t="str">
            <v>Tapia Marchan Cesar</v>
          </cell>
        </row>
        <row r="13955">
          <cell r="B13955">
            <v>300279101</v>
          </cell>
          <cell r="T13955" t="str">
            <v>CENTRO</v>
          </cell>
          <cell r="U13955" t="str">
            <v>Guerrero - Morelos</v>
          </cell>
          <cell r="X13955" t="str">
            <v>Serrano Nape Gustavo</v>
          </cell>
          <cell r="Z13955" t="str">
            <v>Palacios Zendeja Jesus</v>
          </cell>
        </row>
        <row r="13956">
          <cell r="B13956">
            <v>300285355</v>
          </cell>
          <cell r="T13956" t="str">
            <v>CENTRO</v>
          </cell>
          <cell r="U13956" t="str">
            <v>Guerrero - Morelos</v>
          </cell>
          <cell r="X13956" t="str">
            <v>Serrano Nape Gustavo</v>
          </cell>
          <cell r="Z13956" t="str">
            <v>Palacios Zendeja Jesus</v>
          </cell>
        </row>
        <row r="13957">
          <cell r="B13957">
            <v>300284722</v>
          </cell>
          <cell r="T13957" t="str">
            <v>CENTRO</v>
          </cell>
          <cell r="U13957" t="str">
            <v>Guerrero - Morelos</v>
          </cell>
          <cell r="X13957" t="str">
            <v>Serrano Nape Gustavo</v>
          </cell>
          <cell r="Z13957" t="str">
            <v>Palacios Zendeja Jesus</v>
          </cell>
        </row>
        <row r="13958">
          <cell r="B13958">
            <v>300285623</v>
          </cell>
          <cell r="T13958" t="str">
            <v>CENTRO</v>
          </cell>
          <cell r="U13958" t="str">
            <v>Guerrero - Morelos</v>
          </cell>
          <cell r="X13958" t="str">
            <v>Serrano Nape Gustavo</v>
          </cell>
          <cell r="Z13958" t="str">
            <v>Tapia Marchan Cesar</v>
          </cell>
        </row>
        <row r="13959">
          <cell r="B13959">
            <v>300341658</v>
          </cell>
          <cell r="T13959" t="str">
            <v>CENTRO</v>
          </cell>
          <cell r="U13959" t="str">
            <v>Guerrero - Morelos</v>
          </cell>
          <cell r="X13959" t="str">
            <v>Serrano Nape Gustavo</v>
          </cell>
          <cell r="Z13959" t="str">
            <v>Palacios Zendeja Jesus</v>
          </cell>
        </row>
        <row r="13960">
          <cell r="B13960">
            <v>300350426</v>
          </cell>
          <cell r="T13960" t="str">
            <v>SURESTE</v>
          </cell>
          <cell r="U13960" t="str">
            <v>Oaxaca</v>
          </cell>
          <cell r="X13960" t="str">
            <v xml:space="preserve">Irving Casanova  </v>
          </cell>
          <cell r="Z13960" t="str">
            <v>Manuel Alexis Cruz Perianza</v>
          </cell>
        </row>
        <row r="13961">
          <cell r="B13961">
            <v>300145938</v>
          </cell>
          <cell r="T13961" t="str">
            <v>SURESTE</v>
          </cell>
          <cell r="U13961" t="str">
            <v>Quintana Roo</v>
          </cell>
          <cell r="X13961" t="str">
            <v xml:space="preserve">Rousell Chi  </v>
          </cell>
          <cell r="Z13961" t="str">
            <v>Edvin Alberto Hernandez Ruiz</v>
          </cell>
        </row>
        <row r="13962">
          <cell r="B13962">
            <v>300126503</v>
          </cell>
          <cell r="T13962" t="str">
            <v>SURESTE</v>
          </cell>
          <cell r="U13962" t="str">
            <v>Tabasco - Ver Sur</v>
          </cell>
          <cell r="X13962" t="str">
            <v xml:space="preserve">Jonathan Sánchez  </v>
          </cell>
          <cell r="Z13962" t="str">
            <v xml:space="preserve">Marilu Perez Narvaez                   </v>
          </cell>
        </row>
        <row r="13963">
          <cell r="B13963">
            <v>300126556</v>
          </cell>
          <cell r="T13963" t="str">
            <v>SURESTE</v>
          </cell>
          <cell r="U13963" t="str">
            <v>Tabasco - Ver Sur</v>
          </cell>
          <cell r="X13963" t="str">
            <v xml:space="preserve">Jonathan Sánchez  </v>
          </cell>
          <cell r="Z13963" t="str">
            <v xml:space="preserve">Marilu Perez Narvaez                   </v>
          </cell>
        </row>
        <row r="13964">
          <cell r="B13964">
            <v>300127013</v>
          </cell>
          <cell r="T13964" t="str">
            <v>SURESTE</v>
          </cell>
          <cell r="U13964" t="str">
            <v>Tabasco - Ver Sur</v>
          </cell>
          <cell r="X13964" t="str">
            <v xml:space="preserve">Jonathan Sánchez  </v>
          </cell>
          <cell r="Z13964" t="str">
            <v>Robbier Expinder Balan Gomez</v>
          </cell>
        </row>
        <row r="13965">
          <cell r="B13965">
            <v>300128082</v>
          </cell>
          <cell r="T13965" t="str">
            <v>SURESTE</v>
          </cell>
          <cell r="U13965" t="str">
            <v>Tabasco - Ver Sur</v>
          </cell>
          <cell r="X13965" t="str">
            <v xml:space="preserve">Citlali Chan  </v>
          </cell>
          <cell r="Z13965" t="str">
            <v>José Roman Gallegos Jimenez</v>
          </cell>
        </row>
        <row r="13966">
          <cell r="B13966">
            <v>300126052</v>
          </cell>
          <cell r="T13966" t="str">
            <v>SURESTE</v>
          </cell>
          <cell r="U13966" t="str">
            <v>Tabasco - Ver Sur</v>
          </cell>
          <cell r="X13966" t="str">
            <v xml:space="preserve">Jonathan Sánchez  </v>
          </cell>
          <cell r="Z13966" t="str">
            <v xml:space="preserve">Marilu Perez Narvaez                   </v>
          </cell>
        </row>
        <row r="13967">
          <cell r="B13967">
            <v>300125950</v>
          </cell>
          <cell r="T13967" t="str">
            <v>SURESTE</v>
          </cell>
          <cell r="U13967" t="str">
            <v>Tabasco - Ver Sur</v>
          </cell>
          <cell r="X13967" t="str">
            <v xml:space="preserve">Jonathan Sánchez  </v>
          </cell>
          <cell r="Z13967" t="str">
            <v>Robbier Expinder Balan Gomez</v>
          </cell>
        </row>
        <row r="13968">
          <cell r="B13968">
            <v>300142258</v>
          </cell>
          <cell r="T13968" t="str">
            <v>SURESTE</v>
          </cell>
          <cell r="U13968" t="str">
            <v>Tabasco - Ver Sur</v>
          </cell>
          <cell r="X13968" t="str">
            <v xml:space="preserve">Citlali Chan  </v>
          </cell>
          <cell r="Z13968" t="str">
            <v>José Roman Gallegos Jimenez</v>
          </cell>
        </row>
        <row r="13969">
          <cell r="B13969">
            <v>300128159</v>
          </cell>
          <cell r="T13969" t="str">
            <v>SURESTE</v>
          </cell>
          <cell r="U13969" t="str">
            <v>Tabasco - Ver Sur</v>
          </cell>
          <cell r="X13969" t="str">
            <v xml:space="preserve">Citlali Chan  </v>
          </cell>
          <cell r="Z13969" t="str">
            <v>José Roman Gallegos Jimenez</v>
          </cell>
        </row>
        <row r="13970">
          <cell r="B13970">
            <v>300128161</v>
          </cell>
          <cell r="T13970" t="str">
            <v>SURESTE</v>
          </cell>
          <cell r="U13970" t="str">
            <v>Tabasco - Ver Sur</v>
          </cell>
          <cell r="X13970" t="str">
            <v xml:space="preserve">Citlali Chan  </v>
          </cell>
          <cell r="Z13970" t="str">
            <v>José Roman Gallegos Jimenez</v>
          </cell>
        </row>
        <row r="13971">
          <cell r="B13971">
            <v>300143459</v>
          </cell>
          <cell r="T13971" t="str">
            <v>SURESTE</v>
          </cell>
          <cell r="U13971" t="str">
            <v>Tabasco - Ver Sur</v>
          </cell>
          <cell r="X13971" t="str">
            <v xml:space="preserve">Citlali Chan  </v>
          </cell>
          <cell r="Z13971" t="str">
            <v>José Roman Gallegos Jimenez</v>
          </cell>
        </row>
        <row r="13972">
          <cell r="B13972">
            <v>300132331</v>
          </cell>
          <cell r="T13972" t="str">
            <v>SURESTE</v>
          </cell>
          <cell r="U13972" t="str">
            <v>Tabasco - Ver Sur</v>
          </cell>
          <cell r="X13972" t="str">
            <v xml:space="preserve">Jonathan Sánchez  </v>
          </cell>
          <cell r="Z13972" t="str">
            <v>Efrain de Jesus Nandez Aguilar</v>
          </cell>
        </row>
        <row r="13973">
          <cell r="B13973">
            <v>300156484</v>
          </cell>
          <cell r="T13973" t="str">
            <v>SURESTE</v>
          </cell>
          <cell r="U13973" t="str">
            <v>YuCam</v>
          </cell>
          <cell r="X13973" t="str">
            <v xml:space="preserve">Katya Maldonado  </v>
          </cell>
          <cell r="Z13973" t="str">
            <v>Monica Ramos</v>
          </cell>
        </row>
        <row r="13974">
          <cell r="B13974">
            <v>300160622</v>
          </cell>
          <cell r="T13974" t="str">
            <v>SURESTE</v>
          </cell>
          <cell r="U13974" t="str">
            <v>YuCam</v>
          </cell>
          <cell r="X13974" t="str">
            <v xml:space="preserve">Jorge Ek  </v>
          </cell>
          <cell r="Z13974" t="str">
            <v>Arianna Aracelly Cabrera Maas</v>
          </cell>
        </row>
        <row r="13975">
          <cell r="B13975">
            <v>300178594</v>
          </cell>
          <cell r="T13975" t="str">
            <v>CENTRO</v>
          </cell>
          <cell r="U13975" t="str">
            <v>Hidalgo</v>
          </cell>
          <cell r="X13975" t="str">
            <v>Carmona Fernández Gabriela</v>
          </cell>
          <cell r="Z13975" t="str">
            <v>Vazquez Hernandez Alicia Gabriela</v>
          </cell>
        </row>
        <row r="13976">
          <cell r="B13976">
            <v>300257383</v>
          </cell>
          <cell r="T13976" t="str">
            <v>SURESTE</v>
          </cell>
          <cell r="U13976" t="str">
            <v>Veracruz Cto</v>
          </cell>
          <cell r="X13976" t="str">
            <v xml:space="preserve">Adelina Rodríguez  </v>
          </cell>
          <cell r="Z13976" t="str">
            <v>German Solabac Chacon</v>
          </cell>
        </row>
        <row r="13977">
          <cell r="B13977">
            <v>300825103</v>
          </cell>
          <cell r="T13977" t="str">
            <v>NORESTE</v>
          </cell>
          <cell r="U13977" t="str">
            <v>Tamps Sur/Ver Nte</v>
          </cell>
          <cell r="X13977" t="str">
            <v xml:space="preserve">Gerardo Hernandez  </v>
          </cell>
          <cell r="Z13977" t="str">
            <v>Edgar Alejandro Soriano Ortiz</v>
          </cell>
        </row>
        <row r="13978">
          <cell r="B13978">
            <v>300572325</v>
          </cell>
          <cell r="T13978" t="str">
            <v>OCCIDENTE</v>
          </cell>
          <cell r="U13978" t="str">
            <v>Ags-Zac-SLP</v>
          </cell>
          <cell r="X13978" t="str">
            <v xml:space="preserve">Arturo Aleman  </v>
          </cell>
          <cell r="Z13978" t="str">
            <v>Diaz Carreon Jonathan David</v>
          </cell>
        </row>
        <row r="13979">
          <cell r="B13979">
            <v>300713552</v>
          </cell>
          <cell r="T13979" t="str">
            <v>OCCIDENTE</v>
          </cell>
          <cell r="U13979" t="str">
            <v>Guanajuato - Querétaro</v>
          </cell>
          <cell r="X13979" t="str">
            <v xml:space="preserve">Edgar Adolfo Herrejon Ibarbol  </v>
          </cell>
          <cell r="Z13979" t="str">
            <v>Corona Vazquez Mario Alberto</v>
          </cell>
        </row>
        <row r="13980">
          <cell r="B13980">
            <v>300627756</v>
          </cell>
          <cell r="T13980" t="str">
            <v>OCCIDENTE</v>
          </cell>
          <cell r="U13980" t="str">
            <v>Jal - Col - Nay</v>
          </cell>
          <cell r="X13980" t="str">
            <v xml:space="preserve">Nancy Velez  </v>
          </cell>
          <cell r="Z13980" t="str">
            <v>Hernandez Silva Marco Roberto</v>
          </cell>
        </row>
        <row r="13981">
          <cell r="B13981">
            <v>300663663</v>
          </cell>
          <cell r="T13981" t="str">
            <v>OCCIDENTE</v>
          </cell>
          <cell r="U13981" t="str">
            <v>Michoacán</v>
          </cell>
          <cell r="X13981" t="str">
            <v xml:space="preserve">Edgar Adolfo Herrejon Ibarbol  </v>
          </cell>
          <cell r="Z13981" t="str">
            <v>González López José Ricardo</v>
          </cell>
        </row>
        <row r="13982">
          <cell r="B13982">
            <v>300664324</v>
          </cell>
          <cell r="T13982" t="str">
            <v>OCCIDENTE</v>
          </cell>
          <cell r="U13982" t="str">
            <v>Michoacán</v>
          </cell>
          <cell r="X13982" t="str">
            <v xml:space="preserve">Edgar Adolfo Herrejon Ibarbol  </v>
          </cell>
          <cell r="Z13982" t="str">
            <v>González López José Ricardo</v>
          </cell>
        </row>
        <row r="13983">
          <cell r="B13983">
            <v>300128086</v>
          </cell>
          <cell r="T13983" t="str">
            <v>SURESTE</v>
          </cell>
          <cell r="U13983" t="str">
            <v>Tabasco - Ver Sur</v>
          </cell>
          <cell r="X13983" t="str">
            <v xml:space="preserve">Citlali Chan  </v>
          </cell>
          <cell r="Z13983" t="str">
            <v>José Roman Gallegos Jimenez</v>
          </cell>
        </row>
        <row r="13984">
          <cell r="B13984">
            <v>300259296</v>
          </cell>
          <cell r="T13984" t="str">
            <v>NORESTE</v>
          </cell>
          <cell r="U13984" t="str">
            <v>Tamps Sur/Ver Nte</v>
          </cell>
          <cell r="X13984" t="str">
            <v xml:space="preserve">Gerardo Hernandez  </v>
          </cell>
          <cell r="Z13984" t="str">
            <v>José Luis Bandala Muñoz</v>
          </cell>
        </row>
        <row r="13985">
          <cell r="B13985">
            <v>300263426</v>
          </cell>
          <cell r="T13985" t="str">
            <v>NORESTE</v>
          </cell>
          <cell r="U13985" t="str">
            <v>Tamps Sur/Ver Nte</v>
          </cell>
          <cell r="X13985" t="str">
            <v xml:space="preserve">Gerardo Hernandez  </v>
          </cell>
          <cell r="Z13985" t="str">
            <v>Minerva Garces</v>
          </cell>
        </row>
        <row r="13986">
          <cell r="B13986">
            <v>300769284</v>
          </cell>
          <cell r="T13986" t="str">
            <v>NORESTE</v>
          </cell>
          <cell r="U13986" t="str">
            <v>Durango</v>
          </cell>
          <cell r="X13986" t="str">
            <v xml:space="preserve">Manuel Ruiz Soto  </v>
          </cell>
          <cell r="Z13986" t="str">
            <v>Miguel Alejandro Rodriguez Amador</v>
          </cell>
        </row>
        <row r="13987">
          <cell r="B13987">
            <v>300769992</v>
          </cell>
          <cell r="T13987" t="str">
            <v>NORESTE</v>
          </cell>
          <cell r="U13987" t="str">
            <v>Durango</v>
          </cell>
          <cell r="X13987" t="str">
            <v xml:space="preserve">Manuel Ruiz Soto  </v>
          </cell>
          <cell r="Z13987" t="str">
            <v>Miguel Alejandro Rodriguez Amador</v>
          </cell>
        </row>
        <row r="13988">
          <cell r="B13988">
            <v>300787557</v>
          </cell>
          <cell r="T13988" t="str">
            <v>NORESTE</v>
          </cell>
          <cell r="U13988" t="str">
            <v>Tamaulipas Nte</v>
          </cell>
          <cell r="X13988" t="str">
            <v xml:space="preserve">Luis Armenta  </v>
          </cell>
          <cell r="Z13988" t="str">
            <v>German Ordoñez Sanchez</v>
          </cell>
        </row>
        <row r="13989">
          <cell r="B13989">
            <v>300788356</v>
          </cell>
          <cell r="T13989" t="str">
            <v>NORESTE</v>
          </cell>
          <cell r="U13989" t="str">
            <v>Tamaulipas Nte</v>
          </cell>
          <cell r="X13989" t="str">
            <v xml:space="preserve">Luis Armenta  </v>
          </cell>
          <cell r="Z13989" t="str">
            <v>German Ordoñez Sanchez</v>
          </cell>
        </row>
        <row r="13990">
          <cell r="B13990">
            <v>300825738</v>
          </cell>
          <cell r="T13990" t="str">
            <v>NORESTE</v>
          </cell>
          <cell r="U13990" t="str">
            <v>Tamps Sur/Ver Nte</v>
          </cell>
          <cell r="X13990" t="str">
            <v xml:space="preserve">Gerardo Hernandez  </v>
          </cell>
          <cell r="Z13990" t="str">
            <v>Marco Tulio Avila Martinez</v>
          </cell>
        </row>
        <row r="13991">
          <cell r="B13991">
            <v>300086522</v>
          </cell>
          <cell r="T13991" t="str">
            <v>NOROESTE</v>
          </cell>
          <cell r="U13991" t="str">
            <v>Juárez</v>
          </cell>
          <cell r="X13991" t="str">
            <v xml:space="preserve">Borunda Gerardo  </v>
          </cell>
          <cell r="Z13991" t="str">
            <v>Navarrete Navarrete Hector David</v>
          </cell>
        </row>
        <row r="13992">
          <cell r="B13992">
            <v>300097651</v>
          </cell>
          <cell r="T13992" t="str">
            <v>NOROESTE</v>
          </cell>
          <cell r="U13992" t="str">
            <v>Sinaloa</v>
          </cell>
          <cell r="X13992" t="str">
            <v xml:space="preserve">Andujo Dominicq  </v>
          </cell>
          <cell r="Z13992" t="str">
            <v>Sanchez Alatorre Javier Eduardo</v>
          </cell>
        </row>
        <row r="13993">
          <cell r="B13993">
            <v>300097202</v>
          </cell>
          <cell r="T13993" t="str">
            <v>NOROESTE</v>
          </cell>
          <cell r="U13993" t="str">
            <v>Sinaloa</v>
          </cell>
          <cell r="X13993" t="str">
            <v xml:space="preserve">Bolaños Valenzuela Ricardo  </v>
          </cell>
          <cell r="Z13993" t="str">
            <v>Miranda Perea Hernan de Jesus</v>
          </cell>
        </row>
        <row r="13994">
          <cell r="B13994">
            <v>300742459</v>
          </cell>
          <cell r="T13994" t="str">
            <v>OCCIDENTE</v>
          </cell>
          <cell r="U13994" t="str">
            <v>Jal - Col - Nay</v>
          </cell>
          <cell r="X13994" t="str">
            <v xml:space="preserve">Nancy Velez  </v>
          </cell>
          <cell r="Z13994" t="str">
            <v>Hernandez Silva Marco Roberto</v>
          </cell>
        </row>
        <row r="13995">
          <cell r="B13995">
            <v>300651696</v>
          </cell>
          <cell r="T13995" t="str">
            <v>OCCIDENTE</v>
          </cell>
          <cell r="U13995" t="str">
            <v>Michoacán</v>
          </cell>
          <cell r="X13995" t="str">
            <v xml:space="preserve">Edgar Adolfo Herrejon Ibarbol  </v>
          </cell>
          <cell r="Z13995" t="str">
            <v>González López José Ricardo</v>
          </cell>
        </row>
        <row r="13996">
          <cell r="B13996">
            <v>300349440</v>
          </cell>
          <cell r="T13996" t="str">
            <v>SURESTE</v>
          </cell>
          <cell r="U13996" t="str">
            <v>Oaxaca</v>
          </cell>
          <cell r="X13996" t="str">
            <v xml:space="preserve">Irving Casanova  </v>
          </cell>
          <cell r="Z13996" t="str">
            <v xml:space="preserve">Elias Rodriguez Jimenez </v>
          </cell>
        </row>
        <row r="13997">
          <cell r="B13997">
            <v>300164889</v>
          </cell>
          <cell r="T13997" t="str">
            <v>SURESTE</v>
          </cell>
          <cell r="U13997" t="str">
            <v>Tabasco - Ver Sur</v>
          </cell>
          <cell r="X13997" t="str">
            <v xml:space="preserve">Jonathan Sánchez  </v>
          </cell>
          <cell r="Z13997" t="str">
            <v>Robbier Expinder Balan Gomez</v>
          </cell>
        </row>
        <row r="13998">
          <cell r="B13998">
            <v>300159895</v>
          </cell>
          <cell r="T13998" t="str">
            <v>SURESTE</v>
          </cell>
          <cell r="U13998" t="str">
            <v>YuCam</v>
          </cell>
          <cell r="X13998" t="str">
            <v xml:space="preserve">Leonardo Farrera  </v>
          </cell>
          <cell r="Z13998" t="str">
            <v>Karla Michelle lopez villatoro</v>
          </cell>
        </row>
        <row r="13999">
          <cell r="B13999">
            <v>300165278</v>
          </cell>
          <cell r="T13999" t="str">
            <v>SURESTE</v>
          </cell>
          <cell r="U13999" t="str">
            <v>YuCam</v>
          </cell>
          <cell r="X13999" t="str">
            <v xml:space="preserve">Katya Maldonado  </v>
          </cell>
          <cell r="Z13999" t="str">
            <v>Monica Ramos</v>
          </cell>
        </row>
        <row r="14000">
          <cell r="B14000">
            <v>300165276</v>
          </cell>
          <cell r="T14000" t="str">
            <v>SURESTE</v>
          </cell>
          <cell r="U14000" t="str">
            <v>YuCam</v>
          </cell>
          <cell r="X14000" t="str">
            <v xml:space="preserve">Katya Maldonado  </v>
          </cell>
          <cell r="Z14000" t="str">
            <v>Monica Ramos</v>
          </cell>
        </row>
        <row r="14001">
          <cell r="B14001">
            <v>300555881</v>
          </cell>
          <cell r="T14001" t="str">
            <v>SURESTE</v>
          </cell>
          <cell r="U14001" t="str">
            <v>YuCam</v>
          </cell>
          <cell r="X14001" t="str">
            <v xml:space="preserve">Katya Maldonado  </v>
          </cell>
          <cell r="Z14001" t="str">
            <v>Monica Ramos</v>
          </cell>
        </row>
        <row r="14002">
          <cell r="B14002">
            <v>300483061</v>
          </cell>
          <cell r="T14002" t="str">
            <v>CENTRO</v>
          </cell>
          <cell r="U14002" t="str">
            <v>Valle de Mex</v>
          </cell>
          <cell r="X14002" t="str">
            <v>Lopez Vazquez Jorge Arturo</v>
          </cell>
          <cell r="Z14002" t="str">
            <v>Vacante</v>
          </cell>
        </row>
        <row r="14003">
          <cell r="B14003">
            <v>300483607</v>
          </cell>
          <cell r="T14003" t="str">
            <v>CENTRO</v>
          </cell>
          <cell r="U14003" t="str">
            <v>Valle de Mex</v>
          </cell>
          <cell r="X14003" t="str">
            <v>Lopez Vazquez Jorge Arturo</v>
          </cell>
          <cell r="Z14003" t="str">
            <v>Vacante</v>
          </cell>
        </row>
        <row r="14004">
          <cell r="B14004">
            <v>300263272</v>
          </cell>
          <cell r="T14004" t="str">
            <v>SURESTE</v>
          </cell>
          <cell r="U14004" t="str">
            <v>Veracruz Cto</v>
          </cell>
          <cell r="X14004" t="str">
            <v xml:space="preserve">Adelina Rodríguez  </v>
          </cell>
          <cell r="Z14004" t="str">
            <v>German Solabac Chacon</v>
          </cell>
        </row>
        <row r="14005">
          <cell r="B14005">
            <v>300859799</v>
          </cell>
          <cell r="T14005" t="str">
            <v>NORESTE</v>
          </cell>
          <cell r="U14005" t="str">
            <v>Nuevo León</v>
          </cell>
          <cell r="X14005" t="str">
            <v xml:space="preserve">Cesar Antonio Garcia Ordaz  </v>
          </cell>
          <cell r="Z14005" t="str">
            <v>Brayan Alejandro Patlan</v>
          </cell>
        </row>
        <row r="14006">
          <cell r="B14006">
            <v>300859674</v>
          </cell>
          <cell r="T14006" t="str">
            <v>NORESTE</v>
          </cell>
          <cell r="U14006" t="str">
            <v>Nuevo León</v>
          </cell>
          <cell r="X14006" t="str">
            <v xml:space="preserve">Cesar Antonio Garcia Ordaz  </v>
          </cell>
          <cell r="Z14006" t="str">
            <v>Brayan Alejandro Patlan</v>
          </cell>
        </row>
        <row r="14007">
          <cell r="B14007">
            <v>300793567</v>
          </cell>
          <cell r="T14007" t="str">
            <v>OCCIDENTE</v>
          </cell>
          <cell r="U14007" t="str">
            <v>Ags-Zac-SLP</v>
          </cell>
          <cell r="X14007" t="str">
            <v xml:space="preserve">Arturo Aleman  </v>
          </cell>
          <cell r="Z14007" t="str">
            <v>Bocanegra Sanchez Carlos Enrique</v>
          </cell>
        </row>
        <row r="14008">
          <cell r="B14008">
            <v>300802219</v>
          </cell>
          <cell r="T14008" t="str">
            <v>OCCIDENTE</v>
          </cell>
          <cell r="U14008" t="str">
            <v>Ags-Zac-SLP</v>
          </cell>
          <cell r="X14008" t="str">
            <v xml:space="preserve">Arturo Aleman  </v>
          </cell>
          <cell r="Z14008" t="str">
            <v>Bocanegra Sanchez Carlos Enrique</v>
          </cell>
        </row>
        <row r="14009">
          <cell r="B14009">
            <v>300795504</v>
          </cell>
          <cell r="T14009" t="str">
            <v>OCCIDENTE</v>
          </cell>
          <cell r="U14009" t="str">
            <v>Ags-Zac-SLP</v>
          </cell>
          <cell r="X14009" t="str">
            <v xml:space="preserve">Arturo Aleman  </v>
          </cell>
          <cell r="Z14009" t="str">
            <v>Bocanegra Sanchez Carlos Enrique</v>
          </cell>
        </row>
        <row r="14010">
          <cell r="B14010">
            <v>300787496</v>
          </cell>
          <cell r="T14010" t="str">
            <v>NORESTE</v>
          </cell>
          <cell r="U14010" t="str">
            <v>Tamaulipas Nte</v>
          </cell>
          <cell r="X14010" t="str">
            <v xml:space="preserve">Luis Armenta  </v>
          </cell>
          <cell r="Z14010" t="str">
            <v>German Ordoñez Sanchez</v>
          </cell>
        </row>
        <row r="14011">
          <cell r="B14011">
            <v>300787515</v>
          </cell>
          <cell r="T14011" t="str">
            <v>NORESTE</v>
          </cell>
          <cell r="U14011" t="str">
            <v>Tamaulipas Nte</v>
          </cell>
          <cell r="X14011" t="str">
            <v xml:space="preserve">Luis Armenta  </v>
          </cell>
          <cell r="Z14011" t="str">
            <v>German Ordoñez Sanchez</v>
          </cell>
        </row>
        <row r="14012">
          <cell r="B14012">
            <v>300787634</v>
          </cell>
          <cell r="T14012" t="str">
            <v>NORESTE</v>
          </cell>
          <cell r="U14012" t="str">
            <v>Tamaulipas Nte</v>
          </cell>
          <cell r="X14012" t="str">
            <v xml:space="preserve">Luis Armenta  </v>
          </cell>
          <cell r="Z14012" t="str">
            <v>German Ordoñez Sanchez</v>
          </cell>
        </row>
        <row r="14013">
          <cell r="B14013">
            <v>300787796</v>
          </cell>
          <cell r="T14013" t="str">
            <v>NORESTE</v>
          </cell>
          <cell r="U14013" t="str">
            <v>Tamaulipas Nte</v>
          </cell>
          <cell r="X14013" t="str">
            <v xml:space="preserve">Luis Armenta  </v>
          </cell>
          <cell r="Z14013" t="str">
            <v>German Ordoñez Sanchez</v>
          </cell>
        </row>
        <row r="14014">
          <cell r="B14014">
            <v>300787834</v>
          </cell>
          <cell r="T14014" t="str">
            <v>NORESTE</v>
          </cell>
          <cell r="U14014" t="str">
            <v>Tamaulipas Nte</v>
          </cell>
          <cell r="X14014" t="str">
            <v xml:space="preserve">Luis Armenta  </v>
          </cell>
          <cell r="Z14014" t="str">
            <v>German Ordoñez Sanchez</v>
          </cell>
        </row>
        <row r="14015">
          <cell r="B14015">
            <v>300790905</v>
          </cell>
          <cell r="T14015" t="str">
            <v>NORESTE</v>
          </cell>
          <cell r="U14015" t="str">
            <v>Tamaulipas Nte</v>
          </cell>
          <cell r="X14015" t="str">
            <v xml:space="preserve">Luis Armenta  </v>
          </cell>
          <cell r="Z14015" t="str">
            <v>German Ordoñez Sanchez</v>
          </cell>
        </row>
        <row r="14016">
          <cell r="B14016">
            <v>300788160</v>
          </cell>
          <cell r="T14016" t="str">
            <v>NORESTE</v>
          </cell>
          <cell r="U14016" t="str">
            <v>Tamaulipas Nte</v>
          </cell>
          <cell r="X14016" t="str">
            <v xml:space="preserve">Luis Armenta  </v>
          </cell>
          <cell r="Z14016" t="str">
            <v>German Ordoñez Sanchez</v>
          </cell>
        </row>
        <row r="14017">
          <cell r="B14017">
            <v>300788236</v>
          </cell>
          <cell r="T14017" t="str">
            <v>NORESTE</v>
          </cell>
          <cell r="U14017" t="str">
            <v>Tamaulipas Nte</v>
          </cell>
          <cell r="X14017" t="str">
            <v xml:space="preserve">Luis Armenta  </v>
          </cell>
          <cell r="Z14017" t="str">
            <v>German Ordoñez Sanchez</v>
          </cell>
        </row>
        <row r="14018">
          <cell r="B14018">
            <v>300788269</v>
          </cell>
          <cell r="T14018" t="str">
            <v>NORESTE</v>
          </cell>
          <cell r="U14018" t="str">
            <v>Tamaulipas Nte</v>
          </cell>
          <cell r="X14018" t="str">
            <v xml:space="preserve">Luis Armenta  </v>
          </cell>
          <cell r="Z14018" t="str">
            <v>German Ordoñez Sanchez</v>
          </cell>
        </row>
        <row r="14019">
          <cell r="B14019">
            <v>300788230</v>
          </cell>
          <cell r="T14019" t="str">
            <v>NORESTE</v>
          </cell>
          <cell r="U14019" t="str">
            <v>Tamaulipas Nte</v>
          </cell>
          <cell r="X14019" t="str">
            <v xml:space="preserve">Luis Armenta  </v>
          </cell>
          <cell r="Z14019" t="str">
            <v>German Ordoñez Sanchez</v>
          </cell>
        </row>
        <row r="14020">
          <cell r="B14020">
            <v>300788231</v>
          </cell>
          <cell r="T14020" t="str">
            <v>NORESTE</v>
          </cell>
          <cell r="U14020" t="str">
            <v>Tamaulipas Nte</v>
          </cell>
          <cell r="X14020" t="str">
            <v xml:space="preserve">Luis Armenta  </v>
          </cell>
          <cell r="Z14020" t="str">
            <v>German Ordoñez Sanchez</v>
          </cell>
        </row>
        <row r="14021">
          <cell r="B14021">
            <v>300788564</v>
          </cell>
          <cell r="T14021" t="str">
            <v>NORESTE</v>
          </cell>
          <cell r="U14021" t="str">
            <v>Tamaulipas Nte</v>
          </cell>
          <cell r="X14021" t="str">
            <v xml:space="preserve">Luis Armenta  </v>
          </cell>
          <cell r="Z14021" t="str">
            <v>German Ordoñez Sanchez</v>
          </cell>
        </row>
        <row r="14022">
          <cell r="B14022">
            <v>300788534</v>
          </cell>
          <cell r="T14022" t="str">
            <v>NORESTE</v>
          </cell>
          <cell r="U14022" t="str">
            <v>Tamaulipas Nte</v>
          </cell>
          <cell r="X14022" t="str">
            <v xml:space="preserve">Luis Armenta  </v>
          </cell>
          <cell r="Z14022" t="str">
            <v>German Ordoñez Sanchez</v>
          </cell>
        </row>
        <row r="14023">
          <cell r="B14023">
            <v>300788682</v>
          </cell>
          <cell r="T14023" t="str">
            <v>NORESTE</v>
          </cell>
          <cell r="U14023" t="str">
            <v>Tamaulipas Nte</v>
          </cell>
          <cell r="X14023" t="str">
            <v xml:space="preserve">Luis Armenta  </v>
          </cell>
          <cell r="Z14023" t="str">
            <v>German Ordoñez Sanchez</v>
          </cell>
        </row>
        <row r="14024">
          <cell r="B14024">
            <v>300789114</v>
          </cell>
          <cell r="T14024" t="str">
            <v>NORESTE</v>
          </cell>
          <cell r="U14024" t="str">
            <v>Tamaulipas Nte</v>
          </cell>
          <cell r="X14024" t="str">
            <v xml:space="preserve">Luis Armenta  </v>
          </cell>
          <cell r="Z14024" t="str">
            <v>German Ordoñez Sanchez</v>
          </cell>
        </row>
        <row r="14025">
          <cell r="B14025">
            <v>300789583</v>
          </cell>
          <cell r="T14025" t="str">
            <v>NORESTE</v>
          </cell>
          <cell r="U14025" t="str">
            <v>Tamaulipas Nte</v>
          </cell>
          <cell r="X14025" t="str">
            <v xml:space="preserve">Luis Armenta  </v>
          </cell>
          <cell r="Z14025" t="str">
            <v>German Ordoñez Sanchez</v>
          </cell>
        </row>
        <row r="14026">
          <cell r="B14026">
            <v>300789675</v>
          </cell>
          <cell r="T14026" t="str">
            <v>NORESTE</v>
          </cell>
          <cell r="U14026" t="str">
            <v>Tamaulipas Nte</v>
          </cell>
          <cell r="X14026" t="str">
            <v xml:space="preserve">Luis Armenta  </v>
          </cell>
          <cell r="Z14026" t="str">
            <v>German Ordoñez Sanchez</v>
          </cell>
        </row>
        <row r="14027">
          <cell r="B14027">
            <v>300789918</v>
          </cell>
          <cell r="T14027" t="str">
            <v>NORESTE</v>
          </cell>
          <cell r="U14027" t="str">
            <v>Tamaulipas Nte</v>
          </cell>
          <cell r="X14027" t="str">
            <v xml:space="preserve">Luis Armenta  </v>
          </cell>
          <cell r="Z14027" t="str">
            <v>German Ordoñez Sanchez</v>
          </cell>
        </row>
        <row r="14028">
          <cell r="B14028">
            <v>300790300</v>
          </cell>
          <cell r="T14028" t="str">
            <v>NORESTE</v>
          </cell>
          <cell r="U14028" t="str">
            <v>Tamaulipas Nte</v>
          </cell>
          <cell r="X14028" t="str">
            <v xml:space="preserve">Luis Armenta  </v>
          </cell>
          <cell r="Z14028" t="str">
            <v>German Ordoñez Sanchez</v>
          </cell>
        </row>
        <row r="14029">
          <cell r="B14029">
            <v>300789084</v>
          </cell>
          <cell r="T14029" t="str">
            <v>NORESTE</v>
          </cell>
          <cell r="U14029" t="str">
            <v>Tamaulipas Nte</v>
          </cell>
          <cell r="X14029" t="str">
            <v xml:space="preserve">Luis Armenta  </v>
          </cell>
          <cell r="Z14029" t="str">
            <v>German Ordoñez Sanchez</v>
          </cell>
        </row>
        <row r="14030">
          <cell r="B14030">
            <v>300824270</v>
          </cell>
          <cell r="T14030" t="str">
            <v>NORESTE</v>
          </cell>
          <cell r="U14030" t="str">
            <v>Tamps Sur/Ver Nte</v>
          </cell>
          <cell r="X14030" t="str">
            <v xml:space="preserve">Gerardo Hernandez  </v>
          </cell>
          <cell r="Z14030" t="str">
            <v>Gabriel Vicencio Juarez</v>
          </cell>
        </row>
        <row r="14031">
          <cell r="B14031">
            <v>300827822</v>
          </cell>
          <cell r="T14031" t="str">
            <v>NORESTE</v>
          </cell>
          <cell r="U14031" t="str">
            <v>Tamps Sur/Ver Nte</v>
          </cell>
          <cell r="X14031" t="str">
            <v xml:space="preserve">Gerardo Hernandez  </v>
          </cell>
          <cell r="Z14031" t="str">
            <v>Gabriel Vicencio Juarez</v>
          </cell>
        </row>
        <row r="14032">
          <cell r="B14032">
            <v>300825891</v>
          </cell>
          <cell r="T14032" t="str">
            <v>NORESTE</v>
          </cell>
          <cell r="U14032" t="str">
            <v>Tamps Sur/Ver Nte</v>
          </cell>
          <cell r="X14032" t="str">
            <v xml:space="preserve">Gerardo Hernandez  </v>
          </cell>
          <cell r="Z14032" t="str">
            <v>Gabriel Vicencio Juarez</v>
          </cell>
        </row>
        <row r="14033">
          <cell r="B14033">
            <v>300814479</v>
          </cell>
          <cell r="T14033" t="str">
            <v>NORESTE</v>
          </cell>
          <cell r="U14033" t="str">
            <v>Tamps Sur/Ver Nte</v>
          </cell>
          <cell r="X14033" t="str">
            <v xml:space="preserve">Gerardo Hernandez  </v>
          </cell>
          <cell r="Z14033" t="str">
            <v>Gabriel Vicencio Juarez</v>
          </cell>
        </row>
        <row r="14034">
          <cell r="B14034">
            <v>300815227</v>
          </cell>
          <cell r="T14034" t="str">
            <v>NORESTE</v>
          </cell>
          <cell r="U14034" t="str">
            <v>Tamps Sur/Ver Nte</v>
          </cell>
          <cell r="X14034" t="str">
            <v xml:space="preserve">Gerardo Hernandez  </v>
          </cell>
          <cell r="Z14034" t="str">
            <v>Gabriel Vicencio Juarez</v>
          </cell>
        </row>
        <row r="14035">
          <cell r="B14035">
            <v>300855135</v>
          </cell>
          <cell r="T14035" t="str">
            <v>NOROESTE</v>
          </cell>
          <cell r="U14035" t="str">
            <v>Chihuahua</v>
          </cell>
          <cell r="X14035" t="str">
            <v xml:space="preserve">Guerra Estrada Victor  </v>
          </cell>
          <cell r="Z14035" t="str">
            <v>Perez Solano Myrna Veronica</v>
          </cell>
        </row>
        <row r="14036">
          <cell r="B14036">
            <v>300827037</v>
          </cell>
          <cell r="T14036" t="str">
            <v>NOROESTE</v>
          </cell>
          <cell r="U14036" t="str">
            <v>Sinaloa</v>
          </cell>
          <cell r="X14036" t="str">
            <v xml:space="preserve">Lugo Verdugo Edgar  </v>
          </cell>
          <cell r="Z14036" t="str">
            <v>Garcia Vega Josue Ramon</v>
          </cell>
        </row>
        <row r="14037">
          <cell r="B14037">
            <v>300566757</v>
          </cell>
          <cell r="T14037" t="str">
            <v>OCCIDENTE</v>
          </cell>
          <cell r="U14037" t="str">
            <v>Ags-Zac-SLP</v>
          </cell>
          <cell r="X14037" t="str">
            <v xml:space="preserve">Arturo Aleman  </v>
          </cell>
          <cell r="Z14037" t="str">
            <v>Diaz Carreon Jonathan David</v>
          </cell>
        </row>
        <row r="14038">
          <cell r="B14038">
            <v>300575275</v>
          </cell>
          <cell r="T14038" t="str">
            <v>OCCIDENTE</v>
          </cell>
          <cell r="U14038" t="str">
            <v>Ags-Zac-SLP</v>
          </cell>
          <cell r="X14038" t="str">
            <v xml:space="preserve">Arturo Aleman  </v>
          </cell>
          <cell r="Z14038" t="str">
            <v>Diaz Carreon Jonathan David</v>
          </cell>
        </row>
        <row r="14039">
          <cell r="B14039">
            <v>300711077</v>
          </cell>
          <cell r="T14039" t="str">
            <v>OCCIDENTE</v>
          </cell>
          <cell r="U14039" t="str">
            <v>Guanajuato - Querétaro</v>
          </cell>
          <cell r="X14039" t="str">
            <v xml:space="preserve">Edgar Adolfo Herrejon Ibarbol  </v>
          </cell>
          <cell r="Z14039" t="str">
            <v>Corona Vazquez Mario Alberto</v>
          </cell>
        </row>
        <row r="14040">
          <cell r="B14040">
            <v>300620087</v>
          </cell>
          <cell r="T14040" t="str">
            <v>OCCIDENTE</v>
          </cell>
          <cell r="U14040" t="str">
            <v>Jal - Col - Nay</v>
          </cell>
          <cell r="X14040" t="str">
            <v xml:space="preserve">Nancy Velez  </v>
          </cell>
          <cell r="Z14040" t="str">
            <v>Hernandez Silva Marco Roberto</v>
          </cell>
        </row>
        <row r="14041">
          <cell r="B14041">
            <v>300645235</v>
          </cell>
          <cell r="T14041" t="str">
            <v>OCCIDENTE</v>
          </cell>
          <cell r="U14041" t="str">
            <v>Michoacán</v>
          </cell>
          <cell r="X14041" t="str">
            <v xml:space="preserve">Edgar Adolfo Herrejon Ibarbol  </v>
          </cell>
          <cell r="Z14041" t="str">
            <v>González López José Ricardo</v>
          </cell>
        </row>
        <row r="14042">
          <cell r="B14042">
            <v>300652739</v>
          </cell>
          <cell r="T14042" t="str">
            <v>OCCIDENTE</v>
          </cell>
          <cell r="U14042" t="str">
            <v>Michoacán</v>
          </cell>
          <cell r="X14042" t="str">
            <v xml:space="preserve">Edgar Adolfo Herrejon Ibarbol  </v>
          </cell>
          <cell r="Z14042" t="str">
            <v>González López José Ricardo</v>
          </cell>
        </row>
        <row r="14043">
          <cell r="B14043">
            <v>300311254</v>
          </cell>
          <cell r="T14043" t="str">
            <v>CENTRO</v>
          </cell>
          <cell r="U14043" t="str">
            <v>Guerrero - Morelos</v>
          </cell>
          <cell r="X14043" t="str">
            <v>Serrano Nape Gustavo</v>
          </cell>
          <cell r="Z14043" t="str">
            <v>Tapia Marchan Cesar</v>
          </cell>
        </row>
        <row r="14044">
          <cell r="B14044">
            <v>300311805</v>
          </cell>
          <cell r="T14044" t="str">
            <v>CENTRO</v>
          </cell>
          <cell r="U14044" t="str">
            <v>Guerrero - Morelos</v>
          </cell>
          <cell r="X14044" t="str">
            <v>Serrano Nape Gustavo</v>
          </cell>
          <cell r="Z14044" t="str">
            <v>Tapia Marchan Cesar</v>
          </cell>
        </row>
        <row r="14045">
          <cell r="B14045">
            <v>300285400</v>
          </cell>
          <cell r="T14045" t="str">
            <v>CENTRO</v>
          </cell>
          <cell r="U14045" t="str">
            <v>Guerrero - Morelos</v>
          </cell>
          <cell r="X14045" t="str">
            <v>Serrano Nape Gustavo</v>
          </cell>
          <cell r="Z14045" t="str">
            <v>Palacios Zendeja Jesus</v>
          </cell>
        </row>
        <row r="14046">
          <cell r="B14046">
            <v>300349479</v>
          </cell>
          <cell r="T14046" t="str">
            <v>SURESTE</v>
          </cell>
          <cell r="U14046" t="str">
            <v>Oaxaca</v>
          </cell>
          <cell r="X14046" t="str">
            <v xml:space="preserve">Irving Casanova  </v>
          </cell>
          <cell r="Z14046" t="str">
            <v xml:space="preserve">Elias Rodriguez Jimenez </v>
          </cell>
        </row>
        <row r="14047">
          <cell r="B14047">
            <v>300349720</v>
          </cell>
          <cell r="T14047" t="str">
            <v>SURESTE</v>
          </cell>
          <cell r="U14047" t="str">
            <v>Oaxaca</v>
          </cell>
          <cell r="X14047" t="str">
            <v xml:space="preserve">Irving Casanova  </v>
          </cell>
          <cell r="Z14047" t="str">
            <v xml:space="preserve">Elias Rodriguez Jimenez </v>
          </cell>
        </row>
        <row r="14048">
          <cell r="B14048">
            <v>300351081</v>
          </cell>
          <cell r="T14048" t="str">
            <v>SURESTE</v>
          </cell>
          <cell r="U14048" t="str">
            <v>Oaxaca</v>
          </cell>
          <cell r="X14048" t="str">
            <v xml:space="preserve">Irving Casanova  </v>
          </cell>
          <cell r="Z14048" t="str">
            <v>Itzel Iris Perez Martinez</v>
          </cell>
        </row>
        <row r="14049">
          <cell r="B14049">
            <v>300157694</v>
          </cell>
          <cell r="T14049" t="str">
            <v>SURESTE</v>
          </cell>
          <cell r="U14049" t="str">
            <v>YuCam</v>
          </cell>
          <cell r="X14049" t="str">
            <v xml:space="preserve">Jorge Ek  </v>
          </cell>
          <cell r="Z14049" t="str">
            <v>Xóchitl Maruxa Garcia Gonzalez</v>
          </cell>
        </row>
        <row r="14050">
          <cell r="B14050">
            <v>300154874</v>
          </cell>
          <cell r="T14050" t="str">
            <v>SURESTE</v>
          </cell>
          <cell r="U14050" t="str">
            <v>YuCam</v>
          </cell>
          <cell r="X14050" t="str">
            <v xml:space="preserve">Leonardo Farrera  </v>
          </cell>
          <cell r="Z14050" t="str">
            <v>Karla Michelle lopez villatoro</v>
          </cell>
        </row>
        <row r="14051">
          <cell r="B14051">
            <v>300741487</v>
          </cell>
          <cell r="T14051" t="str">
            <v>CENTRO</v>
          </cell>
          <cell r="U14051" t="str">
            <v>Valle de Mex</v>
          </cell>
          <cell r="X14051" t="str">
            <v>Lopez Vazquez Jorge Arturo</v>
          </cell>
          <cell r="Z14051" t="str">
            <v>Vacante</v>
          </cell>
        </row>
        <row r="14052">
          <cell r="B14052">
            <v>300262593</v>
          </cell>
          <cell r="T14052" t="str">
            <v>NORESTE</v>
          </cell>
          <cell r="U14052" t="str">
            <v>Tamps Sur/Ver Nte</v>
          </cell>
          <cell r="X14052" t="str">
            <v xml:space="preserve">Gerardo Hernandez  </v>
          </cell>
          <cell r="Z14052" t="str">
            <v>José Luis Bandala Muñoz</v>
          </cell>
        </row>
        <row r="14053">
          <cell r="B14053">
            <v>300097718</v>
          </cell>
          <cell r="T14053" t="str">
            <v>NOROESTE</v>
          </cell>
          <cell r="U14053" t="str">
            <v>Baja California Sur</v>
          </cell>
          <cell r="X14053" t="str">
            <v xml:space="preserve">Peraza Villarino Marco Antonio  </v>
          </cell>
          <cell r="Z14053" t="str">
            <v>Chavez Noriega Enrique</v>
          </cell>
        </row>
        <row r="14054">
          <cell r="B14054">
            <v>300926285</v>
          </cell>
          <cell r="T14054" t="str">
            <v>NOROESTE</v>
          </cell>
          <cell r="U14054" t="str">
            <v>Baja California Sur</v>
          </cell>
          <cell r="X14054" t="str">
            <v xml:space="preserve">Peraza Villarino Marco Antonio  </v>
          </cell>
          <cell r="Z14054" t="str">
            <v>Chavez Noriega Enrique</v>
          </cell>
        </row>
        <row r="14055">
          <cell r="B14055">
            <v>300097796</v>
          </cell>
          <cell r="T14055" t="str">
            <v>NOROESTE</v>
          </cell>
          <cell r="U14055" t="str">
            <v>Sinaloa</v>
          </cell>
          <cell r="X14055" t="str">
            <v xml:space="preserve">Andujo Dominicq  </v>
          </cell>
          <cell r="Z14055" t="str">
            <v>Bernal Ontiveros Jorge Raul</v>
          </cell>
        </row>
        <row r="14056">
          <cell r="B14056">
            <v>300097837</v>
          </cell>
          <cell r="T14056" t="str">
            <v>OCCIDENTE</v>
          </cell>
          <cell r="U14056" t="str">
            <v>Jal - Col - Nay</v>
          </cell>
          <cell r="X14056" t="str">
            <v xml:space="preserve">Nancy Velez  </v>
          </cell>
          <cell r="Z14056" t="str">
            <v>Hernandez Silva Marco Roberto</v>
          </cell>
        </row>
        <row r="14057">
          <cell r="B14057">
            <v>300097792</v>
          </cell>
          <cell r="T14057" t="str">
            <v>NOROESTE</v>
          </cell>
          <cell r="U14057" t="str">
            <v>Sinaloa</v>
          </cell>
          <cell r="X14057" t="str">
            <v xml:space="preserve">Andujo Dominicq  </v>
          </cell>
          <cell r="Z14057" t="str">
            <v>Bernal Ontiveros Jorge Raul</v>
          </cell>
        </row>
        <row r="14058">
          <cell r="B14058">
            <v>300620307</v>
          </cell>
          <cell r="T14058" t="str">
            <v>OCCIDENTE</v>
          </cell>
          <cell r="U14058" t="str">
            <v>Jal - Col - Nay</v>
          </cell>
          <cell r="X14058" t="str">
            <v xml:space="preserve">Nancy Velez  </v>
          </cell>
          <cell r="Z14058" t="str">
            <v>Hernandez Silva Marco Roberto</v>
          </cell>
        </row>
        <row r="14059">
          <cell r="B14059">
            <v>300351614</v>
          </cell>
          <cell r="T14059" t="str">
            <v>SURESTE</v>
          </cell>
          <cell r="U14059" t="str">
            <v>Oaxaca</v>
          </cell>
          <cell r="X14059" t="str">
            <v xml:space="preserve">Irving Casanova  </v>
          </cell>
          <cell r="Z14059" t="str">
            <v>Itzel Iris Perez Martinez</v>
          </cell>
        </row>
        <row r="14060">
          <cell r="B14060">
            <v>300351500</v>
          </cell>
          <cell r="T14060" t="str">
            <v>SURESTE</v>
          </cell>
          <cell r="U14060" t="str">
            <v>Oaxaca</v>
          </cell>
          <cell r="X14060" t="str">
            <v xml:space="preserve">Irving Casanova  </v>
          </cell>
          <cell r="Z14060" t="str">
            <v>Itzel Iris Perez Martinez</v>
          </cell>
        </row>
        <row r="14061">
          <cell r="B14061">
            <v>300144468</v>
          </cell>
          <cell r="T14061" t="str">
            <v>SURESTE</v>
          </cell>
          <cell r="U14061" t="str">
            <v>Tabasco - Ver Sur</v>
          </cell>
          <cell r="X14061" t="str">
            <v xml:space="preserve">Jonathan Sánchez  </v>
          </cell>
          <cell r="Z14061" t="str">
            <v>Robbier Expinder Balan Gomez</v>
          </cell>
        </row>
        <row r="14062">
          <cell r="B14062">
            <v>300160231</v>
          </cell>
          <cell r="T14062" t="str">
            <v>SURESTE</v>
          </cell>
          <cell r="U14062" t="str">
            <v>YuCam</v>
          </cell>
          <cell r="X14062" t="str">
            <v xml:space="preserve">Leonardo Farrera  </v>
          </cell>
          <cell r="Z14062" t="str">
            <v>Karla Michelle lopez villatoro</v>
          </cell>
        </row>
        <row r="14063">
          <cell r="B14063">
            <v>300154380</v>
          </cell>
          <cell r="T14063" t="str">
            <v>SURESTE</v>
          </cell>
          <cell r="U14063" t="str">
            <v>YuCam</v>
          </cell>
          <cell r="X14063" t="str">
            <v xml:space="preserve">Katya Maldonado  </v>
          </cell>
          <cell r="Z14063" t="str">
            <v>Monica Ramos</v>
          </cell>
        </row>
        <row r="14064">
          <cell r="B14064">
            <v>300695650</v>
          </cell>
          <cell r="T14064" t="str">
            <v>OCCIDENTE</v>
          </cell>
          <cell r="U14064" t="str">
            <v>Guanajuato - Querétaro</v>
          </cell>
          <cell r="X14064" t="str">
            <v xml:space="preserve">Edgar Adolfo Herrejon Ibarbol  </v>
          </cell>
          <cell r="Z14064" t="str">
            <v>Agapito Jamaica Luis Gerardo</v>
          </cell>
        </row>
        <row r="14065">
          <cell r="B14065">
            <v>300258786</v>
          </cell>
          <cell r="T14065" t="str">
            <v>NORESTE</v>
          </cell>
          <cell r="U14065" t="str">
            <v>Tamps Sur/Ver Nte</v>
          </cell>
          <cell r="X14065" t="str">
            <v xml:space="preserve">Gerardo Hernandez  </v>
          </cell>
          <cell r="Z14065" t="str">
            <v>José Luis Bandala Muñoz</v>
          </cell>
        </row>
        <row r="14066">
          <cell r="B14066">
            <v>300071762</v>
          </cell>
          <cell r="T14066" t="str">
            <v>NOROESTE</v>
          </cell>
          <cell r="U14066" t="str">
            <v>Baja California Nte</v>
          </cell>
          <cell r="X14066" t="str">
            <v xml:space="preserve">Martinez Gonzalez José María  </v>
          </cell>
          <cell r="Z14066" t="str">
            <v>Cruz Herrera Belinda Berenice</v>
          </cell>
        </row>
        <row r="14067">
          <cell r="B14067">
            <v>300098391</v>
          </cell>
          <cell r="T14067" t="str">
            <v>NOROESTE</v>
          </cell>
          <cell r="U14067" t="str">
            <v>Chihuahua</v>
          </cell>
          <cell r="X14067" t="str">
            <v xml:space="preserve">Lechuga Felipe  </v>
          </cell>
          <cell r="Z14067" t="str">
            <v>Estupiñán Benavides Amir Obedy</v>
          </cell>
        </row>
        <row r="14068">
          <cell r="B14068">
            <v>300098026</v>
          </cell>
          <cell r="T14068" t="str">
            <v>NOROESTE</v>
          </cell>
          <cell r="U14068" t="str">
            <v>Sinaloa</v>
          </cell>
          <cell r="X14068" t="str">
            <v xml:space="preserve">Salas Pablo Daniel  </v>
          </cell>
          <cell r="Z14068" t="str">
            <v>Montenegro Sambrano Santa Teresita de Je</v>
          </cell>
        </row>
        <row r="14069">
          <cell r="B14069">
            <v>300572273</v>
          </cell>
          <cell r="T14069" t="str">
            <v>OCCIDENTE</v>
          </cell>
          <cell r="U14069" t="str">
            <v>Ags-Zac-SLP</v>
          </cell>
          <cell r="X14069" t="str">
            <v xml:space="preserve">Arturo Aleman  </v>
          </cell>
          <cell r="Z14069" t="str">
            <v>Diaz Carreon Jonathan David</v>
          </cell>
        </row>
        <row r="14070">
          <cell r="B14070">
            <v>300711229</v>
          </cell>
          <cell r="T14070" t="str">
            <v>OCCIDENTE</v>
          </cell>
          <cell r="U14070" t="str">
            <v>Guanajuato - Querétaro</v>
          </cell>
          <cell r="X14070" t="str">
            <v xml:space="preserve">Edgar Adolfo Herrejon Ibarbol  </v>
          </cell>
          <cell r="Z14070" t="str">
            <v>Corona Vazquez Mario Alberto</v>
          </cell>
        </row>
        <row r="14071">
          <cell r="B14071">
            <v>300713489</v>
          </cell>
          <cell r="T14071" t="str">
            <v>OCCIDENTE</v>
          </cell>
          <cell r="U14071" t="str">
            <v>Guanajuato - Querétaro</v>
          </cell>
          <cell r="X14071" t="str">
            <v xml:space="preserve">Edgar Adolfo Herrejon Ibarbol  </v>
          </cell>
          <cell r="Z14071" t="str">
            <v>Corona Vazquez Mario Alberto</v>
          </cell>
        </row>
        <row r="14072">
          <cell r="B14072">
            <v>300625167</v>
          </cell>
          <cell r="T14072" t="str">
            <v>OCCIDENTE</v>
          </cell>
          <cell r="U14072" t="str">
            <v>Jal - Col - Nay</v>
          </cell>
          <cell r="X14072" t="str">
            <v xml:space="preserve">Nancy Velez  </v>
          </cell>
          <cell r="Z14072" t="str">
            <v>Hernandez Silva Marco Roberto</v>
          </cell>
        </row>
        <row r="14073">
          <cell r="B14073">
            <v>300645234</v>
          </cell>
          <cell r="T14073" t="str">
            <v>OCCIDENTE</v>
          </cell>
          <cell r="U14073" t="str">
            <v>Michoacán</v>
          </cell>
          <cell r="X14073" t="str">
            <v xml:space="preserve">Edgar Adolfo Herrejon Ibarbol  </v>
          </cell>
          <cell r="Z14073" t="str">
            <v>González López José Ricardo</v>
          </cell>
        </row>
        <row r="14074">
          <cell r="B14074">
            <v>300349279</v>
          </cell>
          <cell r="T14074" t="str">
            <v>SURESTE</v>
          </cell>
          <cell r="U14074" t="str">
            <v>Oaxaca</v>
          </cell>
          <cell r="X14074" t="str">
            <v xml:space="preserve">Irving Casanova  </v>
          </cell>
          <cell r="Z14074" t="str">
            <v>Itzel Iris Perez Martinez</v>
          </cell>
        </row>
        <row r="14075">
          <cell r="B14075">
            <v>300346696</v>
          </cell>
          <cell r="T14075" t="str">
            <v>SURESTE</v>
          </cell>
          <cell r="U14075" t="str">
            <v>Oaxaca</v>
          </cell>
          <cell r="X14075" t="str">
            <v xml:space="preserve">Irving Casanova  </v>
          </cell>
          <cell r="Z14075" t="str">
            <v xml:space="preserve">Elias Rodriguez Jimenez </v>
          </cell>
        </row>
        <row r="14076">
          <cell r="B14076">
            <v>300350187</v>
          </cell>
          <cell r="T14076" t="str">
            <v>SURESTE</v>
          </cell>
          <cell r="U14076" t="str">
            <v>Oaxaca</v>
          </cell>
          <cell r="X14076" t="str">
            <v xml:space="preserve">Irving Casanova  </v>
          </cell>
          <cell r="Z14076" t="str">
            <v>Blas Bernardino Mendoza Sanchez</v>
          </cell>
        </row>
        <row r="14077">
          <cell r="B14077">
            <v>300144602</v>
          </cell>
          <cell r="T14077" t="str">
            <v>SURESTE</v>
          </cell>
          <cell r="U14077" t="str">
            <v>Tabasco - Ver Sur</v>
          </cell>
          <cell r="X14077" t="str">
            <v xml:space="preserve">Jonathan Sánchez  </v>
          </cell>
          <cell r="Z14077" t="str">
            <v xml:space="preserve">Marilu Perez Narvaez                   </v>
          </cell>
        </row>
        <row r="14078">
          <cell r="B14078">
            <v>300246986</v>
          </cell>
          <cell r="T14078" t="str">
            <v>SURESTE</v>
          </cell>
          <cell r="U14078" t="str">
            <v>Tabasco - Ver Sur</v>
          </cell>
          <cell r="X14078" t="str">
            <v xml:space="preserve">Jonathan Sánchez  </v>
          </cell>
          <cell r="Z14078" t="str">
            <v>Robbier Expinder Balan Gomez</v>
          </cell>
        </row>
        <row r="14079">
          <cell r="B14079">
            <v>300154825</v>
          </cell>
          <cell r="T14079" t="str">
            <v>SURESTE</v>
          </cell>
          <cell r="U14079" t="str">
            <v>YuCam</v>
          </cell>
          <cell r="X14079" t="str">
            <v xml:space="preserve">Katya Maldonado  </v>
          </cell>
          <cell r="Z14079" t="str">
            <v>Monica Ramos</v>
          </cell>
        </row>
        <row r="14080">
          <cell r="B14080">
            <v>300693832</v>
          </cell>
          <cell r="T14080" t="str">
            <v>OCCIDENTE</v>
          </cell>
          <cell r="U14080" t="str">
            <v>Guanajuato - Querétaro</v>
          </cell>
          <cell r="X14080" t="str">
            <v xml:space="preserve">Edgar Adolfo Herrejon Ibarbol  </v>
          </cell>
          <cell r="Z14080" t="str">
            <v>Agapito Jamaica Luis Gerardo</v>
          </cell>
        </row>
        <row r="14081">
          <cell r="B14081">
            <v>300693875</v>
          </cell>
          <cell r="T14081" t="str">
            <v>OCCIDENTE</v>
          </cell>
          <cell r="U14081" t="str">
            <v>Guanajuato - Querétaro</v>
          </cell>
          <cell r="X14081" t="str">
            <v xml:space="preserve">Edgar Adolfo Herrejon Ibarbol  </v>
          </cell>
          <cell r="Z14081" t="str">
            <v>Martinez Perez Hugo</v>
          </cell>
        </row>
        <row r="14082">
          <cell r="B14082">
            <v>300694629</v>
          </cell>
          <cell r="T14082" t="str">
            <v>OCCIDENTE</v>
          </cell>
          <cell r="U14082" t="str">
            <v>Guanajuato - Querétaro</v>
          </cell>
          <cell r="X14082" t="str">
            <v xml:space="preserve">Edgar Adolfo Herrejon Ibarbol  </v>
          </cell>
          <cell r="Z14082" t="str">
            <v>Agapito Jamaica Luis Gerardo</v>
          </cell>
        </row>
        <row r="14083">
          <cell r="B14083">
            <v>300694866</v>
          </cell>
          <cell r="T14083" t="str">
            <v>OCCIDENTE</v>
          </cell>
          <cell r="U14083" t="str">
            <v>Guanajuato - Querétaro</v>
          </cell>
          <cell r="X14083" t="str">
            <v xml:space="preserve">Edgar Adolfo Herrejon Ibarbol  </v>
          </cell>
          <cell r="Z14083" t="str">
            <v>Agapito Jamaica Luis Gerardo</v>
          </cell>
        </row>
        <row r="14084">
          <cell r="B14084">
            <v>300854267</v>
          </cell>
          <cell r="T14084" t="str">
            <v>OCCIDENTE</v>
          </cell>
          <cell r="U14084" t="str">
            <v>Guanajuato - Querétaro</v>
          </cell>
          <cell r="X14084" t="str">
            <v xml:space="preserve">Edgar Adolfo Herrejon Ibarbol  </v>
          </cell>
          <cell r="Z14084" t="str">
            <v>Martinez Perez Hugo</v>
          </cell>
        </row>
        <row r="14085">
          <cell r="B14085">
            <v>300220856</v>
          </cell>
          <cell r="T14085" t="str">
            <v>CENTRO</v>
          </cell>
          <cell r="U14085" t="str">
            <v>Puebla - Tlaxcala</v>
          </cell>
          <cell r="X14085" t="str">
            <v>Carmona Fernández Gabriela</v>
          </cell>
          <cell r="Z14085" t="str">
            <v>Carreto Escobar Javier</v>
          </cell>
        </row>
        <row r="14086">
          <cell r="B14086">
            <v>300827911</v>
          </cell>
          <cell r="T14086" t="str">
            <v>NORESTE</v>
          </cell>
          <cell r="U14086" t="str">
            <v>Tamps Sur/Ver Nte</v>
          </cell>
          <cell r="X14086" t="str">
            <v xml:space="preserve">Gerardo Hernandez  </v>
          </cell>
          <cell r="Z14086" t="str">
            <v>Gabriel Vicencio Juarez</v>
          </cell>
        </row>
        <row r="14087">
          <cell r="B14087">
            <v>300067379</v>
          </cell>
          <cell r="T14087" t="str">
            <v>NOROESTE</v>
          </cell>
          <cell r="U14087" t="str">
            <v>Baja California Nte</v>
          </cell>
          <cell r="X14087" t="str">
            <v xml:space="preserve">Serafin Acedo Ariana Maleni  </v>
          </cell>
          <cell r="Z14087" t="str">
            <v>Gracian Serrano Roberto Luis</v>
          </cell>
        </row>
        <row r="14088">
          <cell r="B14088">
            <v>300097956</v>
          </cell>
          <cell r="T14088" t="str">
            <v>NOROESTE</v>
          </cell>
          <cell r="U14088" t="str">
            <v>Sinaloa</v>
          </cell>
          <cell r="X14088" t="str">
            <v xml:space="preserve">Andujo Dominicq  </v>
          </cell>
          <cell r="Z14088" t="str">
            <v>Bernal Ontiveros Jorge Raul</v>
          </cell>
        </row>
        <row r="14089">
          <cell r="B14089">
            <v>300621045</v>
          </cell>
          <cell r="T14089" t="str">
            <v>OCCIDENTE</v>
          </cell>
          <cell r="U14089" t="str">
            <v>Jal - Col - Nay</v>
          </cell>
          <cell r="X14089" t="str">
            <v xml:space="preserve">Nancy Velez  </v>
          </cell>
          <cell r="Z14089" t="str">
            <v>Hernandez Silva Marco Roberto</v>
          </cell>
        </row>
        <row r="14090">
          <cell r="B14090">
            <v>300620297</v>
          </cell>
          <cell r="T14090" t="str">
            <v>OCCIDENTE</v>
          </cell>
          <cell r="U14090" t="str">
            <v>Jal - Col - Nay</v>
          </cell>
          <cell r="X14090" t="str">
            <v xml:space="preserve">Nancy Velez  </v>
          </cell>
          <cell r="Z14090" t="str">
            <v>Hernandez Silva Marco Roberto</v>
          </cell>
        </row>
        <row r="14091">
          <cell r="B14091">
            <v>300280606</v>
          </cell>
          <cell r="T14091" t="str">
            <v>CENTRO</v>
          </cell>
          <cell r="U14091" t="str">
            <v>Guerrero - Morelos</v>
          </cell>
          <cell r="X14091" t="str">
            <v>Serrano Nape Gustavo</v>
          </cell>
          <cell r="Z14091" t="str">
            <v>Tapia Marchan Cesar</v>
          </cell>
        </row>
        <row r="14092">
          <cell r="B14092">
            <v>300349110</v>
          </cell>
          <cell r="T14092" t="str">
            <v>SURESTE</v>
          </cell>
          <cell r="U14092" t="str">
            <v>Oaxaca</v>
          </cell>
          <cell r="X14092" t="str">
            <v xml:space="preserve">Irving Casanova  </v>
          </cell>
          <cell r="Z14092" t="str">
            <v>Itzel Iris Perez Martinez</v>
          </cell>
        </row>
        <row r="14093">
          <cell r="B14093">
            <v>300126334</v>
          </cell>
          <cell r="T14093" t="str">
            <v>SURESTE</v>
          </cell>
          <cell r="U14093" t="str">
            <v>Tabasco - Ver Sur</v>
          </cell>
          <cell r="X14093" t="str">
            <v xml:space="preserve">Jonathan Sánchez  </v>
          </cell>
          <cell r="Z14093" t="str">
            <v xml:space="preserve">Marilu Perez Narvaez                   </v>
          </cell>
        </row>
        <row r="14094">
          <cell r="B14094">
            <v>300132289</v>
          </cell>
          <cell r="T14094" t="str">
            <v>SURESTE</v>
          </cell>
          <cell r="U14094" t="str">
            <v>Tabasco - Ver Sur</v>
          </cell>
          <cell r="X14094" t="str">
            <v xml:space="preserve">Jonathan Sánchez  </v>
          </cell>
          <cell r="Z14094" t="str">
            <v>Efrain de Jesus Nandez Aguilar</v>
          </cell>
        </row>
        <row r="14095">
          <cell r="B14095">
            <v>300154063</v>
          </cell>
          <cell r="T14095" t="str">
            <v>SURESTE</v>
          </cell>
          <cell r="U14095" t="str">
            <v>YuCam</v>
          </cell>
          <cell r="X14095" t="str">
            <v xml:space="preserve">Katya Maldonado  </v>
          </cell>
          <cell r="Z14095" t="str">
            <v>Monica Ramos</v>
          </cell>
        </row>
        <row r="14096">
          <cell r="B14096">
            <v>300155039</v>
          </cell>
          <cell r="T14096" t="str">
            <v>SURESTE</v>
          </cell>
          <cell r="U14096" t="str">
            <v>YuCam</v>
          </cell>
          <cell r="X14096" t="str">
            <v xml:space="preserve">Katya Maldonado  </v>
          </cell>
          <cell r="Z14096" t="str">
            <v>Monica Ramos</v>
          </cell>
        </row>
        <row r="14097">
          <cell r="B14097">
            <v>300159622</v>
          </cell>
          <cell r="T14097" t="str">
            <v>SURESTE</v>
          </cell>
          <cell r="U14097" t="str">
            <v>YuCam</v>
          </cell>
          <cell r="X14097" t="str">
            <v xml:space="preserve">Katya Maldonado  </v>
          </cell>
          <cell r="Z14097" t="str">
            <v>Monica Ramos</v>
          </cell>
        </row>
        <row r="14098">
          <cell r="B14098">
            <v>300160650</v>
          </cell>
          <cell r="T14098" t="str">
            <v>SURESTE</v>
          </cell>
          <cell r="U14098" t="str">
            <v>YuCam</v>
          </cell>
          <cell r="X14098" t="str">
            <v xml:space="preserve">Jorge Ek  </v>
          </cell>
          <cell r="Z14098" t="str">
            <v>Marvin Enrique Solis de la Cruz</v>
          </cell>
        </row>
        <row r="14099">
          <cell r="B14099">
            <v>300156509</v>
          </cell>
          <cell r="T14099" t="str">
            <v>SURESTE</v>
          </cell>
          <cell r="U14099" t="str">
            <v>YuCam</v>
          </cell>
          <cell r="X14099" t="str">
            <v xml:space="preserve">Katya Maldonado  </v>
          </cell>
          <cell r="Z14099" t="str">
            <v>Monica Ramos</v>
          </cell>
        </row>
        <row r="14100">
          <cell r="B14100">
            <v>300694344</v>
          </cell>
          <cell r="T14100" t="str">
            <v>OCCIDENTE</v>
          </cell>
          <cell r="U14100" t="str">
            <v>Guanajuato - Querétaro</v>
          </cell>
          <cell r="X14100" t="str">
            <v xml:space="preserve">Edgar Adolfo Herrejon Ibarbol  </v>
          </cell>
          <cell r="Z14100" t="str">
            <v>Agapito Jamaica Luis Gerardo</v>
          </cell>
        </row>
        <row r="14101">
          <cell r="B14101">
            <v>300696441</v>
          </cell>
          <cell r="T14101" t="str">
            <v>OCCIDENTE</v>
          </cell>
          <cell r="U14101" t="str">
            <v>Guanajuato - Querétaro</v>
          </cell>
          <cell r="X14101" t="str">
            <v xml:space="preserve">Edgar Adolfo Herrejon Ibarbol  </v>
          </cell>
          <cell r="Z14101" t="str">
            <v>Martinez Perez Hugo</v>
          </cell>
        </row>
        <row r="14102">
          <cell r="B14102">
            <v>300623721</v>
          </cell>
          <cell r="T14102" t="str">
            <v>CENTRO</v>
          </cell>
          <cell r="U14102" t="str">
            <v>Puebla - Tlaxcala</v>
          </cell>
          <cell r="X14102" t="str">
            <v>Carmona Fernández Gabriela</v>
          </cell>
          <cell r="Z14102" t="str">
            <v>Gonzalez Marquez Candy Yazmin</v>
          </cell>
        </row>
        <row r="14103">
          <cell r="B14103">
            <v>300623722</v>
          </cell>
          <cell r="T14103" t="str">
            <v>CENTRO</v>
          </cell>
          <cell r="U14103" t="str">
            <v>Puebla - Tlaxcala</v>
          </cell>
          <cell r="X14103" t="str">
            <v>Carmona Fernández Gabriela</v>
          </cell>
          <cell r="Z14103" t="str">
            <v>Carreto Escobar Javier</v>
          </cell>
        </row>
        <row r="14104">
          <cell r="B14104">
            <v>300610593</v>
          </cell>
          <cell r="T14104" t="str">
            <v>CENTRO</v>
          </cell>
          <cell r="U14104" t="str">
            <v>Puebla - Tlaxcala</v>
          </cell>
          <cell r="X14104" t="str">
            <v>Carmona Fernández Gabriela</v>
          </cell>
          <cell r="Z14104" t="str">
            <v>Carreto Escobar Javier</v>
          </cell>
        </row>
        <row r="14105">
          <cell r="B14105">
            <v>300259216</v>
          </cell>
          <cell r="T14105" t="str">
            <v>SURESTE</v>
          </cell>
          <cell r="U14105" t="str">
            <v>Veracruz Cto</v>
          </cell>
          <cell r="X14105" t="str">
            <v xml:space="preserve">Adelina Rodríguez  </v>
          </cell>
          <cell r="Z14105" t="str">
            <v>German Solabac Chacon</v>
          </cell>
        </row>
        <row r="14106">
          <cell r="B14106">
            <v>300650588</v>
          </cell>
          <cell r="T14106" t="str">
            <v>OCCIDENTE</v>
          </cell>
          <cell r="U14106" t="str">
            <v>Michoacán</v>
          </cell>
          <cell r="X14106" t="str">
            <v xml:space="preserve">Edgar Adolfo Herrejon Ibarbol  </v>
          </cell>
          <cell r="Z14106" t="str">
            <v>González López José Ricardo</v>
          </cell>
        </row>
        <row r="14107">
          <cell r="B14107">
            <v>300650585</v>
          </cell>
          <cell r="T14107" t="str">
            <v>OCCIDENTE</v>
          </cell>
          <cell r="U14107" t="str">
            <v>Michoacán</v>
          </cell>
          <cell r="X14107" t="str">
            <v xml:space="preserve">Edgar Adolfo Herrejon Ibarbol  </v>
          </cell>
          <cell r="Z14107" t="str">
            <v>González López José Ricardo</v>
          </cell>
        </row>
        <row r="14108">
          <cell r="B14108">
            <v>300650637</v>
          </cell>
          <cell r="T14108" t="str">
            <v>OCCIDENTE</v>
          </cell>
          <cell r="U14108" t="str">
            <v>Michoacán</v>
          </cell>
          <cell r="X14108" t="str">
            <v xml:space="preserve">Edgar Adolfo Herrejon Ibarbol  </v>
          </cell>
          <cell r="Z14108" t="str">
            <v>González López José Ricardo</v>
          </cell>
        </row>
        <row r="14109">
          <cell r="B14109">
            <v>300308291</v>
          </cell>
          <cell r="T14109" t="str">
            <v>CENTRO</v>
          </cell>
          <cell r="U14109" t="str">
            <v>Guerrero - Morelos</v>
          </cell>
          <cell r="X14109" t="str">
            <v>Serrano Nape Gustavo</v>
          </cell>
          <cell r="Z14109" t="str">
            <v>Tapia Marchan Cesar</v>
          </cell>
        </row>
        <row r="14110">
          <cell r="B14110">
            <v>300346329</v>
          </cell>
          <cell r="T14110" t="str">
            <v>SURESTE</v>
          </cell>
          <cell r="U14110" t="str">
            <v>Oaxaca</v>
          </cell>
          <cell r="X14110" t="str">
            <v xml:space="preserve">Irving Casanova  </v>
          </cell>
          <cell r="Z14110" t="str">
            <v>Manuel Alexis Cruz Perianza</v>
          </cell>
        </row>
        <row r="14111">
          <cell r="B14111">
            <v>300350557</v>
          </cell>
          <cell r="T14111" t="str">
            <v>SURESTE</v>
          </cell>
          <cell r="U14111" t="str">
            <v>Oaxaca</v>
          </cell>
          <cell r="X14111" t="str">
            <v xml:space="preserve">Irving Casanova  </v>
          </cell>
          <cell r="Z14111" t="str">
            <v xml:space="preserve">Elias Rodriguez Jimenez </v>
          </cell>
        </row>
        <row r="14112">
          <cell r="B14112">
            <v>300695002</v>
          </cell>
          <cell r="T14112" t="str">
            <v>OCCIDENTE</v>
          </cell>
          <cell r="U14112" t="str">
            <v>Guanajuato - Querétaro</v>
          </cell>
          <cell r="X14112" t="str">
            <v xml:space="preserve">Edgar Adolfo Herrejon Ibarbol  </v>
          </cell>
          <cell r="Z14112" t="str">
            <v>Martinez Perez Hugo</v>
          </cell>
        </row>
        <row r="14113">
          <cell r="B14113">
            <v>300072466</v>
          </cell>
          <cell r="T14113" t="str">
            <v>NOROESTE</v>
          </cell>
          <cell r="U14113" t="str">
            <v>Baja California Nte</v>
          </cell>
          <cell r="X14113" t="str">
            <v xml:space="preserve">Martinez Gonzalez José María  </v>
          </cell>
          <cell r="Z14113" t="str">
            <v>Zuñiga Espinosa Oscar</v>
          </cell>
        </row>
        <row r="14114">
          <cell r="B14114">
            <v>300279489</v>
          </cell>
          <cell r="T14114" t="str">
            <v>CENTRO</v>
          </cell>
          <cell r="U14114" t="str">
            <v>Guerrero - Morelos</v>
          </cell>
          <cell r="X14114" t="str">
            <v>Serrano Nape Gustavo</v>
          </cell>
          <cell r="Z14114" t="str">
            <v>Tapia Marchan Cesar</v>
          </cell>
        </row>
        <row r="14115">
          <cell r="B14115">
            <v>300280864</v>
          </cell>
          <cell r="T14115" t="str">
            <v>CENTRO</v>
          </cell>
          <cell r="U14115" t="str">
            <v>Guerrero - Morelos</v>
          </cell>
          <cell r="X14115" t="str">
            <v>Serrano Nape Gustavo</v>
          </cell>
          <cell r="Z14115" t="str">
            <v>Palacios Zendeja Jesus</v>
          </cell>
        </row>
        <row r="14116">
          <cell r="B14116">
            <v>300157008</v>
          </cell>
          <cell r="T14116" t="str">
            <v>SURESTE</v>
          </cell>
          <cell r="U14116" t="str">
            <v>YuCam</v>
          </cell>
          <cell r="X14116" t="str">
            <v xml:space="preserve">Katya Maldonado  </v>
          </cell>
          <cell r="Z14116" t="str">
            <v>Monica Ramos</v>
          </cell>
        </row>
        <row r="14117">
          <cell r="B14117">
            <v>300254925</v>
          </cell>
          <cell r="T14117" t="str">
            <v>SURESTE</v>
          </cell>
          <cell r="U14117" t="str">
            <v>Veracruz Cto</v>
          </cell>
          <cell r="X14117" t="str">
            <v xml:space="preserve">Adelina Rodríguez  </v>
          </cell>
          <cell r="Z14117" t="str">
            <v>Julio Ignacio Olvera Celaya</v>
          </cell>
        </row>
        <row r="14118">
          <cell r="B14118">
            <v>300844547</v>
          </cell>
          <cell r="T14118" t="str">
            <v>NORESTE</v>
          </cell>
          <cell r="U14118" t="str">
            <v>Nuevo León</v>
          </cell>
          <cell r="X14118" t="str">
            <v xml:space="preserve">Nohemi Castillo Sanchez  </v>
          </cell>
          <cell r="Z14118" t="str">
            <v>Luis Carlos Rostro</v>
          </cell>
        </row>
        <row r="14119">
          <cell r="B14119">
            <v>300831485</v>
          </cell>
          <cell r="T14119" t="str">
            <v>NORESTE</v>
          </cell>
          <cell r="U14119" t="str">
            <v>Nuevo León</v>
          </cell>
          <cell r="X14119" t="str">
            <v xml:space="preserve">Javier Huerta  </v>
          </cell>
          <cell r="Z14119" t="str">
            <v>Karen Ibarra</v>
          </cell>
        </row>
        <row r="14120">
          <cell r="B14120">
            <v>300837573</v>
          </cell>
          <cell r="T14120" t="str">
            <v>NORESTE</v>
          </cell>
          <cell r="U14120" t="str">
            <v>Nuevo León</v>
          </cell>
          <cell r="X14120" t="str">
            <v xml:space="preserve">Javier Huerta  </v>
          </cell>
          <cell r="Z14120" t="str">
            <v>Karen Ibarra</v>
          </cell>
        </row>
        <row r="14121">
          <cell r="B14121">
            <v>300832658</v>
          </cell>
          <cell r="T14121" t="str">
            <v>NORESTE</v>
          </cell>
          <cell r="U14121" t="str">
            <v>Nuevo León</v>
          </cell>
          <cell r="X14121" t="str">
            <v xml:space="preserve">Javier Huerta  </v>
          </cell>
          <cell r="Z14121" t="str">
            <v>Karen Ibarra</v>
          </cell>
        </row>
        <row r="14122">
          <cell r="B14122">
            <v>300620268</v>
          </cell>
          <cell r="T14122" t="str">
            <v>OCCIDENTE</v>
          </cell>
          <cell r="U14122" t="str">
            <v>Jal - Col - Nay</v>
          </cell>
          <cell r="X14122" t="str">
            <v xml:space="preserve">Nancy Velez  </v>
          </cell>
          <cell r="Z14122" t="str">
            <v>Hernandez Silva Marco Roberto</v>
          </cell>
        </row>
        <row r="14123">
          <cell r="B14123">
            <v>300737770</v>
          </cell>
          <cell r="T14123" t="str">
            <v>OCCIDENTE</v>
          </cell>
          <cell r="U14123" t="str">
            <v>Jal - Col - Nay</v>
          </cell>
          <cell r="X14123" t="str">
            <v xml:space="preserve">Nancy Velez  </v>
          </cell>
          <cell r="Z14123" t="str">
            <v>Hernandez Silva Marco Roberto</v>
          </cell>
        </row>
        <row r="14124">
          <cell r="B14124">
            <v>300780794</v>
          </cell>
          <cell r="T14124" t="str">
            <v>OCCIDENTE</v>
          </cell>
          <cell r="U14124" t="str">
            <v>Jal - Col - Nay</v>
          </cell>
          <cell r="X14124" t="str">
            <v xml:space="preserve">Nancy Velez  </v>
          </cell>
          <cell r="Z14124" t="str">
            <v>Hernandez Silva Marco Roberto</v>
          </cell>
        </row>
        <row r="14125">
          <cell r="B14125">
            <v>300660706</v>
          </cell>
          <cell r="T14125" t="str">
            <v>OCCIDENTE</v>
          </cell>
          <cell r="U14125" t="str">
            <v>Michoacán</v>
          </cell>
          <cell r="X14125" t="str">
            <v xml:space="preserve">Edgar Adolfo Herrejon Ibarbol  </v>
          </cell>
          <cell r="Z14125" t="str">
            <v>González López José Ricardo</v>
          </cell>
        </row>
        <row r="14126">
          <cell r="B14126">
            <v>300285890</v>
          </cell>
          <cell r="T14126" t="str">
            <v>CENTRO</v>
          </cell>
          <cell r="U14126" t="str">
            <v>Guerrero - Morelos</v>
          </cell>
          <cell r="X14126" t="str">
            <v>Serrano Nape Gustavo</v>
          </cell>
          <cell r="Z14126" t="str">
            <v>Palacios Zendeja Jesus</v>
          </cell>
        </row>
        <row r="14127">
          <cell r="B14127">
            <v>300349679</v>
          </cell>
          <cell r="T14127" t="str">
            <v>SURESTE</v>
          </cell>
          <cell r="U14127" t="str">
            <v>Oaxaca</v>
          </cell>
          <cell r="X14127" t="str">
            <v xml:space="preserve">Irving Casanova  </v>
          </cell>
          <cell r="Z14127" t="str">
            <v>Itzel Iris Perez Martinez</v>
          </cell>
        </row>
        <row r="14128">
          <cell r="B14128">
            <v>300144048</v>
          </cell>
          <cell r="T14128" t="str">
            <v>SURESTE</v>
          </cell>
          <cell r="U14128" t="str">
            <v>Tabasco - Ver Sur</v>
          </cell>
          <cell r="X14128" t="str">
            <v xml:space="preserve">Jonathan Sánchez  </v>
          </cell>
          <cell r="Z14128" t="str">
            <v>Robbier Expinder Balan Gomez</v>
          </cell>
        </row>
        <row r="14129">
          <cell r="B14129">
            <v>300144399</v>
          </cell>
          <cell r="T14129" t="str">
            <v>SURESTE</v>
          </cell>
          <cell r="U14129" t="str">
            <v>Tabasco - Ver Sur</v>
          </cell>
          <cell r="X14129" t="str">
            <v xml:space="preserve">Jonathan Sánchez  </v>
          </cell>
          <cell r="Z14129" t="str">
            <v>Robbier Expinder Balan Gomez</v>
          </cell>
        </row>
        <row r="14130">
          <cell r="B14130">
            <v>300132181</v>
          </cell>
          <cell r="T14130" t="str">
            <v>SURESTE</v>
          </cell>
          <cell r="U14130" t="str">
            <v>Tabasco - Ver Sur</v>
          </cell>
          <cell r="X14130" t="str">
            <v xml:space="preserve">Jonathan Sánchez  </v>
          </cell>
          <cell r="Z14130" t="str">
            <v>Efrain de Jesus Nandez Aguilar</v>
          </cell>
        </row>
        <row r="14131">
          <cell r="B14131">
            <v>300383123</v>
          </cell>
          <cell r="T14131" t="str">
            <v>CENTRO</v>
          </cell>
          <cell r="U14131" t="str">
            <v>Estado de México</v>
          </cell>
          <cell r="X14131" t="str">
            <v>Serrano Nape Gustavo</v>
          </cell>
          <cell r="Z14131" t="str">
            <v>Franco Lopez Luis Manuel</v>
          </cell>
        </row>
        <row r="14132">
          <cell r="B14132">
            <v>300694705</v>
          </cell>
          <cell r="T14132" t="str">
            <v>OCCIDENTE</v>
          </cell>
          <cell r="U14132" t="str">
            <v>Guanajuato - Querétaro</v>
          </cell>
          <cell r="X14132" t="str">
            <v xml:space="preserve">Edgar Adolfo Herrejon Ibarbol  </v>
          </cell>
          <cell r="Z14132" t="str">
            <v>Agapito Jamaica Luis Gerardo</v>
          </cell>
        </row>
        <row r="14133">
          <cell r="B14133">
            <v>300258531</v>
          </cell>
          <cell r="T14133" t="str">
            <v>SURESTE</v>
          </cell>
          <cell r="U14133" t="str">
            <v>Veracruz Cto</v>
          </cell>
          <cell r="X14133" t="str">
            <v xml:space="preserve">Adelina Rodríguez  </v>
          </cell>
          <cell r="Z14133" t="str">
            <v>German Solabac Chacon</v>
          </cell>
        </row>
        <row r="14134">
          <cell r="B14134">
            <v>300710338</v>
          </cell>
          <cell r="T14134" t="str">
            <v>OCCIDENTE</v>
          </cell>
          <cell r="U14134" t="str">
            <v>Guanajuato - Querétaro</v>
          </cell>
          <cell r="X14134" t="str">
            <v xml:space="preserve">Edgar Adolfo Herrejon Ibarbol  </v>
          </cell>
          <cell r="Z14134" t="str">
            <v>Corona Vazquez Mario Alberto</v>
          </cell>
        </row>
        <row r="14135">
          <cell r="B14135">
            <v>300665217</v>
          </cell>
          <cell r="T14135" t="str">
            <v>OCCIDENTE</v>
          </cell>
          <cell r="U14135" t="str">
            <v>Michoacán</v>
          </cell>
          <cell r="X14135" t="str">
            <v xml:space="preserve">Edgar Adolfo Herrejon Ibarbol  </v>
          </cell>
          <cell r="Z14135" t="str">
            <v>González López José Ricardo</v>
          </cell>
        </row>
        <row r="14136">
          <cell r="B14136">
            <v>300142477</v>
          </cell>
          <cell r="T14136" t="str">
            <v>SURESTE</v>
          </cell>
          <cell r="U14136" t="str">
            <v>Tabasco - Ver Sur</v>
          </cell>
          <cell r="X14136" t="str">
            <v xml:space="preserve">Jonathan Sánchez  </v>
          </cell>
          <cell r="Z14136" t="str">
            <v>Robbier Expinder Balan Gomez</v>
          </cell>
        </row>
        <row r="14137">
          <cell r="B14137">
            <v>300144585</v>
          </cell>
          <cell r="T14137" t="str">
            <v>SURESTE</v>
          </cell>
          <cell r="U14137" t="str">
            <v>Tabasco - Ver Sur</v>
          </cell>
          <cell r="X14137" t="str">
            <v xml:space="preserve">Jonathan Sánchez  </v>
          </cell>
          <cell r="Z14137" t="str">
            <v>Robbier Expinder Balan Gomez</v>
          </cell>
        </row>
        <row r="14138">
          <cell r="B14138">
            <v>300131012</v>
          </cell>
          <cell r="T14138" t="str">
            <v>SURESTE</v>
          </cell>
          <cell r="U14138" t="str">
            <v>Tabasco - Ver Sur</v>
          </cell>
          <cell r="X14138" t="str">
            <v xml:space="preserve">Jonathan Sánchez  </v>
          </cell>
          <cell r="Z14138" t="str">
            <v>Robbier Expinder Balan Gomez</v>
          </cell>
        </row>
        <row r="14139">
          <cell r="B14139">
            <v>300166247</v>
          </cell>
          <cell r="T14139" t="str">
            <v>SURESTE</v>
          </cell>
          <cell r="U14139" t="str">
            <v>YuCam</v>
          </cell>
          <cell r="X14139" t="str">
            <v xml:space="preserve">Katya Maldonado  </v>
          </cell>
          <cell r="Z14139" t="str">
            <v>Monica Ramos</v>
          </cell>
        </row>
        <row r="14140">
          <cell r="B14140">
            <v>300154011</v>
          </cell>
          <cell r="T14140" t="str">
            <v>SURESTE</v>
          </cell>
          <cell r="U14140" t="str">
            <v>YuCam</v>
          </cell>
          <cell r="X14140" t="str">
            <v xml:space="preserve">Katya Maldonado  </v>
          </cell>
          <cell r="Z14140" t="str">
            <v>Monica Ramos</v>
          </cell>
        </row>
        <row r="14141">
          <cell r="B14141">
            <v>300380129</v>
          </cell>
          <cell r="T14141" t="str">
            <v>CENTRO</v>
          </cell>
          <cell r="U14141" t="str">
            <v>Estado de México</v>
          </cell>
          <cell r="X14141" t="str">
            <v>Serrano Nape Gustavo</v>
          </cell>
          <cell r="Z14141" t="str">
            <v>Mercado Salgado Adalberto</v>
          </cell>
        </row>
        <row r="14142">
          <cell r="B14142">
            <v>300381136</v>
          </cell>
          <cell r="T14142" t="str">
            <v>CENTRO</v>
          </cell>
          <cell r="U14142" t="str">
            <v>Estado de México</v>
          </cell>
          <cell r="X14142" t="str">
            <v>Serrano Nape Gustavo</v>
          </cell>
          <cell r="Z14142" t="str">
            <v>Mercado Salgado Adalberto</v>
          </cell>
        </row>
        <row r="14143">
          <cell r="B14143">
            <v>300381382</v>
          </cell>
          <cell r="T14143" t="str">
            <v>CENTRO</v>
          </cell>
          <cell r="U14143" t="str">
            <v>Estado de México</v>
          </cell>
          <cell r="X14143" t="str">
            <v>Serrano Nape Gustavo</v>
          </cell>
          <cell r="Z14143" t="str">
            <v>Franco Lopez Luis Manuel</v>
          </cell>
        </row>
        <row r="14144">
          <cell r="B14144">
            <v>300694611</v>
          </cell>
          <cell r="T14144" t="str">
            <v>OCCIDENTE</v>
          </cell>
          <cell r="U14144" t="str">
            <v>Guanajuato - Querétaro</v>
          </cell>
          <cell r="X14144" t="str">
            <v xml:space="preserve">Edgar Adolfo Herrejon Ibarbol  </v>
          </cell>
          <cell r="Z14144" t="str">
            <v>Agapito Jamaica Luis Gerardo</v>
          </cell>
        </row>
        <row r="14145">
          <cell r="B14145">
            <v>300480435</v>
          </cell>
          <cell r="T14145" t="str">
            <v>CENTRO</v>
          </cell>
          <cell r="U14145" t="str">
            <v>Valle de Mex</v>
          </cell>
          <cell r="X14145" t="str">
            <v>Lopez Vazquez Jorge Arturo</v>
          </cell>
          <cell r="Z14145" t="str">
            <v>Vacante</v>
          </cell>
        </row>
        <row r="14146">
          <cell r="B14146">
            <v>300480950</v>
          </cell>
          <cell r="T14146" t="str">
            <v>CENTRO</v>
          </cell>
          <cell r="U14146" t="str">
            <v>Valle de Mex</v>
          </cell>
          <cell r="X14146" t="str">
            <v>Lopez Vazquez Jorge Arturo</v>
          </cell>
          <cell r="Z14146" t="str">
            <v>Vacante</v>
          </cell>
        </row>
        <row r="14147">
          <cell r="B14147">
            <v>300480952</v>
          </cell>
          <cell r="T14147" t="str">
            <v>CENTRO</v>
          </cell>
          <cell r="U14147" t="str">
            <v>Valle de Mex</v>
          </cell>
          <cell r="X14147" t="str">
            <v>Ramirez Rodriguez Fabian</v>
          </cell>
          <cell r="Z14147" t="str">
            <v>Romero Villegas Guadalupe Alejandra</v>
          </cell>
        </row>
        <row r="14148">
          <cell r="B14148">
            <v>300481677</v>
          </cell>
          <cell r="T14148" t="str">
            <v>CENTRO</v>
          </cell>
          <cell r="U14148" t="str">
            <v>Valle de Mex</v>
          </cell>
          <cell r="X14148" t="str">
            <v>Lopez Vazquez Jorge Arturo</v>
          </cell>
          <cell r="Z14148" t="str">
            <v>Vacante</v>
          </cell>
        </row>
        <row r="14149">
          <cell r="B14149">
            <v>300482854</v>
          </cell>
          <cell r="T14149" t="str">
            <v>CENTRO</v>
          </cell>
          <cell r="U14149" t="str">
            <v>Valle de Mex</v>
          </cell>
          <cell r="X14149" t="str">
            <v>Lopez Vazquez Jorge Arturo</v>
          </cell>
          <cell r="Z14149" t="str">
            <v>Vacante</v>
          </cell>
        </row>
        <row r="14150">
          <cell r="B14150">
            <v>300262307</v>
          </cell>
          <cell r="T14150" t="str">
            <v>SURESTE</v>
          </cell>
          <cell r="U14150" t="str">
            <v>Veracruz Cto</v>
          </cell>
          <cell r="X14150" t="str">
            <v xml:space="preserve">Adelina Rodríguez  </v>
          </cell>
          <cell r="Z14150" t="str">
            <v>Julio Ignacio Olvera Celaya</v>
          </cell>
        </row>
        <row r="14151">
          <cell r="B14151">
            <v>300572157</v>
          </cell>
          <cell r="T14151" t="str">
            <v>OCCIDENTE</v>
          </cell>
          <cell r="U14151" t="str">
            <v>Ags-Zac-SLP</v>
          </cell>
          <cell r="X14151" t="str">
            <v xml:space="preserve">Arturo Aleman  </v>
          </cell>
          <cell r="Z14151" t="str">
            <v>Diaz Carreon Jonathan David</v>
          </cell>
        </row>
        <row r="14152">
          <cell r="B14152">
            <v>300711925</v>
          </cell>
          <cell r="T14152" t="str">
            <v>OCCIDENTE</v>
          </cell>
          <cell r="U14152" t="str">
            <v>Guanajuato - Querétaro</v>
          </cell>
          <cell r="X14152" t="str">
            <v xml:space="preserve">Edgar Adolfo Herrejon Ibarbol  </v>
          </cell>
          <cell r="Z14152" t="str">
            <v>Corona Vazquez Mario Alberto</v>
          </cell>
        </row>
        <row r="14153">
          <cell r="B14153">
            <v>300714968</v>
          </cell>
          <cell r="T14153" t="str">
            <v>OCCIDENTE</v>
          </cell>
          <cell r="U14153" t="str">
            <v>Guanajuato - Querétaro</v>
          </cell>
          <cell r="X14153" t="str">
            <v xml:space="preserve">Edgar Adolfo Herrejon Ibarbol  </v>
          </cell>
          <cell r="Z14153" t="str">
            <v>Corona Vazquez Mario Alberto</v>
          </cell>
        </row>
        <row r="14154">
          <cell r="B14154">
            <v>300620238</v>
          </cell>
          <cell r="T14154" t="str">
            <v>OCCIDENTE</v>
          </cell>
          <cell r="U14154" t="str">
            <v>Jal - Col - Nay</v>
          </cell>
          <cell r="X14154" t="str">
            <v xml:space="preserve">Nancy Velez  </v>
          </cell>
          <cell r="Z14154" t="str">
            <v>Hernandez Silva Marco Roberto</v>
          </cell>
        </row>
        <row r="14155">
          <cell r="B14155">
            <v>300620255</v>
          </cell>
          <cell r="T14155" t="str">
            <v>OCCIDENTE</v>
          </cell>
          <cell r="U14155" t="str">
            <v>Jal - Col - Nay</v>
          </cell>
          <cell r="X14155" t="str">
            <v xml:space="preserve">Nancy Velez  </v>
          </cell>
          <cell r="Z14155" t="str">
            <v>Hernandez Silva Marco Roberto</v>
          </cell>
        </row>
        <row r="14156">
          <cell r="B14156">
            <v>300737690</v>
          </cell>
          <cell r="T14156" t="str">
            <v>OCCIDENTE</v>
          </cell>
          <cell r="U14156" t="str">
            <v>Jal - Col - Nay</v>
          </cell>
          <cell r="X14156" t="str">
            <v xml:space="preserve">Nancy Velez  </v>
          </cell>
          <cell r="Z14156" t="str">
            <v>Hernandez Silva Marco Roberto</v>
          </cell>
        </row>
        <row r="14157">
          <cell r="B14157">
            <v>300646353</v>
          </cell>
          <cell r="T14157" t="str">
            <v>OCCIDENTE</v>
          </cell>
          <cell r="U14157" t="str">
            <v>Michoacán</v>
          </cell>
          <cell r="X14157" t="str">
            <v xml:space="preserve">Edgar Adolfo Herrejon Ibarbol  </v>
          </cell>
          <cell r="Z14157" t="str">
            <v>González López José Ricardo</v>
          </cell>
        </row>
        <row r="14158">
          <cell r="B14158">
            <v>300282059</v>
          </cell>
          <cell r="T14158" t="str">
            <v>CENTRO</v>
          </cell>
          <cell r="U14158" t="str">
            <v>Guerrero - Morelos</v>
          </cell>
          <cell r="X14158" t="str">
            <v>Serrano Nape Gustavo</v>
          </cell>
          <cell r="Z14158" t="str">
            <v>Tapia Marchan Cesar</v>
          </cell>
        </row>
        <row r="14159">
          <cell r="B14159">
            <v>300282012</v>
          </cell>
          <cell r="T14159" t="str">
            <v>CENTRO</v>
          </cell>
          <cell r="U14159" t="str">
            <v>Guerrero - Morelos</v>
          </cell>
          <cell r="X14159" t="str">
            <v>Serrano Nape Gustavo</v>
          </cell>
          <cell r="Z14159" t="str">
            <v>Tapia Marchan Cesar</v>
          </cell>
        </row>
        <row r="14160">
          <cell r="B14160">
            <v>300349139</v>
          </cell>
          <cell r="T14160" t="str">
            <v>SURESTE</v>
          </cell>
          <cell r="U14160" t="str">
            <v>Oaxaca</v>
          </cell>
          <cell r="X14160" t="str">
            <v xml:space="preserve">Irving Casanova  </v>
          </cell>
          <cell r="Z14160" t="str">
            <v>Itzel Iris Perez Martinez</v>
          </cell>
        </row>
        <row r="14161">
          <cell r="B14161">
            <v>300349281</v>
          </cell>
          <cell r="T14161" t="str">
            <v>SURESTE</v>
          </cell>
          <cell r="U14161" t="str">
            <v>Oaxaca</v>
          </cell>
          <cell r="X14161" t="str">
            <v xml:space="preserve">Irving Casanova  </v>
          </cell>
          <cell r="Z14161" t="str">
            <v>Itzel Iris Perez Martinez</v>
          </cell>
        </row>
        <row r="14162">
          <cell r="B14162">
            <v>300145775</v>
          </cell>
          <cell r="T14162" t="str">
            <v>SURESTE</v>
          </cell>
          <cell r="U14162" t="str">
            <v>Quintana Roo</v>
          </cell>
          <cell r="X14162" t="str">
            <v xml:space="preserve">Vacante  </v>
          </cell>
          <cell r="Z14162" t="str">
            <v>Carlos Roberto Xiu Mas</v>
          </cell>
        </row>
        <row r="14163">
          <cell r="B14163">
            <v>300258276</v>
          </cell>
          <cell r="T14163" t="str">
            <v>SURESTE</v>
          </cell>
          <cell r="U14163" t="str">
            <v>Veracruz Cto</v>
          </cell>
          <cell r="X14163" t="str">
            <v xml:space="preserve">Adelina Rodríguez  </v>
          </cell>
          <cell r="Z14163" t="str">
            <v>German Solabac Chacon</v>
          </cell>
        </row>
        <row r="14164">
          <cell r="B14164">
            <v>300258353</v>
          </cell>
          <cell r="T14164" t="str">
            <v>SURESTE</v>
          </cell>
          <cell r="U14164" t="str">
            <v>Veracruz Cto</v>
          </cell>
          <cell r="X14164" t="str">
            <v xml:space="preserve">Adelina Rodríguez  </v>
          </cell>
          <cell r="Z14164" t="str">
            <v>German Solabac Chacon</v>
          </cell>
        </row>
        <row r="14165">
          <cell r="B14165">
            <v>300838975</v>
          </cell>
          <cell r="T14165" t="str">
            <v>NORESTE</v>
          </cell>
          <cell r="U14165" t="str">
            <v>Nuevo León</v>
          </cell>
          <cell r="X14165" t="str">
            <v xml:space="preserve">Javier Huerta  </v>
          </cell>
          <cell r="Z14165" t="str">
            <v>Karen Ibarra</v>
          </cell>
        </row>
        <row r="14166">
          <cell r="B14166">
            <v>300831017</v>
          </cell>
          <cell r="T14166" t="str">
            <v>NORESTE</v>
          </cell>
          <cell r="U14166" t="str">
            <v>Nuevo León</v>
          </cell>
          <cell r="X14166" t="str">
            <v xml:space="preserve">Javier Huerta  </v>
          </cell>
          <cell r="Z14166" t="str">
            <v>Karen Ibarra</v>
          </cell>
        </row>
        <row r="14167">
          <cell r="B14167">
            <v>300795367</v>
          </cell>
          <cell r="T14167" t="str">
            <v>OCCIDENTE</v>
          </cell>
          <cell r="U14167" t="str">
            <v>Ags-Zac-SLP</v>
          </cell>
          <cell r="X14167" t="str">
            <v xml:space="preserve">Arturo Aleman  </v>
          </cell>
          <cell r="Z14167" t="str">
            <v>Bocanegra Sanchez Carlos Enrique</v>
          </cell>
        </row>
        <row r="14168">
          <cell r="B14168">
            <v>300092217</v>
          </cell>
          <cell r="T14168" t="str">
            <v>NOROESTE</v>
          </cell>
          <cell r="U14168" t="str">
            <v>Sonora</v>
          </cell>
          <cell r="X14168" t="str">
            <v xml:space="preserve">Alvidrez Gamboa Edgar Alejandro  </v>
          </cell>
          <cell r="Z14168" t="str">
            <v>Reynoso Figueroa Cesar</v>
          </cell>
        </row>
        <row r="14169">
          <cell r="B14169">
            <v>300282510</v>
          </cell>
          <cell r="T14169" t="str">
            <v>CENTRO</v>
          </cell>
          <cell r="U14169" t="str">
            <v>Guerrero - Morelos</v>
          </cell>
          <cell r="X14169" t="str">
            <v>Serrano Nape Gustavo</v>
          </cell>
          <cell r="Z14169" t="str">
            <v>Palacios Zendeja Jesus</v>
          </cell>
        </row>
        <row r="14170">
          <cell r="B14170">
            <v>300349827</v>
          </cell>
          <cell r="T14170" t="str">
            <v>SURESTE</v>
          </cell>
          <cell r="U14170" t="str">
            <v>Oaxaca</v>
          </cell>
          <cell r="X14170" t="str">
            <v xml:space="preserve">Irving Casanova  </v>
          </cell>
          <cell r="Z14170" t="str">
            <v>Manuel Alexis Cruz Perianza</v>
          </cell>
        </row>
        <row r="14171">
          <cell r="B14171">
            <v>300350591</v>
          </cell>
          <cell r="T14171" t="str">
            <v>SURESTE</v>
          </cell>
          <cell r="U14171" t="str">
            <v>Oaxaca</v>
          </cell>
          <cell r="X14171" t="str">
            <v xml:space="preserve">Irving Casanova  </v>
          </cell>
          <cell r="Z14171" t="str">
            <v xml:space="preserve">Elias Rodriguez Jimenez </v>
          </cell>
        </row>
        <row r="14172">
          <cell r="B14172">
            <v>300350593</v>
          </cell>
          <cell r="T14172" t="str">
            <v>SURESTE</v>
          </cell>
          <cell r="U14172" t="str">
            <v>Oaxaca</v>
          </cell>
          <cell r="X14172" t="str">
            <v xml:space="preserve">Irving Casanova  </v>
          </cell>
          <cell r="Z14172" t="str">
            <v>Blas Bernardino Mendoza Sanchez</v>
          </cell>
        </row>
        <row r="14173">
          <cell r="B14173">
            <v>300903107</v>
          </cell>
          <cell r="T14173" t="str">
            <v>SURESTE</v>
          </cell>
          <cell r="U14173" t="str">
            <v>Quintana Roo</v>
          </cell>
          <cell r="X14173" t="str">
            <v xml:space="preserve">Vacante  </v>
          </cell>
          <cell r="Z14173" t="str">
            <v>Carlos Roberto Xiu Mas</v>
          </cell>
        </row>
        <row r="14174">
          <cell r="B14174">
            <v>300126501</v>
          </cell>
          <cell r="T14174" t="str">
            <v>SURESTE</v>
          </cell>
          <cell r="U14174" t="str">
            <v>Tabasco - Ver Sur</v>
          </cell>
          <cell r="X14174" t="str">
            <v xml:space="preserve">Jonathan Sánchez  </v>
          </cell>
          <cell r="Z14174" t="str">
            <v xml:space="preserve">Marilu Perez Narvaez                   </v>
          </cell>
        </row>
        <row r="14175">
          <cell r="B14175">
            <v>300128672</v>
          </cell>
          <cell r="T14175" t="str">
            <v>SURESTE</v>
          </cell>
          <cell r="U14175" t="str">
            <v>Tabasco - Ver Sur</v>
          </cell>
          <cell r="X14175" t="str">
            <v xml:space="preserve">Jonathan Sánchez  </v>
          </cell>
          <cell r="Z14175" t="str">
            <v>Efrain de Jesus Nandez Aguilar</v>
          </cell>
        </row>
        <row r="14176">
          <cell r="B14176">
            <v>300159896</v>
          </cell>
          <cell r="T14176" t="str">
            <v>SURESTE</v>
          </cell>
          <cell r="U14176" t="str">
            <v>YuCam</v>
          </cell>
          <cell r="X14176" t="str">
            <v xml:space="preserve">Katya Maldonado  </v>
          </cell>
          <cell r="Z14176" t="str">
            <v>Monica Ramos</v>
          </cell>
        </row>
        <row r="14177">
          <cell r="B14177">
            <v>300160808</v>
          </cell>
          <cell r="T14177" t="str">
            <v>SURESTE</v>
          </cell>
          <cell r="U14177" t="str">
            <v>YuCam</v>
          </cell>
          <cell r="X14177" t="str">
            <v xml:space="preserve">Katya Maldonado  </v>
          </cell>
          <cell r="Z14177" t="str">
            <v>Monica Ramos</v>
          </cell>
        </row>
        <row r="14178">
          <cell r="B14178">
            <v>300477774</v>
          </cell>
          <cell r="T14178" t="str">
            <v>CENTRO</v>
          </cell>
          <cell r="U14178" t="str">
            <v>Valle de Mex</v>
          </cell>
          <cell r="X14178" t="str">
            <v>Lopez Vazquez Jorge Arturo</v>
          </cell>
          <cell r="Z14178" t="str">
            <v>Vacante</v>
          </cell>
        </row>
        <row r="14179">
          <cell r="B14179">
            <v>300914718</v>
          </cell>
          <cell r="T14179" t="str">
            <v>NORESTE</v>
          </cell>
          <cell r="U14179" t="str">
            <v>Coahuila</v>
          </cell>
          <cell r="X14179" t="str">
            <v xml:space="preserve">Manuel Ruiz Soto  </v>
          </cell>
          <cell r="Z14179" t="str">
            <v>Arlette Aracely Moreno Rosales</v>
          </cell>
        </row>
        <row r="14180">
          <cell r="B14180">
            <v>300907824</v>
          </cell>
          <cell r="T14180" t="str">
            <v>NORESTE</v>
          </cell>
          <cell r="U14180" t="str">
            <v>Coahuila</v>
          </cell>
          <cell r="X14180" t="str">
            <v xml:space="preserve">Julio Cesar Herrera Reyna  </v>
          </cell>
          <cell r="Z14180" t="str">
            <v>Juan Francisco Rodriguez</v>
          </cell>
        </row>
        <row r="14181">
          <cell r="B14181">
            <v>300778818</v>
          </cell>
          <cell r="T14181" t="str">
            <v>NORESTE</v>
          </cell>
          <cell r="U14181" t="str">
            <v>Coahuila</v>
          </cell>
          <cell r="X14181" t="str">
            <v xml:space="preserve">Julio Cesar Herrera Reyna  </v>
          </cell>
          <cell r="Z14181" t="str">
            <v>Jose Antonio Menchaca Saucedo</v>
          </cell>
        </row>
        <row r="14182">
          <cell r="B14182">
            <v>300776299</v>
          </cell>
          <cell r="T14182" t="str">
            <v>NORESTE</v>
          </cell>
          <cell r="U14182" t="str">
            <v>Coahuila</v>
          </cell>
          <cell r="X14182" t="str">
            <v xml:space="preserve">Manuel Ruiz Soto  </v>
          </cell>
          <cell r="Z14182" t="str">
            <v>Arlette Aracely Moreno Rosales</v>
          </cell>
        </row>
        <row r="14183">
          <cell r="B14183">
            <v>300776305</v>
          </cell>
          <cell r="T14183" t="str">
            <v>NORESTE</v>
          </cell>
          <cell r="U14183" t="str">
            <v>Coahuila</v>
          </cell>
          <cell r="X14183" t="str">
            <v xml:space="preserve">Julio Cesar Herrera Reyna  </v>
          </cell>
          <cell r="Z14183" t="str">
            <v>Juan Francisco Rodriguez</v>
          </cell>
        </row>
        <row r="14184">
          <cell r="B14184">
            <v>300776292</v>
          </cell>
          <cell r="T14184" t="str">
            <v>NORESTE</v>
          </cell>
          <cell r="U14184" t="str">
            <v>Coahuila</v>
          </cell>
          <cell r="X14184" t="str">
            <v xml:space="preserve">Ana Carla Sainz Perez  </v>
          </cell>
          <cell r="Z14184" t="str">
            <v>Ruben Castañeda Navarrete</v>
          </cell>
        </row>
        <row r="14185">
          <cell r="B14185">
            <v>300773052</v>
          </cell>
          <cell r="T14185" t="str">
            <v>NORESTE</v>
          </cell>
          <cell r="U14185" t="str">
            <v>Coahuila</v>
          </cell>
          <cell r="X14185" t="str">
            <v xml:space="preserve">Manuel Ruiz Soto  </v>
          </cell>
          <cell r="Z14185" t="str">
            <v>Arlette Aracely Moreno Rosales</v>
          </cell>
        </row>
        <row r="14186">
          <cell r="B14186">
            <v>300773722</v>
          </cell>
          <cell r="T14186" t="str">
            <v>NORESTE</v>
          </cell>
          <cell r="U14186" t="str">
            <v>Coahuila</v>
          </cell>
          <cell r="X14186" t="str">
            <v xml:space="preserve">Ana Carla Sainz Perez  </v>
          </cell>
          <cell r="Z14186" t="str">
            <v>Ruben Castañeda Navarrete</v>
          </cell>
        </row>
        <row r="14187">
          <cell r="B14187">
            <v>300915312</v>
          </cell>
          <cell r="T14187" t="str">
            <v>NORESTE</v>
          </cell>
          <cell r="U14187" t="str">
            <v>Coahuila</v>
          </cell>
          <cell r="X14187" t="str">
            <v xml:space="preserve">Manuel Ruiz Soto  </v>
          </cell>
          <cell r="Z14187" t="str">
            <v>Arlette Aracely Moreno Rosales</v>
          </cell>
        </row>
        <row r="14188">
          <cell r="B14188">
            <v>300770186</v>
          </cell>
          <cell r="T14188" t="str">
            <v>NORESTE</v>
          </cell>
          <cell r="U14188" t="str">
            <v>Durango</v>
          </cell>
          <cell r="X14188" t="str">
            <v xml:space="preserve">Manuel Ruiz Soto  </v>
          </cell>
          <cell r="Z14188" t="str">
            <v>Miguel Alejandro Rodriguez Amador</v>
          </cell>
        </row>
        <row r="14189">
          <cell r="B14189">
            <v>300769201</v>
          </cell>
          <cell r="T14189" t="str">
            <v>NORESTE</v>
          </cell>
          <cell r="U14189" t="str">
            <v>Durango</v>
          </cell>
          <cell r="X14189" t="str">
            <v xml:space="preserve">Manuel Ruiz Soto  </v>
          </cell>
          <cell r="Z14189" t="str">
            <v>Miguel Alejandro Rodriguez Amador</v>
          </cell>
        </row>
        <row r="14190">
          <cell r="B14190">
            <v>300767138</v>
          </cell>
          <cell r="T14190" t="str">
            <v>NORESTE</v>
          </cell>
          <cell r="U14190" t="str">
            <v>Durango</v>
          </cell>
          <cell r="X14190" t="str">
            <v xml:space="preserve">Manuel Ruiz Soto  </v>
          </cell>
          <cell r="Z14190" t="str">
            <v>Miguel Alejandro Rodriguez Amador</v>
          </cell>
        </row>
        <row r="14191">
          <cell r="B14191">
            <v>300771459</v>
          </cell>
          <cell r="T14191" t="str">
            <v>NORESTE</v>
          </cell>
          <cell r="U14191" t="str">
            <v>Durango</v>
          </cell>
          <cell r="X14191" t="str">
            <v xml:space="preserve">Manuel Ruiz Soto  </v>
          </cell>
          <cell r="Z14191" t="str">
            <v>Miguel Alejandro Rodriguez Amador</v>
          </cell>
        </row>
        <row r="14192">
          <cell r="B14192">
            <v>300841970</v>
          </cell>
          <cell r="T14192" t="str">
            <v>NORESTE</v>
          </cell>
          <cell r="U14192" t="str">
            <v>Nuevo León</v>
          </cell>
          <cell r="X14192" t="str">
            <v xml:space="preserve">Nohemi Castillo Sanchez  </v>
          </cell>
          <cell r="Z14192" t="str">
            <v>Luis Carlos Rostro</v>
          </cell>
        </row>
        <row r="14193">
          <cell r="B14193">
            <v>300785465</v>
          </cell>
          <cell r="T14193" t="str">
            <v>NORESTE</v>
          </cell>
          <cell r="U14193" t="str">
            <v>Tamaulipas Nte</v>
          </cell>
          <cell r="X14193" t="str">
            <v xml:space="preserve">Luis Armenta  </v>
          </cell>
          <cell r="Z14193" t="str">
            <v>German Ordoñez Sanchez</v>
          </cell>
        </row>
        <row r="14194">
          <cell r="B14194">
            <v>300787027</v>
          </cell>
          <cell r="T14194" t="str">
            <v>NORESTE</v>
          </cell>
          <cell r="U14194" t="str">
            <v>Tamaulipas Nte</v>
          </cell>
          <cell r="X14194" t="str">
            <v xml:space="preserve">Luis Armenta  </v>
          </cell>
          <cell r="Z14194" t="str">
            <v>German Ordoñez Sanchez</v>
          </cell>
        </row>
        <row r="14195">
          <cell r="B14195">
            <v>300787727</v>
          </cell>
          <cell r="T14195" t="str">
            <v>NORESTE</v>
          </cell>
          <cell r="U14195" t="str">
            <v>Tamaulipas Nte</v>
          </cell>
          <cell r="X14195" t="str">
            <v xml:space="preserve">Luis Armenta  </v>
          </cell>
          <cell r="Z14195" t="str">
            <v>German Ordoñez Sanchez</v>
          </cell>
        </row>
        <row r="14196">
          <cell r="B14196">
            <v>300787825</v>
          </cell>
          <cell r="T14196" t="str">
            <v>NORESTE</v>
          </cell>
          <cell r="U14196" t="str">
            <v>Tamaulipas Nte</v>
          </cell>
          <cell r="X14196" t="str">
            <v xml:space="preserve">Luis Armenta  </v>
          </cell>
          <cell r="Z14196" t="str">
            <v>German Ordoñez Sanchez</v>
          </cell>
        </row>
        <row r="14197">
          <cell r="B14197">
            <v>300788130</v>
          </cell>
          <cell r="T14197" t="str">
            <v>NORESTE</v>
          </cell>
          <cell r="U14197" t="str">
            <v>Tamaulipas Nte</v>
          </cell>
          <cell r="X14197" t="str">
            <v xml:space="preserve">Luis Armenta  </v>
          </cell>
          <cell r="Z14197" t="str">
            <v>German Ordoñez Sanchez</v>
          </cell>
        </row>
        <row r="14198">
          <cell r="B14198">
            <v>300824368</v>
          </cell>
          <cell r="T14198" t="str">
            <v>NORESTE</v>
          </cell>
          <cell r="U14198" t="str">
            <v>Tamps Sur/Ver Nte</v>
          </cell>
          <cell r="X14198" t="str">
            <v xml:space="preserve">Gerardo Hernandez  </v>
          </cell>
          <cell r="Z14198" t="str">
            <v>Diana Laura Gallegos</v>
          </cell>
        </row>
        <row r="14199">
          <cell r="B14199">
            <v>300824862</v>
          </cell>
          <cell r="T14199" t="str">
            <v>NORESTE</v>
          </cell>
          <cell r="U14199" t="str">
            <v>Tamps Sur/Ver Nte</v>
          </cell>
          <cell r="X14199" t="str">
            <v xml:space="preserve">Gerardo Hernandez  </v>
          </cell>
          <cell r="Z14199" t="str">
            <v>Edgar Alejandro Soriano Ortiz</v>
          </cell>
        </row>
        <row r="14200">
          <cell r="B14200">
            <v>300827729</v>
          </cell>
          <cell r="T14200" t="str">
            <v>NORESTE</v>
          </cell>
          <cell r="U14200" t="str">
            <v>Tamps Sur/Ver Nte</v>
          </cell>
          <cell r="X14200" t="str">
            <v xml:space="preserve">Gerardo Hernandez  </v>
          </cell>
          <cell r="Z14200" t="str">
            <v>Gabriel Vicencio Juarez</v>
          </cell>
        </row>
        <row r="14201">
          <cell r="B14201">
            <v>300086625</v>
          </cell>
          <cell r="T14201" t="str">
            <v>NOROESTE</v>
          </cell>
          <cell r="U14201" t="str">
            <v>Juárez</v>
          </cell>
          <cell r="X14201" t="str">
            <v xml:space="preserve">Borunda Gerardo  </v>
          </cell>
          <cell r="Z14201" t="str">
            <v>Navarrete Navarrete Hector David</v>
          </cell>
        </row>
        <row r="14202">
          <cell r="B14202">
            <v>300097093</v>
          </cell>
          <cell r="T14202" t="str">
            <v>NOROESTE</v>
          </cell>
          <cell r="U14202" t="str">
            <v>Sinaloa</v>
          </cell>
          <cell r="X14202" t="str">
            <v xml:space="preserve">Manzanarez Jorge   </v>
          </cell>
          <cell r="Z14202" t="str">
            <v>Rubio Felix Luis Alan</v>
          </cell>
        </row>
        <row r="14203">
          <cell r="B14203">
            <v>300097834</v>
          </cell>
          <cell r="T14203" t="str">
            <v>NOROESTE</v>
          </cell>
          <cell r="U14203" t="str">
            <v>Sinaloa</v>
          </cell>
          <cell r="X14203" t="str">
            <v xml:space="preserve">Andujo Dominicq  </v>
          </cell>
          <cell r="Z14203" t="str">
            <v>Bernal Ontiveros Jorge Raul</v>
          </cell>
        </row>
        <row r="14204">
          <cell r="B14204">
            <v>300097323</v>
          </cell>
          <cell r="T14204" t="str">
            <v>NOROESTE</v>
          </cell>
          <cell r="U14204" t="str">
            <v>Sinaloa</v>
          </cell>
          <cell r="X14204" t="str">
            <v xml:space="preserve">Manzanarez Jorge   </v>
          </cell>
          <cell r="Z14204" t="str">
            <v>Lopez Espinoza Daniel</v>
          </cell>
        </row>
        <row r="14205">
          <cell r="B14205">
            <v>300857935</v>
          </cell>
          <cell r="T14205" t="str">
            <v>NOROESTE</v>
          </cell>
          <cell r="U14205" t="str">
            <v>Sinaloa</v>
          </cell>
          <cell r="X14205" t="str">
            <v xml:space="preserve">Bolaños Valenzuela Ricardo  </v>
          </cell>
          <cell r="Z14205" t="str">
            <v>Miranda Perea Hernan de Jesus</v>
          </cell>
        </row>
        <row r="14206">
          <cell r="B14206">
            <v>300349806</v>
          </cell>
          <cell r="T14206" t="str">
            <v>SURESTE</v>
          </cell>
          <cell r="U14206" t="str">
            <v>Oaxaca</v>
          </cell>
          <cell r="X14206" t="str">
            <v xml:space="preserve">Irving Casanova  </v>
          </cell>
          <cell r="Z14206" t="str">
            <v>Manuel Alexis Cruz Perianza</v>
          </cell>
        </row>
        <row r="14207">
          <cell r="B14207">
            <v>300153784</v>
          </cell>
          <cell r="T14207" t="str">
            <v>SURESTE</v>
          </cell>
          <cell r="U14207" t="str">
            <v>YuCam</v>
          </cell>
          <cell r="X14207" t="str">
            <v xml:space="preserve">Katya Maldonado  </v>
          </cell>
          <cell r="Z14207" t="str">
            <v>Monica Ramos</v>
          </cell>
        </row>
        <row r="14208">
          <cell r="B14208">
            <v>300156964</v>
          </cell>
          <cell r="T14208" t="str">
            <v>SURESTE</v>
          </cell>
          <cell r="U14208" t="str">
            <v>YuCam</v>
          </cell>
          <cell r="X14208" t="str">
            <v xml:space="preserve">Jorge Ek  </v>
          </cell>
          <cell r="Z14208" t="str">
            <v>Xóchitl Maruxa Garcia Gonzalez</v>
          </cell>
        </row>
        <row r="14209">
          <cell r="B14209">
            <v>300158029</v>
          </cell>
          <cell r="T14209" t="str">
            <v>SURESTE</v>
          </cell>
          <cell r="U14209" t="str">
            <v>YuCam</v>
          </cell>
          <cell r="X14209" t="str">
            <v xml:space="preserve">Jorge Ek  </v>
          </cell>
          <cell r="Z14209" t="str">
            <v>Xóchitl Maruxa Garcia Gonzalez</v>
          </cell>
        </row>
        <row r="14210">
          <cell r="B14210">
            <v>300383987</v>
          </cell>
          <cell r="T14210" t="str">
            <v>CENTRO</v>
          </cell>
          <cell r="U14210" t="str">
            <v>Estado de México</v>
          </cell>
          <cell r="X14210" t="str">
            <v>Serrano Nape Gustavo</v>
          </cell>
          <cell r="Z14210" t="str">
            <v>Franco Lopez Luis Manuel</v>
          </cell>
        </row>
        <row r="14211">
          <cell r="B14211">
            <v>300257758</v>
          </cell>
          <cell r="T14211" t="str">
            <v>NORESTE</v>
          </cell>
          <cell r="U14211" t="str">
            <v>Tamps Sur/Ver Nte</v>
          </cell>
          <cell r="X14211" t="str">
            <v xml:space="preserve">Gerardo Hernandez  </v>
          </cell>
          <cell r="Z14211" t="str">
            <v>José Luis Bandala Muñoz</v>
          </cell>
        </row>
        <row r="14212">
          <cell r="B14212">
            <v>300838712</v>
          </cell>
          <cell r="T14212" t="str">
            <v>NORESTE</v>
          </cell>
          <cell r="U14212" t="str">
            <v>Nuevo León</v>
          </cell>
          <cell r="X14212" t="str">
            <v xml:space="preserve">Javier Huerta  </v>
          </cell>
          <cell r="Z14212" t="str">
            <v>Karen Ibarra</v>
          </cell>
        </row>
        <row r="14213">
          <cell r="B14213">
            <v>300285173</v>
          </cell>
          <cell r="T14213" t="str">
            <v>CENTRO</v>
          </cell>
          <cell r="U14213" t="str">
            <v>Guerrero - Morelos</v>
          </cell>
          <cell r="X14213" t="str">
            <v>Serrano Nape Gustavo</v>
          </cell>
          <cell r="Z14213" t="str">
            <v>Palacios Zendeja Jesus</v>
          </cell>
        </row>
        <row r="14214">
          <cell r="B14214">
            <v>300146488</v>
          </cell>
          <cell r="T14214" t="str">
            <v>SURESTE</v>
          </cell>
          <cell r="U14214" t="str">
            <v>Quintana Roo</v>
          </cell>
          <cell r="X14214" t="str">
            <v xml:space="preserve">Vacante  </v>
          </cell>
          <cell r="Z14214" t="str">
            <v>Carlos Roberto Xiu Mas</v>
          </cell>
        </row>
        <row r="14215">
          <cell r="B14215">
            <v>300151441</v>
          </cell>
          <cell r="T14215" t="str">
            <v>SURESTE</v>
          </cell>
          <cell r="U14215" t="str">
            <v>Quintana Roo</v>
          </cell>
          <cell r="X14215" t="str">
            <v xml:space="preserve">Vacante  </v>
          </cell>
          <cell r="Z14215" t="str">
            <v>Carlos Roberto Xiu Mas</v>
          </cell>
        </row>
        <row r="14216">
          <cell r="B14216">
            <v>300151597</v>
          </cell>
          <cell r="T14216" t="str">
            <v>SURESTE</v>
          </cell>
          <cell r="U14216" t="str">
            <v>Quintana Roo</v>
          </cell>
          <cell r="X14216" t="str">
            <v xml:space="preserve">Vacante  </v>
          </cell>
          <cell r="Z14216" t="str">
            <v>Carlos Roberto Xiu Mas</v>
          </cell>
        </row>
        <row r="14217">
          <cell r="B14217">
            <v>300143536</v>
          </cell>
          <cell r="T14217" t="str">
            <v>SURESTE</v>
          </cell>
          <cell r="U14217" t="str">
            <v>Tabasco - Ver Sur</v>
          </cell>
          <cell r="X14217" t="str">
            <v xml:space="preserve">Citlali Chan  </v>
          </cell>
          <cell r="Z14217" t="str">
            <v>José Roman Gallegos Jimenez</v>
          </cell>
        </row>
        <row r="14218">
          <cell r="B14218">
            <v>300160045</v>
          </cell>
          <cell r="T14218" t="str">
            <v>SURESTE</v>
          </cell>
          <cell r="U14218" t="str">
            <v>YuCam</v>
          </cell>
          <cell r="X14218" t="str">
            <v xml:space="preserve">Katya Maldonado  </v>
          </cell>
          <cell r="Z14218" t="str">
            <v>Monica Ramos</v>
          </cell>
        </row>
        <row r="14219">
          <cell r="B14219">
            <v>300220387</v>
          </cell>
          <cell r="T14219" t="str">
            <v>CENTRO</v>
          </cell>
          <cell r="U14219" t="str">
            <v>Puebla - Tlaxcala</v>
          </cell>
          <cell r="X14219" t="str">
            <v>Carmona Fernández Gabriela</v>
          </cell>
          <cell r="Z14219" t="str">
            <v>Gonzalez Marquez Candy Yazmin</v>
          </cell>
        </row>
        <row r="14220">
          <cell r="B14220">
            <v>300842784</v>
          </cell>
          <cell r="T14220" t="str">
            <v>NORESTE</v>
          </cell>
          <cell r="U14220" t="str">
            <v>Nuevo León</v>
          </cell>
          <cell r="X14220" t="str">
            <v xml:space="preserve">Nohemi Castillo Sanchez  </v>
          </cell>
          <cell r="Z14220" t="str">
            <v>Luis Carlos Rostro</v>
          </cell>
        </row>
        <row r="14221">
          <cell r="B14221">
            <v>300843784</v>
          </cell>
          <cell r="T14221" t="str">
            <v>NORESTE</v>
          </cell>
          <cell r="U14221" t="str">
            <v>Nuevo León</v>
          </cell>
          <cell r="X14221" t="str">
            <v xml:space="preserve">Nohemi Castillo Sanchez  </v>
          </cell>
          <cell r="Z14221" t="str">
            <v>Luis Carlos Rostro</v>
          </cell>
        </row>
        <row r="14222">
          <cell r="B14222">
            <v>300842841</v>
          </cell>
          <cell r="T14222" t="str">
            <v>NORESTE</v>
          </cell>
          <cell r="U14222" t="str">
            <v>Nuevo León</v>
          </cell>
          <cell r="X14222" t="str">
            <v xml:space="preserve">Nohemi Castillo Sanchez  </v>
          </cell>
          <cell r="Z14222" t="str">
            <v>Luis Carlos Rostro</v>
          </cell>
        </row>
        <row r="14223">
          <cell r="B14223">
            <v>300092724</v>
          </cell>
          <cell r="T14223" t="str">
            <v>NOROESTE</v>
          </cell>
          <cell r="U14223" t="str">
            <v>Sonora</v>
          </cell>
          <cell r="X14223" t="str">
            <v xml:space="preserve">Gutierrez Ivan Antonio  </v>
          </cell>
          <cell r="Z14223" t="str">
            <v>Alvarez Espinoza Pedro Humberto</v>
          </cell>
        </row>
        <row r="14224">
          <cell r="B14224">
            <v>300492942</v>
          </cell>
          <cell r="T14224" t="str">
            <v>CENTRO</v>
          </cell>
          <cell r="U14224" t="str">
            <v>Valle de Mex</v>
          </cell>
          <cell r="X14224" t="str">
            <v>Lopez Vazquez Jorge Arturo</v>
          </cell>
          <cell r="Z14224" t="str">
            <v>Vacante</v>
          </cell>
        </row>
        <row r="14225">
          <cell r="B14225">
            <v>300493250</v>
          </cell>
          <cell r="T14225" t="str">
            <v>CENTRO</v>
          </cell>
          <cell r="U14225" t="str">
            <v>Valle de Mex</v>
          </cell>
          <cell r="X14225" t="str">
            <v>Lopez Vazquez Jorge Arturo</v>
          </cell>
          <cell r="Z14225" t="str">
            <v>Vacante</v>
          </cell>
        </row>
        <row r="14226">
          <cell r="B14226">
            <v>300258289</v>
          </cell>
          <cell r="T14226" t="str">
            <v>SURESTE</v>
          </cell>
          <cell r="U14226" t="str">
            <v>Veracruz Cto</v>
          </cell>
          <cell r="X14226" t="str">
            <v xml:space="preserve">Adelina Rodríguez  </v>
          </cell>
          <cell r="Z14226" t="str">
            <v>Julio Ignacio Olvera Celaya</v>
          </cell>
        </row>
        <row r="14227">
          <cell r="B14227">
            <v>300842745</v>
          </cell>
          <cell r="T14227" t="str">
            <v>NORESTE</v>
          </cell>
          <cell r="U14227" t="str">
            <v>Nuevo León</v>
          </cell>
          <cell r="X14227" t="str">
            <v xml:space="preserve">Nohemi Castillo Sanchez  </v>
          </cell>
          <cell r="Z14227" t="str">
            <v>Luis Carlos Rostro</v>
          </cell>
        </row>
        <row r="14228">
          <cell r="B14228">
            <v>300845928</v>
          </cell>
          <cell r="T14228" t="str">
            <v>NORESTE</v>
          </cell>
          <cell r="U14228" t="str">
            <v>Nuevo León</v>
          </cell>
          <cell r="X14228" t="str">
            <v xml:space="preserve">Nohemi Castillo Sanchez  </v>
          </cell>
          <cell r="Z14228" t="str">
            <v>Luis Carlos Rostro</v>
          </cell>
        </row>
        <row r="14229">
          <cell r="B14229">
            <v>300069133</v>
          </cell>
          <cell r="T14229" t="str">
            <v>NOROESTE</v>
          </cell>
          <cell r="U14229" t="str">
            <v>Baja California Nte</v>
          </cell>
          <cell r="X14229" t="str">
            <v xml:space="preserve">Serafin Acedo Ariana Maleni  </v>
          </cell>
          <cell r="Z14229" t="str">
            <v>Enriquez Sanchez Lenin Obet</v>
          </cell>
        </row>
        <row r="14230">
          <cell r="B14230">
            <v>300092216</v>
          </cell>
          <cell r="T14230" t="str">
            <v>NOROESTE</v>
          </cell>
          <cell r="U14230" t="str">
            <v>Sonora</v>
          </cell>
          <cell r="X14230" t="str">
            <v xml:space="preserve">Alvidrez Gamboa Edgar Alejandro  </v>
          </cell>
          <cell r="Z14230" t="str">
            <v>Valenzuela Silva Karla</v>
          </cell>
        </row>
        <row r="14231">
          <cell r="B14231">
            <v>300566531</v>
          </cell>
          <cell r="T14231" t="str">
            <v>OCCIDENTE</v>
          </cell>
          <cell r="U14231" t="str">
            <v>Ags-Zac-SLP</v>
          </cell>
          <cell r="X14231" t="str">
            <v xml:space="preserve">Arturo Aleman  </v>
          </cell>
          <cell r="Z14231" t="str">
            <v>Diaz Carreon Jonathan David</v>
          </cell>
        </row>
        <row r="14232">
          <cell r="B14232">
            <v>300572442</v>
          </cell>
          <cell r="T14232" t="str">
            <v>OCCIDENTE</v>
          </cell>
          <cell r="U14232" t="str">
            <v>Ags-Zac-SLP</v>
          </cell>
          <cell r="X14232" t="str">
            <v xml:space="preserve">Arturo Aleman  </v>
          </cell>
          <cell r="Z14232" t="str">
            <v>Diaz Carreon Jonathan David</v>
          </cell>
        </row>
        <row r="14233">
          <cell r="B14233">
            <v>300572489</v>
          </cell>
          <cell r="T14233" t="str">
            <v>OCCIDENTE</v>
          </cell>
          <cell r="U14233" t="str">
            <v>Ags-Zac-SLP</v>
          </cell>
          <cell r="X14233" t="str">
            <v xml:space="preserve">Arturo Aleman  </v>
          </cell>
          <cell r="Z14233" t="str">
            <v>Diaz Carreon Jonathan David</v>
          </cell>
        </row>
        <row r="14234">
          <cell r="B14234">
            <v>300572271</v>
          </cell>
          <cell r="T14234" t="str">
            <v>OCCIDENTE</v>
          </cell>
          <cell r="U14234" t="str">
            <v>Ags-Zac-SLP</v>
          </cell>
          <cell r="X14234" t="str">
            <v xml:space="preserve">Arturo Aleman  </v>
          </cell>
          <cell r="Z14234" t="str">
            <v>Diaz Carreon Jonathan David</v>
          </cell>
        </row>
        <row r="14235">
          <cell r="B14235">
            <v>300652617</v>
          </cell>
          <cell r="T14235" t="str">
            <v>OCCIDENTE</v>
          </cell>
          <cell r="U14235" t="str">
            <v>Michoacán</v>
          </cell>
          <cell r="X14235" t="str">
            <v xml:space="preserve">Edgar Adolfo Herrejon Ibarbol  </v>
          </cell>
          <cell r="Z14235" t="str">
            <v>González López José Ricardo</v>
          </cell>
        </row>
        <row r="14236">
          <cell r="B14236">
            <v>300654364</v>
          </cell>
          <cell r="T14236" t="str">
            <v>OCCIDENTE</v>
          </cell>
          <cell r="U14236" t="str">
            <v>Michoacán</v>
          </cell>
          <cell r="X14236" t="str">
            <v xml:space="preserve">Edgar Adolfo Herrejon Ibarbol  </v>
          </cell>
          <cell r="Z14236" t="str">
            <v>González López José Ricardo</v>
          </cell>
        </row>
        <row r="14237">
          <cell r="B14237">
            <v>300127475</v>
          </cell>
          <cell r="T14237" t="str">
            <v>SURESTE</v>
          </cell>
          <cell r="U14237" t="str">
            <v>Tabasco - Ver Sur</v>
          </cell>
          <cell r="X14237" t="str">
            <v xml:space="preserve">Jonathan Sánchez  </v>
          </cell>
          <cell r="Z14237" t="str">
            <v>Robbier Expinder Balan Gomez</v>
          </cell>
        </row>
        <row r="14238">
          <cell r="B14238">
            <v>300153554</v>
          </cell>
          <cell r="T14238" t="str">
            <v>SURESTE</v>
          </cell>
          <cell r="U14238" t="str">
            <v>YuCam</v>
          </cell>
          <cell r="X14238" t="str">
            <v xml:space="preserve">Katya Maldonado  </v>
          </cell>
          <cell r="Z14238" t="str">
            <v>Monica Ramos</v>
          </cell>
        </row>
        <row r="14239">
          <cell r="B14239">
            <v>300158068</v>
          </cell>
          <cell r="T14239" t="str">
            <v>SURESTE</v>
          </cell>
          <cell r="U14239" t="str">
            <v>YuCam</v>
          </cell>
          <cell r="X14239" t="str">
            <v xml:space="preserve">Jorge Ek  </v>
          </cell>
          <cell r="Z14239" t="str">
            <v>Xóchitl Maruxa Garcia Gonzalez</v>
          </cell>
        </row>
        <row r="14240">
          <cell r="B14240">
            <v>300380634</v>
          </cell>
          <cell r="T14240" t="str">
            <v>CENTRO</v>
          </cell>
          <cell r="U14240" t="str">
            <v>Estado de México</v>
          </cell>
          <cell r="X14240" t="str">
            <v>Serrano Nape Gustavo</v>
          </cell>
          <cell r="Z14240" t="str">
            <v>Mercado Salgado Adalberto</v>
          </cell>
        </row>
        <row r="14241">
          <cell r="B14241">
            <v>300382081</v>
          </cell>
          <cell r="T14241" t="str">
            <v>CENTRO</v>
          </cell>
          <cell r="U14241" t="str">
            <v>Estado de México</v>
          </cell>
          <cell r="X14241" t="str">
            <v>Serrano Nape Gustavo</v>
          </cell>
          <cell r="Z14241" t="str">
            <v>Mercado Salgado Adalberto</v>
          </cell>
        </row>
        <row r="14242">
          <cell r="B14242">
            <v>300477770</v>
          </cell>
          <cell r="T14242" t="str">
            <v>CENTRO</v>
          </cell>
          <cell r="U14242" t="str">
            <v>Valle de Mex</v>
          </cell>
          <cell r="X14242" t="str">
            <v>Lopez Vazquez Jorge Arturo</v>
          </cell>
          <cell r="Z14242" t="str">
            <v>Vacante</v>
          </cell>
        </row>
        <row r="14243">
          <cell r="B14243">
            <v>300257423</v>
          </cell>
          <cell r="T14243" t="str">
            <v>SURESTE</v>
          </cell>
          <cell r="U14243" t="str">
            <v>Veracruz Cto</v>
          </cell>
          <cell r="X14243" t="str">
            <v xml:space="preserve">Adelina Rodríguez  </v>
          </cell>
          <cell r="Z14243" t="str">
            <v>German Solabac Chacon</v>
          </cell>
        </row>
        <row r="14244">
          <cell r="B14244">
            <v>300098231</v>
          </cell>
          <cell r="T14244" t="str">
            <v>NOROESTE</v>
          </cell>
          <cell r="U14244" t="str">
            <v>Chihuahua</v>
          </cell>
          <cell r="X14244" t="str">
            <v xml:space="preserve">Lechuga Felipe  </v>
          </cell>
          <cell r="Z14244" t="str">
            <v>Garcia Gomez Sinai</v>
          </cell>
        </row>
        <row r="14245">
          <cell r="B14245">
            <v>300350062</v>
          </cell>
          <cell r="T14245" t="str">
            <v>SURESTE</v>
          </cell>
          <cell r="U14245" t="str">
            <v>Oaxaca</v>
          </cell>
          <cell r="X14245" t="str">
            <v xml:space="preserve">Irving Casanova  </v>
          </cell>
          <cell r="Z14245" t="str">
            <v>Blas Bernardino Mendoza Sanchez</v>
          </cell>
        </row>
        <row r="14246">
          <cell r="B14246">
            <v>300144702</v>
          </cell>
          <cell r="T14246" t="str">
            <v>SURESTE</v>
          </cell>
          <cell r="U14246" t="str">
            <v>Tabasco - Ver Sur</v>
          </cell>
          <cell r="X14246" t="str">
            <v xml:space="preserve">Citlali Chan  </v>
          </cell>
          <cell r="Z14246" t="str">
            <v>José Roman Gallegos Jimenez</v>
          </cell>
        </row>
        <row r="14247">
          <cell r="B14247">
            <v>300480861</v>
          </cell>
          <cell r="T14247" t="str">
            <v>CENTRO</v>
          </cell>
          <cell r="U14247" t="str">
            <v>Valle de Mex</v>
          </cell>
          <cell r="X14247" t="str">
            <v>Lopez Vazquez Jorge Arturo</v>
          </cell>
          <cell r="Z14247" t="str">
            <v>Vacante</v>
          </cell>
        </row>
        <row r="14248">
          <cell r="B14248">
            <v>300480951</v>
          </cell>
          <cell r="T14248" t="str">
            <v>CENTRO</v>
          </cell>
          <cell r="U14248" t="str">
            <v>Valle de Mex</v>
          </cell>
          <cell r="X14248" t="str">
            <v>Lopez Vazquez Jorge Arturo</v>
          </cell>
          <cell r="Z14248" t="str">
            <v>Vacante</v>
          </cell>
        </row>
        <row r="14249">
          <cell r="B14249">
            <v>300709915</v>
          </cell>
          <cell r="T14249" t="str">
            <v>OCCIDENTE</v>
          </cell>
          <cell r="U14249" t="str">
            <v>Guanajuato - Querétaro</v>
          </cell>
          <cell r="X14249" t="str">
            <v xml:space="preserve">Edgar Adolfo Herrejon Ibarbol  </v>
          </cell>
          <cell r="Z14249" t="str">
            <v>Corona Vazquez Mario Alberto</v>
          </cell>
        </row>
        <row r="14250">
          <cell r="B14250">
            <v>300710037</v>
          </cell>
          <cell r="T14250" t="str">
            <v>OCCIDENTE</v>
          </cell>
          <cell r="U14250" t="str">
            <v>Guanajuato - Querétaro</v>
          </cell>
          <cell r="X14250" t="str">
            <v xml:space="preserve">Edgar Adolfo Herrejon Ibarbol  </v>
          </cell>
          <cell r="Z14250" t="str">
            <v>Corona Vazquez Mario Alberto</v>
          </cell>
        </row>
        <row r="14251">
          <cell r="B14251">
            <v>300710769</v>
          </cell>
          <cell r="T14251" t="str">
            <v>OCCIDENTE</v>
          </cell>
          <cell r="U14251" t="str">
            <v>Guanajuato - Querétaro</v>
          </cell>
          <cell r="X14251" t="str">
            <v xml:space="preserve">Edgar Adolfo Herrejon Ibarbol  </v>
          </cell>
          <cell r="Z14251" t="str">
            <v>Corona Vazquez Mario Alberto</v>
          </cell>
        </row>
        <row r="14252">
          <cell r="B14252">
            <v>300713494</v>
          </cell>
          <cell r="T14252" t="str">
            <v>OCCIDENTE</v>
          </cell>
          <cell r="U14252" t="str">
            <v>Guanajuato - Querétaro</v>
          </cell>
          <cell r="X14252" t="str">
            <v xml:space="preserve">Edgar Adolfo Herrejon Ibarbol  </v>
          </cell>
          <cell r="Z14252" t="str">
            <v>Corona Vazquez Mario Alberto</v>
          </cell>
        </row>
        <row r="14253">
          <cell r="B14253">
            <v>300628249</v>
          </cell>
          <cell r="T14253" t="str">
            <v>OCCIDENTE</v>
          </cell>
          <cell r="U14253" t="str">
            <v>Jal - Col - Nay</v>
          </cell>
          <cell r="X14253" t="str">
            <v xml:space="preserve">Nancy Velez  </v>
          </cell>
          <cell r="Z14253" t="str">
            <v>Hernandez Silva Marco Roberto</v>
          </cell>
        </row>
        <row r="14254">
          <cell r="B14254">
            <v>300627211</v>
          </cell>
          <cell r="T14254" t="str">
            <v>OCCIDENTE</v>
          </cell>
          <cell r="U14254" t="str">
            <v>Jal - Col - Nay</v>
          </cell>
          <cell r="X14254" t="str">
            <v xml:space="preserve">Nancy Velez  </v>
          </cell>
          <cell r="Z14254" t="str">
            <v>Hernandez Silva Marco Roberto</v>
          </cell>
        </row>
        <row r="14255">
          <cell r="B14255">
            <v>300620044</v>
          </cell>
          <cell r="T14255" t="str">
            <v>OCCIDENTE</v>
          </cell>
          <cell r="U14255" t="str">
            <v>Jal - Col - Nay</v>
          </cell>
          <cell r="X14255" t="str">
            <v xml:space="preserve">Nancy Velez  </v>
          </cell>
          <cell r="Z14255" t="str">
            <v>Hernandez Silva Marco Roberto</v>
          </cell>
        </row>
        <row r="14256">
          <cell r="B14256">
            <v>300653842</v>
          </cell>
          <cell r="T14256" t="str">
            <v>OCCIDENTE</v>
          </cell>
          <cell r="U14256" t="str">
            <v>Michoacán</v>
          </cell>
          <cell r="X14256" t="str">
            <v xml:space="preserve">Edgar Adolfo Herrejon Ibarbol  </v>
          </cell>
          <cell r="Z14256" t="str">
            <v>González López José Ricardo</v>
          </cell>
        </row>
        <row r="14257">
          <cell r="B14257">
            <v>300650587</v>
          </cell>
          <cell r="T14257" t="str">
            <v>OCCIDENTE</v>
          </cell>
          <cell r="U14257" t="str">
            <v>Michoacán</v>
          </cell>
          <cell r="X14257" t="str">
            <v xml:space="preserve">Edgar Adolfo Herrejon Ibarbol  </v>
          </cell>
          <cell r="Z14257" t="str">
            <v>González López José Ricardo</v>
          </cell>
        </row>
        <row r="14258">
          <cell r="B14258">
            <v>300654603</v>
          </cell>
          <cell r="T14258" t="str">
            <v>OCCIDENTE</v>
          </cell>
          <cell r="U14258" t="str">
            <v>Michoacán</v>
          </cell>
          <cell r="X14258" t="str">
            <v xml:space="preserve">Edgar Adolfo Herrejon Ibarbol  </v>
          </cell>
          <cell r="Z14258" t="str">
            <v>González López José Ricardo</v>
          </cell>
        </row>
        <row r="14259">
          <cell r="B14259">
            <v>300155502</v>
          </cell>
          <cell r="T14259" t="str">
            <v>SURESTE</v>
          </cell>
          <cell r="U14259" t="str">
            <v>YuCam</v>
          </cell>
          <cell r="X14259" t="str">
            <v xml:space="preserve">Katya Maldonado  </v>
          </cell>
          <cell r="Z14259" t="str">
            <v>Monica Ramos</v>
          </cell>
        </row>
        <row r="14260">
          <cell r="B14260">
            <v>300694707</v>
          </cell>
          <cell r="T14260" t="str">
            <v>OCCIDENTE</v>
          </cell>
          <cell r="U14260" t="str">
            <v>Guanajuato - Querétaro</v>
          </cell>
          <cell r="X14260" t="str">
            <v xml:space="preserve">Edgar Adolfo Herrejon Ibarbol  </v>
          </cell>
          <cell r="Z14260" t="str">
            <v>Agapito Jamaica Luis Gerardo</v>
          </cell>
        </row>
        <row r="14261">
          <cell r="B14261">
            <v>300176440</v>
          </cell>
          <cell r="T14261" t="str">
            <v>CENTRO</v>
          </cell>
          <cell r="U14261" t="str">
            <v>Hidalgo</v>
          </cell>
          <cell r="X14261" t="str">
            <v>Carmona Fernández Gabriela</v>
          </cell>
          <cell r="Z14261" t="str">
            <v>Polo Balderas Priscila Berenice</v>
          </cell>
        </row>
        <row r="14262">
          <cell r="B14262">
            <v>300178313</v>
          </cell>
          <cell r="T14262" t="str">
            <v>CENTRO</v>
          </cell>
          <cell r="U14262" t="str">
            <v>Hidalgo</v>
          </cell>
          <cell r="X14262" t="str">
            <v>Carmona Fernández Gabriela</v>
          </cell>
          <cell r="Z14262" t="str">
            <v>Polo Balderas Priscila Berenice</v>
          </cell>
        </row>
        <row r="14263">
          <cell r="B14263">
            <v>300220580</v>
          </cell>
          <cell r="T14263" t="str">
            <v>CENTRO</v>
          </cell>
          <cell r="U14263" t="str">
            <v>Puebla - Tlaxcala</v>
          </cell>
          <cell r="X14263" t="str">
            <v>Carmona Fernández Gabriela</v>
          </cell>
          <cell r="Z14263" t="str">
            <v>Carreto Escobar Javier</v>
          </cell>
        </row>
        <row r="14264">
          <cell r="B14264">
            <v>300262497</v>
          </cell>
          <cell r="T14264" t="str">
            <v>SURESTE</v>
          </cell>
          <cell r="U14264" t="str">
            <v>Veracruz Cto</v>
          </cell>
          <cell r="X14264" t="str">
            <v xml:space="preserve">Adelina Rodríguez  </v>
          </cell>
          <cell r="Z14264" t="str">
            <v>Julio Ignacio Olvera Celaya</v>
          </cell>
        </row>
        <row r="14265">
          <cell r="B14265">
            <v>300714861</v>
          </cell>
          <cell r="T14265" t="str">
            <v>OCCIDENTE</v>
          </cell>
          <cell r="U14265" t="str">
            <v>Guanajuato - Querétaro</v>
          </cell>
          <cell r="X14265" t="str">
            <v xml:space="preserve">Edgar Adolfo Herrejon Ibarbol  </v>
          </cell>
          <cell r="Z14265" t="str">
            <v>Corona Vazquez Mario Alberto</v>
          </cell>
        </row>
        <row r="14266">
          <cell r="B14266">
            <v>300625744</v>
          </cell>
          <cell r="T14266" t="str">
            <v>OCCIDENTE</v>
          </cell>
          <cell r="U14266" t="str">
            <v>Jal - Col - Nay</v>
          </cell>
          <cell r="X14266" t="str">
            <v xml:space="preserve">Nancy Velez  </v>
          </cell>
          <cell r="Z14266" t="str">
            <v>Hernandez Silva Marco Roberto</v>
          </cell>
        </row>
        <row r="14267">
          <cell r="B14267">
            <v>300627310</v>
          </cell>
          <cell r="T14267" t="str">
            <v>OCCIDENTE</v>
          </cell>
          <cell r="U14267" t="str">
            <v>Jal - Col - Nay</v>
          </cell>
          <cell r="X14267" t="str">
            <v xml:space="preserve">Nancy Velez  </v>
          </cell>
          <cell r="Z14267" t="str">
            <v>Hernandez Silva Marco Roberto</v>
          </cell>
        </row>
        <row r="14268">
          <cell r="B14268">
            <v>300653362</v>
          </cell>
          <cell r="T14268" t="str">
            <v>OCCIDENTE</v>
          </cell>
          <cell r="U14268" t="str">
            <v>Michoacán</v>
          </cell>
          <cell r="X14268" t="str">
            <v xml:space="preserve">Edgar Adolfo Herrejon Ibarbol  </v>
          </cell>
          <cell r="Z14268" t="str">
            <v>González López José Ricardo</v>
          </cell>
        </row>
        <row r="14269">
          <cell r="B14269">
            <v>300309716</v>
          </cell>
          <cell r="T14269" t="str">
            <v>CENTRO</v>
          </cell>
          <cell r="U14269" t="str">
            <v>Guerrero - Morelos</v>
          </cell>
          <cell r="X14269" t="str">
            <v>Serrano Nape Gustavo</v>
          </cell>
          <cell r="Z14269" t="str">
            <v>Tapia Marchan Cesar</v>
          </cell>
        </row>
        <row r="14270">
          <cell r="B14270">
            <v>300349616</v>
          </cell>
          <cell r="T14270" t="str">
            <v>SURESTE</v>
          </cell>
          <cell r="U14270" t="str">
            <v>Oaxaca</v>
          </cell>
          <cell r="X14270" t="str">
            <v xml:space="preserve">Irving Casanova  </v>
          </cell>
          <cell r="Z14270" t="str">
            <v>Blas Bernardino Mendoza Sanchez</v>
          </cell>
        </row>
        <row r="14271">
          <cell r="B14271">
            <v>300148202</v>
          </cell>
          <cell r="T14271" t="str">
            <v>SURESTE</v>
          </cell>
          <cell r="U14271" t="str">
            <v>Quintana Roo</v>
          </cell>
          <cell r="X14271" t="str">
            <v xml:space="preserve">Vacante  </v>
          </cell>
          <cell r="Z14271" t="str">
            <v>Carlos Roberto Xiu Mas</v>
          </cell>
        </row>
        <row r="14272">
          <cell r="B14272">
            <v>300158515</v>
          </cell>
          <cell r="T14272" t="str">
            <v>SURESTE</v>
          </cell>
          <cell r="U14272" t="str">
            <v>YuCam</v>
          </cell>
          <cell r="X14272" t="str">
            <v xml:space="preserve">Jorge Ek  </v>
          </cell>
          <cell r="Z14272" t="str">
            <v>Xóchitl Maruxa Garcia Gonzalez</v>
          </cell>
        </row>
        <row r="14273">
          <cell r="B14273">
            <v>300694252</v>
          </cell>
          <cell r="T14273" t="str">
            <v>OCCIDENTE</v>
          </cell>
          <cell r="U14273" t="str">
            <v>Guanajuato - Querétaro</v>
          </cell>
          <cell r="X14273" t="str">
            <v xml:space="preserve">Edgar Adolfo Herrejon Ibarbol  </v>
          </cell>
          <cell r="Z14273" t="str">
            <v>Martinez Perez Hugo</v>
          </cell>
        </row>
        <row r="14274">
          <cell r="B14274">
            <v>300480640</v>
          </cell>
          <cell r="T14274" t="str">
            <v>CENTRO</v>
          </cell>
          <cell r="U14274" t="str">
            <v>Valle de Mex</v>
          </cell>
          <cell r="X14274" t="str">
            <v>Lopez Vazquez Jorge Arturo</v>
          </cell>
          <cell r="Z14274" t="str">
            <v>Vacante</v>
          </cell>
        </row>
        <row r="14275">
          <cell r="B14275">
            <v>300480983</v>
          </cell>
          <cell r="T14275" t="str">
            <v>CENTRO</v>
          </cell>
          <cell r="U14275" t="str">
            <v>Valle de Mex</v>
          </cell>
          <cell r="X14275" t="str">
            <v>Lopez Vazquez Jorge Arturo</v>
          </cell>
          <cell r="Z14275" t="str">
            <v>Vacante</v>
          </cell>
        </row>
        <row r="14276">
          <cell r="B14276">
            <v>300493228</v>
          </cell>
          <cell r="T14276" t="str">
            <v>CENTRO</v>
          </cell>
          <cell r="U14276" t="str">
            <v>Valle de Mex</v>
          </cell>
          <cell r="X14276" t="str">
            <v>Lopez Vazquez Jorge Arturo</v>
          </cell>
          <cell r="Z14276" t="str">
            <v>Vacante</v>
          </cell>
        </row>
        <row r="14277">
          <cell r="B14277">
            <v>300493264</v>
          </cell>
          <cell r="T14277" t="str">
            <v>CENTRO</v>
          </cell>
          <cell r="U14277" t="str">
            <v>Valle de Mex</v>
          </cell>
          <cell r="X14277" t="str">
            <v>Lopez Vazquez Jorge Arturo</v>
          </cell>
          <cell r="Z14277" t="str">
            <v>Vacante</v>
          </cell>
        </row>
        <row r="14278">
          <cell r="B14278">
            <v>300178367</v>
          </cell>
          <cell r="T14278" t="str">
            <v>CENTRO</v>
          </cell>
          <cell r="U14278" t="str">
            <v>Hidalgo</v>
          </cell>
          <cell r="X14278" t="str">
            <v>Carmona Fernández Gabriela</v>
          </cell>
          <cell r="Z14278" t="str">
            <v>Polo Balderas Priscila Berenice</v>
          </cell>
        </row>
        <row r="14279">
          <cell r="B14279">
            <v>300178209</v>
          </cell>
          <cell r="T14279" t="str">
            <v>CENTRO</v>
          </cell>
          <cell r="U14279" t="str">
            <v>Hidalgo</v>
          </cell>
          <cell r="X14279" t="str">
            <v>Carmona Fernández Gabriela</v>
          </cell>
          <cell r="Z14279" t="str">
            <v>Polo Balderas Priscila Berenice</v>
          </cell>
        </row>
        <row r="14280">
          <cell r="B14280">
            <v>300178443</v>
          </cell>
          <cell r="T14280" t="str">
            <v>CENTRO</v>
          </cell>
          <cell r="U14280" t="str">
            <v>Hidalgo</v>
          </cell>
          <cell r="X14280" t="str">
            <v>Carmona Fernández Gabriela</v>
          </cell>
          <cell r="Z14280" t="str">
            <v>Polo Balderas Priscila Berenice</v>
          </cell>
        </row>
        <row r="14281">
          <cell r="B14281">
            <v>300220526</v>
          </cell>
          <cell r="T14281" t="str">
            <v>CENTRO</v>
          </cell>
          <cell r="U14281" t="str">
            <v>Puebla - Tlaxcala</v>
          </cell>
          <cell r="X14281" t="str">
            <v>Carmona Fernández Gabriela</v>
          </cell>
          <cell r="Z14281" t="str">
            <v>Gonzalez Marquez Candy Yazmin</v>
          </cell>
        </row>
        <row r="14282">
          <cell r="B14282">
            <v>300236463</v>
          </cell>
          <cell r="T14282" t="str">
            <v>CENTRO</v>
          </cell>
          <cell r="U14282" t="str">
            <v>Puebla - Tlaxcala</v>
          </cell>
          <cell r="X14282" t="str">
            <v>Carmona Fernández Gabriela</v>
          </cell>
          <cell r="Z14282" t="str">
            <v>Carreto Escobar Javier</v>
          </cell>
        </row>
        <row r="14283">
          <cell r="B14283">
            <v>300220813</v>
          </cell>
          <cell r="T14283" t="str">
            <v>CENTRO</v>
          </cell>
          <cell r="U14283" t="str">
            <v>Puebla - Tlaxcala</v>
          </cell>
          <cell r="X14283" t="str">
            <v>Carmona Fernández Gabriela</v>
          </cell>
          <cell r="Z14283" t="str">
            <v>Lopez Aquino Uriel Ulises</v>
          </cell>
        </row>
        <row r="14284">
          <cell r="B14284">
            <v>300098009</v>
          </cell>
          <cell r="T14284" t="str">
            <v>NOROESTE</v>
          </cell>
          <cell r="U14284" t="str">
            <v>Baja California Sur</v>
          </cell>
          <cell r="X14284" t="str">
            <v xml:space="preserve">Peraza Villarino Marco Antonio  </v>
          </cell>
          <cell r="Z14284" t="str">
            <v>Chavez Noriega Enrique</v>
          </cell>
        </row>
        <row r="14285">
          <cell r="B14285">
            <v>300097615</v>
          </cell>
          <cell r="T14285" t="str">
            <v>NOROESTE</v>
          </cell>
          <cell r="U14285" t="str">
            <v>Sinaloa</v>
          </cell>
          <cell r="X14285" t="str">
            <v xml:space="preserve">Salas Pablo Daniel  </v>
          </cell>
          <cell r="Z14285" t="str">
            <v>Montenegro Sambrano Santa Teresita de Je</v>
          </cell>
        </row>
        <row r="14286">
          <cell r="B14286">
            <v>300092582</v>
          </cell>
          <cell r="T14286" t="str">
            <v>NOROESTE</v>
          </cell>
          <cell r="U14286" t="str">
            <v>Sonora</v>
          </cell>
          <cell r="X14286" t="str">
            <v xml:space="preserve">Martinez Cota Eleodora </v>
          </cell>
          <cell r="Z14286" t="str">
            <v>Gutierrez Martinez Miguel</v>
          </cell>
        </row>
        <row r="14287">
          <cell r="B14287">
            <v>300709827</v>
          </cell>
          <cell r="T14287" t="str">
            <v>OCCIDENTE</v>
          </cell>
          <cell r="U14287" t="str">
            <v>Guanajuato - Querétaro</v>
          </cell>
          <cell r="X14287" t="str">
            <v xml:space="preserve">Edgar Adolfo Herrejon Ibarbol  </v>
          </cell>
          <cell r="Z14287" t="str">
            <v>Corona Vazquez Mario Alberto</v>
          </cell>
        </row>
        <row r="14288">
          <cell r="B14288">
            <v>300711394</v>
          </cell>
          <cell r="T14288" t="str">
            <v>OCCIDENTE</v>
          </cell>
          <cell r="U14288" t="str">
            <v>Guanajuato - Querétaro</v>
          </cell>
          <cell r="X14288" t="str">
            <v xml:space="preserve">Edgar Adolfo Herrejon Ibarbol  </v>
          </cell>
          <cell r="Z14288" t="str">
            <v>Corona Vazquez Mario Alberto</v>
          </cell>
        </row>
        <row r="14289">
          <cell r="B14289">
            <v>300714315</v>
          </cell>
          <cell r="T14289" t="str">
            <v>OCCIDENTE</v>
          </cell>
          <cell r="U14289" t="str">
            <v>Guanajuato - Querétaro</v>
          </cell>
          <cell r="X14289" t="str">
            <v xml:space="preserve">Edgar Adolfo Herrejon Ibarbol  </v>
          </cell>
          <cell r="Z14289" t="str">
            <v>Corona Vazquez Mario Alberto</v>
          </cell>
        </row>
        <row r="14290">
          <cell r="B14290">
            <v>300650759</v>
          </cell>
          <cell r="T14290" t="str">
            <v>OCCIDENTE</v>
          </cell>
          <cell r="U14290" t="str">
            <v>Michoacán</v>
          </cell>
          <cell r="X14290" t="str">
            <v xml:space="preserve">Edgar Adolfo Herrejon Ibarbol  </v>
          </cell>
          <cell r="Z14290" t="str">
            <v>González López José Ricardo</v>
          </cell>
        </row>
        <row r="14291">
          <cell r="B14291">
            <v>300652423</v>
          </cell>
          <cell r="T14291" t="str">
            <v>OCCIDENTE</v>
          </cell>
          <cell r="U14291" t="str">
            <v>Michoacán</v>
          </cell>
          <cell r="X14291" t="str">
            <v xml:space="preserve">Edgar Adolfo Herrejon Ibarbol  </v>
          </cell>
          <cell r="Z14291" t="str">
            <v>González López José Ricardo</v>
          </cell>
        </row>
        <row r="14292">
          <cell r="B14292">
            <v>300653494</v>
          </cell>
          <cell r="T14292" t="str">
            <v>OCCIDENTE</v>
          </cell>
          <cell r="U14292" t="str">
            <v>Michoacán</v>
          </cell>
          <cell r="X14292" t="str">
            <v xml:space="preserve">Edgar Adolfo Herrejon Ibarbol  </v>
          </cell>
          <cell r="Z14292" t="str">
            <v>González López José Ricardo</v>
          </cell>
        </row>
        <row r="14293">
          <cell r="B14293">
            <v>300343309</v>
          </cell>
          <cell r="T14293" t="str">
            <v>SURESTE</v>
          </cell>
          <cell r="U14293" t="str">
            <v>Oaxaca</v>
          </cell>
          <cell r="X14293" t="str">
            <v xml:space="preserve">Irving Casanova  </v>
          </cell>
          <cell r="Z14293" t="str">
            <v>Itzel Iris Perez Martinez</v>
          </cell>
        </row>
        <row r="14294">
          <cell r="B14294">
            <v>300556315</v>
          </cell>
          <cell r="T14294" t="str">
            <v>SURESTE</v>
          </cell>
          <cell r="U14294" t="str">
            <v>Tabasco - Ver Sur</v>
          </cell>
          <cell r="X14294" t="str">
            <v xml:space="preserve">Jonathan Sánchez  </v>
          </cell>
          <cell r="Z14294" t="str">
            <v>Robbier Expinder Balan Gomez</v>
          </cell>
        </row>
        <row r="14295">
          <cell r="B14295">
            <v>300159825</v>
          </cell>
          <cell r="T14295" t="str">
            <v>SURESTE</v>
          </cell>
          <cell r="U14295" t="str">
            <v>YuCam</v>
          </cell>
          <cell r="X14295" t="str">
            <v xml:space="preserve">Katya Maldonado  </v>
          </cell>
          <cell r="Z14295" t="str">
            <v>Monica Ramos</v>
          </cell>
        </row>
        <row r="14296">
          <cell r="B14296">
            <v>300161153</v>
          </cell>
          <cell r="T14296" t="str">
            <v>SURESTE</v>
          </cell>
          <cell r="U14296" t="str">
            <v>YuCam</v>
          </cell>
          <cell r="X14296" t="str">
            <v xml:space="preserve">Katya Maldonado  </v>
          </cell>
          <cell r="Z14296" t="str">
            <v>Monica Ramos</v>
          </cell>
        </row>
        <row r="14297">
          <cell r="B14297">
            <v>300379495</v>
          </cell>
          <cell r="T14297" t="str">
            <v>CENTRO</v>
          </cell>
          <cell r="U14297" t="str">
            <v>Estado de México</v>
          </cell>
          <cell r="X14297" t="str">
            <v>Serrano Nape Gustavo</v>
          </cell>
          <cell r="Z14297" t="str">
            <v>Franco Lopez Luis Manuel</v>
          </cell>
        </row>
        <row r="14298">
          <cell r="B14298">
            <v>300384124</v>
          </cell>
          <cell r="T14298" t="str">
            <v>CENTRO</v>
          </cell>
          <cell r="U14298" t="str">
            <v>Estado de México</v>
          </cell>
          <cell r="X14298" t="str">
            <v>Serrano Nape Gustavo</v>
          </cell>
          <cell r="Z14298" t="str">
            <v>Franco Lopez Luis Manuel</v>
          </cell>
        </row>
        <row r="14299">
          <cell r="B14299">
            <v>300480478</v>
          </cell>
          <cell r="T14299" t="str">
            <v>CENTRO</v>
          </cell>
          <cell r="U14299" t="str">
            <v>Valle de Mex</v>
          </cell>
          <cell r="X14299" t="str">
            <v>Lopez Vazquez Jorge Arturo</v>
          </cell>
          <cell r="Z14299" t="str">
            <v>Vacante</v>
          </cell>
        </row>
        <row r="14300">
          <cell r="B14300">
            <v>300573104</v>
          </cell>
          <cell r="T14300" t="str">
            <v>OCCIDENTE</v>
          </cell>
          <cell r="U14300" t="str">
            <v>Ags-Zac-SLP</v>
          </cell>
          <cell r="X14300" t="str">
            <v xml:space="preserve">Arturo Aleman  </v>
          </cell>
          <cell r="Z14300" t="str">
            <v>Diaz Carreon Jonathan David</v>
          </cell>
        </row>
        <row r="14301">
          <cell r="B14301">
            <v>300627393</v>
          </cell>
          <cell r="T14301" t="str">
            <v>OCCIDENTE</v>
          </cell>
          <cell r="U14301" t="str">
            <v>Jal - Col - Nay</v>
          </cell>
          <cell r="X14301" t="str">
            <v xml:space="preserve">Nancy Velez  </v>
          </cell>
          <cell r="Z14301" t="str">
            <v>Hernandez Silva Marco Roberto</v>
          </cell>
        </row>
        <row r="14302">
          <cell r="B14302">
            <v>300628243</v>
          </cell>
          <cell r="T14302" t="str">
            <v>OCCIDENTE</v>
          </cell>
          <cell r="U14302" t="str">
            <v>Jal - Col - Nay</v>
          </cell>
          <cell r="X14302" t="str">
            <v xml:space="preserve">Nancy Velez  </v>
          </cell>
          <cell r="Z14302" t="str">
            <v>Hernandez Silva Marco Roberto</v>
          </cell>
        </row>
        <row r="14303">
          <cell r="B14303">
            <v>300311946</v>
          </cell>
          <cell r="T14303" t="str">
            <v>CENTRO</v>
          </cell>
          <cell r="U14303" t="str">
            <v>Guerrero - Morelos</v>
          </cell>
          <cell r="X14303" t="str">
            <v>Serrano Nape Gustavo</v>
          </cell>
          <cell r="Z14303" t="str">
            <v>Tapia Marchan Cesar</v>
          </cell>
        </row>
        <row r="14304">
          <cell r="B14304">
            <v>300279152</v>
          </cell>
          <cell r="T14304" t="str">
            <v>CENTRO</v>
          </cell>
          <cell r="U14304" t="str">
            <v>Guerrero - Morelos</v>
          </cell>
          <cell r="X14304" t="str">
            <v>Serrano Nape Gustavo</v>
          </cell>
          <cell r="Z14304" t="str">
            <v>Palacios Zendeja Jesus</v>
          </cell>
        </row>
        <row r="14305">
          <cell r="B14305">
            <v>300282085</v>
          </cell>
          <cell r="T14305" t="str">
            <v>CENTRO</v>
          </cell>
          <cell r="U14305" t="str">
            <v>Guerrero - Morelos</v>
          </cell>
          <cell r="X14305" t="str">
            <v>Serrano Nape Gustavo</v>
          </cell>
          <cell r="Z14305" t="str">
            <v>Palacios Zendeja Jesus</v>
          </cell>
        </row>
        <row r="14306">
          <cell r="B14306">
            <v>300283165</v>
          </cell>
          <cell r="T14306" t="str">
            <v>CENTRO</v>
          </cell>
          <cell r="U14306" t="str">
            <v>Guerrero - Morelos</v>
          </cell>
          <cell r="X14306" t="str">
            <v>Serrano Nape Gustavo</v>
          </cell>
          <cell r="Z14306" t="str">
            <v>Palacios Zendeja Jesus</v>
          </cell>
        </row>
        <row r="14307">
          <cell r="B14307">
            <v>300283196</v>
          </cell>
          <cell r="T14307" t="str">
            <v>CENTRO</v>
          </cell>
          <cell r="U14307" t="str">
            <v>Guerrero - Morelos</v>
          </cell>
          <cell r="X14307" t="str">
            <v>Serrano Nape Gustavo</v>
          </cell>
          <cell r="Z14307" t="str">
            <v>Palacios Zendeja Jesus</v>
          </cell>
        </row>
        <row r="14308">
          <cell r="B14308">
            <v>300284503</v>
          </cell>
          <cell r="T14308" t="str">
            <v>CENTRO</v>
          </cell>
          <cell r="U14308" t="str">
            <v>Guerrero - Morelos</v>
          </cell>
          <cell r="X14308" t="str">
            <v>Serrano Nape Gustavo</v>
          </cell>
          <cell r="Z14308" t="str">
            <v>Palacios Zendeja Jesus</v>
          </cell>
        </row>
        <row r="14309">
          <cell r="B14309">
            <v>300349868</v>
          </cell>
          <cell r="T14309" t="str">
            <v>SURESTE</v>
          </cell>
          <cell r="U14309" t="str">
            <v>Oaxaca</v>
          </cell>
          <cell r="X14309" t="str">
            <v xml:space="preserve">Irving Casanova  </v>
          </cell>
          <cell r="Z14309" t="str">
            <v xml:space="preserve">Elias Rodriguez Jimenez </v>
          </cell>
        </row>
        <row r="14310">
          <cell r="B14310">
            <v>300350642</v>
          </cell>
          <cell r="T14310" t="str">
            <v>SURESTE</v>
          </cell>
          <cell r="U14310" t="str">
            <v>Oaxaca</v>
          </cell>
          <cell r="X14310" t="str">
            <v xml:space="preserve">Irving Casanova  </v>
          </cell>
          <cell r="Z14310" t="str">
            <v xml:space="preserve">Elias Rodriguez Jimenez </v>
          </cell>
        </row>
        <row r="14311">
          <cell r="B14311">
            <v>300148216</v>
          </cell>
          <cell r="T14311" t="str">
            <v>SURESTE</v>
          </cell>
          <cell r="U14311" t="str">
            <v>Quintana Roo</v>
          </cell>
          <cell r="X14311" t="str">
            <v xml:space="preserve">Vacante  </v>
          </cell>
          <cell r="Z14311" t="str">
            <v>Carlos Roberto Xiu Mas</v>
          </cell>
        </row>
        <row r="14312">
          <cell r="B14312">
            <v>300145781</v>
          </cell>
          <cell r="T14312" t="str">
            <v>SURESTE</v>
          </cell>
          <cell r="U14312" t="str">
            <v>Quintana Roo</v>
          </cell>
          <cell r="X14312" t="str">
            <v xml:space="preserve">Vacante  </v>
          </cell>
          <cell r="Z14312" t="str">
            <v>Carlos Roberto Xiu Mas</v>
          </cell>
        </row>
        <row r="14313">
          <cell r="B14313">
            <v>300145783</v>
          </cell>
          <cell r="T14313" t="str">
            <v>SURESTE</v>
          </cell>
          <cell r="U14313" t="str">
            <v>Quintana Roo</v>
          </cell>
          <cell r="X14313" t="str">
            <v xml:space="preserve">Vacante  </v>
          </cell>
          <cell r="Z14313" t="str">
            <v>Carlos Roberto Xiu Mas</v>
          </cell>
        </row>
        <row r="14314">
          <cell r="B14314">
            <v>300158514</v>
          </cell>
          <cell r="T14314" t="str">
            <v>SURESTE</v>
          </cell>
          <cell r="U14314" t="str">
            <v>YuCam</v>
          </cell>
          <cell r="X14314" t="str">
            <v xml:space="preserve">Katya Maldonado  </v>
          </cell>
          <cell r="Z14314" t="str">
            <v>Monica Ramos</v>
          </cell>
        </row>
        <row r="14315">
          <cell r="B14315">
            <v>300153385</v>
          </cell>
          <cell r="T14315" t="str">
            <v>SURESTE</v>
          </cell>
          <cell r="U14315" t="str">
            <v>YuCam</v>
          </cell>
          <cell r="X14315" t="str">
            <v xml:space="preserve">Katya Maldonado  </v>
          </cell>
          <cell r="Z14315" t="str">
            <v>Monica Ramos</v>
          </cell>
        </row>
        <row r="14316">
          <cell r="B14316">
            <v>300155472</v>
          </cell>
          <cell r="T14316" t="str">
            <v>SURESTE</v>
          </cell>
          <cell r="U14316" t="str">
            <v>YuCam</v>
          </cell>
          <cell r="X14316" t="str">
            <v xml:space="preserve">Katya Maldonado  </v>
          </cell>
          <cell r="Z14316" t="str">
            <v>Monica Ramos</v>
          </cell>
        </row>
        <row r="14317">
          <cell r="B14317">
            <v>300694273</v>
          </cell>
          <cell r="T14317" t="str">
            <v>OCCIDENTE</v>
          </cell>
          <cell r="U14317" t="str">
            <v>Guanajuato - Querétaro</v>
          </cell>
          <cell r="X14317" t="str">
            <v xml:space="preserve">Edgar Adolfo Herrejon Ibarbol  </v>
          </cell>
          <cell r="Z14317" t="str">
            <v>Martinez Perez Hugo</v>
          </cell>
        </row>
        <row r="14318">
          <cell r="B14318">
            <v>300694372</v>
          </cell>
          <cell r="T14318" t="str">
            <v>OCCIDENTE</v>
          </cell>
          <cell r="U14318" t="str">
            <v>Guanajuato - Querétaro</v>
          </cell>
          <cell r="X14318" t="str">
            <v xml:space="preserve">Edgar Adolfo Herrejon Ibarbol  </v>
          </cell>
          <cell r="Z14318" t="str">
            <v>Martinez Perez Hugo</v>
          </cell>
        </row>
        <row r="14319">
          <cell r="B14319">
            <v>300694389</v>
          </cell>
          <cell r="T14319" t="str">
            <v>OCCIDENTE</v>
          </cell>
          <cell r="U14319" t="str">
            <v>Guanajuato - Querétaro</v>
          </cell>
          <cell r="X14319" t="str">
            <v xml:space="preserve">Edgar Adolfo Herrejon Ibarbol  </v>
          </cell>
          <cell r="Z14319" t="str">
            <v>Martinez Perez Hugo</v>
          </cell>
        </row>
        <row r="14320">
          <cell r="B14320">
            <v>300694426</v>
          </cell>
          <cell r="T14320" t="str">
            <v>OCCIDENTE</v>
          </cell>
          <cell r="U14320" t="str">
            <v>Guanajuato - Querétaro</v>
          </cell>
          <cell r="X14320" t="str">
            <v xml:space="preserve">Edgar Adolfo Herrejon Ibarbol  </v>
          </cell>
          <cell r="Z14320" t="str">
            <v>Martinez Perez Hugo</v>
          </cell>
        </row>
        <row r="14321">
          <cell r="B14321">
            <v>300694383</v>
          </cell>
          <cell r="T14321" t="str">
            <v>OCCIDENTE</v>
          </cell>
          <cell r="U14321" t="str">
            <v>Guanajuato - Querétaro</v>
          </cell>
          <cell r="X14321" t="str">
            <v xml:space="preserve">Edgar Adolfo Herrejon Ibarbol  </v>
          </cell>
          <cell r="Z14321" t="str">
            <v>Martinez Perez Hugo</v>
          </cell>
        </row>
        <row r="14322">
          <cell r="B14322">
            <v>300694515</v>
          </cell>
          <cell r="T14322" t="str">
            <v>OCCIDENTE</v>
          </cell>
          <cell r="U14322" t="str">
            <v>Guanajuato - Querétaro</v>
          </cell>
          <cell r="X14322" t="str">
            <v xml:space="preserve">Edgar Adolfo Herrejon Ibarbol  </v>
          </cell>
          <cell r="Z14322" t="str">
            <v>Martinez Perez Hugo</v>
          </cell>
        </row>
        <row r="14323">
          <cell r="B14323">
            <v>300694523</v>
          </cell>
          <cell r="T14323" t="str">
            <v>OCCIDENTE</v>
          </cell>
          <cell r="U14323" t="str">
            <v>Guanajuato - Querétaro</v>
          </cell>
          <cell r="X14323" t="str">
            <v xml:space="preserve">Edgar Adolfo Herrejon Ibarbol  </v>
          </cell>
          <cell r="Z14323" t="str">
            <v>Martinez Perez Hugo</v>
          </cell>
        </row>
        <row r="14324">
          <cell r="B14324">
            <v>300098596</v>
          </cell>
          <cell r="T14324" t="str">
            <v>NOROESTE</v>
          </cell>
          <cell r="U14324" t="str">
            <v>Chihuahua</v>
          </cell>
          <cell r="X14324" t="str">
            <v xml:space="preserve">Guerra Estrada Victor  </v>
          </cell>
          <cell r="Z14324" t="str">
            <v>Perez Solano Myrna Veronica</v>
          </cell>
        </row>
        <row r="14325">
          <cell r="B14325">
            <v>300091254</v>
          </cell>
          <cell r="T14325" t="str">
            <v>NOROESTE</v>
          </cell>
          <cell r="U14325" t="str">
            <v>Sonora</v>
          </cell>
          <cell r="X14325" t="str">
            <v xml:space="preserve">Alvidrez Gamboa Edgar Alejandro  </v>
          </cell>
          <cell r="Z14325" t="str">
            <v>Zarate Cota Andrea</v>
          </cell>
        </row>
        <row r="14326">
          <cell r="B14326">
            <v>300628396</v>
          </cell>
          <cell r="T14326" t="str">
            <v>OCCIDENTE</v>
          </cell>
          <cell r="U14326" t="str">
            <v>Jal - Col - Nay</v>
          </cell>
          <cell r="X14326" t="str">
            <v xml:space="preserve">Nancy Velez  </v>
          </cell>
          <cell r="Z14326" t="str">
            <v>Hernandez Silva Marco Roberto</v>
          </cell>
        </row>
        <row r="14327">
          <cell r="B14327">
            <v>300349009</v>
          </cell>
          <cell r="T14327" t="str">
            <v>SURESTE</v>
          </cell>
          <cell r="U14327" t="str">
            <v>Oaxaca</v>
          </cell>
          <cell r="X14327" t="str">
            <v xml:space="preserve">Irving Casanova  </v>
          </cell>
          <cell r="Z14327" t="str">
            <v>Blas Bernardino Mendoza Sanchez</v>
          </cell>
        </row>
        <row r="14328">
          <cell r="B14328">
            <v>300161500</v>
          </cell>
          <cell r="T14328" t="str">
            <v>SURESTE</v>
          </cell>
          <cell r="U14328" t="str">
            <v>YuCam</v>
          </cell>
          <cell r="X14328" t="str">
            <v xml:space="preserve">Jorge Ek  </v>
          </cell>
          <cell r="Z14328" t="str">
            <v>Xóchitl Maruxa Garcia Gonzalez</v>
          </cell>
        </row>
        <row r="14329">
          <cell r="B14329">
            <v>300556952</v>
          </cell>
          <cell r="T14329" t="str">
            <v>SURESTE</v>
          </cell>
          <cell r="U14329" t="str">
            <v>Veracruz Cto</v>
          </cell>
          <cell r="X14329" t="str">
            <v xml:space="preserve">Adelina Rodríguez  </v>
          </cell>
          <cell r="Z14329" t="str">
            <v>Julio Ignacio Olvera Celaya</v>
          </cell>
        </row>
        <row r="14330">
          <cell r="B14330">
            <v>300835126</v>
          </cell>
          <cell r="T14330" t="str">
            <v>NORESTE</v>
          </cell>
          <cell r="U14330" t="str">
            <v>Nuevo León</v>
          </cell>
          <cell r="X14330" t="str">
            <v xml:space="preserve">Javier Huerta  </v>
          </cell>
          <cell r="Z14330" t="str">
            <v>Karen Ibarra</v>
          </cell>
        </row>
        <row r="14331">
          <cell r="B14331">
            <v>300832625</v>
          </cell>
          <cell r="T14331" t="str">
            <v>NORESTE</v>
          </cell>
          <cell r="U14331" t="str">
            <v>Nuevo León</v>
          </cell>
          <cell r="X14331" t="str">
            <v xml:space="preserve">Javier Huerta  </v>
          </cell>
          <cell r="Z14331" t="str">
            <v>Karen Ibarra</v>
          </cell>
        </row>
        <row r="14332">
          <cell r="B14332">
            <v>300832760</v>
          </cell>
          <cell r="T14332" t="str">
            <v>NORESTE</v>
          </cell>
          <cell r="U14332" t="str">
            <v>Nuevo León</v>
          </cell>
          <cell r="X14332" t="str">
            <v xml:space="preserve">Javier Huerta  </v>
          </cell>
          <cell r="Z14332" t="str">
            <v>Karen Ibarra</v>
          </cell>
        </row>
        <row r="14333">
          <cell r="B14333">
            <v>300844987</v>
          </cell>
          <cell r="T14333" t="str">
            <v>NORESTE</v>
          </cell>
          <cell r="U14333" t="str">
            <v>Nuevo León</v>
          </cell>
          <cell r="X14333" t="str">
            <v xml:space="preserve">Javier Huerta  </v>
          </cell>
          <cell r="Z14333" t="str">
            <v>Karen Ibarra</v>
          </cell>
        </row>
        <row r="14334">
          <cell r="B14334">
            <v>300830987</v>
          </cell>
          <cell r="T14334" t="str">
            <v>NORESTE</v>
          </cell>
          <cell r="U14334" t="str">
            <v>Nuevo León</v>
          </cell>
          <cell r="X14334" t="str">
            <v xml:space="preserve">Javier Huerta  </v>
          </cell>
          <cell r="Z14334" t="str">
            <v>Karen Ibarra</v>
          </cell>
        </row>
        <row r="14335">
          <cell r="B14335">
            <v>300788257</v>
          </cell>
          <cell r="T14335" t="str">
            <v>NORESTE</v>
          </cell>
          <cell r="U14335" t="str">
            <v>Tamaulipas Nte</v>
          </cell>
          <cell r="X14335" t="str">
            <v xml:space="preserve">Luis Armenta  </v>
          </cell>
          <cell r="Z14335" t="str">
            <v>German Ordoñez Sanchez</v>
          </cell>
        </row>
        <row r="14336">
          <cell r="B14336">
            <v>300648547</v>
          </cell>
          <cell r="T14336" t="str">
            <v>OCCIDENTE</v>
          </cell>
          <cell r="U14336" t="str">
            <v>Michoacán</v>
          </cell>
          <cell r="X14336" t="str">
            <v xml:space="preserve">Edgar Adolfo Herrejon Ibarbol  </v>
          </cell>
          <cell r="Z14336" t="str">
            <v>González López José Ricardo</v>
          </cell>
        </row>
        <row r="14337">
          <cell r="B14337">
            <v>300648908</v>
          </cell>
          <cell r="T14337" t="str">
            <v>OCCIDENTE</v>
          </cell>
          <cell r="U14337" t="str">
            <v>Michoacán</v>
          </cell>
          <cell r="X14337" t="str">
            <v xml:space="preserve">Edgar Adolfo Herrejon Ibarbol  </v>
          </cell>
          <cell r="Z14337" t="str">
            <v>González López José Ricardo</v>
          </cell>
        </row>
        <row r="14338">
          <cell r="B14338">
            <v>300654948</v>
          </cell>
          <cell r="T14338" t="str">
            <v>OCCIDENTE</v>
          </cell>
          <cell r="U14338" t="str">
            <v>Michoacán</v>
          </cell>
          <cell r="X14338" t="str">
            <v xml:space="preserve">Edgar Adolfo Herrejon Ibarbol  </v>
          </cell>
          <cell r="Z14338" t="str">
            <v>González López José Ricardo</v>
          </cell>
        </row>
        <row r="14339">
          <cell r="B14339">
            <v>300657835</v>
          </cell>
          <cell r="T14339" t="str">
            <v>OCCIDENTE</v>
          </cell>
          <cell r="U14339" t="str">
            <v>Michoacán</v>
          </cell>
          <cell r="X14339" t="str">
            <v xml:space="preserve">Edgar Adolfo Herrejon Ibarbol  </v>
          </cell>
          <cell r="Z14339" t="str">
            <v>González López José Ricardo</v>
          </cell>
        </row>
        <row r="14340">
          <cell r="B14340">
            <v>300126450</v>
          </cell>
          <cell r="T14340" t="str">
            <v>SURESTE</v>
          </cell>
          <cell r="U14340" t="str">
            <v>Tabasco - Ver Sur</v>
          </cell>
          <cell r="X14340" t="str">
            <v xml:space="preserve">Jonathan Sánchez  </v>
          </cell>
          <cell r="Z14340" t="str">
            <v xml:space="preserve">Marilu Perez Narvaez                   </v>
          </cell>
        </row>
        <row r="14341">
          <cell r="B14341">
            <v>300628244</v>
          </cell>
          <cell r="T14341" t="str">
            <v>OCCIDENTE</v>
          </cell>
          <cell r="U14341" t="str">
            <v>Jal - Col - Nay</v>
          </cell>
          <cell r="X14341" t="str">
            <v xml:space="preserve">Nancy Velez  </v>
          </cell>
          <cell r="Z14341" t="str">
            <v>Hernandez Silva Marco Roberto</v>
          </cell>
        </row>
        <row r="14342">
          <cell r="B14342">
            <v>300625951</v>
          </cell>
          <cell r="T14342" t="str">
            <v>OCCIDENTE</v>
          </cell>
          <cell r="U14342" t="str">
            <v>Jal - Col - Nay</v>
          </cell>
          <cell r="X14342" t="str">
            <v xml:space="preserve">Nancy Velez  </v>
          </cell>
          <cell r="Z14342" t="str">
            <v>Hernandez Silva Marco Roberto</v>
          </cell>
        </row>
        <row r="14343">
          <cell r="B14343">
            <v>300625231</v>
          </cell>
          <cell r="T14343" t="str">
            <v>OCCIDENTE</v>
          </cell>
          <cell r="U14343" t="str">
            <v>Jal - Col - Nay</v>
          </cell>
          <cell r="X14343" t="str">
            <v xml:space="preserve">Nancy Velez  </v>
          </cell>
          <cell r="Z14343" t="str">
            <v>Hernandez Silva Marco Roberto</v>
          </cell>
        </row>
        <row r="14344">
          <cell r="B14344">
            <v>300652695</v>
          </cell>
          <cell r="T14344" t="str">
            <v>OCCIDENTE</v>
          </cell>
          <cell r="U14344" t="str">
            <v>Michoacán</v>
          </cell>
          <cell r="X14344" t="str">
            <v xml:space="preserve">Edgar Adolfo Herrejon Ibarbol  </v>
          </cell>
          <cell r="Z14344" t="str">
            <v>González López José Ricardo</v>
          </cell>
        </row>
        <row r="14345">
          <cell r="B14345">
            <v>300652807</v>
          </cell>
          <cell r="T14345" t="str">
            <v>OCCIDENTE</v>
          </cell>
          <cell r="U14345" t="str">
            <v>Michoacán</v>
          </cell>
          <cell r="X14345" t="str">
            <v xml:space="preserve">Edgar Adolfo Herrejon Ibarbol  </v>
          </cell>
          <cell r="Z14345" t="str">
            <v>Cortes Morales Mauricio Jair</v>
          </cell>
        </row>
        <row r="14346">
          <cell r="B14346">
            <v>300653163</v>
          </cell>
          <cell r="T14346" t="str">
            <v>OCCIDENTE</v>
          </cell>
          <cell r="U14346" t="str">
            <v>Michoacán</v>
          </cell>
          <cell r="X14346" t="str">
            <v xml:space="preserve">Edgar Adolfo Herrejon Ibarbol  </v>
          </cell>
          <cell r="Z14346" t="str">
            <v>González López José Ricardo</v>
          </cell>
        </row>
        <row r="14347">
          <cell r="B14347">
            <v>300154817</v>
          </cell>
          <cell r="T14347" t="str">
            <v>SURESTE</v>
          </cell>
          <cell r="U14347" t="str">
            <v>YuCam</v>
          </cell>
          <cell r="X14347" t="str">
            <v xml:space="preserve">Katya Maldonado  </v>
          </cell>
          <cell r="Z14347" t="str">
            <v>Monica Ramos</v>
          </cell>
        </row>
        <row r="14348">
          <cell r="B14348">
            <v>300159957</v>
          </cell>
          <cell r="T14348" t="str">
            <v>SURESTE</v>
          </cell>
          <cell r="U14348" t="str">
            <v>YuCam</v>
          </cell>
          <cell r="X14348" t="str">
            <v xml:space="preserve">Katya Maldonado  </v>
          </cell>
          <cell r="Z14348" t="str">
            <v>Monica Ramos</v>
          </cell>
        </row>
        <row r="14349">
          <cell r="B14349">
            <v>300159743</v>
          </cell>
          <cell r="T14349" t="str">
            <v>SURESTE</v>
          </cell>
          <cell r="U14349" t="str">
            <v>YuCam</v>
          </cell>
          <cell r="X14349" t="str">
            <v xml:space="preserve">Katya Maldonado  </v>
          </cell>
          <cell r="Z14349" t="str">
            <v>Monica Ramos</v>
          </cell>
        </row>
        <row r="14350">
          <cell r="B14350">
            <v>300381395</v>
          </cell>
          <cell r="T14350" t="str">
            <v>CENTRO</v>
          </cell>
          <cell r="U14350" t="str">
            <v>Estado de México</v>
          </cell>
          <cell r="X14350" t="str">
            <v>Serrano Nape Gustavo</v>
          </cell>
          <cell r="Z14350" t="str">
            <v>Franco Lopez Luis Manuel</v>
          </cell>
        </row>
        <row r="14351">
          <cell r="B14351">
            <v>300387003</v>
          </cell>
          <cell r="T14351" t="str">
            <v>CENTRO</v>
          </cell>
          <cell r="U14351" t="str">
            <v>Estado de México</v>
          </cell>
          <cell r="X14351" t="str">
            <v>Serrano Nape Gustavo</v>
          </cell>
          <cell r="Z14351" t="str">
            <v>Mercado Salgado Adalberto</v>
          </cell>
        </row>
        <row r="14352">
          <cell r="B14352">
            <v>300694494</v>
          </cell>
          <cell r="T14352" t="str">
            <v>OCCIDENTE</v>
          </cell>
          <cell r="U14352" t="str">
            <v>Guanajuato - Querétaro</v>
          </cell>
          <cell r="X14352" t="str">
            <v xml:space="preserve">Edgar Adolfo Herrejon Ibarbol  </v>
          </cell>
          <cell r="Z14352" t="str">
            <v>Agapito Jamaica Luis Gerardo</v>
          </cell>
        </row>
        <row r="14353">
          <cell r="B14353">
            <v>300483248</v>
          </cell>
          <cell r="T14353" t="str">
            <v>CENTRO</v>
          </cell>
          <cell r="U14353" t="str">
            <v>Valle de Mex</v>
          </cell>
          <cell r="X14353" t="str">
            <v>Lopez Vazquez Jorge Arturo</v>
          </cell>
          <cell r="Z14353" t="str">
            <v>Vacante</v>
          </cell>
        </row>
        <row r="14354">
          <cell r="B14354">
            <v>300484364</v>
          </cell>
          <cell r="T14354" t="str">
            <v>CENTRO</v>
          </cell>
          <cell r="U14354" t="str">
            <v>Valle de Mex</v>
          </cell>
          <cell r="X14354" t="str">
            <v>Lopez Vazquez Jorge Arturo</v>
          </cell>
          <cell r="Z14354" t="str">
            <v>Vacante</v>
          </cell>
        </row>
        <row r="14355">
          <cell r="B14355">
            <v>300218366</v>
          </cell>
          <cell r="T14355" t="str">
            <v>CENTRO</v>
          </cell>
          <cell r="U14355" t="str">
            <v>Puebla - Tlaxcala</v>
          </cell>
          <cell r="X14355" t="str">
            <v>Carmona Fernández Gabriela</v>
          </cell>
          <cell r="Z14355" t="str">
            <v>Gonzalez Marquez Candy Yazmin</v>
          </cell>
        </row>
        <row r="14356">
          <cell r="B14356">
            <v>300220497</v>
          </cell>
          <cell r="T14356" t="str">
            <v>CENTRO</v>
          </cell>
          <cell r="U14356" t="str">
            <v>Puebla - Tlaxcala</v>
          </cell>
          <cell r="X14356" t="str">
            <v>Carmona Fernández Gabriela</v>
          </cell>
          <cell r="Z14356" t="str">
            <v>Gonzalez Marquez Candy Yazmin</v>
          </cell>
        </row>
        <row r="14357">
          <cell r="B14357">
            <v>300220568</v>
          </cell>
          <cell r="T14357" t="str">
            <v>CENTRO</v>
          </cell>
          <cell r="U14357" t="str">
            <v>Puebla - Tlaxcala</v>
          </cell>
          <cell r="X14357" t="str">
            <v>Carmona Fernández Gabriela</v>
          </cell>
          <cell r="Z14357" t="str">
            <v>Gonzalez Marquez Candy Yazmin</v>
          </cell>
        </row>
        <row r="14358">
          <cell r="B14358">
            <v>300220602</v>
          </cell>
          <cell r="T14358" t="str">
            <v>CENTRO</v>
          </cell>
          <cell r="U14358" t="str">
            <v>Puebla - Tlaxcala</v>
          </cell>
          <cell r="X14358" t="str">
            <v>Carmona Fernández Gabriela</v>
          </cell>
          <cell r="Z14358" t="str">
            <v>Carreto Escobar Javier</v>
          </cell>
        </row>
        <row r="14359">
          <cell r="B14359">
            <v>300220771</v>
          </cell>
          <cell r="T14359" t="str">
            <v>CENTRO</v>
          </cell>
          <cell r="U14359" t="str">
            <v>Puebla - Tlaxcala</v>
          </cell>
          <cell r="X14359" t="str">
            <v>Carmona Fernández Gabriela</v>
          </cell>
          <cell r="Z14359" t="str">
            <v>Gonzalez Marquez Candy Yazmin</v>
          </cell>
        </row>
        <row r="14360">
          <cell r="B14360">
            <v>300097384</v>
          </cell>
          <cell r="T14360" t="str">
            <v>NOROESTE</v>
          </cell>
          <cell r="U14360" t="str">
            <v>Sinaloa</v>
          </cell>
          <cell r="X14360" t="str">
            <v xml:space="preserve">Salas Pablo Daniel  </v>
          </cell>
          <cell r="Z14360" t="str">
            <v>Montenegro Sambrano Santa Teresita de Je</v>
          </cell>
        </row>
        <row r="14361">
          <cell r="B14361">
            <v>300096980</v>
          </cell>
          <cell r="T14361" t="str">
            <v>NOROESTE</v>
          </cell>
          <cell r="U14361" t="str">
            <v>Sinaloa</v>
          </cell>
          <cell r="X14361" t="str">
            <v xml:space="preserve">Andujo Dominicq  </v>
          </cell>
          <cell r="Z14361" t="str">
            <v>Sanchez Alatorre Javier Eduardo</v>
          </cell>
        </row>
        <row r="14362">
          <cell r="B14362">
            <v>300710870</v>
          </cell>
          <cell r="T14362" t="str">
            <v>OCCIDENTE</v>
          </cell>
          <cell r="U14362" t="str">
            <v>Guanajuato - Querétaro</v>
          </cell>
          <cell r="X14362" t="str">
            <v xml:space="preserve">Edgar Adolfo Herrejon Ibarbol  </v>
          </cell>
          <cell r="Z14362" t="str">
            <v>Corona Vazquez Mario Alberto</v>
          </cell>
        </row>
        <row r="14363">
          <cell r="B14363">
            <v>300652564</v>
          </cell>
          <cell r="T14363" t="str">
            <v>OCCIDENTE</v>
          </cell>
          <cell r="U14363" t="str">
            <v>Michoacán</v>
          </cell>
          <cell r="X14363" t="str">
            <v xml:space="preserve">Edgar Adolfo Herrejon Ibarbol  </v>
          </cell>
          <cell r="Z14363" t="str">
            <v>González López José Ricardo</v>
          </cell>
        </row>
        <row r="14364">
          <cell r="B14364">
            <v>300647883</v>
          </cell>
          <cell r="T14364" t="str">
            <v>OCCIDENTE</v>
          </cell>
          <cell r="U14364" t="str">
            <v>Michoacán</v>
          </cell>
          <cell r="X14364" t="str">
            <v xml:space="preserve">Edgar Adolfo Herrejon Ibarbol  </v>
          </cell>
          <cell r="Z14364" t="str">
            <v>González López José Ricardo</v>
          </cell>
        </row>
        <row r="14365">
          <cell r="B14365">
            <v>300283371</v>
          </cell>
          <cell r="T14365" t="str">
            <v>CENTRO</v>
          </cell>
          <cell r="U14365" t="str">
            <v>Guerrero - Morelos</v>
          </cell>
          <cell r="X14365" t="str">
            <v>Serrano Nape Gustavo</v>
          </cell>
          <cell r="Z14365" t="str">
            <v>Palacios Zendeja Jesus</v>
          </cell>
        </row>
        <row r="14366">
          <cell r="B14366">
            <v>300343787</v>
          </cell>
          <cell r="T14366" t="str">
            <v>SURESTE</v>
          </cell>
          <cell r="U14366" t="str">
            <v>Oaxaca</v>
          </cell>
          <cell r="X14366" t="str">
            <v xml:space="preserve">Irving Casanova  </v>
          </cell>
          <cell r="Z14366" t="str">
            <v>Itzel Iris Perez Martinez</v>
          </cell>
        </row>
        <row r="14367">
          <cell r="B14367">
            <v>300126506</v>
          </cell>
          <cell r="T14367" t="str">
            <v>SURESTE</v>
          </cell>
          <cell r="U14367" t="str">
            <v>Tabasco - Ver Sur</v>
          </cell>
          <cell r="X14367" t="str">
            <v xml:space="preserve">Jonathan Sánchez  </v>
          </cell>
          <cell r="Z14367" t="str">
            <v xml:space="preserve">Marilu Perez Narvaez                   </v>
          </cell>
        </row>
        <row r="14368">
          <cell r="B14368">
            <v>300694353</v>
          </cell>
          <cell r="T14368" t="str">
            <v>OCCIDENTE</v>
          </cell>
          <cell r="U14368" t="str">
            <v>Guanajuato - Querétaro</v>
          </cell>
          <cell r="X14368" t="str">
            <v xml:space="preserve">Edgar Adolfo Herrejon Ibarbol  </v>
          </cell>
          <cell r="Z14368" t="str">
            <v>Agapito Jamaica Luis Gerardo</v>
          </cell>
        </row>
        <row r="14369">
          <cell r="B14369">
            <v>300787506</v>
          </cell>
          <cell r="T14369" t="str">
            <v>NORESTE</v>
          </cell>
          <cell r="U14369" t="str">
            <v>Tamaulipas Nte</v>
          </cell>
          <cell r="X14369" t="str">
            <v xml:space="preserve">Luis Armenta  </v>
          </cell>
          <cell r="Z14369" t="str">
            <v>German Ordoñez Sanchez</v>
          </cell>
        </row>
        <row r="14370">
          <cell r="B14370">
            <v>300064808</v>
          </cell>
          <cell r="T14370" t="str">
            <v>NOROESTE</v>
          </cell>
          <cell r="U14370" t="str">
            <v>Baja California Nte</v>
          </cell>
          <cell r="X14370" t="str">
            <v xml:space="preserve">Serafin Acedo Ariana Maleni  </v>
          </cell>
          <cell r="Z14370" t="str">
            <v>Gracian Serrano Roberto Luis</v>
          </cell>
        </row>
        <row r="14371">
          <cell r="B14371">
            <v>300098522</v>
          </cell>
          <cell r="T14371" t="str">
            <v>NOROESTE</v>
          </cell>
          <cell r="U14371" t="str">
            <v>Chihuahua</v>
          </cell>
          <cell r="X14371" t="str">
            <v xml:space="preserve">Lechuga Felipe  </v>
          </cell>
          <cell r="Z14371" t="str">
            <v>Aldaz Contreras Jose</v>
          </cell>
        </row>
        <row r="14372">
          <cell r="B14372">
            <v>300086517</v>
          </cell>
          <cell r="T14372" t="str">
            <v>NOROESTE</v>
          </cell>
          <cell r="U14372" t="str">
            <v>Juárez</v>
          </cell>
          <cell r="X14372" t="str">
            <v xml:space="preserve">Borunda Gerardo  </v>
          </cell>
          <cell r="Z14372" t="str">
            <v>Navarrete Navarrete Hector David</v>
          </cell>
        </row>
        <row r="14373">
          <cell r="B14373">
            <v>300707856</v>
          </cell>
          <cell r="T14373" t="str">
            <v>OCCIDENTE</v>
          </cell>
          <cell r="U14373" t="str">
            <v>Guanajuato - Querétaro</v>
          </cell>
          <cell r="X14373" t="str">
            <v xml:space="preserve">Edgar Adolfo Herrejon Ibarbol  </v>
          </cell>
          <cell r="Z14373" t="str">
            <v>Corona Vazquez Mario Alberto</v>
          </cell>
        </row>
        <row r="14374">
          <cell r="B14374">
            <v>300652568</v>
          </cell>
          <cell r="T14374" t="str">
            <v>OCCIDENTE</v>
          </cell>
          <cell r="U14374" t="str">
            <v>Michoacán</v>
          </cell>
          <cell r="X14374" t="str">
            <v xml:space="preserve">Edgar Adolfo Herrejon Ibarbol  </v>
          </cell>
          <cell r="Z14374" t="str">
            <v>Cortes Morales Mauricio Jair</v>
          </cell>
        </row>
        <row r="14375">
          <cell r="B14375">
            <v>300156185</v>
          </cell>
          <cell r="T14375" t="str">
            <v>SURESTE</v>
          </cell>
          <cell r="U14375" t="str">
            <v>YuCam</v>
          </cell>
          <cell r="X14375" t="str">
            <v xml:space="preserve">Katya Maldonado  </v>
          </cell>
          <cell r="Z14375" t="str">
            <v>Monica Ramos</v>
          </cell>
        </row>
        <row r="14376">
          <cell r="B14376">
            <v>300694471</v>
          </cell>
          <cell r="T14376" t="str">
            <v>OCCIDENTE</v>
          </cell>
          <cell r="U14376" t="str">
            <v>Guanajuato - Querétaro</v>
          </cell>
          <cell r="X14376" t="str">
            <v xml:space="preserve">Edgar Adolfo Herrejon Ibarbol  </v>
          </cell>
          <cell r="Z14376" t="str">
            <v>Agapito Jamaica Luis Gerardo</v>
          </cell>
        </row>
        <row r="14377">
          <cell r="B14377">
            <v>300097123</v>
          </cell>
          <cell r="T14377" t="str">
            <v>NOROESTE</v>
          </cell>
          <cell r="U14377" t="str">
            <v>Sinaloa</v>
          </cell>
          <cell r="X14377" t="str">
            <v xml:space="preserve">Manzanarez Jorge   </v>
          </cell>
          <cell r="Z14377" t="str">
            <v>Pierre gibran espinoza parra</v>
          </cell>
        </row>
        <row r="14378">
          <cell r="B14378">
            <v>300624386</v>
          </cell>
          <cell r="T14378" t="str">
            <v>OCCIDENTE</v>
          </cell>
          <cell r="U14378" t="str">
            <v>Jal - Col - Nay</v>
          </cell>
          <cell r="X14378" t="str">
            <v xml:space="preserve">Nancy Velez  </v>
          </cell>
          <cell r="Z14378" t="str">
            <v>Hernandez Silva Marco Roberto</v>
          </cell>
        </row>
        <row r="14379">
          <cell r="B14379">
            <v>300625771</v>
          </cell>
          <cell r="T14379" t="str">
            <v>OCCIDENTE</v>
          </cell>
          <cell r="U14379" t="str">
            <v>Jal - Col - Nay</v>
          </cell>
          <cell r="X14379" t="str">
            <v xml:space="preserve">Nancy Velez  </v>
          </cell>
          <cell r="Z14379" t="str">
            <v>Hernandez Silva Marco Roberto</v>
          </cell>
        </row>
        <row r="14380">
          <cell r="B14380">
            <v>300628276</v>
          </cell>
          <cell r="T14380" t="str">
            <v>OCCIDENTE</v>
          </cell>
          <cell r="U14380" t="str">
            <v>Jal - Col - Nay</v>
          </cell>
          <cell r="X14380" t="str">
            <v xml:space="preserve">Nancy Velez  </v>
          </cell>
          <cell r="Z14380" t="str">
            <v>Hernandez Silva Marco Roberto</v>
          </cell>
        </row>
        <row r="14381">
          <cell r="B14381">
            <v>300626717</v>
          </cell>
          <cell r="T14381" t="str">
            <v>OCCIDENTE</v>
          </cell>
          <cell r="U14381" t="str">
            <v>Jal - Col - Nay</v>
          </cell>
          <cell r="X14381" t="str">
            <v xml:space="preserve">Nancy Velez  </v>
          </cell>
          <cell r="Z14381" t="str">
            <v>Hernandez Silva Marco Roberto</v>
          </cell>
        </row>
        <row r="14382">
          <cell r="B14382">
            <v>300627055</v>
          </cell>
          <cell r="T14382" t="str">
            <v>OCCIDENTE</v>
          </cell>
          <cell r="U14382" t="str">
            <v>Jal - Col - Nay</v>
          </cell>
          <cell r="X14382" t="str">
            <v xml:space="preserve">Nancy Velez  </v>
          </cell>
          <cell r="Z14382" t="str">
            <v>Hernandez Silva Marco Roberto</v>
          </cell>
        </row>
        <row r="14383">
          <cell r="B14383">
            <v>300280788</v>
          </cell>
          <cell r="T14383" t="str">
            <v>CENTRO</v>
          </cell>
          <cell r="U14383" t="str">
            <v>Guerrero - Morelos</v>
          </cell>
          <cell r="X14383" t="str">
            <v>Serrano Nape Gustavo</v>
          </cell>
          <cell r="Z14383" t="str">
            <v>Tapia Marchan Cesar</v>
          </cell>
        </row>
        <row r="14384">
          <cell r="B14384">
            <v>300280831</v>
          </cell>
          <cell r="T14384" t="str">
            <v>CENTRO</v>
          </cell>
          <cell r="U14384" t="str">
            <v>Guerrero - Morelos</v>
          </cell>
          <cell r="X14384" t="str">
            <v>Serrano Nape Gustavo</v>
          </cell>
          <cell r="Z14384" t="str">
            <v>Palacios Zendeja Jesus</v>
          </cell>
        </row>
        <row r="14385">
          <cell r="B14385">
            <v>300098286</v>
          </cell>
          <cell r="T14385" t="str">
            <v>NOROESTE</v>
          </cell>
          <cell r="U14385" t="str">
            <v>Chihuahua</v>
          </cell>
          <cell r="X14385" t="str">
            <v xml:space="preserve">Lechuga Felipe  </v>
          </cell>
          <cell r="Z14385" t="str">
            <v>Aldaz Contreras Jose</v>
          </cell>
        </row>
        <row r="14386">
          <cell r="B14386">
            <v>300142406</v>
          </cell>
          <cell r="T14386" t="str">
            <v>SURESTE</v>
          </cell>
          <cell r="U14386" t="str">
            <v>Tabasco - Ver Sur</v>
          </cell>
          <cell r="X14386" t="str">
            <v xml:space="preserve">Jonathan Sánchez  </v>
          </cell>
          <cell r="Z14386" t="str">
            <v xml:space="preserve">Marilu Perez Narvaez                   </v>
          </cell>
        </row>
        <row r="14387">
          <cell r="B14387">
            <v>300131995</v>
          </cell>
          <cell r="T14387" t="str">
            <v>SURESTE</v>
          </cell>
          <cell r="U14387" t="str">
            <v>Tabasco - Ver Sur</v>
          </cell>
          <cell r="X14387" t="str">
            <v xml:space="preserve">Jonathan Sánchez  </v>
          </cell>
          <cell r="Z14387" t="str">
            <v>Efrain de Jesus Nandez Aguilar</v>
          </cell>
        </row>
        <row r="14388">
          <cell r="B14388">
            <v>300219894</v>
          </cell>
          <cell r="T14388" t="str">
            <v>CENTRO</v>
          </cell>
          <cell r="U14388" t="str">
            <v>Puebla - Tlaxcala</v>
          </cell>
          <cell r="X14388" t="str">
            <v>Carmona Fernández Gabriela</v>
          </cell>
          <cell r="Z14388" t="str">
            <v>Gonzalez Marquez Candy Yazmin</v>
          </cell>
        </row>
        <row r="14389">
          <cell r="B14389">
            <v>300231257</v>
          </cell>
          <cell r="T14389" t="str">
            <v>CENTRO</v>
          </cell>
          <cell r="U14389" t="str">
            <v>Puebla - Tlaxcala</v>
          </cell>
          <cell r="X14389" t="str">
            <v>Carmona Fernández Gabriela</v>
          </cell>
          <cell r="Z14389" t="str">
            <v>Lopez Aquino Uriel Ulises</v>
          </cell>
        </row>
        <row r="14390">
          <cell r="B14390">
            <v>300097838</v>
          </cell>
          <cell r="T14390" t="str">
            <v>NOROESTE</v>
          </cell>
          <cell r="U14390" t="str">
            <v>Sinaloa</v>
          </cell>
          <cell r="X14390" t="str">
            <v xml:space="preserve">Andujo Dominicq  </v>
          </cell>
          <cell r="Z14390" t="str">
            <v>Bernal Ontiveros Jorge Raul</v>
          </cell>
        </row>
        <row r="14391">
          <cell r="B14391">
            <v>300382660</v>
          </cell>
          <cell r="T14391" t="str">
            <v>CENTRO</v>
          </cell>
          <cell r="U14391" t="str">
            <v>Estado de México</v>
          </cell>
          <cell r="X14391" t="str">
            <v>Serrano Nape Gustavo</v>
          </cell>
          <cell r="Z14391" t="str">
            <v>Mercado Salgado Adalberto</v>
          </cell>
        </row>
        <row r="14392">
          <cell r="B14392">
            <v>300694348</v>
          </cell>
          <cell r="T14392" t="str">
            <v>OCCIDENTE</v>
          </cell>
          <cell r="U14392" t="str">
            <v>Guanajuato - Querétaro</v>
          </cell>
          <cell r="X14392" t="str">
            <v xml:space="preserve">Edgar Adolfo Herrejon Ibarbol  </v>
          </cell>
          <cell r="Z14392" t="str">
            <v>Martinez Perez Hugo</v>
          </cell>
        </row>
        <row r="14393">
          <cell r="B14393">
            <v>300175233</v>
          </cell>
          <cell r="T14393" t="str">
            <v>CENTRO</v>
          </cell>
          <cell r="U14393" t="str">
            <v>Hidalgo</v>
          </cell>
          <cell r="X14393" t="str">
            <v>Carmona Fernández Gabriela</v>
          </cell>
          <cell r="Z14393" t="str">
            <v>Vazquez Hernandez Alicia Gabriela</v>
          </cell>
        </row>
        <row r="14394">
          <cell r="B14394">
            <v>300259067</v>
          </cell>
          <cell r="T14394" t="str">
            <v>NORESTE</v>
          </cell>
          <cell r="U14394" t="str">
            <v>Tamps Sur/Ver Nte</v>
          </cell>
          <cell r="X14394" t="str">
            <v xml:space="preserve">Gerardo Hernandez  </v>
          </cell>
          <cell r="Z14394" t="str">
            <v>José Luis Bandala Muñoz</v>
          </cell>
        </row>
        <row r="14395">
          <cell r="B14395">
            <v>300845790</v>
          </cell>
          <cell r="T14395" t="str">
            <v>NORESTE</v>
          </cell>
          <cell r="U14395" t="str">
            <v>Nuevo León</v>
          </cell>
          <cell r="X14395" t="str">
            <v xml:space="preserve">Javier Huerta  </v>
          </cell>
          <cell r="Z14395" t="str">
            <v>Karen Ibarra</v>
          </cell>
        </row>
        <row r="14396">
          <cell r="B14396">
            <v>300098181</v>
          </cell>
          <cell r="T14396" t="str">
            <v>NOROESTE</v>
          </cell>
          <cell r="U14396" t="str">
            <v>Chihuahua</v>
          </cell>
          <cell r="X14396" t="str">
            <v xml:space="preserve">Lechuga Felipe  </v>
          </cell>
          <cell r="Z14396" t="str">
            <v>Estupiñán Benavides Amir Obedy</v>
          </cell>
        </row>
        <row r="14397">
          <cell r="B14397">
            <v>300165018</v>
          </cell>
          <cell r="T14397" t="str">
            <v>NOROESTE</v>
          </cell>
          <cell r="U14397" t="str">
            <v>Sinaloa</v>
          </cell>
          <cell r="X14397" t="str">
            <v xml:space="preserve">Lugo Verdugo Edgar  </v>
          </cell>
          <cell r="Z14397" t="str">
            <v>Garcia Vega Josue Ramon</v>
          </cell>
        </row>
        <row r="14398">
          <cell r="B14398">
            <v>300572272</v>
          </cell>
          <cell r="T14398" t="str">
            <v>OCCIDENTE</v>
          </cell>
          <cell r="U14398" t="str">
            <v>Ags-Zac-SLP</v>
          </cell>
          <cell r="X14398" t="str">
            <v xml:space="preserve">Arturo Aleman  </v>
          </cell>
          <cell r="Z14398" t="str">
            <v>Diaz Carreon Jonathan David</v>
          </cell>
        </row>
        <row r="14399">
          <cell r="B14399">
            <v>300566390</v>
          </cell>
          <cell r="T14399" t="str">
            <v>OCCIDENTE</v>
          </cell>
          <cell r="U14399" t="str">
            <v>Ags-Zac-SLP</v>
          </cell>
          <cell r="X14399" t="str">
            <v xml:space="preserve">Arturo Aleman  </v>
          </cell>
          <cell r="Z14399" t="str">
            <v>Diaz Carreon Jonathan David</v>
          </cell>
        </row>
        <row r="14400">
          <cell r="B14400">
            <v>300707834</v>
          </cell>
          <cell r="T14400" t="str">
            <v>OCCIDENTE</v>
          </cell>
          <cell r="U14400" t="str">
            <v>Ags-Zac-SLP</v>
          </cell>
          <cell r="X14400" t="str">
            <v xml:space="preserve">Arturo Aleman  </v>
          </cell>
          <cell r="Z14400" t="str">
            <v>Diaz Carreon Jonathan David</v>
          </cell>
        </row>
        <row r="14401">
          <cell r="B14401">
            <v>300709159</v>
          </cell>
          <cell r="T14401" t="str">
            <v>OCCIDENTE</v>
          </cell>
          <cell r="U14401" t="str">
            <v>Guanajuato - Querétaro</v>
          </cell>
          <cell r="X14401" t="str">
            <v xml:space="preserve">Edgar Adolfo Herrejon Ibarbol  </v>
          </cell>
          <cell r="Z14401" t="str">
            <v>Corona Vazquez Mario Alberto</v>
          </cell>
        </row>
        <row r="14402">
          <cell r="B14402">
            <v>300624372</v>
          </cell>
          <cell r="T14402" t="str">
            <v>OCCIDENTE</v>
          </cell>
          <cell r="U14402" t="str">
            <v>Jal - Col - Nay</v>
          </cell>
          <cell r="X14402" t="str">
            <v xml:space="preserve">Nancy Velez  </v>
          </cell>
          <cell r="Z14402" t="str">
            <v>Hernandez Silva Marco Roberto</v>
          </cell>
        </row>
        <row r="14403">
          <cell r="B14403">
            <v>300652043</v>
          </cell>
          <cell r="T14403" t="str">
            <v>OCCIDENTE</v>
          </cell>
          <cell r="U14403" t="str">
            <v>Michoacán</v>
          </cell>
          <cell r="X14403" t="str">
            <v xml:space="preserve">Edgar Adolfo Herrejon Ibarbol  </v>
          </cell>
          <cell r="Z14403" t="str">
            <v>Cortes Morales Mauricio Jair</v>
          </cell>
        </row>
        <row r="14404">
          <cell r="B14404">
            <v>300652094</v>
          </cell>
          <cell r="T14404" t="str">
            <v>OCCIDENTE</v>
          </cell>
          <cell r="U14404" t="str">
            <v>Michoacán</v>
          </cell>
          <cell r="X14404" t="str">
            <v xml:space="preserve">Edgar Adolfo Herrejon Ibarbol  </v>
          </cell>
          <cell r="Z14404" t="str">
            <v>Cortes Morales Mauricio Jair</v>
          </cell>
        </row>
        <row r="14405">
          <cell r="B14405">
            <v>300280768</v>
          </cell>
          <cell r="T14405" t="str">
            <v>CENTRO</v>
          </cell>
          <cell r="U14405" t="str">
            <v>Guerrero - Morelos</v>
          </cell>
          <cell r="X14405" t="str">
            <v>Serrano Nape Gustavo</v>
          </cell>
          <cell r="Z14405" t="str">
            <v>Palacios Zendeja Jesus</v>
          </cell>
        </row>
        <row r="14406">
          <cell r="B14406">
            <v>300349501</v>
          </cell>
          <cell r="T14406" t="str">
            <v>SURESTE</v>
          </cell>
          <cell r="U14406" t="str">
            <v>Oaxaca</v>
          </cell>
          <cell r="X14406" t="str">
            <v xml:space="preserve">Irving Casanova  </v>
          </cell>
          <cell r="Z14406" t="str">
            <v>Manuel Alexis Cruz Perianza</v>
          </cell>
        </row>
        <row r="14407">
          <cell r="B14407">
            <v>300144852</v>
          </cell>
          <cell r="T14407" t="str">
            <v>SURESTE</v>
          </cell>
          <cell r="U14407" t="str">
            <v>Quintana Roo</v>
          </cell>
          <cell r="X14407" t="str">
            <v xml:space="preserve">Vacante  </v>
          </cell>
          <cell r="Z14407" t="str">
            <v>Carlos Roberto Xiu Mas</v>
          </cell>
        </row>
        <row r="14408">
          <cell r="B14408">
            <v>300146505</v>
          </cell>
          <cell r="T14408" t="str">
            <v>SURESTE</v>
          </cell>
          <cell r="U14408" t="str">
            <v>Quintana Roo</v>
          </cell>
          <cell r="X14408" t="str">
            <v xml:space="preserve">Vacante  </v>
          </cell>
          <cell r="Z14408" t="str">
            <v>Carlos Roberto Xiu Mas</v>
          </cell>
        </row>
        <row r="14409">
          <cell r="B14409">
            <v>300127420</v>
          </cell>
          <cell r="T14409" t="str">
            <v>SURESTE</v>
          </cell>
          <cell r="U14409" t="str">
            <v>Tabasco - Ver Sur</v>
          </cell>
          <cell r="X14409" t="str">
            <v xml:space="preserve">Jonathan Sánchez  </v>
          </cell>
          <cell r="Z14409" t="str">
            <v>Robbier Expinder Balan Gomez</v>
          </cell>
        </row>
        <row r="14410">
          <cell r="B14410">
            <v>300126057</v>
          </cell>
          <cell r="T14410" t="str">
            <v>SURESTE</v>
          </cell>
          <cell r="U14410" t="str">
            <v>Tabasco - Ver Sur</v>
          </cell>
          <cell r="X14410" t="str">
            <v xml:space="preserve">Jonathan Sánchez  </v>
          </cell>
          <cell r="Z14410" t="str">
            <v xml:space="preserve">Marilu Perez Narvaez                   </v>
          </cell>
        </row>
        <row r="14411">
          <cell r="B14411">
            <v>300126564</v>
          </cell>
          <cell r="T14411" t="str">
            <v>SURESTE</v>
          </cell>
          <cell r="U14411" t="str">
            <v>Tabasco - Ver Sur</v>
          </cell>
          <cell r="X14411" t="str">
            <v xml:space="preserve">Jonathan Sánchez  </v>
          </cell>
          <cell r="Z14411" t="str">
            <v xml:space="preserve">Marilu Perez Narvaez                   </v>
          </cell>
        </row>
        <row r="14412">
          <cell r="B14412">
            <v>300143415</v>
          </cell>
          <cell r="T14412" t="str">
            <v>SURESTE</v>
          </cell>
          <cell r="U14412" t="str">
            <v>Tabasco - Ver Sur</v>
          </cell>
          <cell r="X14412" t="str">
            <v xml:space="preserve">Jonathan Sánchez  </v>
          </cell>
          <cell r="Z14412" t="str">
            <v>Robbier Expinder Balan Gomez</v>
          </cell>
        </row>
        <row r="14413">
          <cell r="B14413">
            <v>300787322</v>
          </cell>
          <cell r="T14413" t="str">
            <v>NORESTE</v>
          </cell>
          <cell r="U14413" t="str">
            <v>Tamaulipas Nte</v>
          </cell>
          <cell r="X14413" t="str">
            <v xml:space="preserve">Luis Armenta  </v>
          </cell>
          <cell r="Z14413" t="str">
            <v>German Ordoñez Sanchez</v>
          </cell>
        </row>
        <row r="14414">
          <cell r="B14414">
            <v>300796582</v>
          </cell>
          <cell r="T14414" t="str">
            <v>OCCIDENTE</v>
          </cell>
          <cell r="U14414" t="str">
            <v>Ags-Zac-SLP</v>
          </cell>
          <cell r="X14414" t="str">
            <v xml:space="preserve">Arturo Aleman  </v>
          </cell>
          <cell r="Z14414" t="str">
            <v>Bocanegra Sanchez Carlos Enrique</v>
          </cell>
        </row>
        <row r="14415">
          <cell r="B14415">
            <v>300789113</v>
          </cell>
          <cell r="T14415" t="str">
            <v>NORESTE</v>
          </cell>
          <cell r="U14415" t="str">
            <v>Tamaulipas Nte</v>
          </cell>
          <cell r="X14415" t="str">
            <v xml:space="preserve">Luis Armenta  </v>
          </cell>
          <cell r="Z14415" t="str">
            <v>German Ordoñez Sanchez</v>
          </cell>
        </row>
        <row r="14416">
          <cell r="B14416">
            <v>300143252</v>
          </cell>
          <cell r="T14416" t="str">
            <v>SURESTE</v>
          </cell>
          <cell r="U14416" t="str">
            <v>Tabasco - Ver Sur</v>
          </cell>
          <cell r="X14416" t="str">
            <v xml:space="preserve">Citlali Chan  </v>
          </cell>
          <cell r="Z14416" t="str">
            <v>José Roman Gallegos Jimenez</v>
          </cell>
        </row>
        <row r="14417">
          <cell r="B14417">
            <v>300888040</v>
          </cell>
          <cell r="T14417" t="str">
            <v>SURESTE</v>
          </cell>
          <cell r="U14417" t="str">
            <v>Quintana Roo</v>
          </cell>
          <cell r="X14417" t="str">
            <v xml:space="preserve">Vacante  </v>
          </cell>
          <cell r="Z14417" t="str">
            <v>Amisadai Garcia Vazquez</v>
          </cell>
        </row>
        <row r="14418">
          <cell r="B14418">
            <v>300888158</v>
          </cell>
          <cell r="T14418" t="str">
            <v>SURESTE</v>
          </cell>
          <cell r="U14418" t="str">
            <v>Quintana Roo</v>
          </cell>
          <cell r="X14418" t="str">
            <v xml:space="preserve">Vacante  </v>
          </cell>
          <cell r="Z14418" t="str">
            <v>Amisadai Garcia Vazquez</v>
          </cell>
        </row>
        <row r="14419">
          <cell r="B14419">
            <v>300888285</v>
          </cell>
          <cell r="T14419" t="str">
            <v>SURESTE</v>
          </cell>
          <cell r="U14419" t="str">
            <v>Quintana Roo</v>
          </cell>
          <cell r="X14419" t="str">
            <v xml:space="preserve">Vacante  </v>
          </cell>
          <cell r="Z14419" t="str">
            <v>Amisadai Garcia Vazquez</v>
          </cell>
        </row>
        <row r="14420">
          <cell r="B14420">
            <v>301357884</v>
          </cell>
          <cell r="T14420" t="str">
            <v>SURESTE</v>
          </cell>
          <cell r="U14420" t="str">
            <v>Quintana Roo</v>
          </cell>
          <cell r="X14420" t="str">
            <v xml:space="preserve">Vacante  </v>
          </cell>
          <cell r="Z14420" t="str">
            <v>Amisadai Garcia Vazquez</v>
          </cell>
        </row>
        <row r="14421">
          <cell r="B14421">
            <v>300888365</v>
          </cell>
          <cell r="T14421" t="str">
            <v>SURESTE</v>
          </cell>
          <cell r="U14421" t="str">
            <v>Quintana Roo</v>
          </cell>
          <cell r="X14421" t="str">
            <v xml:space="preserve">Vacante  </v>
          </cell>
          <cell r="Z14421" t="str">
            <v>Amisadai Garcia Vazquez</v>
          </cell>
        </row>
        <row r="14422">
          <cell r="B14422">
            <v>300889977</v>
          </cell>
          <cell r="T14422" t="str">
            <v>SURESTE</v>
          </cell>
          <cell r="U14422" t="str">
            <v>Quintana Roo</v>
          </cell>
          <cell r="X14422" t="str">
            <v xml:space="preserve">Vacante  </v>
          </cell>
          <cell r="Z14422" t="str">
            <v>Amisadai Garcia Vazquez</v>
          </cell>
        </row>
        <row r="14423">
          <cell r="B14423">
            <v>301357883</v>
          </cell>
          <cell r="T14423" t="str">
            <v>SURESTE</v>
          </cell>
          <cell r="U14423" t="str">
            <v>Quintana Roo</v>
          </cell>
          <cell r="X14423" t="str">
            <v xml:space="preserve">Vacante  </v>
          </cell>
          <cell r="Z14423" t="str">
            <v>Amisadai Garcia Vazquez</v>
          </cell>
        </row>
        <row r="14424">
          <cell r="B14424">
            <v>300889979</v>
          </cell>
          <cell r="T14424" t="str">
            <v>SURESTE</v>
          </cell>
          <cell r="U14424" t="str">
            <v>Quintana Roo</v>
          </cell>
          <cell r="X14424" t="str">
            <v xml:space="preserve">Vacante  </v>
          </cell>
          <cell r="Z14424" t="str">
            <v>Amisadai Garcia Vazquez</v>
          </cell>
        </row>
        <row r="14425">
          <cell r="B14425">
            <v>300889980</v>
          </cell>
          <cell r="T14425" t="str">
            <v>SURESTE</v>
          </cell>
          <cell r="U14425" t="str">
            <v>Quintana Roo</v>
          </cell>
          <cell r="X14425" t="str">
            <v xml:space="preserve">Vacante  </v>
          </cell>
          <cell r="Z14425" t="str">
            <v>Amisadai Garcia Vazquez</v>
          </cell>
        </row>
        <row r="14426">
          <cell r="B14426">
            <v>301293471</v>
          </cell>
          <cell r="T14426" t="str">
            <v>SURESTE</v>
          </cell>
          <cell r="U14426" t="str">
            <v>Quintana Roo</v>
          </cell>
          <cell r="X14426" t="str">
            <v xml:space="preserve">Vacante  </v>
          </cell>
          <cell r="Z14426" t="str">
            <v>Guadalupe del Carmen Rodríguez Villanueva</v>
          </cell>
        </row>
        <row r="14427">
          <cell r="B14427">
            <v>301295764</v>
          </cell>
          <cell r="T14427" t="str">
            <v>SURESTE</v>
          </cell>
          <cell r="U14427" t="str">
            <v>Quintana Roo</v>
          </cell>
          <cell r="X14427" t="str">
            <v xml:space="preserve">Vacante  </v>
          </cell>
          <cell r="Z14427" t="str">
            <v>Guadalupe del Carmen Rodríguez Villanueva</v>
          </cell>
        </row>
        <row r="14428">
          <cell r="B14428">
            <v>301323110</v>
          </cell>
          <cell r="T14428" t="str">
            <v>SURESTE</v>
          </cell>
          <cell r="U14428" t="str">
            <v>Quintana Roo</v>
          </cell>
          <cell r="X14428" t="str">
            <v xml:space="preserve">Lucero Aguirre  </v>
          </cell>
          <cell r="Z14428" t="str">
            <v xml:space="preserve">Jacqueline Isabel Hernandez Santos </v>
          </cell>
        </row>
        <row r="14429">
          <cell r="B14429">
            <v>301332758</v>
          </cell>
          <cell r="T14429" t="str">
            <v>SURESTE</v>
          </cell>
          <cell r="U14429" t="str">
            <v>Tabasco - Ver Sur</v>
          </cell>
          <cell r="X14429" t="str">
            <v xml:space="preserve">Citlali Chan  </v>
          </cell>
          <cell r="Z14429" t="str">
            <v>Jesus Eduardo Avalos Rodríguez</v>
          </cell>
        </row>
        <row r="14430">
          <cell r="B14430">
            <v>301334814</v>
          </cell>
          <cell r="T14430" t="str">
            <v>SURESTE</v>
          </cell>
          <cell r="U14430" t="str">
            <v>YuCam</v>
          </cell>
          <cell r="X14430" t="str">
            <v xml:space="preserve">Leonardo Farrera  </v>
          </cell>
          <cell r="Z14430" t="str">
            <v>Lourdes Angelica Cauich Moo</v>
          </cell>
        </row>
        <row r="14431">
          <cell r="B14431">
            <v>301335479</v>
          </cell>
          <cell r="T14431" t="str">
            <v>SURESTE</v>
          </cell>
          <cell r="U14431" t="str">
            <v>YuCam</v>
          </cell>
          <cell r="X14431" t="str">
            <v xml:space="preserve">Maria Salazar  </v>
          </cell>
          <cell r="Z14431" t="str">
            <v>Monica Diaz Rueda</v>
          </cell>
        </row>
        <row r="14432">
          <cell r="B14432">
            <v>301335679</v>
          </cell>
          <cell r="T14432" t="str">
            <v>SURESTE</v>
          </cell>
          <cell r="U14432" t="str">
            <v>Quintana Roo</v>
          </cell>
          <cell r="X14432" t="str">
            <v xml:space="preserve">Rousell Chi  </v>
          </cell>
          <cell r="Z14432" t="str">
            <v>Jesus Isaac Fernandez Noriega</v>
          </cell>
        </row>
        <row r="14433">
          <cell r="B14433">
            <v>301335692</v>
          </cell>
          <cell r="T14433" t="str">
            <v>SURESTE</v>
          </cell>
          <cell r="U14433" t="str">
            <v>Quintana Roo</v>
          </cell>
          <cell r="X14433" t="str">
            <v xml:space="preserve">Vacante  </v>
          </cell>
          <cell r="Z14433" t="str">
            <v>Carlos Roberto Xiu Mas</v>
          </cell>
        </row>
        <row r="14434">
          <cell r="B14434">
            <v>301335700</v>
          </cell>
          <cell r="T14434" t="str">
            <v>SURESTE</v>
          </cell>
          <cell r="U14434" t="str">
            <v>Quintana Roo</v>
          </cell>
          <cell r="X14434" t="str">
            <v xml:space="preserve">Rousell Chi  </v>
          </cell>
          <cell r="Z14434" t="str">
            <v>Jesus Isaac Fernandez Noriega</v>
          </cell>
        </row>
        <row r="14435">
          <cell r="B14435">
            <v>301336205</v>
          </cell>
          <cell r="T14435" t="str">
            <v>NORESTE</v>
          </cell>
          <cell r="U14435" t="str">
            <v>Coahuila</v>
          </cell>
          <cell r="X14435" t="str">
            <v xml:space="preserve">Jesus Alejandro Mendiola  </v>
          </cell>
          <cell r="Z14435" t="str">
            <v>Jose Carlos De la Cruz Olguin</v>
          </cell>
        </row>
        <row r="14436">
          <cell r="B14436">
            <v>301336621</v>
          </cell>
          <cell r="T14436" t="str">
            <v>OCCIDENTE</v>
          </cell>
          <cell r="U14436" t="str">
            <v>Ags-Zac-SLP</v>
          </cell>
          <cell r="X14436" t="str">
            <v xml:space="preserve">Arturo Aleman  </v>
          </cell>
          <cell r="Z14436" t="str">
            <v>Robles Ayala Rodrigo</v>
          </cell>
        </row>
        <row r="14437">
          <cell r="B14437">
            <v>301336888</v>
          </cell>
          <cell r="T14437" t="str">
            <v>NORESTE</v>
          </cell>
          <cell r="U14437" t="str">
            <v>Nuevo León</v>
          </cell>
          <cell r="X14437" t="str">
            <v xml:space="preserve">Edith Hernandez  </v>
          </cell>
          <cell r="Z14437" t="str">
            <v>Julio Cesar Reyna Gonzalez</v>
          </cell>
        </row>
        <row r="14438">
          <cell r="B14438">
            <v>301336964</v>
          </cell>
          <cell r="T14438" t="str">
            <v>NOROESTE</v>
          </cell>
          <cell r="U14438" t="str">
            <v>Sinaloa</v>
          </cell>
          <cell r="X14438" t="str">
            <v xml:space="preserve">Salas Pablo Daniel  </v>
          </cell>
          <cell r="Z14438" t="str">
            <v>Zuñiga Acosta Daisy Guadalupe</v>
          </cell>
        </row>
        <row r="14439">
          <cell r="B14439">
            <v>301337047</v>
          </cell>
          <cell r="T14439" t="str">
            <v>SURESTE</v>
          </cell>
          <cell r="U14439" t="str">
            <v>Quintana Roo</v>
          </cell>
          <cell r="X14439" t="str">
            <v xml:space="preserve">Lucero Aguirre  </v>
          </cell>
          <cell r="Z14439" t="str">
            <v>Toribio Puc Pat</v>
          </cell>
        </row>
        <row r="14440">
          <cell r="B14440">
            <v>301337204</v>
          </cell>
          <cell r="T14440" t="str">
            <v>SURESTE</v>
          </cell>
          <cell r="U14440" t="str">
            <v>Quintana Roo</v>
          </cell>
          <cell r="X14440" t="str">
            <v xml:space="preserve">Lucero Aguirre  </v>
          </cell>
          <cell r="Z14440" t="str">
            <v>Cinthia Elizabeth Cardoso Estrella</v>
          </cell>
        </row>
        <row r="14441">
          <cell r="B14441">
            <v>301337324</v>
          </cell>
          <cell r="T14441" t="str">
            <v>NORESTE</v>
          </cell>
          <cell r="U14441" t="str">
            <v>Nuevo León</v>
          </cell>
          <cell r="X14441" t="str">
            <v xml:space="preserve">Cesar Antonio Garcia Ordaz  </v>
          </cell>
          <cell r="Z14441" t="str">
            <v>Muñoz Zuñiga Giezi Hazael</v>
          </cell>
        </row>
        <row r="14442">
          <cell r="B14442">
            <v>301337337</v>
          </cell>
          <cell r="T14442" t="str">
            <v>NORESTE</v>
          </cell>
          <cell r="U14442" t="str">
            <v>Nuevo León</v>
          </cell>
          <cell r="X14442" t="str">
            <v xml:space="preserve">Cesar Antonio Garcia Ordaz  </v>
          </cell>
          <cell r="Z14442" t="str">
            <v>Erik Jahir Dávila Palacios</v>
          </cell>
        </row>
        <row r="14443">
          <cell r="B14443">
            <v>301337413</v>
          </cell>
          <cell r="T14443" t="str">
            <v>NORESTE</v>
          </cell>
          <cell r="U14443" t="str">
            <v>Nuevo León</v>
          </cell>
          <cell r="X14443" t="str">
            <v xml:space="preserve">Nohemi Castillo Sanchez  </v>
          </cell>
          <cell r="Z14443" t="str">
            <v>Oscar reyes</v>
          </cell>
        </row>
        <row r="14444">
          <cell r="B14444">
            <v>301337985</v>
          </cell>
          <cell r="T14444" t="str">
            <v>NORESTE</v>
          </cell>
          <cell r="U14444" t="str">
            <v>Nuevo León</v>
          </cell>
          <cell r="X14444" t="str">
            <v xml:space="preserve">Edith Hernandez  </v>
          </cell>
          <cell r="Z14444" t="str">
            <v>Hector Corona Moreno</v>
          </cell>
        </row>
        <row r="14445">
          <cell r="B14445">
            <v>301338392</v>
          </cell>
          <cell r="T14445" t="str">
            <v>NORESTE</v>
          </cell>
          <cell r="U14445" t="str">
            <v>Nuevo León</v>
          </cell>
          <cell r="X14445" t="str">
            <v xml:space="preserve">Edith Hernandez  </v>
          </cell>
          <cell r="Z14445" t="str">
            <v>Lucia Fernanda Candelaria Solis</v>
          </cell>
        </row>
        <row r="14446">
          <cell r="B14446">
            <v>301338436</v>
          </cell>
          <cell r="T14446" t="str">
            <v>SURESTE</v>
          </cell>
          <cell r="U14446" t="str">
            <v>YuCam</v>
          </cell>
          <cell r="X14446" t="str">
            <v xml:space="preserve">Maria Salazar  </v>
          </cell>
          <cell r="Z14446" t="str">
            <v>Marisol de Rocio Góngora Campos</v>
          </cell>
        </row>
        <row r="14447">
          <cell r="B14447">
            <v>301338466</v>
          </cell>
          <cell r="T14447" t="str">
            <v>NORESTE</v>
          </cell>
          <cell r="U14447" t="str">
            <v>Nuevo León</v>
          </cell>
          <cell r="X14447" t="str">
            <v xml:space="preserve">Edith Hernandez  </v>
          </cell>
          <cell r="Z14447" t="str">
            <v>Julio Cesar Reyna Gonzalez</v>
          </cell>
        </row>
        <row r="14448">
          <cell r="B14448">
            <v>301338478</v>
          </cell>
          <cell r="T14448" t="str">
            <v>SURESTE</v>
          </cell>
          <cell r="U14448" t="str">
            <v>Tabasco - Ver Sur</v>
          </cell>
          <cell r="X14448" t="str">
            <v xml:space="preserve">Citlali Chan  </v>
          </cell>
          <cell r="Z14448" t="str">
            <v>Juan Pablo Urresti Zarate</v>
          </cell>
        </row>
        <row r="14449">
          <cell r="B14449">
            <v>301338546</v>
          </cell>
          <cell r="T14449" t="str">
            <v>NORESTE</v>
          </cell>
          <cell r="U14449" t="str">
            <v>Nuevo León</v>
          </cell>
          <cell r="X14449" t="str">
            <v xml:space="preserve">Nohemi Castillo Sanchez  </v>
          </cell>
          <cell r="Z14449" t="str">
            <v>Oscar reyes</v>
          </cell>
        </row>
        <row r="14450">
          <cell r="B14450">
            <v>301338737</v>
          </cell>
          <cell r="T14450" t="str">
            <v>NORESTE</v>
          </cell>
          <cell r="U14450" t="str">
            <v>Nuevo León</v>
          </cell>
          <cell r="X14450" t="str">
            <v xml:space="preserve">Edith Hernandez  </v>
          </cell>
          <cell r="Z14450" t="str">
            <v>Julio Cesar Reyna Gonzalez</v>
          </cell>
        </row>
        <row r="14451">
          <cell r="B14451">
            <v>301338848</v>
          </cell>
          <cell r="T14451" t="str">
            <v>SURESTE</v>
          </cell>
          <cell r="U14451" t="str">
            <v>Quintana Roo</v>
          </cell>
          <cell r="X14451" t="str">
            <v xml:space="preserve">Rousell Chi  </v>
          </cell>
          <cell r="Z14451" t="str">
            <v>Angel Armando Lopez Chay</v>
          </cell>
        </row>
        <row r="14452">
          <cell r="B14452">
            <v>301338866</v>
          </cell>
          <cell r="T14452" t="str">
            <v>NORESTE</v>
          </cell>
          <cell r="U14452" t="str">
            <v>Coahuila</v>
          </cell>
          <cell r="X14452" t="str">
            <v xml:space="preserve">Jesus Alejandro Mendiola  </v>
          </cell>
          <cell r="Z14452" t="str">
            <v>Aarón Eduardo Olivera Rodriguez</v>
          </cell>
        </row>
        <row r="14453">
          <cell r="B14453">
            <v>301339034</v>
          </cell>
          <cell r="T14453" t="str">
            <v>NORESTE</v>
          </cell>
          <cell r="U14453" t="str">
            <v>Nuevo León</v>
          </cell>
          <cell r="X14453" t="str">
            <v xml:space="preserve">Cesar Antonio Garcia Ordaz  </v>
          </cell>
          <cell r="Z14453" t="str">
            <v>Priscila Rabelo</v>
          </cell>
        </row>
        <row r="14454">
          <cell r="B14454">
            <v>301339114</v>
          </cell>
          <cell r="T14454" t="str">
            <v>NOROESTE</v>
          </cell>
          <cell r="U14454" t="str">
            <v>Baja California Nte</v>
          </cell>
          <cell r="X14454" t="str">
            <v xml:space="preserve">Galindo Francisco  </v>
          </cell>
          <cell r="Z14454" t="str">
            <v>Navarro Palafox Oscar Rafael</v>
          </cell>
        </row>
        <row r="14455">
          <cell r="B14455">
            <v>301339354</v>
          </cell>
          <cell r="T14455" t="str">
            <v>SURESTE</v>
          </cell>
          <cell r="U14455" t="str">
            <v>Tabasco - Ver Sur</v>
          </cell>
          <cell r="X14455" t="str">
            <v xml:space="preserve">Jonathan Sánchez  </v>
          </cell>
          <cell r="Z14455" t="str">
            <v>Robbier Expinder Balan Gomez</v>
          </cell>
        </row>
        <row r="14456">
          <cell r="B14456">
            <v>301339649</v>
          </cell>
          <cell r="T14456" t="str">
            <v>NOROESTE</v>
          </cell>
          <cell r="U14456" t="str">
            <v>Sinaloa</v>
          </cell>
          <cell r="X14456" t="str">
            <v xml:space="preserve">Lugo Verdugo Edgar  </v>
          </cell>
          <cell r="Z14456" t="str">
            <v>Sosa Santa Cruz Sandra Liliana</v>
          </cell>
        </row>
        <row r="14457">
          <cell r="B14457">
            <v>301339657</v>
          </cell>
          <cell r="T14457" t="str">
            <v>SURESTE</v>
          </cell>
          <cell r="U14457" t="str">
            <v>Quintana Roo</v>
          </cell>
          <cell r="X14457" t="str">
            <v xml:space="preserve">Lucero Aguirre  </v>
          </cell>
          <cell r="Z14457" t="str">
            <v xml:space="preserve">Jacqueline Isabel Hernandez Santos </v>
          </cell>
        </row>
        <row r="14458">
          <cell r="B14458">
            <v>301339711</v>
          </cell>
          <cell r="T14458" t="str">
            <v>NOROESTE</v>
          </cell>
          <cell r="U14458" t="str">
            <v>Sinaloa</v>
          </cell>
          <cell r="X14458" t="str">
            <v xml:space="preserve">Lugo Verdugo Edgar  </v>
          </cell>
          <cell r="Z14458" t="str">
            <v>Garcia Vega Josue Ramon</v>
          </cell>
        </row>
        <row r="14459">
          <cell r="B14459">
            <v>301339940</v>
          </cell>
          <cell r="T14459" t="str">
            <v>SURESTE</v>
          </cell>
          <cell r="U14459" t="str">
            <v>Quintana Roo</v>
          </cell>
          <cell r="X14459" t="str">
            <v xml:space="preserve">Vacante  </v>
          </cell>
          <cell r="Z14459" t="str">
            <v>Eduardo Muñoz Sanchez</v>
          </cell>
        </row>
        <row r="14460">
          <cell r="B14460">
            <v>301340035</v>
          </cell>
          <cell r="T14460" t="str">
            <v>SURESTE</v>
          </cell>
          <cell r="U14460" t="str">
            <v>Quintana Roo</v>
          </cell>
          <cell r="X14460" t="str">
            <v xml:space="preserve">Vacante  </v>
          </cell>
          <cell r="Z14460" t="str">
            <v>Eduardo Muñoz Sanchez</v>
          </cell>
        </row>
        <row r="14461">
          <cell r="B14461">
            <v>301340045</v>
          </cell>
          <cell r="T14461" t="str">
            <v>NOROESTE</v>
          </cell>
          <cell r="U14461" t="str">
            <v>Baja California Nte</v>
          </cell>
          <cell r="X14461" t="str">
            <v xml:space="preserve">Serafin Acedo Ariana Maleni  </v>
          </cell>
          <cell r="Z14461" t="str">
            <v>Gracian Serrano Roberto Luis</v>
          </cell>
        </row>
        <row r="14462">
          <cell r="B14462">
            <v>301340240</v>
          </cell>
          <cell r="T14462" t="str">
            <v>OCCIDENTE</v>
          </cell>
          <cell r="U14462" t="str">
            <v>Ags-Zac-SLP</v>
          </cell>
          <cell r="X14462" t="str">
            <v xml:space="preserve">Arturo Aleman  </v>
          </cell>
          <cell r="Z14462" t="str">
            <v>Robles Ayala Rodrigo</v>
          </cell>
        </row>
        <row r="14463">
          <cell r="B14463">
            <v>301340254</v>
          </cell>
          <cell r="T14463" t="str">
            <v>SURESTE</v>
          </cell>
          <cell r="U14463" t="str">
            <v>YuCam</v>
          </cell>
          <cell r="X14463" t="str">
            <v xml:space="preserve">Katya Maldonado  </v>
          </cell>
          <cell r="Z14463" t="str">
            <v>Edwin Reyes</v>
          </cell>
        </row>
        <row r="14464">
          <cell r="B14464">
            <v>301340305</v>
          </cell>
          <cell r="T14464" t="str">
            <v>NOROESTE</v>
          </cell>
          <cell r="U14464" t="str">
            <v>Sinaloa</v>
          </cell>
          <cell r="X14464" t="str">
            <v xml:space="preserve">Lugo Verdugo Edgar  </v>
          </cell>
          <cell r="Z14464" t="str">
            <v>Molinar Valdez Elva Guadalupe</v>
          </cell>
        </row>
        <row r="14465">
          <cell r="B14465">
            <v>301340446</v>
          </cell>
          <cell r="T14465" t="str">
            <v>SURESTE</v>
          </cell>
          <cell r="U14465" t="str">
            <v>YuCam</v>
          </cell>
          <cell r="X14465" t="str">
            <v xml:space="preserve">Maria Jose Ibarrola  </v>
          </cell>
          <cell r="Z14465" t="str">
            <v>Edgar Jasso</v>
          </cell>
        </row>
        <row r="14466">
          <cell r="B14466">
            <v>301340459</v>
          </cell>
          <cell r="T14466" t="str">
            <v>NOROESTE</v>
          </cell>
          <cell r="U14466" t="str">
            <v>Baja California Sur</v>
          </cell>
          <cell r="X14466" t="str">
            <v xml:space="preserve">Mercado Martínez Fatima  </v>
          </cell>
          <cell r="Z14466" t="str">
            <v>Hilarios Arroyo Andrea Montserrat</v>
          </cell>
        </row>
        <row r="14467">
          <cell r="B14467">
            <v>301340696</v>
          </cell>
          <cell r="T14467" t="str">
            <v>SURESTE</v>
          </cell>
          <cell r="U14467" t="str">
            <v>Quintana Roo</v>
          </cell>
          <cell r="X14467" t="str">
            <v xml:space="preserve">Lucero Aguirre  </v>
          </cell>
          <cell r="Z14467" t="str">
            <v xml:space="preserve">Jacqueline Isabel Hernandez Santos </v>
          </cell>
        </row>
        <row r="14468">
          <cell r="B14468">
            <v>301340698</v>
          </cell>
          <cell r="T14468" t="str">
            <v>SURESTE</v>
          </cell>
          <cell r="U14468" t="str">
            <v>YuCam</v>
          </cell>
          <cell r="X14468" t="str">
            <v xml:space="preserve">Jorge Ek  </v>
          </cell>
          <cell r="Z14468" t="str">
            <v>Marvin Enrique Solis de la Cruz</v>
          </cell>
        </row>
        <row r="14469">
          <cell r="B14469">
            <v>301340786</v>
          </cell>
          <cell r="T14469" t="str">
            <v>SURESTE</v>
          </cell>
          <cell r="U14469" t="str">
            <v>Quintana Roo</v>
          </cell>
          <cell r="X14469" t="str">
            <v xml:space="preserve">Lucero Aguirre  </v>
          </cell>
          <cell r="Z14469" t="str">
            <v xml:space="preserve">Jacqueline Isabel Hernandez Santos </v>
          </cell>
        </row>
        <row r="14470">
          <cell r="B14470">
            <v>301340838</v>
          </cell>
          <cell r="T14470" t="str">
            <v>OCCIDENTE</v>
          </cell>
          <cell r="U14470" t="str">
            <v>Jal - Col - Nay</v>
          </cell>
          <cell r="X14470" t="str">
            <v xml:space="preserve">Nancy Velez  </v>
          </cell>
          <cell r="Z14470" t="str">
            <v>Villalobos Gutierrez Ana Laura</v>
          </cell>
        </row>
        <row r="14471">
          <cell r="B14471">
            <v>301340846</v>
          </cell>
          <cell r="T14471" t="str">
            <v>OCCIDENTE</v>
          </cell>
          <cell r="U14471" t="str">
            <v>Jal - Col - Nay</v>
          </cell>
          <cell r="X14471" t="str">
            <v xml:space="preserve">Nancy Velez  </v>
          </cell>
          <cell r="Z14471" t="str">
            <v>Paez Ventura Jesus Alejandro</v>
          </cell>
        </row>
        <row r="14472">
          <cell r="B14472">
            <v>301340910</v>
          </cell>
          <cell r="T14472" t="str">
            <v>NOROESTE</v>
          </cell>
          <cell r="U14472" t="str">
            <v>Sonora</v>
          </cell>
          <cell r="X14472" t="str">
            <v xml:space="preserve">Gutierrez Ivan Antonio  </v>
          </cell>
          <cell r="Z14472" t="str">
            <v>Vega Leyva Victor Emmanuel</v>
          </cell>
        </row>
        <row r="14473">
          <cell r="B14473">
            <v>301340911</v>
          </cell>
          <cell r="T14473" t="str">
            <v>SURESTE</v>
          </cell>
          <cell r="U14473" t="str">
            <v>Quintana Roo</v>
          </cell>
          <cell r="X14473" t="str">
            <v xml:space="preserve">Lucero Aguirre  </v>
          </cell>
          <cell r="Z14473" t="str">
            <v>Cinthia Elizabeth Cardoso Estrella</v>
          </cell>
        </row>
        <row r="14474">
          <cell r="B14474">
            <v>301340913</v>
          </cell>
          <cell r="T14474" t="str">
            <v>SURESTE</v>
          </cell>
          <cell r="U14474" t="str">
            <v>Quintana Roo</v>
          </cell>
          <cell r="X14474" t="str">
            <v xml:space="preserve">Rousell Chi  </v>
          </cell>
          <cell r="Z14474" t="str">
            <v>Alfredo Velazquez Ortega</v>
          </cell>
        </row>
        <row r="14475">
          <cell r="B14475">
            <v>301340914</v>
          </cell>
          <cell r="T14475" t="str">
            <v>SURESTE</v>
          </cell>
          <cell r="U14475" t="str">
            <v>Quintana Roo</v>
          </cell>
          <cell r="X14475" t="str">
            <v xml:space="preserve">Rousell Chi  </v>
          </cell>
          <cell r="Z14475" t="str">
            <v>Guillermo Alfredo Amabilis Barrera</v>
          </cell>
        </row>
        <row r="14476">
          <cell r="B14476">
            <v>301341056</v>
          </cell>
          <cell r="T14476" t="str">
            <v>SURESTE</v>
          </cell>
          <cell r="U14476" t="str">
            <v>Quintana Roo</v>
          </cell>
          <cell r="X14476" t="str">
            <v xml:space="preserve">Rousell Chi  </v>
          </cell>
          <cell r="Z14476" t="str">
            <v>Alfredo Velazquez Ortega</v>
          </cell>
        </row>
        <row r="14477">
          <cell r="B14477">
            <v>301341174</v>
          </cell>
          <cell r="T14477" t="str">
            <v>NORESTE</v>
          </cell>
          <cell r="U14477" t="str">
            <v>Tamps Sur/Ver Nte</v>
          </cell>
          <cell r="X14477" t="str">
            <v xml:space="preserve">Gerardo Hernandez  </v>
          </cell>
          <cell r="Z14477" t="str">
            <v>Diana Laura Gallegos</v>
          </cell>
        </row>
        <row r="14478">
          <cell r="B14478">
            <v>301341597</v>
          </cell>
          <cell r="T14478" t="str">
            <v>SURESTE</v>
          </cell>
          <cell r="U14478" t="str">
            <v>Veracruz Cto</v>
          </cell>
          <cell r="X14478" t="str">
            <v xml:space="preserve">Adelina Rodríguez  </v>
          </cell>
          <cell r="Z14478" t="str">
            <v>Julio Ignacio Olvera Celaya</v>
          </cell>
        </row>
        <row r="14479">
          <cell r="B14479">
            <v>301341642</v>
          </cell>
          <cell r="T14479" t="str">
            <v>SURESTE</v>
          </cell>
          <cell r="U14479" t="str">
            <v>YuCam</v>
          </cell>
          <cell r="X14479" t="str">
            <v xml:space="preserve">Katya Maldonado  </v>
          </cell>
          <cell r="Z14479" t="str">
            <v>Isaid Villanueva</v>
          </cell>
        </row>
        <row r="14480">
          <cell r="B14480">
            <v>301341859</v>
          </cell>
          <cell r="T14480" t="str">
            <v>SURESTE</v>
          </cell>
          <cell r="U14480" t="str">
            <v>Tabasco - Ver Sur</v>
          </cell>
          <cell r="X14480" t="str">
            <v xml:space="preserve">Citlali Chan  </v>
          </cell>
          <cell r="Z14480" t="str">
            <v>Juan Pablo Urresti Zarate</v>
          </cell>
        </row>
        <row r="14481">
          <cell r="B14481">
            <v>301342019</v>
          </cell>
          <cell r="T14481" t="str">
            <v>SURESTE</v>
          </cell>
          <cell r="U14481" t="str">
            <v>Quintana Roo</v>
          </cell>
          <cell r="X14481" t="str">
            <v xml:space="preserve">Lucero Aguirre  </v>
          </cell>
          <cell r="Z14481" t="str">
            <v>Lesvi Yamili Espadas Poot</v>
          </cell>
        </row>
        <row r="14482">
          <cell r="B14482">
            <v>301342068</v>
          </cell>
          <cell r="T14482" t="str">
            <v>SURESTE</v>
          </cell>
          <cell r="U14482" t="str">
            <v>Quintana Roo</v>
          </cell>
          <cell r="X14482" t="str">
            <v xml:space="preserve">Lucero Aguirre  </v>
          </cell>
          <cell r="Z14482" t="str">
            <v>Cinthia Elizabeth Cardoso Estrella</v>
          </cell>
        </row>
        <row r="14483">
          <cell r="B14483">
            <v>301342208</v>
          </cell>
          <cell r="T14483" t="str">
            <v>NORESTE</v>
          </cell>
          <cell r="U14483" t="str">
            <v>Nuevo León</v>
          </cell>
          <cell r="X14483" t="str">
            <v xml:space="preserve">Nohemi Castillo Sanchez  </v>
          </cell>
          <cell r="Z14483" t="str">
            <v>Sebastian Quijada</v>
          </cell>
        </row>
        <row r="14484">
          <cell r="B14484">
            <v>301342210</v>
          </cell>
          <cell r="T14484" t="str">
            <v>SURESTE</v>
          </cell>
          <cell r="U14484" t="str">
            <v>YuCam</v>
          </cell>
          <cell r="X14484" t="str">
            <v xml:space="preserve">Maria Jose Ibarrola  </v>
          </cell>
          <cell r="Z14484" t="str">
            <v>Luis Angel Novelo</v>
          </cell>
        </row>
        <row r="14485">
          <cell r="B14485">
            <v>301342319</v>
          </cell>
          <cell r="T14485" t="str">
            <v>SURESTE</v>
          </cell>
          <cell r="U14485" t="str">
            <v>YuCam</v>
          </cell>
          <cell r="X14485" t="str">
            <v xml:space="preserve">Maria Salazar  </v>
          </cell>
          <cell r="Z14485" t="str">
            <v>Guadalupe Yulisa de la Cruz Lopez</v>
          </cell>
        </row>
        <row r="14486">
          <cell r="B14486">
            <v>301342393</v>
          </cell>
          <cell r="T14486" t="str">
            <v>NOROESTE</v>
          </cell>
          <cell r="U14486" t="str">
            <v>Sonora</v>
          </cell>
          <cell r="X14486" t="str">
            <v xml:space="preserve">Martinez Cota Eleodora </v>
          </cell>
          <cell r="Z14486" t="str">
            <v>Rivera Lopez Paloma Czilena</v>
          </cell>
        </row>
        <row r="14487">
          <cell r="B14487">
            <v>301342458</v>
          </cell>
          <cell r="T14487" t="str">
            <v>NOROESTE</v>
          </cell>
          <cell r="U14487" t="str">
            <v>Sinaloa</v>
          </cell>
          <cell r="X14487" t="str">
            <v xml:space="preserve">Manzanarez Jorge   </v>
          </cell>
          <cell r="Z14487" t="str">
            <v>Rubio Felix Luis Alan</v>
          </cell>
        </row>
        <row r="14488">
          <cell r="B14488">
            <v>301342688</v>
          </cell>
          <cell r="T14488" t="str">
            <v>NORESTE</v>
          </cell>
          <cell r="U14488" t="str">
            <v>Nuevo León</v>
          </cell>
          <cell r="X14488" t="str">
            <v xml:space="preserve">Javier Huerta  </v>
          </cell>
          <cell r="Z14488" t="str">
            <v>Luis Ernesto Olivo</v>
          </cell>
        </row>
        <row r="14489">
          <cell r="B14489">
            <v>301342852</v>
          </cell>
          <cell r="T14489" t="str">
            <v>SURESTE</v>
          </cell>
          <cell r="U14489" t="str">
            <v>YuCam</v>
          </cell>
          <cell r="X14489" t="str">
            <v xml:space="preserve">Jorge Ek  </v>
          </cell>
          <cell r="Z14489" t="str">
            <v>Oscar Herrera Puerto</v>
          </cell>
        </row>
        <row r="14490">
          <cell r="B14490">
            <v>301342875</v>
          </cell>
          <cell r="T14490" t="str">
            <v>NORESTE</v>
          </cell>
          <cell r="U14490" t="str">
            <v>Durango</v>
          </cell>
          <cell r="X14490" t="str">
            <v xml:space="preserve">Manuel Ruiz Soto  </v>
          </cell>
          <cell r="Z14490" t="str">
            <v>Emmanuel Aguilar</v>
          </cell>
        </row>
        <row r="14491">
          <cell r="B14491">
            <v>301342973</v>
          </cell>
          <cell r="T14491" t="str">
            <v>NORESTE</v>
          </cell>
          <cell r="U14491" t="str">
            <v>Nuevo León</v>
          </cell>
          <cell r="X14491" t="str">
            <v xml:space="preserve">Javier Huerta  </v>
          </cell>
          <cell r="Z14491" t="str">
            <v>Karen Ibarra</v>
          </cell>
        </row>
        <row r="14492">
          <cell r="B14492">
            <v>301343111</v>
          </cell>
          <cell r="T14492" t="str">
            <v>SURESTE</v>
          </cell>
          <cell r="U14492" t="str">
            <v>Quintana Roo</v>
          </cell>
          <cell r="X14492" t="str">
            <v xml:space="preserve">Jorge Ek  </v>
          </cell>
          <cell r="Z14492" t="str">
            <v>Marvin Enrique Solis de la Cruz</v>
          </cell>
        </row>
        <row r="14493">
          <cell r="B14493">
            <v>301343169</v>
          </cell>
          <cell r="T14493" t="str">
            <v>NORESTE</v>
          </cell>
          <cell r="U14493" t="str">
            <v>Nuevo León</v>
          </cell>
          <cell r="X14493" t="str">
            <v xml:space="preserve">Nohemi Castillo Sanchez  </v>
          </cell>
          <cell r="Z14493" t="str">
            <v>Sebastian Quijada</v>
          </cell>
        </row>
        <row r="14494">
          <cell r="B14494">
            <v>301343236</v>
          </cell>
          <cell r="T14494" t="str">
            <v>SURESTE</v>
          </cell>
          <cell r="U14494" t="str">
            <v>YuCam</v>
          </cell>
          <cell r="X14494" t="str">
            <v xml:space="preserve">Jorge Ek  </v>
          </cell>
          <cell r="Z14494" t="str">
            <v>Xóchitl Maruxa Garcia Gonzalez</v>
          </cell>
        </row>
        <row r="14495">
          <cell r="B14495">
            <v>301343305</v>
          </cell>
          <cell r="T14495" t="str">
            <v>NORESTE</v>
          </cell>
          <cell r="U14495" t="str">
            <v>Nuevo León</v>
          </cell>
          <cell r="X14495" t="str">
            <v xml:space="preserve">Cesar Antonio Garcia Ordaz  </v>
          </cell>
          <cell r="Z14495" t="str">
            <v>Erik Jahir Dávila Palacios</v>
          </cell>
        </row>
        <row r="14496">
          <cell r="B14496">
            <v>301343332</v>
          </cell>
          <cell r="T14496" t="str">
            <v>NORESTE</v>
          </cell>
          <cell r="U14496" t="str">
            <v>Durango</v>
          </cell>
          <cell r="X14496" t="str">
            <v xml:space="preserve">Manuel Ruiz Soto  </v>
          </cell>
          <cell r="Z14496" t="str">
            <v>Miguel Alejandro Rodriguez Amador</v>
          </cell>
        </row>
        <row r="14497">
          <cell r="B14497">
            <v>301343421</v>
          </cell>
          <cell r="T14497" t="str">
            <v>NORESTE</v>
          </cell>
          <cell r="U14497" t="str">
            <v>Nuevo León</v>
          </cell>
          <cell r="X14497" t="str">
            <v xml:space="preserve">Javier Huerta  </v>
          </cell>
          <cell r="Z14497" t="str">
            <v>Karen Ibarra</v>
          </cell>
        </row>
        <row r="14498">
          <cell r="B14498">
            <v>301343523</v>
          </cell>
          <cell r="T14498" t="str">
            <v>NOROESTE</v>
          </cell>
          <cell r="U14498" t="str">
            <v>Baja California Nte</v>
          </cell>
          <cell r="X14498" t="str">
            <v xml:space="preserve">Serafin Acedo Ariana Maleni  </v>
          </cell>
          <cell r="Z14498" t="str">
            <v>Dominguez Vazquez Maria Fernanda</v>
          </cell>
        </row>
        <row r="14499">
          <cell r="B14499">
            <v>301343558</v>
          </cell>
          <cell r="T14499" t="str">
            <v>NORESTE</v>
          </cell>
          <cell r="U14499" t="str">
            <v>Nuevo León</v>
          </cell>
          <cell r="X14499" t="str">
            <v xml:space="preserve">Cesar Antonio Garcia Ordaz  </v>
          </cell>
          <cell r="Z14499" t="str">
            <v>Alberto Azael Rodriguez</v>
          </cell>
        </row>
        <row r="14500">
          <cell r="B14500">
            <v>301343838</v>
          </cell>
          <cell r="T14500" t="str">
            <v>NOROESTE</v>
          </cell>
          <cell r="U14500" t="str">
            <v>Sinaloa</v>
          </cell>
          <cell r="X14500" t="str">
            <v xml:space="preserve">Lugo Verdugo Edgar  </v>
          </cell>
          <cell r="Z14500" t="str">
            <v>Garcia Vega Josue Ramon</v>
          </cell>
        </row>
        <row r="14501">
          <cell r="B14501">
            <v>301343877</v>
          </cell>
          <cell r="T14501" t="str">
            <v>NOROESTE</v>
          </cell>
          <cell r="U14501" t="str">
            <v>Baja California Nte</v>
          </cell>
          <cell r="X14501" t="str">
            <v xml:space="preserve">Martinez Gonzalez José María  </v>
          </cell>
          <cell r="Z14501" t="str">
            <v>Rodriguez Rodarte Danna Maraly</v>
          </cell>
        </row>
        <row r="14502">
          <cell r="B14502">
            <v>301343896</v>
          </cell>
          <cell r="T14502" t="str">
            <v>SURESTE</v>
          </cell>
          <cell r="U14502" t="str">
            <v>Quintana Roo</v>
          </cell>
          <cell r="X14502" t="str">
            <v xml:space="preserve">Vacante  </v>
          </cell>
          <cell r="Z14502" t="str">
            <v>Cesar Manuel Benitez Contreras</v>
          </cell>
        </row>
        <row r="14503">
          <cell r="B14503">
            <v>301343952</v>
          </cell>
          <cell r="T14503" t="str">
            <v>SURESTE</v>
          </cell>
          <cell r="U14503" t="str">
            <v>Tabasco - Ver Sur</v>
          </cell>
          <cell r="X14503" t="str">
            <v xml:space="preserve">Jonathan Sánchez  </v>
          </cell>
          <cell r="Z14503" t="str">
            <v>Carlos de Jesus Vidal Vazquez</v>
          </cell>
        </row>
        <row r="14504">
          <cell r="B14504">
            <v>301343976</v>
          </cell>
          <cell r="T14504" t="str">
            <v>NOROESTE</v>
          </cell>
          <cell r="U14504" t="str">
            <v>Sinaloa</v>
          </cell>
          <cell r="X14504" t="str">
            <v xml:space="preserve">Salas Pablo Daniel  </v>
          </cell>
          <cell r="Z14504" t="str">
            <v>Zazueta Zazueta Jossue</v>
          </cell>
        </row>
        <row r="14505">
          <cell r="B14505">
            <v>301344028</v>
          </cell>
          <cell r="T14505" t="str">
            <v>NOROESTE</v>
          </cell>
          <cell r="U14505" t="str">
            <v>Baja California Sur</v>
          </cell>
          <cell r="X14505" t="str">
            <v xml:space="preserve">Mercado Martínez Fatima  </v>
          </cell>
          <cell r="Z14505" t="str">
            <v>Hilarios Arroyo Andrea Montserrat</v>
          </cell>
        </row>
        <row r="14506">
          <cell r="B14506">
            <v>301344089</v>
          </cell>
          <cell r="T14506" t="str">
            <v>SURESTE</v>
          </cell>
          <cell r="U14506" t="str">
            <v>YuCam</v>
          </cell>
          <cell r="X14506" t="str">
            <v xml:space="preserve">Maria Salazar  </v>
          </cell>
          <cell r="Z14506" t="str">
            <v>Carlos Arturo Gallegos Rodriguez</v>
          </cell>
        </row>
        <row r="14507">
          <cell r="B14507">
            <v>301344110</v>
          </cell>
          <cell r="T14507" t="str">
            <v>SURESTE</v>
          </cell>
          <cell r="U14507" t="str">
            <v>YuCam</v>
          </cell>
          <cell r="X14507" t="str">
            <v xml:space="preserve">Maria Jose Ibarrola  </v>
          </cell>
          <cell r="Z14507" t="str">
            <v>Itzamal Juarez</v>
          </cell>
        </row>
        <row r="14508">
          <cell r="B14508">
            <v>301344142</v>
          </cell>
          <cell r="T14508" t="str">
            <v>NORESTE</v>
          </cell>
          <cell r="U14508" t="str">
            <v>Nuevo León</v>
          </cell>
          <cell r="X14508" t="str">
            <v xml:space="preserve">Javier Huerta  </v>
          </cell>
          <cell r="Z14508" t="str">
            <v>Roxana Teresa Martinez</v>
          </cell>
        </row>
        <row r="14509">
          <cell r="B14509">
            <v>301344199</v>
          </cell>
          <cell r="T14509" t="str">
            <v>SURESTE</v>
          </cell>
          <cell r="U14509" t="str">
            <v>YuCam</v>
          </cell>
          <cell r="X14509" t="str">
            <v xml:space="preserve">Katya Maldonado  </v>
          </cell>
          <cell r="Z14509" t="str">
            <v>Monica Ramos</v>
          </cell>
        </row>
        <row r="14510">
          <cell r="B14510">
            <v>301344213</v>
          </cell>
          <cell r="T14510" t="str">
            <v>SURESTE</v>
          </cell>
          <cell r="U14510" t="str">
            <v>YuCam</v>
          </cell>
          <cell r="X14510" t="str">
            <v xml:space="preserve">Leonardo Farrera  </v>
          </cell>
          <cell r="Z14510" t="str">
            <v>Edgar Javier Ruiz Estrada</v>
          </cell>
        </row>
        <row r="14511">
          <cell r="B14511">
            <v>301344305</v>
          </cell>
          <cell r="T14511" t="str">
            <v>NOROESTE</v>
          </cell>
          <cell r="U14511" t="str">
            <v>Baja California Sur</v>
          </cell>
          <cell r="X14511" t="str">
            <v xml:space="preserve">Mercado Martínez Fatima  </v>
          </cell>
          <cell r="Z14511" t="str">
            <v>Murillo Sandoval Carlos Hernan</v>
          </cell>
        </row>
        <row r="14512">
          <cell r="B14512">
            <v>301344309</v>
          </cell>
          <cell r="T14512" t="str">
            <v>SURESTE</v>
          </cell>
          <cell r="U14512" t="str">
            <v>YuCam</v>
          </cell>
          <cell r="X14512" t="str">
            <v xml:space="preserve">Maria Salazar  </v>
          </cell>
          <cell r="Z14512" t="str">
            <v>Guadalupe Yulisa de la Cruz Lopez</v>
          </cell>
        </row>
        <row r="14513">
          <cell r="B14513">
            <v>301344338</v>
          </cell>
          <cell r="T14513" t="str">
            <v>NOROESTE</v>
          </cell>
          <cell r="U14513" t="str">
            <v>Baja California Nte</v>
          </cell>
          <cell r="X14513" t="str">
            <v xml:space="preserve">Martinez Gonzalez José María  </v>
          </cell>
          <cell r="Z14513" t="str">
            <v>Rodriguez Rodarte Danna Maraly</v>
          </cell>
        </row>
        <row r="14514">
          <cell r="B14514">
            <v>301344352</v>
          </cell>
          <cell r="T14514" t="str">
            <v>SURESTE</v>
          </cell>
          <cell r="U14514" t="str">
            <v>Quintana Roo</v>
          </cell>
          <cell r="X14514" t="str">
            <v xml:space="preserve">Lucero Aguirre  </v>
          </cell>
          <cell r="Z14514" t="str">
            <v>Jesus Adalberto Buenfil Mejia</v>
          </cell>
        </row>
        <row r="14515">
          <cell r="B14515">
            <v>301344357</v>
          </cell>
          <cell r="T14515" t="str">
            <v>NOROESTE</v>
          </cell>
          <cell r="U14515" t="str">
            <v>Baja California Nte</v>
          </cell>
          <cell r="X14515" t="str">
            <v xml:space="preserve">Galindo Francisco  </v>
          </cell>
          <cell r="Z14515" t="str">
            <v>Retama Andrade Oscar Armando</v>
          </cell>
        </row>
        <row r="14516">
          <cell r="B14516">
            <v>301344381</v>
          </cell>
          <cell r="T14516" t="str">
            <v>NOROESTE</v>
          </cell>
          <cell r="U14516" t="str">
            <v>Sinaloa</v>
          </cell>
          <cell r="X14516" t="str">
            <v xml:space="preserve">Bolaños Valenzuela Ricardo  </v>
          </cell>
          <cell r="Z14516" t="str">
            <v>Ayala Estrada Marco Antonio</v>
          </cell>
        </row>
        <row r="14517">
          <cell r="B14517">
            <v>301344399</v>
          </cell>
          <cell r="T14517" t="str">
            <v>SURESTE</v>
          </cell>
          <cell r="U14517" t="str">
            <v>Quintana Roo</v>
          </cell>
          <cell r="X14517" t="str">
            <v xml:space="preserve">Rousell Chi  </v>
          </cell>
          <cell r="Z14517" t="str">
            <v>Guillermo Alfredo Amabilis Barrera</v>
          </cell>
        </row>
        <row r="14518">
          <cell r="B14518">
            <v>301344512</v>
          </cell>
          <cell r="T14518" t="str">
            <v>NOROESTE</v>
          </cell>
          <cell r="U14518" t="str">
            <v>Baja California Nte</v>
          </cell>
          <cell r="X14518" t="str">
            <v xml:space="preserve">Serafin Acedo Ariana Maleni  </v>
          </cell>
          <cell r="Z14518" t="str">
            <v>Enriquez Sanchez Lenin Obet</v>
          </cell>
        </row>
        <row r="14519">
          <cell r="B14519">
            <v>301344517</v>
          </cell>
          <cell r="T14519" t="str">
            <v>NOROESTE</v>
          </cell>
          <cell r="U14519" t="str">
            <v>Baja California Nte</v>
          </cell>
          <cell r="X14519" t="str">
            <v xml:space="preserve">Serafin Acedo Ariana Maleni  </v>
          </cell>
          <cell r="Z14519" t="str">
            <v>Gomez Talamantes Diana Cecilia</v>
          </cell>
        </row>
        <row r="14520">
          <cell r="B14520">
            <v>301344538</v>
          </cell>
          <cell r="T14520" t="str">
            <v>NOROESTE</v>
          </cell>
          <cell r="U14520" t="str">
            <v>Sinaloa</v>
          </cell>
          <cell r="X14520" t="str">
            <v xml:space="preserve">Lugo Verdugo Edgar  </v>
          </cell>
          <cell r="Z14520" t="str">
            <v>Molinar Valdez Elva Guadalupe</v>
          </cell>
        </row>
        <row r="14521">
          <cell r="B14521">
            <v>301344553</v>
          </cell>
          <cell r="T14521" t="str">
            <v>NOROESTE</v>
          </cell>
          <cell r="U14521" t="str">
            <v>Baja California Nte</v>
          </cell>
          <cell r="X14521" t="str">
            <v xml:space="preserve">Serafin Acedo Ariana Maleni  </v>
          </cell>
          <cell r="Z14521" t="str">
            <v>Gomez Guerrero Gabriela</v>
          </cell>
        </row>
        <row r="14522">
          <cell r="B14522">
            <v>301344580</v>
          </cell>
          <cell r="T14522" t="str">
            <v>NOROESTE</v>
          </cell>
          <cell r="U14522" t="str">
            <v>Baja California Nte</v>
          </cell>
          <cell r="X14522" t="str">
            <v xml:space="preserve">Serafin Acedo Ariana Maleni  </v>
          </cell>
          <cell r="Z14522" t="str">
            <v>Enriquez Sanchez Lenin Obet</v>
          </cell>
        </row>
        <row r="14523">
          <cell r="B14523">
            <v>301344642</v>
          </cell>
          <cell r="T14523" t="str">
            <v>NOROESTE</v>
          </cell>
          <cell r="U14523" t="str">
            <v>Chihuahua</v>
          </cell>
          <cell r="X14523" t="str">
            <v xml:space="preserve">Lechuga Felipe  </v>
          </cell>
          <cell r="Z14523" t="str">
            <v>Gonzalez Hernandez Francis Paola</v>
          </cell>
        </row>
        <row r="14524">
          <cell r="B14524">
            <v>301344714</v>
          </cell>
          <cell r="T14524" t="str">
            <v>SURESTE</v>
          </cell>
          <cell r="U14524" t="str">
            <v>Tabasco - Ver Sur</v>
          </cell>
          <cell r="X14524" t="str">
            <v xml:space="preserve">Jonathan Sánchez  </v>
          </cell>
          <cell r="Z14524" t="str">
            <v>Carlos de Jesus Vidal Vazquez</v>
          </cell>
        </row>
        <row r="14525">
          <cell r="B14525">
            <v>301344754</v>
          </cell>
          <cell r="T14525" t="str">
            <v>SURESTE</v>
          </cell>
          <cell r="U14525" t="str">
            <v>Veracruz Cto</v>
          </cell>
          <cell r="X14525" t="str">
            <v xml:space="preserve">Adelina Rodríguez  </v>
          </cell>
          <cell r="Z14525" t="str">
            <v>Julio Ignacio Olvera Celaya</v>
          </cell>
        </row>
        <row r="14526">
          <cell r="B14526">
            <v>301344801</v>
          </cell>
          <cell r="T14526" t="str">
            <v>NOROESTE</v>
          </cell>
          <cell r="U14526" t="str">
            <v>Sinaloa</v>
          </cell>
          <cell r="X14526" t="str">
            <v xml:space="preserve">Salas Pablo Daniel  </v>
          </cell>
          <cell r="Z14526" t="str">
            <v>Montenegro Sambrano Santa Teresita de Je</v>
          </cell>
        </row>
        <row r="14527">
          <cell r="B14527">
            <v>301344848</v>
          </cell>
          <cell r="T14527" t="str">
            <v>NORESTE</v>
          </cell>
          <cell r="U14527" t="str">
            <v>Tamaulipas Nte</v>
          </cell>
          <cell r="X14527" t="str">
            <v xml:space="preserve">Luis Armenta  </v>
          </cell>
          <cell r="Z14527" t="str">
            <v>Jesús Alberto Valenzuela</v>
          </cell>
        </row>
        <row r="14528">
          <cell r="B14528">
            <v>301344875</v>
          </cell>
          <cell r="T14528" t="str">
            <v>NORESTE</v>
          </cell>
          <cell r="U14528" t="str">
            <v>Tamps Sur/Ver Nte</v>
          </cell>
          <cell r="X14528" t="str">
            <v xml:space="preserve">Gerardo Hernandez  </v>
          </cell>
          <cell r="Z14528" t="str">
            <v>Diana Laura Gallegos</v>
          </cell>
        </row>
        <row r="14529">
          <cell r="B14529">
            <v>301344951</v>
          </cell>
          <cell r="T14529" t="str">
            <v>NOROESTE</v>
          </cell>
          <cell r="U14529" t="str">
            <v>Chihuahua</v>
          </cell>
          <cell r="X14529" t="str">
            <v xml:space="preserve">Lechuga Felipe  </v>
          </cell>
          <cell r="Z14529" t="str">
            <v>Gonzalez Hernandez Francis Paola</v>
          </cell>
        </row>
        <row r="14530">
          <cell r="B14530">
            <v>301345094</v>
          </cell>
          <cell r="T14530" t="str">
            <v>NOROESTE</v>
          </cell>
          <cell r="U14530" t="str">
            <v>Chihuahua</v>
          </cell>
          <cell r="X14530" t="str">
            <v xml:space="preserve">Guerra Estrada Victor  </v>
          </cell>
          <cell r="Z14530" t="str">
            <v>Delgado Saul</v>
          </cell>
        </row>
        <row r="14531">
          <cell r="B14531">
            <v>301345128</v>
          </cell>
          <cell r="T14531" t="str">
            <v>SURESTE</v>
          </cell>
          <cell r="U14531" t="str">
            <v>Tabasco - Ver Sur</v>
          </cell>
          <cell r="X14531" t="str">
            <v xml:space="preserve">Jonathan Sánchez  </v>
          </cell>
          <cell r="Z14531" t="str">
            <v>Efrain de Jesus Nandez Aguilar</v>
          </cell>
        </row>
        <row r="14532">
          <cell r="B14532">
            <v>301345142</v>
          </cell>
          <cell r="T14532" t="str">
            <v>SURESTE</v>
          </cell>
          <cell r="U14532" t="str">
            <v>Tabasco - Ver Sur</v>
          </cell>
          <cell r="X14532" t="str">
            <v xml:space="preserve">Jonathan Sánchez  </v>
          </cell>
          <cell r="Z14532" t="str">
            <v>Efrain de Jesus Nandez Aguilar</v>
          </cell>
        </row>
        <row r="14533">
          <cell r="B14533">
            <v>301345201</v>
          </cell>
          <cell r="T14533" t="str">
            <v>NOROESTE</v>
          </cell>
          <cell r="U14533" t="str">
            <v>Sonora</v>
          </cell>
          <cell r="X14533" t="str">
            <v xml:space="preserve">Alvidrez Gamboa Edgar Alejandro  </v>
          </cell>
          <cell r="Z14533" t="str">
            <v>Zarate Cota Andrea</v>
          </cell>
        </row>
        <row r="14534">
          <cell r="B14534">
            <v>301345238</v>
          </cell>
          <cell r="T14534" t="str">
            <v>SURESTE</v>
          </cell>
          <cell r="U14534" t="str">
            <v>YuCam</v>
          </cell>
          <cell r="X14534" t="str">
            <v xml:space="preserve">Leonardo Farrera  </v>
          </cell>
          <cell r="Z14534" t="str">
            <v>Lourdes Angelica Cauich Moo</v>
          </cell>
        </row>
        <row r="14535">
          <cell r="B14535">
            <v>301345278</v>
          </cell>
          <cell r="T14535" t="str">
            <v>NOROESTE</v>
          </cell>
          <cell r="U14535" t="str">
            <v>Chihuahua</v>
          </cell>
          <cell r="X14535" t="str">
            <v xml:space="preserve">Lechuga Felipe  </v>
          </cell>
          <cell r="Z14535" t="str">
            <v>Aldaz Contreras Jose</v>
          </cell>
        </row>
        <row r="14536">
          <cell r="B14536">
            <v>301345289</v>
          </cell>
          <cell r="T14536" t="str">
            <v>NOROESTE</v>
          </cell>
          <cell r="U14536" t="str">
            <v>Chihuahua</v>
          </cell>
          <cell r="X14536" t="str">
            <v xml:space="preserve">Lechuga Felipe  </v>
          </cell>
          <cell r="Z14536" t="str">
            <v>Nevarez Salcido Cesar Humberto</v>
          </cell>
        </row>
        <row r="14537">
          <cell r="B14537">
            <v>301345336</v>
          </cell>
          <cell r="T14537" t="str">
            <v>NOROESTE</v>
          </cell>
          <cell r="U14537" t="str">
            <v>Sonora</v>
          </cell>
          <cell r="X14537" t="str">
            <v xml:space="preserve">Gutierrez Ivan Antonio  </v>
          </cell>
          <cell r="Z14537" t="str">
            <v>Vega Leyva Victor Emmanuel</v>
          </cell>
        </row>
        <row r="14538">
          <cell r="B14538">
            <v>301345455</v>
          </cell>
          <cell r="T14538" t="str">
            <v>NOROESTE</v>
          </cell>
          <cell r="U14538" t="str">
            <v>Sonora</v>
          </cell>
          <cell r="X14538" t="str">
            <v xml:space="preserve">Gutierrez Ivan Antonio  </v>
          </cell>
          <cell r="Z14538" t="str">
            <v>Higuera Verduzco Mario</v>
          </cell>
        </row>
        <row r="14539">
          <cell r="B14539">
            <v>301345472</v>
          </cell>
          <cell r="T14539" t="str">
            <v>NOROESTE</v>
          </cell>
          <cell r="U14539" t="str">
            <v>Sonora</v>
          </cell>
          <cell r="X14539" t="str">
            <v xml:space="preserve">Gutierrez Ivan Antonio  </v>
          </cell>
          <cell r="Z14539" t="str">
            <v>Hernandez Murrieta Mercedes</v>
          </cell>
        </row>
        <row r="14540">
          <cell r="B14540">
            <v>301345494</v>
          </cell>
          <cell r="T14540" t="str">
            <v>CENTRO</v>
          </cell>
          <cell r="U14540" t="str">
            <v>Puebla - Tlaxcala</v>
          </cell>
          <cell r="X14540" t="str">
            <v>Carmona Fernández Gabriela</v>
          </cell>
          <cell r="Z14540" t="str">
            <v>Gonzalez Marquez Candy Yazmin</v>
          </cell>
        </row>
        <row r="14541">
          <cell r="B14541">
            <v>301345520</v>
          </cell>
          <cell r="T14541" t="str">
            <v>OCCIDENTE</v>
          </cell>
          <cell r="U14541" t="str">
            <v>Jal - Col - Nay</v>
          </cell>
          <cell r="X14541" t="str">
            <v xml:space="preserve">Nancy Velez  </v>
          </cell>
          <cell r="Z14541" t="str">
            <v>Villalobos Gutierrez Ana Laura</v>
          </cell>
        </row>
        <row r="14542">
          <cell r="B14542">
            <v>301345525</v>
          </cell>
          <cell r="T14542" t="str">
            <v>SURESTE</v>
          </cell>
          <cell r="U14542" t="str">
            <v>Veracruz Cto</v>
          </cell>
          <cell r="X14542" t="str">
            <v xml:space="preserve">Adelina Rodríguez  </v>
          </cell>
          <cell r="Z14542" t="str">
            <v>Julio Ignacio Olvera Celaya</v>
          </cell>
        </row>
        <row r="14543">
          <cell r="B14543">
            <v>301345528</v>
          </cell>
          <cell r="T14543" t="str">
            <v>OCCIDENTE</v>
          </cell>
          <cell r="U14543" t="str">
            <v>Jal - Col - Nay</v>
          </cell>
          <cell r="X14543" t="str">
            <v xml:space="preserve">Nancy Velez  </v>
          </cell>
          <cell r="Z14543" t="str">
            <v>Villalobos Gutierrez Ana Laura</v>
          </cell>
        </row>
        <row r="14544">
          <cell r="B14544">
            <v>301345773</v>
          </cell>
          <cell r="T14544" t="str">
            <v>SURESTE</v>
          </cell>
          <cell r="U14544" t="str">
            <v>Veracruz Cto</v>
          </cell>
          <cell r="X14544" t="str">
            <v xml:space="preserve">Adelina Rodríguez   </v>
          </cell>
          <cell r="Z14544" t="str">
            <v>German Solabac Chacon</v>
          </cell>
        </row>
        <row r="14545">
          <cell r="B14545">
            <v>301345884</v>
          </cell>
          <cell r="T14545" t="str">
            <v>SURESTE</v>
          </cell>
          <cell r="U14545" t="str">
            <v>YuCam</v>
          </cell>
          <cell r="X14545" t="str">
            <v xml:space="preserve">Jorge Ek  </v>
          </cell>
          <cell r="Z14545" t="str">
            <v>Arianna Aracelly Cabrera Maas</v>
          </cell>
        </row>
        <row r="14546">
          <cell r="B14546">
            <v>301345942</v>
          </cell>
          <cell r="T14546" t="str">
            <v>CENTRO</v>
          </cell>
          <cell r="U14546" t="str">
            <v>Puebla - Tlaxcala</v>
          </cell>
          <cell r="X14546" t="str">
            <v>Carmona Fernández Gabriela</v>
          </cell>
          <cell r="Z14546" t="str">
            <v>Gonzalez Marquez Candy Yazmin</v>
          </cell>
        </row>
        <row r="14547">
          <cell r="B14547">
            <v>301346155</v>
          </cell>
          <cell r="T14547" t="str">
            <v>SURESTE</v>
          </cell>
          <cell r="U14547" t="str">
            <v>YuCam</v>
          </cell>
          <cell r="X14547" t="str">
            <v xml:space="preserve">Maria Jose Ibarrola  </v>
          </cell>
          <cell r="Z14547" t="str">
            <v xml:space="preserve">Ruben Laviada </v>
          </cell>
        </row>
        <row r="14548">
          <cell r="B14548">
            <v>301346512</v>
          </cell>
          <cell r="T14548" t="str">
            <v>CENTRO</v>
          </cell>
          <cell r="U14548" t="str">
            <v>Guerrero - Morelos</v>
          </cell>
          <cell r="X14548" t="str">
            <v>Serrano Nape Gustavo</v>
          </cell>
          <cell r="Z14548" t="str">
            <v>Palacios Zendeja Jesus</v>
          </cell>
        </row>
        <row r="14549">
          <cell r="B14549">
            <v>301346539</v>
          </cell>
          <cell r="T14549" t="str">
            <v>NOROESTE</v>
          </cell>
          <cell r="U14549" t="str">
            <v>Sinaloa</v>
          </cell>
          <cell r="X14549" t="str">
            <v xml:space="preserve">Andujo Dominicq  </v>
          </cell>
          <cell r="Z14549" t="str">
            <v>Bernal Ontiveros Jorge Raul</v>
          </cell>
        </row>
        <row r="14550">
          <cell r="B14550">
            <v>301346617</v>
          </cell>
          <cell r="T14550" t="str">
            <v>CENTRO</v>
          </cell>
          <cell r="U14550" t="str">
            <v>Guerrero - Morelos</v>
          </cell>
          <cell r="X14550" t="str">
            <v>Serrano Nape Gustavo</v>
          </cell>
          <cell r="Z14550" t="str">
            <v>Palacios Zendeja Jesus</v>
          </cell>
        </row>
        <row r="14551">
          <cell r="B14551">
            <v>301346689</v>
          </cell>
          <cell r="T14551" t="str">
            <v>CENTRO</v>
          </cell>
          <cell r="U14551" t="str">
            <v>Guerrero - Morelos</v>
          </cell>
          <cell r="X14551" t="str">
            <v>Serrano Nape Gustavo</v>
          </cell>
          <cell r="Z14551" t="str">
            <v>Palacios Zendeja Jesus</v>
          </cell>
        </row>
        <row r="14552">
          <cell r="B14552">
            <v>301346713</v>
          </cell>
          <cell r="T14552" t="str">
            <v>CENTRO</v>
          </cell>
          <cell r="U14552" t="str">
            <v>Valle de Mex</v>
          </cell>
          <cell r="X14552" t="str">
            <v>Lopez Vazquez Jorge Arturo</v>
          </cell>
          <cell r="Z14552" t="str">
            <v>Vacante</v>
          </cell>
        </row>
        <row r="14553">
          <cell r="B14553">
            <v>301346739</v>
          </cell>
          <cell r="T14553" t="str">
            <v>CENTRO</v>
          </cell>
          <cell r="U14553" t="str">
            <v>Valle de Mex</v>
          </cell>
          <cell r="X14553" t="str">
            <v>Lopez Vazquez Jorge Arturo</v>
          </cell>
          <cell r="Z14553" t="str">
            <v>Reyes Melendez Jonatan Miguel</v>
          </cell>
        </row>
        <row r="14554">
          <cell r="B14554">
            <v>301346804</v>
          </cell>
          <cell r="T14554" t="str">
            <v>CENTRO</v>
          </cell>
          <cell r="U14554" t="str">
            <v>Estado de México</v>
          </cell>
          <cell r="X14554" t="str">
            <v>Serrano Nape Gustavo</v>
          </cell>
          <cell r="Z14554" t="str">
            <v>Franco Lopez Luis Manuel</v>
          </cell>
        </row>
        <row r="14555">
          <cell r="B14555">
            <v>301346870</v>
          </cell>
          <cell r="T14555" t="str">
            <v>CENTRO</v>
          </cell>
          <cell r="U14555" t="str">
            <v>Valle de Mex</v>
          </cell>
          <cell r="X14555" t="str">
            <v>Lopez Vazquez Jorge Arturo</v>
          </cell>
          <cell r="Z14555" t="str">
            <v>Vacante</v>
          </cell>
        </row>
        <row r="14556">
          <cell r="B14556">
            <v>301357882</v>
          </cell>
          <cell r="T14556" t="str">
            <v>SURESTE</v>
          </cell>
          <cell r="U14556" t="str">
            <v>Quintana Roo</v>
          </cell>
          <cell r="X14556" t="str">
            <v xml:space="preserve">Vacante  </v>
          </cell>
          <cell r="Z14556" t="str">
            <v>Amisadai Garcia Vazquez</v>
          </cell>
        </row>
        <row r="14557">
          <cell r="B14557">
            <v>301293683</v>
          </cell>
          <cell r="T14557" t="str">
            <v>SURESTE</v>
          </cell>
          <cell r="U14557" t="str">
            <v>Quintana Roo</v>
          </cell>
          <cell r="X14557" t="str">
            <v xml:space="preserve">Vacante  </v>
          </cell>
          <cell r="Z14557" t="str">
            <v>Guadalupe del Carmen Rodríguez Villanueva</v>
          </cell>
        </row>
        <row r="14558">
          <cell r="B14558">
            <v>301321955</v>
          </cell>
          <cell r="T14558" t="str">
            <v>OCCIDENTE</v>
          </cell>
          <cell r="U14558" t="str">
            <v>Jal - Col - Nay</v>
          </cell>
          <cell r="X14558" t="str">
            <v xml:space="preserve">Nancy Velez  </v>
          </cell>
          <cell r="Z14558" t="str">
            <v>Villalobos Gutierrez Ana Laura</v>
          </cell>
        </row>
        <row r="14559">
          <cell r="B14559">
            <v>301322830</v>
          </cell>
          <cell r="T14559" t="str">
            <v>NORESTE</v>
          </cell>
          <cell r="U14559" t="str">
            <v>Nuevo León</v>
          </cell>
          <cell r="X14559" t="str">
            <v xml:space="preserve">Cesar Antonio Garcia Ordaz  </v>
          </cell>
          <cell r="Z14559" t="str">
            <v>Alberto Azael Rodriguez</v>
          </cell>
        </row>
        <row r="14560">
          <cell r="B14560">
            <v>301332707</v>
          </cell>
          <cell r="T14560" t="str">
            <v>NORESTE</v>
          </cell>
          <cell r="U14560" t="str">
            <v>Coahuila</v>
          </cell>
          <cell r="X14560" t="str">
            <v xml:space="preserve">Ana Carla Sainz Perez  </v>
          </cell>
          <cell r="Z14560" t="str">
            <v>Anuar Eli Barboza Hipolito</v>
          </cell>
        </row>
        <row r="14561">
          <cell r="B14561">
            <v>301332771</v>
          </cell>
          <cell r="T14561" t="str">
            <v>NORESTE</v>
          </cell>
          <cell r="U14561" t="str">
            <v>Coahuila</v>
          </cell>
          <cell r="X14561" t="str">
            <v xml:space="preserve">Ana Carla Sainz Perez  </v>
          </cell>
          <cell r="Z14561" t="str">
            <v>Daniel Eduardo Coronado Martinez</v>
          </cell>
        </row>
        <row r="14562">
          <cell r="B14562">
            <v>301333072</v>
          </cell>
          <cell r="T14562" t="str">
            <v>NORESTE</v>
          </cell>
          <cell r="U14562" t="str">
            <v>Coahuila</v>
          </cell>
          <cell r="X14562" t="str">
            <v xml:space="preserve">Ana Carla Sainz Perez  </v>
          </cell>
          <cell r="Z14562" t="str">
            <v>Ruben Castañeda Navarrete</v>
          </cell>
        </row>
        <row r="14563">
          <cell r="B14563">
            <v>301333968</v>
          </cell>
          <cell r="T14563" t="str">
            <v>NOROESTE</v>
          </cell>
          <cell r="U14563" t="str">
            <v>Baja California Nte</v>
          </cell>
          <cell r="X14563" t="str">
            <v xml:space="preserve">Martinez Gonzalez José María  </v>
          </cell>
          <cell r="Z14563" t="str">
            <v>Cruz Herrera Belinda Berenice</v>
          </cell>
        </row>
        <row r="14564">
          <cell r="B14564">
            <v>301333978</v>
          </cell>
          <cell r="T14564" t="str">
            <v>NOROESTE</v>
          </cell>
          <cell r="U14564" t="str">
            <v>Baja California Nte</v>
          </cell>
          <cell r="X14564" t="str">
            <v xml:space="preserve">Galindo Francisco  </v>
          </cell>
          <cell r="Z14564" t="str">
            <v>Almodobar Acosta Aaron Antonio</v>
          </cell>
        </row>
        <row r="14565">
          <cell r="B14565">
            <v>301335560</v>
          </cell>
          <cell r="T14565" t="str">
            <v>NOROESTE</v>
          </cell>
          <cell r="U14565" t="str">
            <v>Baja California Sur</v>
          </cell>
          <cell r="X14565" t="str">
            <v xml:space="preserve">Peraza Villarino Marco Antonio  </v>
          </cell>
          <cell r="Z14565" t="str">
            <v>Escobar Thalia Lizbeth</v>
          </cell>
        </row>
        <row r="14566">
          <cell r="B14566">
            <v>301335665</v>
          </cell>
          <cell r="T14566" t="str">
            <v>SURESTE</v>
          </cell>
          <cell r="U14566" t="str">
            <v>Veracruz Cto</v>
          </cell>
          <cell r="X14566" t="str">
            <v xml:space="preserve">Adelina Rodríguez  </v>
          </cell>
          <cell r="Z14566" t="str">
            <v>Julio Ignacio Olvera Celaya</v>
          </cell>
        </row>
        <row r="14567">
          <cell r="B14567">
            <v>301336555</v>
          </cell>
          <cell r="T14567" t="str">
            <v>NOROESTE</v>
          </cell>
          <cell r="U14567" t="str">
            <v>Baja California Nte</v>
          </cell>
          <cell r="X14567" t="str">
            <v xml:space="preserve">Galindo Francisco  </v>
          </cell>
          <cell r="Z14567" t="str">
            <v>Torres Pedroza Juan Martin</v>
          </cell>
        </row>
        <row r="14568">
          <cell r="B14568">
            <v>301338583</v>
          </cell>
          <cell r="T14568" t="str">
            <v>NORESTE</v>
          </cell>
          <cell r="U14568" t="str">
            <v>Coahuila</v>
          </cell>
          <cell r="X14568" t="str">
            <v xml:space="preserve">Jesus Alejandro Mendiola  </v>
          </cell>
          <cell r="Z14568" t="str">
            <v>Jose Carlos De la Cruz Olguin</v>
          </cell>
        </row>
        <row r="14569">
          <cell r="B14569">
            <v>301338720</v>
          </cell>
          <cell r="T14569" t="str">
            <v>NORESTE</v>
          </cell>
          <cell r="U14569" t="str">
            <v>Coahuila</v>
          </cell>
          <cell r="X14569" t="str">
            <v xml:space="preserve">Jesus Alejandro Mendiola  </v>
          </cell>
          <cell r="Z14569" t="str">
            <v>Paula Carolina Vallejo Favela</v>
          </cell>
        </row>
        <row r="14570">
          <cell r="B14570">
            <v>301339315</v>
          </cell>
          <cell r="T14570" t="str">
            <v>OCCIDENTE</v>
          </cell>
          <cell r="U14570" t="str">
            <v>Ags-Zac-SLP</v>
          </cell>
          <cell r="X14570" t="str">
            <v xml:space="preserve">Arturo Aleman  </v>
          </cell>
          <cell r="Z14570" t="str">
            <v>Robles Ayala Rodrigo</v>
          </cell>
        </row>
        <row r="14571">
          <cell r="B14571">
            <v>301339552</v>
          </cell>
          <cell r="T14571" t="str">
            <v>NORESTE</v>
          </cell>
          <cell r="U14571" t="str">
            <v>Nuevo León</v>
          </cell>
          <cell r="X14571" t="str">
            <v xml:space="preserve">Cesar Antonio Garcia Ordaz  </v>
          </cell>
          <cell r="Z14571" t="str">
            <v>Priscila Rabelo</v>
          </cell>
        </row>
        <row r="14572">
          <cell r="B14572">
            <v>301339728</v>
          </cell>
          <cell r="T14572" t="str">
            <v>NORESTE</v>
          </cell>
          <cell r="U14572" t="str">
            <v>Coahuila</v>
          </cell>
          <cell r="X14572" t="str">
            <v xml:space="preserve">Julio Cesar Herrera Reyna  </v>
          </cell>
          <cell r="Z14572" t="str">
            <v>Juan Francisco Rodriguez</v>
          </cell>
        </row>
        <row r="14573">
          <cell r="B14573">
            <v>301340087</v>
          </cell>
          <cell r="T14573" t="str">
            <v>NORESTE</v>
          </cell>
          <cell r="U14573" t="str">
            <v>Coahuila</v>
          </cell>
          <cell r="X14573" t="str">
            <v xml:space="preserve">Jesus Alejandro Mendiola  </v>
          </cell>
          <cell r="Z14573" t="str">
            <v>Luis Eduardo Calderon Cardona</v>
          </cell>
        </row>
        <row r="14574">
          <cell r="B14574">
            <v>301340263</v>
          </cell>
          <cell r="T14574" t="str">
            <v>NOROESTE</v>
          </cell>
          <cell r="U14574" t="str">
            <v>Baja California Nte</v>
          </cell>
          <cell r="X14574" t="str">
            <v xml:space="preserve">Galindo Francisco  </v>
          </cell>
          <cell r="Z14574" t="str">
            <v>Torres Pedroza Juan Martin</v>
          </cell>
        </row>
        <row r="14575">
          <cell r="B14575">
            <v>301341095</v>
          </cell>
          <cell r="T14575" t="str">
            <v>NOROESTE</v>
          </cell>
          <cell r="U14575" t="str">
            <v>Baja California Sur</v>
          </cell>
          <cell r="X14575" t="str">
            <v xml:space="preserve">Peraza Villarino Marco Antonio  </v>
          </cell>
          <cell r="Z14575" t="str">
            <v>Escobar Thalia Lizbeth</v>
          </cell>
        </row>
        <row r="14576">
          <cell r="B14576">
            <v>301341636</v>
          </cell>
          <cell r="T14576" t="str">
            <v>SURESTE</v>
          </cell>
          <cell r="U14576" t="str">
            <v>Quintana Roo</v>
          </cell>
          <cell r="X14576" t="str">
            <v xml:space="preserve">Lucero Aguirre  </v>
          </cell>
          <cell r="Z14576" t="str">
            <v>Cinthia Elizabeth Cardoso Estrella</v>
          </cell>
        </row>
        <row r="14577">
          <cell r="B14577">
            <v>301341967</v>
          </cell>
          <cell r="T14577" t="str">
            <v>CENTRO</v>
          </cell>
          <cell r="U14577" t="str">
            <v>Valle de Mex</v>
          </cell>
          <cell r="X14577" t="str">
            <v>Lopez Vazquez Jorge Arturo</v>
          </cell>
          <cell r="Z14577" t="str">
            <v>Aparicio Ramirez Carlos Antonio</v>
          </cell>
        </row>
        <row r="14578">
          <cell r="B14578">
            <v>301341974</v>
          </cell>
          <cell r="T14578" t="str">
            <v>SURESTE</v>
          </cell>
          <cell r="U14578" t="str">
            <v>Oaxaca</v>
          </cell>
          <cell r="X14578" t="str">
            <v xml:space="preserve">Irving Casanova  </v>
          </cell>
          <cell r="Z14578" t="str">
            <v>Manuel Alexis Cruz Perianza</v>
          </cell>
        </row>
        <row r="14579">
          <cell r="B14579">
            <v>301341987</v>
          </cell>
          <cell r="T14579" t="str">
            <v>NORESTE</v>
          </cell>
          <cell r="U14579" t="str">
            <v>Nuevo León</v>
          </cell>
          <cell r="X14579" t="str">
            <v xml:space="preserve">Edith Hernandez  </v>
          </cell>
          <cell r="Z14579" t="str">
            <v>Lucia Fernanda Candelaria Solis</v>
          </cell>
        </row>
        <row r="14580">
          <cell r="B14580">
            <v>301342572</v>
          </cell>
          <cell r="T14580" t="str">
            <v>NORESTE</v>
          </cell>
          <cell r="U14580" t="str">
            <v>Nuevo León</v>
          </cell>
          <cell r="X14580" t="str">
            <v xml:space="preserve">Nohemi Castillo Sanchez  </v>
          </cell>
          <cell r="Z14580" t="str">
            <v>Oscar reyes</v>
          </cell>
        </row>
        <row r="14581">
          <cell r="B14581">
            <v>301342627</v>
          </cell>
          <cell r="T14581" t="str">
            <v>NORESTE</v>
          </cell>
          <cell r="U14581" t="str">
            <v>Tamaulipas Nte</v>
          </cell>
          <cell r="X14581" t="str">
            <v xml:space="preserve">Luis Armenta  </v>
          </cell>
          <cell r="Z14581" t="str">
            <v>Monica Rodriguez Kuess</v>
          </cell>
        </row>
        <row r="14582">
          <cell r="B14582">
            <v>301342768</v>
          </cell>
          <cell r="T14582" t="str">
            <v>NORESTE</v>
          </cell>
          <cell r="U14582" t="str">
            <v>Nuevo León</v>
          </cell>
          <cell r="X14582" t="str">
            <v xml:space="preserve">Nohemi Castillo Sanchez  </v>
          </cell>
          <cell r="Z14582" t="str">
            <v>Oscar reyes</v>
          </cell>
        </row>
        <row r="14583">
          <cell r="B14583">
            <v>301342857</v>
          </cell>
          <cell r="T14583" t="str">
            <v>NORESTE</v>
          </cell>
          <cell r="U14583" t="str">
            <v>Nuevo León</v>
          </cell>
          <cell r="X14583" t="str">
            <v xml:space="preserve">Javier Huerta  </v>
          </cell>
          <cell r="Z14583" t="str">
            <v>Luis Ernesto Olivo</v>
          </cell>
        </row>
        <row r="14584">
          <cell r="B14584">
            <v>301343290</v>
          </cell>
          <cell r="T14584" t="str">
            <v>NORESTE</v>
          </cell>
          <cell r="U14584" t="str">
            <v>Nuevo León</v>
          </cell>
          <cell r="X14584" t="str">
            <v xml:space="preserve">Nohemi Castillo Sanchez  </v>
          </cell>
          <cell r="Z14584" t="str">
            <v>Angel Padilla</v>
          </cell>
        </row>
        <row r="14585">
          <cell r="B14585">
            <v>301343344</v>
          </cell>
          <cell r="T14585" t="str">
            <v>NORESTE</v>
          </cell>
          <cell r="U14585" t="str">
            <v>Nuevo León</v>
          </cell>
          <cell r="X14585" t="str">
            <v xml:space="preserve">Javier Huerta  </v>
          </cell>
          <cell r="Z14585" t="str">
            <v>Jair Torres</v>
          </cell>
        </row>
        <row r="14586">
          <cell r="B14586">
            <v>301343398</v>
          </cell>
          <cell r="T14586" t="str">
            <v>NORESTE</v>
          </cell>
          <cell r="U14586" t="str">
            <v>Nuevo León</v>
          </cell>
          <cell r="X14586" t="str">
            <v xml:space="preserve">Nohemi Castillo Sanchez  </v>
          </cell>
          <cell r="Z14586" t="str">
            <v>Luis Carlos Rostro</v>
          </cell>
        </row>
        <row r="14587">
          <cell r="B14587">
            <v>301343537</v>
          </cell>
          <cell r="T14587" t="str">
            <v>SURESTE</v>
          </cell>
          <cell r="U14587" t="str">
            <v>YuCam</v>
          </cell>
          <cell r="X14587" t="str">
            <v xml:space="preserve">Katya Maldonado  </v>
          </cell>
          <cell r="Z14587" t="str">
            <v>Isaid Villanueva</v>
          </cell>
        </row>
        <row r="14588">
          <cell r="B14588">
            <v>301343563</v>
          </cell>
          <cell r="T14588" t="str">
            <v>NORESTE</v>
          </cell>
          <cell r="U14588" t="str">
            <v>Nuevo León</v>
          </cell>
          <cell r="X14588" t="str">
            <v xml:space="preserve">Cesar Antonio Garcia Ordaz  </v>
          </cell>
          <cell r="Z14588" t="str">
            <v>Brayan Alejandro Patlan</v>
          </cell>
        </row>
        <row r="14589">
          <cell r="B14589">
            <v>301343675</v>
          </cell>
          <cell r="T14589" t="str">
            <v>SURESTE</v>
          </cell>
          <cell r="U14589" t="str">
            <v>Quintana Roo</v>
          </cell>
          <cell r="X14589" t="str">
            <v xml:space="preserve">Vacante  </v>
          </cell>
          <cell r="Z14589" t="str">
            <v>Carlos Roberto Xiu Mas</v>
          </cell>
        </row>
        <row r="14590">
          <cell r="B14590">
            <v>301343723</v>
          </cell>
          <cell r="T14590" t="str">
            <v>OCCIDENTE</v>
          </cell>
          <cell r="U14590" t="str">
            <v>Ags-Zac-SLP</v>
          </cell>
          <cell r="X14590" t="str">
            <v xml:space="preserve">Arturo Aleman  </v>
          </cell>
          <cell r="Z14590" t="str">
            <v>Bocanegra Sanchez Carlos Enrique</v>
          </cell>
        </row>
        <row r="14591">
          <cell r="B14591">
            <v>301344004</v>
          </cell>
          <cell r="T14591" t="str">
            <v>NORESTE</v>
          </cell>
          <cell r="U14591" t="str">
            <v>Nuevo León</v>
          </cell>
          <cell r="X14591" t="str">
            <v xml:space="preserve">Javier Huerta  </v>
          </cell>
          <cell r="Z14591" t="str">
            <v>Jair Torres</v>
          </cell>
        </row>
        <row r="14592">
          <cell r="B14592">
            <v>301344026</v>
          </cell>
          <cell r="T14592" t="str">
            <v>NORESTE</v>
          </cell>
          <cell r="U14592" t="str">
            <v>Nuevo León</v>
          </cell>
          <cell r="X14592" t="str">
            <v xml:space="preserve">Javier Huerta  </v>
          </cell>
          <cell r="Z14592" t="str">
            <v>Jair Torres</v>
          </cell>
        </row>
        <row r="14593">
          <cell r="B14593">
            <v>301344245</v>
          </cell>
          <cell r="T14593" t="str">
            <v>OCCIDENTE</v>
          </cell>
          <cell r="U14593" t="str">
            <v>Ags-Zac-SLP</v>
          </cell>
          <cell r="X14593" t="str">
            <v xml:space="preserve">Arturo Aleman  </v>
          </cell>
          <cell r="Z14593" t="str">
            <v>Eguia Montañez Teresa</v>
          </cell>
        </row>
        <row r="14594">
          <cell r="B14594">
            <v>301344404</v>
          </cell>
          <cell r="T14594" t="str">
            <v>NOROESTE</v>
          </cell>
          <cell r="U14594" t="str">
            <v>Sinaloa</v>
          </cell>
          <cell r="X14594" t="str">
            <v xml:space="preserve">Bolaños Valenzuela Ricardo  </v>
          </cell>
          <cell r="Z14594" t="str">
            <v>Ayala Estrada Marco Antonio</v>
          </cell>
        </row>
        <row r="14595">
          <cell r="B14595">
            <v>301344415</v>
          </cell>
          <cell r="T14595" t="str">
            <v>SURESTE</v>
          </cell>
          <cell r="U14595" t="str">
            <v>YuCam</v>
          </cell>
          <cell r="X14595" t="str">
            <v xml:space="preserve">Katya Maldonado  </v>
          </cell>
          <cell r="Z14595" t="str">
            <v>Monica Ramos</v>
          </cell>
        </row>
        <row r="14596">
          <cell r="B14596">
            <v>301344651</v>
          </cell>
          <cell r="T14596" t="str">
            <v>OCCIDENTE</v>
          </cell>
          <cell r="U14596" t="str">
            <v>Ags-Zac-SLP</v>
          </cell>
          <cell r="X14596" t="str">
            <v xml:space="preserve">Arturo Aleman  </v>
          </cell>
          <cell r="Z14596" t="str">
            <v>Robles Ayala Rodrigo</v>
          </cell>
        </row>
        <row r="14597">
          <cell r="B14597">
            <v>301344885</v>
          </cell>
          <cell r="T14597" t="str">
            <v>OCCIDENTE</v>
          </cell>
          <cell r="U14597" t="str">
            <v>Ags-Zac-SLP</v>
          </cell>
          <cell r="X14597" t="str">
            <v xml:space="preserve">Arturo Aleman  </v>
          </cell>
          <cell r="Z14597" t="str">
            <v>Robles Ayala Rodrigo</v>
          </cell>
        </row>
        <row r="14598">
          <cell r="B14598">
            <v>301344899</v>
          </cell>
          <cell r="T14598" t="str">
            <v>SURESTE</v>
          </cell>
          <cell r="U14598" t="str">
            <v>Tabasco - Ver Sur</v>
          </cell>
          <cell r="X14598" t="str">
            <v xml:space="preserve">Jonathan Sánchez  </v>
          </cell>
          <cell r="Z14598" t="str">
            <v>Robbier Expinder Balan Gomez</v>
          </cell>
        </row>
        <row r="14599">
          <cell r="B14599">
            <v>301345287</v>
          </cell>
          <cell r="T14599" t="str">
            <v>NOROESTE</v>
          </cell>
          <cell r="U14599" t="str">
            <v>Sinaloa</v>
          </cell>
          <cell r="X14599" t="str">
            <v xml:space="preserve">Salas Pablo Daniel  </v>
          </cell>
          <cell r="Z14599" t="str">
            <v>Montenegro Sambrano Santa Teresita de Je</v>
          </cell>
        </row>
        <row r="14600">
          <cell r="B14600">
            <v>301345464</v>
          </cell>
          <cell r="T14600" t="str">
            <v>NOROESTE</v>
          </cell>
          <cell r="U14600" t="str">
            <v>Sonora</v>
          </cell>
          <cell r="X14600" t="str">
            <v xml:space="preserve">Martinez Cota Eleodora </v>
          </cell>
          <cell r="Z14600" t="str">
            <v>Siqueiros Lizarraga Luis Ernesto</v>
          </cell>
        </row>
        <row r="14601">
          <cell r="B14601">
            <v>301345578</v>
          </cell>
          <cell r="T14601" t="str">
            <v>OCCIDENTE</v>
          </cell>
          <cell r="U14601" t="str">
            <v>Jal - Col - Nay</v>
          </cell>
          <cell r="X14601" t="str">
            <v xml:space="preserve">Nancy Velez  </v>
          </cell>
          <cell r="Z14601" t="str">
            <v>Villalobos Gutierrez Ana Laura</v>
          </cell>
        </row>
        <row r="14602">
          <cell r="B14602">
            <v>301345774</v>
          </cell>
          <cell r="T14602" t="str">
            <v>SURESTE</v>
          </cell>
          <cell r="U14602" t="str">
            <v>Quintana Roo</v>
          </cell>
          <cell r="X14602" t="str">
            <v xml:space="preserve">Lucero Aguirre  </v>
          </cell>
          <cell r="Z14602" t="str">
            <v>Cinthia Elizabeth Cardoso Estrella</v>
          </cell>
        </row>
        <row r="14603">
          <cell r="B14603">
            <v>301345858</v>
          </cell>
          <cell r="T14603" t="str">
            <v>OCCIDENTE</v>
          </cell>
          <cell r="U14603" t="str">
            <v>Jal - Col - Nay</v>
          </cell>
          <cell r="X14603" t="str">
            <v xml:space="preserve">Nancy Velez  </v>
          </cell>
          <cell r="Z14603" t="str">
            <v>Villalobos Gutierrez Ana Laura</v>
          </cell>
        </row>
        <row r="14604">
          <cell r="B14604">
            <v>301346058</v>
          </cell>
          <cell r="T14604" t="str">
            <v>NORESTE</v>
          </cell>
          <cell r="U14604" t="str">
            <v>Tamaulipas Nte</v>
          </cell>
          <cell r="X14604" t="str">
            <v xml:space="preserve">Luis Armenta  </v>
          </cell>
          <cell r="Z14604" t="str">
            <v>Jesús Alberto Valenzuela</v>
          </cell>
        </row>
        <row r="14605">
          <cell r="B14605">
            <v>301346098</v>
          </cell>
          <cell r="T14605" t="str">
            <v>NORESTE</v>
          </cell>
          <cell r="U14605" t="str">
            <v>Nuevo León</v>
          </cell>
          <cell r="X14605" t="str">
            <v xml:space="preserve">Javier Huerta  </v>
          </cell>
          <cell r="Z14605" t="str">
            <v>Jair Torres</v>
          </cell>
        </row>
        <row r="14606">
          <cell r="B14606">
            <v>301346119</v>
          </cell>
          <cell r="T14606" t="str">
            <v>NOROESTE</v>
          </cell>
          <cell r="U14606" t="str">
            <v>Sonora</v>
          </cell>
          <cell r="X14606" t="str">
            <v xml:space="preserve">Martinez Cota Eleodora </v>
          </cell>
          <cell r="Z14606" t="str">
            <v>Siqueiros Lizarraga Luis Ernesto</v>
          </cell>
        </row>
        <row r="14607">
          <cell r="B14607">
            <v>301346153</v>
          </cell>
          <cell r="T14607" t="str">
            <v>SURESTE</v>
          </cell>
          <cell r="U14607" t="str">
            <v>YuCam</v>
          </cell>
          <cell r="X14607" t="str">
            <v xml:space="preserve">Maria Jose Ibarrola  </v>
          </cell>
          <cell r="Z14607" t="str">
            <v xml:space="preserve">Ruben Laviada </v>
          </cell>
        </row>
        <row r="14608">
          <cell r="B14608">
            <v>301346223</v>
          </cell>
          <cell r="T14608" t="str">
            <v>SURESTE</v>
          </cell>
          <cell r="U14608" t="str">
            <v>YuCam</v>
          </cell>
          <cell r="X14608" t="str">
            <v xml:space="preserve">Maria Jose Ibarrola  </v>
          </cell>
          <cell r="Z14608" t="str">
            <v xml:space="preserve">Ruben Laviada </v>
          </cell>
        </row>
        <row r="14609">
          <cell r="B14609">
            <v>301346328</v>
          </cell>
          <cell r="T14609" t="str">
            <v>SURESTE</v>
          </cell>
          <cell r="U14609" t="str">
            <v>YuCam</v>
          </cell>
          <cell r="X14609" t="str">
            <v xml:space="preserve">Maria Jose Ibarrola  </v>
          </cell>
          <cell r="Z14609" t="str">
            <v xml:space="preserve">Ruben Laviada </v>
          </cell>
        </row>
        <row r="14610">
          <cell r="B14610">
            <v>301346386</v>
          </cell>
          <cell r="T14610" t="str">
            <v>NORESTE</v>
          </cell>
          <cell r="U14610" t="str">
            <v>Nuevo León</v>
          </cell>
          <cell r="X14610" t="str">
            <v xml:space="preserve">Nohemi Castillo Sanchez  </v>
          </cell>
          <cell r="Z14610" t="str">
            <v>Angel Padilla</v>
          </cell>
        </row>
        <row r="14611">
          <cell r="B14611">
            <v>301346555</v>
          </cell>
          <cell r="T14611" t="str">
            <v>CENTRO</v>
          </cell>
          <cell r="U14611" t="str">
            <v>Estado de México</v>
          </cell>
          <cell r="X14611" t="str">
            <v>Serrano Nape Gustavo</v>
          </cell>
          <cell r="Z14611" t="str">
            <v>Franco Lopez Luis Manuel</v>
          </cell>
        </row>
        <row r="14612">
          <cell r="B14612">
            <v>301346952</v>
          </cell>
          <cell r="T14612" t="str">
            <v>SURESTE</v>
          </cell>
          <cell r="U14612" t="str">
            <v>Quintana Roo</v>
          </cell>
          <cell r="X14612" t="str">
            <v xml:space="preserve">Rousell Chi  </v>
          </cell>
          <cell r="Z14612" t="str">
            <v>Edvin Alberto Hernandez Ruiz</v>
          </cell>
        </row>
        <row r="14613">
          <cell r="B14613">
            <v>301347112</v>
          </cell>
          <cell r="T14613" t="str">
            <v>SURESTE</v>
          </cell>
          <cell r="U14613" t="str">
            <v>Tabasco - Ver Sur</v>
          </cell>
          <cell r="X14613" t="str">
            <v xml:space="preserve">Citlali Chan  </v>
          </cell>
          <cell r="Z14613" t="str">
            <v>Jesus Eduardo Avalos Rodríguez</v>
          </cell>
        </row>
        <row r="14614">
          <cell r="B14614">
            <v>301347120</v>
          </cell>
          <cell r="T14614" t="str">
            <v>NORESTE</v>
          </cell>
          <cell r="U14614" t="str">
            <v>Nuevo León</v>
          </cell>
          <cell r="X14614" t="str">
            <v xml:space="preserve">Nohemi Castillo Sanchez  </v>
          </cell>
          <cell r="Z14614" t="str">
            <v>Angel Padilla</v>
          </cell>
        </row>
        <row r="14615">
          <cell r="B14615">
            <v>301347124</v>
          </cell>
          <cell r="T14615" t="str">
            <v>NORESTE</v>
          </cell>
          <cell r="U14615" t="str">
            <v>Nuevo León</v>
          </cell>
          <cell r="X14615" t="str">
            <v xml:space="preserve">Javier Huerta  </v>
          </cell>
          <cell r="Z14615" t="str">
            <v>Jair Torres</v>
          </cell>
        </row>
        <row r="14616">
          <cell r="B14616">
            <v>301347419</v>
          </cell>
          <cell r="T14616" t="str">
            <v>SURESTE</v>
          </cell>
          <cell r="U14616" t="str">
            <v>Quintana Roo</v>
          </cell>
          <cell r="X14616" t="str">
            <v xml:space="preserve">Lucero Aguirre  </v>
          </cell>
          <cell r="Z14616" t="str">
            <v xml:space="preserve">Jacqueline Isabel Hernandez Santos </v>
          </cell>
        </row>
        <row r="14617">
          <cell r="B14617">
            <v>301347420</v>
          </cell>
          <cell r="T14617" t="str">
            <v>NORESTE</v>
          </cell>
          <cell r="U14617" t="str">
            <v>Nuevo León</v>
          </cell>
          <cell r="X14617" t="str">
            <v xml:space="preserve">Javier Huerta  </v>
          </cell>
          <cell r="Z14617" t="str">
            <v>Karen Ibarra</v>
          </cell>
        </row>
        <row r="14618">
          <cell r="B14618">
            <v>301347477</v>
          </cell>
          <cell r="T14618" t="str">
            <v>SURESTE</v>
          </cell>
          <cell r="U14618" t="str">
            <v>Quintana Roo</v>
          </cell>
          <cell r="X14618" t="str">
            <v xml:space="preserve">Lucero Aguirre  </v>
          </cell>
          <cell r="Z14618" t="str">
            <v>Cinthia Elizabeth Cardoso Estrella</v>
          </cell>
        </row>
        <row r="14619">
          <cell r="B14619">
            <v>301347581</v>
          </cell>
          <cell r="T14619" t="str">
            <v>SURESTE</v>
          </cell>
          <cell r="U14619" t="str">
            <v>Tabasco - Ver Sur</v>
          </cell>
          <cell r="X14619" t="str">
            <v xml:space="preserve">Citlali Chan  </v>
          </cell>
          <cell r="Z14619" t="str">
            <v>Juan Pablo Urresti Zarate</v>
          </cell>
        </row>
        <row r="14620">
          <cell r="B14620">
            <v>301347639</v>
          </cell>
          <cell r="T14620" t="str">
            <v>NORESTE</v>
          </cell>
          <cell r="U14620" t="str">
            <v>Nuevo León</v>
          </cell>
          <cell r="X14620" t="str">
            <v xml:space="preserve">Nohemi Castillo Sanchez  </v>
          </cell>
          <cell r="Z14620" t="str">
            <v>Sebastian Quijada</v>
          </cell>
        </row>
        <row r="14621">
          <cell r="B14621">
            <v>301347784</v>
          </cell>
          <cell r="T14621" t="str">
            <v>SURESTE</v>
          </cell>
          <cell r="U14621" t="str">
            <v>YuCam</v>
          </cell>
          <cell r="X14621" t="str">
            <v xml:space="preserve">Katya Maldonado  </v>
          </cell>
          <cell r="Z14621" t="str">
            <v>Joel Tuz</v>
          </cell>
        </row>
        <row r="14622">
          <cell r="B14622">
            <v>301347804</v>
          </cell>
          <cell r="T14622" t="str">
            <v>SURESTE</v>
          </cell>
          <cell r="U14622" t="str">
            <v>YuCam</v>
          </cell>
          <cell r="X14622" t="str">
            <v xml:space="preserve">Maria Jose Ibarrola  </v>
          </cell>
          <cell r="Z14622" t="str">
            <v>Itzamal Juarez</v>
          </cell>
        </row>
        <row r="14623">
          <cell r="B14623">
            <v>301347815</v>
          </cell>
          <cell r="T14623" t="str">
            <v>SURESTE</v>
          </cell>
          <cell r="U14623" t="str">
            <v>Tabasco - Ver Sur</v>
          </cell>
          <cell r="X14623" t="str">
            <v xml:space="preserve">Jonathan Sánchez  </v>
          </cell>
          <cell r="Z14623" t="str">
            <v>Carlos de Jesus Vidal Vazquez</v>
          </cell>
        </row>
        <row r="14624">
          <cell r="B14624">
            <v>301347820</v>
          </cell>
          <cell r="T14624" t="str">
            <v>NORESTE</v>
          </cell>
          <cell r="U14624" t="str">
            <v>Nuevo León</v>
          </cell>
          <cell r="X14624" t="str">
            <v xml:space="preserve">Cesar Antonio Garcia Ordaz  </v>
          </cell>
          <cell r="Z14624" t="str">
            <v>Priscila Rabelo</v>
          </cell>
        </row>
        <row r="14625">
          <cell r="B14625">
            <v>301347899</v>
          </cell>
          <cell r="T14625" t="str">
            <v>SURESTE</v>
          </cell>
          <cell r="U14625" t="str">
            <v>Tabasco - Ver Sur</v>
          </cell>
          <cell r="X14625" t="str">
            <v xml:space="preserve">Jonathan Sánchez  </v>
          </cell>
          <cell r="Z14625" t="str">
            <v>Carlos de Jesus Vidal Vazquez</v>
          </cell>
        </row>
        <row r="14626">
          <cell r="B14626">
            <v>301347967</v>
          </cell>
          <cell r="T14626" t="str">
            <v>SURESTE</v>
          </cell>
          <cell r="U14626" t="str">
            <v>Tabasco - Ver Sur</v>
          </cell>
          <cell r="X14626" t="str">
            <v xml:space="preserve">Jonathan Sánchez  </v>
          </cell>
          <cell r="Z14626" t="str">
            <v>Adrian Alejandro Aldana Espinosa</v>
          </cell>
        </row>
        <row r="14627">
          <cell r="B14627">
            <v>301348016</v>
          </cell>
          <cell r="T14627" t="str">
            <v>SURESTE</v>
          </cell>
          <cell r="U14627" t="str">
            <v>Veracruz Cto</v>
          </cell>
          <cell r="X14627" t="str">
            <v xml:space="preserve">Adelina Rodríguez   </v>
          </cell>
          <cell r="Z14627" t="str">
            <v>German Solabac Chacon</v>
          </cell>
        </row>
        <row r="14628">
          <cell r="B14628">
            <v>301348112</v>
          </cell>
          <cell r="T14628" t="str">
            <v>NOROESTE</v>
          </cell>
          <cell r="U14628" t="str">
            <v>Baja California Nte</v>
          </cell>
          <cell r="X14628" t="str">
            <v xml:space="preserve">Serafin Acedo Ariana Maleni  </v>
          </cell>
          <cell r="Z14628" t="str">
            <v>Dominguez Vazquez Maria Fernanda</v>
          </cell>
        </row>
        <row r="14629">
          <cell r="B14629">
            <v>301348131</v>
          </cell>
          <cell r="T14629" t="str">
            <v>SURESTE</v>
          </cell>
          <cell r="U14629" t="str">
            <v>Tabasco - Ver Sur</v>
          </cell>
          <cell r="X14629" t="str">
            <v xml:space="preserve">Jonathan Sánchez  </v>
          </cell>
          <cell r="Z14629" t="str">
            <v>Carlos de Jesus Vidal Vazquez</v>
          </cell>
        </row>
        <row r="14630">
          <cell r="B14630">
            <v>301348215</v>
          </cell>
          <cell r="T14630" t="str">
            <v>NOROESTE</v>
          </cell>
          <cell r="U14630" t="str">
            <v>Sinaloa</v>
          </cell>
          <cell r="X14630" t="str">
            <v xml:space="preserve">Bolaños Valenzuela Ricardo  </v>
          </cell>
          <cell r="Z14630" t="str">
            <v>Guzman Garcia Lesli Jannet</v>
          </cell>
        </row>
        <row r="14631">
          <cell r="B14631">
            <v>301348237</v>
          </cell>
          <cell r="T14631" t="str">
            <v>NOROESTE</v>
          </cell>
          <cell r="U14631" t="str">
            <v>Sinaloa</v>
          </cell>
          <cell r="X14631" t="str">
            <v xml:space="preserve">Manzanarez Jorge   </v>
          </cell>
          <cell r="Z14631" t="str">
            <v>Roman Zavala Julio Cesar</v>
          </cell>
        </row>
        <row r="14632">
          <cell r="B14632">
            <v>301348531</v>
          </cell>
          <cell r="T14632" t="str">
            <v>SURESTE</v>
          </cell>
          <cell r="U14632" t="str">
            <v>Veracruz Cto</v>
          </cell>
          <cell r="X14632" t="str">
            <v xml:space="preserve">Adelina Rodríguez  </v>
          </cell>
          <cell r="Z14632" t="str">
            <v>Edgar Armando Lopez Hernandez</v>
          </cell>
        </row>
        <row r="14633">
          <cell r="B14633">
            <v>301348559</v>
          </cell>
          <cell r="T14633" t="str">
            <v>NOROESTE</v>
          </cell>
          <cell r="U14633" t="str">
            <v>Juárez</v>
          </cell>
          <cell r="X14633" t="str">
            <v xml:space="preserve">Borunda Gerardo  </v>
          </cell>
          <cell r="Z14633" t="str">
            <v>Navarrete Navarrete Hector David</v>
          </cell>
        </row>
        <row r="14634">
          <cell r="B14634">
            <v>301348578</v>
          </cell>
          <cell r="T14634" t="str">
            <v>SURESTE</v>
          </cell>
          <cell r="U14634" t="str">
            <v>YuCam</v>
          </cell>
          <cell r="X14634" t="str">
            <v xml:space="preserve">Maria Salazar  </v>
          </cell>
          <cell r="Z14634" t="str">
            <v>Miguel Angel Hernandez Alvarado</v>
          </cell>
        </row>
        <row r="14635">
          <cell r="B14635">
            <v>301348648</v>
          </cell>
          <cell r="T14635" t="str">
            <v>NOROESTE</v>
          </cell>
          <cell r="U14635" t="str">
            <v>Baja California Nte</v>
          </cell>
          <cell r="X14635" t="str">
            <v xml:space="preserve">Galindo Francisco  </v>
          </cell>
          <cell r="Z14635" t="str">
            <v>Navarro Palafox Oscar Rafael</v>
          </cell>
        </row>
        <row r="14636">
          <cell r="B14636">
            <v>301348672</v>
          </cell>
          <cell r="T14636" t="str">
            <v>SURESTE</v>
          </cell>
          <cell r="U14636" t="str">
            <v>Tabasco - Ver Sur</v>
          </cell>
          <cell r="X14636" t="str">
            <v xml:space="preserve">Jonathan Sánchez  </v>
          </cell>
          <cell r="Z14636" t="str">
            <v>Angel Alejandro Hernandez Hernandez</v>
          </cell>
        </row>
        <row r="14637">
          <cell r="B14637">
            <v>301348675</v>
          </cell>
          <cell r="T14637" t="str">
            <v>SURESTE</v>
          </cell>
          <cell r="U14637" t="str">
            <v>Tabasco - Ver Sur</v>
          </cell>
          <cell r="X14637" t="str">
            <v xml:space="preserve">Jonathan Sánchez  </v>
          </cell>
          <cell r="Z14637" t="str">
            <v>Angel Alejandro Hernandez Hernandez</v>
          </cell>
        </row>
        <row r="14638">
          <cell r="B14638">
            <v>301348677</v>
          </cell>
          <cell r="T14638" t="str">
            <v>NOROESTE</v>
          </cell>
          <cell r="U14638" t="str">
            <v>Baja California Nte</v>
          </cell>
          <cell r="X14638" t="str">
            <v xml:space="preserve">Martinez Gonzalez José María  </v>
          </cell>
          <cell r="Z14638" t="str">
            <v>Neaves Baiza Adrianna Fasionka</v>
          </cell>
        </row>
        <row r="14639">
          <cell r="B14639">
            <v>301348708</v>
          </cell>
          <cell r="T14639" t="str">
            <v>NORESTE</v>
          </cell>
          <cell r="U14639" t="str">
            <v>Nuevo León</v>
          </cell>
          <cell r="X14639" t="str">
            <v xml:space="preserve">Cesar Antonio Garcia Ordaz  </v>
          </cell>
          <cell r="Z14639" t="str">
            <v>Erik Jahir Dávila Palacios</v>
          </cell>
        </row>
        <row r="14640">
          <cell r="B14640">
            <v>301348710</v>
          </cell>
          <cell r="T14640" t="str">
            <v>NOROESTE</v>
          </cell>
          <cell r="U14640" t="str">
            <v>Sonora</v>
          </cell>
          <cell r="X14640" t="str">
            <v xml:space="preserve">Alvidrez Gamboa Edgar Alejandro  </v>
          </cell>
          <cell r="Z14640" t="str">
            <v>Olivarria Mata Jesus Alberto</v>
          </cell>
        </row>
        <row r="14641">
          <cell r="B14641">
            <v>301348737</v>
          </cell>
          <cell r="T14641" t="str">
            <v>SURESTE</v>
          </cell>
          <cell r="U14641" t="str">
            <v>Tabasco - Ver Sur</v>
          </cell>
          <cell r="X14641" t="str">
            <v xml:space="preserve">Jonathan Sánchez  </v>
          </cell>
          <cell r="Z14641" t="str">
            <v>Angel Alejandro Hernandez Hernandez</v>
          </cell>
        </row>
        <row r="14642">
          <cell r="B14642">
            <v>301348942</v>
          </cell>
          <cell r="T14642" t="str">
            <v>SURESTE</v>
          </cell>
          <cell r="U14642" t="str">
            <v>Veracruz Cto</v>
          </cell>
          <cell r="X14642" t="str">
            <v xml:space="preserve">Adelina Rodríguez  </v>
          </cell>
          <cell r="Z14642" t="str">
            <v>Julio Ignacio Olvera Celaya</v>
          </cell>
        </row>
        <row r="14643">
          <cell r="B14643">
            <v>301348964</v>
          </cell>
          <cell r="T14643" t="str">
            <v>NOROESTE</v>
          </cell>
          <cell r="U14643" t="str">
            <v>Baja California Nte</v>
          </cell>
          <cell r="X14643" t="str">
            <v xml:space="preserve">Serafin Acedo Ariana Maleni  </v>
          </cell>
          <cell r="Z14643" t="str">
            <v>Lopez Garcia Jose</v>
          </cell>
        </row>
        <row r="14644">
          <cell r="B14644">
            <v>301348985</v>
          </cell>
          <cell r="T14644" t="str">
            <v>NOROESTE</v>
          </cell>
          <cell r="U14644" t="str">
            <v>Baja California Nte</v>
          </cell>
          <cell r="X14644" t="str">
            <v xml:space="preserve">Martinez Gonzalez José María  </v>
          </cell>
          <cell r="Z14644" t="str">
            <v>Acosta Verdugo Carlos Ariel</v>
          </cell>
        </row>
        <row r="14645">
          <cell r="B14645">
            <v>301348995</v>
          </cell>
          <cell r="T14645" t="str">
            <v>SURESTE</v>
          </cell>
          <cell r="U14645" t="str">
            <v>YuCam</v>
          </cell>
          <cell r="X14645" t="str">
            <v xml:space="preserve">Maria Jose Ibarrola  </v>
          </cell>
          <cell r="Z14645" t="str">
            <v>Edgar Jasso</v>
          </cell>
        </row>
        <row r="14646">
          <cell r="B14646">
            <v>301349021</v>
          </cell>
          <cell r="T14646" t="str">
            <v>SURESTE</v>
          </cell>
          <cell r="U14646" t="str">
            <v>YuCam</v>
          </cell>
          <cell r="X14646" t="str">
            <v xml:space="preserve">Leonardo Farrera  </v>
          </cell>
          <cell r="Z14646" t="str">
            <v>Angel Alejandro Parra Mejia</v>
          </cell>
        </row>
        <row r="14647">
          <cell r="B14647">
            <v>301349032</v>
          </cell>
          <cell r="T14647" t="str">
            <v>SURESTE</v>
          </cell>
          <cell r="U14647" t="str">
            <v>Tabasco - Ver Sur</v>
          </cell>
          <cell r="X14647" t="str">
            <v xml:space="preserve">Jonathan Sánchez  </v>
          </cell>
          <cell r="Z14647" t="str">
            <v>Carlos de Jesus Vidal Vazquez</v>
          </cell>
        </row>
        <row r="14648">
          <cell r="B14648">
            <v>301349058</v>
          </cell>
          <cell r="T14648" t="str">
            <v>SURESTE</v>
          </cell>
          <cell r="U14648" t="str">
            <v>Tabasco - Ver Sur</v>
          </cell>
          <cell r="X14648" t="str">
            <v xml:space="preserve">Citlali Chan  </v>
          </cell>
          <cell r="Z14648" t="str">
            <v>José Roman Gallegos Jimenez</v>
          </cell>
        </row>
        <row r="14649">
          <cell r="B14649">
            <v>301349120</v>
          </cell>
          <cell r="T14649" t="str">
            <v>SURESTE</v>
          </cell>
          <cell r="U14649" t="str">
            <v>YuCam</v>
          </cell>
          <cell r="X14649" t="str">
            <v xml:space="preserve">Maria Jose Ibarrola  </v>
          </cell>
          <cell r="Z14649" t="str">
            <v>Itzamal Juarez</v>
          </cell>
        </row>
        <row r="14650">
          <cell r="B14650">
            <v>301349126</v>
          </cell>
          <cell r="T14650" t="str">
            <v>SURESTE</v>
          </cell>
          <cell r="U14650" t="str">
            <v>Veracruz Cto</v>
          </cell>
          <cell r="X14650" t="str">
            <v xml:space="preserve">Adelina Rodríguez  </v>
          </cell>
          <cell r="Z14650" t="str">
            <v>Julio Ignacio Olvera Celaya</v>
          </cell>
        </row>
        <row r="14651">
          <cell r="B14651">
            <v>301349255</v>
          </cell>
          <cell r="T14651" t="str">
            <v>NOROESTE</v>
          </cell>
          <cell r="U14651" t="str">
            <v>Sinaloa</v>
          </cell>
          <cell r="X14651" t="str">
            <v xml:space="preserve">Salas Pablo Daniel  </v>
          </cell>
          <cell r="Z14651" t="str">
            <v>Zazueta Zazueta Jossue</v>
          </cell>
        </row>
        <row r="14652">
          <cell r="B14652">
            <v>301349297</v>
          </cell>
          <cell r="T14652" t="str">
            <v>NOROESTE</v>
          </cell>
          <cell r="U14652" t="str">
            <v>Baja California Nte</v>
          </cell>
          <cell r="X14652" t="str">
            <v xml:space="preserve">Serafin Acedo Ariana Maleni  </v>
          </cell>
          <cell r="Z14652" t="str">
            <v>Enriquez Sanchez Lenin Obet</v>
          </cell>
        </row>
        <row r="14653">
          <cell r="B14653">
            <v>301349311</v>
          </cell>
          <cell r="T14653" t="str">
            <v>CENTRO</v>
          </cell>
          <cell r="U14653" t="str">
            <v>Valle de Mex</v>
          </cell>
          <cell r="X14653" t="str">
            <v>Lopez Vazquez Jorge Arturo</v>
          </cell>
          <cell r="Z14653" t="str">
            <v>Hernandez Solis Daniel</v>
          </cell>
        </row>
        <row r="14654">
          <cell r="B14654">
            <v>301349378</v>
          </cell>
          <cell r="T14654" t="str">
            <v>SURESTE</v>
          </cell>
          <cell r="U14654" t="str">
            <v>YuCam</v>
          </cell>
          <cell r="X14654" t="str">
            <v xml:space="preserve">Leonardo Farrera  </v>
          </cell>
          <cell r="Z14654" t="str">
            <v>Karla Michelle lopez villatoro</v>
          </cell>
        </row>
        <row r="14655">
          <cell r="B14655">
            <v>301349415</v>
          </cell>
          <cell r="T14655" t="str">
            <v>NOROESTE</v>
          </cell>
          <cell r="U14655" t="str">
            <v>Baja California Nte</v>
          </cell>
          <cell r="X14655" t="str">
            <v xml:space="preserve">Serafin Acedo Ariana Maleni  </v>
          </cell>
          <cell r="Z14655" t="str">
            <v>Lopez Garcia Jose</v>
          </cell>
        </row>
        <row r="14656">
          <cell r="B14656">
            <v>301349430</v>
          </cell>
          <cell r="T14656" t="str">
            <v>SURESTE</v>
          </cell>
          <cell r="U14656" t="str">
            <v>Quintana Roo</v>
          </cell>
          <cell r="X14656" t="str">
            <v xml:space="preserve">Lucero Aguirre  </v>
          </cell>
          <cell r="Z14656" t="str">
            <v>Jesus Adalberto Buenfil Mejia</v>
          </cell>
        </row>
        <row r="14657">
          <cell r="B14657">
            <v>301349462</v>
          </cell>
          <cell r="T14657" t="str">
            <v>SURESTE</v>
          </cell>
          <cell r="U14657" t="str">
            <v>Quintana Roo</v>
          </cell>
          <cell r="X14657" t="str">
            <v xml:space="preserve">Rousell Chi  </v>
          </cell>
          <cell r="Z14657" t="str">
            <v>Guillermo Alfredo Amabilis Barrera</v>
          </cell>
        </row>
        <row r="14658">
          <cell r="B14658">
            <v>301349472</v>
          </cell>
          <cell r="T14658" t="str">
            <v>SURESTE</v>
          </cell>
          <cell r="U14658" t="str">
            <v>Tabasco - Ver Sur</v>
          </cell>
          <cell r="X14658" t="str">
            <v xml:space="preserve">Jonathan Sánchez  </v>
          </cell>
          <cell r="Z14658" t="str">
            <v>Adrian Alejandro Aldana Espinosa</v>
          </cell>
        </row>
        <row r="14659">
          <cell r="B14659">
            <v>301349506</v>
          </cell>
          <cell r="T14659" t="str">
            <v>SURESTE</v>
          </cell>
          <cell r="U14659" t="str">
            <v>Tabasco - Ver Sur</v>
          </cell>
          <cell r="X14659" t="str">
            <v xml:space="preserve">Citlali Chan  </v>
          </cell>
          <cell r="Z14659" t="str">
            <v>Jesus Eduardo Avalos Rodríguez</v>
          </cell>
        </row>
        <row r="14660">
          <cell r="B14660">
            <v>301349569</v>
          </cell>
          <cell r="T14660" t="str">
            <v>SURESTE</v>
          </cell>
          <cell r="U14660" t="str">
            <v>Oaxaca</v>
          </cell>
          <cell r="X14660" t="str">
            <v xml:space="preserve">Irving Casanova  </v>
          </cell>
          <cell r="Z14660" t="str">
            <v>Itzel Iris Perez Martinez</v>
          </cell>
        </row>
        <row r="14661">
          <cell r="B14661">
            <v>301349590</v>
          </cell>
          <cell r="T14661" t="str">
            <v>CENTRO</v>
          </cell>
          <cell r="U14661" t="str">
            <v>Puebla - Tlaxcala</v>
          </cell>
          <cell r="X14661" t="str">
            <v>Carmona Fernández Gabriela</v>
          </cell>
          <cell r="Z14661" t="str">
            <v>Lopez Aquino Uriel Ulises</v>
          </cell>
        </row>
        <row r="14662">
          <cell r="B14662">
            <v>301349622</v>
          </cell>
          <cell r="T14662" t="str">
            <v>SURESTE</v>
          </cell>
          <cell r="U14662" t="str">
            <v>YuCam</v>
          </cell>
          <cell r="X14662" t="str">
            <v xml:space="preserve">Maria Salazar  </v>
          </cell>
          <cell r="Z14662" t="str">
            <v>Guadalupe Yulisa de la Cruz Lopez</v>
          </cell>
        </row>
        <row r="14663">
          <cell r="B14663">
            <v>301349703</v>
          </cell>
          <cell r="T14663" t="str">
            <v>SURESTE</v>
          </cell>
          <cell r="U14663" t="str">
            <v>Tabasco - Ver Sur</v>
          </cell>
          <cell r="X14663" t="str">
            <v xml:space="preserve">Jonathan Sánchez  </v>
          </cell>
          <cell r="Z14663" t="str">
            <v>Carlos de Jesus Vidal Vazquez</v>
          </cell>
        </row>
        <row r="14664">
          <cell r="B14664">
            <v>301349739</v>
          </cell>
          <cell r="T14664" t="str">
            <v>SURESTE</v>
          </cell>
          <cell r="U14664" t="str">
            <v>Tabasco - Ver Sur</v>
          </cell>
          <cell r="X14664" t="str">
            <v xml:space="preserve">Jonathan Sánchez  </v>
          </cell>
          <cell r="Z14664" t="str">
            <v>Carlos de Jesus Vidal Vazquez</v>
          </cell>
        </row>
        <row r="14665">
          <cell r="B14665">
            <v>301349742</v>
          </cell>
          <cell r="T14665" t="str">
            <v>SURESTE</v>
          </cell>
          <cell r="U14665" t="str">
            <v>Tabasco - Ver Sur</v>
          </cell>
          <cell r="X14665" t="str">
            <v xml:space="preserve">Jonathan Sánchez  </v>
          </cell>
          <cell r="Z14665" t="str">
            <v>Efrain de Jesus Nandez Aguilar</v>
          </cell>
        </row>
        <row r="14666">
          <cell r="B14666">
            <v>301349753</v>
          </cell>
          <cell r="T14666" t="str">
            <v>SURESTE</v>
          </cell>
          <cell r="U14666" t="str">
            <v>Tabasco - Ver Sur</v>
          </cell>
          <cell r="X14666" t="str">
            <v xml:space="preserve">Jonathan Sánchez  </v>
          </cell>
          <cell r="Z14666" t="str">
            <v>Adrian Alejandro Aldana Espinosa</v>
          </cell>
        </row>
        <row r="14667">
          <cell r="B14667">
            <v>301349952</v>
          </cell>
          <cell r="T14667" t="str">
            <v>NOROESTE</v>
          </cell>
          <cell r="U14667" t="str">
            <v>Sonora</v>
          </cell>
          <cell r="X14667" t="str">
            <v xml:space="preserve">Martinez Cota Eleodora </v>
          </cell>
          <cell r="Z14667" t="str">
            <v>Cordova Bustillos Ivan Antonio</v>
          </cell>
        </row>
        <row r="14668">
          <cell r="B14668">
            <v>301349953</v>
          </cell>
          <cell r="T14668" t="str">
            <v>NOROESTE</v>
          </cell>
          <cell r="U14668" t="str">
            <v>Baja California Sur</v>
          </cell>
          <cell r="X14668" t="str">
            <v xml:space="preserve">Mercado Martínez Fatima  </v>
          </cell>
          <cell r="Z14668" t="str">
            <v>Hilarios Arroyo Andrea Montserrat</v>
          </cell>
        </row>
        <row r="14669">
          <cell r="B14669">
            <v>301349991</v>
          </cell>
          <cell r="T14669" t="str">
            <v>SURESTE</v>
          </cell>
          <cell r="U14669" t="str">
            <v>Quintana Roo</v>
          </cell>
          <cell r="X14669" t="str">
            <v xml:space="preserve">Vacante  </v>
          </cell>
          <cell r="Z14669" t="str">
            <v>Cesar Manuel Benitez Contreras</v>
          </cell>
        </row>
        <row r="14670">
          <cell r="B14670">
            <v>301350014</v>
          </cell>
          <cell r="T14670" t="str">
            <v>SURESTE</v>
          </cell>
          <cell r="U14670" t="str">
            <v>YuCam</v>
          </cell>
          <cell r="X14670" t="str">
            <v xml:space="preserve">Maria Salazar  </v>
          </cell>
          <cell r="Z14670" t="str">
            <v>Miguel Angel Hernandez Alvarado</v>
          </cell>
        </row>
        <row r="14671">
          <cell r="B14671">
            <v>301350135</v>
          </cell>
          <cell r="T14671" t="str">
            <v>SURESTE</v>
          </cell>
          <cell r="U14671" t="str">
            <v>Veracruz Cto</v>
          </cell>
          <cell r="X14671" t="str">
            <v xml:space="preserve">Adelina Rodríguez  </v>
          </cell>
          <cell r="Z14671" t="str">
            <v>German Solabac Chacon</v>
          </cell>
        </row>
        <row r="14672">
          <cell r="B14672">
            <v>301350230</v>
          </cell>
          <cell r="T14672" t="str">
            <v>SURESTE</v>
          </cell>
          <cell r="U14672" t="str">
            <v>Tabasco - Ver Sur</v>
          </cell>
          <cell r="X14672" t="str">
            <v xml:space="preserve">Jonathan Sánchez  </v>
          </cell>
          <cell r="Z14672" t="str">
            <v>Efrain de Jesus Nandez Aguilar</v>
          </cell>
        </row>
        <row r="14673">
          <cell r="B14673">
            <v>301350247</v>
          </cell>
          <cell r="T14673" t="str">
            <v>SURESTE</v>
          </cell>
          <cell r="U14673" t="str">
            <v>Tabasco - Ver Sur</v>
          </cell>
          <cell r="X14673" t="str">
            <v xml:space="preserve">Jonathan Sánchez  </v>
          </cell>
          <cell r="Z14673" t="str">
            <v>Efrain de Jesus Nandez Aguilar</v>
          </cell>
        </row>
        <row r="14674">
          <cell r="B14674">
            <v>301350352</v>
          </cell>
          <cell r="T14674" t="str">
            <v>NOROESTE</v>
          </cell>
          <cell r="U14674" t="str">
            <v>Sinaloa</v>
          </cell>
          <cell r="X14674" t="str">
            <v xml:space="preserve">Salas Pablo Daniel  </v>
          </cell>
          <cell r="Z14674" t="str">
            <v>Montenegro Sambrano Santa Teresita de Je</v>
          </cell>
        </row>
        <row r="14675">
          <cell r="B14675">
            <v>301350458</v>
          </cell>
          <cell r="T14675" t="str">
            <v>NOROESTE</v>
          </cell>
          <cell r="U14675" t="str">
            <v>Baja California Sur</v>
          </cell>
          <cell r="X14675" t="str">
            <v xml:space="preserve">Peraza Villarino Marco Antonio  </v>
          </cell>
          <cell r="Z14675" t="str">
            <v>Hernandez Garcia Victor Hugo</v>
          </cell>
        </row>
        <row r="14676">
          <cell r="B14676">
            <v>301350529</v>
          </cell>
          <cell r="T14676" t="str">
            <v>NOROESTE</v>
          </cell>
          <cell r="U14676" t="str">
            <v>Chihuahua</v>
          </cell>
          <cell r="X14676" t="str">
            <v xml:space="preserve">Lechuga Felipe  </v>
          </cell>
          <cell r="Z14676" t="str">
            <v>Gonzalez Hernandez Francis Paola</v>
          </cell>
        </row>
        <row r="14677">
          <cell r="B14677">
            <v>301350555</v>
          </cell>
          <cell r="T14677" t="str">
            <v>SURESTE</v>
          </cell>
          <cell r="U14677" t="str">
            <v>Quintana Roo</v>
          </cell>
          <cell r="X14677" t="str">
            <v xml:space="preserve">Rousell Chi  </v>
          </cell>
          <cell r="Z14677" t="str">
            <v>Jesus Isaac Fernandez Noriega</v>
          </cell>
        </row>
        <row r="14678">
          <cell r="B14678">
            <v>301350647</v>
          </cell>
          <cell r="T14678" t="str">
            <v>SURESTE</v>
          </cell>
          <cell r="U14678" t="str">
            <v>YuCam</v>
          </cell>
          <cell r="X14678" t="str">
            <v xml:space="preserve">Leonardo Farrera  </v>
          </cell>
          <cell r="Z14678" t="str">
            <v>Lourdes Angelica Cauich Moo</v>
          </cell>
        </row>
        <row r="14679">
          <cell r="B14679">
            <v>301350706</v>
          </cell>
          <cell r="T14679" t="str">
            <v>NOROESTE</v>
          </cell>
          <cell r="U14679" t="str">
            <v>Sonora</v>
          </cell>
          <cell r="X14679" t="str">
            <v xml:space="preserve">Martinez Cota Eleodora </v>
          </cell>
          <cell r="Z14679" t="str">
            <v>Cordova Bustillos Ivan Antonio</v>
          </cell>
        </row>
        <row r="14680">
          <cell r="B14680">
            <v>301350968</v>
          </cell>
          <cell r="T14680" t="str">
            <v>CENTRO</v>
          </cell>
          <cell r="U14680" t="str">
            <v>Guerrero - Morelos</v>
          </cell>
          <cell r="X14680" t="str">
            <v>Serrano Nape Gustavo</v>
          </cell>
          <cell r="Z14680" t="str">
            <v>Tapia Marchan Cesar</v>
          </cell>
        </row>
        <row r="14681">
          <cell r="B14681">
            <v>301350976</v>
          </cell>
          <cell r="T14681" t="str">
            <v>NOROESTE</v>
          </cell>
          <cell r="U14681" t="str">
            <v>Chihuahua</v>
          </cell>
          <cell r="X14681" t="str">
            <v xml:space="preserve">Guerra Estrada Victor  </v>
          </cell>
          <cell r="Z14681" t="str">
            <v>Perera Torres Luisa Gabriela</v>
          </cell>
        </row>
        <row r="14682">
          <cell r="B14682">
            <v>301351025</v>
          </cell>
          <cell r="T14682" t="str">
            <v>CENTRO</v>
          </cell>
          <cell r="U14682" t="str">
            <v>Guerrero - Morelos</v>
          </cell>
          <cell r="X14682" t="str">
            <v>Serrano Nape Gustavo</v>
          </cell>
          <cell r="Z14682" t="str">
            <v>Tapia Marchan Cesar</v>
          </cell>
        </row>
        <row r="14683">
          <cell r="B14683">
            <v>301351126</v>
          </cell>
          <cell r="T14683" t="str">
            <v>SURESTE</v>
          </cell>
          <cell r="U14683" t="str">
            <v>Quintana Roo</v>
          </cell>
          <cell r="X14683" t="str">
            <v xml:space="preserve">Lucero Aguirre  </v>
          </cell>
          <cell r="Z14683" t="str">
            <v xml:space="preserve">Carlos Buenfil Perez </v>
          </cell>
        </row>
        <row r="14684">
          <cell r="B14684">
            <v>301351135</v>
          </cell>
          <cell r="T14684" t="str">
            <v>SURESTE</v>
          </cell>
          <cell r="U14684" t="str">
            <v>YuCam</v>
          </cell>
          <cell r="X14684" t="str">
            <v xml:space="preserve">Leonardo Farrera  </v>
          </cell>
          <cell r="Z14684" t="str">
            <v>Angel Alejandro Parra Mejia</v>
          </cell>
        </row>
        <row r="14685">
          <cell r="B14685">
            <v>301351136</v>
          </cell>
          <cell r="T14685" t="str">
            <v>SURESTE</v>
          </cell>
          <cell r="U14685" t="str">
            <v>Tabasco - Ver Sur</v>
          </cell>
          <cell r="X14685" t="str">
            <v xml:space="preserve">Jonathan Sánchez  </v>
          </cell>
          <cell r="Z14685" t="str">
            <v>Angel Alejandro Hernandez Hernandez</v>
          </cell>
        </row>
        <row r="14686">
          <cell r="B14686">
            <v>301351283</v>
          </cell>
          <cell r="T14686" t="str">
            <v>NOROESTE</v>
          </cell>
          <cell r="U14686" t="str">
            <v>Chihuahua</v>
          </cell>
          <cell r="X14686" t="str">
            <v xml:space="preserve">Guerra Estrada Victor  </v>
          </cell>
          <cell r="Z14686" t="str">
            <v>Perera Torres Luisa Gabriela</v>
          </cell>
        </row>
        <row r="14687">
          <cell r="B14687">
            <v>301351356</v>
          </cell>
          <cell r="T14687" t="str">
            <v>NOROESTE</v>
          </cell>
          <cell r="U14687" t="str">
            <v>Chihuahua</v>
          </cell>
          <cell r="X14687" t="str">
            <v xml:space="preserve">Guerra Estrada Victor  </v>
          </cell>
          <cell r="Z14687" t="str">
            <v>Montes Omar</v>
          </cell>
        </row>
        <row r="14688">
          <cell r="B14688">
            <v>301351489</v>
          </cell>
          <cell r="T14688" t="str">
            <v>CENTRO</v>
          </cell>
          <cell r="U14688" t="str">
            <v>Hidalgo</v>
          </cell>
          <cell r="X14688" t="str">
            <v>Carmona Fernández Gabriela</v>
          </cell>
          <cell r="Z14688" t="str">
            <v>Vazquez Hernandez Alicia Gabriela</v>
          </cell>
        </row>
        <row r="14689">
          <cell r="B14689">
            <v>301351491</v>
          </cell>
          <cell r="T14689" t="str">
            <v>NOROESTE</v>
          </cell>
          <cell r="U14689" t="str">
            <v>Chihuahua</v>
          </cell>
          <cell r="X14689" t="str">
            <v xml:space="preserve">Guerra Estrada Victor  </v>
          </cell>
          <cell r="Z14689" t="str">
            <v>Perera Torres Luisa Gabriela</v>
          </cell>
        </row>
        <row r="14690">
          <cell r="B14690">
            <v>301351502</v>
          </cell>
          <cell r="T14690" t="str">
            <v>CENTRO</v>
          </cell>
          <cell r="U14690" t="str">
            <v>Hidalgo</v>
          </cell>
          <cell r="X14690" t="str">
            <v>Carmona Fernández Gabriela</v>
          </cell>
          <cell r="Z14690" t="str">
            <v>Vazquez Hernandez Alicia Gabriela</v>
          </cell>
        </row>
        <row r="14691">
          <cell r="B14691">
            <v>301351543</v>
          </cell>
          <cell r="T14691" t="str">
            <v>CENTRO</v>
          </cell>
          <cell r="U14691" t="str">
            <v>Hidalgo</v>
          </cell>
          <cell r="X14691" t="str">
            <v>Carmona Fernández Gabriela</v>
          </cell>
          <cell r="Z14691" t="str">
            <v>Vazquez Hernandez Alicia Gabriela</v>
          </cell>
        </row>
        <row r="14692">
          <cell r="B14692">
            <v>301351558</v>
          </cell>
          <cell r="T14692" t="str">
            <v>CENTRO</v>
          </cell>
          <cell r="U14692" t="str">
            <v>Hidalgo</v>
          </cell>
          <cell r="X14692" t="str">
            <v>Carmona Fernández Gabriela</v>
          </cell>
          <cell r="Z14692" t="str">
            <v>Polo Balderas Priscila Berenice</v>
          </cell>
        </row>
        <row r="14693">
          <cell r="B14693">
            <v>301172063</v>
          </cell>
          <cell r="T14693" t="str">
            <v>NORESTE</v>
          </cell>
          <cell r="U14693" t="str">
            <v>Nuevo León</v>
          </cell>
          <cell r="X14693" t="str">
            <v xml:space="preserve">Edith Hernandez  </v>
          </cell>
          <cell r="Z14693" t="str">
            <v>Oscar Correa</v>
          </cell>
        </row>
        <row r="14694">
          <cell r="B14694">
            <v>301172599</v>
          </cell>
          <cell r="T14694" t="str">
            <v>NORESTE</v>
          </cell>
          <cell r="U14694" t="str">
            <v>Nuevo León</v>
          </cell>
          <cell r="X14694" t="str">
            <v xml:space="preserve">Edith Hernandez  </v>
          </cell>
          <cell r="Z14694" t="str">
            <v>Oscar Correa</v>
          </cell>
        </row>
        <row r="14695">
          <cell r="B14695">
            <v>301189954</v>
          </cell>
          <cell r="T14695" t="str">
            <v>NORESTE</v>
          </cell>
          <cell r="U14695" t="str">
            <v>Nuevo León</v>
          </cell>
          <cell r="X14695" t="str">
            <v xml:space="preserve">Edith Hernandez  </v>
          </cell>
          <cell r="Z14695" t="str">
            <v>Hector Corona Moreno</v>
          </cell>
        </row>
        <row r="14696">
          <cell r="B14696">
            <v>301271091</v>
          </cell>
          <cell r="T14696" t="str">
            <v>NORESTE</v>
          </cell>
          <cell r="U14696" t="str">
            <v>Nuevo León</v>
          </cell>
          <cell r="X14696" t="str">
            <v xml:space="preserve">Edith Hernandez  </v>
          </cell>
          <cell r="Z14696" t="str">
            <v>Hector Corona Moreno</v>
          </cell>
        </row>
        <row r="14697">
          <cell r="B14697">
            <v>301271092</v>
          </cell>
          <cell r="T14697" t="str">
            <v>NORESTE</v>
          </cell>
          <cell r="U14697" t="str">
            <v>Nuevo León</v>
          </cell>
          <cell r="X14697" t="str">
            <v xml:space="preserve">Edith Hernandez  </v>
          </cell>
          <cell r="Z14697" t="str">
            <v>Hector Corona Moreno</v>
          </cell>
        </row>
        <row r="14698">
          <cell r="B14698">
            <v>301271128</v>
          </cell>
          <cell r="T14698" t="str">
            <v>NORESTE</v>
          </cell>
          <cell r="U14698" t="str">
            <v>Nuevo León</v>
          </cell>
          <cell r="X14698" t="str">
            <v xml:space="preserve">Edith Hernandez  </v>
          </cell>
          <cell r="Z14698" t="str">
            <v>Hector Corona Moreno</v>
          </cell>
        </row>
        <row r="14699">
          <cell r="B14699">
            <v>301276097</v>
          </cell>
          <cell r="T14699" t="str">
            <v>NORESTE</v>
          </cell>
          <cell r="U14699" t="str">
            <v>Nuevo León</v>
          </cell>
          <cell r="X14699" t="str">
            <v xml:space="preserve">Edith Hernandez  </v>
          </cell>
          <cell r="Z14699" t="str">
            <v>Hector Corona Moreno</v>
          </cell>
        </row>
        <row r="14700">
          <cell r="B14700">
            <v>301332954</v>
          </cell>
          <cell r="T14700" t="str">
            <v>NOROESTE</v>
          </cell>
          <cell r="U14700" t="str">
            <v>Sonora</v>
          </cell>
          <cell r="X14700" t="str">
            <v xml:space="preserve">Alvidrez Gamboa Edgar Alejandro  </v>
          </cell>
          <cell r="Z14700" t="str">
            <v>Rodriguez Navarro Lourdes Patricia</v>
          </cell>
        </row>
        <row r="14701">
          <cell r="B14701">
            <v>301336414</v>
          </cell>
          <cell r="T14701" t="str">
            <v>NOROESTE</v>
          </cell>
          <cell r="U14701" t="str">
            <v>Baja California Nte</v>
          </cell>
          <cell r="X14701" t="str">
            <v xml:space="preserve">Serafin Acedo Ariana Maleni  </v>
          </cell>
          <cell r="Z14701" t="str">
            <v>Gomez Guerrero Gabriela</v>
          </cell>
        </row>
        <row r="14702">
          <cell r="B14702">
            <v>301338182</v>
          </cell>
          <cell r="T14702" t="str">
            <v>NORESTE</v>
          </cell>
          <cell r="U14702" t="str">
            <v>Coahuila</v>
          </cell>
          <cell r="X14702" t="str">
            <v xml:space="preserve">Ana Carla Sainz Perez  </v>
          </cell>
          <cell r="Z14702" t="str">
            <v>Ruben Castañeda Navarrete</v>
          </cell>
        </row>
        <row r="14703">
          <cell r="B14703">
            <v>301338515</v>
          </cell>
          <cell r="T14703" t="str">
            <v>NORESTE</v>
          </cell>
          <cell r="U14703" t="str">
            <v>Coahuila</v>
          </cell>
          <cell r="X14703" t="str">
            <v xml:space="preserve">Jesus Alejandro Mendiola  </v>
          </cell>
          <cell r="Z14703" t="str">
            <v>Aarón Eduardo Olivera Rodriguez</v>
          </cell>
        </row>
        <row r="14704">
          <cell r="B14704">
            <v>301339518</v>
          </cell>
          <cell r="T14704" t="str">
            <v>NOROESTE</v>
          </cell>
          <cell r="U14704" t="str">
            <v>Baja California Nte</v>
          </cell>
          <cell r="X14704" t="str">
            <v xml:space="preserve">Galindo Francisco  </v>
          </cell>
          <cell r="Z14704" t="str">
            <v>Torres Pedroza Juan Martin</v>
          </cell>
        </row>
        <row r="14705">
          <cell r="B14705">
            <v>301340182</v>
          </cell>
          <cell r="T14705" t="str">
            <v>NOROESTE</v>
          </cell>
          <cell r="U14705" t="str">
            <v>Baja California Nte</v>
          </cell>
          <cell r="X14705" t="str">
            <v xml:space="preserve">Galindo Francisco  </v>
          </cell>
          <cell r="Z14705" t="str">
            <v>Zuñiga Espinosa Oscar</v>
          </cell>
        </row>
        <row r="14706">
          <cell r="B14706">
            <v>301342629</v>
          </cell>
          <cell r="T14706" t="str">
            <v>NORESTE</v>
          </cell>
          <cell r="U14706" t="str">
            <v>Tamaulipas Nte</v>
          </cell>
          <cell r="X14706" t="str">
            <v xml:space="preserve">Luis Armenta  </v>
          </cell>
          <cell r="Z14706" t="str">
            <v>Monica Rodriguez Kuess</v>
          </cell>
        </row>
        <row r="14707">
          <cell r="B14707">
            <v>301343216</v>
          </cell>
          <cell r="T14707" t="str">
            <v>SURESTE</v>
          </cell>
          <cell r="U14707" t="str">
            <v>YuCam</v>
          </cell>
          <cell r="X14707" t="str">
            <v xml:space="preserve">Jorge Ek  </v>
          </cell>
          <cell r="Z14707" t="str">
            <v>Oscar Herrera Puerto</v>
          </cell>
        </row>
        <row r="14708">
          <cell r="B14708">
            <v>301343586</v>
          </cell>
          <cell r="T14708" t="str">
            <v>NORESTE</v>
          </cell>
          <cell r="U14708" t="str">
            <v>Nuevo León</v>
          </cell>
          <cell r="X14708" t="str">
            <v xml:space="preserve">Cesar Antonio Garcia Ordaz  </v>
          </cell>
          <cell r="Z14708" t="str">
            <v>Daniel Torres</v>
          </cell>
        </row>
        <row r="14709">
          <cell r="B14709">
            <v>301346465</v>
          </cell>
          <cell r="T14709" t="str">
            <v>NORESTE</v>
          </cell>
          <cell r="U14709" t="str">
            <v>Coahuila</v>
          </cell>
          <cell r="X14709" t="str">
            <v xml:space="preserve">Julio Cesar Herrera Reyna  </v>
          </cell>
          <cell r="Z14709" t="str">
            <v>Juan Francisco Rodriguez</v>
          </cell>
        </row>
        <row r="14710">
          <cell r="B14710">
            <v>301346753</v>
          </cell>
          <cell r="T14710" t="str">
            <v>NORESTE</v>
          </cell>
          <cell r="U14710" t="str">
            <v>Coahuila</v>
          </cell>
          <cell r="X14710" t="str">
            <v xml:space="preserve">Julio Cesar Herrera Reyna  </v>
          </cell>
          <cell r="Z14710" t="str">
            <v>Juan Francisco Rodriguez</v>
          </cell>
        </row>
        <row r="14711">
          <cell r="B14711">
            <v>301346841</v>
          </cell>
          <cell r="T14711" t="str">
            <v>NORESTE</v>
          </cell>
          <cell r="U14711" t="str">
            <v>Tamaulipas Nte</v>
          </cell>
          <cell r="X14711" t="str">
            <v xml:space="preserve">Luis Armenta  </v>
          </cell>
          <cell r="Z14711" t="str">
            <v>Jesús Alberto Valenzuela</v>
          </cell>
        </row>
        <row r="14712">
          <cell r="B14712">
            <v>301347235</v>
          </cell>
          <cell r="T14712" t="str">
            <v>NORESTE</v>
          </cell>
          <cell r="U14712" t="str">
            <v>Nuevo León</v>
          </cell>
          <cell r="X14712" t="str">
            <v xml:space="preserve">Cesar Antonio Garcia Ordaz  </v>
          </cell>
          <cell r="Z14712" t="str">
            <v>Erik Jahir Dávila Palacios</v>
          </cell>
        </row>
        <row r="14713">
          <cell r="B14713">
            <v>301347463</v>
          </cell>
          <cell r="T14713" t="str">
            <v>NORESTE</v>
          </cell>
          <cell r="U14713" t="str">
            <v>Durango</v>
          </cell>
          <cell r="X14713" t="str">
            <v xml:space="preserve">Manuel Ruiz Soto  </v>
          </cell>
          <cell r="Z14713" t="str">
            <v>Emmanuel Aguilar</v>
          </cell>
        </row>
        <row r="14714">
          <cell r="B14714">
            <v>301348129</v>
          </cell>
          <cell r="T14714" t="str">
            <v>NORESTE</v>
          </cell>
          <cell r="U14714" t="str">
            <v>Nuevo León</v>
          </cell>
          <cell r="X14714" t="str">
            <v xml:space="preserve">Nohemi Castillo Sanchez  </v>
          </cell>
          <cell r="Z14714" t="str">
            <v xml:space="preserve">Oscar Barragan </v>
          </cell>
        </row>
        <row r="14715">
          <cell r="B14715">
            <v>301349013</v>
          </cell>
          <cell r="T14715" t="str">
            <v>NOROESTE</v>
          </cell>
          <cell r="U14715" t="str">
            <v>Baja California Nte</v>
          </cell>
          <cell r="X14715" t="str">
            <v xml:space="preserve">Serafin Acedo Ariana Maleni  </v>
          </cell>
          <cell r="Z14715" t="str">
            <v>Lopez Garcia Jose</v>
          </cell>
        </row>
        <row r="14716">
          <cell r="B14716">
            <v>301349154</v>
          </cell>
          <cell r="T14716" t="str">
            <v>NOROESTE</v>
          </cell>
          <cell r="U14716" t="str">
            <v>Baja California Sur</v>
          </cell>
          <cell r="X14716" t="str">
            <v xml:space="preserve">Peraza Villarino Marco Antonio  </v>
          </cell>
          <cell r="Z14716" t="str">
            <v>Escobar Thalia Lizbeth</v>
          </cell>
        </row>
        <row r="14717">
          <cell r="B14717">
            <v>301349301</v>
          </cell>
          <cell r="T14717" t="str">
            <v>SURESTE</v>
          </cell>
          <cell r="U14717" t="str">
            <v>Tabasco - Ver Sur</v>
          </cell>
          <cell r="X14717" t="str">
            <v xml:space="preserve">Jonathan Sánchez  </v>
          </cell>
          <cell r="Z14717" t="str">
            <v xml:space="preserve">Marilu Perez Narvaez                   </v>
          </cell>
        </row>
        <row r="14718">
          <cell r="B14718">
            <v>301349982</v>
          </cell>
          <cell r="T14718" t="str">
            <v>SURESTE</v>
          </cell>
          <cell r="U14718" t="str">
            <v>Quintana Roo</v>
          </cell>
          <cell r="X14718" t="str">
            <v xml:space="preserve">Lucero Aguirre  </v>
          </cell>
          <cell r="Z14718" t="str">
            <v xml:space="preserve">Jacqueline Isabel Hernandez Santos </v>
          </cell>
        </row>
        <row r="14719">
          <cell r="B14719">
            <v>301350073</v>
          </cell>
          <cell r="T14719" t="str">
            <v>NORESTE</v>
          </cell>
          <cell r="U14719" t="str">
            <v>Nuevo León</v>
          </cell>
          <cell r="X14719" t="str">
            <v xml:space="preserve">Cesar Antonio Garcia Ordaz  </v>
          </cell>
          <cell r="Z14719" t="str">
            <v>Alberto Azael Rodriguez</v>
          </cell>
        </row>
        <row r="14720">
          <cell r="B14720">
            <v>301350092</v>
          </cell>
          <cell r="T14720" t="str">
            <v>NORESTE</v>
          </cell>
          <cell r="U14720" t="str">
            <v>Tamaulipas Nte</v>
          </cell>
          <cell r="X14720" t="str">
            <v xml:space="preserve">Luis Armenta  </v>
          </cell>
          <cell r="Z14720" t="str">
            <v>Monica Rodriguez Kuess</v>
          </cell>
        </row>
        <row r="14721">
          <cell r="B14721">
            <v>301350461</v>
          </cell>
          <cell r="T14721" t="str">
            <v>SURESTE</v>
          </cell>
          <cell r="U14721" t="str">
            <v>Tabasco - Ver Sur</v>
          </cell>
          <cell r="X14721" t="str">
            <v xml:space="preserve">Citlali Chan  </v>
          </cell>
          <cell r="Z14721" t="str">
            <v>Juan Pablo Urresti Zarate</v>
          </cell>
        </row>
        <row r="14722">
          <cell r="B14722">
            <v>301350482</v>
          </cell>
          <cell r="T14722" t="str">
            <v>SURESTE</v>
          </cell>
          <cell r="U14722" t="str">
            <v>Tabasco - Ver Sur</v>
          </cell>
          <cell r="X14722" t="str">
            <v xml:space="preserve">Citlali Chan  </v>
          </cell>
          <cell r="Z14722" t="str">
            <v>Juan Pablo Urresti Zarate</v>
          </cell>
        </row>
        <row r="14723">
          <cell r="B14723">
            <v>301351116</v>
          </cell>
          <cell r="T14723" t="str">
            <v>OCCIDENTE</v>
          </cell>
          <cell r="U14723" t="str">
            <v>Jal - Col - Nay</v>
          </cell>
          <cell r="X14723" t="str">
            <v xml:space="preserve">Nancy Velez  </v>
          </cell>
          <cell r="Z14723" t="str">
            <v>Paez Ventura Jesus Alejandro</v>
          </cell>
        </row>
        <row r="14724">
          <cell r="B14724">
            <v>301351130</v>
          </cell>
          <cell r="T14724" t="str">
            <v>SURESTE</v>
          </cell>
          <cell r="U14724" t="str">
            <v>Tabasco - Ver Sur</v>
          </cell>
          <cell r="X14724" t="str">
            <v xml:space="preserve">Jonathan Sánchez  </v>
          </cell>
          <cell r="Z14724" t="str">
            <v>Adrian Alejandro Aldana Espinosa</v>
          </cell>
        </row>
        <row r="14725">
          <cell r="B14725">
            <v>301351611</v>
          </cell>
          <cell r="T14725" t="str">
            <v>SURESTE</v>
          </cell>
          <cell r="U14725" t="str">
            <v>YuCam</v>
          </cell>
          <cell r="X14725" t="str">
            <v xml:space="preserve">Katya Maldonado  </v>
          </cell>
          <cell r="Z14725" t="str">
            <v>Monica Ramos</v>
          </cell>
        </row>
        <row r="14726">
          <cell r="B14726">
            <v>301351660</v>
          </cell>
          <cell r="T14726" t="str">
            <v>NORESTE</v>
          </cell>
          <cell r="U14726" t="str">
            <v>Tamaulipas Nte</v>
          </cell>
          <cell r="X14726" t="str">
            <v xml:space="preserve">Luis Armenta  </v>
          </cell>
          <cell r="Z14726" t="str">
            <v>Jesús Alberto Valenzuela</v>
          </cell>
        </row>
        <row r="14727">
          <cell r="B14727">
            <v>301351765</v>
          </cell>
          <cell r="T14727" t="str">
            <v>NORESTE</v>
          </cell>
          <cell r="U14727" t="str">
            <v>Tamps Sur/Ver Nte</v>
          </cell>
          <cell r="X14727" t="str">
            <v xml:space="preserve">Gerardo Hernandez  </v>
          </cell>
          <cell r="Z14727" t="str">
            <v>Gabriel Vicencio Juarez</v>
          </cell>
        </row>
        <row r="14728">
          <cell r="B14728">
            <v>301351910</v>
          </cell>
          <cell r="T14728" t="str">
            <v>SURESTE</v>
          </cell>
          <cell r="U14728" t="str">
            <v>YuCam</v>
          </cell>
          <cell r="X14728" t="str">
            <v xml:space="preserve">Jorge Ek  </v>
          </cell>
          <cell r="Z14728" t="str">
            <v>Oscar Herrera Puerto</v>
          </cell>
        </row>
        <row r="14729">
          <cell r="B14729">
            <v>301351958</v>
          </cell>
          <cell r="T14729" t="str">
            <v>NORESTE</v>
          </cell>
          <cell r="U14729" t="str">
            <v>Durango</v>
          </cell>
          <cell r="X14729" t="str">
            <v xml:space="preserve">Manuel Ruiz Soto  </v>
          </cell>
          <cell r="Z14729" t="str">
            <v>Miguel Alejandro Rodriguez Amador</v>
          </cell>
        </row>
        <row r="14730">
          <cell r="B14730">
            <v>301351979</v>
          </cell>
          <cell r="T14730" t="str">
            <v>NORESTE</v>
          </cell>
          <cell r="U14730" t="str">
            <v>Tamps Sur/Ver Nte</v>
          </cell>
          <cell r="X14730" t="str">
            <v xml:space="preserve">Gerardo Hernandez  </v>
          </cell>
          <cell r="Z14730" t="str">
            <v>Edgar Alejandro Soriano Ortiz</v>
          </cell>
        </row>
        <row r="14731">
          <cell r="B14731">
            <v>301352120</v>
          </cell>
          <cell r="T14731" t="str">
            <v>NORESTE</v>
          </cell>
          <cell r="U14731" t="str">
            <v>Nuevo León</v>
          </cell>
          <cell r="X14731" t="str">
            <v xml:space="preserve">Edith Hernandez  </v>
          </cell>
          <cell r="Z14731" t="str">
            <v>Jhonathan Garduño</v>
          </cell>
        </row>
        <row r="14732">
          <cell r="B14732">
            <v>301352133</v>
          </cell>
          <cell r="T14732" t="str">
            <v>NORESTE</v>
          </cell>
          <cell r="U14732" t="str">
            <v>Nuevo León</v>
          </cell>
          <cell r="X14732" t="str">
            <v xml:space="preserve">Cesar Antonio Garcia Ordaz  </v>
          </cell>
          <cell r="Z14732" t="str">
            <v>Erik Jahir Dávila Palacios</v>
          </cell>
        </row>
        <row r="14733">
          <cell r="B14733">
            <v>301352318</v>
          </cell>
          <cell r="T14733" t="str">
            <v>NORESTE</v>
          </cell>
          <cell r="U14733" t="str">
            <v>Nuevo León</v>
          </cell>
          <cell r="X14733" t="str">
            <v xml:space="preserve">Nohemi Castillo Sanchez  </v>
          </cell>
          <cell r="Z14733" t="str">
            <v>Luis Carlos Rostro</v>
          </cell>
        </row>
        <row r="14734">
          <cell r="B14734">
            <v>301352390</v>
          </cell>
          <cell r="T14734" t="str">
            <v>NORESTE</v>
          </cell>
          <cell r="U14734" t="str">
            <v>Nuevo León</v>
          </cell>
          <cell r="X14734" t="str">
            <v xml:space="preserve">Cesar Antonio Garcia Ordaz  </v>
          </cell>
          <cell r="Z14734" t="str">
            <v>Alberto Azael Rodriguez</v>
          </cell>
        </row>
        <row r="14735">
          <cell r="B14735">
            <v>301352456</v>
          </cell>
          <cell r="T14735" t="str">
            <v>SURESTE</v>
          </cell>
          <cell r="U14735" t="str">
            <v>YuCam</v>
          </cell>
          <cell r="X14735" t="str">
            <v xml:space="preserve">Jorge Ek  </v>
          </cell>
          <cell r="Z14735" t="str">
            <v>Marvin Enrique Solis de la Cruz</v>
          </cell>
        </row>
        <row r="14736">
          <cell r="B14736">
            <v>301352463</v>
          </cell>
          <cell r="T14736" t="str">
            <v>NORESTE</v>
          </cell>
          <cell r="U14736" t="str">
            <v>Nuevo León</v>
          </cell>
          <cell r="X14736" t="str">
            <v xml:space="preserve">Nohemi Castillo Sanchez  </v>
          </cell>
          <cell r="Z14736" t="str">
            <v>Oscar reyes</v>
          </cell>
        </row>
        <row r="14737">
          <cell r="B14737">
            <v>301352508</v>
          </cell>
          <cell r="T14737" t="str">
            <v>SURESTE</v>
          </cell>
          <cell r="U14737" t="str">
            <v>YuCam</v>
          </cell>
          <cell r="X14737" t="str">
            <v xml:space="preserve">Katya Maldonado  </v>
          </cell>
          <cell r="Z14737" t="str">
            <v>Joel Tuz</v>
          </cell>
        </row>
        <row r="14738">
          <cell r="B14738">
            <v>301352514</v>
          </cell>
          <cell r="T14738" t="str">
            <v>SURESTE</v>
          </cell>
          <cell r="U14738" t="str">
            <v>Quintana Roo</v>
          </cell>
          <cell r="X14738" t="str">
            <v xml:space="preserve">Lucero Aguirre  </v>
          </cell>
          <cell r="Z14738" t="str">
            <v>Cinthia Elizabeth Cardoso Estrella</v>
          </cell>
        </row>
        <row r="14739">
          <cell r="B14739">
            <v>301352547</v>
          </cell>
          <cell r="T14739" t="str">
            <v>SURESTE</v>
          </cell>
          <cell r="U14739" t="str">
            <v>YuCam</v>
          </cell>
          <cell r="X14739" t="str">
            <v xml:space="preserve">Jorge Ek  </v>
          </cell>
          <cell r="Z14739" t="str">
            <v>Luis Genaro Hau Pech</v>
          </cell>
        </row>
        <row r="14740">
          <cell r="B14740">
            <v>301352870</v>
          </cell>
          <cell r="T14740" t="str">
            <v>SURESTE</v>
          </cell>
          <cell r="U14740" t="str">
            <v>Quintana Roo</v>
          </cell>
          <cell r="X14740" t="str">
            <v xml:space="preserve">Rousell Chi  </v>
          </cell>
          <cell r="Z14740" t="str">
            <v>Guillermo Alfredo Amabilis Barrera</v>
          </cell>
        </row>
        <row r="14741">
          <cell r="B14741">
            <v>301352896</v>
          </cell>
          <cell r="T14741" t="str">
            <v>SURESTE</v>
          </cell>
          <cell r="U14741" t="str">
            <v>Quintana Roo</v>
          </cell>
          <cell r="X14741" t="str">
            <v xml:space="preserve">Lucero Aguirre  </v>
          </cell>
          <cell r="Z14741" t="str">
            <v>Cinthia Elizabeth Cardoso Estrella</v>
          </cell>
        </row>
        <row r="14742">
          <cell r="B14742">
            <v>301352916</v>
          </cell>
          <cell r="T14742" t="str">
            <v>NOROESTE</v>
          </cell>
          <cell r="U14742" t="str">
            <v>Sinaloa</v>
          </cell>
          <cell r="X14742" t="str">
            <v xml:space="preserve">Manzanarez Jorge   </v>
          </cell>
          <cell r="Z14742" t="str">
            <v>Rubio Felix Luis Alan</v>
          </cell>
        </row>
        <row r="14743">
          <cell r="B14743">
            <v>301352994</v>
          </cell>
          <cell r="T14743" t="str">
            <v>SURESTE</v>
          </cell>
          <cell r="U14743" t="str">
            <v>Quintana Roo</v>
          </cell>
          <cell r="X14743" t="str">
            <v xml:space="preserve">Rousell Chi  </v>
          </cell>
          <cell r="Z14743" t="str">
            <v>Edvin Alberto Hernandez Ruiz</v>
          </cell>
        </row>
        <row r="14744">
          <cell r="B14744">
            <v>301352999</v>
          </cell>
          <cell r="T14744" t="str">
            <v>SURESTE</v>
          </cell>
          <cell r="U14744" t="str">
            <v>Quintana Roo</v>
          </cell>
          <cell r="X14744" t="str">
            <v xml:space="preserve">Vacante  </v>
          </cell>
          <cell r="Z14744" t="str">
            <v>Oscar Leonel Marin Alcocer</v>
          </cell>
        </row>
        <row r="14745">
          <cell r="B14745">
            <v>301353020</v>
          </cell>
          <cell r="T14745" t="str">
            <v>SURESTE</v>
          </cell>
          <cell r="U14745" t="str">
            <v>YuCam</v>
          </cell>
          <cell r="X14745" t="str">
            <v xml:space="preserve">Katya Maldonado  </v>
          </cell>
          <cell r="Z14745" t="str">
            <v>Edwin Reyes</v>
          </cell>
        </row>
        <row r="14746">
          <cell r="B14746">
            <v>301353049</v>
          </cell>
          <cell r="T14746" t="str">
            <v>SURESTE</v>
          </cell>
          <cell r="U14746" t="str">
            <v>Quintana Roo</v>
          </cell>
          <cell r="X14746" t="str">
            <v xml:space="preserve">Lucero Aguirre  </v>
          </cell>
          <cell r="Z14746" t="str">
            <v xml:space="preserve">Carlos Buenfil Perez </v>
          </cell>
        </row>
        <row r="14747">
          <cell r="B14747">
            <v>301353077</v>
          </cell>
          <cell r="T14747" t="str">
            <v>NOROESTE</v>
          </cell>
          <cell r="U14747" t="str">
            <v>Sinaloa</v>
          </cell>
          <cell r="X14747" t="str">
            <v xml:space="preserve">Bolaños Valenzuela Ricardo  </v>
          </cell>
          <cell r="Z14747" t="str">
            <v>Guzman Garcia Lesli Jannet</v>
          </cell>
        </row>
        <row r="14748">
          <cell r="B14748">
            <v>301353091</v>
          </cell>
          <cell r="T14748" t="str">
            <v>NOROESTE</v>
          </cell>
          <cell r="U14748" t="str">
            <v>Sinaloa</v>
          </cell>
          <cell r="X14748" t="str">
            <v xml:space="preserve">Manzanarez Jorge   </v>
          </cell>
          <cell r="Z14748" t="str">
            <v>Rubio Felix Luis Alan</v>
          </cell>
        </row>
        <row r="14749">
          <cell r="B14749">
            <v>301353103</v>
          </cell>
          <cell r="T14749" t="str">
            <v>SURESTE</v>
          </cell>
          <cell r="U14749" t="str">
            <v>YuCam</v>
          </cell>
          <cell r="X14749" t="str">
            <v xml:space="preserve">Maria Salazar  </v>
          </cell>
          <cell r="Z14749" t="str">
            <v>Francisco Javier Ceballos Rodriguez</v>
          </cell>
        </row>
        <row r="14750">
          <cell r="B14750">
            <v>301353133</v>
          </cell>
          <cell r="T14750" t="str">
            <v>SURESTE</v>
          </cell>
          <cell r="U14750" t="str">
            <v>Quintana Roo</v>
          </cell>
          <cell r="X14750" t="str">
            <v xml:space="preserve">Lucero Aguirre  </v>
          </cell>
          <cell r="Z14750" t="str">
            <v xml:space="preserve">Jacqueline Isabel Hernandez Santos </v>
          </cell>
        </row>
        <row r="14751">
          <cell r="B14751">
            <v>301353154</v>
          </cell>
          <cell r="T14751" t="str">
            <v>SURESTE</v>
          </cell>
          <cell r="U14751" t="str">
            <v>Quintana Roo</v>
          </cell>
          <cell r="X14751" t="str">
            <v xml:space="preserve">Lucero Aguirre  </v>
          </cell>
          <cell r="Z14751" t="str">
            <v xml:space="preserve">Carlos Buenfil Perez </v>
          </cell>
        </row>
        <row r="14752">
          <cell r="B14752">
            <v>301353208</v>
          </cell>
          <cell r="T14752" t="str">
            <v>SURESTE</v>
          </cell>
          <cell r="U14752" t="str">
            <v>Quintana Roo</v>
          </cell>
          <cell r="X14752" t="str">
            <v xml:space="preserve">Vacante  </v>
          </cell>
          <cell r="Z14752" t="str">
            <v>Amisadai Garcia Vazquez</v>
          </cell>
        </row>
        <row r="14753">
          <cell r="B14753">
            <v>301353431</v>
          </cell>
          <cell r="T14753" t="str">
            <v>SURESTE</v>
          </cell>
          <cell r="U14753" t="str">
            <v>Quintana Roo</v>
          </cell>
          <cell r="X14753" t="str">
            <v xml:space="preserve">Vacante  </v>
          </cell>
          <cell r="Z14753" t="str">
            <v>Oscar Leonel Marin Alcocer</v>
          </cell>
        </row>
        <row r="14754">
          <cell r="B14754">
            <v>301353529</v>
          </cell>
          <cell r="T14754" t="str">
            <v>SURESTE</v>
          </cell>
          <cell r="U14754" t="str">
            <v>YuCam</v>
          </cell>
          <cell r="X14754" t="str">
            <v xml:space="preserve">Georgina Arzápalo  </v>
          </cell>
          <cell r="Z14754" t="str">
            <v>David Castro</v>
          </cell>
        </row>
        <row r="14755">
          <cell r="B14755">
            <v>301353530</v>
          </cell>
          <cell r="T14755" t="str">
            <v>SURESTE</v>
          </cell>
          <cell r="U14755" t="str">
            <v>YuCam</v>
          </cell>
          <cell r="X14755" t="str">
            <v xml:space="preserve">Maria Jose Ibarrola  </v>
          </cell>
          <cell r="Z14755" t="str">
            <v>Arturo Moo</v>
          </cell>
        </row>
        <row r="14756">
          <cell r="B14756">
            <v>301353750</v>
          </cell>
          <cell r="T14756" t="str">
            <v>NOROESTE</v>
          </cell>
          <cell r="U14756" t="str">
            <v>Sonora</v>
          </cell>
          <cell r="X14756" t="str">
            <v xml:space="preserve">Alvidrez Gamboa Edgar Alejandro  </v>
          </cell>
          <cell r="Z14756" t="str">
            <v>Olivarria Mata Jesus Alberto</v>
          </cell>
        </row>
        <row r="14757">
          <cell r="B14757">
            <v>301353753</v>
          </cell>
          <cell r="T14757" t="str">
            <v>SURESTE</v>
          </cell>
          <cell r="U14757" t="str">
            <v>Tabasco - Ver Sur</v>
          </cell>
          <cell r="X14757" t="str">
            <v xml:space="preserve">Jonathan Sánchez  </v>
          </cell>
          <cell r="Z14757" t="str">
            <v>Angel Alejandro Hernandez Hernandez</v>
          </cell>
        </row>
        <row r="14758">
          <cell r="B14758">
            <v>301353892</v>
          </cell>
          <cell r="T14758" t="str">
            <v>SURESTE</v>
          </cell>
          <cell r="U14758" t="str">
            <v>Quintana Roo</v>
          </cell>
          <cell r="X14758" t="str">
            <v xml:space="preserve">Lucero Aguirre  </v>
          </cell>
          <cell r="Z14758" t="str">
            <v xml:space="preserve">Jacqueline Isabel Hernandez Santos </v>
          </cell>
        </row>
        <row r="14759">
          <cell r="B14759">
            <v>301353908</v>
          </cell>
          <cell r="T14759" t="str">
            <v>NOROESTE</v>
          </cell>
          <cell r="U14759" t="str">
            <v>Baja California Sur</v>
          </cell>
          <cell r="X14759" t="str">
            <v xml:space="preserve">Mercado Martínez Fatima  </v>
          </cell>
          <cell r="Z14759" t="str">
            <v>Murillo Sandoval Carlos Hernan</v>
          </cell>
        </row>
        <row r="14760">
          <cell r="B14760">
            <v>301354005</v>
          </cell>
          <cell r="T14760" t="str">
            <v>NOROESTE</v>
          </cell>
          <cell r="U14760" t="str">
            <v>Baja California Sur</v>
          </cell>
          <cell r="X14760" t="str">
            <v xml:space="preserve">Mercado Martínez Fatima  </v>
          </cell>
          <cell r="Z14760" t="str">
            <v>Bernal Alvarado Paul Alfredo</v>
          </cell>
        </row>
        <row r="14761">
          <cell r="B14761">
            <v>301354108</v>
          </cell>
          <cell r="T14761" t="str">
            <v>NOROESTE</v>
          </cell>
          <cell r="U14761" t="str">
            <v>Sinaloa</v>
          </cell>
          <cell r="X14761" t="str">
            <v xml:space="preserve">Manzanarez Jorge   </v>
          </cell>
          <cell r="Z14761" t="str">
            <v>Pierre gibran espinoza parra</v>
          </cell>
        </row>
        <row r="14762">
          <cell r="B14762">
            <v>301354184</v>
          </cell>
          <cell r="T14762" t="str">
            <v>SURESTE</v>
          </cell>
          <cell r="U14762" t="str">
            <v>Quintana Roo</v>
          </cell>
          <cell r="X14762" t="str">
            <v xml:space="preserve">Rousell Chi  </v>
          </cell>
          <cell r="Z14762" t="str">
            <v>Jesus Isaac Fernandez Noriega</v>
          </cell>
        </row>
        <row r="14763">
          <cell r="B14763">
            <v>301354220</v>
          </cell>
          <cell r="T14763" t="str">
            <v>SURESTE</v>
          </cell>
          <cell r="U14763" t="str">
            <v>Tabasco - Ver Sur</v>
          </cell>
          <cell r="X14763" t="str">
            <v xml:space="preserve">Jonathan Sánchez  </v>
          </cell>
          <cell r="Z14763" t="str">
            <v>Angel Alejandro Hernandez Hernandez</v>
          </cell>
        </row>
        <row r="14764">
          <cell r="B14764">
            <v>301354328</v>
          </cell>
          <cell r="T14764" t="str">
            <v>SURESTE</v>
          </cell>
          <cell r="U14764" t="str">
            <v>Quintana Roo</v>
          </cell>
          <cell r="X14764" t="str">
            <v xml:space="preserve">Vacante  </v>
          </cell>
          <cell r="Z14764" t="str">
            <v>Carlos Roberto Xiu Mas</v>
          </cell>
        </row>
        <row r="14765">
          <cell r="B14765">
            <v>301354443</v>
          </cell>
          <cell r="T14765" t="str">
            <v>SURESTE</v>
          </cell>
          <cell r="U14765" t="str">
            <v>YuCam</v>
          </cell>
          <cell r="X14765" t="str">
            <v xml:space="preserve">Jorge Ek  </v>
          </cell>
          <cell r="Z14765" t="str">
            <v>Xóchitl Maruxa Garcia Gonzalez</v>
          </cell>
        </row>
        <row r="14766">
          <cell r="B14766">
            <v>301354486</v>
          </cell>
          <cell r="T14766" t="str">
            <v>NOROESTE</v>
          </cell>
          <cell r="U14766" t="str">
            <v>Sonora</v>
          </cell>
          <cell r="X14766" t="str">
            <v xml:space="preserve">Alvidrez Gamboa Edgar Alejandro  </v>
          </cell>
          <cell r="Z14766" t="str">
            <v>Olivarria Mata Jesus Alberto</v>
          </cell>
        </row>
        <row r="14767">
          <cell r="B14767">
            <v>301354582</v>
          </cell>
          <cell r="T14767" t="str">
            <v>OCCIDENTE</v>
          </cell>
          <cell r="U14767" t="str">
            <v>Jal - Col - Nay</v>
          </cell>
          <cell r="X14767" t="str">
            <v xml:space="preserve">Luis Rostro  </v>
          </cell>
          <cell r="Z14767" t="str">
            <v>Santiago Aranda Jorge</v>
          </cell>
        </row>
        <row r="14768">
          <cell r="B14768">
            <v>301354633</v>
          </cell>
          <cell r="T14768" t="str">
            <v>NORESTE</v>
          </cell>
          <cell r="U14768" t="str">
            <v>Tamps Sur/Ver Nte</v>
          </cell>
          <cell r="X14768" t="str">
            <v xml:space="preserve">Gerardo Hernandez  </v>
          </cell>
          <cell r="Z14768" t="str">
            <v>Gabriel Vicencio Juarez</v>
          </cell>
        </row>
        <row r="14769">
          <cell r="B14769">
            <v>301354639</v>
          </cell>
          <cell r="T14769" t="str">
            <v>SURESTE</v>
          </cell>
          <cell r="U14769" t="str">
            <v>Tabasco - Ver Sur</v>
          </cell>
          <cell r="X14769" t="str">
            <v xml:space="preserve">Jonathan Sánchez  </v>
          </cell>
          <cell r="Z14769" t="str">
            <v>Efrain de Jesus Nandez Aguilar</v>
          </cell>
        </row>
        <row r="14770">
          <cell r="B14770">
            <v>301354643</v>
          </cell>
          <cell r="T14770" t="str">
            <v>OCCIDENTE</v>
          </cell>
          <cell r="U14770" t="str">
            <v>Jal - Col - Nay</v>
          </cell>
          <cell r="X14770" t="str">
            <v xml:space="preserve">Luis Rostro  </v>
          </cell>
          <cell r="Z14770" t="str">
            <v>Santiago Aranda Jorge</v>
          </cell>
        </row>
        <row r="14771">
          <cell r="B14771">
            <v>301354655</v>
          </cell>
          <cell r="T14771" t="str">
            <v>SURESTE</v>
          </cell>
          <cell r="U14771" t="str">
            <v>Tabasco - Ver Sur</v>
          </cell>
          <cell r="X14771" t="str">
            <v xml:space="preserve">Jonathan Sánchez  </v>
          </cell>
          <cell r="Z14771" t="str">
            <v>Efrain de Jesus Nandez Aguilar</v>
          </cell>
        </row>
        <row r="14772">
          <cell r="B14772">
            <v>301354658</v>
          </cell>
          <cell r="T14772" t="str">
            <v>OCCIDENTE</v>
          </cell>
          <cell r="U14772" t="str">
            <v>Jal - Col - Nay</v>
          </cell>
          <cell r="X14772" t="str">
            <v xml:space="preserve">Luis Rostro  </v>
          </cell>
          <cell r="Z14772" t="str">
            <v>Romero Ángeles Ricardo Abraham</v>
          </cell>
        </row>
        <row r="14773">
          <cell r="B14773">
            <v>301354660</v>
          </cell>
          <cell r="T14773" t="str">
            <v>OCCIDENTE</v>
          </cell>
          <cell r="U14773" t="str">
            <v>Jal - Col - Nay</v>
          </cell>
          <cell r="X14773" t="str">
            <v xml:space="preserve">Luis Rostro  </v>
          </cell>
          <cell r="Z14773" t="str">
            <v>Perez Mancilla Tomas Salome</v>
          </cell>
        </row>
        <row r="14774">
          <cell r="B14774">
            <v>301354670</v>
          </cell>
          <cell r="T14774" t="str">
            <v>OCCIDENTE</v>
          </cell>
          <cell r="U14774" t="str">
            <v>Jal - Col - Nay</v>
          </cell>
          <cell r="X14774" t="str">
            <v xml:space="preserve">Luis Rostro  </v>
          </cell>
          <cell r="Z14774" t="str">
            <v>Centeno Argomaniz Paola Andrea</v>
          </cell>
        </row>
        <row r="14775">
          <cell r="B14775">
            <v>301354677</v>
          </cell>
          <cell r="T14775" t="str">
            <v>OCCIDENTE</v>
          </cell>
          <cell r="U14775" t="str">
            <v>Jal - Col - Nay</v>
          </cell>
          <cell r="X14775" t="str">
            <v xml:space="preserve">Luis Rostro  </v>
          </cell>
          <cell r="Z14775" t="str">
            <v>Perez Mancilla Tomas Salome</v>
          </cell>
        </row>
        <row r="14776">
          <cell r="B14776">
            <v>301354679</v>
          </cell>
          <cell r="T14776" t="str">
            <v>OCCIDENTE</v>
          </cell>
          <cell r="U14776" t="str">
            <v>Jal - Col - Nay</v>
          </cell>
          <cell r="X14776" t="str">
            <v xml:space="preserve">Luis Rostro  </v>
          </cell>
          <cell r="Z14776" t="str">
            <v>Perez Mancilla Tomas Salome</v>
          </cell>
        </row>
        <row r="14777">
          <cell r="B14777">
            <v>301354683</v>
          </cell>
          <cell r="T14777" t="str">
            <v>OCCIDENTE</v>
          </cell>
          <cell r="U14777" t="str">
            <v>Jal - Col - Nay</v>
          </cell>
          <cell r="X14777" t="str">
            <v xml:space="preserve">Luis Rostro  </v>
          </cell>
          <cell r="Z14777" t="str">
            <v>Roberto Aldair Macías Gutiérrez</v>
          </cell>
        </row>
        <row r="14778">
          <cell r="B14778">
            <v>301354684</v>
          </cell>
          <cell r="T14778" t="str">
            <v>OCCIDENTE</v>
          </cell>
          <cell r="U14778" t="str">
            <v>Jal - Col - Nay</v>
          </cell>
          <cell r="X14778" t="str">
            <v xml:space="preserve">Luis Rostro  </v>
          </cell>
          <cell r="Z14778" t="str">
            <v>Roberto Aldair Macías Gutiérrez</v>
          </cell>
        </row>
        <row r="14779">
          <cell r="B14779">
            <v>301354694</v>
          </cell>
          <cell r="T14779" t="str">
            <v>SURESTE</v>
          </cell>
          <cell r="U14779" t="str">
            <v>Quintana Roo</v>
          </cell>
          <cell r="X14779" t="str">
            <v xml:space="preserve">Lucero Aguirre  </v>
          </cell>
          <cell r="Z14779" t="str">
            <v>Cinthia Elizabeth Cardoso Estrella</v>
          </cell>
        </row>
        <row r="14780">
          <cell r="B14780">
            <v>301354708</v>
          </cell>
          <cell r="T14780" t="str">
            <v>OCCIDENTE</v>
          </cell>
          <cell r="U14780" t="str">
            <v>Jal - Col - Nay</v>
          </cell>
          <cell r="X14780" t="str">
            <v xml:space="preserve">Luis Rostro  </v>
          </cell>
          <cell r="Z14780" t="str">
            <v>Roberto Aldair Macías Gutiérrez</v>
          </cell>
        </row>
        <row r="14781">
          <cell r="B14781">
            <v>301354765</v>
          </cell>
          <cell r="T14781" t="str">
            <v>OCCIDENTE</v>
          </cell>
          <cell r="U14781" t="str">
            <v>Jal - Col - Nay</v>
          </cell>
          <cell r="X14781" t="str">
            <v xml:space="preserve">Luis Rostro  </v>
          </cell>
          <cell r="Z14781" t="str">
            <v>Roberto Aldair Macías Gutiérrez</v>
          </cell>
        </row>
        <row r="14782">
          <cell r="B14782">
            <v>301354801</v>
          </cell>
          <cell r="T14782" t="str">
            <v>OCCIDENTE</v>
          </cell>
          <cell r="U14782" t="str">
            <v>Jal - Col - Nay</v>
          </cell>
          <cell r="X14782" t="str">
            <v xml:space="preserve">Luis Rostro  </v>
          </cell>
          <cell r="Z14782" t="str">
            <v>Roberto Aldair Macías Gutiérrez</v>
          </cell>
        </row>
        <row r="14783">
          <cell r="B14783">
            <v>301354857</v>
          </cell>
          <cell r="T14783" t="str">
            <v>OCCIDENTE</v>
          </cell>
          <cell r="U14783" t="str">
            <v>Jal - Col - Nay</v>
          </cell>
          <cell r="X14783" t="str">
            <v xml:space="preserve">Luis Rostro  </v>
          </cell>
          <cell r="Z14783" t="str">
            <v>Centeno Argomaniz Paola Andrea</v>
          </cell>
        </row>
        <row r="14784">
          <cell r="B14784">
            <v>301355106</v>
          </cell>
          <cell r="T14784" t="str">
            <v>SURESTE</v>
          </cell>
          <cell r="U14784" t="str">
            <v>YuCam</v>
          </cell>
          <cell r="X14784" t="str">
            <v xml:space="preserve">Leonardo Farrera  </v>
          </cell>
          <cell r="Z14784" t="str">
            <v>Lourdes Angelica Cauich Moo</v>
          </cell>
        </row>
        <row r="14785">
          <cell r="B14785">
            <v>301355141</v>
          </cell>
          <cell r="T14785" t="str">
            <v>SURESTE</v>
          </cell>
          <cell r="U14785" t="str">
            <v>Tabasco - Ver Sur</v>
          </cell>
          <cell r="X14785" t="str">
            <v xml:space="preserve">Jonathan Sánchez  </v>
          </cell>
          <cell r="Z14785" t="str">
            <v>Efrain de Jesus Nandez Aguilar</v>
          </cell>
        </row>
        <row r="14786">
          <cell r="B14786">
            <v>301355155</v>
          </cell>
          <cell r="T14786" t="str">
            <v>NOROESTE</v>
          </cell>
          <cell r="U14786" t="str">
            <v>Sinaloa</v>
          </cell>
          <cell r="X14786" t="str">
            <v xml:space="preserve">Andujo Dominicq  </v>
          </cell>
          <cell r="Z14786" t="str">
            <v>Aldas Torres Julianna Paulina</v>
          </cell>
        </row>
        <row r="14787">
          <cell r="B14787">
            <v>301355170</v>
          </cell>
          <cell r="T14787" t="str">
            <v>SURESTE</v>
          </cell>
          <cell r="U14787" t="str">
            <v>YuCam</v>
          </cell>
          <cell r="X14787" t="str">
            <v xml:space="preserve">Leonardo Farrera  </v>
          </cell>
          <cell r="Z14787" t="str">
            <v>Karla Michelle lopez villatoro</v>
          </cell>
        </row>
        <row r="14788">
          <cell r="B14788">
            <v>301355179</v>
          </cell>
          <cell r="T14788" t="str">
            <v>SURESTE</v>
          </cell>
          <cell r="U14788" t="str">
            <v>YuCam</v>
          </cell>
          <cell r="X14788" t="str">
            <v xml:space="preserve">Leonardo Farrera  </v>
          </cell>
          <cell r="Z14788" t="str">
            <v>Lourdes Angelica Cauich Moo</v>
          </cell>
        </row>
        <row r="14789">
          <cell r="B14789">
            <v>301355213</v>
          </cell>
          <cell r="T14789" t="str">
            <v>NOROESTE</v>
          </cell>
          <cell r="U14789" t="str">
            <v>Baja California Nte</v>
          </cell>
          <cell r="X14789" t="str">
            <v xml:space="preserve">Serafin Acedo Ariana Maleni  </v>
          </cell>
          <cell r="Z14789" t="str">
            <v>Gomez Talamantes Diana Cecilia</v>
          </cell>
        </row>
        <row r="14790">
          <cell r="B14790">
            <v>301355216</v>
          </cell>
          <cell r="T14790" t="str">
            <v>SURESTE</v>
          </cell>
          <cell r="U14790" t="str">
            <v>Tabasco - Ver Sur</v>
          </cell>
          <cell r="X14790" t="str">
            <v xml:space="preserve">Jonathan Sánchez  </v>
          </cell>
          <cell r="Z14790" t="str">
            <v>Carlos de Jesus Vidal Vazquez</v>
          </cell>
        </row>
        <row r="14791">
          <cell r="B14791">
            <v>301355245</v>
          </cell>
          <cell r="T14791" t="str">
            <v>SURESTE</v>
          </cell>
          <cell r="U14791" t="str">
            <v>Veracruz Cto</v>
          </cell>
          <cell r="X14791" t="str">
            <v xml:space="preserve">Adelina Rodríguez   </v>
          </cell>
          <cell r="Z14791" t="str">
            <v>German Solabac Chacon</v>
          </cell>
        </row>
        <row r="14792">
          <cell r="B14792">
            <v>301355285</v>
          </cell>
          <cell r="T14792" t="str">
            <v>NOROESTE</v>
          </cell>
          <cell r="U14792" t="str">
            <v>Sonora</v>
          </cell>
          <cell r="X14792" t="str">
            <v xml:space="preserve">Alvidrez Gamboa Edgar Alejandro  </v>
          </cell>
          <cell r="Z14792" t="str">
            <v>Zarate Cota Andrea</v>
          </cell>
        </row>
        <row r="14793">
          <cell r="B14793">
            <v>301355461</v>
          </cell>
          <cell r="T14793" t="str">
            <v>SURESTE</v>
          </cell>
          <cell r="U14793" t="str">
            <v>YuCam</v>
          </cell>
          <cell r="X14793" t="str">
            <v xml:space="preserve">Leonardo Farrera  </v>
          </cell>
          <cell r="Z14793" t="str">
            <v>Raul Alfredo Perez</v>
          </cell>
        </row>
        <row r="14794">
          <cell r="B14794">
            <v>301355534</v>
          </cell>
          <cell r="T14794" t="str">
            <v>CENTRO</v>
          </cell>
          <cell r="U14794" t="str">
            <v>Estado de México</v>
          </cell>
          <cell r="X14794" t="str">
            <v>Serrano Nape Gustavo</v>
          </cell>
          <cell r="Z14794" t="str">
            <v>Franco Lopez Luis Manuel</v>
          </cell>
        </row>
        <row r="14795">
          <cell r="B14795">
            <v>301355537</v>
          </cell>
          <cell r="T14795" t="str">
            <v>SURESTE</v>
          </cell>
          <cell r="U14795" t="str">
            <v>YuCam</v>
          </cell>
          <cell r="X14795" t="str">
            <v xml:space="preserve">Georgina Arzápalo  </v>
          </cell>
          <cell r="Z14795" t="str">
            <v>Oscar Alcocer</v>
          </cell>
        </row>
        <row r="14796">
          <cell r="B14796">
            <v>301355560</v>
          </cell>
          <cell r="T14796" t="str">
            <v>NOROESTE</v>
          </cell>
          <cell r="U14796" t="str">
            <v>Sonora</v>
          </cell>
          <cell r="X14796" t="str">
            <v xml:space="preserve">Alvidrez Gamboa Edgar Alejandro  </v>
          </cell>
          <cell r="Z14796" t="str">
            <v>Olivarria Mata Jesus Alberto</v>
          </cell>
        </row>
        <row r="14797">
          <cell r="B14797">
            <v>301355625</v>
          </cell>
          <cell r="T14797" t="str">
            <v>OCCIDENTE</v>
          </cell>
          <cell r="U14797" t="str">
            <v>Jal - Col - Nay</v>
          </cell>
          <cell r="X14797" t="str">
            <v xml:space="preserve">Luis Rostro  </v>
          </cell>
          <cell r="Z14797" t="str">
            <v>Centeno Argomaniz Paola Andrea</v>
          </cell>
        </row>
        <row r="14798">
          <cell r="B14798">
            <v>301355650</v>
          </cell>
          <cell r="T14798" t="str">
            <v>SURESTE</v>
          </cell>
          <cell r="U14798" t="str">
            <v>YuCam</v>
          </cell>
          <cell r="X14798" t="str">
            <v xml:space="preserve">Georgina Arzápalo  </v>
          </cell>
          <cell r="Z14798" t="str">
            <v>Oscar Alcocer</v>
          </cell>
        </row>
        <row r="14799">
          <cell r="B14799">
            <v>301355656</v>
          </cell>
          <cell r="T14799" t="str">
            <v>OCCIDENTE</v>
          </cell>
          <cell r="U14799" t="str">
            <v>Jal - Col - Nay</v>
          </cell>
          <cell r="X14799" t="str">
            <v xml:space="preserve">Luis Rostro  </v>
          </cell>
          <cell r="Z14799" t="str">
            <v>Romero Ángeles Ricardo Abraham</v>
          </cell>
        </row>
        <row r="14800">
          <cell r="B14800">
            <v>301355696</v>
          </cell>
          <cell r="T14800" t="str">
            <v>NOROESTE</v>
          </cell>
          <cell r="U14800" t="str">
            <v>Juárez</v>
          </cell>
          <cell r="X14800" t="str">
            <v xml:space="preserve">Borunda Gerardo  </v>
          </cell>
          <cell r="Z14800" t="str">
            <v>Villanueva Nuñez Jonathan</v>
          </cell>
        </row>
        <row r="14801">
          <cell r="B14801">
            <v>301355709</v>
          </cell>
          <cell r="T14801" t="str">
            <v>SURESTE</v>
          </cell>
          <cell r="U14801" t="str">
            <v>YuCam</v>
          </cell>
          <cell r="X14801" t="str">
            <v xml:space="preserve">Katya Maldonado  </v>
          </cell>
          <cell r="Z14801" t="str">
            <v>Isaid Villanueva</v>
          </cell>
        </row>
        <row r="14802">
          <cell r="B14802">
            <v>301355716</v>
          </cell>
          <cell r="T14802" t="str">
            <v>NOROESTE</v>
          </cell>
          <cell r="U14802" t="str">
            <v>Juárez</v>
          </cell>
          <cell r="X14802" t="str">
            <v xml:space="preserve">Borunda Gerardo  </v>
          </cell>
          <cell r="Z14802" t="str">
            <v>Villanueva Nuñez Jonathan</v>
          </cell>
        </row>
        <row r="14803">
          <cell r="B14803">
            <v>301355721</v>
          </cell>
          <cell r="T14803" t="str">
            <v>NOROESTE</v>
          </cell>
          <cell r="U14803" t="str">
            <v>Chihuahua</v>
          </cell>
          <cell r="X14803" t="str">
            <v xml:space="preserve">Guerra Estrada Victor  </v>
          </cell>
          <cell r="Z14803" t="str">
            <v>Delgado Saul</v>
          </cell>
        </row>
        <row r="14804">
          <cell r="B14804">
            <v>301355745</v>
          </cell>
          <cell r="T14804" t="str">
            <v>NOROESTE</v>
          </cell>
          <cell r="U14804" t="str">
            <v>Baja California Nte</v>
          </cell>
          <cell r="X14804" t="str">
            <v xml:space="preserve">Galindo Francisco  </v>
          </cell>
          <cell r="Z14804" t="str">
            <v>Navarro Palafox Oscar Rafael</v>
          </cell>
        </row>
        <row r="14805">
          <cell r="B14805">
            <v>301355776</v>
          </cell>
          <cell r="T14805" t="str">
            <v>NOROESTE</v>
          </cell>
          <cell r="U14805" t="str">
            <v>Baja California Nte</v>
          </cell>
          <cell r="X14805" t="str">
            <v xml:space="preserve">Galindo Francisco  </v>
          </cell>
          <cell r="Z14805" t="str">
            <v>Navarro Palafox Oscar Rafael</v>
          </cell>
        </row>
        <row r="14806">
          <cell r="B14806">
            <v>301355778</v>
          </cell>
          <cell r="T14806" t="str">
            <v>NOROESTE</v>
          </cell>
          <cell r="U14806" t="str">
            <v>Juárez</v>
          </cell>
          <cell r="X14806" t="str">
            <v xml:space="preserve">Borunda Gerardo  </v>
          </cell>
          <cell r="Z14806" t="str">
            <v>Lara Velazquez Ruben</v>
          </cell>
        </row>
        <row r="14807">
          <cell r="B14807">
            <v>301355785</v>
          </cell>
          <cell r="T14807" t="str">
            <v>NOROESTE</v>
          </cell>
          <cell r="U14807" t="str">
            <v>Juárez</v>
          </cell>
          <cell r="X14807" t="str">
            <v xml:space="preserve">Borunda Gerardo  </v>
          </cell>
          <cell r="Z14807" t="str">
            <v>Ramirez Solano Alejandro Francisco</v>
          </cell>
        </row>
        <row r="14808">
          <cell r="B14808">
            <v>301355804</v>
          </cell>
          <cell r="T14808" t="str">
            <v>NOROESTE</v>
          </cell>
          <cell r="U14808" t="str">
            <v>Baja California Nte</v>
          </cell>
          <cell r="X14808" t="str">
            <v xml:space="preserve">Galindo Francisco  </v>
          </cell>
          <cell r="Z14808" t="str">
            <v>Navarro Palafox Oscar Rafael</v>
          </cell>
        </row>
        <row r="14809">
          <cell r="B14809">
            <v>301355809</v>
          </cell>
          <cell r="T14809" t="str">
            <v>NOROESTE</v>
          </cell>
          <cell r="U14809" t="str">
            <v>Baja California Nte</v>
          </cell>
          <cell r="X14809" t="str">
            <v xml:space="preserve">Galindo Francisco  </v>
          </cell>
          <cell r="Z14809" t="str">
            <v>Almodobar Acosta Aaron Antonio</v>
          </cell>
        </row>
        <row r="14810">
          <cell r="B14810">
            <v>301355830</v>
          </cell>
          <cell r="T14810" t="str">
            <v>NOROESTE</v>
          </cell>
          <cell r="U14810" t="str">
            <v>Juárez</v>
          </cell>
          <cell r="X14810" t="str">
            <v xml:space="preserve">Borunda Gerardo  </v>
          </cell>
          <cell r="Z14810" t="str">
            <v>Lara Velazquez Ruben</v>
          </cell>
        </row>
        <row r="14811">
          <cell r="B14811">
            <v>301355896</v>
          </cell>
          <cell r="T14811" t="str">
            <v>CENTRO</v>
          </cell>
          <cell r="U14811" t="str">
            <v>Valle de Mex</v>
          </cell>
          <cell r="X14811" t="str">
            <v>Lopez Vazquez Jorge Arturo</v>
          </cell>
          <cell r="Z14811" t="str">
            <v>Vacante</v>
          </cell>
        </row>
        <row r="14812">
          <cell r="B14812">
            <v>301355971</v>
          </cell>
          <cell r="T14812" t="str">
            <v>CENTRO</v>
          </cell>
          <cell r="U14812" t="str">
            <v>Hidalgo</v>
          </cell>
          <cell r="X14812" t="str">
            <v>Carmona Fernández Gabriela</v>
          </cell>
          <cell r="Z14812" t="str">
            <v>Vazquez Hernandez Alicia Gabriela</v>
          </cell>
        </row>
        <row r="14813">
          <cell r="B14813">
            <v>301356017</v>
          </cell>
          <cell r="T14813" t="str">
            <v>NOROESTE</v>
          </cell>
          <cell r="U14813" t="str">
            <v>Chihuahua</v>
          </cell>
          <cell r="X14813" t="str">
            <v xml:space="preserve">Guerra Estrada Victor  </v>
          </cell>
          <cell r="Z14813" t="str">
            <v>Perez Solano Myrna Veronica</v>
          </cell>
        </row>
        <row r="14814">
          <cell r="B14814">
            <v>301356057</v>
          </cell>
          <cell r="T14814" t="str">
            <v>CENTRO</v>
          </cell>
          <cell r="U14814" t="str">
            <v>Hidalgo</v>
          </cell>
          <cell r="X14814" t="str">
            <v>Carmona Fernández Gabriela</v>
          </cell>
          <cell r="Z14814" t="str">
            <v>Vazquez Hernandez Alicia Gabriela</v>
          </cell>
        </row>
        <row r="14815">
          <cell r="B14815">
            <v>301356206</v>
          </cell>
          <cell r="T14815" t="str">
            <v>CENTRO</v>
          </cell>
          <cell r="U14815" t="str">
            <v>Valle de Mex</v>
          </cell>
          <cell r="X14815" t="str">
            <v>Lopez Vazquez Jorge Arturo</v>
          </cell>
          <cell r="Z14815" t="str">
            <v>Velasco Flores Alberto</v>
          </cell>
        </row>
        <row r="14816">
          <cell r="B14816">
            <v>301172597</v>
          </cell>
          <cell r="T14816" t="str">
            <v>NORESTE</v>
          </cell>
          <cell r="U14816" t="str">
            <v>Nuevo León</v>
          </cell>
          <cell r="X14816" t="str">
            <v xml:space="preserve">Edith Hernandez  </v>
          </cell>
          <cell r="Z14816" t="str">
            <v>Oscar Correa</v>
          </cell>
        </row>
        <row r="14817">
          <cell r="B14817">
            <v>301325224</v>
          </cell>
          <cell r="T14817" t="str">
            <v>SURESTE</v>
          </cell>
          <cell r="U14817" t="str">
            <v>Quintana Roo</v>
          </cell>
          <cell r="X14817" t="str">
            <v xml:space="preserve">Lucero Aguirre  </v>
          </cell>
          <cell r="Z14817" t="str">
            <v>Cinthia Elizabeth Cardoso Estrella</v>
          </cell>
        </row>
        <row r="14818">
          <cell r="B14818">
            <v>301336402</v>
          </cell>
          <cell r="T14818" t="str">
            <v>NOROESTE</v>
          </cell>
          <cell r="U14818" t="str">
            <v>Baja California Nte</v>
          </cell>
          <cell r="X14818" t="str">
            <v xml:space="preserve">Serafin Acedo Ariana Maleni  </v>
          </cell>
          <cell r="Z14818" t="str">
            <v>Gomez Guerrero Gabriela</v>
          </cell>
        </row>
        <row r="14819">
          <cell r="B14819">
            <v>301336627</v>
          </cell>
          <cell r="T14819" t="str">
            <v>NOROESTE</v>
          </cell>
          <cell r="U14819" t="str">
            <v>Baja California Nte</v>
          </cell>
          <cell r="X14819" t="str">
            <v xml:space="preserve">Serafin Acedo Ariana Maleni  </v>
          </cell>
          <cell r="Z14819" t="str">
            <v>Enriquez Sanchez Lenin Obet</v>
          </cell>
        </row>
        <row r="14820">
          <cell r="B14820">
            <v>301337740</v>
          </cell>
          <cell r="T14820" t="str">
            <v>SURESTE</v>
          </cell>
          <cell r="U14820" t="str">
            <v>Quintana Roo</v>
          </cell>
          <cell r="X14820" t="str">
            <v xml:space="preserve">Rousell Chi  </v>
          </cell>
          <cell r="Z14820" t="str">
            <v>Edvin Alberto Hernandez Ruiz</v>
          </cell>
        </row>
        <row r="14821">
          <cell r="B14821">
            <v>301338207</v>
          </cell>
          <cell r="T14821" t="str">
            <v>NORESTE</v>
          </cell>
          <cell r="U14821" t="str">
            <v>Coahuila</v>
          </cell>
          <cell r="X14821" t="str">
            <v xml:space="preserve">Ana Carla Sainz Perez  </v>
          </cell>
          <cell r="Z14821" t="str">
            <v>Hiram Hereida</v>
          </cell>
        </row>
        <row r="14822">
          <cell r="B14822">
            <v>301338664</v>
          </cell>
          <cell r="T14822" t="str">
            <v>NORESTE</v>
          </cell>
          <cell r="U14822" t="str">
            <v>Coahuila</v>
          </cell>
          <cell r="X14822" t="str">
            <v xml:space="preserve">Julio Cesar Herrera Reyna  </v>
          </cell>
          <cell r="Z14822" t="str">
            <v>Juan Francisco Rodriguez</v>
          </cell>
        </row>
        <row r="14823">
          <cell r="B14823">
            <v>301338932</v>
          </cell>
          <cell r="T14823" t="str">
            <v>NORESTE</v>
          </cell>
          <cell r="U14823" t="str">
            <v>Nuevo León</v>
          </cell>
          <cell r="X14823" t="str">
            <v xml:space="preserve">Javier Huerta  </v>
          </cell>
          <cell r="Z14823" t="str">
            <v>Karen Ibarra</v>
          </cell>
        </row>
        <row r="14824">
          <cell r="B14824">
            <v>301342415</v>
          </cell>
          <cell r="T14824" t="str">
            <v>NOROESTE</v>
          </cell>
          <cell r="U14824" t="str">
            <v>Sinaloa</v>
          </cell>
          <cell r="X14824" t="str">
            <v xml:space="preserve">Salas Pablo Daniel  </v>
          </cell>
          <cell r="Z14824" t="str">
            <v>Montenegro Sambrano Santa Teresita de Je</v>
          </cell>
        </row>
        <row r="14825">
          <cell r="B14825">
            <v>301342979</v>
          </cell>
          <cell r="T14825" t="str">
            <v>NORESTE</v>
          </cell>
          <cell r="U14825" t="str">
            <v>Coahuila</v>
          </cell>
          <cell r="X14825" t="str">
            <v xml:space="preserve">Jesus Alejandro Mendiola  </v>
          </cell>
          <cell r="Z14825" t="str">
            <v>Paula Carolina Vallejo Favela</v>
          </cell>
        </row>
        <row r="14826">
          <cell r="B14826">
            <v>301343073</v>
          </cell>
          <cell r="T14826" t="str">
            <v>NORESTE</v>
          </cell>
          <cell r="U14826" t="str">
            <v>Nuevo León</v>
          </cell>
          <cell r="X14826" t="str">
            <v xml:space="preserve">Cesar Antonio Garcia Ordaz  </v>
          </cell>
          <cell r="Z14826" t="str">
            <v>Erik Jahir Dávila Palacios</v>
          </cell>
        </row>
        <row r="14827">
          <cell r="B14827">
            <v>301345158</v>
          </cell>
          <cell r="T14827" t="str">
            <v>NORESTE</v>
          </cell>
          <cell r="U14827" t="str">
            <v>Coahuila</v>
          </cell>
          <cell r="X14827" t="str">
            <v xml:space="preserve">Julio Cesar Herrera Reyna  </v>
          </cell>
          <cell r="Z14827" t="str">
            <v>Juan Francisco Rodriguez</v>
          </cell>
        </row>
        <row r="14828">
          <cell r="B14828">
            <v>301345380</v>
          </cell>
          <cell r="T14828" t="str">
            <v>NORESTE</v>
          </cell>
          <cell r="U14828" t="str">
            <v>Coahuila</v>
          </cell>
          <cell r="X14828" t="str">
            <v xml:space="preserve">Julio Cesar Herrera Reyna  </v>
          </cell>
          <cell r="Z14828" t="str">
            <v>Juan Francisco Rodriguez</v>
          </cell>
        </row>
        <row r="14829">
          <cell r="B14829">
            <v>301346479</v>
          </cell>
          <cell r="T14829" t="str">
            <v>NORESTE</v>
          </cell>
          <cell r="U14829" t="str">
            <v>Coahuila</v>
          </cell>
          <cell r="X14829" t="str">
            <v xml:space="preserve">Julio Cesar Herrera Reyna  </v>
          </cell>
          <cell r="Z14829" t="str">
            <v>Juan Francisco Rodriguez</v>
          </cell>
        </row>
        <row r="14830">
          <cell r="B14830">
            <v>301347740</v>
          </cell>
          <cell r="T14830" t="str">
            <v>NORESTE</v>
          </cell>
          <cell r="U14830" t="str">
            <v>Coahuila</v>
          </cell>
          <cell r="X14830" t="str">
            <v xml:space="preserve">Jesus Alejandro Mendiola  </v>
          </cell>
          <cell r="Z14830" t="str">
            <v>Aarón Eduardo Olivera Rodriguez</v>
          </cell>
        </row>
        <row r="14831">
          <cell r="B14831">
            <v>301348738</v>
          </cell>
          <cell r="T14831" t="str">
            <v>NORESTE</v>
          </cell>
          <cell r="U14831" t="str">
            <v>Nuevo León</v>
          </cell>
          <cell r="X14831" t="str">
            <v xml:space="preserve">Nohemi Castillo Sanchez  </v>
          </cell>
          <cell r="Z14831" t="str">
            <v>Saul Jair Hernandez Galvan</v>
          </cell>
        </row>
        <row r="14832">
          <cell r="B14832">
            <v>301349379</v>
          </cell>
          <cell r="T14832" t="str">
            <v>NORESTE</v>
          </cell>
          <cell r="U14832" t="str">
            <v>Nuevo León</v>
          </cell>
          <cell r="X14832" t="str">
            <v xml:space="preserve">Nohemi Castillo Sanchez  </v>
          </cell>
          <cell r="Z14832" t="str">
            <v>Sebastian Quijada</v>
          </cell>
        </row>
        <row r="14833">
          <cell r="B14833">
            <v>301350642</v>
          </cell>
          <cell r="T14833" t="str">
            <v>NORESTE</v>
          </cell>
          <cell r="U14833" t="str">
            <v>Tamaulipas Nte</v>
          </cell>
          <cell r="X14833" t="str">
            <v xml:space="preserve">Luis Armenta  </v>
          </cell>
          <cell r="Z14833" t="str">
            <v>Monica Rodriguez Kuess</v>
          </cell>
        </row>
        <row r="14834">
          <cell r="B14834">
            <v>301351762</v>
          </cell>
          <cell r="T14834" t="str">
            <v>NORESTE</v>
          </cell>
          <cell r="U14834" t="str">
            <v>Nuevo León</v>
          </cell>
          <cell r="X14834" t="str">
            <v xml:space="preserve">Edith Hernandez  </v>
          </cell>
          <cell r="Z14834" t="str">
            <v>Hector Corona Moreno</v>
          </cell>
        </row>
        <row r="14835">
          <cell r="B14835">
            <v>301352048</v>
          </cell>
          <cell r="T14835" t="str">
            <v>OCCIDENTE</v>
          </cell>
          <cell r="U14835" t="str">
            <v>Guanajuato - Querétaro</v>
          </cell>
          <cell r="X14835" t="str">
            <v xml:space="preserve">Edgar Adolfo Herrejon Ibarbol  </v>
          </cell>
          <cell r="Z14835" t="str">
            <v>Agapito Jamaica Luis Gerardo</v>
          </cell>
        </row>
        <row r="14836">
          <cell r="B14836">
            <v>301352074</v>
          </cell>
          <cell r="T14836" t="str">
            <v>NORESTE</v>
          </cell>
          <cell r="U14836" t="str">
            <v>Tamps Sur/Ver Nte</v>
          </cell>
          <cell r="X14836" t="str">
            <v xml:space="preserve">Gerardo Hernandez  </v>
          </cell>
          <cell r="Z14836" t="str">
            <v>Gabriel Vicencio Juarez</v>
          </cell>
        </row>
        <row r="14837">
          <cell r="B14837">
            <v>301352459</v>
          </cell>
          <cell r="T14837" t="str">
            <v>NORESTE</v>
          </cell>
          <cell r="U14837" t="str">
            <v>Nuevo León</v>
          </cell>
          <cell r="X14837" t="str">
            <v xml:space="preserve">Javier Huerta  </v>
          </cell>
          <cell r="Z14837" t="str">
            <v>Karen Ibarra</v>
          </cell>
        </row>
        <row r="14838">
          <cell r="B14838">
            <v>301352489</v>
          </cell>
          <cell r="T14838" t="str">
            <v>NORESTE</v>
          </cell>
          <cell r="U14838" t="str">
            <v>Nuevo León</v>
          </cell>
          <cell r="X14838" t="str">
            <v xml:space="preserve">Cesar Antonio Garcia Ordaz  </v>
          </cell>
          <cell r="Z14838" t="str">
            <v>Muñoz Zuñiga Giezi Hazael</v>
          </cell>
        </row>
        <row r="14839">
          <cell r="B14839">
            <v>301352495</v>
          </cell>
          <cell r="T14839" t="str">
            <v>NORESTE</v>
          </cell>
          <cell r="U14839" t="str">
            <v>Nuevo León</v>
          </cell>
          <cell r="X14839" t="str">
            <v xml:space="preserve">Nohemi Castillo Sanchez  </v>
          </cell>
          <cell r="Z14839" t="str">
            <v>Oscar reyes</v>
          </cell>
        </row>
        <row r="14840">
          <cell r="B14840">
            <v>301352525</v>
          </cell>
          <cell r="T14840" t="str">
            <v>NORESTE</v>
          </cell>
          <cell r="U14840" t="str">
            <v>Nuevo León</v>
          </cell>
          <cell r="X14840" t="str">
            <v xml:space="preserve">Edith Hernandez  </v>
          </cell>
          <cell r="Z14840" t="str">
            <v>Hector Corona Moreno</v>
          </cell>
        </row>
        <row r="14841">
          <cell r="B14841">
            <v>301352824</v>
          </cell>
          <cell r="T14841" t="str">
            <v>NORESTE</v>
          </cell>
          <cell r="U14841" t="str">
            <v>Nuevo León</v>
          </cell>
          <cell r="X14841" t="str">
            <v xml:space="preserve">Edith Hernandez  </v>
          </cell>
          <cell r="Z14841" t="str">
            <v>Hector Corona Moreno</v>
          </cell>
        </row>
        <row r="14842">
          <cell r="B14842">
            <v>301353182</v>
          </cell>
          <cell r="T14842" t="str">
            <v>OCCIDENTE</v>
          </cell>
          <cell r="U14842" t="str">
            <v>Jal - Col - Nay</v>
          </cell>
          <cell r="X14842" t="str">
            <v xml:space="preserve">Nancy Velez  </v>
          </cell>
          <cell r="Z14842" t="str">
            <v>Plancarte Lara Miguel Hernando</v>
          </cell>
        </row>
        <row r="14843">
          <cell r="B14843">
            <v>301353653</v>
          </cell>
          <cell r="T14843" t="str">
            <v>OCCIDENTE</v>
          </cell>
          <cell r="U14843" t="str">
            <v>Jal - Col - Nay</v>
          </cell>
          <cell r="X14843" t="str">
            <v xml:space="preserve">Nancy Velez  </v>
          </cell>
          <cell r="Z14843" t="str">
            <v>Paez Ventura Jesus Alejandro</v>
          </cell>
        </row>
        <row r="14844">
          <cell r="B14844">
            <v>301354301</v>
          </cell>
          <cell r="T14844" t="str">
            <v>NORESTE</v>
          </cell>
          <cell r="U14844" t="str">
            <v>Tamaulipas Nte</v>
          </cell>
          <cell r="X14844" t="str">
            <v xml:space="preserve">Luis Armenta  </v>
          </cell>
          <cell r="Z14844" t="str">
            <v>Jesús Alberto Valenzuela</v>
          </cell>
        </row>
        <row r="14845">
          <cell r="B14845">
            <v>301354686</v>
          </cell>
          <cell r="T14845" t="str">
            <v>OCCIDENTE</v>
          </cell>
          <cell r="U14845" t="str">
            <v>Guanajuato - Querétaro</v>
          </cell>
          <cell r="X14845" t="str">
            <v xml:space="preserve">Edgar Adolfo Herrejon Ibarbol  </v>
          </cell>
          <cell r="Z14845" t="str">
            <v>Martinez Perez Hugo</v>
          </cell>
        </row>
        <row r="14846">
          <cell r="B14846">
            <v>301355020</v>
          </cell>
          <cell r="T14846" t="str">
            <v>NORESTE</v>
          </cell>
          <cell r="U14846" t="str">
            <v>Nuevo León</v>
          </cell>
          <cell r="X14846" t="str">
            <v xml:space="preserve">Javier Huerta  </v>
          </cell>
          <cell r="Z14846" t="str">
            <v>Luis Ernesto Olivo</v>
          </cell>
        </row>
        <row r="14847">
          <cell r="B14847">
            <v>301355246</v>
          </cell>
          <cell r="T14847" t="str">
            <v>SURESTE</v>
          </cell>
          <cell r="U14847" t="str">
            <v>YuCam</v>
          </cell>
          <cell r="X14847" t="str">
            <v xml:space="preserve">Katya Maldonado  </v>
          </cell>
          <cell r="Z14847" t="str">
            <v>Isaid Villanueva</v>
          </cell>
        </row>
        <row r="14848">
          <cell r="B14848">
            <v>301355250</v>
          </cell>
          <cell r="T14848" t="str">
            <v>SURESTE</v>
          </cell>
          <cell r="U14848" t="str">
            <v>YuCam</v>
          </cell>
          <cell r="X14848" t="str">
            <v xml:space="preserve">Leonardo Farrera  </v>
          </cell>
          <cell r="Z14848" t="str">
            <v>Raul Alfredo Perez</v>
          </cell>
        </row>
        <row r="14849">
          <cell r="B14849">
            <v>301355321</v>
          </cell>
          <cell r="T14849" t="str">
            <v>NORESTE</v>
          </cell>
          <cell r="U14849" t="str">
            <v>Nuevo León</v>
          </cell>
          <cell r="X14849" t="str">
            <v xml:space="preserve">Edith Hernandez  </v>
          </cell>
          <cell r="Z14849" t="str">
            <v>Julio Cesar Reyna Gonzalez</v>
          </cell>
        </row>
        <row r="14850">
          <cell r="B14850">
            <v>301355393</v>
          </cell>
          <cell r="T14850" t="str">
            <v>NOROESTE</v>
          </cell>
          <cell r="U14850" t="str">
            <v>Baja California Nte</v>
          </cell>
          <cell r="X14850" t="str">
            <v xml:space="preserve">Galindo Francisco  </v>
          </cell>
          <cell r="Z14850" t="str">
            <v>Torres Pedroza Juan Martin</v>
          </cell>
        </row>
        <row r="14851">
          <cell r="B14851">
            <v>301355430</v>
          </cell>
          <cell r="T14851" t="str">
            <v>OCCIDENTE</v>
          </cell>
          <cell r="U14851" t="str">
            <v>Jal - Col - Nay</v>
          </cell>
          <cell r="X14851" t="str">
            <v xml:space="preserve">Luis Rostro  </v>
          </cell>
          <cell r="Z14851" t="str">
            <v>Arellano Vazquez Karen Cristina</v>
          </cell>
        </row>
        <row r="14852">
          <cell r="B14852">
            <v>301355434</v>
          </cell>
          <cell r="T14852" t="str">
            <v>OCCIDENTE</v>
          </cell>
          <cell r="U14852" t="str">
            <v>Jal - Col - Nay</v>
          </cell>
          <cell r="X14852" t="str">
            <v xml:space="preserve">Nancy Velez  </v>
          </cell>
          <cell r="Z14852" t="str">
            <v>Hernandez Silva Marco Roberto</v>
          </cell>
        </row>
        <row r="14853">
          <cell r="B14853">
            <v>301355587</v>
          </cell>
          <cell r="T14853" t="str">
            <v>OCCIDENTE</v>
          </cell>
          <cell r="U14853" t="str">
            <v>Jal - Col - Nay</v>
          </cell>
          <cell r="X14853" t="str">
            <v xml:space="preserve">Luis Rostro  </v>
          </cell>
          <cell r="Z14853" t="str">
            <v>Santiago Aranda Jorge</v>
          </cell>
        </row>
        <row r="14854">
          <cell r="B14854">
            <v>301355611</v>
          </cell>
          <cell r="T14854" t="str">
            <v>NORESTE</v>
          </cell>
          <cell r="U14854" t="str">
            <v>Nuevo León</v>
          </cell>
          <cell r="X14854" t="str">
            <v xml:space="preserve">Edith Hernandez  </v>
          </cell>
          <cell r="Z14854" t="str">
            <v>Hector Corona Moreno</v>
          </cell>
        </row>
        <row r="14855">
          <cell r="B14855">
            <v>301355630</v>
          </cell>
          <cell r="T14855" t="str">
            <v>NOROESTE</v>
          </cell>
          <cell r="U14855" t="str">
            <v>Baja California Nte</v>
          </cell>
          <cell r="X14855" t="str">
            <v xml:space="preserve">Martinez Gonzalez José María  </v>
          </cell>
          <cell r="Z14855" t="str">
            <v>Cruz Herrera Belinda Berenice</v>
          </cell>
        </row>
        <row r="14856">
          <cell r="B14856">
            <v>301355664</v>
          </cell>
          <cell r="T14856" t="str">
            <v>NORESTE</v>
          </cell>
          <cell r="U14856" t="str">
            <v>Nuevo León</v>
          </cell>
          <cell r="X14856" t="str">
            <v xml:space="preserve">Cesar Antonio Garcia Ordaz  </v>
          </cell>
          <cell r="Z14856" t="str">
            <v>Erik Jahir Dávila Palacios</v>
          </cell>
        </row>
        <row r="14857">
          <cell r="B14857">
            <v>301355686</v>
          </cell>
          <cell r="T14857" t="str">
            <v>SURESTE</v>
          </cell>
          <cell r="U14857" t="str">
            <v>YuCam</v>
          </cell>
          <cell r="X14857" t="str">
            <v xml:space="preserve">Katya Maldonado  </v>
          </cell>
          <cell r="Z14857" t="str">
            <v>Isaid Villanueva</v>
          </cell>
        </row>
        <row r="14858">
          <cell r="B14858">
            <v>301355744</v>
          </cell>
          <cell r="T14858" t="str">
            <v>SURESTE</v>
          </cell>
          <cell r="U14858" t="str">
            <v>Quintana Roo</v>
          </cell>
          <cell r="X14858" t="str">
            <v xml:space="preserve">Lucero Aguirre  </v>
          </cell>
          <cell r="Z14858" t="str">
            <v xml:space="preserve">Carlos Buenfil Perez </v>
          </cell>
        </row>
        <row r="14859">
          <cell r="B14859">
            <v>301355798</v>
          </cell>
          <cell r="T14859" t="str">
            <v>NOROESTE</v>
          </cell>
          <cell r="U14859" t="str">
            <v>Baja California Nte</v>
          </cell>
          <cell r="X14859" t="str">
            <v xml:space="preserve">Serafin Acedo Ariana Maleni  </v>
          </cell>
          <cell r="Z14859" t="str">
            <v>Dominguez Vazquez Maria Fernanda</v>
          </cell>
        </row>
        <row r="14860">
          <cell r="B14860">
            <v>301355829</v>
          </cell>
          <cell r="T14860" t="str">
            <v>NORESTE</v>
          </cell>
          <cell r="U14860" t="str">
            <v>Nuevo León</v>
          </cell>
          <cell r="X14860" t="str">
            <v xml:space="preserve">Edith Hernandez  </v>
          </cell>
          <cell r="Z14860" t="str">
            <v>Hector Corona Moreno</v>
          </cell>
        </row>
        <row r="14861">
          <cell r="B14861">
            <v>301355846</v>
          </cell>
          <cell r="T14861" t="str">
            <v>NORESTE</v>
          </cell>
          <cell r="U14861" t="str">
            <v>Nuevo León</v>
          </cell>
          <cell r="X14861" t="str">
            <v xml:space="preserve">Nohemi Castillo Sanchez  </v>
          </cell>
          <cell r="Z14861" t="str">
            <v>Sebastian Quijada</v>
          </cell>
        </row>
        <row r="14862">
          <cell r="B14862">
            <v>301355981</v>
          </cell>
          <cell r="T14862" t="str">
            <v>NOROESTE</v>
          </cell>
          <cell r="U14862" t="str">
            <v>Baja California Nte</v>
          </cell>
          <cell r="X14862" t="str">
            <v xml:space="preserve">Galindo Francisco  </v>
          </cell>
          <cell r="Z14862" t="str">
            <v>Torres Pedroza Juan Martin</v>
          </cell>
        </row>
        <row r="14863">
          <cell r="B14863">
            <v>301355983</v>
          </cell>
          <cell r="T14863" t="str">
            <v>NORESTE</v>
          </cell>
          <cell r="U14863" t="str">
            <v>Nuevo León</v>
          </cell>
          <cell r="X14863" t="str">
            <v xml:space="preserve">Javier Huerta  </v>
          </cell>
          <cell r="Z14863" t="str">
            <v>Adolio Gonzalez Rodriguez</v>
          </cell>
        </row>
        <row r="14864">
          <cell r="B14864">
            <v>301356142</v>
          </cell>
          <cell r="T14864" t="str">
            <v>SURESTE</v>
          </cell>
          <cell r="U14864" t="str">
            <v>YuCam</v>
          </cell>
          <cell r="X14864" t="str">
            <v xml:space="preserve">Maria Salazar  </v>
          </cell>
          <cell r="Z14864" t="str">
            <v>Miguel Angel Hernandez Alvarado</v>
          </cell>
        </row>
        <row r="14865">
          <cell r="B14865">
            <v>301356151</v>
          </cell>
          <cell r="T14865" t="str">
            <v>NORESTE</v>
          </cell>
          <cell r="U14865" t="str">
            <v>Tamps Sur/Ver Nte</v>
          </cell>
          <cell r="X14865" t="str">
            <v xml:space="preserve">Gerardo Hernandez  </v>
          </cell>
          <cell r="Z14865" t="str">
            <v>Diana Laura Gallegos</v>
          </cell>
        </row>
        <row r="14866">
          <cell r="B14866">
            <v>301356176</v>
          </cell>
          <cell r="T14866" t="str">
            <v>NORESTE</v>
          </cell>
          <cell r="U14866" t="str">
            <v>Nuevo León</v>
          </cell>
          <cell r="X14866" t="str">
            <v xml:space="preserve">Javier Huerta  </v>
          </cell>
          <cell r="Z14866" t="str">
            <v>Luis Ernesto Olivo</v>
          </cell>
        </row>
        <row r="14867">
          <cell r="B14867">
            <v>301356192</v>
          </cell>
          <cell r="T14867" t="str">
            <v>NOROESTE</v>
          </cell>
          <cell r="U14867" t="str">
            <v>Baja California Nte</v>
          </cell>
          <cell r="X14867" t="str">
            <v xml:space="preserve">Serafin Acedo Ariana Maleni  </v>
          </cell>
          <cell r="Z14867" t="str">
            <v>Enriquez Sanchez Lenin Obet</v>
          </cell>
        </row>
        <row r="14868">
          <cell r="B14868">
            <v>301356198</v>
          </cell>
          <cell r="T14868" t="str">
            <v>CENTRO</v>
          </cell>
          <cell r="U14868" t="str">
            <v>Puebla - Tlaxcala</v>
          </cell>
          <cell r="X14868" t="str">
            <v>Carmona Fernández Gabriela</v>
          </cell>
          <cell r="Z14868" t="str">
            <v>Carreto Escobar Javier</v>
          </cell>
        </row>
        <row r="14869">
          <cell r="B14869">
            <v>301356235</v>
          </cell>
          <cell r="T14869" t="str">
            <v>SURESTE</v>
          </cell>
          <cell r="U14869" t="str">
            <v>Oaxaca</v>
          </cell>
          <cell r="X14869" t="str">
            <v xml:space="preserve">Irving Casanova  </v>
          </cell>
          <cell r="Z14869" t="str">
            <v>Blas Bernardino Mendoza Sanchez</v>
          </cell>
        </row>
        <row r="14870">
          <cell r="B14870">
            <v>301356570</v>
          </cell>
          <cell r="T14870" t="str">
            <v>NORESTE</v>
          </cell>
          <cell r="U14870" t="str">
            <v>Nuevo León</v>
          </cell>
          <cell r="X14870" t="str">
            <v xml:space="preserve">Nohemi Castillo Sanchez  </v>
          </cell>
          <cell r="Z14870" t="str">
            <v>Saul Jair Hernandez Galvan</v>
          </cell>
        </row>
        <row r="14871">
          <cell r="B14871">
            <v>301356824</v>
          </cell>
          <cell r="T14871" t="str">
            <v>NOROESTE</v>
          </cell>
          <cell r="U14871" t="str">
            <v>Baja California Nte</v>
          </cell>
          <cell r="X14871" t="str">
            <v xml:space="preserve">Galindo Francisco  </v>
          </cell>
          <cell r="Z14871" t="str">
            <v>Rubio Soto Juan Manuel</v>
          </cell>
        </row>
        <row r="14872">
          <cell r="B14872">
            <v>301356856</v>
          </cell>
          <cell r="T14872" t="str">
            <v>SURESTE</v>
          </cell>
          <cell r="U14872" t="str">
            <v>YuCam</v>
          </cell>
          <cell r="X14872" t="str">
            <v xml:space="preserve">Jorge Ek  </v>
          </cell>
          <cell r="Z14872" t="str">
            <v>Xóchitl Maruxa Garcia Gonzalez</v>
          </cell>
        </row>
        <row r="14873">
          <cell r="B14873">
            <v>301356907</v>
          </cell>
          <cell r="T14873" t="str">
            <v>OCCIDENTE</v>
          </cell>
          <cell r="U14873" t="str">
            <v>Ags-Zac-SLP</v>
          </cell>
          <cell r="X14873" t="str">
            <v xml:space="preserve">Arturo Aleman  </v>
          </cell>
          <cell r="Z14873" t="str">
            <v>Morales Salas Ricardo</v>
          </cell>
        </row>
        <row r="14874">
          <cell r="B14874">
            <v>301356936</v>
          </cell>
          <cell r="T14874" t="str">
            <v>NOROESTE</v>
          </cell>
          <cell r="U14874" t="str">
            <v>Baja California Nte</v>
          </cell>
          <cell r="X14874" t="str">
            <v xml:space="preserve">Galindo Francisco  </v>
          </cell>
          <cell r="Z14874" t="str">
            <v>Navarro Palafox Oscar Rafael</v>
          </cell>
        </row>
        <row r="14875">
          <cell r="B14875">
            <v>301357007</v>
          </cell>
          <cell r="T14875" t="str">
            <v>SURESTE</v>
          </cell>
          <cell r="U14875" t="str">
            <v>YuCam</v>
          </cell>
          <cell r="X14875" t="str">
            <v xml:space="preserve">Jorge Ek  </v>
          </cell>
          <cell r="Z14875" t="str">
            <v>Arianna Aracelly Cabrera Maas</v>
          </cell>
        </row>
        <row r="14876">
          <cell r="B14876">
            <v>301357252</v>
          </cell>
          <cell r="T14876" t="str">
            <v>SURESTE</v>
          </cell>
          <cell r="U14876" t="str">
            <v>YuCam</v>
          </cell>
          <cell r="X14876" t="str">
            <v xml:space="preserve">Maria Jose Ibarrola  </v>
          </cell>
          <cell r="Z14876" t="str">
            <v>Edgar Jasso</v>
          </cell>
        </row>
        <row r="14877">
          <cell r="B14877">
            <v>301357358</v>
          </cell>
          <cell r="T14877" t="str">
            <v>NOROESTE</v>
          </cell>
          <cell r="U14877" t="str">
            <v>Sinaloa</v>
          </cell>
          <cell r="X14877" t="str">
            <v xml:space="preserve">Lugo Verdugo Edgar  </v>
          </cell>
          <cell r="Z14877" t="str">
            <v>Sosa Santa Cruz Sandra Liliana</v>
          </cell>
        </row>
        <row r="14878">
          <cell r="B14878">
            <v>301357444</v>
          </cell>
          <cell r="T14878" t="str">
            <v>SURESTE</v>
          </cell>
          <cell r="U14878" t="str">
            <v>Veracruz Cto</v>
          </cell>
          <cell r="X14878" t="str">
            <v xml:space="preserve">Adelina Rodríguez  </v>
          </cell>
          <cell r="Z14878" t="str">
            <v>Adriana de Jesus Arellano Suarez</v>
          </cell>
        </row>
        <row r="14879">
          <cell r="B14879">
            <v>301357746</v>
          </cell>
          <cell r="T14879" t="str">
            <v>NOROESTE</v>
          </cell>
          <cell r="U14879" t="str">
            <v>Baja California Sur</v>
          </cell>
          <cell r="X14879" t="str">
            <v xml:space="preserve">Peraza Villarino Marco Antonio  </v>
          </cell>
          <cell r="Z14879" t="str">
            <v>Cordero Sandoval Maria Salome</v>
          </cell>
        </row>
        <row r="14880">
          <cell r="B14880">
            <v>301357793</v>
          </cell>
          <cell r="T14880" t="str">
            <v>NOROESTE</v>
          </cell>
          <cell r="U14880" t="str">
            <v>Sinaloa</v>
          </cell>
          <cell r="X14880" t="str">
            <v xml:space="preserve">Bolaños Valenzuela Ricardo  </v>
          </cell>
          <cell r="Z14880" t="str">
            <v>Guzman Garcia Lesli Jannet</v>
          </cell>
        </row>
        <row r="14881">
          <cell r="B14881">
            <v>301357819</v>
          </cell>
          <cell r="T14881" t="str">
            <v>NORESTE</v>
          </cell>
          <cell r="U14881" t="str">
            <v>Nuevo León</v>
          </cell>
          <cell r="X14881" t="str">
            <v xml:space="preserve">Nohemi Castillo Sanchez  </v>
          </cell>
          <cell r="Z14881" t="str">
            <v>Oscar reyes</v>
          </cell>
        </row>
        <row r="14882">
          <cell r="B14882">
            <v>301357829</v>
          </cell>
          <cell r="T14882" t="str">
            <v>SURESTE</v>
          </cell>
          <cell r="U14882" t="str">
            <v>Tabasco - Ver Sur</v>
          </cell>
          <cell r="X14882" t="str">
            <v xml:space="preserve">Jonathan Sánchez  </v>
          </cell>
          <cell r="Z14882" t="str">
            <v>Carlos de Jesus Vidal Vazquez</v>
          </cell>
        </row>
        <row r="14883">
          <cell r="B14883">
            <v>301357893</v>
          </cell>
          <cell r="T14883" t="str">
            <v>SURESTE</v>
          </cell>
          <cell r="U14883" t="str">
            <v>YuCam</v>
          </cell>
          <cell r="X14883" t="str">
            <v xml:space="preserve">Maria Jose Ibarrola  </v>
          </cell>
          <cell r="Z14883" t="str">
            <v xml:space="preserve">Ruben Laviada </v>
          </cell>
        </row>
        <row r="14884">
          <cell r="B14884">
            <v>301357953</v>
          </cell>
          <cell r="T14884" t="str">
            <v>NOROESTE</v>
          </cell>
          <cell r="U14884" t="str">
            <v>Baja California Nte</v>
          </cell>
          <cell r="X14884" t="str">
            <v xml:space="preserve">Galindo Francisco  </v>
          </cell>
          <cell r="Z14884" t="str">
            <v>Retama Andrade Oscar Armando</v>
          </cell>
        </row>
        <row r="14885">
          <cell r="B14885">
            <v>301357978</v>
          </cell>
          <cell r="T14885" t="str">
            <v>NOROESTE</v>
          </cell>
          <cell r="U14885" t="str">
            <v>Sinaloa</v>
          </cell>
          <cell r="X14885" t="str">
            <v xml:space="preserve">Bolaños Valenzuela Ricardo  </v>
          </cell>
          <cell r="Z14885" t="str">
            <v>Guzman Garcia Lesli Jannet</v>
          </cell>
        </row>
        <row r="14886">
          <cell r="B14886">
            <v>301358071</v>
          </cell>
          <cell r="T14886" t="str">
            <v>SURESTE</v>
          </cell>
          <cell r="U14886" t="str">
            <v>YuCam</v>
          </cell>
          <cell r="X14886" t="str">
            <v xml:space="preserve">Maria Salazar  </v>
          </cell>
          <cell r="Z14886" t="str">
            <v>Monica Diaz Rueda</v>
          </cell>
        </row>
        <row r="14887">
          <cell r="B14887">
            <v>301358075</v>
          </cell>
          <cell r="T14887" t="str">
            <v>NOROESTE</v>
          </cell>
          <cell r="U14887" t="str">
            <v>Sinaloa</v>
          </cell>
          <cell r="X14887" t="str">
            <v xml:space="preserve">Lugo Verdugo Edgar  </v>
          </cell>
          <cell r="Z14887" t="str">
            <v>Sosa Santa Cruz Sandra Liliana</v>
          </cell>
        </row>
        <row r="14888">
          <cell r="B14888">
            <v>301358081</v>
          </cell>
          <cell r="T14888" t="str">
            <v>NOROESTE</v>
          </cell>
          <cell r="U14888" t="str">
            <v>Chihuahua</v>
          </cell>
          <cell r="X14888" t="str">
            <v xml:space="preserve">Lechuga Felipe  </v>
          </cell>
          <cell r="Z14888" t="str">
            <v>Gonzalez Hernandez Francis Paola</v>
          </cell>
        </row>
        <row r="14889">
          <cell r="B14889">
            <v>301358089</v>
          </cell>
          <cell r="T14889" t="str">
            <v>SURESTE</v>
          </cell>
          <cell r="U14889" t="str">
            <v>Quintana Roo</v>
          </cell>
          <cell r="X14889" t="str">
            <v xml:space="preserve">Rousell Chi  </v>
          </cell>
          <cell r="Z14889" t="str">
            <v>Edvin Alberto Hernandez Ruiz</v>
          </cell>
        </row>
        <row r="14890">
          <cell r="B14890">
            <v>301358097</v>
          </cell>
          <cell r="T14890" t="str">
            <v>SURESTE</v>
          </cell>
          <cell r="U14890" t="str">
            <v>Tabasco - Ver Sur</v>
          </cell>
          <cell r="X14890" t="str">
            <v xml:space="preserve">Jonathan Sánchez  </v>
          </cell>
          <cell r="Z14890" t="str">
            <v>Carlos de Jesus Vidal Vazquez</v>
          </cell>
        </row>
        <row r="14891">
          <cell r="B14891">
            <v>301358101</v>
          </cell>
          <cell r="T14891" t="str">
            <v>SURESTE</v>
          </cell>
          <cell r="U14891" t="str">
            <v>Veracruz Cto</v>
          </cell>
          <cell r="X14891" t="str">
            <v xml:space="preserve">Adelina Rodríguez  </v>
          </cell>
          <cell r="Z14891" t="str">
            <v>Adriana de Jesus Arellano Suarez</v>
          </cell>
        </row>
        <row r="14892">
          <cell r="B14892">
            <v>301358108</v>
          </cell>
          <cell r="T14892" t="str">
            <v>NOROESTE</v>
          </cell>
          <cell r="U14892" t="str">
            <v>Sinaloa</v>
          </cell>
          <cell r="X14892" t="str">
            <v xml:space="preserve">Salas Pablo Daniel  </v>
          </cell>
          <cell r="Z14892" t="str">
            <v>Zazueta Zazueta Jossue</v>
          </cell>
        </row>
        <row r="14893">
          <cell r="B14893">
            <v>301358238</v>
          </cell>
          <cell r="T14893" t="str">
            <v>NOROESTE</v>
          </cell>
          <cell r="U14893" t="str">
            <v>Chihuahua</v>
          </cell>
          <cell r="X14893" t="str">
            <v xml:space="preserve">Lechuga Felipe  </v>
          </cell>
          <cell r="Z14893" t="str">
            <v>Gonzalez Hernandez Francis Paola</v>
          </cell>
        </row>
        <row r="14894">
          <cell r="B14894">
            <v>301358243</v>
          </cell>
          <cell r="T14894" t="str">
            <v>NOROESTE</v>
          </cell>
          <cell r="U14894" t="str">
            <v>Baja California Nte</v>
          </cell>
          <cell r="X14894" t="str">
            <v xml:space="preserve">Serafin Acedo Ariana Maleni  </v>
          </cell>
          <cell r="Z14894" t="str">
            <v>Gomez Talamantes Diana Cecilia</v>
          </cell>
        </row>
        <row r="14895">
          <cell r="B14895">
            <v>301358247</v>
          </cell>
          <cell r="T14895" t="str">
            <v>NOROESTE</v>
          </cell>
          <cell r="U14895" t="str">
            <v>Chihuahua</v>
          </cell>
          <cell r="X14895" t="str">
            <v xml:space="preserve">Lechuga Felipe  </v>
          </cell>
          <cell r="Z14895" t="str">
            <v>Gonzalez Hernandez Francis Paola</v>
          </cell>
        </row>
        <row r="14896">
          <cell r="B14896">
            <v>301358252</v>
          </cell>
          <cell r="T14896" t="str">
            <v>NOROESTE</v>
          </cell>
          <cell r="U14896" t="str">
            <v>Chihuahua</v>
          </cell>
          <cell r="X14896" t="str">
            <v xml:space="preserve">Lechuga Felipe  </v>
          </cell>
          <cell r="Z14896" t="str">
            <v>Gonzalez Hernandez Francis Paola</v>
          </cell>
        </row>
        <row r="14897">
          <cell r="B14897">
            <v>301358262</v>
          </cell>
          <cell r="T14897" t="str">
            <v>SURESTE</v>
          </cell>
          <cell r="U14897" t="str">
            <v>Veracruz Cto</v>
          </cell>
          <cell r="X14897" t="str">
            <v xml:space="preserve">Adelina Rodríguez  </v>
          </cell>
          <cell r="Z14897" t="str">
            <v>Julio Ignacio Olvera Celaya</v>
          </cell>
        </row>
        <row r="14898">
          <cell r="B14898">
            <v>301358311</v>
          </cell>
          <cell r="T14898" t="str">
            <v>SURESTE</v>
          </cell>
          <cell r="U14898" t="str">
            <v>Quintana Roo</v>
          </cell>
          <cell r="X14898" t="str">
            <v xml:space="preserve">Rousell Chi  </v>
          </cell>
          <cell r="Z14898" t="str">
            <v>Angel Armando Lopez Chay</v>
          </cell>
        </row>
        <row r="14899">
          <cell r="B14899">
            <v>301358501</v>
          </cell>
          <cell r="T14899" t="str">
            <v>NOROESTE</v>
          </cell>
          <cell r="U14899" t="str">
            <v>Baja California Nte</v>
          </cell>
          <cell r="X14899" t="str">
            <v xml:space="preserve">Galindo Francisco  </v>
          </cell>
          <cell r="Z14899" t="str">
            <v>Almodobar Acosta Aaron Antonio</v>
          </cell>
        </row>
        <row r="14900">
          <cell r="B14900">
            <v>301358577</v>
          </cell>
          <cell r="T14900" t="str">
            <v>NOROESTE</v>
          </cell>
          <cell r="U14900" t="str">
            <v>Baja California Nte</v>
          </cell>
          <cell r="X14900" t="str">
            <v xml:space="preserve">Galindo Francisco  </v>
          </cell>
          <cell r="Z14900" t="str">
            <v>Retama Andrade Oscar Armando</v>
          </cell>
        </row>
        <row r="14901">
          <cell r="B14901">
            <v>301358696</v>
          </cell>
          <cell r="T14901" t="str">
            <v>NOROESTE</v>
          </cell>
          <cell r="U14901" t="str">
            <v>Baja California Nte</v>
          </cell>
          <cell r="X14901" t="str">
            <v xml:space="preserve">Galindo Francisco  </v>
          </cell>
          <cell r="Z14901" t="str">
            <v>Almodobar Acosta Aaron Antonio</v>
          </cell>
        </row>
        <row r="14902">
          <cell r="B14902">
            <v>301358790</v>
          </cell>
          <cell r="T14902" t="str">
            <v>SURESTE</v>
          </cell>
          <cell r="U14902" t="str">
            <v>YuCam</v>
          </cell>
          <cell r="X14902" t="str">
            <v xml:space="preserve">Maria Jose Ibarrola  </v>
          </cell>
          <cell r="Z14902" t="str">
            <v>Edgar Jasso</v>
          </cell>
        </row>
        <row r="14903">
          <cell r="B14903">
            <v>301358852</v>
          </cell>
          <cell r="T14903" t="str">
            <v>NOROESTE</v>
          </cell>
          <cell r="U14903" t="str">
            <v>Baja California Sur</v>
          </cell>
          <cell r="X14903" t="str">
            <v xml:space="preserve">Mercado Martínez Fatima  </v>
          </cell>
          <cell r="Z14903" t="str">
            <v>Bernal Alvarado Paul Alfredo</v>
          </cell>
        </row>
        <row r="14904">
          <cell r="B14904">
            <v>301358969</v>
          </cell>
          <cell r="T14904" t="str">
            <v>SURESTE</v>
          </cell>
          <cell r="U14904" t="str">
            <v>YuCam</v>
          </cell>
          <cell r="X14904" t="str">
            <v xml:space="preserve">Maria Salazar  </v>
          </cell>
          <cell r="Z14904" t="str">
            <v>Irving Caballero Heredia</v>
          </cell>
        </row>
        <row r="14905">
          <cell r="B14905">
            <v>301358981</v>
          </cell>
          <cell r="T14905" t="str">
            <v>SURESTE</v>
          </cell>
          <cell r="U14905" t="str">
            <v>YuCam</v>
          </cell>
          <cell r="X14905" t="str">
            <v xml:space="preserve">Maria Salazar  </v>
          </cell>
          <cell r="Z14905" t="str">
            <v>Miguel Angel Hernandez Alvarado</v>
          </cell>
        </row>
        <row r="14906">
          <cell r="B14906">
            <v>301359070</v>
          </cell>
          <cell r="T14906" t="str">
            <v>SURESTE</v>
          </cell>
          <cell r="U14906" t="str">
            <v>YuCam</v>
          </cell>
          <cell r="X14906" t="str">
            <v xml:space="preserve">Katya Maldonado  </v>
          </cell>
          <cell r="Z14906" t="str">
            <v>Edwin Reyes</v>
          </cell>
        </row>
        <row r="14907">
          <cell r="B14907">
            <v>301359107</v>
          </cell>
          <cell r="T14907" t="str">
            <v>SURESTE</v>
          </cell>
          <cell r="U14907" t="str">
            <v>Tabasco - Ver Sur</v>
          </cell>
          <cell r="X14907" t="str">
            <v xml:space="preserve">Citlali Chan  </v>
          </cell>
          <cell r="Z14907" t="str">
            <v>José Roman Gallegos Jimenez</v>
          </cell>
        </row>
        <row r="14908">
          <cell r="B14908">
            <v>301359165</v>
          </cell>
          <cell r="T14908" t="str">
            <v>NOROESTE</v>
          </cell>
          <cell r="U14908" t="str">
            <v>Baja California Nte</v>
          </cell>
          <cell r="X14908" t="str">
            <v xml:space="preserve">Martinez Gonzalez José María  </v>
          </cell>
          <cell r="Z14908" t="str">
            <v>Cruz Herrera Belinda Berenice</v>
          </cell>
        </row>
        <row r="14909">
          <cell r="B14909">
            <v>301359176</v>
          </cell>
          <cell r="T14909" t="str">
            <v>CENTRO</v>
          </cell>
          <cell r="U14909" t="str">
            <v>Guerrero - Morelos</v>
          </cell>
          <cell r="X14909" t="str">
            <v>Serrano Nape Gustavo</v>
          </cell>
          <cell r="Z14909" t="str">
            <v>Tapia Marchan Cesar</v>
          </cell>
        </row>
        <row r="14910">
          <cell r="B14910">
            <v>301359201</v>
          </cell>
          <cell r="T14910" t="str">
            <v>NOROESTE</v>
          </cell>
          <cell r="U14910" t="str">
            <v>Sonora</v>
          </cell>
          <cell r="X14910" t="str">
            <v xml:space="preserve">Alvidrez Gamboa Edgar Alejandro  </v>
          </cell>
          <cell r="Z14910" t="str">
            <v>Rodriguez Navarro Lourdes Patricia</v>
          </cell>
        </row>
        <row r="14911">
          <cell r="B14911">
            <v>301359239</v>
          </cell>
          <cell r="T14911" t="str">
            <v>NOROESTE</v>
          </cell>
          <cell r="U14911" t="str">
            <v>Baja California Nte</v>
          </cell>
          <cell r="X14911" t="str">
            <v xml:space="preserve">Martinez Gonzalez José María  </v>
          </cell>
          <cell r="Z14911" t="str">
            <v>Zuñiga Espinosa Oscar</v>
          </cell>
        </row>
        <row r="14912">
          <cell r="B14912">
            <v>301359254</v>
          </cell>
          <cell r="T14912" t="str">
            <v>SURESTE</v>
          </cell>
          <cell r="U14912" t="str">
            <v>Tabasco - Ver Sur</v>
          </cell>
          <cell r="X14912" t="str">
            <v xml:space="preserve">Jonathan Sánchez  </v>
          </cell>
          <cell r="Z14912" t="str">
            <v>Carlos de Jesus Vidal Vazquez</v>
          </cell>
        </row>
        <row r="14913">
          <cell r="B14913">
            <v>301359401</v>
          </cell>
          <cell r="T14913" t="str">
            <v>NOROESTE</v>
          </cell>
          <cell r="U14913" t="str">
            <v>Sinaloa</v>
          </cell>
          <cell r="X14913" t="str">
            <v xml:space="preserve">Bolaños Valenzuela Ricardo  </v>
          </cell>
          <cell r="Z14913" t="str">
            <v>Guzman Garcia Lesli Jannet</v>
          </cell>
        </row>
        <row r="14914">
          <cell r="B14914">
            <v>301359449</v>
          </cell>
          <cell r="T14914" t="str">
            <v>NOROESTE</v>
          </cell>
          <cell r="U14914" t="str">
            <v>Sonora</v>
          </cell>
          <cell r="X14914" t="str">
            <v xml:space="preserve">Alvidrez Gamboa Edgar Alejandro  </v>
          </cell>
          <cell r="Z14914" t="str">
            <v>Reynoso Figueroa Cesar</v>
          </cell>
        </row>
        <row r="14915">
          <cell r="B14915">
            <v>301359585</v>
          </cell>
          <cell r="T14915" t="str">
            <v>NOROESTE</v>
          </cell>
          <cell r="U14915" t="str">
            <v>Sinaloa</v>
          </cell>
          <cell r="X14915" t="str">
            <v xml:space="preserve">Andujo Dominicq  </v>
          </cell>
          <cell r="Z14915" t="str">
            <v>Sanchez Alatorre Javier Eduardo</v>
          </cell>
        </row>
        <row r="14916">
          <cell r="B14916">
            <v>301359599</v>
          </cell>
          <cell r="T14916" t="str">
            <v>NOROESTE</v>
          </cell>
          <cell r="U14916" t="str">
            <v>Sonora</v>
          </cell>
          <cell r="X14916" t="str">
            <v xml:space="preserve">Alvidrez Gamboa Edgar Alejandro  </v>
          </cell>
          <cell r="Z14916" t="str">
            <v>Rodriguez Navarro Lourdes Patricia</v>
          </cell>
        </row>
        <row r="14917">
          <cell r="B14917">
            <v>301359649</v>
          </cell>
          <cell r="T14917" t="str">
            <v>SURESTE</v>
          </cell>
          <cell r="U14917" t="str">
            <v>YuCam</v>
          </cell>
          <cell r="X14917" t="str">
            <v xml:space="preserve">Leonardo Farrera  </v>
          </cell>
          <cell r="Z14917" t="str">
            <v>Angel Alejandro Parra Mejia</v>
          </cell>
        </row>
        <row r="14918">
          <cell r="B14918">
            <v>301359775</v>
          </cell>
          <cell r="T14918" t="str">
            <v>NOROESTE</v>
          </cell>
          <cell r="U14918" t="str">
            <v>Baja California Nte</v>
          </cell>
          <cell r="X14918" t="str">
            <v xml:space="preserve">Serafin Acedo Ariana Maleni  </v>
          </cell>
          <cell r="Z14918" t="str">
            <v>Dominguez Vazquez Maria Fernanda</v>
          </cell>
        </row>
        <row r="14919">
          <cell r="B14919">
            <v>301359799</v>
          </cell>
          <cell r="T14919" t="str">
            <v>SURESTE</v>
          </cell>
          <cell r="U14919" t="str">
            <v>Veracruz Cto</v>
          </cell>
          <cell r="X14919" t="str">
            <v xml:space="preserve">Adelina Rodríguez  </v>
          </cell>
          <cell r="Z14919" t="str">
            <v>Edgar Armando Lopez Hernandez</v>
          </cell>
        </row>
        <row r="14920">
          <cell r="B14920">
            <v>301359879</v>
          </cell>
          <cell r="T14920" t="str">
            <v>NOROESTE</v>
          </cell>
          <cell r="U14920" t="str">
            <v>Sonora</v>
          </cell>
          <cell r="X14920" t="str">
            <v xml:space="preserve">Alvidrez Gamboa Edgar Alejandro  </v>
          </cell>
          <cell r="Z14920" t="str">
            <v>Reynoso Figueroa Cesar</v>
          </cell>
        </row>
        <row r="14921">
          <cell r="B14921">
            <v>301359958</v>
          </cell>
          <cell r="T14921" t="str">
            <v>SURESTE</v>
          </cell>
          <cell r="U14921" t="str">
            <v>Oaxaca</v>
          </cell>
          <cell r="X14921" t="str">
            <v xml:space="preserve">Irving Casanova  </v>
          </cell>
          <cell r="Z14921" t="str">
            <v>Manuel Alexis Cruz Perianza</v>
          </cell>
        </row>
        <row r="14922">
          <cell r="B14922">
            <v>301359976</v>
          </cell>
          <cell r="T14922" t="str">
            <v>NOROESTE</v>
          </cell>
          <cell r="U14922" t="str">
            <v>Juárez</v>
          </cell>
          <cell r="X14922" t="str">
            <v xml:space="preserve">Borunda Gerardo  </v>
          </cell>
          <cell r="Z14922" t="str">
            <v>Ramirez Solano Alejandro Francisco</v>
          </cell>
        </row>
        <row r="14923">
          <cell r="B14923">
            <v>301360015</v>
          </cell>
          <cell r="T14923" t="str">
            <v>NOROESTE</v>
          </cell>
          <cell r="U14923" t="str">
            <v>Juárez</v>
          </cell>
          <cell r="X14923" t="str">
            <v xml:space="preserve">Borunda Gerardo  </v>
          </cell>
          <cell r="Z14923" t="str">
            <v>Ramirez Solano Alejandro Francisco</v>
          </cell>
        </row>
        <row r="14924">
          <cell r="B14924">
            <v>301360105</v>
          </cell>
          <cell r="T14924" t="str">
            <v>NOROESTE</v>
          </cell>
          <cell r="U14924" t="str">
            <v>Sonora</v>
          </cell>
          <cell r="X14924" t="str">
            <v xml:space="preserve">Alvidrez Gamboa Edgar Alejandro  </v>
          </cell>
          <cell r="Z14924" t="str">
            <v>Valenzuela Silva Karla</v>
          </cell>
        </row>
        <row r="14925">
          <cell r="B14925">
            <v>301360156</v>
          </cell>
          <cell r="T14925" t="str">
            <v>SURESTE</v>
          </cell>
          <cell r="U14925" t="str">
            <v>Oaxaca</v>
          </cell>
          <cell r="X14925" t="str">
            <v xml:space="preserve">Irving Casanova  </v>
          </cell>
          <cell r="Z14925" t="str">
            <v>Manuel Alexis Cruz Perianza</v>
          </cell>
        </row>
        <row r="14926">
          <cell r="B14926">
            <v>301360173</v>
          </cell>
          <cell r="T14926" t="str">
            <v>SURESTE</v>
          </cell>
          <cell r="U14926" t="str">
            <v>Tabasco - Ver Sur</v>
          </cell>
          <cell r="X14926" t="str">
            <v xml:space="preserve">Citlali Chan  </v>
          </cell>
          <cell r="Z14926" t="str">
            <v>José Roman Gallegos Jimenez</v>
          </cell>
        </row>
        <row r="14927">
          <cell r="B14927">
            <v>301360196</v>
          </cell>
          <cell r="T14927" t="str">
            <v>SURESTE</v>
          </cell>
          <cell r="U14927" t="str">
            <v>YuCam</v>
          </cell>
          <cell r="X14927" t="str">
            <v xml:space="preserve">Jorge Ek  </v>
          </cell>
          <cell r="Z14927" t="str">
            <v>Luis Genaro Hau Pech</v>
          </cell>
        </row>
        <row r="14928">
          <cell r="B14928">
            <v>301360254</v>
          </cell>
          <cell r="T14928" t="str">
            <v>SURESTE</v>
          </cell>
          <cell r="U14928" t="str">
            <v>Oaxaca</v>
          </cell>
          <cell r="X14928" t="str">
            <v xml:space="preserve">Irving Casanova  </v>
          </cell>
          <cell r="Z14928" t="str">
            <v>Blas Bernardino Mendoza Sanchez</v>
          </cell>
        </row>
        <row r="14929">
          <cell r="B14929">
            <v>301360336</v>
          </cell>
          <cell r="T14929" t="str">
            <v>CENTRO</v>
          </cell>
          <cell r="U14929" t="str">
            <v>Hidalgo</v>
          </cell>
          <cell r="X14929" t="str">
            <v>Carmona Fernández Gabriela</v>
          </cell>
          <cell r="Z14929" t="str">
            <v>Polo Balderas Priscila Berenice</v>
          </cell>
        </row>
        <row r="14930">
          <cell r="B14930">
            <v>301357637</v>
          </cell>
          <cell r="T14930" t="str">
            <v>NORESTE</v>
          </cell>
          <cell r="U14930" t="str">
            <v>Nuevo León</v>
          </cell>
          <cell r="X14930" t="str">
            <v xml:space="preserve">Nohemi Castillo Sanchez  </v>
          </cell>
          <cell r="Z14930" t="str">
            <v>Oscar reyes</v>
          </cell>
        </row>
        <row r="14931">
          <cell r="B14931">
            <v>301357830</v>
          </cell>
          <cell r="T14931" t="str">
            <v>NORESTE</v>
          </cell>
          <cell r="U14931" t="str">
            <v>Nuevo León</v>
          </cell>
          <cell r="X14931" t="str">
            <v xml:space="preserve">Cesar Antonio Garcia Ordaz  </v>
          </cell>
          <cell r="Z14931" t="str">
            <v>Muñoz Zuñiga Giezi Hazael</v>
          </cell>
        </row>
        <row r="14932">
          <cell r="B14932">
            <v>301363101</v>
          </cell>
          <cell r="T14932" t="str">
            <v>NOROESTE</v>
          </cell>
          <cell r="U14932" t="str">
            <v>Baja California Sur</v>
          </cell>
          <cell r="X14932" t="str">
            <v xml:space="preserve">Mercado Martínez Fatima  </v>
          </cell>
          <cell r="Z14932" t="str">
            <v>Garcia Arroyo Paulina</v>
          </cell>
        </row>
        <row r="14933">
          <cell r="B14933">
            <v>301361059</v>
          </cell>
          <cell r="T14933" t="str">
            <v>NOROESTE</v>
          </cell>
          <cell r="U14933" t="str">
            <v>Sonora</v>
          </cell>
          <cell r="X14933" t="str">
            <v xml:space="preserve">Alvidrez Gamboa Edgar Alejandro  </v>
          </cell>
          <cell r="Z14933" t="str">
            <v>Valenzuela Silva Karla</v>
          </cell>
        </row>
        <row r="14934">
          <cell r="B14934">
            <v>301363004</v>
          </cell>
          <cell r="T14934" t="str">
            <v>NOROESTE</v>
          </cell>
          <cell r="U14934" t="str">
            <v>Baja California Sur</v>
          </cell>
          <cell r="X14934" t="str">
            <v xml:space="preserve">Mercado Martínez Fatima  </v>
          </cell>
          <cell r="Z14934" t="str">
            <v>Garcia Arroyo Paulina</v>
          </cell>
        </row>
        <row r="14935">
          <cell r="B14935">
            <v>301362982</v>
          </cell>
          <cell r="T14935" t="str">
            <v>NOROESTE</v>
          </cell>
          <cell r="U14935" t="str">
            <v>Baja California Sur</v>
          </cell>
          <cell r="X14935" t="str">
            <v xml:space="preserve">Mercado Martínez Fatima  </v>
          </cell>
          <cell r="Z14935" t="str">
            <v>Garcia Arroyo Paulina</v>
          </cell>
        </row>
        <row r="14936">
          <cell r="B14936">
            <v>301363232</v>
          </cell>
          <cell r="T14936" t="str">
            <v>NOROESTE</v>
          </cell>
          <cell r="U14936" t="str">
            <v>Sinaloa</v>
          </cell>
          <cell r="X14936" t="str">
            <v xml:space="preserve">Salas Pablo Daniel  </v>
          </cell>
          <cell r="Z14936" t="str">
            <v>Velazquez Perez Airam Nataly</v>
          </cell>
        </row>
        <row r="14937">
          <cell r="B14937">
            <v>301347428</v>
          </cell>
          <cell r="T14937" t="str">
            <v>NOROESTE</v>
          </cell>
          <cell r="U14937" t="str">
            <v>Sinaloa</v>
          </cell>
          <cell r="X14937" t="str">
            <v xml:space="preserve">Lugo Verdugo Edgar  </v>
          </cell>
          <cell r="Z14937" t="str">
            <v>Sosa Santa Cruz Sandra Liliana</v>
          </cell>
        </row>
        <row r="14938">
          <cell r="B14938">
            <v>301363195</v>
          </cell>
          <cell r="T14938" t="str">
            <v>NOROESTE</v>
          </cell>
          <cell r="U14938" t="str">
            <v>Baja California Sur</v>
          </cell>
          <cell r="X14938" t="str">
            <v xml:space="preserve">Mercado Martínez Fatima  </v>
          </cell>
          <cell r="Z14938" t="str">
            <v>Hilarios Arroyo Andrea Montserrat</v>
          </cell>
        </row>
        <row r="14939">
          <cell r="B14939">
            <v>301254211</v>
          </cell>
          <cell r="T14939" t="str">
            <v>NORESTE</v>
          </cell>
          <cell r="U14939" t="str">
            <v>Nuevo León</v>
          </cell>
          <cell r="X14939" t="str">
            <v xml:space="preserve">Nohemi Castillo Sanchez  </v>
          </cell>
          <cell r="Z14939" t="str">
            <v>Saul Jair Hernandez Galvan</v>
          </cell>
        </row>
        <row r="14940">
          <cell r="B14940">
            <v>301363221</v>
          </cell>
          <cell r="T14940" t="str">
            <v>NOROESTE</v>
          </cell>
          <cell r="U14940" t="str">
            <v>Sinaloa</v>
          </cell>
          <cell r="X14940" t="str">
            <v xml:space="preserve">Lugo Verdugo Edgar  </v>
          </cell>
          <cell r="Z14940" t="str">
            <v>Molinar Valdez Elva Guadalupe</v>
          </cell>
        </row>
        <row r="14941">
          <cell r="B14941">
            <v>301360520</v>
          </cell>
          <cell r="T14941" t="str">
            <v>SURESTE</v>
          </cell>
          <cell r="U14941" t="str">
            <v>YuCam</v>
          </cell>
          <cell r="X14941" t="str">
            <v xml:space="preserve">Maria Salazar  </v>
          </cell>
          <cell r="Z14941" t="str">
            <v>Francisco Javier Ceballos Rodriguez</v>
          </cell>
        </row>
        <row r="14942">
          <cell r="B14942">
            <v>301333478</v>
          </cell>
          <cell r="T14942" t="str">
            <v>NORESTE</v>
          </cell>
          <cell r="U14942" t="str">
            <v>Coahuila</v>
          </cell>
          <cell r="X14942" t="str">
            <v xml:space="preserve">Jesus Alejandro Mendiola  </v>
          </cell>
          <cell r="Z14942" t="str">
            <v>Paula Carolina Vallejo Favela</v>
          </cell>
        </row>
        <row r="14943">
          <cell r="B14943">
            <v>301356436</v>
          </cell>
          <cell r="T14943" t="str">
            <v>SURESTE</v>
          </cell>
          <cell r="U14943" t="str">
            <v>Quintana Roo</v>
          </cell>
          <cell r="X14943" t="str">
            <v xml:space="preserve">Lucero Aguirre  </v>
          </cell>
          <cell r="Z14943" t="str">
            <v xml:space="preserve">Jacqueline Isabel Hernandez Santos </v>
          </cell>
        </row>
        <row r="14944">
          <cell r="B14944">
            <v>301357614</v>
          </cell>
          <cell r="T14944" t="str">
            <v>SURESTE</v>
          </cell>
          <cell r="U14944" t="str">
            <v>Quintana Roo</v>
          </cell>
          <cell r="X14944" t="str">
            <v xml:space="preserve">Lucero Aguirre  </v>
          </cell>
          <cell r="Z14944" t="str">
            <v>Lesvi Yamili Espadas Poot</v>
          </cell>
        </row>
        <row r="14945">
          <cell r="B14945">
            <v>301363193</v>
          </cell>
          <cell r="T14945" t="str">
            <v>NOROESTE</v>
          </cell>
          <cell r="U14945" t="str">
            <v>Sinaloa</v>
          </cell>
          <cell r="X14945" t="str">
            <v xml:space="preserve">Lugo Verdugo Edgar  </v>
          </cell>
          <cell r="Z14945" t="str">
            <v>Sosa Santa Cruz Sandra Liliana</v>
          </cell>
        </row>
        <row r="14946">
          <cell r="B14946">
            <v>301354130</v>
          </cell>
          <cell r="T14946" t="str">
            <v>NORESTE</v>
          </cell>
          <cell r="U14946" t="str">
            <v>Nuevo León</v>
          </cell>
          <cell r="X14946" t="str">
            <v xml:space="preserve">Javier Huerta  </v>
          </cell>
          <cell r="Z14946" t="str">
            <v>Luis Ernesto Olivo</v>
          </cell>
        </row>
        <row r="14947">
          <cell r="B14947">
            <v>301363590</v>
          </cell>
          <cell r="T14947" t="str">
            <v>NOROESTE</v>
          </cell>
          <cell r="U14947" t="str">
            <v>Baja California Nte</v>
          </cell>
          <cell r="X14947" t="str">
            <v xml:space="preserve">Serafin Acedo Ariana Maleni  </v>
          </cell>
          <cell r="Z14947" t="str">
            <v>Gomez Talamantes Diana Cecilia</v>
          </cell>
        </row>
        <row r="14948">
          <cell r="B14948">
            <v>301354719</v>
          </cell>
          <cell r="T14948" t="str">
            <v>NORESTE</v>
          </cell>
          <cell r="U14948" t="str">
            <v>Coahuila</v>
          </cell>
          <cell r="X14948" t="str">
            <v xml:space="preserve">Ana Carla Sainz Perez  </v>
          </cell>
          <cell r="Z14948" t="str">
            <v>Anuar Eli Barboza Hipolito</v>
          </cell>
        </row>
        <row r="14949">
          <cell r="B14949">
            <v>301363243</v>
          </cell>
          <cell r="T14949" t="str">
            <v>NOROESTE</v>
          </cell>
          <cell r="U14949" t="str">
            <v>Sinaloa</v>
          </cell>
          <cell r="X14949" t="str">
            <v xml:space="preserve">Salas Pablo Daniel  </v>
          </cell>
          <cell r="Z14949" t="str">
            <v>Zuñiga Acosta Daisy Guadalupe</v>
          </cell>
        </row>
        <row r="14950">
          <cell r="B14950">
            <v>301363449</v>
          </cell>
          <cell r="T14950" t="str">
            <v>NOROESTE</v>
          </cell>
          <cell r="U14950" t="str">
            <v>Baja California Nte</v>
          </cell>
          <cell r="X14950" t="str">
            <v xml:space="preserve">Serafin Acedo Ariana Maleni  </v>
          </cell>
          <cell r="Z14950" t="str">
            <v>Gomez Guerrero Gabriela</v>
          </cell>
        </row>
        <row r="14951">
          <cell r="B14951">
            <v>301356860</v>
          </cell>
          <cell r="T14951" t="str">
            <v>NORESTE</v>
          </cell>
          <cell r="U14951" t="str">
            <v>Nuevo León</v>
          </cell>
          <cell r="X14951" t="str">
            <v xml:space="preserve">Edith Hernandez  </v>
          </cell>
          <cell r="Z14951" t="str">
            <v>Hector Corona Moreno</v>
          </cell>
        </row>
        <row r="14952">
          <cell r="B14952">
            <v>301361890</v>
          </cell>
          <cell r="T14952" t="str">
            <v>SURESTE</v>
          </cell>
          <cell r="U14952" t="str">
            <v>YuCam</v>
          </cell>
          <cell r="X14952" t="str">
            <v xml:space="preserve">Maria Jose Ibarrola  </v>
          </cell>
          <cell r="Z14952" t="str">
            <v>Luis Angel Novelo</v>
          </cell>
        </row>
        <row r="14953">
          <cell r="B14953">
            <v>301361997</v>
          </cell>
          <cell r="T14953" t="str">
            <v>SURESTE</v>
          </cell>
          <cell r="U14953" t="str">
            <v>YuCam</v>
          </cell>
          <cell r="X14953" t="str">
            <v xml:space="preserve">Maria Salazar  </v>
          </cell>
          <cell r="Z14953" t="str">
            <v>Miguel Angel Hernandez Alvarado</v>
          </cell>
        </row>
        <row r="14954">
          <cell r="B14954">
            <v>301360528</v>
          </cell>
          <cell r="T14954" t="str">
            <v>SURESTE</v>
          </cell>
          <cell r="U14954" t="str">
            <v>YuCam</v>
          </cell>
          <cell r="X14954" t="str">
            <v xml:space="preserve">Maria Salazar  </v>
          </cell>
          <cell r="Z14954" t="str">
            <v>Carlos Arturo Gallegos Rodriguez</v>
          </cell>
        </row>
        <row r="14955">
          <cell r="B14955">
            <v>301346548</v>
          </cell>
          <cell r="T14955" t="str">
            <v>NORESTE</v>
          </cell>
          <cell r="U14955" t="str">
            <v>Coahuila</v>
          </cell>
          <cell r="X14955" t="str">
            <v xml:space="preserve">Julio Cesar Herrera Reyna  </v>
          </cell>
          <cell r="Z14955" t="str">
            <v>Juan Francisco Rodriguez</v>
          </cell>
        </row>
        <row r="14956">
          <cell r="B14956">
            <v>301360897</v>
          </cell>
          <cell r="T14956" t="str">
            <v>SURESTE</v>
          </cell>
          <cell r="U14956" t="str">
            <v>Veracruz Cto</v>
          </cell>
          <cell r="X14956" t="str">
            <v xml:space="preserve">Adelina Rodríguez  </v>
          </cell>
          <cell r="Z14956" t="str">
            <v>Julio Ignacio Olvera Celaya</v>
          </cell>
        </row>
        <row r="14957">
          <cell r="B14957">
            <v>301363100</v>
          </cell>
          <cell r="T14957" t="str">
            <v>NOROESTE</v>
          </cell>
          <cell r="U14957" t="str">
            <v>Sinaloa</v>
          </cell>
          <cell r="X14957" t="str">
            <v xml:space="preserve">Salas Pablo Daniel  </v>
          </cell>
          <cell r="Z14957" t="str">
            <v>Montenegro Sambrano Santa Teresita de Je</v>
          </cell>
        </row>
        <row r="14958">
          <cell r="B14958">
            <v>301359140</v>
          </cell>
          <cell r="T14958" t="str">
            <v>SURESTE</v>
          </cell>
          <cell r="U14958" t="str">
            <v>Tabasco - Ver Sur</v>
          </cell>
          <cell r="X14958" t="str">
            <v xml:space="preserve">Jonathan Sánchez  </v>
          </cell>
          <cell r="Z14958" t="str">
            <v>Carlos de Jesus Vidal Vazquez</v>
          </cell>
        </row>
        <row r="14959">
          <cell r="B14959">
            <v>301360101</v>
          </cell>
          <cell r="T14959" t="str">
            <v>NOROESTE</v>
          </cell>
          <cell r="U14959" t="str">
            <v>Chihuahua</v>
          </cell>
          <cell r="X14959" t="str">
            <v xml:space="preserve">Guerra Estrada Victor  </v>
          </cell>
          <cell r="Z14959" t="str">
            <v>Delgado Saul</v>
          </cell>
        </row>
        <row r="14960">
          <cell r="B14960">
            <v>301345231</v>
          </cell>
          <cell r="T14960" t="str">
            <v>NOROESTE</v>
          </cell>
          <cell r="U14960" t="str">
            <v>Baja California Sur</v>
          </cell>
          <cell r="X14960" t="str">
            <v xml:space="preserve">Peraza Villarino Marco Antonio  </v>
          </cell>
          <cell r="Z14960" t="str">
            <v>Escobar Thalia Lizbeth</v>
          </cell>
        </row>
        <row r="14961">
          <cell r="B14961">
            <v>301356218</v>
          </cell>
          <cell r="T14961" t="str">
            <v>CENTRO</v>
          </cell>
          <cell r="U14961" t="str">
            <v>Estado de México</v>
          </cell>
          <cell r="X14961" t="str">
            <v>Serrano Nape Gustavo</v>
          </cell>
          <cell r="Z14961" t="str">
            <v>Franco Lopez Luis Manuel</v>
          </cell>
        </row>
        <row r="14962">
          <cell r="B14962">
            <v>301362672</v>
          </cell>
          <cell r="T14962" t="str">
            <v>NORESTE</v>
          </cell>
          <cell r="U14962" t="str">
            <v>Nuevo León</v>
          </cell>
          <cell r="X14962" t="str">
            <v xml:space="preserve">Cesar Antonio Garcia Ordaz  </v>
          </cell>
          <cell r="Z14962" t="str">
            <v>Muñoz Zuñiga Giezi Hazael</v>
          </cell>
        </row>
        <row r="14963">
          <cell r="B14963">
            <v>301352178</v>
          </cell>
          <cell r="T14963" t="str">
            <v>CENTRO</v>
          </cell>
          <cell r="U14963" t="str">
            <v>Estado de México</v>
          </cell>
          <cell r="X14963" t="str">
            <v>Serrano Nape Gustavo</v>
          </cell>
          <cell r="Z14963" t="str">
            <v>Franco Lopez Luis Manuel</v>
          </cell>
        </row>
        <row r="14964">
          <cell r="B14964">
            <v>301360788</v>
          </cell>
          <cell r="T14964" t="str">
            <v>NORESTE</v>
          </cell>
          <cell r="U14964" t="str">
            <v>Durango</v>
          </cell>
          <cell r="X14964" t="str">
            <v xml:space="preserve">Manuel Ruiz Soto  </v>
          </cell>
          <cell r="Z14964" t="str">
            <v>Miguel Alejandro Rodriguez Amador</v>
          </cell>
        </row>
        <row r="14965">
          <cell r="B14965">
            <v>301363988</v>
          </cell>
          <cell r="T14965" t="str">
            <v>NOROESTE</v>
          </cell>
          <cell r="U14965" t="str">
            <v>Juárez</v>
          </cell>
          <cell r="X14965" t="str">
            <v xml:space="preserve">Borunda Gerardo  </v>
          </cell>
          <cell r="Z14965" t="str">
            <v>Ramirez Solano Alejandro Francisco</v>
          </cell>
        </row>
        <row r="14966">
          <cell r="B14966">
            <v>301356465</v>
          </cell>
          <cell r="T14966" t="str">
            <v>NORESTE</v>
          </cell>
          <cell r="U14966" t="str">
            <v>Tamps Sur/Ver Nte</v>
          </cell>
          <cell r="X14966" t="str">
            <v xml:space="preserve">Gerardo Hernandez  </v>
          </cell>
          <cell r="Z14966" t="str">
            <v>Edgar Alejandro Soriano Ortiz</v>
          </cell>
        </row>
        <row r="14967">
          <cell r="B14967">
            <v>301356255</v>
          </cell>
          <cell r="T14967" t="str">
            <v>OCCIDENTE</v>
          </cell>
          <cell r="U14967" t="str">
            <v>Ags-Zac-SLP</v>
          </cell>
          <cell r="X14967" t="str">
            <v xml:space="preserve">Arturo Aleman  </v>
          </cell>
          <cell r="Z14967" t="str">
            <v>Morales Salas Ricardo</v>
          </cell>
        </row>
        <row r="14968">
          <cell r="B14968">
            <v>301356111</v>
          </cell>
          <cell r="T14968" t="str">
            <v>NORESTE</v>
          </cell>
          <cell r="U14968" t="str">
            <v>Nuevo León</v>
          </cell>
          <cell r="X14968" t="str">
            <v xml:space="preserve">Edith Hernandez  </v>
          </cell>
          <cell r="Z14968" t="str">
            <v>Hector Corona Moreno</v>
          </cell>
        </row>
        <row r="14969">
          <cell r="B14969">
            <v>301356027</v>
          </cell>
          <cell r="T14969" t="str">
            <v>CENTRO</v>
          </cell>
          <cell r="U14969" t="str">
            <v>Puebla - Tlaxcala</v>
          </cell>
          <cell r="X14969" t="str">
            <v>Carmona Fernández Gabriela</v>
          </cell>
          <cell r="Z14969" t="str">
            <v>Lopez Aquino Uriel Ulises</v>
          </cell>
        </row>
        <row r="14970">
          <cell r="B14970">
            <v>301355832</v>
          </cell>
          <cell r="T14970" t="str">
            <v>NORESTE</v>
          </cell>
          <cell r="U14970" t="str">
            <v>Nuevo León</v>
          </cell>
          <cell r="X14970" t="str">
            <v xml:space="preserve">Edith Hernandez  </v>
          </cell>
          <cell r="Z14970" t="str">
            <v>Hector Corona Moreno</v>
          </cell>
        </row>
        <row r="14971">
          <cell r="B14971">
            <v>301363511</v>
          </cell>
          <cell r="T14971" t="str">
            <v>NOROESTE</v>
          </cell>
          <cell r="U14971" t="str">
            <v>Baja California Nte</v>
          </cell>
          <cell r="X14971" t="str">
            <v xml:space="preserve">Serafin Acedo Ariana Maleni  </v>
          </cell>
          <cell r="Z14971" t="str">
            <v>Dominguez Vazquez Maria Fernanda</v>
          </cell>
        </row>
        <row r="14972">
          <cell r="B14972">
            <v>301363250</v>
          </cell>
          <cell r="T14972" t="str">
            <v>NOROESTE</v>
          </cell>
          <cell r="U14972" t="str">
            <v>Baja California Sur</v>
          </cell>
          <cell r="X14972" t="str">
            <v xml:space="preserve">Peraza Villarino Marco Antonio  </v>
          </cell>
          <cell r="Z14972" t="str">
            <v>Hernandez Garcia Victor Hugo</v>
          </cell>
        </row>
        <row r="14973">
          <cell r="B14973">
            <v>301358353</v>
          </cell>
          <cell r="T14973" t="str">
            <v>NOROESTE</v>
          </cell>
          <cell r="U14973" t="str">
            <v>Chihuahua</v>
          </cell>
          <cell r="X14973" t="str">
            <v xml:space="preserve">Guerra Estrada Victor  </v>
          </cell>
          <cell r="Z14973" t="str">
            <v>Montes Omar</v>
          </cell>
        </row>
        <row r="14974">
          <cell r="B14974">
            <v>301359207</v>
          </cell>
          <cell r="T14974" t="str">
            <v>NOROESTE</v>
          </cell>
          <cell r="U14974" t="str">
            <v>Chihuahua</v>
          </cell>
          <cell r="X14974" t="str">
            <v xml:space="preserve">Guerra Estrada Victor  </v>
          </cell>
          <cell r="Z14974" t="str">
            <v>Perez Solano Myrna Veronica</v>
          </cell>
        </row>
        <row r="14975">
          <cell r="B14975">
            <v>301363125</v>
          </cell>
          <cell r="T14975" t="str">
            <v>NOROESTE</v>
          </cell>
          <cell r="U14975" t="str">
            <v>Baja California Sur</v>
          </cell>
          <cell r="X14975" t="str">
            <v xml:space="preserve">Peraza Villarino Marco Antonio  </v>
          </cell>
          <cell r="Z14975" t="str">
            <v>Escobar Thalia Lizbeth</v>
          </cell>
        </row>
        <row r="14976">
          <cell r="B14976">
            <v>301360334</v>
          </cell>
          <cell r="T14976" t="str">
            <v>NORESTE</v>
          </cell>
          <cell r="U14976" t="str">
            <v>Nuevo León</v>
          </cell>
          <cell r="X14976" t="str">
            <v xml:space="preserve">Edith Hernandez  </v>
          </cell>
          <cell r="Z14976" t="str">
            <v>Hector Corona Moreno</v>
          </cell>
        </row>
        <row r="14977">
          <cell r="B14977">
            <v>301348811</v>
          </cell>
          <cell r="T14977" t="str">
            <v>NOROESTE</v>
          </cell>
          <cell r="U14977" t="str">
            <v>Baja California Nte</v>
          </cell>
          <cell r="X14977" t="str">
            <v xml:space="preserve">Martinez Gonzalez José María  </v>
          </cell>
          <cell r="Z14977" t="str">
            <v>Zuñiga Espinosa Oscar</v>
          </cell>
        </row>
        <row r="14978">
          <cell r="B14978">
            <v>301358449</v>
          </cell>
          <cell r="T14978" t="str">
            <v>NOROESTE</v>
          </cell>
          <cell r="U14978" t="str">
            <v>Chihuahua</v>
          </cell>
          <cell r="X14978" t="str">
            <v xml:space="preserve">Lechuga Felipe  </v>
          </cell>
          <cell r="Z14978" t="str">
            <v>Nevarez Salcido Cesar Humberto</v>
          </cell>
        </row>
        <row r="14979">
          <cell r="B14979">
            <v>301361160</v>
          </cell>
          <cell r="T14979" t="str">
            <v>NOROESTE</v>
          </cell>
          <cell r="U14979" t="str">
            <v>Baja California Nte</v>
          </cell>
          <cell r="X14979" t="str">
            <v xml:space="preserve">Galindo Francisco  </v>
          </cell>
          <cell r="Z14979" t="str">
            <v>Retama Andrade Oscar Armando</v>
          </cell>
        </row>
        <row r="14980">
          <cell r="B14980">
            <v>301361314</v>
          </cell>
          <cell r="T14980" t="str">
            <v>NOROESTE</v>
          </cell>
          <cell r="U14980" t="str">
            <v>Baja California Nte</v>
          </cell>
          <cell r="X14980" t="str">
            <v xml:space="preserve">Galindo Francisco  </v>
          </cell>
          <cell r="Z14980" t="str">
            <v>Rubio Soto Juan Manuel</v>
          </cell>
        </row>
        <row r="14981">
          <cell r="B14981">
            <v>301362156</v>
          </cell>
          <cell r="T14981" t="str">
            <v>NOROESTE</v>
          </cell>
          <cell r="U14981" t="str">
            <v>Sonora</v>
          </cell>
          <cell r="X14981" t="str">
            <v xml:space="preserve">Gutierrez Ivan Antonio  </v>
          </cell>
          <cell r="Z14981" t="str">
            <v>Higuera Verduzco Mario</v>
          </cell>
        </row>
        <row r="14982">
          <cell r="B14982">
            <v>301363365</v>
          </cell>
          <cell r="T14982" t="str">
            <v>NOROESTE</v>
          </cell>
          <cell r="U14982" t="str">
            <v>Sonora</v>
          </cell>
          <cell r="X14982" t="str">
            <v xml:space="preserve">Gutierrez Ivan Antonio  </v>
          </cell>
          <cell r="Z14982" t="str">
            <v>Alvarez Espinoza Pedro Humberto</v>
          </cell>
        </row>
        <row r="14983">
          <cell r="B14983">
            <v>301363585</v>
          </cell>
          <cell r="T14983" t="str">
            <v>NOROESTE</v>
          </cell>
          <cell r="U14983" t="str">
            <v>Chihuahua</v>
          </cell>
          <cell r="X14983" t="str">
            <v xml:space="preserve">Lechuga Felipe  </v>
          </cell>
          <cell r="Z14983" t="str">
            <v>Gonzalez Hernandez Francis Paola</v>
          </cell>
        </row>
        <row r="14984">
          <cell r="B14984">
            <v>301363631</v>
          </cell>
          <cell r="T14984" t="str">
            <v>NOROESTE</v>
          </cell>
          <cell r="U14984" t="str">
            <v>Chihuahua</v>
          </cell>
          <cell r="X14984" t="str">
            <v xml:space="preserve">Lechuga Felipe  </v>
          </cell>
          <cell r="Z14984" t="str">
            <v>Gonzalez Hernandez Francis Paola</v>
          </cell>
        </row>
        <row r="14985">
          <cell r="B14985">
            <v>301363801</v>
          </cell>
          <cell r="T14985" t="str">
            <v>NOROESTE</v>
          </cell>
          <cell r="U14985" t="str">
            <v>Chihuahua</v>
          </cell>
          <cell r="X14985" t="str">
            <v xml:space="preserve">Lechuga Felipe  </v>
          </cell>
          <cell r="Z14985" t="str">
            <v>Nevarez Salcido Cesar Humberto</v>
          </cell>
        </row>
        <row r="14986">
          <cell r="B14986">
            <v>301361289</v>
          </cell>
          <cell r="T14986" t="str">
            <v>NOROESTE</v>
          </cell>
          <cell r="U14986" t="str">
            <v>Sinaloa</v>
          </cell>
          <cell r="X14986" t="str">
            <v xml:space="preserve">Bolaños Valenzuela Ricardo  </v>
          </cell>
          <cell r="Z14986" t="str">
            <v>De la Cruz Morales Enrique de Jesus</v>
          </cell>
        </row>
        <row r="14987">
          <cell r="B14987">
            <v>301363604</v>
          </cell>
          <cell r="T14987" t="str">
            <v>NOROESTE</v>
          </cell>
          <cell r="U14987" t="str">
            <v>Baja California Sur</v>
          </cell>
          <cell r="X14987" t="str">
            <v xml:space="preserve">Peraza Villarino Marco Antonio  </v>
          </cell>
          <cell r="Z14987" t="str">
            <v>Chavez Noriega Enrique</v>
          </cell>
        </row>
        <row r="14988">
          <cell r="B14988">
            <v>301361392</v>
          </cell>
          <cell r="T14988" t="str">
            <v>NOROESTE</v>
          </cell>
          <cell r="U14988" t="str">
            <v>Baja California Nte</v>
          </cell>
          <cell r="X14988" t="str">
            <v xml:space="preserve">Martinez Gonzalez José María  </v>
          </cell>
          <cell r="Z14988" t="str">
            <v>Acosta Verdugo Carlos Ariel</v>
          </cell>
        </row>
        <row r="14989">
          <cell r="B14989">
            <v>301355889</v>
          </cell>
          <cell r="T14989" t="str">
            <v>NORESTE</v>
          </cell>
          <cell r="U14989" t="str">
            <v>Nuevo León</v>
          </cell>
          <cell r="X14989" t="str">
            <v xml:space="preserve">Edith Hernandez  </v>
          </cell>
          <cell r="Z14989" t="str">
            <v>Hector Corona Moreno</v>
          </cell>
        </row>
        <row r="14990">
          <cell r="B14990">
            <v>301354612</v>
          </cell>
          <cell r="T14990" t="str">
            <v>NORESTE</v>
          </cell>
          <cell r="U14990" t="str">
            <v>Tamaulipas Nte</v>
          </cell>
          <cell r="X14990" t="str">
            <v xml:space="preserve">Luis Armenta  </v>
          </cell>
          <cell r="Z14990" t="str">
            <v>Mirna Clemente Bernabé</v>
          </cell>
        </row>
        <row r="14991">
          <cell r="B14991">
            <v>301359252</v>
          </cell>
          <cell r="T14991" t="str">
            <v>NORESTE</v>
          </cell>
          <cell r="U14991" t="str">
            <v>Nuevo León</v>
          </cell>
          <cell r="X14991" t="str">
            <v xml:space="preserve">Javier Huerta  </v>
          </cell>
          <cell r="Z14991" t="str">
            <v>Karen Ibarra</v>
          </cell>
        </row>
        <row r="14992">
          <cell r="B14992">
            <v>301360381</v>
          </cell>
          <cell r="T14992" t="str">
            <v>NORESTE</v>
          </cell>
          <cell r="U14992" t="str">
            <v>Nuevo León</v>
          </cell>
          <cell r="X14992" t="str">
            <v xml:space="preserve">Edith Hernandez  </v>
          </cell>
          <cell r="Z14992" t="str">
            <v>Edgar Armando Solis</v>
          </cell>
        </row>
        <row r="14993">
          <cell r="B14993">
            <v>301359744</v>
          </cell>
          <cell r="T14993" t="str">
            <v>NORESTE</v>
          </cell>
          <cell r="U14993" t="str">
            <v>Nuevo León</v>
          </cell>
          <cell r="X14993" t="str">
            <v xml:space="preserve">Javier Huerta  </v>
          </cell>
          <cell r="Z14993" t="str">
            <v>Adolio Gonzalez Rodriguez</v>
          </cell>
        </row>
        <row r="14994">
          <cell r="B14994">
            <v>301360537</v>
          </cell>
          <cell r="T14994" t="str">
            <v>NORESTE</v>
          </cell>
          <cell r="U14994" t="str">
            <v>Nuevo León</v>
          </cell>
          <cell r="X14994" t="str">
            <v xml:space="preserve">Nohemi Castillo Sanchez  </v>
          </cell>
          <cell r="Z14994" t="str">
            <v>Sebastian Quijada</v>
          </cell>
        </row>
        <row r="14995">
          <cell r="B14995">
            <v>301357715</v>
          </cell>
          <cell r="T14995" t="str">
            <v>NORESTE</v>
          </cell>
          <cell r="U14995" t="str">
            <v>Nuevo León</v>
          </cell>
          <cell r="X14995" t="str">
            <v xml:space="preserve">Cesar Antonio Garcia Ordaz  </v>
          </cell>
          <cell r="Z14995" t="str">
            <v>Muñoz Zuñiga Giezi Hazael</v>
          </cell>
        </row>
        <row r="14996">
          <cell r="B14996">
            <v>301361988</v>
          </cell>
          <cell r="T14996" t="str">
            <v>SURESTE</v>
          </cell>
          <cell r="U14996" t="str">
            <v>Tabasco - Ver Sur</v>
          </cell>
          <cell r="X14996" t="str">
            <v xml:space="preserve">Citlali Chan  </v>
          </cell>
          <cell r="Z14996" t="str">
            <v>Juan Pablo Urresti Zarate</v>
          </cell>
        </row>
        <row r="14997">
          <cell r="B14997">
            <v>301359168</v>
          </cell>
          <cell r="T14997" t="str">
            <v>SURESTE</v>
          </cell>
          <cell r="U14997" t="str">
            <v>Tabasco - Ver Sur</v>
          </cell>
          <cell r="X14997" t="str">
            <v xml:space="preserve">Citlali Chan  </v>
          </cell>
          <cell r="Z14997" t="str">
            <v>José Roman Gallegos Jimenez</v>
          </cell>
        </row>
        <row r="14998">
          <cell r="B14998">
            <v>301363599</v>
          </cell>
          <cell r="T14998" t="str">
            <v>SURESTE</v>
          </cell>
          <cell r="U14998" t="str">
            <v>Tabasco - Ver Sur</v>
          </cell>
          <cell r="X14998" t="str">
            <v xml:space="preserve">Citlali Chan  </v>
          </cell>
          <cell r="Z14998" t="str">
            <v>José Roman Gallegos Jimenez</v>
          </cell>
        </row>
        <row r="14999">
          <cell r="B14999">
            <v>301363812</v>
          </cell>
          <cell r="T14999" t="str">
            <v>SURESTE</v>
          </cell>
          <cell r="U14999" t="str">
            <v>Tabasco - Ver Sur</v>
          </cell>
          <cell r="X14999" t="str">
            <v xml:space="preserve">Citlali Chan  </v>
          </cell>
          <cell r="Z14999" t="str">
            <v>José Roman Gallegos Jimenez</v>
          </cell>
        </row>
        <row r="15000">
          <cell r="B15000">
            <v>301327408</v>
          </cell>
          <cell r="T15000" t="str">
            <v>NORESTE</v>
          </cell>
          <cell r="U15000" t="str">
            <v>Coahuila</v>
          </cell>
          <cell r="X15000" t="str">
            <v xml:space="preserve">Julio Cesar Herrera Reyna  </v>
          </cell>
          <cell r="Z15000" t="str">
            <v>Jose Antonio Menchaca Saucedo</v>
          </cell>
        </row>
        <row r="15001">
          <cell r="B15001">
            <v>301340660</v>
          </cell>
          <cell r="T15001" t="str">
            <v>NORESTE</v>
          </cell>
          <cell r="U15001" t="str">
            <v>Coahuila</v>
          </cell>
          <cell r="X15001" t="str">
            <v xml:space="preserve">Ana Carla Sainz Perez  </v>
          </cell>
          <cell r="Z15001" t="str">
            <v>Daniel Eduardo Coronado Martinez</v>
          </cell>
        </row>
        <row r="15002">
          <cell r="B15002">
            <v>301350335</v>
          </cell>
          <cell r="T15002" t="str">
            <v>NORESTE</v>
          </cell>
          <cell r="U15002" t="str">
            <v>Coahuila</v>
          </cell>
          <cell r="X15002" t="str">
            <v xml:space="preserve">Ana Carla Sainz Perez  </v>
          </cell>
          <cell r="Z15002" t="str">
            <v>Daniel Eduardo Coronado Martinez</v>
          </cell>
        </row>
        <row r="15003">
          <cell r="B15003">
            <v>301356095</v>
          </cell>
          <cell r="T15003" t="str">
            <v>NORESTE</v>
          </cell>
          <cell r="U15003" t="str">
            <v>Durango</v>
          </cell>
          <cell r="X15003" t="str">
            <v xml:space="preserve">Manuel Ruiz Soto  </v>
          </cell>
          <cell r="Z15003" t="str">
            <v>Edgar Ernesto reyes</v>
          </cell>
        </row>
        <row r="15004">
          <cell r="B15004">
            <v>301356983</v>
          </cell>
          <cell r="T15004" t="str">
            <v>SURESTE</v>
          </cell>
          <cell r="U15004" t="str">
            <v>Quintana Roo</v>
          </cell>
          <cell r="X15004" t="str">
            <v xml:space="preserve">Lucero Aguirre  </v>
          </cell>
          <cell r="Z15004" t="str">
            <v>Cinthia Elizabeth Cardoso Estrella</v>
          </cell>
        </row>
        <row r="15005">
          <cell r="B15005">
            <v>301359153</v>
          </cell>
          <cell r="T15005" t="str">
            <v>SURESTE</v>
          </cell>
          <cell r="U15005" t="str">
            <v>Quintana Roo</v>
          </cell>
          <cell r="X15005" t="str">
            <v xml:space="preserve">Lucero Aguirre  </v>
          </cell>
          <cell r="Z15005" t="str">
            <v xml:space="preserve">Carlos Buenfil Perez </v>
          </cell>
        </row>
        <row r="15006">
          <cell r="B15006">
            <v>301360422</v>
          </cell>
          <cell r="T15006" t="str">
            <v>SURESTE</v>
          </cell>
          <cell r="U15006" t="str">
            <v>YuCam</v>
          </cell>
          <cell r="X15006" t="str">
            <v xml:space="preserve">Jorge Ek  </v>
          </cell>
          <cell r="Z15006" t="str">
            <v>Marvin Enrique Solis de la Cruz</v>
          </cell>
        </row>
        <row r="15007">
          <cell r="B15007">
            <v>301361438</v>
          </cell>
          <cell r="T15007" t="str">
            <v>SURESTE</v>
          </cell>
          <cell r="U15007" t="str">
            <v>YuCam</v>
          </cell>
          <cell r="X15007" t="str">
            <v xml:space="preserve">Jorge Ek  </v>
          </cell>
          <cell r="Z15007" t="str">
            <v>Xóchitl Maruxa Garcia Gonzalez</v>
          </cell>
        </row>
        <row r="15008">
          <cell r="B15008">
            <v>301363618</v>
          </cell>
          <cell r="T15008" t="str">
            <v>SURESTE</v>
          </cell>
          <cell r="U15008" t="str">
            <v>Quintana Roo</v>
          </cell>
          <cell r="X15008" t="str">
            <v xml:space="preserve">Lucero Aguirre  </v>
          </cell>
          <cell r="Z15008" t="str">
            <v xml:space="preserve">Carlos Buenfil Perez </v>
          </cell>
        </row>
        <row r="15009">
          <cell r="B15009">
            <v>301364275</v>
          </cell>
          <cell r="T15009" t="str">
            <v>SURESTE</v>
          </cell>
          <cell r="U15009" t="str">
            <v>YuCam</v>
          </cell>
          <cell r="X15009" t="str">
            <v xml:space="preserve">Maria Jose Ibarrola  </v>
          </cell>
          <cell r="Z15009" t="str">
            <v>Luis Angel Novelo</v>
          </cell>
        </row>
        <row r="15010">
          <cell r="B15010">
            <v>301345754</v>
          </cell>
          <cell r="T15010" t="str">
            <v>NORESTE</v>
          </cell>
          <cell r="U15010" t="str">
            <v>Coahuila</v>
          </cell>
          <cell r="X15010" t="str">
            <v xml:space="preserve">Jesus Alejandro Mendiola  </v>
          </cell>
          <cell r="Z15010" t="str">
            <v>Aarón Eduardo Olivera Rodriguez</v>
          </cell>
        </row>
        <row r="15011">
          <cell r="B15011">
            <v>301346377</v>
          </cell>
          <cell r="T15011" t="str">
            <v>NORESTE</v>
          </cell>
          <cell r="U15011" t="str">
            <v>Coahuila</v>
          </cell>
          <cell r="X15011" t="str">
            <v xml:space="preserve">Jesus Alejandro Mendiola  </v>
          </cell>
          <cell r="Z15011" t="str">
            <v>Paula Carolina Vallejo Favela</v>
          </cell>
        </row>
        <row r="15012">
          <cell r="B15012">
            <v>301346532</v>
          </cell>
          <cell r="T15012" t="str">
            <v>NORESTE</v>
          </cell>
          <cell r="U15012" t="str">
            <v>Coahuila</v>
          </cell>
          <cell r="X15012" t="str">
            <v xml:space="preserve">Jesus Alejandro Mendiola  </v>
          </cell>
          <cell r="Z15012" t="str">
            <v>Aarón Eduardo Olivera Rodriguez</v>
          </cell>
        </row>
        <row r="15013">
          <cell r="B15013">
            <v>301350780</v>
          </cell>
          <cell r="T15013" t="str">
            <v>NORESTE</v>
          </cell>
          <cell r="U15013" t="str">
            <v>Coahuila</v>
          </cell>
          <cell r="X15013" t="str">
            <v xml:space="preserve">Jesus Alejandro Mendiola  </v>
          </cell>
          <cell r="Z15013" t="str">
            <v>Aarón Eduardo Olivera Rodriguez</v>
          </cell>
        </row>
        <row r="15014">
          <cell r="B15014">
            <v>301364219</v>
          </cell>
          <cell r="T15014" t="str">
            <v>SURESTE</v>
          </cell>
          <cell r="U15014" t="str">
            <v>Oaxaca</v>
          </cell>
          <cell r="X15014" t="str">
            <v xml:space="preserve">Irving Casanova  </v>
          </cell>
          <cell r="Z15014" t="str">
            <v>Blas Bernardino Mendoza Sanchez</v>
          </cell>
        </row>
        <row r="15015">
          <cell r="B15015">
            <v>301363760</v>
          </cell>
          <cell r="T15015" t="str">
            <v>CENTRO</v>
          </cell>
          <cell r="U15015" t="str">
            <v>Valle de Mex</v>
          </cell>
          <cell r="X15015" t="str">
            <v>Lopez Vazquez Jorge Arturo</v>
          </cell>
          <cell r="Z15015" t="str">
            <v>Vacante</v>
          </cell>
        </row>
        <row r="15016">
          <cell r="B15016">
            <v>301361413</v>
          </cell>
          <cell r="T15016" t="str">
            <v>SURESTE</v>
          </cell>
          <cell r="U15016" t="str">
            <v>YuCam</v>
          </cell>
          <cell r="X15016" t="str">
            <v xml:space="preserve">Leonardo Farrera  </v>
          </cell>
          <cell r="Z15016" t="str">
            <v>Lourdes Angelica Cauich Moo</v>
          </cell>
        </row>
        <row r="15017">
          <cell r="B15017">
            <v>301361949</v>
          </cell>
          <cell r="T15017" t="str">
            <v>SURESTE</v>
          </cell>
          <cell r="U15017" t="str">
            <v>YuCam</v>
          </cell>
          <cell r="X15017" t="str">
            <v xml:space="preserve">Leonardo Farrera  </v>
          </cell>
          <cell r="Z15017" t="str">
            <v>Edgar Javier Ruiz Estrada</v>
          </cell>
        </row>
        <row r="15018">
          <cell r="B15018">
            <v>301362791</v>
          </cell>
          <cell r="T15018" t="str">
            <v>SURESTE</v>
          </cell>
          <cell r="U15018" t="str">
            <v>YuCam</v>
          </cell>
          <cell r="X15018" t="str">
            <v xml:space="preserve">Georgina Arzápalo  </v>
          </cell>
          <cell r="Z15018" t="str">
            <v>Flor Medina</v>
          </cell>
        </row>
        <row r="15019">
          <cell r="B15019">
            <v>301363347</v>
          </cell>
          <cell r="T15019" t="str">
            <v>SURESTE</v>
          </cell>
          <cell r="U15019" t="str">
            <v>YuCam</v>
          </cell>
          <cell r="X15019" t="str">
            <v xml:space="preserve">Leonardo Farrera  </v>
          </cell>
          <cell r="Z15019" t="str">
            <v>Raul Alfredo Perez</v>
          </cell>
        </row>
        <row r="15020">
          <cell r="B15020">
            <v>301362623</v>
          </cell>
          <cell r="T15020" t="str">
            <v>SURESTE</v>
          </cell>
          <cell r="U15020" t="str">
            <v>YuCam</v>
          </cell>
          <cell r="X15020" t="str">
            <v xml:space="preserve">Katya Maldonado  </v>
          </cell>
          <cell r="Z15020" t="str">
            <v>Isaid Villanueva</v>
          </cell>
        </row>
        <row r="15021">
          <cell r="B15021">
            <v>301362771</v>
          </cell>
          <cell r="T15021" t="str">
            <v>SURESTE</v>
          </cell>
          <cell r="U15021" t="str">
            <v>YuCam</v>
          </cell>
          <cell r="X15021" t="str">
            <v xml:space="preserve">Maria Jose Ibarrola  </v>
          </cell>
          <cell r="Z15021" t="str">
            <v>Edgar Jasso</v>
          </cell>
        </row>
        <row r="15022">
          <cell r="B15022">
            <v>301363503</v>
          </cell>
          <cell r="T15022" t="str">
            <v>OCCIDENTE</v>
          </cell>
          <cell r="U15022" t="str">
            <v>Jal - Col - Nay</v>
          </cell>
          <cell r="X15022" t="str">
            <v xml:space="preserve">Nancy Velez  </v>
          </cell>
          <cell r="Z15022" t="str">
            <v>Villalobos Gutierrez Ana Laura</v>
          </cell>
        </row>
        <row r="15023">
          <cell r="B15023">
            <v>301363516</v>
          </cell>
          <cell r="T15023" t="str">
            <v>OCCIDENTE</v>
          </cell>
          <cell r="U15023" t="str">
            <v>Jal - Col - Nay</v>
          </cell>
          <cell r="X15023" t="str">
            <v xml:space="preserve">Nancy Velez  </v>
          </cell>
          <cell r="Z15023" t="str">
            <v>Hernandez Silva Marco Roberto</v>
          </cell>
        </row>
        <row r="15024">
          <cell r="B15024">
            <v>301319608</v>
          </cell>
          <cell r="T15024" t="str">
            <v>NOROESTE</v>
          </cell>
          <cell r="U15024" t="str">
            <v>Sonora</v>
          </cell>
          <cell r="X15024" t="str">
            <v xml:space="preserve">Gutierrez Ivan Antonio  </v>
          </cell>
          <cell r="Z15024" t="str">
            <v>Vega Leyva Victor Emmanuel</v>
          </cell>
        </row>
        <row r="15025">
          <cell r="B15025">
            <v>301338654</v>
          </cell>
          <cell r="T15025" t="str">
            <v>NORESTE</v>
          </cell>
          <cell r="U15025" t="str">
            <v>Coahuila</v>
          </cell>
          <cell r="X15025" t="str">
            <v xml:space="preserve">Julio Cesar Herrera Reyna  </v>
          </cell>
          <cell r="Z15025" t="str">
            <v>Jose Antonio Menchaca Saucedo</v>
          </cell>
        </row>
        <row r="15026">
          <cell r="B15026">
            <v>301343681</v>
          </cell>
          <cell r="T15026" t="str">
            <v>OCCIDENTE</v>
          </cell>
          <cell r="U15026" t="str">
            <v>Ags-Zac-SLP</v>
          </cell>
          <cell r="X15026" t="str">
            <v xml:space="preserve">Arturo Aleman  </v>
          </cell>
          <cell r="Z15026" t="str">
            <v>Eguia Montañez Teresa</v>
          </cell>
        </row>
        <row r="15027">
          <cell r="B15027">
            <v>301345748</v>
          </cell>
          <cell r="T15027" t="str">
            <v>NORESTE</v>
          </cell>
          <cell r="U15027" t="str">
            <v>Coahuila</v>
          </cell>
          <cell r="X15027" t="str">
            <v xml:space="preserve">Julio Cesar Herrera Reyna  </v>
          </cell>
          <cell r="Z15027" t="str">
            <v>Alejandro Fabela Rodriguez</v>
          </cell>
        </row>
        <row r="15028">
          <cell r="B15028">
            <v>301346485</v>
          </cell>
          <cell r="T15028" t="str">
            <v>NORESTE</v>
          </cell>
          <cell r="U15028" t="str">
            <v>Coahuila</v>
          </cell>
          <cell r="X15028" t="str">
            <v xml:space="preserve">Julio Cesar Herrera Reyna  </v>
          </cell>
          <cell r="Z15028" t="str">
            <v>Jose Antonio Menchaca Saucedo</v>
          </cell>
        </row>
        <row r="15029">
          <cell r="B15029">
            <v>301347331</v>
          </cell>
          <cell r="T15029" t="str">
            <v>NORESTE</v>
          </cell>
          <cell r="U15029" t="str">
            <v>Durango</v>
          </cell>
          <cell r="X15029" t="str">
            <v xml:space="preserve">Manuel Ruiz Soto  </v>
          </cell>
          <cell r="Z15029" t="str">
            <v>Edgar Ernesto reyes</v>
          </cell>
        </row>
        <row r="15030">
          <cell r="B15030">
            <v>301347339</v>
          </cell>
          <cell r="T15030" t="str">
            <v>NORESTE</v>
          </cell>
          <cell r="U15030" t="str">
            <v>Durango</v>
          </cell>
          <cell r="X15030" t="str">
            <v xml:space="preserve">Manuel Ruiz Soto  </v>
          </cell>
          <cell r="Z15030" t="str">
            <v>Miguel Alejandro Rodriguez Amador</v>
          </cell>
        </row>
        <row r="15031">
          <cell r="B15031">
            <v>301347357</v>
          </cell>
          <cell r="T15031" t="str">
            <v>NORESTE</v>
          </cell>
          <cell r="U15031" t="str">
            <v>Durango</v>
          </cell>
          <cell r="X15031" t="str">
            <v xml:space="preserve">Manuel Ruiz Soto  </v>
          </cell>
          <cell r="Z15031" t="str">
            <v>Miguel Alejandro Rodriguez Amador</v>
          </cell>
        </row>
        <row r="15032">
          <cell r="B15032">
            <v>301347844</v>
          </cell>
          <cell r="T15032" t="str">
            <v>NORESTE</v>
          </cell>
          <cell r="U15032" t="str">
            <v>Coahuila</v>
          </cell>
          <cell r="X15032" t="str">
            <v xml:space="preserve">Jesus Alejandro Mendiola  </v>
          </cell>
          <cell r="Z15032" t="str">
            <v>Aarón Eduardo Olivera Rodriguez</v>
          </cell>
        </row>
        <row r="15033">
          <cell r="B15033">
            <v>301347861</v>
          </cell>
          <cell r="T15033" t="str">
            <v>NORESTE</v>
          </cell>
          <cell r="U15033" t="str">
            <v>Coahuila</v>
          </cell>
          <cell r="X15033" t="str">
            <v xml:space="preserve">Jesus Alejandro Mendiola  </v>
          </cell>
          <cell r="Z15033" t="str">
            <v>Jose Carlos De la Cruz Olguin</v>
          </cell>
        </row>
        <row r="15034">
          <cell r="B15034">
            <v>301350892</v>
          </cell>
          <cell r="T15034" t="str">
            <v>NORESTE</v>
          </cell>
          <cell r="U15034" t="str">
            <v>Coahuila</v>
          </cell>
          <cell r="X15034" t="str">
            <v xml:space="preserve">Jesus Alejandro Mendiola  </v>
          </cell>
          <cell r="Z15034" t="str">
            <v>Jose Carlos De la Cruz Olguin</v>
          </cell>
        </row>
        <row r="15035">
          <cell r="B15035">
            <v>301356022</v>
          </cell>
          <cell r="T15035" t="str">
            <v>CENTRO</v>
          </cell>
          <cell r="U15035" t="str">
            <v>Puebla - Tlaxcala</v>
          </cell>
          <cell r="X15035" t="str">
            <v>Carmona Fernández Gabriela</v>
          </cell>
          <cell r="Z15035" t="str">
            <v>Lopez Aquino Uriel Ulises</v>
          </cell>
        </row>
        <row r="15036">
          <cell r="B15036">
            <v>301356141</v>
          </cell>
          <cell r="T15036" t="str">
            <v>NORESTE</v>
          </cell>
          <cell r="U15036" t="str">
            <v>Durango</v>
          </cell>
          <cell r="X15036" t="str">
            <v xml:space="preserve">Manuel Ruiz Soto  </v>
          </cell>
          <cell r="Z15036" t="str">
            <v>Miguel Alejandro Rodriguez Amador</v>
          </cell>
        </row>
        <row r="15037">
          <cell r="B15037">
            <v>301356484</v>
          </cell>
          <cell r="T15037" t="str">
            <v>NOROESTE</v>
          </cell>
          <cell r="U15037" t="str">
            <v>Baja California Nte</v>
          </cell>
          <cell r="X15037" t="str">
            <v xml:space="preserve">Galindo Francisco  </v>
          </cell>
          <cell r="Z15037" t="str">
            <v>Almodobar Acosta Aaron Antonio</v>
          </cell>
        </row>
        <row r="15038">
          <cell r="B15038">
            <v>301356962</v>
          </cell>
          <cell r="T15038" t="str">
            <v>NOROESTE</v>
          </cell>
          <cell r="U15038" t="str">
            <v>Baja California Nte</v>
          </cell>
          <cell r="X15038" t="str">
            <v xml:space="preserve">Galindo Francisco  </v>
          </cell>
          <cell r="Z15038" t="str">
            <v>Rubio Soto Juan Manuel</v>
          </cell>
        </row>
        <row r="15039">
          <cell r="B15039">
            <v>301356997</v>
          </cell>
          <cell r="T15039" t="str">
            <v>SURESTE</v>
          </cell>
          <cell r="U15039" t="str">
            <v>Quintana Roo</v>
          </cell>
          <cell r="X15039" t="str">
            <v xml:space="preserve">Vacante  </v>
          </cell>
          <cell r="Z15039" t="str">
            <v>Cesar Manuel Benitez Contreras</v>
          </cell>
        </row>
        <row r="15040">
          <cell r="B15040">
            <v>301357002</v>
          </cell>
          <cell r="T15040" t="str">
            <v>NORESTE</v>
          </cell>
          <cell r="U15040" t="str">
            <v>Nuevo León</v>
          </cell>
          <cell r="X15040" t="str">
            <v xml:space="preserve">Cesar Antonio Garcia Ordaz  </v>
          </cell>
          <cell r="Z15040" t="str">
            <v>Brayan Alejandro Patlan</v>
          </cell>
        </row>
        <row r="15041">
          <cell r="B15041">
            <v>301357025</v>
          </cell>
          <cell r="T15041" t="str">
            <v>NORESTE</v>
          </cell>
          <cell r="U15041" t="str">
            <v>Coahuila</v>
          </cell>
          <cell r="X15041" t="str">
            <v xml:space="preserve">Julio Cesar Herrera Reyna  </v>
          </cell>
          <cell r="Z15041" t="str">
            <v>Juan Francisco Rodriguez</v>
          </cell>
        </row>
        <row r="15042">
          <cell r="B15042">
            <v>301357144</v>
          </cell>
          <cell r="T15042" t="str">
            <v>NOROESTE</v>
          </cell>
          <cell r="U15042" t="str">
            <v>Baja California Nte</v>
          </cell>
          <cell r="X15042" t="str">
            <v xml:space="preserve">Galindo Francisco  </v>
          </cell>
          <cell r="Z15042" t="str">
            <v>Rubio Soto Juan Manuel</v>
          </cell>
        </row>
        <row r="15043">
          <cell r="B15043">
            <v>301357788</v>
          </cell>
          <cell r="T15043" t="str">
            <v>NOROESTE</v>
          </cell>
          <cell r="U15043" t="str">
            <v>Baja California Nte</v>
          </cell>
          <cell r="X15043" t="str">
            <v xml:space="preserve">Galindo Francisco  </v>
          </cell>
          <cell r="Z15043" t="str">
            <v>Torres Pedroza Juan Martin</v>
          </cell>
        </row>
        <row r="15044">
          <cell r="B15044">
            <v>301359094</v>
          </cell>
          <cell r="T15044" t="str">
            <v>NORESTE</v>
          </cell>
          <cell r="U15044" t="str">
            <v>Nuevo León</v>
          </cell>
          <cell r="X15044" t="str">
            <v xml:space="preserve">Edith Hernandez  </v>
          </cell>
          <cell r="Z15044" t="str">
            <v>Hector Corona Moreno</v>
          </cell>
        </row>
        <row r="15045">
          <cell r="B15045">
            <v>301359261</v>
          </cell>
          <cell r="T15045" t="str">
            <v>SURESTE</v>
          </cell>
          <cell r="U15045" t="str">
            <v>Tabasco - Ver Sur</v>
          </cell>
          <cell r="X15045" t="str">
            <v xml:space="preserve">Jonathan Sánchez  </v>
          </cell>
          <cell r="Z15045" t="str">
            <v>Carlos de Jesus Vidal Vazquez</v>
          </cell>
        </row>
        <row r="15046">
          <cell r="B15046">
            <v>301359397</v>
          </cell>
          <cell r="T15046" t="str">
            <v>NORESTE</v>
          </cell>
          <cell r="U15046" t="str">
            <v>Nuevo León</v>
          </cell>
          <cell r="X15046" t="str">
            <v xml:space="preserve">Edith Hernandez  </v>
          </cell>
          <cell r="Z15046" t="str">
            <v>Edgar Armando Solis</v>
          </cell>
        </row>
        <row r="15047">
          <cell r="B15047">
            <v>301359636</v>
          </cell>
          <cell r="T15047" t="str">
            <v>OCCIDENTE</v>
          </cell>
          <cell r="U15047" t="str">
            <v>Jal - Col - Nay</v>
          </cell>
          <cell r="X15047" t="str">
            <v xml:space="preserve">Nancy Velez  </v>
          </cell>
          <cell r="Z15047" t="str">
            <v>Hernandez Silva Marco Roberto</v>
          </cell>
        </row>
        <row r="15048">
          <cell r="B15048">
            <v>301359703</v>
          </cell>
          <cell r="T15048" t="str">
            <v>NOROESTE</v>
          </cell>
          <cell r="U15048" t="str">
            <v>Baja California Nte</v>
          </cell>
          <cell r="X15048" t="str">
            <v xml:space="preserve">Galindo Francisco  </v>
          </cell>
          <cell r="Z15048" t="str">
            <v>Navarro Palafox Oscar Rafael</v>
          </cell>
        </row>
        <row r="15049">
          <cell r="B15049">
            <v>301360518</v>
          </cell>
          <cell r="T15049" t="str">
            <v>NORESTE</v>
          </cell>
          <cell r="U15049" t="str">
            <v>Nuevo León</v>
          </cell>
          <cell r="X15049" t="str">
            <v xml:space="preserve">Edith Hernandez  </v>
          </cell>
          <cell r="Z15049" t="str">
            <v>Hector Corona Moreno</v>
          </cell>
        </row>
        <row r="15050">
          <cell r="B15050">
            <v>301360629</v>
          </cell>
          <cell r="T15050" t="str">
            <v>NORESTE</v>
          </cell>
          <cell r="U15050" t="str">
            <v>Nuevo León</v>
          </cell>
          <cell r="X15050" t="str">
            <v xml:space="preserve">Cesar Antonio Garcia Ordaz  </v>
          </cell>
          <cell r="Z15050" t="str">
            <v>Muñoz Zuñiga Giezi Hazael</v>
          </cell>
        </row>
        <row r="15051">
          <cell r="B15051">
            <v>301361105</v>
          </cell>
          <cell r="T15051" t="str">
            <v>SURESTE</v>
          </cell>
          <cell r="U15051" t="str">
            <v>Quintana Roo</v>
          </cell>
          <cell r="X15051" t="str">
            <v xml:space="preserve">Lucero Aguirre  </v>
          </cell>
          <cell r="Z15051" t="str">
            <v>Cinthia Elizabeth Cardoso Estrella</v>
          </cell>
        </row>
        <row r="15052">
          <cell r="B15052">
            <v>301361224</v>
          </cell>
          <cell r="T15052" t="str">
            <v>NORESTE</v>
          </cell>
          <cell r="U15052" t="str">
            <v>Nuevo León</v>
          </cell>
          <cell r="X15052" t="str">
            <v xml:space="preserve">Edith Hernandez  </v>
          </cell>
          <cell r="Z15052" t="str">
            <v>Edgar Armando Solis</v>
          </cell>
        </row>
        <row r="15053">
          <cell r="B15053">
            <v>301361320</v>
          </cell>
          <cell r="T15053" t="str">
            <v>NORESTE</v>
          </cell>
          <cell r="U15053" t="str">
            <v>Tamps Sur/Ver Nte</v>
          </cell>
          <cell r="X15053" t="str">
            <v xml:space="preserve">Gerardo Hernandez  </v>
          </cell>
          <cell r="Z15053" t="str">
            <v>Edgar Alejandro Soriano Ortiz</v>
          </cell>
        </row>
        <row r="15054">
          <cell r="B15054">
            <v>301361967</v>
          </cell>
          <cell r="T15054" t="str">
            <v>SURESTE</v>
          </cell>
          <cell r="U15054" t="str">
            <v>Tabasco - Ver Sur</v>
          </cell>
          <cell r="X15054" t="str">
            <v xml:space="preserve">Jonathan Sánchez  </v>
          </cell>
          <cell r="Z15054" t="str">
            <v>Adrian Alejandro Aldana Espinosa</v>
          </cell>
        </row>
        <row r="15055">
          <cell r="B15055">
            <v>301362116</v>
          </cell>
          <cell r="T15055" t="str">
            <v>NORESTE</v>
          </cell>
          <cell r="U15055" t="str">
            <v>Nuevo León</v>
          </cell>
          <cell r="X15055" t="str">
            <v xml:space="preserve">Nohemi Castillo Sanchez  </v>
          </cell>
          <cell r="Z15055" t="str">
            <v>Luis Carlos Rostro</v>
          </cell>
        </row>
        <row r="15056">
          <cell r="B15056">
            <v>301362330</v>
          </cell>
          <cell r="T15056" t="str">
            <v>SURESTE</v>
          </cell>
          <cell r="U15056" t="str">
            <v>Quintana Roo</v>
          </cell>
          <cell r="X15056" t="str">
            <v xml:space="preserve">Vacante  </v>
          </cell>
          <cell r="Z15056" t="str">
            <v>Guadalupe del Carmen Rodríguez Villanueva</v>
          </cell>
        </row>
        <row r="15057">
          <cell r="B15057">
            <v>301362560</v>
          </cell>
          <cell r="T15057" t="str">
            <v>SURESTE</v>
          </cell>
          <cell r="U15057" t="str">
            <v>YuCam</v>
          </cell>
          <cell r="X15057" t="str">
            <v xml:space="preserve">Georgina Arzápalo  </v>
          </cell>
          <cell r="Z15057" t="str">
            <v>David Castro</v>
          </cell>
        </row>
        <row r="15058">
          <cell r="B15058">
            <v>301362701</v>
          </cell>
          <cell r="T15058" t="str">
            <v>NORESTE</v>
          </cell>
          <cell r="U15058" t="str">
            <v>Nuevo León</v>
          </cell>
          <cell r="X15058" t="str">
            <v xml:space="preserve">Nohemi Castillo Sanchez  </v>
          </cell>
          <cell r="Z15058" t="str">
            <v>Oscar reyes</v>
          </cell>
        </row>
        <row r="15059">
          <cell r="B15059">
            <v>301362950</v>
          </cell>
          <cell r="T15059" t="str">
            <v>SURESTE</v>
          </cell>
          <cell r="U15059" t="str">
            <v>Quintana Roo</v>
          </cell>
          <cell r="X15059" t="str">
            <v xml:space="preserve">Lucero Aguirre  </v>
          </cell>
          <cell r="Z15059" t="str">
            <v xml:space="preserve">Carlos Buenfil Perez </v>
          </cell>
        </row>
        <row r="15060">
          <cell r="B15060">
            <v>301363266</v>
          </cell>
          <cell r="T15060" t="str">
            <v>SURESTE</v>
          </cell>
          <cell r="U15060" t="str">
            <v>Tabasco - Ver Sur</v>
          </cell>
          <cell r="X15060" t="str">
            <v xml:space="preserve">Jonathan Sánchez  </v>
          </cell>
          <cell r="Z15060" t="str">
            <v>Efrain de Jesus Nandez Aguilar</v>
          </cell>
        </row>
        <row r="15061">
          <cell r="B15061">
            <v>301363269</v>
          </cell>
          <cell r="T15061" t="str">
            <v>SURESTE</v>
          </cell>
          <cell r="U15061" t="str">
            <v>Quintana Roo</v>
          </cell>
          <cell r="X15061" t="str">
            <v xml:space="preserve">Rousell Chi  </v>
          </cell>
          <cell r="Z15061" t="str">
            <v>Edvin Alberto Hernandez Ruiz</v>
          </cell>
        </row>
        <row r="15062">
          <cell r="B15062">
            <v>301363477</v>
          </cell>
          <cell r="T15062" t="str">
            <v>OCCIDENTE</v>
          </cell>
          <cell r="U15062" t="str">
            <v>Jal - Col - Nay</v>
          </cell>
          <cell r="X15062" t="str">
            <v xml:space="preserve">Nancy Velez  </v>
          </cell>
          <cell r="Z15062" t="str">
            <v>Villalobos Gutierrez Ana Laura</v>
          </cell>
        </row>
        <row r="15063">
          <cell r="B15063">
            <v>301363639</v>
          </cell>
          <cell r="T15063" t="str">
            <v>SURESTE</v>
          </cell>
          <cell r="U15063" t="str">
            <v>Quintana Roo</v>
          </cell>
          <cell r="X15063" t="str">
            <v xml:space="preserve">Lucero Aguirre  </v>
          </cell>
          <cell r="Z15063" t="str">
            <v xml:space="preserve">Carlos Buenfil Perez </v>
          </cell>
        </row>
        <row r="15064">
          <cell r="B15064">
            <v>301363693</v>
          </cell>
          <cell r="T15064" t="str">
            <v>SURESTE</v>
          </cell>
          <cell r="U15064" t="str">
            <v>Quintana Roo</v>
          </cell>
          <cell r="X15064" t="str">
            <v xml:space="preserve">Vacante  </v>
          </cell>
          <cell r="Z15064" t="str">
            <v>Carlos Roberto Xiu Mas</v>
          </cell>
        </row>
        <row r="15065">
          <cell r="B15065">
            <v>301363713</v>
          </cell>
          <cell r="T15065" t="str">
            <v>SURESTE</v>
          </cell>
          <cell r="U15065" t="str">
            <v>Quintana Roo</v>
          </cell>
          <cell r="X15065" t="str">
            <v xml:space="preserve">Rousell Chi  </v>
          </cell>
          <cell r="Z15065" t="str">
            <v>Edvin Alberto Hernandez Ruiz</v>
          </cell>
        </row>
        <row r="15066">
          <cell r="B15066">
            <v>301363838</v>
          </cell>
          <cell r="T15066" t="str">
            <v>NORESTE</v>
          </cell>
          <cell r="U15066" t="str">
            <v>Nuevo León</v>
          </cell>
          <cell r="X15066" t="str">
            <v xml:space="preserve">Nohemi Castillo Sanchez  </v>
          </cell>
          <cell r="Z15066" t="str">
            <v>Saul Jair Hernandez Galvan</v>
          </cell>
        </row>
        <row r="15067">
          <cell r="B15067">
            <v>301363909</v>
          </cell>
          <cell r="T15067" t="str">
            <v>SURESTE</v>
          </cell>
          <cell r="U15067" t="str">
            <v>YuCam</v>
          </cell>
          <cell r="X15067" t="str">
            <v xml:space="preserve">Katya Maldonado  </v>
          </cell>
          <cell r="Z15067" t="str">
            <v>Edwin Reyes</v>
          </cell>
        </row>
        <row r="15068">
          <cell r="B15068">
            <v>301364026</v>
          </cell>
          <cell r="T15068" t="str">
            <v>NORESTE</v>
          </cell>
          <cell r="U15068" t="str">
            <v>Nuevo León</v>
          </cell>
          <cell r="X15068" t="str">
            <v xml:space="preserve">Nohemi Castillo Sanchez  </v>
          </cell>
          <cell r="Z15068" t="str">
            <v>Sebastian Quijada</v>
          </cell>
        </row>
        <row r="15069">
          <cell r="B15069">
            <v>301364031</v>
          </cell>
          <cell r="T15069" t="str">
            <v>NOROESTE</v>
          </cell>
          <cell r="U15069" t="str">
            <v>Sonora</v>
          </cell>
          <cell r="X15069" t="str">
            <v xml:space="preserve">Martinez Cota Eleodora </v>
          </cell>
          <cell r="Z15069" t="str">
            <v>Siqueiros Lizarraga Luis Ernesto</v>
          </cell>
        </row>
        <row r="15070">
          <cell r="B15070">
            <v>301364107</v>
          </cell>
          <cell r="T15070" t="str">
            <v>SURESTE</v>
          </cell>
          <cell r="U15070" t="str">
            <v>YuCam</v>
          </cell>
          <cell r="X15070" t="str">
            <v xml:space="preserve">Katya Maldonado  </v>
          </cell>
          <cell r="Z15070" t="str">
            <v>Isaid Villanueva</v>
          </cell>
        </row>
        <row r="15071">
          <cell r="B15071">
            <v>301364213</v>
          </cell>
          <cell r="T15071" t="str">
            <v>SURESTE</v>
          </cell>
          <cell r="U15071" t="str">
            <v>Oaxaca</v>
          </cell>
          <cell r="X15071" t="str">
            <v xml:space="preserve">Irving Casanova  </v>
          </cell>
          <cell r="Z15071" t="str">
            <v>Manuel Alexis Cruz Perianza</v>
          </cell>
        </row>
        <row r="15072">
          <cell r="B15072">
            <v>301364242</v>
          </cell>
          <cell r="T15072" t="str">
            <v>NORESTE</v>
          </cell>
          <cell r="U15072" t="str">
            <v>Nuevo León</v>
          </cell>
          <cell r="X15072" t="str">
            <v xml:space="preserve">Cesar Antonio Garcia Ordaz  </v>
          </cell>
          <cell r="Z15072" t="str">
            <v>Alberto Azael Rodriguez</v>
          </cell>
        </row>
        <row r="15073">
          <cell r="B15073">
            <v>301364465</v>
          </cell>
          <cell r="T15073" t="str">
            <v>NORESTE</v>
          </cell>
          <cell r="U15073" t="str">
            <v>Nuevo León</v>
          </cell>
          <cell r="X15073" t="str">
            <v xml:space="preserve">Nohemi Castillo Sanchez  </v>
          </cell>
          <cell r="Z15073" t="str">
            <v>Saul Jair Hernandez Galvan</v>
          </cell>
        </row>
        <row r="15074">
          <cell r="B15074">
            <v>301364470</v>
          </cell>
          <cell r="T15074" t="str">
            <v>NORESTE</v>
          </cell>
          <cell r="U15074" t="str">
            <v>Nuevo León</v>
          </cell>
          <cell r="X15074" t="str">
            <v xml:space="preserve">Javier Huerta  </v>
          </cell>
          <cell r="Z15074" t="str">
            <v>Jair Torres</v>
          </cell>
        </row>
        <row r="15075">
          <cell r="B15075">
            <v>301364471</v>
          </cell>
          <cell r="T15075" t="str">
            <v>NORESTE</v>
          </cell>
          <cell r="U15075" t="str">
            <v>Tamaulipas Nte</v>
          </cell>
          <cell r="X15075" t="str">
            <v xml:space="preserve">Luis Armenta  </v>
          </cell>
          <cell r="Z15075" t="str">
            <v>Monica Rodriguez Kuess</v>
          </cell>
        </row>
        <row r="15076">
          <cell r="B15076">
            <v>301364526</v>
          </cell>
          <cell r="T15076" t="str">
            <v>NORESTE</v>
          </cell>
          <cell r="U15076" t="str">
            <v>Nuevo León</v>
          </cell>
          <cell r="X15076" t="str">
            <v xml:space="preserve">Cesar Antonio Garcia Ordaz  </v>
          </cell>
          <cell r="Z15076" t="str">
            <v>Daniel Torres</v>
          </cell>
        </row>
        <row r="15077">
          <cell r="B15077">
            <v>301364690</v>
          </cell>
          <cell r="T15077" t="str">
            <v>CENTRO</v>
          </cell>
          <cell r="U15077" t="str">
            <v>Valle de Mex</v>
          </cell>
          <cell r="X15077" t="str">
            <v>Lopez Vazquez Jorge Arturo</v>
          </cell>
          <cell r="Z15077" t="str">
            <v>Reyes Melendez Jonatan Miguel</v>
          </cell>
        </row>
        <row r="15078">
          <cell r="B15078">
            <v>301364869</v>
          </cell>
          <cell r="T15078" t="str">
            <v>NORESTE</v>
          </cell>
          <cell r="U15078" t="str">
            <v>Tamaulipas Nte</v>
          </cell>
          <cell r="X15078" t="str">
            <v xml:space="preserve">Luis Armenta  </v>
          </cell>
          <cell r="Z15078" t="str">
            <v>Jesús Alberto Valenzuela</v>
          </cell>
        </row>
        <row r="15079">
          <cell r="B15079">
            <v>301364899</v>
          </cell>
          <cell r="T15079" t="str">
            <v>SURESTE</v>
          </cell>
          <cell r="U15079" t="str">
            <v>Veracruz Cto</v>
          </cell>
          <cell r="X15079" t="str">
            <v xml:space="preserve">Adelina Rodríguez  </v>
          </cell>
          <cell r="Z15079" t="str">
            <v>Julio Ignacio Olvera Celaya</v>
          </cell>
        </row>
        <row r="15080">
          <cell r="B15080">
            <v>301365019</v>
          </cell>
          <cell r="T15080" t="str">
            <v>NOROESTE</v>
          </cell>
          <cell r="U15080" t="str">
            <v>Sonora</v>
          </cell>
          <cell r="X15080" t="str">
            <v xml:space="preserve">Gutierrez Ivan Antonio  </v>
          </cell>
          <cell r="Z15080" t="str">
            <v>Hernandez Murrieta Mercedes</v>
          </cell>
        </row>
        <row r="15081">
          <cell r="B15081">
            <v>301365065</v>
          </cell>
          <cell r="T15081" t="str">
            <v>SURESTE</v>
          </cell>
          <cell r="U15081" t="str">
            <v>YuCam</v>
          </cell>
          <cell r="X15081" t="str">
            <v xml:space="preserve">Georgina Arzápalo  </v>
          </cell>
          <cell r="Z15081" t="str">
            <v>Oscar Alcocer</v>
          </cell>
        </row>
        <row r="15082">
          <cell r="B15082">
            <v>301365120</v>
          </cell>
          <cell r="T15082" t="str">
            <v>NOROESTE</v>
          </cell>
          <cell r="U15082" t="str">
            <v>Sonora</v>
          </cell>
          <cell r="X15082" t="str">
            <v xml:space="preserve">Gutierrez Ivan Antonio  </v>
          </cell>
          <cell r="Z15082" t="str">
            <v>Hernandez Murrieta Mercedes</v>
          </cell>
        </row>
        <row r="15083">
          <cell r="B15083">
            <v>301365208</v>
          </cell>
          <cell r="T15083" t="str">
            <v>NORESTE</v>
          </cell>
          <cell r="U15083" t="str">
            <v>Nuevo León</v>
          </cell>
          <cell r="X15083" t="str">
            <v xml:space="preserve">Cesar Antonio Garcia Ordaz  </v>
          </cell>
          <cell r="Z15083" t="str">
            <v>Alberto Azael Rodriguez</v>
          </cell>
        </row>
        <row r="15084">
          <cell r="B15084">
            <v>301365282</v>
          </cell>
          <cell r="T15084" t="str">
            <v>NOROESTE</v>
          </cell>
          <cell r="U15084" t="str">
            <v>Baja California Nte</v>
          </cell>
          <cell r="X15084" t="str">
            <v xml:space="preserve">Serafin Acedo Ariana Maleni  </v>
          </cell>
          <cell r="Z15084" t="str">
            <v>Gomez Talamantes Diana Cecilia</v>
          </cell>
        </row>
        <row r="15085">
          <cell r="B15085">
            <v>301365283</v>
          </cell>
          <cell r="T15085" t="str">
            <v>NOROESTE</v>
          </cell>
          <cell r="U15085" t="str">
            <v>Sonora</v>
          </cell>
          <cell r="X15085" t="str">
            <v xml:space="preserve">Gutierrez Ivan Antonio  </v>
          </cell>
          <cell r="Z15085" t="str">
            <v>Hernandez Murrieta Mercedes</v>
          </cell>
        </row>
        <row r="15086">
          <cell r="B15086">
            <v>301365317</v>
          </cell>
          <cell r="T15086" t="str">
            <v>NORESTE</v>
          </cell>
          <cell r="U15086" t="str">
            <v>Tamps Sur/Ver Nte</v>
          </cell>
          <cell r="X15086" t="str">
            <v xml:space="preserve">Gerardo Hernandez  </v>
          </cell>
          <cell r="Z15086" t="str">
            <v>Edgar Alejandro Soriano Ortiz</v>
          </cell>
        </row>
        <row r="15087">
          <cell r="B15087">
            <v>301365671</v>
          </cell>
          <cell r="T15087" t="str">
            <v>NOROESTE</v>
          </cell>
          <cell r="U15087" t="str">
            <v>Baja California Nte</v>
          </cell>
          <cell r="X15087" t="str">
            <v xml:space="preserve">Galindo Francisco  </v>
          </cell>
          <cell r="Z15087" t="str">
            <v>Almodobar Acosta Aaron Antonio</v>
          </cell>
        </row>
        <row r="15088">
          <cell r="B15088">
            <v>301365697</v>
          </cell>
          <cell r="T15088" t="str">
            <v>NOROESTE</v>
          </cell>
          <cell r="U15088" t="str">
            <v>Baja California Nte</v>
          </cell>
          <cell r="X15088" t="str">
            <v xml:space="preserve">Martinez Gonzalez José María  </v>
          </cell>
          <cell r="Z15088" t="str">
            <v>Zuñiga Espinosa Oscar</v>
          </cell>
        </row>
        <row r="15089">
          <cell r="B15089">
            <v>301365752</v>
          </cell>
          <cell r="T15089" t="str">
            <v>CENTRO</v>
          </cell>
          <cell r="U15089" t="str">
            <v>Hidalgo</v>
          </cell>
          <cell r="X15089" t="str">
            <v>Carmona Fernández Gabriela</v>
          </cell>
          <cell r="Z15089" t="str">
            <v>Vazquez Hernandez Alicia Gabriela</v>
          </cell>
        </row>
        <row r="15090">
          <cell r="B15090">
            <v>301365777</v>
          </cell>
          <cell r="T15090" t="str">
            <v>CENTRO</v>
          </cell>
          <cell r="U15090" t="str">
            <v>Hidalgo</v>
          </cell>
          <cell r="X15090" t="str">
            <v>Carmona Fernández Gabriela</v>
          </cell>
          <cell r="Z15090" t="str">
            <v>Vazquez Hernandez Alicia Gabriela</v>
          </cell>
        </row>
        <row r="15091">
          <cell r="B15091">
            <v>301365823</v>
          </cell>
          <cell r="T15091" t="str">
            <v>NORESTE</v>
          </cell>
          <cell r="U15091" t="str">
            <v>Nuevo León</v>
          </cell>
          <cell r="X15091" t="str">
            <v xml:space="preserve">Javier Huerta  </v>
          </cell>
          <cell r="Z15091" t="str">
            <v>Karen Ibarra</v>
          </cell>
        </row>
        <row r="15092">
          <cell r="B15092">
            <v>301365896</v>
          </cell>
          <cell r="T15092" t="str">
            <v>SURESTE</v>
          </cell>
          <cell r="U15092" t="str">
            <v>YuCam</v>
          </cell>
          <cell r="X15092" t="str">
            <v xml:space="preserve">Katya Maldonado  </v>
          </cell>
          <cell r="Z15092" t="str">
            <v>Joel Tuz</v>
          </cell>
        </row>
        <row r="15093">
          <cell r="B15093">
            <v>301365916</v>
          </cell>
          <cell r="T15093" t="str">
            <v>NOROESTE</v>
          </cell>
          <cell r="U15093" t="str">
            <v>Baja California Nte</v>
          </cell>
          <cell r="X15093" t="str">
            <v xml:space="preserve">Galindo Francisco  </v>
          </cell>
          <cell r="Z15093" t="str">
            <v>Torres Pedroza Juan Martin</v>
          </cell>
        </row>
        <row r="15094">
          <cell r="B15094">
            <v>301365932</v>
          </cell>
          <cell r="T15094" t="str">
            <v>SURESTE</v>
          </cell>
          <cell r="U15094" t="str">
            <v>YuCam</v>
          </cell>
          <cell r="X15094" t="str">
            <v xml:space="preserve">Georgina Arzápalo  </v>
          </cell>
          <cell r="Z15094" t="str">
            <v>Oscar Alcocer</v>
          </cell>
        </row>
        <row r="15095">
          <cell r="B15095">
            <v>301365991</v>
          </cell>
          <cell r="T15095" t="str">
            <v>NORESTE</v>
          </cell>
          <cell r="U15095" t="str">
            <v>Tamps Sur/Ver Nte</v>
          </cell>
          <cell r="X15095" t="str">
            <v xml:space="preserve">Gerardo Hernandez  </v>
          </cell>
          <cell r="Z15095" t="str">
            <v>Diana Laura Gallegos</v>
          </cell>
        </row>
        <row r="15096">
          <cell r="B15096">
            <v>301366013</v>
          </cell>
          <cell r="T15096" t="str">
            <v>SURESTE</v>
          </cell>
          <cell r="U15096" t="str">
            <v>YuCam</v>
          </cell>
          <cell r="X15096" t="str">
            <v xml:space="preserve">Katya Maldonado  </v>
          </cell>
          <cell r="Z15096" t="str">
            <v>Joel Tuz</v>
          </cell>
        </row>
        <row r="15097">
          <cell r="B15097">
            <v>301366014</v>
          </cell>
          <cell r="T15097" t="str">
            <v>SURESTE</v>
          </cell>
          <cell r="U15097" t="str">
            <v>YuCam</v>
          </cell>
          <cell r="X15097" t="str">
            <v xml:space="preserve">Katya Maldonado  </v>
          </cell>
          <cell r="Z15097" t="str">
            <v>Edwin Reyes</v>
          </cell>
        </row>
        <row r="15098">
          <cell r="B15098">
            <v>301366068</v>
          </cell>
          <cell r="T15098" t="str">
            <v>SURESTE</v>
          </cell>
          <cell r="U15098" t="str">
            <v>YuCam</v>
          </cell>
          <cell r="X15098" t="str">
            <v xml:space="preserve">Maria Salazar  </v>
          </cell>
          <cell r="Z15098" t="str">
            <v>Monica Diaz Rueda</v>
          </cell>
        </row>
        <row r="15099">
          <cell r="B15099">
            <v>301366141</v>
          </cell>
          <cell r="T15099" t="str">
            <v>SURESTE</v>
          </cell>
          <cell r="U15099" t="str">
            <v>Quintana Roo</v>
          </cell>
          <cell r="X15099" t="str">
            <v xml:space="preserve">Lucero Aguirre  </v>
          </cell>
          <cell r="Z15099" t="str">
            <v xml:space="preserve">Carlos Buenfil Perez </v>
          </cell>
        </row>
        <row r="15100">
          <cell r="B15100">
            <v>301366164</v>
          </cell>
          <cell r="T15100" t="str">
            <v>CENTRO</v>
          </cell>
          <cell r="U15100" t="str">
            <v>Valle de Mex</v>
          </cell>
          <cell r="X15100" t="str">
            <v>Lopez Vazquez Jorge Arturo</v>
          </cell>
          <cell r="Z15100" t="str">
            <v>Vacante</v>
          </cell>
        </row>
        <row r="15101">
          <cell r="B15101">
            <v>301366165</v>
          </cell>
          <cell r="T15101" t="str">
            <v>SURESTE</v>
          </cell>
          <cell r="U15101" t="str">
            <v>YuCam</v>
          </cell>
          <cell r="X15101" t="str">
            <v xml:space="preserve">Maria Jose Ibarrola  </v>
          </cell>
          <cell r="Z15101" t="str">
            <v>Itzamal Juarez</v>
          </cell>
        </row>
        <row r="15102">
          <cell r="B15102">
            <v>301366224</v>
          </cell>
          <cell r="T15102" t="str">
            <v>SURESTE</v>
          </cell>
          <cell r="U15102" t="str">
            <v>YuCam</v>
          </cell>
          <cell r="X15102" t="str">
            <v xml:space="preserve">Maria Salazar  </v>
          </cell>
          <cell r="Z15102" t="str">
            <v>Guadalupe Yulisa de la Cruz Lopez</v>
          </cell>
        </row>
        <row r="15103">
          <cell r="B15103">
            <v>301366232</v>
          </cell>
          <cell r="T15103" t="str">
            <v>NOROESTE</v>
          </cell>
          <cell r="U15103" t="str">
            <v>Sinaloa</v>
          </cell>
          <cell r="X15103" t="str">
            <v xml:space="preserve">Bolaños Valenzuela Ricardo  </v>
          </cell>
          <cell r="Z15103" t="str">
            <v>Guzman Garcia Lesli Jannet</v>
          </cell>
        </row>
        <row r="15104">
          <cell r="B15104">
            <v>301366363</v>
          </cell>
          <cell r="T15104" t="str">
            <v>NOROESTE</v>
          </cell>
          <cell r="U15104" t="str">
            <v>Sonora</v>
          </cell>
          <cell r="X15104" t="str">
            <v xml:space="preserve">Alvidrez Gamboa Edgar Alejandro  </v>
          </cell>
          <cell r="Z15104" t="str">
            <v>Reynoso Figueroa Cesar</v>
          </cell>
        </row>
        <row r="15105">
          <cell r="B15105">
            <v>301366421</v>
          </cell>
          <cell r="T15105" t="str">
            <v>SURESTE</v>
          </cell>
          <cell r="U15105" t="str">
            <v>Quintana Roo</v>
          </cell>
          <cell r="X15105" t="str">
            <v xml:space="preserve">Vacante  </v>
          </cell>
          <cell r="Z15105" t="str">
            <v>Carlos Roberto Xiu Mas</v>
          </cell>
        </row>
        <row r="15106">
          <cell r="B15106">
            <v>301366425</v>
          </cell>
          <cell r="T15106" t="str">
            <v>NOROESTE</v>
          </cell>
          <cell r="U15106" t="str">
            <v>Sonora</v>
          </cell>
          <cell r="X15106" t="str">
            <v xml:space="preserve">Martinez Cota Eleodora </v>
          </cell>
          <cell r="Z15106" t="str">
            <v>Siqueiros Lizarraga Luis Ernesto</v>
          </cell>
        </row>
        <row r="15107">
          <cell r="B15107">
            <v>301366509</v>
          </cell>
          <cell r="T15107" t="str">
            <v>SURESTE</v>
          </cell>
          <cell r="U15107" t="str">
            <v>Quintana Roo</v>
          </cell>
          <cell r="X15107" t="str">
            <v xml:space="preserve">Lucero Aguirre  </v>
          </cell>
          <cell r="Z15107" t="str">
            <v>Cinthia Elizabeth Cardoso Estrella</v>
          </cell>
        </row>
        <row r="15108">
          <cell r="B15108">
            <v>301366737</v>
          </cell>
          <cell r="T15108" t="str">
            <v>SURESTE</v>
          </cell>
          <cell r="U15108" t="str">
            <v>Quintana Roo</v>
          </cell>
          <cell r="X15108" t="str">
            <v xml:space="preserve">Rousell Chi  </v>
          </cell>
          <cell r="Z15108" t="str">
            <v>Guillermo Alfredo Amabilis Barrera</v>
          </cell>
        </row>
        <row r="15109">
          <cell r="B15109">
            <v>301366831</v>
          </cell>
          <cell r="T15109" t="str">
            <v>SURESTE</v>
          </cell>
          <cell r="U15109" t="str">
            <v>YuCam</v>
          </cell>
          <cell r="X15109" t="str">
            <v xml:space="preserve">Katya Maldonado  </v>
          </cell>
          <cell r="Z15109" t="str">
            <v>Edwin Reyes</v>
          </cell>
        </row>
        <row r="15110">
          <cell r="B15110">
            <v>301367024</v>
          </cell>
          <cell r="T15110" t="str">
            <v>SURESTE</v>
          </cell>
          <cell r="U15110" t="str">
            <v>Quintana Roo</v>
          </cell>
          <cell r="X15110" t="str">
            <v xml:space="preserve">Vacante  </v>
          </cell>
          <cell r="Z15110" t="str">
            <v>Amisadai Garcia Vazquez</v>
          </cell>
        </row>
        <row r="15111">
          <cell r="B15111">
            <v>301367037</v>
          </cell>
          <cell r="T15111" t="str">
            <v>NOROESTE</v>
          </cell>
          <cell r="U15111" t="str">
            <v>Sinaloa</v>
          </cell>
          <cell r="X15111" t="str">
            <v xml:space="preserve">Manzanarez Jorge   </v>
          </cell>
          <cell r="Z15111" t="str">
            <v>Roman Zavala Julio Cesar</v>
          </cell>
        </row>
        <row r="15112">
          <cell r="B15112">
            <v>301367043</v>
          </cell>
          <cell r="T15112" t="str">
            <v>NOROESTE</v>
          </cell>
          <cell r="U15112" t="str">
            <v>Sinaloa</v>
          </cell>
          <cell r="X15112" t="str">
            <v xml:space="preserve">Lugo Verdugo Edgar  </v>
          </cell>
          <cell r="Z15112" t="str">
            <v>Molinar Valdez Elva Guadalupe</v>
          </cell>
        </row>
        <row r="15113">
          <cell r="B15113">
            <v>301367090</v>
          </cell>
          <cell r="T15113" t="str">
            <v>NOROESTE</v>
          </cell>
          <cell r="U15113" t="str">
            <v>Sonora</v>
          </cell>
          <cell r="X15113" t="str">
            <v xml:space="preserve">Martinez Cota Eleodora </v>
          </cell>
          <cell r="Z15113" t="str">
            <v>Siqueiros Lizarraga Luis Ernesto</v>
          </cell>
        </row>
        <row r="15114">
          <cell r="B15114">
            <v>301367129</v>
          </cell>
          <cell r="T15114" t="str">
            <v>SURESTE</v>
          </cell>
          <cell r="U15114" t="str">
            <v>Tabasco - Ver Sur</v>
          </cell>
          <cell r="X15114" t="str">
            <v xml:space="preserve">Citlali Chan  </v>
          </cell>
          <cell r="Z15114" t="str">
            <v>Jesus Eduardo Avalos Rodríguez</v>
          </cell>
        </row>
        <row r="15115">
          <cell r="B15115">
            <v>301367145</v>
          </cell>
          <cell r="T15115" t="str">
            <v>SURESTE</v>
          </cell>
          <cell r="U15115" t="str">
            <v>Tabasco - Ver Sur</v>
          </cell>
          <cell r="X15115" t="str">
            <v xml:space="preserve">Citlali Chan  </v>
          </cell>
          <cell r="Z15115" t="str">
            <v>Jesus Eduardo Avalos Rodríguez</v>
          </cell>
        </row>
        <row r="15116">
          <cell r="B15116">
            <v>301367256</v>
          </cell>
          <cell r="T15116" t="str">
            <v>SURESTE</v>
          </cell>
          <cell r="U15116" t="str">
            <v>Quintana Roo</v>
          </cell>
          <cell r="X15116" t="str">
            <v xml:space="preserve">Vacante  </v>
          </cell>
          <cell r="Z15116" t="str">
            <v>Carlos Roberto Xiu Mas</v>
          </cell>
        </row>
        <row r="15117">
          <cell r="B15117">
            <v>301367291</v>
          </cell>
          <cell r="T15117" t="str">
            <v>NOROESTE</v>
          </cell>
          <cell r="U15117" t="str">
            <v>Baja California Sur</v>
          </cell>
          <cell r="X15117" t="str">
            <v xml:space="preserve">Peraza Villarino Marco Antonio  </v>
          </cell>
          <cell r="Z15117" t="str">
            <v>Chavez Noriega Enrique</v>
          </cell>
        </row>
        <row r="15118">
          <cell r="B15118">
            <v>301367333</v>
          </cell>
          <cell r="T15118" t="str">
            <v>NOROESTE</v>
          </cell>
          <cell r="U15118" t="str">
            <v>Sinaloa</v>
          </cell>
          <cell r="X15118" t="str">
            <v xml:space="preserve">Lugo Verdugo Edgar  </v>
          </cell>
          <cell r="Z15118" t="str">
            <v>Sosa Santa Cruz Sandra Liliana</v>
          </cell>
        </row>
        <row r="15119">
          <cell r="B15119">
            <v>301367345</v>
          </cell>
          <cell r="T15119" t="str">
            <v>SURESTE</v>
          </cell>
          <cell r="U15119" t="str">
            <v>Veracruz Cto</v>
          </cell>
          <cell r="X15119" t="str">
            <v xml:space="preserve">Adelina Rodríguez  </v>
          </cell>
          <cell r="Z15119" t="str">
            <v>Julio Ignacio Olvera Celaya</v>
          </cell>
        </row>
        <row r="15120">
          <cell r="B15120">
            <v>301367357</v>
          </cell>
          <cell r="T15120" t="str">
            <v>SURESTE</v>
          </cell>
          <cell r="U15120" t="str">
            <v>Veracruz Cto</v>
          </cell>
          <cell r="X15120" t="str">
            <v xml:space="preserve">Adelina Rodríguez  </v>
          </cell>
          <cell r="Z15120" t="str">
            <v>Edgar Armando Lopez Hernandez</v>
          </cell>
        </row>
        <row r="15121">
          <cell r="B15121">
            <v>301367612</v>
          </cell>
          <cell r="T15121" t="str">
            <v>NOROESTE</v>
          </cell>
          <cell r="U15121" t="str">
            <v>Baja California Sur</v>
          </cell>
          <cell r="X15121" t="str">
            <v xml:space="preserve">Peraza Villarino Marco Antonio  </v>
          </cell>
          <cell r="Z15121" t="str">
            <v>Hernandez Garcia Victor Hugo</v>
          </cell>
        </row>
        <row r="15122">
          <cell r="B15122">
            <v>301367667</v>
          </cell>
          <cell r="T15122" t="str">
            <v>NOROESTE</v>
          </cell>
          <cell r="U15122" t="str">
            <v>Baja California Nte</v>
          </cell>
          <cell r="X15122" t="str">
            <v xml:space="preserve">Serafin Acedo Ariana Maleni  </v>
          </cell>
          <cell r="Z15122" t="str">
            <v>Gracian Serrano Roberto Luis</v>
          </cell>
        </row>
        <row r="15123">
          <cell r="B15123">
            <v>301367681</v>
          </cell>
          <cell r="T15123" t="str">
            <v>NOROESTE</v>
          </cell>
          <cell r="U15123" t="str">
            <v>Baja California Nte</v>
          </cell>
          <cell r="X15123" t="str">
            <v xml:space="preserve">Galindo Francisco  </v>
          </cell>
          <cell r="Z15123" t="str">
            <v>Retama Andrade Oscar Armando</v>
          </cell>
        </row>
        <row r="15124">
          <cell r="B15124">
            <v>301367733</v>
          </cell>
          <cell r="T15124" t="str">
            <v>NORESTE</v>
          </cell>
          <cell r="U15124" t="str">
            <v>Tamps Sur/Ver Nte</v>
          </cell>
          <cell r="X15124" t="str">
            <v xml:space="preserve">Gerardo Hernandez  </v>
          </cell>
          <cell r="Z15124" t="str">
            <v>Diana Laura Gallegos</v>
          </cell>
        </row>
        <row r="15125">
          <cell r="B15125">
            <v>301367942</v>
          </cell>
          <cell r="T15125" t="str">
            <v>NOROESTE</v>
          </cell>
          <cell r="U15125" t="str">
            <v>Baja California Sur</v>
          </cell>
          <cell r="X15125" t="str">
            <v xml:space="preserve">Mercado Martínez Fatima  </v>
          </cell>
          <cell r="Z15125" t="str">
            <v>Hilarios Arroyo Andrea Montserrat</v>
          </cell>
        </row>
        <row r="15126">
          <cell r="B15126">
            <v>301367983</v>
          </cell>
          <cell r="T15126" t="str">
            <v>NOROESTE</v>
          </cell>
          <cell r="U15126" t="str">
            <v>Sinaloa</v>
          </cell>
          <cell r="X15126" t="str">
            <v xml:space="preserve">Andujo Dominicq  </v>
          </cell>
          <cell r="Z15126" t="str">
            <v>Lizarraga Rivas Osiris Alonso</v>
          </cell>
        </row>
        <row r="15127">
          <cell r="B15127">
            <v>301367990</v>
          </cell>
          <cell r="T15127" t="str">
            <v>NOROESTE</v>
          </cell>
          <cell r="U15127" t="str">
            <v>Baja California Sur</v>
          </cell>
          <cell r="X15127" t="str">
            <v xml:space="preserve">Mercado Martínez Fatima  </v>
          </cell>
          <cell r="Z15127" t="str">
            <v>Hilarios Arroyo Andrea Montserrat</v>
          </cell>
        </row>
        <row r="15128">
          <cell r="B15128">
            <v>301368065</v>
          </cell>
          <cell r="T15128" t="str">
            <v>SURESTE</v>
          </cell>
          <cell r="U15128" t="str">
            <v>Quintana Roo</v>
          </cell>
          <cell r="X15128" t="str">
            <v xml:space="preserve">Lucero Aguirre  </v>
          </cell>
          <cell r="Z15128" t="str">
            <v xml:space="preserve">Jacqueline Isabel Hernandez Santos </v>
          </cell>
        </row>
        <row r="15129">
          <cell r="B15129">
            <v>301368149</v>
          </cell>
          <cell r="T15129" t="str">
            <v>OCCIDENTE</v>
          </cell>
          <cell r="U15129" t="str">
            <v>Ags-Zac-SLP</v>
          </cell>
          <cell r="X15129" t="str">
            <v xml:space="preserve">Arturo Aleman  </v>
          </cell>
          <cell r="Z15129" t="str">
            <v>Bocanegra Sanchez Carlos Enrique</v>
          </cell>
        </row>
        <row r="15130">
          <cell r="B15130">
            <v>301368151</v>
          </cell>
          <cell r="T15130" t="str">
            <v>OCCIDENTE</v>
          </cell>
          <cell r="U15130" t="str">
            <v>Ags-Zac-SLP</v>
          </cell>
          <cell r="X15130" t="str">
            <v xml:space="preserve">Arturo Aleman  </v>
          </cell>
          <cell r="Z15130" t="str">
            <v>Robles Ayala Rodrigo</v>
          </cell>
        </row>
        <row r="15131">
          <cell r="B15131">
            <v>301368201</v>
          </cell>
          <cell r="T15131" t="str">
            <v>OCCIDENTE</v>
          </cell>
          <cell r="U15131" t="str">
            <v>Ags-Zac-SLP</v>
          </cell>
          <cell r="X15131" t="str">
            <v xml:space="preserve">Arturo Aleman  </v>
          </cell>
          <cell r="Z15131" t="str">
            <v>Bocanegra Sanchez Carlos Enrique</v>
          </cell>
        </row>
        <row r="15132">
          <cell r="B15132">
            <v>301368251</v>
          </cell>
          <cell r="T15132" t="str">
            <v>NOROESTE</v>
          </cell>
          <cell r="U15132" t="str">
            <v>Sonora</v>
          </cell>
          <cell r="X15132" t="str">
            <v xml:space="preserve">Alvidrez Gamboa Edgar Alejandro  </v>
          </cell>
          <cell r="Z15132" t="str">
            <v>Reynoso Figueroa Cesar</v>
          </cell>
        </row>
        <row r="15133">
          <cell r="B15133">
            <v>301368360</v>
          </cell>
          <cell r="T15133" t="str">
            <v>SURESTE</v>
          </cell>
          <cell r="U15133" t="str">
            <v>Quintana Roo</v>
          </cell>
          <cell r="X15133" t="str">
            <v xml:space="preserve">Lucero Aguirre  </v>
          </cell>
          <cell r="Z15133" t="str">
            <v>Cinthia Elizabeth Cardoso Estrella</v>
          </cell>
        </row>
        <row r="15134">
          <cell r="B15134">
            <v>301368473</v>
          </cell>
          <cell r="T15134" t="str">
            <v>NOROESTE</v>
          </cell>
          <cell r="U15134" t="str">
            <v>Chihuahua</v>
          </cell>
          <cell r="X15134" t="str">
            <v xml:space="preserve">Guerra Estrada Victor  </v>
          </cell>
          <cell r="Z15134" t="str">
            <v>Perera Torres Luisa Gabriela</v>
          </cell>
        </row>
        <row r="15135">
          <cell r="B15135">
            <v>301368496</v>
          </cell>
          <cell r="T15135" t="str">
            <v>NOROESTE</v>
          </cell>
          <cell r="U15135" t="str">
            <v>Sonora</v>
          </cell>
          <cell r="X15135" t="str">
            <v xml:space="preserve">Gutierrez Ivan Antonio  </v>
          </cell>
          <cell r="Z15135" t="str">
            <v>Alvarez Espinoza Pedro Humberto</v>
          </cell>
        </row>
        <row r="15136">
          <cell r="B15136">
            <v>301368623</v>
          </cell>
          <cell r="T15136" t="str">
            <v>NOROESTE</v>
          </cell>
          <cell r="U15136" t="str">
            <v>Sonora</v>
          </cell>
          <cell r="X15136" t="str">
            <v xml:space="preserve">Gutierrez Ivan Antonio  </v>
          </cell>
          <cell r="Z15136" t="str">
            <v>Alvarez Espinoza Pedro Humberto</v>
          </cell>
        </row>
        <row r="15137">
          <cell r="B15137">
            <v>301368821</v>
          </cell>
          <cell r="T15137" t="str">
            <v>SURESTE</v>
          </cell>
          <cell r="U15137" t="str">
            <v>YuCam</v>
          </cell>
          <cell r="X15137" t="str">
            <v xml:space="preserve">Georgina Arzápalo  </v>
          </cell>
          <cell r="Z15137" t="str">
            <v>David Castro</v>
          </cell>
        </row>
        <row r="15138">
          <cell r="B15138">
            <v>301368900</v>
          </cell>
          <cell r="T15138" t="str">
            <v>SURESTE</v>
          </cell>
          <cell r="U15138" t="str">
            <v>YuCam</v>
          </cell>
          <cell r="X15138" t="str">
            <v xml:space="preserve">Georgina Arzápalo  </v>
          </cell>
          <cell r="Z15138" t="str">
            <v>David Castro</v>
          </cell>
        </row>
        <row r="15139">
          <cell r="B15139">
            <v>301369075</v>
          </cell>
          <cell r="T15139" t="str">
            <v>NOROESTE</v>
          </cell>
          <cell r="U15139" t="str">
            <v>Sonora</v>
          </cell>
          <cell r="X15139" t="str">
            <v xml:space="preserve">Alvidrez Gamboa Edgar Alejandro  </v>
          </cell>
          <cell r="Z15139" t="str">
            <v>Valenzuela Silva Karla</v>
          </cell>
        </row>
        <row r="15140">
          <cell r="B15140">
            <v>301369115</v>
          </cell>
          <cell r="T15140" t="str">
            <v>NOROESTE</v>
          </cell>
          <cell r="U15140" t="str">
            <v>Juárez</v>
          </cell>
          <cell r="X15140" t="str">
            <v xml:space="preserve">Borunda Gerardo  </v>
          </cell>
          <cell r="Z15140" t="str">
            <v>Navarrete Navarrete Hector David</v>
          </cell>
        </row>
        <row r="15141">
          <cell r="B15141">
            <v>301352019</v>
          </cell>
          <cell r="T15141" t="str">
            <v>NORESTE</v>
          </cell>
          <cell r="U15141" t="str">
            <v>Coahuila</v>
          </cell>
          <cell r="X15141" t="str">
            <v xml:space="preserve">Ana Carla Sainz Perez  </v>
          </cell>
          <cell r="Z15141" t="str">
            <v>Anuar Eli Barboza Hipolito</v>
          </cell>
        </row>
        <row r="15142">
          <cell r="B15142">
            <v>301352025</v>
          </cell>
          <cell r="T15142" t="str">
            <v>NORESTE</v>
          </cell>
          <cell r="U15142" t="str">
            <v>Coahuila</v>
          </cell>
          <cell r="X15142" t="str">
            <v xml:space="preserve">Ana Carla Sainz Perez  </v>
          </cell>
          <cell r="Z15142" t="str">
            <v>Hiram Hereida</v>
          </cell>
        </row>
        <row r="15143">
          <cell r="B15143">
            <v>301352035</v>
          </cell>
          <cell r="T15143" t="str">
            <v>NORESTE</v>
          </cell>
          <cell r="U15143" t="str">
            <v>Coahuila</v>
          </cell>
          <cell r="X15143" t="str">
            <v xml:space="preserve">Ana Carla Sainz Perez  </v>
          </cell>
          <cell r="Z15143" t="str">
            <v>Daniel Eduardo Coronado Martinez</v>
          </cell>
        </row>
        <row r="15144">
          <cell r="B15144">
            <v>301352153</v>
          </cell>
          <cell r="T15144" t="str">
            <v>NORESTE</v>
          </cell>
          <cell r="U15144" t="str">
            <v>Coahuila</v>
          </cell>
          <cell r="X15144" t="str">
            <v xml:space="preserve">Ana Carla Sainz Perez  </v>
          </cell>
          <cell r="Z15144" t="str">
            <v>Daniel Eduardo Coronado Martinez</v>
          </cell>
        </row>
        <row r="15145">
          <cell r="B15145">
            <v>301352835</v>
          </cell>
          <cell r="T15145" t="str">
            <v>NORESTE</v>
          </cell>
          <cell r="U15145" t="str">
            <v>Coahuila</v>
          </cell>
          <cell r="X15145" t="str">
            <v xml:space="preserve">Ana Carla Sainz Perez  </v>
          </cell>
          <cell r="Z15145" t="str">
            <v>Mariana Yamilet Gutierrez Valle</v>
          </cell>
        </row>
        <row r="15146">
          <cell r="B15146">
            <v>301352924</v>
          </cell>
          <cell r="T15146" t="str">
            <v>NORESTE</v>
          </cell>
          <cell r="U15146" t="str">
            <v>Coahuila</v>
          </cell>
          <cell r="X15146" t="str">
            <v xml:space="preserve">Jesus Alejandro Mendiola  </v>
          </cell>
          <cell r="Z15146" t="str">
            <v>Jose Carlos De la Cruz Olguin</v>
          </cell>
        </row>
        <row r="15147">
          <cell r="B15147">
            <v>301353768</v>
          </cell>
          <cell r="T15147" t="str">
            <v>NORESTE</v>
          </cell>
          <cell r="U15147" t="str">
            <v>Coahuila</v>
          </cell>
          <cell r="X15147" t="str">
            <v xml:space="preserve">Jesus Alejandro Mendiola  </v>
          </cell>
          <cell r="Z15147" t="str">
            <v>Aarón Eduardo Olivera Rodriguez</v>
          </cell>
        </row>
        <row r="15148">
          <cell r="B15148">
            <v>301355164</v>
          </cell>
          <cell r="T15148" t="str">
            <v>NORESTE</v>
          </cell>
          <cell r="U15148" t="str">
            <v>Coahuila</v>
          </cell>
          <cell r="X15148" t="str">
            <v xml:space="preserve">Jesus Alejandro Mendiola  </v>
          </cell>
          <cell r="Z15148" t="str">
            <v>Jose Carlos De la Cruz Olguin</v>
          </cell>
        </row>
        <row r="15149">
          <cell r="B15149">
            <v>301355174</v>
          </cell>
          <cell r="T15149" t="str">
            <v>NORESTE</v>
          </cell>
          <cell r="U15149" t="str">
            <v>Coahuila</v>
          </cell>
          <cell r="X15149" t="str">
            <v xml:space="preserve">Jesus Alejandro Mendiola  </v>
          </cell>
          <cell r="Z15149" t="str">
            <v>Aarón Eduardo Olivera Rodriguez</v>
          </cell>
        </row>
        <row r="15150">
          <cell r="B15150">
            <v>301355703</v>
          </cell>
          <cell r="T15150" t="str">
            <v>NORESTE</v>
          </cell>
          <cell r="U15150" t="str">
            <v>Coahuila</v>
          </cell>
          <cell r="X15150" t="str">
            <v xml:space="preserve">Jesus Alejandro Mendiola  </v>
          </cell>
          <cell r="Z15150" t="str">
            <v>Paula Carolina Vallejo Favela</v>
          </cell>
        </row>
        <row r="15151">
          <cell r="B15151">
            <v>301356386</v>
          </cell>
          <cell r="T15151" t="str">
            <v>NORESTE</v>
          </cell>
          <cell r="U15151" t="str">
            <v>Nuevo León</v>
          </cell>
          <cell r="X15151" t="str">
            <v xml:space="preserve">Javier Huerta  </v>
          </cell>
          <cell r="Z15151" t="str">
            <v>Jair Torres</v>
          </cell>
        </row>
        <row r="15152">
          <cell r="B15152">
            <v>301356638</v>
          </cell>
          <cell r="T15152" t="str">
            <v>NORESTE</v>
          </cell>
          <cell r="U15152" t="str">
            <v>Coahuila</v>
          </cell>
          <cell r="X15152" t="str">
            <v xml:space="preserve">Jesus Alejandro Mendiola  </v>
          </cell>
          <cell r="Z15152" t="str">
            <v>Paula Carolina Vallejo Favela</v>
          </cell>
        </row>
        <row r="15153">
          <cell r="B15153">
            <v>301357906</v>
          </cell>
          <cell r="T15153" t="str">
            <v>NORESTE</v>
          </cell>
          <cell r="U15153" t="str">
            <v>Coahuila</v>
          </cell>
          <cell r="X15153" t="str">
            <v xml:space="preserve">Ana Carla Sainz Perez  </v>
          </cell>
          <cell r="Z15153" t="str">
            <v>Hiram Hereida</v>
          </cell>
        </row>
        <row r="15154">
          <cell r="B15154">
            <v>301357908</v>
          </cell>
          <cell r="T15154" t="str">
            <v>NORESTE</v>
          </cell>
          <cell r="U15154" t="str">
            <v>Coahuila</v>
          </cell>
          <cell r="X15154" t="str">
            <v xml:space="preserve">Ana Carla Sainz Perez  </v>
          </cell>
          <cell r="Z15154" t="str">
            <v>Anuar Eli Barboza Hipolito</v>
          </cell>
        </row>
        <row r="15155">
          <cell r="B15155">
            <v>301358063</v>
          </cell>
          <cell r="T15155" t="str">
            <v>NORESTE</v>
          </cell>
          <cell r="U15155" t="str">
            <v>Coahuila</v>
          </cell>
          <cell r="X15155" t="str">
            <v xml:space="preserve">Ana Carla Sainz Perez  </v>
          </cell>
          <cell r="Z15155" t="str">
            <v>Hiram Hereida</v>
          </cell>
        </row>
        <row r="15156">
          <cell r="B15156">
            <v>301358836</v>
          </cell>
          <cell r="T15156" t="str">
            <v>NORESTE</v>
          </cell>
          <cell r="U15156" t="str">
            <v>Coahuila</v>
          </cell>
          <cell r="X15156" t="str">
            <v xml:space="preserve">Ana Carla Sainz Perez  </v>
          </cell>
          <cell r="Z15156" t="str">
            <v>Daniel Eduardo Coronado Martinez</v>
          </cell>
        </row>
        <row r="15157">
          <cell r="B15157">
            <v>301359849</v>
          </cell>
          <cell r="T15157" t="str">
            <v>NORESTE</v>
          </cell>
          <cell r="U15157" t="str">
            <v>Coahuila</v>
          </cell>
          <cell r="X15157" t="str">
            <v xml:space="preserve">Ana Carla Sainz Perez  </v>
          </cell>
          <cell r="Z15157" t="str">
            <v>Anuar Eli Barboza Hipolito</v>
          </cell>
        </row>
        <row r="15158">
          <cell r="B15158">
            <v>301360268</v>
          </cell>
          <cell r="T15158" t="str">
            <v>NORESTE</v>
          </cell>
          <cell r="U15158" t="str">
            <v>Coahuila</v>
          </cell>
          <cell r="X15158" t="str">
            <v xml:space="preserve">Jesus Alejandro Mendiola  </v>
          </cell>
          <cell r="Z15158" t="str">
            <v>Aarón Eduardo Olivera Rodriguez</v>
          </cell>
        </row>
        <row r="15159">
          <cell r="B15159">
            <v>301360725</v>
          </cell>
          <cell r="T15159" t="str">
            <v>OCCIDENTE</v>
          </cell>
          <cell r="U15159" t="str">
            <v>Jal - Col - Nay</v>
          </cell>
          <cell r="X15159" t="str">
            <v xml:space="preserve">Nancy Velez  </v>
          </cell>
          <cell r="Z15159" t="str">
            <v>Paez Ventura Jesus Alejandro</v>
          </cell>
        </row>
        <row r="15160">
          <cell r="B15160">
            <v>301361008</v>
          </cell>
          <cell r="T15160" t="str">
            <v>NORESTE</v>
          </cell>
          <cell r="U15160" t="str">
            <v>Durango</v>
          </cell>
          <cell r="X15160" t="str">
            <v xml:space="preserve">Manuel Ruiz Soto  </v>
          </cell>
          <cell r="Z15160" t="str">
            <v>Emmanuel Aguilar</v>
          </cell>
        </row>
        <row r="15161">
          <cell r="B15161">
            <v>301361170</v>
          </cell>
          <cell r="T15161" t="str">
            <v>NORESTE</v>
          </cell>
          <cell r="U15161" t="str">
            <v>Nuevo León</v>
          </cell>
          <cell r="X15161" t="str">
            <v xml:space="preserve">Nohemi Castillo Sanchez  </v>
          </cell>
          <cell r="Z15161" t="str">
            <v>Sebastian Quijada</v>
          </cell>
        </row>
        <row r="15162">
          <cell r="B15162">
            <v>301362410</v>
          </cell>
          <cell r="T15162" t="str">
            <v>NORESTE</v>
          </cell>
          <cell r="U15162" t="str">
            <v>Coahuila</v>
          </cell>
          <cell r="X15162" t="str">
            <v xml:space="preserve">Jesus Alejandro Mendiola  </v>
          </cell>
          <cell r="Z15162" t="str">
            <v>Jose Carlos De la Cruz Olguin</v>
          </cell>
        </row>
        <row r="15163">
          <cell r="B15163">
            <v>301362754</v>
          </cell>
          <cell r="T15163" t="str">
            <v>OCCIDENTE</v>
          </cell>
          <cell r="U15163" t="str">
            <v>Jal - Col - Nay</v>
          </cell>
          <cell r="X15163" t="str">
            <v xml:space="preserve">Nancy Velez  </v>
          </cell>
          <cell r="Z15163" t="str">
            <v>Paez Ventura Jesus Alejandro</v>
          </cell>
        </row>
        <row r="15164">
          <cell r="B15164">
            <v>301362915</v>
          </cell>
          <cell r="T15164" t="str">
            <v>NORESTE</v>
          </cell>
          <cell r="U15164" t="str">
            <v>Coahuila</v>
          </cell>
          <cell r="X15164" t="str">
            <v xml:space="preserve">Jesus Alejandro Mendiola  </v>
          </cell>
          <cell r="Z15164" t="str">
            <v>Paula Carolina Vallejo Favela</v>
          </cell>
        </row>
        <row r="15165">
          <cell r="B15165">
            <v>301362921</v>
          </cell>
          <cell r="T15165" t="str">
            <v>NORESTE</v>
          </cell>
          <cell r="U15165" t="str">
            <v>Nuevo León</v>
          </cell>
          <cell r="X15165" t="str">
            <v xml:space="preserve">Edith Hernandez  </v>
          </cell>
          <cell r="Z15165" t="str">
            <v>Hector Corona Moreno</v>
          </cell>
        </row>
        <row r="15166">
          <cell r="B15166">
            <v>301363209</v>
          </cell>
          <cell r="T15166" t="str">
            <v>OCCIDENTE</v>
          </cell>
          <cell r="U15166" t="str">
            <v>Guanajuato - Querétaro</v>
          </cell>
          <cell r="X15166" t="str">
            <v xml:space="preserve">Edgar Adolfo Herrejon Ibarbol  </v>
          </cell>
          <cell r="Z15166" t="str">
            <v>Corona Vazquez Mario Alberto</v>
          </cell>
        </row>
        <row r="15167">
          <cell r="B15167">
            <v>301363247</v>
          </cell>
          <cell r="T15167" t="str">
            <v>NORESTE</v>
          </cell>
          <cell r="U15167" t="str">
            <v>Coahuila</v>
          </cell>
          <cell r="X15167" t="str">
            <v xml:space="preserve">Jesus Alejandro Mendiola  </v>
          </cell>
          <cell r="Z15167" t="str">
            <v>Aarón Eduardo Olivera Rodriguez</v>
          </cell>
        </row>
        <row r="15168">
          <cell r="B15168">
            <v>301363249</v>
          </cell>
          <cell r="T15168" t="str">
            <v>NORESTE</v>
          </cell>
          <cell r="U15168" t="str">
            <v>Coahuila</v>
          </cell>
          <cell r="X15168" t="str">
            <v xml:space="preserve">Jesus Alejandro Mendiola  </v>
          </cell>
          <cell r="Z15168" t="str">
            <v>Aarón Eduardo Olivera Rodriguez</v>
          </cell>
        </row>
        <row r="15169">
          <cell r="B15169">
            <v>301363296</v>
          </cell>
          <cell r="T15169" t="str">
            <v>NORESTE</v>
          </cell>
          <cell r="U15169" t="str">
            <v>Coahuila</v>
          </cell>
          <cell r="X15169" t="str">
            <v xml:space="preserve">Ana Carla Sainz Perez  </v>
          </cell>
          <cell r="Z15169" t="str">
            <v>Hiram Hereida</v>
          </cell>
        </row>
        <row r="15170">
          <cell r="B15170">
            <v>301363589</v>
          </cell>
          <cell r="T15170" t="str">
            <v>SURESTE</v>
          </cell>
          <cell r="U15170" t="str">
            <v>Quintana Roo</v>
          </cell>
          <cell r="X15170" t="str">
            <v xml:space="preserve">Lucero Aguirre  </v>
          </cell>
          <cell r="Z15170" t="str">
            <v xml:space="preserve">Carlos Buenfil Perez </v>
          </cell>
        </row>
        <row r="15171">
          <cell r="B15171">
            <v>301363868</v>
          </cell>
          <cell r="T15171" t="str">
            <v>NORESTE</v>
          </cell>
          <cell r="U15171" t="str">
            <v>Nuevo León</v>
          </cell>
          <cell r="X15171" t="str">
            <v xml:space="preserve">Nohemi Castillo Sanchez  </v>
          </cell>
          <cell r="Z15171" t="str">
            <v>Saul Jair Hernandez Galvan</v>
          </cell>
        </row>
        <row r="15172">
          <cell r="B15172">
            <v>301364196</v>
          </cell>
          <cell r="T15172" t="str">
            <v>SURESTE</v>
          </cell>
          <cell r="U15172" t="str">
            <v>Oaxaca</v>
          </cell>
          <cell r="X15172" t="str">
            <v xml:space="preserve">Irving Casanova  </v>
          </cell>
          <cell r="Z15172" t="str">
            <v xml:space="preserve">Elias Rodriguez Jimenez </v>
          </cell>
        </row>
        <row r="15173">
          <cell r="B15173">
            <v>301364202</v>
          </cell>
          <cell r="T15173" t="str">
            <v>NORESTE</v>
          </cell>
          <cell r="U15173" t="str">
            <v>Nuevo León</v>
          </cell>
          <cell r="X15173" t="str">
            <v xml:space="preserve">Edith Hernandez  </v>
          </cell>
          <cell r="Z15173" t="str">
            <v>Julio Cesar Reyna Gonzalez</v>
          </cell>
        </row>
        <row r="15174">
          <cell r="B15174">
            <v>301364380</v>
          </cell>
          <cell r="T15174" t="str">
            <v>NORESTE</v>
          </cell>
          <cell r="U15174" t="str">
            <v>Coahuila</v>
          </cell>
          <cell r="X15174" t="str">
            <v xml:space="preserve">Jesus Alejandro Mendiola  </v>
          </cell>
          <cell r="Z15174" t="str">
            <v>Aarón Eduardo Olivera Rodriguez</v>
          </cell>
        </row>
        <row r="15175">
          <cell r="B15175">
            <v>301364389</v>
          </cell>
          <cell r="T15175" t="str">
            <v>NORESTE</v>
          </cell>
          <cell r="U15175" t="str">
            <v>Nuevo León</v>
          </cell>
          <cell r="X15175" t="str">
            <v xml:space="preserve">Cesar Antonio Garcia Ordaz  </v>
          </cell>
          <cell r="Z15175" t="str">
            <v>Brayan Alejandro Patlan</v>
          </cell>
        </row>
        <row r="15176">
          <cell r="B15176">
            <v>301364859</v>
          </cell>
          <cell r="T15176" t="str">
            <v>NORESTE</v>
          </cell>
          <cell r="U15176" t="str">
            <v>Nuevo León</v>
          </cell>
          <cell r="X15176" t="str">
            <v xml:space="preserve">Edith Hernandez  </v>
          </cell>
          <cell r="Z15176" t="str">
            <v>Hector Corona Moreno</v>
          </cell>
        </row>
        <row r="15177">
          <cell r="B15177">
            <v>301364866</v>
          </cell>
          <cell r="T15177" t="str">
            <v>NORESTE</v>
          </cell>
          <cell r="U15177" t="str">
            <v>Nuevo León</v>
          </cell>
          <cell r="X15177" t="str">
            <v xml:space="preserve">Edith Hernandez  </v>
          </cell>
          <cell r="Z15177" t="str">
            <v>Hector Corona Moreno</v>
          </cell>
        </row>
        <row r="15178">
          <cell r="B15178">
            <v>301365538</v>
          </cell>
          <cell r="T15178" t="str">
            <v>OCCIDENTE</v>
          </cell>
          <cell r="U15178" t="str">
            <v>Jal - Col - Nay</v>
          </cell>
          <cell r="X15178" t="str">
            <v xml:space="preserve">Nancy Velez  </v>
          </cell>
          <cell r="Z15178" t="str">
            <v>Hernandez Silva Marco Roberto</v>
          </cell>
        </row>
        <row r="15179">
          <cell r="B15179">
            <v>301365672</v>
          </cell>
          <cell r="T15179" t="str">
            <v>NORESTE</v>
          </cell>
          <cell r="U15179" t="str">
            <v>Coahuila</v>
          </cell>
          <cell r="X15179" t="str">
            <v xml:space="preserve">Jesus Alejandro Mendiola  </v>
          </cell>
          <cell r="Z15179" t="str">
            <v>Luis Eduardo Calderon Cardona</v>
          </cell>
        </row>
        <row r="15180">
          <cell r="B15180">
            <v>301365737</v>
          </cell>
          <cell r="T15180" t="str">
            <v>NORESTE</v>
          </cell>
          <cell r="U15180" t="str">
            <v>Coahuila</v>
          </cell>
          <cell r="X15180" t="str">
            <v xml:space="preserve">Jesus Alejandro Mendiola  </v>
          </cell>
          <cell r="Z15180" t="str">
            <v>Jose Carlos De la Cruz Olguin</v>
          </cell>
        </row>
        <row r="15181">
          <cell r="B15181">
            <v>301365742</v>
          </cell>
          <cell r="T15181" t="str">
            <v>SURESTE</v>
          </cell>
          <cell r="U15181" t="str">
            <v>Oaxaca</v>
          </cell>
          <cell r="X15181" t="str">
            <v xml:space="preserve">Irving Casanova  </v>
          </cell>
          <cell r="Z15181" t="str">
            <v>Blas Bernardino Mendoza Sanchez</v>
          </cell>
        </row>
        <row r="15182">
          <cell r="B15182">
            <v>301365745</v>
          </cell>
          <cell r="T15182" t="str">
            <v>NORESTE</v>
          </cell>
          <cell r="U15182" t="str">
            <v>Nuevo León</v>
          </cell>
          <cell r="X15182" t="str">
            <v xml:space="preserve">Cesar Antonio Garcia Ordaz  </v>
          </cell>
          <cell r="Z15182" t="str">
            <v>Brayan Alejandro Patlan</v>
          </cell>
        </row>
        <row r="15183">
          <cell r="B15183">
            <v>301366225</v>
          </cell>
          <cell r="T15183" t="str">
            <v>SURESTE</v>
          </cell>
          <cell r="U15183" t="str">
            <v>Oaxaca</v>
          </cell>
          <cell r="X15183" t="str">
            <v xml:space="preserve">Irving Casanova  </v>
          </cell>
          <cell r="Z15183" t="str">
            <v>Manuel Alexis Cruz Perianza</v>
          </cell>
        </row>
        <row r="15184">
          <cell r="B15184">
            <v>301366550</v>
          </cell>
          <cell r="T15184" t="str">
            <v>SURESTE</v>
          </cell>
          <cell r="U15184" t="str">
            <v>Quintana Roo</v>
          </cell>
          <cell r="X15184" t="str">
            <v xml:space="preserve">Vacante  </v>
          </cell>
          <cell r="Z15184" t="str">
            <v>Carlos Roberto Xiu Mas</v>
          </cell>
        </row>
        <row r="15185">
          <cell r="B15185">
            <v>301366595</v>
          </cell>
          <cell r="T15185" t="str">
            <v>NORESTE</v>
          </cell>
          <cell r="U15185" t="str">
            <v>Coahuila</v>
          </cell>
          <cell r="X15185" t="str">
            <v xml:space="preserve">Ana Carla Sainz Perez  </v>
          </cell>
          <cell r="Z15185" t="str">
            <v>Anuar Eli Barboza Hipolito</v>
          </cell>
        </row>
        <row r="15186">
          <cell r="B15186">
            <v>301366685</v>
          </cell>
          <cell r="T15186" t="str">
            <v>CENTRO</v>
          </cell>
          <cell r="U15186" t="str">
            <v>Puebla - Tlaxcala</v>
          </cell>
          <cell r="X15186" t="str">
            <v>Carmona Fernández Gabriela</v>
          </cell>
          <cell r="Z15186" t="str">
            <v>Lopez Aquino Uriel Ulises</v>
          </cell>
        </row>
        <row r="15187">
          <cell r="B15187">
            <v>301367089</v>
          </cell>
          <cell r="T15187" t="str">
            <v>SURESTE</v>
          </cell>
          <cell r="U15187" t="str">
            <v>Tabasco - Ver Sur</v>
          </cell>
          <cell r="X15187" t="str">
            <v xml:space="preserve">Citlali Chan  </v>
          </cell>
          <cell r="Z15187" t="str">
            <v>Jesus Eduardo Avalos Rodríguez</v>
          </cell>
        </row>
        <row r="15188">
          <cell r="B15188">
            <v>301367133</v>
          </cell>
          <cell r="T15188" t="str">
            <v>NORESTE</v>
          </cell>
          <cell r="U15188" t="str">
            <v>Nuevo León</v>
          </cell>
          <cell r="X15188" t="str">
            <v xml:space="preserve">Javier Huerta  </v>
          </cell>
          <cell r="Z15188" t="str">
            <v>Karen Ibarra</v>
          </cell>
        </row>
        <row r="15189">
          <cell r="B15189">
            <v>301367498</v>
          </cell>
          <cell r="T15189" t="str">
            <v>NOROESTE</v>
          </cell>
          <cell r="U15189" t="str">
            <v>Sinaloa</v>
          </cell>
          <cell r="X15189" t="str">
            <v xml:space="preserve">Manzanarez Jorge   </v>
          </cell>
          <cell r="Z15189" t="str">
            <v>Rubio Felix Luis Alan</v>
          </cell>
        </row>
        <row r="15190">
          <cell r="B15190">
            <v>301367499</v>
          </cell>
          <cell r="T15190" t="str">
            <v>OCCIDENTE</v>
          </cell>
          <cell r="U15190" t="str">
            <v>Ags-Zac-SLP</v>
          </cell>
          <cell r="X15190" t="str">
            <v xml:space="preserve">Arturo Aleman  </v>
          </cell>
          <cell r="Z15190" t="str">
            <v>Bocanegra Sanchez Carlos Enrique</v>
          </cell>
        </row>
        <row r="15191">
          <cell r="B15191">
            <v>301367662</v>
          </cell>
          <cell r="T15191" t="str">
            <v>CENTRO</v>
          </cell>
          <cell r="U15191" t="str">
            <v>Estado de México</v>
          </cell>
          <cell r="X15191" t="str">
            <v>Serrano Nape Gustavo</v>
          </cell>
          <cell r="Z15191" t="str">
            <v>Mercado Salgado Adalberto</v>
          </cell>
        </row>
        <row r="15192">
          <cell r="B15192">
            <v>301367732</v>
          </cell>
          <cell r="T15192" t="str">
            <v>OCCIDENTE</v>
          </cell>
          <cell r="U15192" t="str">
            <v>Ags-Zac-SLP</v>
          </cell>
          <cell r="X15192" t="str">
            <v xml:space="preserve">Arturo Aleman  </v>
          </cell>
          <cell r="Z15192" t="str">
            <v>Robles Ayala Rodrigo</v>
          </cell>
        </row>
        <row r="15193">
          <cell r="B15193">
            <v>301367905</v>
          </cell>
          <cell r="T15193" t="str">
            <v>NOROESTE</v>
          </cell>
          <cell r="U15193" t="str">
            <v>Baja California Nte</v>
          </cell>
          <cell r="X15193" t="str">
            <v xml:space="preserve">Serafin Acedo Ariana Maleni  </v>
          </cell>
          <cell r="Z15193" t="str">
            <v>Dominguez Vazquez Maria Fernanda</v>
          </cell>
        </row>
        <row r="15194">
          <cell r="B15194">
            <v>301367986</v>
          </cell>
          <cell r="T15194" t="str">
            <v>NORESTE</v>
          </cell>
          <cell r="U15194" t="str">
            <v>Tamaulipas Nte</v>
          </cell>
          <cell r="X15194" t="str">
            <v xml:space="preserve">Luis Armenta  </v>
          </cell>
          <cell r="Z15194" t="str">
            <v>Jesús Alberto Valenzuela</v>
          </cell>
        </row>
        <row r="15195">
          <cell r="B15195">
            <v>301368025</v>
          </cell>
          <cell r="T15195" t="str">
            <v>NORESTE</v>
          </cell>
          <cell r="U15195" t="str">
            <v>Nuevo León</v>
          </cell>
          <cell r="X15195" t="str">
            <v xml:space="preserve">Nohemi Castillo Sanchez  </v>
          </cell>
          <cell r="Z15195" t="str">
            <v>Saul Jair Hernandez Galvan</v>
          </cell>
        </row>
        <row r="15196">
          <cell r="B15196">
            <v>301368031</v>
          </cell>
          <cell r="T15196" t="str">
            <v>NORESTE</v>
          </cell>
          <cell r="U15196" t="str">
            <v>Nuevo León</v>
          </cell>
          <cell r="X15196" t="str">
            <v xml:space="preserve">Nohemi Castillo Sanchez  </v>
          </cell>
          <cell r="Z15196" t="str">
            <v xml:space="preserve">Oscar Barragan </v>
          </cell>
        </row>
        <row r="15197">
          <cell r="B15197">
            <v>301368167</v>
          </cell>
          <cell r="T15197" t="str">
            <v>OCCIDENTE</v>
          </cell>
          <cell r="U15197" t="str">
            <v>Ags-Zac-SLP</v>
          </cell>
          <cell r="X15197" t="str">
            <v xml:space="preserve">Arturo Aleman  </v>
          </cell>
          <cell r="Z15197" t="str">
            <v>Bocanegra Sanchez Carlos Enrique</v>
          </cell>
        </row>
        <row r="15198">
          <cell r="B15198">
            <v>301368225</v>
          </cell>
          <cell r="T15198" t="str">
            <v>NORESTE</v>
          </cell>
          <cell r="U15198" t="str">
            <v>Nuevo León</v>
          </cell>
          <cell r="X15198" t="str">
            <v xml:space="preserve">Javier Huerta  </v>
          </cell>
          <cell r="Z15198" t="str">
            <v>Karen Ibarra</v>
          </cell>
        </row>
        <row r="15199">
          <cell r="B15199">
            <v>301368433</v>
          </cell>
          <cell r="T15199" t="str">
            <v>NORESTE</v>
          </cell>
          <cell r="U15199" t="str">
            <v>Tamps Sur/Ver Nte</v>
          </cell>
          <cell r="X15199" t="str">
            <v xml:space="preserve">Gerardo Hernandez  </v>
          </cell>
          <cell r="Z15199" t="str">
            <v>José Luis Bandala Muñoz</v>
          </cell>
        </row>
        <row r="15200">
          <cell r="B15200">
            <v>301368440</v>
          </cell>
          <cell r="T15200" t="str">
            <v>SURESTE</v>
          </cell>
          <cell r="U15200" t="str">
            <v>Tabasco - Ver Sur</v>
          </cell>
          <cell r="X15200" t="str">
            <v xml:space="preserve">Jonathan Sánchez  </v>
          </cell>
          <cell r="Z15200" t="str">
            <v>Angel Alejandro Hernandez Hernandez</v>
          </cell>
        </row>
        <row r="15201">
          <cell r="B15201">
            <v>301368512</v>
          </cell>
          <cell r="T15201" t="str">
            <v>SURESTE</v>
          </cell>
          <cell r="U15201" t="str">
            <v>Quintana Roo</v>
          </cell>
          <cell r="X15201" t="str">
            <v xml:space="preserve">Rousell Chi  </v>
          </cell>
          <cell r="Z15201" t="str">
            <v>Edvin Alberto Hernandez Ruiz</v>
          </cell>
        </row>
        <row r="15202">
          <cell r="B15202">
            <v>301368841</v>
          </cell>
          <cell r="T15202" t="str">
            <v>NORESTE</v>
          </cell>
          <cell r="U15202" t="str">
            <v>Coahuila</v>
          </cell>
          <cell r="X15202" t="str">
            <v xml:space="preserve">Ana Carla Sainz Perez  </v>
          </cell>
          <cell r="Z15202" t="str">
            <v>Anuar Eli Barboza Hipolito</v>
          </cell>
        </row>
        <row r="15203">
          <cell r="B15203">
            <v>301368856</v>
          </cell>
          <cell r="T15203" t="str">
            <v>NORESTE</v>
          </cell>
          <cell r="U15203" t="str">
            <v>Tamps Sur/Ver Nte</v>
          </cell>
          <cell r="X15203" t="str">
            <v xml:space="preserve">Gerardo Hernandez  </v>
          </cell>
          <cell r="Z15203" t="str">
            <v>Edgar Alejandro Soriano Ortiz</v>
          </cell>
        </row>
        <row r="15204">
          <cell r="B15204">
            <v>301368869</v>
          </cell>
          <cell r="T15204" t="str">
            <v>NORESTE</v>
          </cell>
          <cell r="U15204" t="str">
            <v>Nuevo León</v>
          </cell>
          <cell r="X15204" t="str">
            <v xml:space="preserve">Nohemi Castillo Sanchez  </v>
          </cell>
          <cell r="Z15204" t="str">
            <v>Sebastian Quijada</v>
          </cell>
        </row>
        <row r="15205">
          <cell r="B15205">
            <v>301369049</v>
          </cell>
          <cell r="T15205" t="str">
            <v>SURESTE</v>
          </cell>
          <cell r="U15205" t="str">
            <v>Quintana Roo</v>
          </cell>
          <cell r="X15205" t="str">
            <v xml:space="preserve">Rousell Chi  </v>
          </cell>
          <cell r="Z15205" t="str">
            <v>Guillermo Alfredo Amabilis Barrera</v>
          </cell>
        </row>
        <row r="15206">
          <cell r="B15206">
            <v>301369146</v>
          </cell>
          <cell r="T15206" t="str">
            <v>CENTRO</v>
          </cell>
          <cell r="U15206" t="str">
            <v>Valle de Mex</v>
          </cell>
          <cell r="X15206" t="str">
            <v>Lopez Vazquez Jorge Arturo</v>
          </cell>
          <cell r="Z15206" t="str">
            <v>Oropeza Ayala Olga Maricela</v>
          </cell>
        </row>
        <row r="15207">
          <cell r="B15207">
            <v>301369329</v>
          </cell>
          <cell r="T15207" t="str">
            <v>NOROESTE</v>
          </cell>
          <cell r="U15207" t="str">
            <v>Baja California Nte</v>
          </cell>
          <cell r="X15207" t="str">
            <v xml:space="preserve">Galindo Francisco  </v>
          </cell>
          <cell r="Z15207" t="str">
            <v>Navarro Palafox Oscar Rafael</v>
          </cell>
        </row>
        <row r="15208">
          <cell r="B15208">
            <v>301369342</v>
          </cell>
          <cell r="T15208" t="str">
            <v>NORESTE</v>
          </cell>
          <cell r="U15208" t="str">
            <v>Nuevo León</v>
          </cell>
          <cell r="X15208" t="str">
            <v xml:space="preserve">Nohemi Castillo Sanchez  </v>
          </cell>
          <cell r="Z15208" t="str">
            <v>Saul Jair Hernandez Galvan</v>
          </cell>
        </row>
        <row r="15209">
          <cell r="B15209">
            <v>301369737</v>
          </cell>
          <cell r="T15209" t="str">
            <v>NORESTE</v>
          </cell>
          <cell r="U15209" t="str">
            <v>Nuevo León</v>
          </cell>
          <cell r="X15209" t="str">
            <v xml:space="preserve">Nohemi Castillo Sanchez  </v>
          </cell>
          <cell r="Z15209" t="str">
            <v>Luis Carlos Rostro</v>
          </cell>
        </row>
        <row r="15210">
          <cell r="B15210">
            <v>301369784</v>
          </cell>
          <cell r="T15210" t="str">
            <v>NOROESTE</v>
          </cell>
          <cell r="U15210" t="str">
            <v>Sonora</v>
          </cell>
          <cell r="X15210" t="str">
            <v xml:space="preserve">Alvidrez Gamboa Edgar Alejandro  </v>
          </cell>
          <cell r="Z15210" t="str">
            <v>Zarate Cota Andrea</v>
          </cell>
        </row>
        <row r="15211">
          <cell r="B15211">
            <v>301369812</v>
          </cell>
          <cell r="T15211" t="str">
            <v>NORESTE</v>
          </cell>
          <cell r="U15211" t="str">
            <v>Nuevo León</v>
          </cell>
          <cell r="X15211" t="str">
            <v xml:space="preserve">Cesar Antonio Garcia Ordaz  </v>
          </cell>
          <cell r="Z15211" t="str">
            <v>Priscila Rabelo</v>
          </cell>
        </row>
        <row r="15212">
          <cell r="B15212">
            <v>301369876</v>
          </cell>
          <cell r="T15212" t="str">
            <v>NOROESTE</v>
          </cell>
          <cell r="U15212" t="str">
            <v>Baja California Nte</v>
          </cell>
          <cell r="X15212" t="str">
            <v xml:space="preserve">Serafin Acedo Ariana Maleni  </v>
          </cell>
          <cell r="Z15212" t="str">
            <v>Dominguez Vazquez Maria Fernanda</v>
          </cell>
        </row>
        <row r="15213">
          <cell r="B15213">
            <v>301369878</v>
          </cell>
          <cell r="T15213" t="str">
            <v>SURESTE</v>
          </cell>
          <cell r="U15213" t="str">
            <v>YuCam</v>
          </cell>
          <cell r="X15213" t="str">
            <v xml:space="preserve">Maria Jose Ibarrola  </v>
          </cell>
          <cell r="Z15213" t="str">
            <v>Luis Angel Novelo</v>
          </cell>
        </row>
        <row r="15214">
          <cell r="B15214">
            <v>301370061</v>
          </cell>
          <cell r="T15214" t="str">
            <v>CENTRO</v>
          </cell>
          <cell r="U15214" t="str">
            <v>Hidalgo</v>
          </cell>
          <cell r="X15214" t="str">
            <v>Carmona Fernández Gabriela</v>
          </cell>
          <cell r="Z15214" t="str">
            <v>Vazquez Hernandez Alicia Gabriela</v>
          </cell>
        </row>
        <row r="15215">
          <cell r="B15215">
            <v>301370130</v>
          </cell>
          <cell r="T15215" t="str">
            <v>SURESTE</v>
          </cell>
          <cell r="U15215" t="str">
            <v>Tabasco - Ver Sur</v>
          </cell>
          <cell r="X15215" t="str">
            <v xml:space="preserve">Citlali Chan  </v>
          </cell>
          <cell r="Z15215" t="str">
            <v>Jesus Eduardo Avalos Rodríguez</v>
          </cell>
        </row>
        <row r="15216">
          <cell r="B15216">
            <v>301370169</v>
          </cell>
          <cell r="T15216" t="str">
            <v>SURESTE</v>
          </cell>
          <cell r="U15216" t="str">
            <v>Veracruz Cto</v>
          </cell>
          <cell r="X15216" t="str">
            <v xml:space="preserve">Adelina Rodríguez  </v>
          </cell>
          <cell r="Z15216" t="str">
            <v>Julio Ignacio Olvera Celaya</v>
          </cell>
        </row>
        <row r="15217">
          <cell r="B15217">
            <v>301370246</v>
          </cell>
          <cell r="T15217" t="str">
            <v>NOROESTE</v>
          </cell>
          <cell r="U15217" t="str">
            <v>Baja California Nte</v>
          </cell>
          <cell r="X15217" t="str">
            <v xml:space="preserve">Martinez Gonzalez José María  </v>
          </cell>
          <cell r="Z15217" t="str">
            <v>Zuñiga Espinosa Oscar</v>
          </cell>
        </row>
        <row r="15218">
          <cell r="B15218">
            <v>301370352</v>
          </cell>
          <cell r="T15218" t="str">
            <v>CENTRO</v>
          </cell>
          <cell r="U15218" t="str">
            <v>Puebla - Tlaxcala</v>
          </cell>
          <cell r="X15218" t="str">
            <v>Carmona Fernández Gabriela</v>
          </cell>
          <cell r="Z15218" t="str">
            <v>Carreto Escobar Javier</v>
          </cell>
        </row>
        <row r="15219">
          <cell r="B15219">
            <v>301370395</v>
          </cell>
          <cell r="T15219" t="str">
            <v>SURESTE</v>
          </cell>
          <cell r="U15219" t="str">
            <v>YuCam</v>
          </cell>
          <cell r="X15219" t="str">
            <v xml:space="preserve">Maria Salazar  </v>
          </cell>
          <cell r="Z15219" t="str">
            <v>Miguel Angel Hernandez Alvarado</v>
          </cell>
        </row>
        <row r="15220">
          <cell r="B15220">
            <v>301370790</v>
          </cell>
          <cell r="T15220" t="str">
            <v>NOROESTE</v>
          </cell>
          <cell r="U15220" t="str">
            <v>Chihuahua</v>
          </cell>
          <cell r="X15220" t="str">
            <v xml:space="preserve">Lechuga Felipe  </v>
          </cell>
          <cell r="Z15220" t="str">
            <v>Gonzalez Hernandez Francis Paola</v>
          </cell>
        </row>
        <row r="15221">
          <cell r="B15221">
            <v>301370812</v>
          </cell>
          <cell r="T15221" t="str">
            <v>SURESTE</v>
          </cell>
          <cell r="U15221" t="str">
            <v>Quintana Roo</v>
          </cell>
          <cell r="X15221" t="str">
            <v xml:space="preserve">Lucero Aguirre  </v>
          </cell>
          <cell r="Z15221" t="str">
            <v>Cinthia Elizabeth Cardoso Estrella</v>
          </cell>
        </row>
        <row r="15222">
          <cell r="B15222">
            <v>301370891</v>
          </cell>
          <cell r="T15222" t="str">
            <v>SURESTE</v>
          </cell>
          <cell r="U15222" t="str">
            <v>YuCam</v>
          </cell>
          <cell r="X15222" t="str">
            <v xml:space="preserve">Jorge Ek  </v>
          </cell>
          <cell r="Z15222" t="str">
            <v>Arianna Aracelly Cabrera Maas</v>
          </cell>
        </row>
        <row r="15223">
          <cell r="B15223">
            <v>301370914</v>
          </cell>
          <cell r="T15223" t="str">
            <v>SURESTE</v>
          </cell>
          <cell r="U15223" t="str">
            <v>YuCam</v>
          </cell>
          <cell r="X15223" t="str">
            <v xml:space="preserve">Georgina Arzápalo  </v>
          </cell>
          <cell r="Z15223" t="str">
            <v>David Castro</v>
          </cell>
        </row>
        <row r="15224">
          <cell r="B15224">
            <v>301370920</v>
          </cell>
          <cell r="T15224" t="str">
            <v>SURESTE</v>
          </cell>
          <cell r="U15224" t="str">
            <v>YuCam</v>
          </cell>
          <cell r="X15224" t="str">
            <v xml:space="preserve">Jorge Ek  </v>
          </cell>
          <cell r="Z15224" t="str">
            <v>Oscar Herrera Puerto</v>
          </cell>
        </row>
        <row r="15225">
          <cell r="B15225">
            <v>301370993</v>
          </cell>
          <cell r="T15225" t="str">
            <v>SURESTE</v>
          </cell>
          <cell r="U15225" t="str">
            <v>YuCam</v>
          </cell>
          <cell r="X15225" t="str">
            <v xml:space="preserve">Jorge Ek  </v>
          </cell>
          <cell r="Z15225" t="str">
            <v>Oscar Herrera Puerto</v>
          </cell>
        </row>
        <row r="15226">
          <cell r="B15226">
            <v>301371046</v>
          </cell>
          <cell r="T15226" t="str">
            <v>CENTRO</v>
          </cell>
          <cell r="U15226" t="str">
            <v>Hidalgo</v>
          </cell>
          <cell r="X15226" t="str">
            <v>Carmona Fernández Gabriela</v>
          </cell>
          <cell r="Z15226" t="str">
            <v>Polo Balderas Priscila Berenice</v>
          </cell>
        </row>
        <row r="15227">
          <cell r="B15227">
            <v>301371106</v>
          </cell>
          <cell r="T15227" t="str">
            <v>NOROESTE</v>
          </cell>
          <cell r="U15227" t="str">
            <v>Juárez</v>
          </cell>
          <cell r="X15227" t="str">
            <v xml:space="preserve">Borunda Gerardo  </v>
          </cell>
          <cell r="Z15227" t="str">
            <v>Ramirez Solano Alejandro Francisco</v>
          </cell>
        </row>
        <row r="15228">
          <cell r="B15228">
            <v>301371108</v>
          </cell>
          <cell r="T15228" t="str">
            <v>SURESTE</v>
          </cell>
          <cell r="U15228" t="str">
            <v>YuCam</v>
          </cell>
          <cell r="X15228" t="str">
            <v xml:space="preserve">Katya Maldonado  </v>
          </cell>
          <cell r="Z15228" t="str">
            <v>Joel Tuz</v>
          </cell>
        </row>
        <row r="15229">
          <cell r="B15229">
            <v>301371114</v>
          </cell>
          <cell r="T15229" t="str">
            <v>NOROESTE</v>
          </cell>
          <cell r="U15229" t="str">
            <v>Baja California Sur</v>
          </cell>
          <cell r="X15229" t="str">
            <v xml:space="preserve">Peraza Villarino Marco Antonio  </v>
          </cell>
          <cell r="Z15229" t="str">
            <v>Cordero Sandoval Maria Salome</v>
          </cell>
        </row>
        <row r="15230">
          <cell r="B15230">
            <v>301371247</v>
          </cell>
          <cell r="T15230" t="str">
            <v>OCCIDENTE</v>
          </cell>
          <cell r="U15230" t="str">
            <v>Jal - Col - Nay</v>
          </cell>
          <cell r="X15230" t="str">
            <v xml:space="preserve">Nancy Velez  </v>
          </cell>
          <cell r="Z15230" t="str">
            <v>Villalobos Gutierrez Ana Laura</v>
          </cell>
        </row>
        <row r="15231">
          <cell r="B15231">
            <v>301371256</v>
          </cell>
          <cell r="T15231" t="str">
            <v>NOROESTE</v>
          </cell>
          <cell r="U15231" t="str">
            <v>Chihuahua</v>
          </cell>
          <cell r="X15231" t="str">
            <v xml:space="preserve">Lechuga Felipe  </v>
          </cell>
          <cell r="Z15231" t="str">
            <v>Gonzalez Hernandez Francis Paola</v>
          </cell>
        </row>
        <row r="15232">
          <cell r="B15232">
            <v>301371287</v>
          </cell>
          <cell r="T15232" t="str">
            <v>NOROESTE</v>
          </cell>
          <cell r="U15232" t="str">
            <v>Baja California Sur</v>
          </cell>
          <cell r="X15232" t="str">
            <v xml:space="preserve">Peraza Villarino Marco Antonio  </v>
          </cell>
          <cell r="Z15232" t="str">
            <v>Cordero Sandoval Maria Salome</v>
          </cell>
        </row>
        <row r="15233">
          <cell r="B15233">
            <v>301371523</v>
          </cell>
          <cell r="T15233" t="str">
            <v>SURESTE</v>
          </cell>
          <cell r="U15233" t="str">
            <v>Tabasco - Ver Sur</v>
          </cell>
          <cell r="X15233" t="str">
            <v xml:space="preserve">Citlali Chan  </v>
          </cell>
          <cell r="Z15233" t="str">
            <v>José Roman Gallegos Jimenez</v>
          </cell>
        </row>
        <row r="15234">
          <cell r="B15234">
            <v>301371569</v>
          </cell>
          <cell r="T15234" t="str">
            <v>NOROESTE</v>
          </cell>
          <cell r="U15234" t="str">
            <v>Baja California Nte</v>
          </cell>
          <cell r="X15234" t="str">
            <v xml:space="preserve">Galindo Francisco  </v>
          </cell>
          <cell r="Z15234" t="str">
            <v>Almodobar Acosta Aaron Antonio</v>
          </cell>
        </row>
        <row r="15235">
          <cell r="B15235">
            <v>301371720</v>
          </cell>
          <cell r="T15235" t="str">
            <v>NOROESTE</v>
          </cell>
          <cell r="U15235" t="str">
            <v>Sinaloa</v>
          </cell>
          <cell r="X15235" t="str">
            <v xml:space="preserve">Andujo Dominicq  </v>
          </cell>
          <cell r="Z15235" t="str">
            <v>Lizarraga Rivas Osiris Alonso</v>
          </cell>
        </row>
        <row r="15236">
          <cell r="B15236">
            <v>301371730</v>
          </cell>
          <cell r="T15236" t="str">
            <v>SURESTE</v>
          </cell>
          <cell r="U15236" t="str">
            <v>Tabasco - Ver Sur</v>
          </cell>
          <cell r="X15236" t="str">
            <v xml:space="preserve">Citlali Chan  </v>
          </cell>
          <cell r="Z15236" t="str">
            <v>José Roman Gallegos Jimenez</v>
          </cell>
        </row>
        <row r="15237">
          <cell r="B15237">
            <v>301371753</v>
          </cell>
          <cell r="T15237" t="str">
            <v>NOROESTE</v>
          </cell>
          <cell r="U15237" t="str">
            <v>Baja California Sur</v>
          </cell>
          <cell r="X15237" t="str">
            <v xml:space="preserve">Mercado Martínez Fatima  </v>
          </cell>
          <cell r="Z15237" t="str">
            <v>Bernal Alvarado Paul Alfredo</v>
          </cell>
        </row>
        <row r="15238">
          <cell r="B15238">
            <v>301371760</v>
          </cell>
          <cell r="T15238" t="str">
            <v>SURESTE</v>
          </cell>
          <cell r="U15238" t="str">
            <v>Veracruz Cto</v>
          </cell>
          <cell r="X15238" t="str">
            <v xml:space="preserve">Adelina Rodríguez  </v>
          </cell>
          <cell r="Z15238" t="str">
            <v>Edgar Armando Lopez Hernandez</v>
          </cell>
        </row>
        <row r="15239">
          <cell r="B15239">
            <v>301371795</v>
          </cell>
          <cell r="T15239" t="str">
            <v>NOROESTE</v>
          </cell>
          <cell r="U15239" t="str">
            <v>Sinaloa</v>
          </cell>
          <cell r="X15239" t="str">
            <v xml:space="preserve">Andujo Dominicq  </v>
          </cell>
          <cell r="Z15239" t="str">
            <v>Aldas Torres Julianna Paulina</v>
          </cell>
        </row>
        <row r="15240">
          <cell r="B15240">
            <v>301371796</v>
          </cell>
          <cell r="T15240" t="str">
            <v>NOROESTE</v>
          </cell>
          <cell r="U15240" t="str">
            <v>Baja California Sur</v>
          </cell>
          <cell r="X15240" t="str">
            <v xml:space="preserve">Mercado Martínez Fatima  </v>
          </cell>
          <cell r="Z15240" t="str">
            <v>Murillo Sandoval Carlos Hernan</v>
          </cell>
        </row>
        <row r="15241">
          <cell r="B15241">
            <v>301371811</v>
          </cell>
          <cell r="T15241" t="str">
            <v>NOROESTE</v>
          </cell>
          <cell r="U15241" t="str">
            <v>Chihuahua</v>
          </cell>
          <cell r="X15241" t="str">
            <v xml:space="preserve">Guerra Estrada Victor  </v>
          </cell>
          <cell r="Z15241" t="str">
            <v>Perera Torres Luisa Gabriela</v>
          </cell>
        </row>
        <row r="15242">
          <cell r="B15242">
            <v>301371829</v>
          </cell>
          <cell r="T15242" t="str">
            <v>NOROESTE</v>
          </cell>
          <cell r="U15242" t="str">
            <v>Baja California Sur</v>
          </cell>
          <cell r="X15242" t="str">
            <v xml:space="preserve">Mercado Martínez Fatima  </v>
          </cell>
          <cell r="Z15242" t="str">
            <v>Murillo Sandoval Carlos Hernan</v>
          </cell>
        </row>
        <row r="15243">
          <cell r="B15243">
            <v>301371840</v>
          </cell>
          <cell r="T15243" t="str">
            <v>NOROESTE</v>
          </cell>
          <cell r="U15243" t="str">
            <v>Chihuahua</v>
          </cell>
          <cell r="X15243" t="str">
            <v xml:space="preserve">Lechuga Felipe  </v>
          </cell>
          <cell r="Z15243" t="str">
            <v>Nevarez Salcido Cesar Humberto</v>
          </cell>
        </row>
        <row r="15244">
          <cell r="B15244">
            <v>301371852</v>
          </cell>
          <cell r="T15244" t="str">
            <v>NOROESTE</v>
          </cell>
          <cell r="U15244" t="str">
            <v>Chihuahua</v>
          </cell>
          <cell r="X15244" t="str">
            <v xml:space="preserve">Lechuga Felipe  </v>
          </cell>
          <cell r="Z15244" t="str">
            <v>Nevarez Salcido Cesar Humberto</v>
          </cell>
        </row>
        <row r="15245">
          <cell r="B15245">
            <v>301371902</v>
          </cell>
          <cell r="T15245" t="str">
            <v>NOROESTE</v>
          </cell>
          <cell r="U15245" t="str">
            <v>Baja California Sur</v>
          </cell>
          <cell r="X15245" t="str">
            <v xml:space="preserve">Mercado Martínez Fatima  </v>
          </cell>
          <cell r="Z15245" t="str">
            <v>Murillo Sandoval Carlos Hernan</v>
          </cell>
        </row>
        <row r="15246">
          <cell r="B15246">
            <v>301371936</v>
          </cell>
          <cell r="T15246" t="str">
            <v>NOROESTE</v>
          </cell>
          <cell r="U15246" t="str">
            <v>Sonora</v>
          </cell>
          <cell r="X15246" t="str">
            <v xml:space="preserve">Alvidrez Gamboa Edgar Alejandro  </v>
          </cell>
          <cell r="Z15246" t="str">
            <v>Valenzuela Silva Karla</v>
          </cell>
        </row>
        <row r="15247">
          <cell r="B15247">
            <v>301372214</v>
          </cell>
          <cell r="T15247" t="str">
            <v>SURESTE</v>
          </cell>
          <cell r="U15247" t="str">
            <v>Quintana Roo</v>
          </cell>
          <cell r="X15247" t="str">
            <v xml:space="preserve">Vacante  </v>
          </cell>
          <cell r="Z15247" t="str">
            <v>Oscar Leonel Marin Alcocer</v>
          </cell>
        </row>
        <row r="15248">
          <cell r="B15248">
            <v>301372220</v>
          </cell>
          <cell r="T15248" t="str">
            <v>NOROESTE</v>
          </cell>
          <cell r="U15248" t="str">
            <v>Sinaloa</v>
          </cell>
          <cell r="X15248" t="str">
            <v xml:space="preserve">Andujo Dominicq  </v>
          </cell>
          <cell r="Z15248" t="str">
            <v>Bernal Ontiveros Jorge Raul</v>
          </cell>
        </row>
        <row r="15249">
          <cell r="B15249">
            <v>301372301</v>
          </cell>
          <cell r="T15249" t="str">
            <v>NOROESTE</v>
          </cell>
          <cell r="U15249" t="str">
            <v>Juárez</v>
          </cell>
          <cell r="X15249" t="str">
            <v xml:space="preserve">Borunda Gerardo  </v>
          </cell>
          <cell r="Z15249" t="str">
            <v>Ramirez Solano Alejandro Francisco</v>
          </cell>
        </row>
        <row r="15250">
          <cell r="B15250">
            <v>301372341</v>
          </cell>
          <cell r="T15250" t="str">
            <v>SURESTE</v>
          </cell>
          <cell r="U15250" t="str">
            <v>Quintana Roo</v>
          </cell>
          <cell r="X15250" t="str">
            <v xml:space="preserve">Rousell Chi  </v>
          </cell>
          <cell r="Z15250" t="str">
            <v>Guillermo Alfredo Amabilis Barrera</v>
          </cell>
        </row>
        <row r="15251">
          <cell r="B15251">
            <v>301372378</v>
          </cell>
          <cell r="T15251" t="str">
            <v>SURESTE</v>
          </cell>
          <cell r="U15251" t="str">
            <v>YuCam</v>
          </cell>
          <cell r="X15251" t="str">
            <v xml:space="preserve">Georgina Arzápalo  </v>
          </cell>
          <cell r="Z15251" t="str">
            <v>Isaid Villanueva</v>
          </cell>
        </row>
        <row r="15252">
          <cell r="B15252">
            <v>301372414</v>
          </cell>
          <cell r="T15252" t="str">
            <v>NOROESTE</v>
          </cell>
          <cell r="U15252" t="str">
            <v>Juárez</v>
          </cell>
          <cell r="X15252" t="str">
            <v xml:space="preserve">Borunda Gerardo  </v>
          </cell>
          <cell r="Z15252" t="str">
            <v>Ramirez Solano Alejandro Francisco</v>
          </cell>
        </row>
        <row r="15253">
          <cell r="B15253">
            <v>301372460</v>
          </cell>
          <cell r="T15253" t="str">
            <v>SURESTE</v>
          </cell>
          <cell r="U15253" t="str">
            <v>Quintana Roo</v>
          </cell>
          <cell r="X15253" t="str">
            <v xml:space="preserve">Vacante  </v>
          </cell>
          <cell r="Z15253" t="str">
            <v>Guadalupe del Carmen Rodríguez Villanueva</v>
          </cell>
        </row>
        <row r="15254">
          <cell r="B15254">
            <v>301372498</v>
          </cell>
          <cell r="T15254" t="str">
            <v>SURESTE</v>
          </cell>
          <cell r="U15254" t="str">
            <v>YuCam</v>
          </cell>
          <cell r="X15254" t="str">
            <v xml:space="preserve">Georgina Arzápalo  </v>
          </cell>
          <cell r="Z15254" t="str">
            <v>Isaid Villanueva</v>
          </cell>
        </row>
        <row r="15255">
          <cell r="B15255">
            <v>301372625</v>
          </cell>
          <cell r="T15255" t="str">
            <v>SURESTE</v>
          </cell>
          <cell r="U15255" t="str">
            <v>YuCam</v>
          </cell>
          <cell r="X15255" t="str">
            <v xml:space="preserve">Leonardo Farrera  </v>
          </cell>
          <cell r="Z15255" t="str">
            <v>Angel Alejandro Parra Mejia</v>
          </cell>
        </row>
        <row r="15256">
          <cell r="B15256">
            <v>301372713</v>
          </cell>
          <cell r="T15256" t="str">
            <v>CENTRO</v>
          </cell>
          <cell r="U15256" t="str">
            <v>Valle de Mex</v>
          </cell>
          <cell r="X15256" t="str">
            <v>Lopez Vazquez Jorge Arturo</v>
          </cell>
          <cell r="Z15256" t="str">
            <v>Vacante</v>
          </cell>
        </row>
        <row r="15257">
          <cell r="B15257">
            <v>301372720</v>
          </cell>
          <cell r="T15257" t="str">
            <v>CENTRO</v>
          </cell>
          <cell r="U15257" t="str">
            <v>Valle de Mex</v>
          </cell>
          <cell r="X15257" t="str">
            <v>Lopez Vazquez Jorge Arturo</v>
          </cell>
          <cell r="Z15257" t="str">
            <v>Oropeza Ayala Olga Maricela</v>
          </cell>
        </row>
        <row r="15258">
          <cell r="B15258">
            <v>301372733</v>
          </cell>
          <cell r="T15258" t="str">
            <v>CENTRO</v>
          </cell>
          <cell r="U15258" t="str">
            <v>Valle de Mex</v>
          </cell>
          <cell r="X15258" t="str">
            <v>Lopez Vazquez Jorge Arturo</v>
          </cell>
          <cell r="Z15258" t="str">
            <v>Reyes Melendez Jonatan Miguel</v>
          </cell>
        </row>
        <row r="15259">
          <cell r="B15259">
            <v>301372751</v>
          </cell>
          <cell r="T15259" t="str">
            <v>CENTRO</v>
          </cell>
          <cell r="U15259" t="str">
            <v>Valle de Mex</v>
          </cell>
          <cell r="X15259" t="str">
            <v>Lopez Vazquez Jorge Arturo</v>
          </cell>
          <cell r="Z15259" t="str">
            <v>Reyes Melendez Jonatan Miguel</v>
          </cell>
        </row>
        <row r="15260">
          <cell r="B15260">
            <v>301295683</v>
          </cell>
          <cell r="T15260" t="str">
            <v>SURESTE</v>
          </cell>
          <cell r="U15260" t="str">
            <v>Quintana Roo</v>
          </cell>
          <cell r="X15260" t="str">
            <v xml:space="preserve">Vacante  </v>
          </cell>
          <cell r="Z15260" t="str">
            <v>Carlos Roberto Xiu Mas</v>
          </cell>
        </row>
        <row r="15261">
          <cell r="B15261">
            <v>301332706</v>
          </cell>
          <cell r="T15261" t="str">
            <v>NORESTE</v>
          </cell>
          <cell r="U15261" t="str">
            <v>Coahuila</v>
          </cell>
          <cell r="X15261" t="str">
            <v xml:space="preserve">Ana Carla Sainz Perez  </v>
          </cell>
          <cell r="Z15261" t="str">
            <v>Anuar Eli Barboza Hipolito</v>
          </cell>
        </row>
        <row r="15262">
          <cell r="B15262">
            <v>301332716</v>
          </cell>
          <cell r="T15262" t="str">
            <v>NORESTE</v>
          </cell>
          <cell r="U15262" t="str">
            <v>Coahuila</v>
          </cell>
          <cell r="X15262" t="str">
            <v xml:space="preserve">Ana Carla Sainz Perez  </v>
          </cell>
          <cell r="Z15262" t="str">
            <v>Ruben Castañeda Navarrete</v>
          </cell>
        </row>
        <row r="15263">
          <cell r="B15263">
            <v>301343676</v>
          </cell>
          <cell r="T15263" t="str">
            <v>OCCIDENTE</v>
          </cell>
          <cell r="U15263" t="str">
            <v>Ags-Zac-SLP</v>
          </cell>
          <cell r="X15263" t="str">
            <v xml:space="preserve">Arturo Aleman  </v>
          </cell>
          <cell r="Z15263" t="str">
            <v>Eguia Montañez Teresa</v>
          </cell>
        </row>
        <row r="15264">
          <cell r="B15264">
            <v>301343677</v>
          </cell>
          <cell r="T15264" t="str">
            <v>OCCIDENTE</v>
          </cell>
          <cell r="U15264" t="str">
            <v>Ags-Zac-SLP</v>
          </cell>
          <cell r="X15264" t="str">
            <v xml:space="preserve">Arturo Aleman  </v>
          </cell>
          <cell r="Z15264" t="str">
            <v>Eguia Montañez Teresa</v>
          </cell>
        </row>
        <row r="15265">
          <cell r="B15265">
            <v>301349040</v>
          </cell>
          <cell r="T15265" t="str">
            <v>NOROESTE</v>
          </cell>
          <cell r="U15265" t="str">
            <v>Sonora</v>
          </cell>
          <cell r="X15265" t="str">
            <v xml:space="preserve">Gutierrez Ivan Antonio  </v>
          </cell>
          <cell r="Z15265" t="str">
            <v>Vega Leyva Victor Emmanuel</v>
          </cell>
        </row>
        <row r="15266">
          <cell r="B15266">
            <v>301351789</v>
          </cell>
          <cell r="T15266" t="str">
            <v>SURESTE</v>
          </cell>
          <cell r="U15266" t="str">
            <v>YuCam</v>
          </cell>
          <cell r="X15266" t="str">
            <v xml:space="preserve">Jorge Ek  </v>
          </cell>
          <cell r="Z15266" t="str">
            <v>Luis Genaro Hau Pech</v>
          </cell>
        </row>
        <row r="15267">
          <cell r="B15267">
            <v>301353744</v>
          </cell>
          <cell r="T15267" t="str">
            <v>SURESTE</v>
          </cell>
          <cell r="U15267" t="str">
            <v>Tabasco - Ver Sur</v>
          </cell>
          <cell r="X15267" t="str">
            <v xml:space="preserve">Citlali Chan  </v>
          </cell>
          <cell r="Z15267" t="str">
            <v>José Roman Gallegos Jimenez</v>
          </cell>
        </row>
        <row r="15268">
          <cell r="B15268">
            <v>301359518</v>
          </cell>
          <cell r="T15268" t="str">
            <v>NOROESTE</v>
          </cell>
          <cell r="U15268" t="str">
            <v>Baja California Sur</v>
          </cell>
          <cell r="X15268" t="str">
            <v xml:space="preserve">Peraza Villarino Marco Antonio  </v>
          </cell>
          <cell r="Z15268" t="str">
            <v>Chavez Noriega Enrique</v>
          </cell>
        </row>
        <row r="15269">
          <cell r="B15269">
            <v>301361378</v>
          </cell>
          <cell r="T15269" t="str">
            <v>NORESTE</v>
          </cell>
          <cell r="U15269" t="str">
            <v>Coahuila</v>
          </cell>
          <cell r="X15269" t="str">
            <v xml:space="preserve">Ana Carla Sainz Perez  </v>
          </cell>
          <cell r="Z15269" t="str">
            <v>Daniel Eduardo Coronado Martinez</v>
          </cell>
        </row>
        <row r="15270">
          <cell r="B15270">
            <v>301363153</v>
          </cell>
          <cell r="T15270" t="str">
            <v>SURESTE</v>
          </cell>
          <cell r="U15270" t="str">
            <v>Tabasco - Ver Sur</v>
          </cell>
          <cell r="X15270" t="str">
            <v xml:space="preserve">Jonathan Sánchez  </v>
          </cell>
          <cell r="Z15270" t="str">
            <v>Efrain de Jesus Nandez Aguilar</v>
          </cell>
        </row>
        <row r="15271">
          <cell r="B15271">
            <v>301363326</v>
          </cell>
          <cell r="T15271" t="str">
            <v>NORESTE</v>
          </cell>
          <cell r="U15271" t="str">
            <v>Coahuila</v>
          </cell>
          <cell r="X15271" t="str">
            <v xml:space="preserve">Jesus Alejandro Mendiola  </v>
          </cell>
          <cell r="Z15271" t="str">
            <v>Aarón Eduardo Olivera Rodriguez</v>
          </cell>
        </row>
        <row r="15272">
          <cell r="B15272">
            <v>301365162</v>
          </cell>
          <cell r="T15272" t="str">
            <v>NORESTE</v>
          </cell>
          <cell r="U15272" t="str">
            <v>Coahuila</v>
          </cell>
          <cell r="X15272" t="str">
            <v xml:space="preserve">Ana Carla Sainz Perez  </v>
          </cell>
          <cell r="Z15272" t="str">
            <v>Anuar Eli Barboza Hipolito</v>
          </cell>
        </row>
        <row r="15273">
          <cell r="B15273">
            <v>301365647</v>
          </cell>
          <cell r="T15273" t="str">
            <v>NORESTE</v>
          </cell>
          <cell r="U15273" t="str">
            <v>Coahuila</v>
          </cell>
          <cell r="X15273" t="str">
            <v xml:space="preserve">Jesus Alejandro Mendiola  </v>
          </cell>
          <cell r="Z15273" t="str">
            <v>Luis Eduardo Calderon Cardona</v>
          </cell>
        </row>
        <row r="15274">
          <cell r="B15274">
            <v>301365855</v>
          </cell>
          <cell r="T15274" t="str">
            <v>NORESTE</v>
          </cell>
          <cell r="U15274" t="str">
            <v>Coahuila</v>
          </cell>
          <cell r="X15274" t="str">
            <v xml:space="preserve">Ana Carla Sainz Perez  </v>
          </cell>
          <cell r="Z15274" t="str">
            <v>Ruben Castañeda Navarrete</v>
          </cell>
        </row>
        <row r="15275">
          <cell r="B15275">
            <v>301365920</v>
          </cell>
          <cell r="T15275" t="str">
            <v>NORESTE</v>
          </cell>
          <cell r="U15275" t="str">
            <v>Coahuila</v>
          </cell>
          <cell r="X15275" t="str">
            <v xml:space="preserve">Ana Carla Sainz Perez  </v>
          </cell>
          <cell r="Z15275" t="str">
            <v>Ruben Castañeda Navarrete</v>
          </cell>
        </row>
        <row r="15276">
          <cell r="B15276">
            <v>301366001</v>
          </cell>
          <cell r="T15276" t="str">
            <v>NORESTE</v>
          </cell>
          <cell r="U15276" t="str">
            <v>Coahuila</v>
          </cell>
          <cell r="X15276" t="str">
            <v xml:space="preserve">Julio Cesar Herrera Reyna  </v>
          </cell>
          <cell r="Z15276" t="str">
            <v>Jose Antonio Menchaca Saucedo</v>
          </cell>
        </row>
        <row r="15277">
          <cell r="B15277">
            <v>301366676</v>
          </cell>
          <cell r="T15277" t="str">
            <v>NORESTE</v>
          </cell>
          <cell r="U15277" t="str">
            <v>Nuevo León</v>
          </cell>
          <cell r="X15277" t="str">
            <v xml:space="preserve">Cesar Antonio Garcia Ordaz  </v>
          </cell>
          <cell r="Z15277" t="str">
            <v>Brayan Alejandro Patlan</v>
          </cell>
        </row>
        <row r="15278">
          <cell r="B15278">
            <v>301367343</v>
          </cell>
          <cell r="T15278" t="str">
            <v>SURESTE</v>
          </cell>
          <cell r="U15278" t="str">
            <v>Quintana Roo</v>
          </cell>
          <cell r="X15278" t="str">
            <v xml:space="preserve">Vacante  </v>
          </cell>
          <cell r="Z15278" t="str">
            <v>Guadalupe del Carmen Rodríguez Villanueva</v>
          </cell>
        </row>
        <row r="15279">
          <cell r="B15279">
            <v>301367378</v>
          </cell>
          <cell r="T15279" t="str">
            <v>NORESTE</v>
          </cell>
          <cell r="U15279" t="str">
            <v>Tamps Sur/Ver Nte</v>
          </cell>
          <cell r="X15279" t="str">
            <v xml:space="preserve">Gerardo Hernandez  </v>
          </cell>
          <cell r="Z15279" t="str">
            <v>Gabriel Vicencio Juarez</v>
          </cell>
        </row>
        <row r="15280">
          <cell r="B15280">
            <v>301367804</v>
          </cell>
          <cell r="T15280" t="str">
            <v>NORESTE</v>
          </cell>
          <cell r="U15280" t="str">
            <v>Coahuila</v>
          </cell>
          <cell r="X15280" t="str">
            <v xml:space="preserve">Ana Carla Sainz Perez  </v>
          </cell>
          <cell r="Z15280" t="str">
            <v>Mariana Yamilet Gutierrez Valle</v>
          </cell>
        </row>
        <row r="15281">
          <cell r="B15281">
            <v>301368399</v>
          </cell>
          <cell r="T15281" t="str">
            <v>NORESTE</v>
          </cell>
          <cell r="U15281" t="str">
            <v>Coahuila</v>
          </cell>
          <cell r="X15281" t="str">
            <v xml:space="preserve">Ana Carla Sainz Perez  </v>
          </cell>
          <cell r="Z15281" t="str">
            <v>Anuar Eli Barboza Hipolito</v>
          </cell>
        </row>
        <row r="15282">
          <cell r="B15282">
            <v>301368404</v>
          </cell>
          <cell r="T15282" t="str">
            <v>NOROESTE</v>
          </cell>
          <cell r="U15282" t="str">
            <v>Sinaloa</v>
          </cell>
          <cell r="X15282" t="str">
            <v xml:space="preserve">Andujo Dominicq  </v>
          </cell>
          <cell r="Z15282" t="str">
            <v>Aldas Torres Julianna Paulina</v>
          </cell>
        </row>
        <row r="15283">
          <cell r="B15283">
            <v>301368465</v>
          </cell>
          <cell r="T15283" t="str">
            <v>SURESTE</v>
          </cell>
          <cell r="U15283" t="str">
            <v>Oaxaca</v>
          </cell>
          <cell r="X15283" t="str">
            <v xml:space="preserve">Irving Casanova  </v>
          </cell>
          <cell r="Z15283" t="str">
            <v>Blas Bernardino Mendoza Sanchez</v>
          </cell>
        </row>
        <row r="15284">
          <cell r="B15284">
            <v>301369068</v>
          </cell>
          <cell r="T15284" t="str">
            <v>NORESTE</v>
          </cell>
          <cell r="U15284" t="str">
            <v>Nuevo León</v>
          </cell>
          <cell r="X15284" t="str">
            <v xml:space="preserve">Javier Huerta  </v>
          </cell>
          <cell r="Z15284" t="str">
            <v>Jair Torres</v>
          </cell>
        </row>
        <row r="15285">
          <cell r="B15285">
            <v>301369671</v>
          </cell>
          <cell r="T15285" t="str">
            <v>NORESTE</v>
          </cell>
          <cell r="U15285" t="str">
            <v>Durango</v>
          </cell>
          <cell r="X15285" t="str">
            <v xml:space="preserve">Manuel Ruiz Soto  </v>
          </cell>
          <cell r="Z15285" t="str">
            <v>Emmanuel Aguilar</v>
          </cell>
        </row>
        <row r="15286">
          <cell r="B15286">
            <v>301369726</v>
          </cell>
          <cell r="T15286" t="str">
            <v>NORESTE</v>
          </cell>
          <cell r="U15286" t="str">
            <v>Durango</v>
          </cell>
          <cell r="X15286" t="str">
            <v xml:space="preserve">Manuel Ruiz Soto  </v>
          </cell>
          <cell r="Z15286" t="str">
            <v>Emmanuel Aguilar</v>
          </cell>
        </row>
        <row r="15287">
          <cell r="B15287">
            <v>301370052</v>
          </cell>
          <cell r="T15287" t="str">
            <v>NORESTE</v>
          </cell>
          <cell r="U15287" t="str">
            <v>Nuevo León</v>
          </cell>
          <cell r="X15287" t="str">
            <v xml:space="preserve">Edith Hernandez  </v>
          </cell>
          <cell r="Z15287" t="str">
            <v>Hector Corona Moreno</v>
          </cell>
        </row>
        <row r="15288">
          <cell r="B15288">
            <v>301370084</v>
          </cell>
          <cell r="T15288" t="str">
            <v>NORESTE</v>
          </cell>
          <cell r="U15288" t="str">
            <v>Coahuila</v>
          </cell>
          <cell r="X15288" t="str">
            <v xml:space="preserve">Ana Carla Sainz Perez  </v>
          </cell>
          <cell r="Z15288" t="str">
            <v>Anuar Eli Barboza Hipolito</v>
          </cell>
        </row>
        <row r="15289">
          <cell r="B15289">
            <v>301370107</v>
          </cell>
          <cell r="T15289" t="str">
            <v>NORESTE</v>
          </cell>
          <cell r="U15289" t="str">
            <v>Tamps Sur/Ver Nte</v>
          </cell>
          <cell r="X15289" t="str">
            <v xml:space="preserve">Gerardo Hernandez  </v>
          </cell>
          <cell r="Z15289" t="str">
            <v>Edgar Alejandro Soriano Ortiz</v>
          </cell>
        </row>
        <row r="15290">
          <cell r="B15290">
            <v>301371345</v>
          </cell>
          <cell r="T15290" t="str">
            <v>CENTRO</v>
          </cell>
          <cell r="U15290" t="str">
            <v>Valle de Mex</v>
          </cell>
          <cell r="X15290" t="str">
            <v>Lopez Vazquez Jorge Arturo</v>
          </cell>
          <cell r="Z15290" t="str">
            <v>E-commerce</v>
          </cell>
        </row>
        <row r="15291">
          <cell r="B15291">
            <v>301371434</v>
          </cell>
          <cell r="T15291" t="str">
            <v>NOROESTE</v>
          </cell>
          <cell r="U15291" t="str">
            <v>Baja California Nte</v>
          </cell>
          <cell r="X15291" t="str">
            <v xml:space="preserve">Martinez Gonzalez José María  </v>
          </cell>
          <cell r="Z15291" t="str">
            <v>Neaves Baiza Adrianna Fasionka</v>
          </cell>
        </row>
        <row r="15292">
          <cell r="B15292">
            <v>301371818</v>
          </cell>
          <cell r="T15292" t="str">
            <v>OCCIDENTE</v>
          </cell>
          <cell r="U15292" t="str">
            <v>Jal - Col - Nay</v>
          </cell>
          <cell r="X15292" t="str">
            <v xml:space="preserve">Nancy Velez  </v>
          </cell>
          <cell r="Z15292" t="str">
            <v>Hernandez Silva Marco Roberto</v>
          </cell>
        </row>
        <row r="15293">
          <cell r="B15293">
            <v>301372079</v>
          </cell>
          <cell r="T15293" t="str">
            <v>NOROESTE</v>
          </cell>
          <cell r="U15293" t="str">
            <v>Baja California Nte</v>
          </cell>
          <cell r="X15293" t="str">
            <v xml:space="preserve">Serafin Acedo Ariana Maleni  </v>
          </cell>
          <cell r="Z15293" t="str">
            <v>Gracian Serrano Roberto Luis</v>
          </cell>
        </row>
        <row r="15294">
          <cell r="B15294">
            <v>301372101</v>
          </cell>
          <cell r="T15294" t="str">
            <v>NOROESTE</v>
          </cell>
          <cell r="U15294" t="str">
            <v>Baja California Nte</v>
          </cell>
          <cell r="X15294" t="str">
            <v xml:space="preserve">Martinez Gonzalez José María  </v>
          </cell>
          <cell r="Z15294" t="str">
            <v>Acosta Verdugo Carlos Ariel</v>
          </cell>
        </row>
        <row r="15295">
          <cell r="B15295">
            <v>301372115</v>
          </cell>
          <cell r="T15295" t="str">
            <v>SURESTE</v>
          </cell>
          <cell r="U15295" t="str">
            <v>YuCam</v>
          </cell>
          <cell r="X15295" t="str">
            <v xml:space="preserve">Maria Jose Ibarrola  </v>
          </cell>
          <cell r="Z15295" t="str">
            <v>Arturo Moo</v>
          </cell>
        </row>
        <row r="15296">
          <cell r="B15296">
            <v>301372140</v>
          </cell>
          <cell r="T15296" t="str">
            <v>NOROESTE</v>
          </cell>
          <cell r="U15296" t="str">
            <v>Chihuahua</v>
          </cell>
          <cell r="X15296" t="str">
            <v xml:space="preserve">Guerra Estrada Victor  </v>
          </cell>
          <cell r="Z15296" t="str">
            <v>Perez Solano Myrna Veronica</v>
          </cell>
        </row>
        <row r="15297">
          <cell r="B15297">
            <v>301372259</v>
          </cell>
          <cell r="T15297" t="str">
            <v>NOROESTE</v>
          </cell>
          <cell r="U15297" t="str">
            <v>Baja California Nte</v>
          </cell>
          <cell r="X15297" t="str">
            <v xml:space="preserve">Serafin Acedo Ariana Maleni  </v>
          </cell>
          <cell r="Z15297" t="str">
            <v>Gomez Guerrero Gabriela</v>
          </cell>
        </row>
        <row r="15298">
          <cell r="B15298">
            <v>301372442</v>
          </cell>
          <cell r="T15298" t="str">
            <v>NORESTE</v>
          </cell>
          <cell r="U15298" t="str">
            <v>Coahuila</v>
          </cell>
          <cell r="X15298" t="str">
            <v xml:space="preserve">Ana Carla Sainz Perez  </v>
          </cell>
          <cell r="Z15298" t="str">
            <v>Anuar Eli Barboza Hipolito</v>
          </cell>
        </row>
        <row r="15299">
          <cell r="B15299">
            <v>301372606</v>
          </cell>
          <cell r="T15299" t="str">
            <v>NOROESTE</v>
          </cell>
          <cell r="U15299" t="str">
            <v>Sonora</v>
          </cell>
          <cell r="X15299" t="str">
            <v xml:space="preserve">Martinez Cota Eleodora </v>
          </cell>
          <cell r="Z15299" t="str">
            <v>Siqueiros Lizarraga Luis Ernesto</v>
          </cell>
        </row>
        <row r="15300">
          <cell r="B15300">
            <v>301372676</v>
          </cell>
          <cell r="T15300" t="str">
            <v>NOROESTE</v>
          </cell>
          <cell r="U15300" t="str">
            <v>Baja California Nte</v>
          </cell>
          <cell r="X15300" t="str">
            <v xml:space="preserve">Serafin Acedo Ariana Maleni  </v>
          </cell>
          <cell r="Z15300" t="str">
            <v>Gomez Talamantes Diana Cecilia</v>
          </cell>
        </row>
        <row r="15301">
          <cell r="B15301">
            <v>301372865</v>
          </cell>
          <cell r="T15301" t="str">
            <v>NOROESTE</v>
          </cell>
          <cell r="U15301" t="str">
            <v>Sonora</v>
          </cell>
          <cell r="X15301" t="str">
            <v xml:space="preserve">Gutierrez Ivan Antonio  </v>
          </cell>
          <cell r="Z15301" t="str">
            <v>Alvarez Espinoza Pedro Humberto</v>
          </cell>
        </row>
        <row r="15302">
          <cell r="B15302">
            <v>301372874</v>
          </cell>
          <cell r="T15302" t="str">
            <v>OCCIDENTE</v>
          </cell>
          <cell r="U15302" t="str">
            <v>Jal - Col - Nay</v>
          </cell>
          <cell r="X15302" t="str">
            <v xml:space="preserve">Nancy Velez  </v>
          </cell>
          <cell r="Z15302" t="str">
            <v>Vacante CPC286</v>
          </cell>
        </row>
        <row r="15303">
          <cell r="B15303">
            <v>301373119</v>
          </cell>
          <cell r="T15303" t="str">
            <v>NOROESTE</v>
          </cell>
          <cell r="U15303" t="str">
            <v>Sonora</v>
          </cell>
          <cell r="X15303" t="str">
            <v xml:space="preserve">Alvidrez Gamboa Edgar Alejandro  </v>
          </cell>
          <cell r="Z15303" t="str">
            <v>Zarate Cota Andrea</v>
          </cell>
        </row>
        <row r="15304">
          <cell r="B15304">
            <v>301373203</v>
          </cell>
          <cell r="T15304" t="str">
            <v>NOROESTE</v>
          </cell>
          <cell r="U15304" t="str">
            <v>Sonora</v>
          </cell>
          <cell r="X15304" t="str">
            <v xml:space="preserve">Martinez Cota Eleodora </v>
          </cell>
          <cell r="Z15304" t="str">
            <v>Gutierrez Martinez Miguel</v>
          </cell>
        </row>
        <row r="15305">
          <cell r="B15305">
            <v>301373299</v>
          </cell>
          <cell r="T15305" t="str">
            <v>NOROESTE</v>
          </cell>
          <cell r="U15305" t="str">
            <v>Sinaloa</v>
          </cell>
          <cell r="X15305" t="str">
            <v xml:space="preserve">Lugo Verdugo Edgar  </v>
          </cell>
          <cell r="Z15305" t="str">
            <v>Lechuga Vargas Erika Guadalupe</v>
          </cell>
        </row>
        <row r="15306">
          <cell r="B15306">
            <v>301373300</v>
          </cell>
          <cell r="T15306" t="str">
            <v>NOROESTE</v>
          </cell>
          <cell r="U15306" t="str">
            <v>Chihuahua</v>
          </cell>
          <cell r="X15306" t="str">
            <v xml:space="preserve">Lechuga Felipe  </v>
          </cell>
          <cell r="Z15306" t="str">
            <v>Garcia Gomez Sinai</v>
          </cell>
        </row>
        <row r="15307">
          <cell r="B15307">
            <v>301373323</v>
          </cell>
          <cell r="T15307" t="str">
            <v>NOROESTE</v>
          </cell>
          <cell r="U15307" t="str">
            <v>Sonora</v>
          </cell>
          <cell r="X15307" t="str">
            <v xml:space="preserve">Martinez Cota Eleodora </v>
          </cell>
          <cell r="Z15307" t="str">
            <v>Gutierrez Martinez Miguel</v>
          </cell>
        </row>
        <row r="15308">
          <cell r="B15308">
            <v>301373375</v>
          </cell>
          <cell r="T15308" t="str">
            <v>SURESTE</v>
          </cell>
          <cell r="U15308" t="str">
            <v>YuCam</v>
          </cell>
          <cell r="X15308" t="str">
            <v xml:space="preserve">Katya Maldonado  </v>
          </cell>
          <cell r="Z15308" t="str">
            <v>Joel Tuz</v>
          </cell>
        </row>
        <row r="15309">
          <cell r="B15309">
            <v>301373400</v>
          </cell>
          <cell r="T15309" t="str">
            <v>NOROESTE</v>
          </cell>
          <cell r="U15309" t="str">
            <v>Baja California Nte</v>
          </cell>
          <cell r="X15309" t="str">
            <v xml:space="preserve">Serafin Acedo Ariana Maleni  </v>
          </cell>
          <cell r="Z15309" t="str">
            <v>Gomez Talamantes Diana Cecilia</v>
          </cell>
        </row>
        <row r="15310">
          <cell r="B15310">
            <v>301373744</v>
          </cell>
          <cell r="T15310" t="str">
            <v>NOROESTE</v>
          </cell>
          <cell r="U15310" t="str">
            <v>Sonora</v>
          </cell>
          <cell r="X15310" t="str">
            <v xml:space="preserve">Gutierrez Ivan Antonio  </v>
          </cell>
          <cell r="Z15310" t="str">
            <v>Vega Leyva Victor Emmanuel</v>
          </cell>
        </row>
        <row r="15311">
          <cell r="B15311">
            <v>301373791</v>
          </cell>
          <cell r="T15311" t="str">
            <v>SURESTE</v>
          </cell>
          <cell r="U15311" t="str">
            <v>Quintana Roo</v>
          </cell>
          <cell r="X15311" t="str">
            <v xml:space="preserve">Lucero Aguirre  </v>
          </cell>
          <cell r="Z15311" t="str">
            <v xml:space="preserve">Jacqueline Isabel Hernandez Santos </v>
          </cell>
        </row>
        <row r="15312">
          <cell r="B15312">
            <v>301373816</v>
          </cell>
          <cell r="T15312" t="str">
            <v>NOROESTE</v>
          </cell>
          <cell r="U15312" t="str">
            <v>Sonora</v>
          </cell>
          <cell r="X15312" t="str">
            <v xml:space="preserve">Martinez Cota Eleodora </v>
          </cell>
          <cell r="Z15312" t="str">
            <v>Cordova Bustillos Ivan Antonio</v>
          </cell>
        </row>
        <row r="15313">
          <cell r="B15313">
            <v>301373833</v>
          </cell>
          <cell r="T15313" t="str">
            <v>NOROESTE</v>
          </cell>
          <cell r="U15313" t="str">
            <v>Chihuahua</v>
          </cell>
          <cell r="X15313" t="str">
            <v xml:space="preserve">Lechuga Felipe  </v>
          </cell>
          <cell r="Z15313" t="str">
            <v>Gonzalez Hernandez Francis Paola</v>
          </cell>
        </row>
        <row r="15314">
          <cell r="B15314">
            <v>301373842</v>
          </cell>
          <cell r="T15314" t="str">
            <v>SURESTE</v>
          </cell>
          <cell r="U15314" t="str">
            <v>Quintana Roo</v>
          </cell>
          <cell r="X15314" t="str">
            <v xml:space="preserve">Lucero Aguirre  </v>
          </cell>
          <cell r="Z15314" t="str">
            <v xml:space="preserve">Jacqueline Isabel Hernandez Santos </v>
          </cell>
        </row>
        <row r="15315">
          <cell r="B15315">
            <v>301373919</v>
          </cell>
          <cell r="T15315" t="str">
            <v>NOROESTE</v>
          </cell>
          <cell r="U15315" t="str">
            <v>Chihuahua</v>
          </cell>
          <cell r="X15315" t="str">
            <v xml:space="preserve">Lechuga Felipe  </v>
          </cell>
          <cell r="Z15315" t="str">
            <v>Gonzalez Hernandez Francis Paola</v>
          </cell>
        </row>
        <row r="15316">
          <cell r="B15316">
            <v>301373928</v>
          </cell>
          <cell r="T15316" t="str">
            <v>SURESTE</v>
          </cell>
          <cell r="U15316" t="str">
            <v>Quintana Roo</v>
          </cell>
          <cell r="X15316" t="str">
            <v xml:space="preserve">Lucero Aguirre  </v>
          </cell>
          <cell r="Z15316" t="str">
            <v xml:space="preserve">Jacqueline Isabel Hernandez Santos </v>
          </cell>
        </row>
        <row r="15317">
          <cell r="B15317">
            <v>301374039</v>
          </cell>
          <cell r="T15317" t="str">
            <v>NOROESTE</v>
          </cell>
          <cell r="U15317" t="str">
            <v>Chihuahua</v>
          </cell>
          <cell r="X15317" t="str">
            <v xml:space="preserve">Lechuga Felipe  </v>
          </cell>
          <cell r="Z15317" t="str">
            <v>Gonzalez Hernandez Francis Paola</v>
          </cell>
        </row>
        <row r="15318">
          <cell r="B15318">
            <v>301374097</v>
          </cell>
          <cell r="T15318" t="str">
            <v>SURESTE</v>
          </cell>
          <cell r="U15318" t="str">
            <v>Quintana Roo</v>
          </cell>
          <cell r="X15318" t="str">
            <v xml:space="preserve">Lucero Aguirre  </v>
          </cell>
          <cell r="Z15318" t="str">
            <v>Toribio Puc Pat</v>
          </cell>
        </row>
        <row r="15319">
          <cell r="B15319">
            <v>301374256</v>
          </cell>
          <cell r="T15319" t="str">
            <v>SURESTE</v>
          </cell>
          <cell r="U15319" t="str">
            <v>Quintana Roo</v>
          </cell>
          <cell r="X15319" t="str">
            <v xml:space="preserve">Vacante  </v>
          </cell>
          <cell r="Z15319" t="str">
            <v>Carlos Roberto Xiu Mas</v>
          </cell>
        </row>
        <row r="15320">
          <cell r="B15320">
            <v>301374416</v>
          </cell>
          <cell r="T15320" t="str">
            <v>SURESTE</v>
          </cell>
          <cell r="U15320" t="str">
            <v>YuCam</v>
          </cell>
          <cell r="X15320" t="str">
            <v xml:space="preserve">Leonardo Farrera  </v>
          </cell>
          <cell r="Z15320" t="str">
            <v>Edgar Javier Ruiz Estrada</v>
          </cell>
        </row>
        <row r="15321">
          <cell r="B15321">
            <v>301374457</v>
          </cell>
          <cell r="T15321" t="str">
            <v>NOROESTE</v>
          </cell>
          <cell r="U15321" t="str">
            <v>Sinaloa</v>
          </cell>
          <cell r="X15321" t="str">
            <v xml:space="preserve">Andujo Dominicq  </v>
          </cell>
          <cell r="Z15321" t="str">
            <v>Aldas Torres Julianna Paulina</v>
          </cell>
        </row>
        <row r="15322">
          <cell r="B15322">
            <v>301374522</v>
          </cell>
          <cell r="T15322" t="str">
            <v>NOROESTE</v>
          </cell>
          <cell r="U15322" t="str">
            <v>Sonora</v>
          </cell>
          <cell r="X15322" t="str">
            <v xml:space="preserve">Gutierrez Ivan Antonio  </v>
          </cell>
          <cell r="Z15322" t="str">
            <v>Alvarez Espinoza Pedro Humberto</v>
          </cell>
        </row>
        <row r="15323">
          <cell r="B15323">
            <v>301374569</v>
          </cell>
          <cell r="T15323" t="str">
            <v>SURESTE</v>
          </cell>
          <cell r="U15323" t="str">
            <v>YuCam</v>
          </cell>
          <cell r="X15323" t="str">
            <v xml:space="preserve">Georgina Arzápalo  </v>
          </cell>
          <cell r="Z15323" t="str">
            <v xml:space="preserve">Edwin Martinez </v>
          </cell>
        </row>
        <row r="15324">
          <cell r="B15324">
            <v>301374660</v>
          </cell>
          <cell r="T15324" t="str">
            <v>NOROESTE</v>
          </cell>
          <cell r="U15324" t="str">
            <v>Sinaloa</v>
          </cell>
          <cell r="X15324" t="str">
            <v xml:space="preserve">Andujo Dominicq  </v>
          </cell>
          <cell r="Z15324" t="str">
            <v>Lizarraga Rivas Osiris Alonso</v>
          </cell>
        </row>
        <row r="15325">
          <cell r="B15325">
            <v>301374718</v>
          </cell>
          <cell r="T15325" t="str">
            <v>NOROESTE</v>
          </cell>
          <cell r="U15325" t="str">
            <v>Sinaloa</v>
          </cell>
          <cell r="X15325" t="str">
            <v xml:space="preserve">Andujo Dominicq  </v>
          </cell>
          <cell r="Z15325" t="str">
            <v>Aldas Torres Julianna Paulina</v>
          </cell>
        </row>
        <row r="15326">
          <cell r="B15326">
            <v>301374754</v>
          </cell>
          <cell r="T15326" t="str">
            <v>NOROESTE</v>
          </cell>
          <cell r="U15326" t="str">
            <v>Baja California Nte</v>
          </cell>
          <cell r="X15326" t="str">
            <v xml:space="preserve">Serafin Acedo Ariana Maleni  </v>
          </cell>
          <cell r="Z15326" t="str">
            <v>Gomez Guerrero Gabriela</v>
          </cell>
        </row>
        <row r="15327">
          <cell r="B15327">
            <v>301374786</v>
          </cell>
          <cell r="T15327" t="str">
            <v>NOROESTE</v>
          </cell>
          <cell r="U15327" t="str">
            <v>Sonora</v>
          </cell>
          <cell r="X15327" t="str">
            <v xml:space="preserve">Martinez Cota Eleodora </v>
          </cell>
          <cell r="Z15327" t="str">
            <v>Siqueiros Lizarraga Luis Ernesto</v>
          </cell>
        </row>
        <row r="15328">
          <cell r="B15328">
            <v>301374806</v>
          </cell>
          <cell r="T15328" t="str">
            <v>NOROESTE</v>
          </cell>
          <cell r="U15328" t="str">
            <v>Sinaloa</v>
          </cell>
          <cell r="X15328" t="str">
            <v xml:space="preserve">Lugo Verdugo Edgar  </v>
          </cell>
          <cell r="Z15328" t="str">
            <v>Molinar Valdez Elva Guadalupe</v>
          </cell>
        </row>
        <row r="15329">
          <cell r="B15329">
            <v>301374891</v>
          </cell>
          <cell r="T15329" t="str">
            <v>OCCIDENTE</v>
          </cell>
          <cell r="U15329" t="str">
            <v>Ags-Zac-SLP</v>
          </cell>
          <cell r="X15329" t="str">
            <v xml:space="preserve">Arturo Aleman  </v>
          </cell>
          <cell r="Z15329" t="str">
            <v>Bocanegra Sanchez Carlos Enrique</v>
          </cell>
        </row>
        <row r="15330">
          <cell r="B15330">
            <v>301374925</v>
          </cell>
          <cell r="T15330" t="str">
            <v>OCCIDENTE</v>
          </cell>
          <cell r="U15330" t="str">
            <v>Ags-Zac-SLP</v>
          </cell>
          <cell r="X15330" t="str">
            <v xml:space="preserve">Arturo Aleman  </v>
          </cell>
          <cell r="Z15330" t="str">
            <v>Eguia Montañez Teresa</v>
          </cell>
        </row>
        <row r="15331">
          <cell r="B15331">
            <v>301374996</v>
          </cell>
          <cell r="T15331" t="str">
            <v>NOROESTE</v>
          </cell>
          <cell r="U15331" t="str">
            <v>Sonora</v>
          </cell>
          <cell r="X15331" t="str">
            <v xml:space="preserve">Alvidrez Gamboa Edgar Alejandro  </v>
          </cell>
          <cell r="Z15331" t="str">
            <v>Reynoso Figueroa Cesar</v>
          </cell>
        </row>
        <row r="15332">
          <cell r="B15332">
            <v>301374997</v>
          </cell>
          <cell r="T15332" t="str">
            <v>NOROESTE</v>
          </cell>
          <cell r="U15332" t="str">
            <v>Sinaloa</v>
          </cell>
          <cell r="X15332" t="str">
            <v xml:space="preserve">Lugo Verdugo Edgar  </v>
          </cell>
          <cell r="Z15332" t="str">
            <v>Garcia Vega Josue Ramon</v>
          </cell>
        </row>
        <row r="15333">
          <cell r="B15333">
            <v>301375002</v>
          </cell>
          <cell r="T15333" t="str">
            <v>NOROESTE</v>
          </cell>
          <cell r="U15333" t="str">
            <v>Sinaloa</v>
          </cell>
          <cell r="X15333" t="str">
            <v xml:space="preserve">Manzanarez Jorge   </v>
          </cell>
          <cell r="Z15333" t="str">
            <v>Lopez Espinoza Daniel</v>
          </cell>
        </row>
        <row r="15334">
          <cell r="B15334">
            <v>301375038</v>
          </cell>
          <cell r="T15334" t="str">
            <v>NOROESTE</v>
          </cell>
          <cell r="U15334" t="str">
            <v>Sinaloa</v>
          </cell>
          <cell r="X15334" t="str">
            <v xml:space="preserve">Lugo Verdugo Edgar  </v>
          </cell>
          <cell r="Z15334" t="str">
            <v>Lechuga Vargas Erika Guadalupe</v>
          </cell>
        </row>
        <row r="15335">
          <cell r="B15335">
            <v>301375098</v>
          </cell>
          <cell r="T15335" t="str">
            <v>NOROESTE</v>
          </cell>
          <cell r="U15335" t="str">
            <v>Baja California Sur</v>
          </cell>
          <cell r="X15335" t="str">
            <v xml:space="preserve">Peraza Villarino Marco Antonio  </v>
          </cell>
          <cell r="Z15335" t="str">
            <v>Hernandez Garcia Victor Hugo</v>
          </cell>
        </row>
        <row r="15336">
          <cell r="B15336">
            <v>301375100</v>
          </cell>
          <cell r="T15336" t="str">
            <v>NOROESTE</v>
          </cell>
          <cell r="U15336" t="str">
            <v>Baja California Sur</v>
          </cell>
          <cell r="X15336" t="str">
            <v xml:space="preserve">Peraza Villarino Marco Antonio  </v>
          </cell>
          <cell r="Z15336" t="str">
            <v>Hernandez Garcia Victor Hugo</v>
          </cell>
        </row>
        <row r="15337">
          <cell r="B15337">
            <v>301375331</v>
          </cell>
          <cell r="T15337" t="str">
            <v>NOROESTE</v>
          </cell>
          <cell r="U15337" t="str">
            <v>Baja California Sur</v>
          </cell>
          <cell r="X15337" t="str">
            <v xml:space="preserve">Peraza Villarino Marco Antonio  </v>
          </cell>
          <cell r="Z15337" t="str">
            <v>Cordero Sandoval Maria Salome</v>
          </cell>
        </row>
        <row r="15338">
          <cell r="B15338">
            <v>301375411</v>
          </cell>
          <cell r="T15338" t="str">
            <v>OCCIDENTE</v>
          </cell>
          <cell r="U15338" t="str">
            <v>Ags-Zac-SLP</v>
          </cell>
          <cell r="X15338" t="str">
            <v xml:space="preserve">Arturo Aleman  </v>
          </cell>
          <cell r="Z15338" t="str">
            <v>Bocanegra Sanchez Carlos Enrique</v>
          </cell>
        </row>
        <row r="15339">
          <cell r="B15339">
            <v>301375413</v>
          </cell>
          <cell r="T15339" t="str">
            <v>NOROESTE</v>
          </cell>
          <cell r="U15339" t="str">
            <v>Baja California Nte</v>
          </cell>
          <cell r="X15339" t="str">
            <v xml:space="preserve">Galindo Francisco  </v>
          </cell>
          <cell r="Z15339" t="str">
            <v>Torres Pedroza Juan Martin</v>
          </cell>
        </row>
        <row r="15340">
          <cell r="B15340">
            <v>301375451</v>
          </cell>
          <cell r="T15340" t="str">
            <v>CENTRO</v>
          </cell>
          <cell r="U15340" t="str">
            <v>Valle de Mex</v>
          </cell>
          <cell r="X15340" t="str">
            <v>Lopez Vazquez Jorge Arturo</v>
          </cell>
          <cell r="Z15340" t="str">
            <v>Vacante</v>
          </cell>
        </row>
        <row r="15341">
          <cell r="B15341">
            <v>301375576</v>
          </cell>
          <cell r="T15341" t="str">
            <v>NOROESTE</v>
          </cell>
          <cell r="U15341" t="str">
            <v>Baja California Nte</v>
          </cell>
          <cell r="X15341" t="str">
            <v xml:space="preserve">Galindo Francisco  </v>
          </cell>
          <cell r="Z15341" t="str">
            <v>Navarro Palafox Oscar Rafael</v>
          </cell>
        </row>
        <row r="15342">
          <cell r="B15342">
            <v>301375672</v>
          </cell>
          <cell r="T15342" t="str">
            <v>OCCIDENTE</v>
          </cell>
          <cell r="U15342" t="str">
            <v>Jal - Col - Nay</v>
          </cell>
          <cell r="X15342" t="str">
            <v xml:space="preserve">Nancy Velez  </v>
          </cell>
          <cell r="Z15342" t="str">
            <v>Hernandez Silva Marco Roberto</v>
          </cell>
        </row>
        <row r="15343">
          <cell r="B15343">
            <v>301375717</v>
          </cell>
          <cell r="T15343" t="str">
            <v>NOROESTE</v>
          </cell>
          <cell r="U15343" t="str">
            <v>Sonora</v>
          </cell>
          <cell r="X15343" t="str">
            <v xml:space="preserve">Alvidrez Gamboa Edgar Alejandro  </v>
          </cell>
          <cell r="Z15343" t="str">
            <v>Valenzuela Silva Karla</v>
          </cell>
        </row>
        <row r="15344">
          <cell r="B15344">
            <v>301376007</v>
          </cell>
          <cell r="T15344" t="str">
            <v>NOROESTE</v>
          </cell>
          <cell r="U15344" t="str">
            <v>Chihuahua</v>
          </cell>
          <cell r="X15344" t="str">
            <v xml:space="preserve">Lechuga Felipe  </v>
          </cell>
          <cell r="Z15344" t="str">
            <v>Estupiñán Benavides Amir Obedy</v>
          </cell>
        </row>
        <row r="15345">
          <cell r="B15345">
            <v>301376016</v>
          </cell>
          <cell r="T15345" t="str">
            <v>NOROESTE</v>
          </cell>
          <cell r="U15345" t="str">
            <v>Juárez</v>
          </cell>
          <cell r="X15345" t="str">
            <v xml:space="preserve">Borunda Gerardo  </v>
          </cell>
          <cell r="Z15345" t="str">
            <v>Ramirez Solano Alejandro Francisco</v>
          </cell>
        </row>
        <row r="15346">
          <cell r="B15346">
            <v>301376040</v>
          </cell>
          <cell r="T15346" t="str">
            <v>CENTRO</v>
          </cell>
          <cell r="U15346" t="str">
            <v>Valle de Mex</v>
          </cell>
          <cell r="X15346" t="str">
            <v>Lopez Vazquez Jorge Arturo</v>
          </cell>
          <cell r="Z15346" t="str">
            <v>Valerio Ramirez Raul</v>
          </cell>
        </row>
        <row r="15347">
          <cell r="B15347">
            <v>301376059</v>
          </cell>
          <cell r="T15347" t="str">
            <v>NOROESTE</v>
          </cell>
          <cell r="U15347" t="str">
            <v>Juárez</v>
          </cell>
          <cell r="X15347" t="str">
            <v xml:space="preserve">Borunda Gerardo  </v>
          </cell>
          <cell r="Z15347" t="str">
            <v>Garcia Castro Jesus Roberto</v>
          </cell>
        </row>
        <row r="15348">
          <cell r="B15348">
            <v>301376103</v>
          </cell>
          <cell r="T15348" t="str">
            <v>NOROESTE</v>
          </cell>
          <cell r="U15348" t="str">
            <v>Juárez</v>
          </cell>
          <cell r="X15348" t="str">
            <v xml:space="preserve">Borunda Gerardo  </v>
          </cell>
          <cell r="Z15348" t="str">
            <v>Lara Velazquez Ruben</v>
          </cell>
        </row>
        <row r="15349">
          <cell r="B15349">
            <v>301376270</v>
          </cell>
          <cell r="T15349" t="str">
            <v>CENTRO</v>
          </cell>
          <cell r="U15349" t="str">
            <v>Valle de Mex</v>
          </cell>
          <cell r="X15349" t="str">
            <v>Lopez Vazquez Jorge Arturo</v>
          </cell>
          <cell r="Z15349" t="str">
            <v>Vacante</v>
          </cell>
        </row>
        <row r="15350">
          <cell r="B15350">
            <v>301172601</v>
          </cell>
          <cell r="T15350" t="str">
            <v>NORESTE</v>
          </cell>
          <cell r="U15350" t="str">
            <v>Nuevo León</v>
          </cell>
          <cell r="X15350" t="str">
            <v xml:space="preserve">Edith Hernandez  </v>
          </cell>
          <cell r="Z15350" t="str">
            <v>Oscar Correa</v>
          </cell>
        </row>
        <row r="15351">
          <cell r="B15351">
            <v>301353897</v>
          </cell>
          <cell r="T15351" t="str">
            <v>NORESTE</v>
          </cell>
          <cell r="U15351" t="str">
            <v>Coahuila</v>
          </cell>
          <cell r="X15351" t="str">
            <v xml:space="preserve">Julio Cesar Herrera Reyna  </v>
          </cell>
          <cell r="Z15351" t="str">
            <v>Juan Francisco Rodriguez</v>
          </cell>
        </row>
        <row r="15352">
          <cell r="B15352">
            <v>301354827</v>
          </cell>
          <cell r="T15352" t="str">
            <v>SURESTE</v>
          </cell>
          <cell r="U15352" t="str">
            <v>Quintana Roo</v>
          </cell>
          <cell r="X15352" t="str">
            <v xml:space="preserve">Lucero Aguirre  </v>
          </cell>
          <cell r="Z15352" t="str">
            <v xml:space="preserve">Jacqueline Isabel Hernandez Santos </v>
          </cell>
        </row>
        <row r="15353">
          <cell r="B15353">
            <v>301355887</v>
          </cell>
          <cell r="T15353" t="str">
            <v>NORESTE</v>
          </cell>
          <cell r="U15353" t="str">
            <v>Coahuila</v>
          </cell>
          <cell r="X15353" t="str">
            <v xml:space="preserve">Julio Cesar Herrera Reyna  </v>
          </cell>
          <cell r="Z15353" t="str">
            <v>Juan Francisco Rodriguez</v>
          </cell>
        </row>
        <row r="15354">
          <cell r="B15354">
            <v>301355935</v>
          </cell>
          <cell r="T15354" t="str">
            <v>NORESTE</v>
          </cell>
          <cell r="U15354" t="str">
            <v>Nuevo León</v>
          </cell>
          <cell r="X15354" t="str">
            <v xml:space="preserve">Cesar Antonio Garcia Ordaz  </v>
          </cell>
          <cell r="Z15354" t="str">
            <v>Brayan Alejandro Patlan</v>
          </cell>
        </row>
        <row r="15355">
          <cell r="B15355">
            <v>301359020</v>
          </cell>
          <cell r="T15355" t="str">
            <v>NORESTE</v>
          </cell>
          <cell r="U15355" t="str">
            <v>Coahuila</v>
          </cell>
          <cell r="X15355" t="str">
            <v xml:space="preserve">Ana Carla Sainz Perez  </v>
          </cell>
          <cell r="Z15355" t="str">
            <v>Hiram Hereida</v>
          </cell>
        </row>
        <row r="15356">
          <cell r="B15356">
            <v>301360169</v>
          </cell>
          <cell r="T15356" t="str">
            <v>NORESTE</v>
          </cell>
          <cell r="U15356" t="str">
            <v>Nuevo León</v>
          </cell>
          <cell r="X15356" t="str">
            <v xml:space="preserve">Nohemi Castillo Sanchez  </v>
          </cell>
          <cell r="Z15356" t="str">
            <v>Sebastian Quijada</v>
          </cell>
        </row>
        <row r="15357">
          <cell r="B15357">
            <v>301360816</v>
          </cell>
          <cell r="T15357" t="str">
            <v>NORESTE</v>
          </cell>
          <cell r="U15357" t="str">
            <v>Durango</v>
          </cell>
          <cell r="X15357" t="str">
            <v xml:space="preserve">Manuel Ruiz Soto  </v>
          </cell>
          <cell r="Z15357" t="str">
            <v>Edgar Ernesto reyes</v>
          </cell>
        </row>
        <row r="15358">
          <cell r="B15358">
            <v>301361135</v>
          </cell>
          <cell r="T15358" t="str">
            <v>NOROESTE</v>
          </cell>
          <cell r="U15358" t="str">
            <v>Baja California Nte</v>
          </cell>
          <cell r="X15358" t="str">
            <v xml:space="preserve">Galindo Francisco  </v>
          </cell>
          <cell r="Z15358" t="str">
            <v>Almodobar Acosta Aaron Antonio</v>
          </cell>
        </row>
        <row r="15359">
          <cell r="B15359">
            <v>301361939</v>
          </cell>
          <cell r="T15359" t="str">
            <v>NOROESTE</v>
          </cell>
          <cell r="U15359" t="str">
            <v>Baja California Nte</v>
          </cell>
          <cell r="X15359" t="str">
            <v xml:space="preserve">Galindo Francisco  </v>
          </cell>
          <cell r="Z15359" t="str">
            <v>Rubio Soto Juan Manuel</v>
          </cell>
        </row>
        <row r="15360">
          <cell r="B15360">
            <v>301365808</v>
          </cell>
          <cell r="T15360" t="str">
            <v>NOROESTE</v>
          </cell>
          <cell r="U15360" t="str">
            <v>Sonora</v>
          </cell>
          <cell r="X15360" t="str">
            <v xml:space="preserve">Martinez Cota Eleodora </v>
          </cell>
          <cell r="Z15360" t="str">
            <v>Siqueiros Lizarraga Luis Ernesto</v>
          </cell>
        </row>
        <row r="15361">
          <cell r="B15361">
            <v>301366086</v>
          </cell>
          <cell r="T15361" t="str">
            <v>NORESTE</v>
          </cell>
          <cell r="U15361" t="str">
            <v>Coahuila</v>
          </cell>
          <cell r="X15361" t="str">
            <v xml:space="preserve">Julio Cesar Herrera Reyna  </v>
          </cell>
          <cell r="Z15361" t="str">
            <v>Juan Francisco Rodriguez</v>
          </cell>
        </row>
        <row r="15362">
          <cell r="B15362">
            <v>301367220</v>
          </cell>
          <cell r="T15362" t="str">
            <v>NORESTE</v>
          </cell>
          <cell r="U15362" t="str">
            <v>Coahuila</v>
          </cell>
          <cell r="X15362" t="str">
            <v xml:space="preserve">Jesus Alejandro Mendiola  </v>
          </cell>
          <cell r="Z15362" t="str">
            <v>Paula Carolina Vallejo Favela</v>
          </cell>
        </row>
        <row r="15363">
          <cell r="B15363">
            <v>301367436</v>
          </cell>
          <cell r="T15363" t="str">
            <v>NORESTE</v>
          </cell>
          <cell r="U15363" t="str">
            <v>Nuevo León</v>
          </cell>
          <cell r="X15363" t="str">
            <v xml:space="preserve">Javier Huerta  </v>
          </cell>
          <cell r="Z15363" t="str">
            <v>Adolio Gonzalez Rodriguez</v>
          </cell>
        </row>
        <row r="15364">
          <cell r="B15364">
            <v>301369974</v>
          </cell>
          <cell r="T15364" t="str">
            <v>NORESTE</v>
          </cell>
          <cell r="U15364" t="str">
            <v>Nuevo León</v>
          </cell>
          <cell r="X15364" t="str">
            <v xml:space="preserve">Edith Hernandez  </v>
          </cell>
          <cell r="Z15364" t="str">
            <v>Oscar Correa</v>
          </cell>
        </row>
        <row r="15365">
          <cell r="B15365">
            <v>301370881</v>
          </cell>
          <cell r="T15365" t="str">
            <v>NORESTE</v>
          </cell>
          <cell r="U15365" t="str">
            <v>Nuevo León</v>
          </cell>
          <cell r="X15365" t="str">
            <v xml:space="preserve">Javier Huerta  </v>
          </cell>
          <cell r="Z15365" t="str">
            <v>Adolio Gonzalez Rodriguez</v>
          </cell>
        </row>
        <row r="15366">
          <cell r="B15366">
            <v>301371152</v>
          </cell>
          <cell r="T15366" t="str">
            <v>NORESTE</v>
          </cell>
          <cell r="U15366" t="str">
            <v>Tamaulipas Nte</v>
          </cell>
          <cell r="X15366" t="str">
            <v xml:space="preserve">Luis Armenta  </v>
          </cell>
          <cell r="Z15366" t="str">
            <v>Jesús Alberto Valenzuela</v>
          </cell>
        </row>
        <row r="15367">
          <cell r="B15367">
            <v>301371499</v>
          </cell>
          <cell r="T15367" t="str">
            <v>SURESTE</v>
          </cell>
          <cell r="U15367" t="str">
            <v>Quintana Roo</v>
          </cell>
          <cell r="X15367" t="str">
            <v xml:space="preserve">Lucero Aguirre  </v>
          </cell>
          <cell r="Z15367" t="str">
            <v xml:space="preserve">Carlos Buenfil Perez </v>
          </cell>
        </row>
        <row r="15368">
          <cell r="B15368">
            <v>301372012</v>
          </cell>
          <cell r="T15368" t="str">
            <v>NORESTE</v>
          </cell>
          <cell r="U15368" t="str">
            <v>Nuevo León</v>
          </cell>
          <cell r="X15368" t="str">
            <v xml:space="preserve">Edith Hernandez  </v>
          </cell>
          <cell r="Z15368" t="str">
            <v>Jhonathan Garduño</v>
          </cell>
        </row>
        <row r="15369">
          <cell r="B15369">
            <v>301372092</v>
          </cell>
          <cell r="T15369" t="str">
            <v>NORESTE</v>
          </cell>
          <cell r="U15369" t="str">
            <v>Nuevo León</v>
          </cell>
          <cell r="X15369" t="str">
            <v xml:space="preserve">Cesar Antonio Garcia Ordaz  </v>
          </cell>
          <cell r="Z15369" t="str">
            <v>Erik Jahir Dávila Palacios</v>
          </cell>
        </row>
        <row r="15370">
          <cell r="B15370">
            <v>301372714</v>
          </cell>
          <cell r="T15370" t="str">
            <v>CENTRO</v>
          </cell>
          <cell r="U15370" t="str">
            <v>Valle de Mex</v>
          </cell>
          <cell r="X15370" t="str">
            <v>Lopez Vazquez Jorge Arturo</v>
          </cell>
          <cell r="Z15370" t="str">
            <v>Aparicio Ramirez Carlos Antonio</v>
          </cell>
        </row>
        <row r="15371">
          <cell r="B15371">
            <v>301372730</v>
          </cell>
          <cell r="T15371" t="str">
            <v>NORESTE</v>
          </cell>
          <cell r="U15371" t="str">
            <v>Tamps Sur/Ver Nte</v>
          </cell>
          <cell r="X15371" t="str">
            <v xml:space="preserve">Gerardo Hernandez  </v>
          </cell>
          <cell r="Z15371" t="str">
            <v>Diana Laura Gallegos</v>
          </cell>
        </row>
        <row r="15372">
          <cell r="B15372">
            <v>301372780</v>
          </cell>
          <cell r="T15372" t="str">
            <v>NORESTE</v>
          </cell>
          <cell r="U15372" t="str">
            <v>Nuevo León</v>
          </cell>
          <cell r="X15372" t="str">
            <v xml:space="preserve">Nohemi Castillo Sanchez  </v>
          </cell>
          <cell r="Z15372" t="str">
            <v>Oscar reyes</v>
          </cell>
        </row>
        <row r="15373">
          <cell r="B15373">
            <v>301373942</v>
          </cell>
          <cell r="T15373" t="str">
            <v>NORESTE</v>
          </cell>
          <cell r="U15373" t="str">
            <v>Nuevo León</v>
          </cell>
          <cell r="X15373" t="str">
            <v xml:space="preserve">Nohemi Castillo Sanchez  </v>
          </cell>
          <cell r="Z15373" t="str">
            <v>Oscar reyes</v>
          </cell>
        </row>
        <row r="15374">
          <cell r="B15374">
            <v>301374036</v>
          </cell>
          <cell r="T15374" t="str">
            <v>NOROESTE</v>
          </cell>
          <cell r="U15374" t="str">
            <v>Sinaloa</v>
          </cell>
          <cell r="X15374" t="str">
            <v xml:space="preserve">Bolaños Valenzuela Ricardo  </v>
          </cell>
          <cell r="Z15374" t="str">
            <v>Carlon Soto Jesus Marin</v>
          </cell>
        </row>
        <row r="15375">
          <cell r="B15375">
            <v>301374324</v>
          </cell>
          <cell r="T15375" t="str">
            <v>NORESTE</v>
          </cell>
          <cell r="U15375" t="str">
            <v>Nuevo León</v>
          </cell>
          <cell r="X15375" t="str">
            <v xml:space="preserve">Javier Huerta  </v>
          </cell>
          <cell r="Z15375" t="str">
            <v>Luis Ernesto Olivo</v>
          </cell>
        </row>
        <row r="15376">
          <cell r="B15376">
            <v>301375018</v>
          </cell>
          <cell r="T15376" t="str">
            <v>NOROESTE</v>
          </cell>
          <cell r="U15376" t="str">
            <v>Sinaloa</v>
          </cell>
          <cell r="X15376" t="str">
            <v xml:space="preserve">Manzanarez Jorge   </v>
          </cell>
          <cell r="Z15376" t="str">
            <v>Rubio Felix Luis Alan</v>
          </cell>
        </row>
        <row r="15377">
          <cell r="B15377">
            <v>301375053</v>
          </cell>
          <cell r="T15377" t="str">
            <v>NORESTE</v>
          </cell>
          <cell r="U15377" t="str">
            <v>Nuevo León</v>
          </cell>
          <cell r="X15377" t="str">
            <v xml:space="preserve">Javier Huerta  </v>
          </cell>
          <cell r="Z15377" t="str">
            <v>Karen Ibarra</v>
          </cell>
        </row>
        <row r="15378">
          <cell r="B15378">
            <v>301375151</v>
          </cell>
          <cell r="T15378" t="str">
            <v>OCCIDENTE</v>
          </cell>
          <cell r="U15378" t="str">
            <v>Jal - Col - Nay</v>
          </cell>
          <cell r="X15378" t="str">
            <v xml:space="preserve">Nancy Velez  </v>
          </cell>
          <cell r="Z15378" t="str">
            <v>Villalobos Gutierrez Ana Laura</v>
          </cell>
        </row>
        <row r="15379">
          <cell r="B15379">
            <v>301375395</v>
          </cell>
          <cell r="T15379" t="str">
            <v>NORESTE</v>
          </cell>
          <cell r="U15379" t="str">
            <v>Nuevo León</v>
          </cell>
          <cell r="X15379" t="str">
            <v xml:space="preserve">Cesar Antonio Garcia Ordaz  </v>
          </cell>
          <cell r="Z15379" t="str">
            <v>Priscila Rabelo</v>
          </cell>
        </row>
        <row r="15380">
          <cell r="B15380">
            <v>301375523</v>
          </cell>
          <cell r="T15380" t="str">
            <v>SURESTE</v>
          </cell>
          <cell r="U15380" t="str">
            <v>Tabasco - Ver Sur</v>
          </cell>
          <cell r="X15380" t="str">
            <v xml:space="preserve">Jonathan Sánchez  </v>
          </cell>
          <cell r="Z15380" t="str">
            <v>Carlos de Jesus Vidal Vazquez</v>
          </cell>
        </row>
        <row r="15381">
          <cell r="B15381">
            <v>301375618</v>
          </cell>
          <cell r="T15381" t="str">
            <v>NOROESTE</v>
          </cell>
          <cell r="U15381" t="str">
            <v>Sonora</v>
          </cell>
          <cell r="X15381" t="str">
            <v xml:space="preserve">Martinez Cota Eleodora </v>
          </cell>
          <cell r="Z15381" t="str">
            <v>Cordova Bustillos Ivan Antonio</v>
          </cell>
        </row>
        <row r="15382">
          <cell r="B15382">
            <v>301375661</v>
          </cell>
          <cell r="T15382" t="str">
            <v>NOROESTE</v>
          </cell>
          <cell r="U15382" t="str">
            <v>Baja California Nte</v>
          </cell>
          <cell r="X15382" t="str">
            <v xml:space="preserve">Serafin Acedo Ariana Maleni  </v>
          </cell>
          <cell r="Z15382" t="str">
            <v>Gomez Talamantes Diana Cecilia</v>
          </cell>
        </row>
        <row r="15383">
          <cell r="B15383">
            <v>301375674</v>
          </cell>
          <cell r="T15383" t="str">
            <v>SURESTE</v>
          </cell>
          <cell r="U15383" t="str">
            <v>Veracruz Cto</v>
          </cell>
          <cell r="X15383" t="str">
            <v xml:space="preserve">Adelina Rodríguez  </v>
          </cell>
          <cell r="Z15383" t="str">
            <v>Julio Ignacio Olvera Celaya</v>
          </cell>
        </row>
        <row r="15384">
          <cell r="B15384">
            <v>301375687</v>
          </cell>
          <cell r="T15384" t="str">
            <v>SURESTE</v>
          </cell>
          <cell r="U15384" t="str">
            <v>Tabasco - Ver Sur</v>
          </cell>
          <cell r="X15384" t="str">
            <v xml:space="preserve">Jonathan Sánchez  </v>
          </cell>
          <cell r="Z15384" t="str">
            <v>Adrian Alejandro Aldana Espinosa</v>
          </cell>
        </row>
        <row r="15385">
          <cell r="B15385">
            <v>301375736</v>
          </cell>
          <cell r="T15385" t="str">
            <v>SURESTE</v>
          </cell>
          <cell r="U15385" t="str">
            <v>YuCam</v>
          </cell>
          <cell r="X15385" t="str">
            <v xml:space="preserve">Maria Salazar  </v>
          </cell>
          <cell r="Z15385" t="str">
            <v>Guadalupe Yulisa de la Cruz Lopez</v>
          </cell>
        </row>
        <row r="15386">
          <cell r="B15386">
            <v>301375768</v>
          </cell>
          <cell r="T15386" t="str">
            <v>SURESTE</v>
          </cell>
          <cell r="U15386" t="str">
            <v>Oaxaca</v>
          </cell>
          <cell r="X15386" t="str">
            <v xml:space="preserve">Irving Casanova  </v>
          </cell>
          <cell r="Z15386" t="str">
            <v>Itzel Iris Perez Martinez</v>
          </cell>
        </row>
        <row r="15387">
          <cell r="B15387">
            <v>301375879</v>
          </cell>
          <cell r="T15387" t="str">
            <v>SURESTE</v>
          </cell>
          <cell r="U15387" t="str">
            <v>Veracruz Cto</v>
          </cell>
          <cell r="X15387" t="str">
            <v xml:space="preserve">Adelina Rodríguez   </v>
          </cell>
          <cell r="Z15387" t="str">
            <v>German Solabac Chacon</v>
          </cell>
        </row>
        <row r="15388">
          <cell r="B15388">
            <v>301375978</v>
          </cell>
          <cell r="T15388" t="str">
            <v>NORESTE</v>
          </cell>
          <cell r="U15388" t="str">
            <v>Nuevo León</v>
          </cell>
          <cell r="X15388" t="str">
            <v xml:space="preserve">Nohemi Castillo Sanchez  </v>
          </cell>
          <cell r="Z15388" t="str">
            <v>Luis Carlos Rostro</v>
          </cell>
        </row>
        <row r="15389">
          <cell r="B15389">
            <v>301376409</v>
          </cell>
          <cell r="T15389" t="str">
            <v>OCCIDENTE</v>
          </cell>
          <cell r="U15389" t="str">
            <v>Jal - Col - Nay</v>
          </cell>
          <cell r="X15389" t="str">
            <v xml:space="preserve">Nancy Velez  </v>
          </cell>
          <cell r="Z15389" t="str">
            <v>Villalobos Gutierrez Ana Laura</v>
          </cell>
        </row>
        <row r="15390">
          <cell r="B15390">
            <v>301376612</v>
          </cell>
          <cell r="T15390" t="str">
            <v>SURESTE</v>
          </cell>
          <cell r="U15390" t="str">
            <v>Quintana Roo</v>
          </cell>
          <cell r="X15390" t="str">
            <v xml:space="preserve">Lucero Aguirre  </v>
          </cell>
          <cell r="Z15390" t="str">
            <v xml:space="preserve">Jacqueline Isabel Hernandez Santos </v>
          </cell>
        </row>
        <row r="15391">
          <cell r="B15391">
            <v>301376653</v>
          </cell>
          <cell r="T15391" t="str">
            <v>NORESTE</v>
          </cell>
          <cell r="U15391" t="str">
            <v>Durango</v>
          </cell>
          <cell r="X15391" t="str">
            <v xml:space="preserve">Manuel Ruiz Soto  </v>
          </cell>
          <cell r="Z15391" t="str">
            <v>Miguel Alejandro Rodriguez Amador</v>
          </cell>
        </row>
        <row r="15392">
          <cell r="B15392">
            <v>301376700</v>
          </cell>
          <cell r="T15392" t="str">
            <v>NORESTE</v>
          </cell>
          <cell r="U15392" t="str">
            <v>Nuevo León</v>
          </cell>
          <cell r="X15392" t="str">
            <v xml:space="preserve">Javier Huerta  </v>
          </cell>
          <cell r="Z15392" t="str">
            <v>Roxana Teresa Martinez</v>
          </cell>
        </row>
        <row r="15393">
          <cell r="B15393">
            <v>301376711</v>
          </cell>
          <cell r="T15393" t="str">
            <v>SURESTE</v>
          </cell>
          <cell r="U15393" t="str">
            <v>Tabasco - Ver Sur</v>
          </cell>
          <cell r="X15393" t="str">
            <v xml:space="preserve">Citlali Chan  </v>
          </cell>
          <cell r="Z15393" t="str">
            <v>Juan Pablo Urresti Zarate</v>
          </cell>
        </row>
        <row r="15394">
          <cell r="B15394">
            <v>301376730</v>
          </cell>
          <cell r="T15394" t="str">
            <v>SURESTE</v>
          </cell>
          <cell r="U15394" t="str">
            <v>Tabasco - Ver Sur</v>
          </cell>
          <cell r="X15394" t="str">
            <v xml:space="preserve">Citlali Chan  </v>
          </cell>
          <cell r="Z15394" t="str">
            <v>Jesus Eduardo Avalos Rodríguez</v>
          </cell>
        </row>
        <row r="15395">
          <cell r="B15395">
            <v>301376764</v>
          </cell>
          <cell r="T15395" t="str">
            <v>NOROESTE</v>
          </cell>
          <cell r="U15395" t="str">
            <v>Sinaloa</v>
          </cell>
          <cell r="X15395" t="str">
            <v xml:space="preserve">Manzanarez Jorge   </v>
          </cell>
          <cell r="Z15395" t="str">
            <v>Roman Zavala Julio Cesar</v>
          </cell>
        </row>
        <row r="15396">
          <cell r="B15396">
            <v>301376867</v>
          </cell>
          <cell r="T15396" t="str">
            <v>NORESTE</v>
          </cell>
          <cell r="U15396" t="str">
            <v>Nuevo León</v>
          </cell>
          <cell r="X15396" t="str">
            <v xml:space="preserve">Nohemi Castillo Sanchez  </v>
          </cell>
          <cell r="Z15396" t="str">
            <v>Oscar reyes</v>
          </cell>
        </row>
        <row r="15397">
          <cell r="B15397">
            <v>301376927</v>
          </cell>
          <cell r="T15397" t="str">
            <v>SURESTE</v>
          </cell>
          <cell r="U15397" t="str">
            <v>YuCam</v>
          </cell>
          <cell r="X15397" t="str">
            <v xml:space="preserve">Leonardo Farrera  </v>
          </cell>
          <cell r="Z15397" t="str">
            <v>Lourdes Angelica Cauich Moo</v>
          </cell>
        </row>
        <row r="15398">
          <cell r="B15398">
            <v>301376968</v>
          </cell>
          <cell r="T15398" t="str">
            <v>OCCIDENTE</v>
          </cell>
          <cell r="U15398" t="str">
            <v>Jal - Col - Nay</v>
          </cell>
          <cell r="X15398" t="str">
            <v xml:space="preserve">Nancy Velez  </v>
          </cell>
          <cell r="Z15398" t="str">
            <v>Hernandez Silva Marco Roberto</v>
          </cell>
        </row>
        <row r="15399">
          <cell r="B15399">
            <v>301377087</v>
          </cell>
          <cell r="T15399" t="str">
            <v>NOROESTE</v>
          </cell>
          <cell r="U15399" t="str">
            <v>Baja California Nte</v>
          </cell>
          <cell r="X15399" t="str">
            <v xml:space="preserve">Serafin Acedo Ariana Maleni  </v>
          </cell>
          <cell r="Z15399" t="str">
            <v>Gomez Guerrero Gabriela</v>
          </cell>
        </row>
        <row r="15400">
          <cell r="B15400">
            <v>301377178</v>
          </cell>
          <cell r="T15400" t="str">
            <v>NOROESTE</v>
          </cell>
          <cell r="U15400" t="str">
            <v>Sinaloa</v>
          </cell>
          <cell r="X15400" t="str">
            <v xml:space="preserve">Lugo Verdugo Edgar  </v>
          </cell>
          <cell r="Z15400" t="str">
            <v>Lechuga Vargas Erika Guadalupe</v>
          </cell>
        </row>
        <row r="15401">
          <cell r="B15401">
            <v>301377185</v>
          </cell>
          <cell r="T15401" t="str">
            <v>NOROESTE</v>
          </cell>
          <cell r="U15401" t="str">
            <v>Sinaloa</v>
          </cell>
          <cell r="X15401" t="str">
            <v xml:space="preserve">Lugo Verdugo Edgar  </v>
          </cell>
          <cell r="Z15401" t="str">
            <v>Sosa Santa Cruz Sandra Liliana</v>
          </cell>
        </row>
        <row r="15402">
          <cell r="B15402">
            <v>301377191</v>
          </cell>
          <cell r="T15402" t="str">
            <v>NOROESTE</v>
          </cell>
          <cell r="U15402" t="str">
            <v>Sinaloa</v>
          </cell>
          <cell r="X15402" t="str">
            <v xml:space="preserve">Lugo Verdugo Edgar  </v>
          </cell>
          <cell r="Z15402" t="str">
            <v>Garcia Vega Josue Ramon</v>
          </cell>
        </row>
        <row r="15403">
          <cell r="B15403">
            <v>301377200</v>
          </cell>
          <cell r="T15403" t="str">
            <v>NORESTE</v>
          </cell>
          <cell r="U15403" t="str">
            <v>Nuevo León</v>
          </cell>
          <cell r="X15403" t="str">
            <v xml:space="preserve">Cesar Antonio Garcia Ordaz  </v>
          </cell>
          <cell r="Z15403" t="str">
            <v>Brayan Alejandro Patlan</v>
          </cell>
        </row>
        <row r="15404">
          <cell r="B15404">
            <v>301377252</v>
          </cell>
          <cell r="T15404" t="str">
            <v>NORESTE</v>
          </cell>
          <cell r="U15404" t="str">
            <v>Nuevo León</v>
          </cell>
          <cell r="X15404" t="str">
            <v xml:space="preserve">Nohemi Castillo Sanchez  </v>
          </cell>
          <cell r="Z15404" t="str">
            <v xml:space="preserve">Oscar Barragan </v>
          </cell>
        </row>
        <row r="15405">
          <cell r="B15405">
            <v>301377261</v>
          </cell>
          <cell r="T15405" t="str">
            <v>NOROESTE</v>
          </cell>
          <cell r="U15405" t="str">
            <v>Baja California Sur</v>
          </cell>
          <cell r="X15405" t="str">
            <v xml:space="preserve">Mercado Martínez Fatima  </v>
          </cell>
          <cell r="Z15405" t="str">
            <v>Murillo Sandoval Carlos Hernan</v>
          </cell>
        </row>
        <row r="15406">
          <cell r="B15406">
            <v>301377549</v>
          </cell>
          <cell r="T15406" t="str">
            <v>SURESTE</v>
          </cell>
          <cell r="U15406" t="str">
            <v>YuCam</v>
          </cell>
          <cell r="X15406" t="str">
            <v xml:space="preserve">Georgina Arzápalo  </v>
          </cell>
          <cell r="Z15406" t="str">
            <v>David Castro</v>
          </cell>
        </row>
        <row r="15407">
          <cell r="B15407">
            <v>301377575</v>
          </cell>
          <cell r="T15407" t="str">
            <v>NOROESTE</v>
          </cell>
          <cell r="U15407" t="str">
            <v>Baja California Sur</v>
          </cell>
          <cell r="X15407" t="str">
            <v xml:space="preserve">Mercado Martínez Fatima  </v>
          </cell>
          <cell r="Z15407" t="str">
            <v>Garcia Arroyo Paulina</v>
          </cell>
        </row>
        <row r="15408">
          <cell r="B15408">
            <v>301377909</v>
          </cell>
          <cell r="T15408" t="str">
            <v>NOROESTE</v>
          </cell>
          <cell r="U15408" t="str">
            <v>Baja California Nte</v>
          </cell>
          <cell r="X15408" t="str">
            <v xml:space="preserve">Galindo Francisco  </v>
          </cell>
          <cell r="Z15408" t="str">
            <v>Rubio Soto Juan Manuel</v>
          </cell>
        </row>
        <row r="15409">
          <cell r="B15409">
            <v>301377937</v>
          </cell>
          <cell r="T15409" t="str">
            <v>NOROESTE</v>
          </cell>
          <cell r="U15409" t="str">
            <v>Sinaloa</v>
          </cell>
          <cell r="X15409" t="str">
            <v xml:space="preserve">Salas Pablo Daniel  </v>
          </cell>
          <cell r="Z15409" t="str">
            <v>Montenegro Sambrano Santa Teresita de Je</v>
          </cell>
        </row>
        <row r="15410">
          <cell r="B15410">
            <v>301377950</v>
          </cell>
          <cell r="T15410" t="str">
            <v>NOROESTE</v>
          </cell>
          <cell r="U15410" t="str">
            <v>Baja California Sur</v>
          </cell>
          <cell r="X15410" t="str">
            <v xml:space="preserve">Mercado Martínez Fatima  </v>
          </cell>
          <cell r="Z15410" t="str">
            <v>Garcia Arroyo Paulina</v>
          </cell>
        </row>
        <row r="15411">
          <cell r="B15411">
            <v>301378185</v>
          </cell>
          <cell r="T15411" t="str">
            <v>NOROESTE</v>
          </cell>
          <cell r="U15411" t="str">
            <v>Chihuahua</v>
          </cell>
          <cell r="X15411" t="str">
            <v xml:space="preserve">Lechuga Felipe  </v>
          </cell>
          <cell r="Z15411" t="str">
            <v>Nevarez Salcido Cesar Humberto</v>
          </cell>
        </row>
        <row r="15412">
          <cell r="B15412">
            <v>301378853</v>
          </cell>
          <cell r="T15412" t="str">
            <v>OCCIDENTE</v>
          </cell>
          <cell r="U15412" t="str">
            <v>Ags-Zac-SLP</v>
          </cell>
          <cell r="X15412" t="str">
            <v xml:space="preserve">Arturo Aleman  </v>
          </cell>
          <cell r="Z15412" t="str">
            <v>Bocanegra Sanchez Carlos Enrique</v>
          </cell>
        </row>
        <row r="15413">
          <cell r="B15413">
            <v>301379052</v>
          </cell>
          <cell r="T15413" t="str">
            <v>NOROESTE</v>
          </cell>
          <cell r="U15413" t="str">
            <v>Baja California Nte</v>
          </cell>
          <cell r="X15413" t="str">
            <v xml:space="preserve">Galindo Francisco  </v>
          </cell>
          <cell r="Z15413" t="str">
            <v>Zuñiga Espinosa Oscar</v>
          </cell>
        </row>
        <row r="15414">
          <cell r="B15414">
            <v>301379120</v>
          </cell>
          <cell r="T15414" t="str">
            <v>SURESTE</v>
          </cell>
          <cell r="U15414" t="str">
            <v>Tabasco - Ver Sur</v>
          </cell>
          <cell r="X15414" t="str">
            <v xml:space="preserve">Jonathan Sánchez  </v>
          </cell>
          <cell r="Z15414" t="str">
            <v>Carlos de Jesus Vidal Vazquez</v>
          </cell>
        </row>
        <row r="15415">
          <cell r="B15415">
            <v>301379200</v>
          </cell>
          <cell r="T15415" t="str">
            <v>CENTRO</v>
          </cell>
          <cell r="U15415" t="str">
            <v>Hidalgo</v>
          </cell>
          <cell r="X15415" t="str">
            <v>Carmona Fernández Gabriela</v>
          </cell>
          <cell r="Z15415" t="str">
            <v>Polo Balderas Priscila Berenice</v>
          </cell>
        </row>
        <row r="15416">
          <cell r="B15416">
            <v>301379604</v>
          </cell>
          <cell r="T15416" t="str">
            <v>NOROESTE</v>
          </cell>
          <cell r="U15416" t="str">
            <v>Baja California Nte</v>
          </cell>
          <cell r="X15416" t="str">
            <v xml:space="preserve">Serafin Acedo Ariana Maleni  </v>
          </cell>
          <cell r="Z15416" t="str">
            <v>Gomez Guerrero Gabriela</v>
          </cell>
        </row>
        <row r="15417">
          <cell r="B15417">
            <v>301379724</v>
          </cell>
          <cell r="T15417" t="str">
            <v>SURESTE</v>
          </cell>
          <cell r="U15417" t="str">
            <v>Quintana Roo</v>
          </cell>
          <cell r="X15417" t="str">
            <v xml:space="preserve">Vacante  </v>
          </cell>
          <cell r="Z15417" t="str">
            <v>Carlos Roberto Xiu Mas</v>
          </cell>
        </row>
        <row r="15418">
          <cell r="B15418">
            <v>301380089</v>
          </cell>
          <cell r="T15418" t="str">
            <v>CENTRO</v>
          </cell>
          <cell r="U15418" t="str">
            <v>Valle de Mex</v>
          </cell>
          <cell r="X15418" t="str">
            <v>Lopez Vazquez Jorge Arturo</v>
          </cell>
          <cell r="Z15418" t="str">
            <v>Hernandez Solis Daniel</v>
          </cell>
        </row>
        <row r="15419">
          <cell r="B15419">
            <v>301380101</v>
          </cell>
          <cell r="T15419" t="str">
            <v>NOROESTE</v>
          </cell>
          <cell r="U15419" t="str">
            <v>Sonora</v>
          </cell>
          <cell r="X15419" t="str">
            <v xml:space="preserve">Alvidrez Gamboa Edgar Alejandro  </v>
          </cell>
          <cell r="Z15419" t="str">
            <v>Zarate Cota Andrea</v>
          </cell>
        </row>
        <row r="15420">
          <cell r="B15420">
            <v>301266026</v>
          </cell>
          <cell r="T15420" t="str">
            <v>SURESTE</v>
          </cell>
          <cell r="U15420" t="str">
            <v>Quintana Roo</v>
          </cell>
          <cell r="X15420" t="str">
            <v xml:space="preserve">Rousell Chi  </v>
          </cell>
          <cell r="Z15420" t="str">
            <v>Edvin Alberto Hernandez Ruiz</v>
          </cell>
        </row>
        <row r="15421">
          <cell r="B15421">
            <v>301360270</v>
          </cell>
          <cell r="T15421" t="str">
            <v>NORESTE</v>
          </cell>
          <cell r="U15421" t="str">
            <v>Coahuila</v>
          </cell>
          <cell r="X15421" t="str">
            <v xml:space="preserve">Jesus Alejandro Mendiola  </v>
          </cell>
          <cell r="Z15421" t="str">
            <v>Jose Carlos De la Cruz Olguin</v>
          </cell>
        </row>
        <row r="15422">
          <cell r="B15422">
            <v>301363329</v>
          </cell>
          <cell r="T15422" t="str">
            <v>NORESTE</v>
          </cell>
          <cell r="U15422" t="str">
            <v>Coahuila</v>
          </cell>
          <cell r="X15422" t="str">
            <v xml:space="preserve">Jesus Alejandro Mendiola  </v>
          </cell>
          <cell r="Z15422" t="str">
            <v>Jose Carlos De la Cruz Olguin</v>
          </cell>
        </row>
        <row r="15423">
          <cell r="B15423">
            <v>301363342</v>
          </cell>
          <cell r="T15423" t="str">
            <v>NORESTE</v>
          </cell>
          <cell r="U15423" t="str">
            <v>Coahuila</v>
          </cell>
          <cell r="X15423" t="str">
            <v xml:space="preserve">Jesus Alejandro Mendiola  </v>
          </cell>
          <cell r="Z15423" t="str">
            <v>Jose Carlos De la Cruz Olguin</v>
          </cell>
        </row>
        <row r="15424">
          <cell r="B15424">
            <v>301364858</v>
          </cell>
          <cell r="T15424" t="str">
            <v>NOROESTE</v>
          </cell>
          <cell r="U15424" t="str">
            <v>Baja California Nte</v>
          </cell>
          <cell r="X15424" t="str">
            <v xml:space="preserve">Galindo Francisco  </v>
          </cell>
          <cell r="Z15424" t="str">
            <v>Almodobar Acosta Aaron Antonio</v>
          </cell>
        </row>
        <row r="15425">
          <cell r="B15425">
            <v>301370101</v>
          </cell>
          <cell r="T15425" t="str">
            <v>NOROESTE</v>
          </cell>
          <cell r="U15425" t="str">
            <v>Baja California Nte</v>
          </cell>
          <cell r="X15425" t="str">
            <v xml:space="preserve">Galindo Francisco  </v>
          </cell>
          <cell r="Z15425" t="str">
            <v>Retama Andrade Oscar Armando</v>
          </cell>
        </row>
        <row r="15426">
          <cell r="B15426">
            <v>301370750</v>
          </cell>
          <cell r="T15426" t="str">
            <v>NORESTE</v>
          </cell>
          <cell r="U15426" t="str">
            <v>Durango</v>
          </cell>
          <cell r="X15426" t="str">
            <v xml:space="preserve">Manuel Ruiz Soto  </v>
          </cell>
          <cell r="Z15426" t="str">
            <v>Miguel Alejandro Rodriguez Amador</v>
          </cell>
        </row>
        <row r="15427">
          <cell r="B15427">
            <v>301373935</v>
          </cell>
          <cell r="T15427" t="str">
            <v>SURESTE</v>
          </cell>
          <cell r="U15427" t="str">
            <v>Quintana Roo</v>
          </cell>
          <cell r="X15427" t="str">
            <v xml:space="preserve">Lucero Aguirre  </v>
          </cell>
          <cell r="Z15427" t="str">
            <v xml:space="preserve">Jacqueline Isabel Hernandez Santos </v>
          </cell>
        </row>
        <row r="15428">
          <cell r="B15428">
            <v>301375596</v>
          </cell>
          <cell r="T15428" t="str">
            <v>SURESTE</v>
          </cell>
          <cell r="U15428" t="str">
            <v>Tabasco - Ver Sur</v>
          </cell>
          <cell r="X15428" t="str">
            <v xml:space="preserve">Jonathan Sánchez  </v>
          </cell>
          <cell r="Z15428" t="str">
            <v xml:space="preserve">Marilu Perez Narvaez                   </v>
          </cell>
        </row>
        <row r="15429">
          <cell r="B15429">
            <v>301375621</v>
          </cell>
          <cell r="T15429" t="str">
            <v>SURESTE</v>
          </cell>
          <cell r="U15429" t="str">
            <v>Oaxaca</v>
          </cell>
          <cell r="X15429" t="str">
            <v xml:space="preserve">Irving Casanova  </v>
          </cell>
          <cell r="Z15429" t="str">
            <v>Itzel Iris Perez Martinez</v>
          </cell>
        </row>
        <row r="15430">
          <cell r="B15430">
            <v>301376889</v>
          </cell>
          <cell r="T15430" t="str">
            <v>NORESTE</v>
          </cell>
          <cell r="U15430" t="str">
            <v>Tamaulipas Nte</v>
          </cell>
          <cell r="X15430" t="str">
            <v xml:space="preserve">Luis Armenta  </v>
          </cell>
          <cell r="Z15430" t="str">
            <v>Monica Rodriguez Kuess</v>
          </cell>
        </row>
        <row r="15431">
          <cell r="B15431">
            <v>301376912</v>
          </cell>
          <cell r="T15431" t="str">
            <v>NORESTE</v>
          </cell>
          <cell r="U15431" t="str">
            <v>Tamaulipas Nte</v>
          </cell>
          <cell r="X15431" t="str">
            <v xml:space="preserve">Luis Armenta  </v>
          </cell>
          <cell r="Z15431" t="str">
            <v>Monica Rodriguez Kuess</v>
          </cell>
        </row>
        <row r="15432">
          <cell r="B15432">
            <v>301377085</v>
          </cell>
          <cell r="T15432" t="str">
            <v>SURESTE</v>
          </cell>
          <cell r="U15432" t="str">
            <v>Tabasco - Ver Sur</v>
          </cell>
          <cell r="X15432" t="str">
            <v xml:space="preserve">Citlali Chan  </v>
          </cell>
          <cell r="Z15432" t="str">
            <v>Juan Pablo Urresti Zarate</v>
          </cell>
        </row>
        <row r="15433">
          <cell r="B15433">
            <v>301377280</v>
          </cell>
          <cell r="T15433" t="str">
            <v>SURESTE</v>
          </cell>
          <cell r="U15433" t="str">
            <v>YuCam</v>
          </cell>
          <cell r="X15433" t="str">
            <v xml:space="preserve">Maria Jose Ibarrola  </v>
          </cell>
          <cell r="Z15433" t="str">
            <v>Edgar Jasso</v>
          </cell>
        </row>
        <row r="15434">
          <cell r="B15434">
            <v>301377911</v>
          </cell>
          <cell r="T15434" t="str">
            <v>NORESTE</v>
          </cell>
          <cell r="U15434" t="str">
            <v>Nuevo León</v>
          </cell>
          <cell r="X15434" t="str">
            <v xml:space="preserve">Cesar Antonio Garcia Ordaz  </v>
          </cell>
          <cell r="Z15434" t="str">
            <v>Daniel Torres</v>
          </cell>
        </row>
        <row r="15435">
          <cell r="B15435">
            <v>301377945</v>
          </cell>
          <cell r="T15435" t="str">
            <v>NORESTE</v>
          </cell>
          <cell r="U15435" t="str">
            <v>Nuevo León</v>
          </cell>
          <cell r="X15435" t="str">
            <v xml:space="preserve">Nohemi Castillo Sanchez  </v>
          </cell>
          <cell r="Z15435" t="str">
            <v>Saul Jair Hernandez Galvan</v>
          </cell>
        </row>
        <row r="15436">
          <cell r="B15436">
            <v>301377957</v>
          </cell>
          <cell r="T15436" t="str">
            <v>NOROESTE</v>
          </cell>
          <cell r="U15436" t="str">
            <v>Sonora</v>
          </cell>
          <cell r="X15436" t="str">
            <v xml:space="preserve">Martinez Cota Eleodora </v>
          </cell>
          <cell r="Z15436" t="str">
            <v>Siqueiros Lizarraga Luis Ernesto</v>
          </cell>
        </row>
        <row r="15437">
          <cell r="B15437">
            <v>301378317</v>
          </cell>
          <cell r="T15437" t="str">
            <v>NORESTE</v>
          </cell>
          <cell r="U15437" t="str">
            <v>Nuevo León</v>
          </cell>
          <cell r="X15437" t="str">
            <v xml:space="preserve">Nohemi Castillo Sanchez  </v>
          </cell>
          <cell r="Z15437" t="str">
            <v>Angel Padilla</v>
          </cell>
        </row>
        <row r="15438">
          <cell r="B15438">
            <v>301378577</v>
          </cell>
          <cell r="T15438" t="str">
            <v>NORESTE</v>
          </cell>
          <cell r="U15438" t="str">
            <v>Nuevo León</v>
          </cell>
          <cell r="X15438" t="str">
            <v xml:space="preserve">Nohemi Castillo Sanchez  </v>
          </cell>
          <cell r="Z15438" t="str">
            <v>Oscar reyes</v>
          </cell>
        </row>
        <row r="15439">
          <cell r="B15439">
            <v>301378693</v>
          </cell>
          <cell r="T15439" t="str">
            <v>NOROESTE</v>
          </cell>
          <cell r="U15439" t="str">
            <v>Sinaloa</v>
          </cell>
          <cell r="X15439" t="str">
            <v xml:space="preserve">Lugo Verdugo Edgar  </v>
          </cell>
          <cell r="Z15439" t="str">
            <v>Lechuga Vargas Erika Guadalupe</v>
          </cell>
        </row>
        <row r="15440">
          <cell r="B15440">
            <v>301378907</v>
          </cell>
          <cell r="T15440" t="str">
            <v>NOROESTE</v>
          </cell>
          <cell r="U15440" t="str">
            <v>Juárez</v>
          </cell>
          <cell r="X15440" t="str">
            <v xml:space="preserve">Borunda Gerardo  </v>
          </cell>
          <cell r="Z15440" t="str">
            <v>Ramirez Solano Alejandro Francisco</v>
          </cell>
        </row>
        <row r="15441">
          <cell r="B15441">
            <v>301378908</v>
          </cell>
          <cell r="T15441" t="str">
            <v>SURESTE</v>
          </cell>
          <cell r="U15441" t="str">
            <v>YuCam</v>
          </cell>
          <cell r="X15441" t="str">
            <v xml:space="preserve">Jorge Ek  </v>
          </cell>
          <cell r="Z15441" t="str">
            <v>Arianna Aracelly Cabrera Maas</v>
          </cell>
        </row>
        <row r="15442">
          <cell r="B15442">
            <v>301378910</v>
          </cell>
          <cell r="T15442" t="str">
            <v>SURESTE</v>
          </cell>
          <cell r="U15442" t="str">
            <v>YuCam</v>
          </cell>
          <cell r="X15442" t="str">
            <v xml:space="preserve">Maria Salazar  </v>
          </cell>
          <cell r="Z15442" t="str">
            <v>Francisco Javier Ceballos Rodriguez</v>
          </cell>
        </row>
        <row r="15443">
          <cell r="B15443">
            <v>301379046</v>
          </cell>
          <cell r="T15443" t="str">
            <v>NORESTE</v>
          </cell>
          <cell r="U15443" t="str">
            <v>Nuevo León</v>
          </cell>
          <cell r="X15443" t="str">
            <v xml:space="preserve">Nohemi Castillo Sanchez  </v>
          </cell>
          <cell r="Z15443" t="str">
            <v>Oscar reyes</v>
          </cell>
        </row>
        <row r="15444">
          <cell r="B15444">
            <v>301379248</v>
          </cell>
          <cell r="T15444" t="str">
            <v>NORESTE</v>
          </cell>
          <cell r="U15444" t="str">
            <v>Durango</v>
          </cell>
          <cell r="X15444" t="str">
            <v xml:space="preserve">Manuel Ruiz Soto  </v>
          </cell>
          <cell r="Z15444" t="str">
            <v>Miguel Alejandro Rodriguez Amador</v>
          </cell>
        </row>
        <row r="15445">
          <cell r="B15445">
            <v>301379428</v>
          </cell>
          <cell r="T15445" t="str">
            <v>NORESTE</v>
          </cell>
          <cell r="U15445" t="str">
            <v>Tamaulipas Nte</v>
          </cell>
          <cell r="X15445" t="str">
            <v xml:space="preserve">Luis Armenta  </v>
          </cell>
          <cell r="Z15445" t="str">
            <v>Monica Rodriguez Kuess</v>
          </cell>
        </row>
        <row r="15446">
          <cell r="B15446">
            <v>301379670</v>
          </cell>
          <cell r="T15446" t="str">
            <v>CENTRO</v>
          </cell>
          <cell r="U15446" t="str">
            <v>Puebla - Tlaxcala</v>
          </cell>
          <cell r="X15446" t="str">
            <v>Carmona Fernández Gabriela</v>
          </cell>
          <cell r="Z15446" t="str">
            <v>Gonzalez Marquez Candy Yazmin</v>
          </cell>
        </row>
        <row r="15447">
          <cell r="B15447">
            <v>301379953</v>
          </cell>
          <cell r="T15447" t="str">
            <v>NORESTE</v>
          </cell>
          <cell r="U15447" t="str">
            <v>Nuevo León</v>
          </cell>
          <cell r="X15447" t="str">
            <v xml:space="preserve">Javier Huerta  </v>
          </cell>
          <cell r="Z15447" t="str">
            <v>Jair Torres</v>
          </cell>
        </row>
        <row r="15448">
          <cell r="B15448">
            <v>301380035</v>
          </cell>
          <cell r="T15448" t="str">
            <v>NORESTE</v>
          </cell>
          <cell r="U15448" t="str">
            <v>Nuevo León</v>
          </cell>
          <cell r="X15448" t="str">
            <v xml:space="preserve">Edith Hernandez  </v>
          </cell>
          <cell r="Z15448" t="str">
            <v>Edgar Armando Solis</v>
          </cell>
        </row>
        <row r="15449">
          <cell r="B15449">
            <v>301380052</v>
          </cell>
          <cell r="T15449" t="str">
            <v>SURESTE</v>
          </cell>
          <cell r="U15449" t="str">
            <v>YuCam</v>
          </cell>
          <cell r="X15449" t="str">
            <v xml:space="preserve">Maria Salazar  </v>
          </cell>
          <cell r="Z15449" t="str">
            <v>Francisco Javier Ceballos Rodriguez</v>
          </cell>
        </row>
        <row r="15450">
          <cell r="B15450">
            <v>301380099</v>
          </cell>
          <cell r="T15450" t="str">
            <v>CENTRO</v>
          </cell>
          <cell r="U15450" t="str">
            <v>Puebla - Tlaxcala</v>
          </cell>
          <cell r="X15450" t="str">
            <v>Carmona Fernández Gabriela</v>
          </cell>
          <cell r="Z15450" t="str">
            <v>Gonzalez Marquez Candy Yazmin</v>
          </cell>
        </row>
        <row r="15451">
          <cell r="B15451">
            <v>301380137</v>
          </cell>
          <cell r="T15451" t="str">
            <v>NOROESTE</v>
          </cell>
          <cell r="U15451" t="str">
            <v>Sinaloa</v>
          </cell>
          <cell r="X15451" t="str">
            <v xml:space="preserve">Manzanarez Jorge   </v>
          </cell>
          <cell r="Z15451" t="str">
            <v>Pierre gibran espinoza parra</v>
          </cell>
        </row>
        <row r="15452">
          <cell r="B15452">
            <v>301380149</v>
          </cell>
          <cell r="T15452" t="str">
            <v>NOROESTE</v>
          </cell>
          <cell r="U15452" t="str">
            <v>Sinaloa</v>
          </cell>
          <cell r="X15452" t="str">
            <v xml:space="preserve">Manzanarez Jorge   </v>
          </cell>
          <cell r="Z15452" t="str">
            <v>Rubio Felix Luis Alan</v>
          </cell>
        </row>
        <row r="15453">
          <cell r="B15453">
            <v>301380151</v>
          </cell>
          <cell r="T15453" t="str">
            <v>OCCIDENTE</v>
          </cell>
          <cell r="U15453" t="str">
            <v>Ags-Zac-SLP</v>
          </cell>
          <cell r="X15453" t="str">
            <v xml:space="preserve">Arturo Aleman  </v>
          </cell>
          <cell r="Z15453" t="str">
            <v>Robles Ayala Rodrigo</v>
          </cell>
        </row>
        <row r="15454">
          <cell r="B15454">
            <v>301380183</v>
          </cell>
          <cell r="T15454" t="str">
            <v>OCCIDENTE</v>
          </cell>
          <cell r="U15454" t="str">
            <v>Guanajuato - Querétaro</v>
          </cell>
          <cell r="X15454" t="str">
            <v xml:space="preserve">Edgar Adolfo Herrejon Ibarbol  </v>
          </cell>
          <cell r="Z15454" t="str">
            <v>Agapito Jamaica Luis Gerardo</v>
          </cell>
        </row>
        <row r="15455">
          <cell r="B15455">
            <v>301380252</v>
          </cell>
          <cell r="T15455" t="str">
            <v>NORESTE</v>
          </cell>
          <cell r="U15455" t="str">
            <v>Tamps Sur/Ver Nte</v>
          </cell>
          <cell r="X15455" t="str">
            <v xml:space="preserve">Gerardo Hernandez  </v>
          </cell>
          <cell r="Z15455" t="str">
            <v>Edgar Alejandro Soriano Ortiz</v>
          </cell>
        </row>
        <row r="15456">
          <cell r="B15456">
            <v>301380289</v>
          </cell>
          <cell r="T15456" t="str">
            <v>NOROESTE</v>
          </cell>
          <cell r="U15456" t="str">
            <v>Sinaloa</v>
          </cell>
          <cell r="X15456" t="str">
            <v xml:space="preserve">Manzanarez Jorge   </v>
          </cell>
          <cell r="Z15456" t="str">
            <v>Rubio Felix Luis Alan</v>
          </cell>
        </row>
        <row r="15457">
          <cell r="B15457">
            <v>301380361</v>
          </cell>
          <cell r="T15457" t="str">
            <v>NORESTE</v>
          </cell>
          <cell r="U15457" t="str">
            <v>Tamps Sur/Ver Nte</v>
          </cell>
          <cell r="X15457" t="str">
            <v xml:space="preserve">Gerardo Hernandez  </v>
          </cell>
          <cell r="Z15457" t="str">
            <v>Edgar Alejandro Soriano Ortiz</v>
          </cell>
        </row>
        <row r="15458">
          <cell r="B15458">
            <v>301380478</v>
          </cell>
          <cell r="T15458" t="str">
            <v>NOROESTE</v>
          </cell>
          <cell r="U15458" t="str">
            <v>Baja California Nte</v>
          </cell>
          <cell r="X15458" t="str">
            <v xml:space="preserve">Serafin Acedo Ariana Maleni  </v>
          </cell>
          <cell r="Z15458" t="str">
            <v>Lopez Garcia Jose</v>
          </cell>
        </row>
        <row r="15459">
          <cell r="B15459">
            <v>301380512</v>
          </cell>
          <cell r="T15459" t="str">
            <v>NORESTE</v>
          </cell>
          <cell r="U15459" t="str">
            <v>Tamaulipas Nte</v>
          </cell>
          <cell r="X15459" t="str">
            <v xml:space="preserve">Luis Armenta  </v>
          </cell>
          <cell r="Z15459" t="str">
            <v>German Ordoñez Sanchez</v>
          </cell>
        </row>
        <row r="15460">
          <cell r="B15460">
            <v>301380530</v>
          </cell>
          <cell r="T15460" t="str">
            <v>SURESTE</v>
          </cell>
          <cell r="U15460" t="str">
            <v>Veracruz Cto</v>
          </cell>
          <cell r="X15460" t="str">
            <v xml:space="preserve">Adelina Rodríguez  </v>
          </cell>
          <cell r="Z15460" t="str">
            <v>Adriana de Jesus Arellano Suarez</v>
          </cell>
        </row>
        <row r="15461">
          <cell r="B15461">
            <v>301380575</v>
          </cell>
          <cell r="T15461" t="str">
            <v>NOROESTE</v>
          </cell>
          <cell r="U15461" t="str">
            <v>Sinaloa</v>
          </cell>
          <cell r="X15461" t="str">
            <v xml:space="preserve">Salas Pablo Daniel  </v>
          </cell>
          <cell r="Z15461" t="str">
            <v>Zazueta Zazueta Jossue</v>
          </cell>
        </row>
        <row r="15462">
          <cell r="B15462">
            <v>301380577</v>
          </cell>
          <cell r="T15462" t="str">
            <v>NORESTE</v>
          </cell>
          <cell r="U15462" t="str">
            <v>Tamps Sur/Ver Nte</v>
          </cell>
          <cell r="X15462" t="str">
            <v xml:space="preserve">Gerardo Hernandez  </v>
          </cell>
          <cell r="Z15462" t="str">
            <v>Edgar Alejandro Soriano Ortiz</v>
          </cell>
        </row>
        <row r="15463">
          <cell r="B15463">
            <v>301380776</v>
          </cell>
          <cell r="T15463" t="str">
            <v>OCCIDENTE</v>
          </cell>
          <cell r="U15463" t="str">
            <v>Ags-Zac-SLP</v>
          </cell>
          <cell r="X15463" t="str">
            <v xml:space="preserve">Arturo Aleman  </v>
          </cell>
          <cell r="Z15463" t="str">
            <v>Eguia Montañez Teresa</v>
          </cell>
        </row>
        <row r="15464">
          <cell r="B15464">
            <v>301380899</v>
          </cell>
          <cell r="T15464" t="str">
            <v>NOROESTE</v>
          </cell>
          <cell r="U15464" t="str">
            <v>Sinaloa</v>
          </cell>
          <cell r="X15464" t="str">
            <v xml:space="preserve">Lugo Verdugo Edgar  </v>
          </cell>
          <cell r="Z15464" t="str">
            <v>Molinar Valdez Elva Guadalupe</v>
          </cell>
        </row>
        <row r="15465">
          <cell r="B15465">
            <v>301381026</v>
          </cell>
          <cell r="T15465" t="str">
            <v>SURESTE</v>
          </cell>
          <cell r="U15465" t="str">
            <v>Veracruz Cto</v>
          </cell>
          <cell r="X15465" t="str">
            <v xml:space="preserve">Adelina Rodríguez  </v>
          </cell>
          <cell r="Z15465" t="str">
            <v>Adriana de Jesus Arellano Suarez</v>
          </cell>
        </row>
        <row r="15466">
          <cell r="B15466">
            <v>301381029</v>
          </cell>
          <cell r="T15466" t="str">
            <v>CENTRO</v>
          </cell>
          <cell r="U15466" t="str">
            <v>Valle de Mex</v>
          </cell>
          <cell r="X15466" t="str">
            <v>Lopez Vazquez Jorge Arturo</v>
          </cell>
          <cell r="Z15466" t="str">
            <v>Valerio Ramirez Raul</v>
          </cell>
        </row>
        <row r="15467">
          <cell r="B15467">
            <v>301381257</v>
          </cell>
          <cell r="T15467" t="str">
            <v>SURESTE</v>
          </cell>
          <cell r="U15467" t="str">
            <v>Tabasco - Ver Sur</v>
          </cell>
          <cell r="X15467" t="str">
            <v xml:space="preserve">Citlali Chan  </v>
          </cell>
          <cell r="Z15467" t="str">
            <v>Juan Pablo Urresti Zarate</v>
          </cell>
        </row>
        <row r="15468">
          <cell r="B15468">
            <v>301381286</v>
          </cell>
          <cell r="T15468" t="str">
            <v>NOROESTE</v>
          </cell>
          <cell r="U15468" t="str">
            <v>Baja California Sur</v>
          </cell>
          <cell r="X15468" t="str">
            <v xml:space="preserve">Peraza Villarino Marco Antonio  </v>
          </cell>
          <cell r="Z15468" t="str">
            <v>Chavez Noriega Enrique</v>
          </cell>
        </row>
        <row r="15469">
          <cell r="B15469">
            <v>301381549</v>
          </cell>
          <cell r="T15469" t="str">
            <v>NOROESTE</v>
          </cell>
          <cell r="U15469" t="str">
            <v>Sinaloa</v>
          </cell>
          <cell r="X15469" t="str">
            <v xml:space="preserve">Salas Pablo Daniel  </v>
          </cell>
          <cell r="Z15469" t="str">
            <v>Zuñiga Acosta Daisy Guadalupe</v>
          </cell>
        </row>
        <row r="15470">
          <cell r="B15470">
            <v>301381622</v>
          </cell>
          <cell r="T15470" t="str">
            <v>NORESTE</v>
          </cell>
          <cell r="U15470" t="str">
            <v>Tamps Sur/Ver Nte</v>
          </cell>
          <cell r="X15470" t="str">
            <v xml:space="preserve">Gerardo Hernandez  </v>
          </cell>
          <cell r="Z15470" t="str">
            <v>Gabriel Vicencio Juarez</v>
          </cell>
        </row>
        <row r="15471">
          <cell r="B15471">
            <v>301381769</v>
          </cell>
          <cell r="T15471" t="str">
            <v>NOROESTE</v>
          </cell>
          <cell r="U15471" t="str">
            <v>Baja California Nte</v>
          </cell>
          <cell r="X15471" t="str">
            <v xml:space="preserve">Martinez Gonzalez José María  </v>
          </cell>
          <cell r="Z15471" t="str">
            <v>Zuñiga Espinosa Oscar</v>
          </cell>
        </row>
        <row r="15472">
          <cell r="B15472">
            <v>301381776</v>
          </cell>
          <cell r="T15472" t="str">
            <v>NOROESTE</v>
          </cell>
          <cell r="U15472" t="str">
            <v>Sonora</v>
          </cell>
          <cell r="X15472" t="str">
            <v xml:space="preserve">Gutierrez Ivan Antonio  </v>
          </cell>
          <cell r="Z15472" t="str">
            <v>Alvarez Espinoza Pedro Humberto</v>
          </cell>
        </row>
        <row r="15473">
          <cell r="B15473">
            <v>301381837</v>
          </cell>
          <cell r="T15473" t="str">
            <v>NOROESTE</v>
          </cell>
          <cell r="U15473" t="str">
            <v>Baja California Sur</v>
          </cell>
          <cell r="X15473" t="str">
            <v xml:space="preserve">Peraza Villarino Marco Antonio  </v>
          </cell>
          <cell r="Z15473" t="str">
            <v>Cordero Sandoval Maria Salome</v>
          </cell>
        </row>
        <row r="15474">
          <cell r="B15474">
            <v>301381919</v>
          </cell>
          <cell r="T15474" t="str">
            <v>NOROESTE</v>
          </cell>
          <cell r="U15474" t="str">
            <v>Sinaloa</v>
          </cell>
          <cell r="X15474" t="str">
            <v xml:space="preserve">Lugo Verdugo Edgar  </v>
          </cell>
          <cell r="Z15474" t="str">
            <v>Lechuga Vargas Erika Guadalupe</v>
          </cell>
        </row>
        <row r="15475">
          <cell r="B15475">
            <v>301381925</v>
          </cell>
          <cell r="T15475" t="str">
            <v>OCCIDENTE</v>
          </cell>
          <cell r="U15475" t="str">
            <v>Ags-Zac-SLP</v>
          </cell>
          <cell r="X15475" t="str">
            <v xml:space="preserve">Arturo Aleman  </v>
          </cell>
          <cell r="Z15475" t="str">
            <v>Robles Ayala Rodrigo</v>
          </cell>
        </row>
        <row r="15476">
          <cell r="B15476">
            <v>301381962</v>
          </cell>
          <cell r="T15476" t="str">
            <v>NORESTE</v>
          </cell>
          <cell r="U15476" t="str">
            <v>Tamps Sur/Ver Nte</v>
          </cell>
          <cell r="X15476" t="str">
            <v xml:space="preserve">Gerardo Hernandez  </v>
          </cell>
          <cell r="Z15476" t="str">
            <v>Gabriel Vicencio Juarez</v>
          </cell>
        </row>
        <row r="15477">
          <cell r="B15477">
            <v>301381966</v>
          </cell>
          <cell r="T15477" t="str">
            <v>SURESTE</v>
          </cell>
          <cell r="U15477" t="str">
            <v>Quintana Roo</v>
          </cell>
          <cell r="X15477" t="str">
            <v xml:space="preserve">Rousell Chi  </v>
          </cell>
          <cell r="Z15477" t="str">
            <v>Angel Armando Lopez Chay</v>
          </cell>
        </row>
        <row r="15478">
          <cell r="B15478">
            <v>301382009</v>
          </cell>
          <cell r="T15478" t="str">
            <v>NOROESTE</v>
          </cell>
          <cell r="U15478" t="str">
            <v>Sinaloa</v>
          </cell>
          <cell r="X15478" t="str">
            <v xml:space="preserve">Salas Pablo Daniel  </v>
          </cell>
          <cell r="Z15478" t="str">
            <v>Zazueta Zazueta Jossue</v>
          </cell>
        </row>
        <row r="15479">
          <cell r="B15479">
            <v>301382017</v>
          </cell>
          <cell r="T15479" t="str">
            <v>NOROESTE</v>
          </cell>
          <cell r="U15479" t="str">
            <v>Baja California Nte</v>
          </cell>
          <cell r="X15479" t="str">
            <v xml:space="preserve">Galindo Francisco  </v>
          </cell>
          <cell r="Z15479" t="str">
            <v>Retama Andrade Oscar Armando</v>
          </cell>
        </row>
        <row r="15480">
          <cell r="B15480">
            <v>301382039</v>
          </cell>
          <cell r="T15480" t="str">
            <v>NOROESTE</v>
          </cell>
          <cell r="U15480" t="str">
            <v>Baja California Nte</v>
          </cell>
          <cell r="X15480" t="str">
            <v xml:space="preserve">Martinez Gonzalez José María  </v>
          </cell>
          <cell r="Z15480" t="str">
            <v>Neaves Baiza Adrianna Fasionka</v>
          </cell>
        </row>
        <row r="15481">
          <cell r="B15481">
            <v>301382099</v>
          </cell>
          <cell r="T15481" t="str">
            <v>NOROESTE</v>
          </cell>
          <cell r="U15481" t="str">
            <v>Baja California Nte</v>
          </cell>
          <cell r="X15481" t="str">
            <v xml:space="preserve">Martinez Gonzalez José María  </v>
          </cell>
          <cell r="Z15481" t="str">
            <v>Neaves Baiza Adrianna Fasionka</v>
          </cell>
        </row>
        <row r="15482">
          <cell r="B15482">
            <v>301382141</v>
          </cell>
          <cell r="T15482" t="str">
            <v>CENTRO</v>
          </cell>
          <cell r="U15482" t="str">
            <v>Valle de Mex</v>
          </cell>
          <cell r="X15482" t="str">
            <v>Lopez Vazquez Jorge Arturo</v>
          </cell>
          <cell r="Z15482" t="str">
            <v>E-commerce</v>
          </cell>
        </row>
        <row r="15483">
          <cell r="B15483">
            <v>301382257</v>
          </cell>
          <cell r="T15483" t="str">
            <v>NOROESTE</v>
          </cell>
          <cell r="U15483" t="str">
            <v>Sonora</v>
          </cell>
          <cell r="X15483" t="str">
            <v xml:space="preserve">Gutierrez Ivan Antonio  </v>
          </cell>
          <cell r="Z15483" t="str">
            <v>Vega Leyva Victor Emmanuel</v>
          </cell>
        </row>
        <row r="15484">
          <cell r="B15484">
            <v>301382291</v>
          </cell>
          <cell r="T15484" t="str">
            <v>SURESTE</v>
          </cell>
          <cell r="U15484" t="str">
            <v>Veracruz Cto</v>
          </cell>
          <cell r="X15484" t="str">
            <v xml:space="preserve">Adelina Rodríguez  </v>
          </cell>
          <cell r="Z15484" t="str">
            <v>Edgar Armando Lopez Hernandez</v>
          </cell>
        </row>
        <row r="15485">
          <cell r="B15485">
            <v>301382397</v>
          </cell>
          <cell r="T15485" t="str">
            <v>NOROESTE</v>
          </cell>
          <cell r="U15485" t="str">
            <v>Sinaloa</v>
          </cell>
          <cell r="X15485" t="str">
            <v xml:space="preserve">Bolaños Valenzuela Ricardo  </v>
          </cell>
          <cell r="Z15485" t="str">
            <v>De la Cruz Morales Enrique de Jesus</v>
          </cell>
        </row>
        <row r="15486">
          <cell r="B15486">
            <v>301382452</v>
          </cell>
          <cell r="T15486" t="str">
            <v>SURESTE</v>
          </cell>
          <cell r="U15486" t="str">
            <v>Tabasco - Ver Sur</v>
          </cell>
          <cell r="X15486" t="str">
            <v xml:space="preserve">Citlali Chan  </v>
          </cell>
          <cell r="Z15486" t="str">
            <v>José Roman Gallegos Jimenez</v>
          </cell>
        </row>
        <row r="15487">
          <cell r="B15487">
            <v>301382545</v>
          </cell>
          <cell r="T15487" t="str">
            <v>NOROESTE</v>
          </cell>
          <cell r="U15487" t="str">
            <v>Sinaloa</v>
          </cell>
          <cell r="X15487" t="str">
            <v xml:space="preserve">Manzanarez Jorge   </v>
          </cell>
          <cell r="Z15487" t="str">
            <v>Pierre gibran espinoza parra</v>
          </cell>
        </row>
        <row r="15488">
          <cell r="B15488">
            <v>301382557</v>
          </cell>
          <cell r="T15488" t="str">
            <v>NOROESTE</v>
          </cell>
          <cell r="U15488" t="str">
            <v>Baja California Nte</v>
          </cell>
          <cell r="X15488" t="str">
            <v xml:space="preserve">Galindo Francisco  </v>
          </cell>
          <cell r="Z15488" t="str">
            <v>Retama Andrade Oscar Armando</v>
          </cell>
        </row>
        <row r="15489">
          <cell r="B15489">
            <v>301382587</v>
          </cell>
          <cell r="T15489" t="str">
            <v>NOROESTE</v>
          </cell>
          <cell r="U15489" t="str">
            <v>Sinaloa</v>
          </cell>
          <cell r="X15489" t="str">
            <v xml:space="preserve">Lugo Verdugo Edgar  </v>
          </cell>
          <cell r="Z15489" t="str">
            <v>Garcia Vega Josue Ramon</v>
          </cell>
        </row>
        <row r="15490">
          <cell r="B15490">
            <v>301382729</v>
          </cell>
          <cell r="T15490" t="str">
            <v>SURESTE</v>
          </cell>
          <cell r="U15490" t="str">
            <v>YuCam</v>
          </cell>
          <cell r="X15490" t="str">
            <v xml:space="preserve">Leonardo Farrera  </v>
          </cell>
          <cell r="Z15490" t="str">
            <v>Raul Alfredo Perez</v>
          </cell>
        </row>
        <row r="15491">
          <cell r="B15491">
            <v>301382862</v>
          </cell>
          <cell r="T15491" t="str">
            <v>SURESTE</v>
          </cell>
          <cell r="U15491" t="str">
            <v>Quintana Roo</v>
          </cell>
          <cell r="X15491" t="str">
            <v xml:space="preserve">Vacante  </v>
          </cell>
          <cell r="Z15491" t="str">
            <v>Oscar Leonel Marin Alcocer</v>
          </cell>
        </row>
        <row r="15492">
          <cell r="B15492">
            <v>301382906</v>
          </cell>
          <cell r="T15492" t="str">
            <v>OCCIDENTE</v>
          </cell>
          <cell r="U15492" t="str">
            <v>Ags-Zac-SLP</v>
          </cell>
          <cell r="X15492" t="str">
            <v xml:space="preserve">Arturo Aleman  </v>
          </cell>
          <cell r="Z15492" t="str">
            <v>Guzman Sosa Jesus Santiago</v>
          </cell>
        </row>
        <row r="15493">
          <cell r="B15493">
            <v>301382945</v>
          </cell>
          <cell r="T15493" t="str">
            <v>NOROESTE</v>
          </cell>
          <cell r="U15493" t="str">
            <v>Baja California Nte</v>
          </cell>
          <cell r="X15493" t="str">
            <v xml:space="preserve">Galindo Francisco  </v>
          </cell>
          <cell r="Z15493" t="str">
            <v>Almodobar Acosta Aaron Antonio</v>
          </cell>
        </row>
        <row r="15494">
          <cell r="B15494">
            <v>301382973</v>
          </cell>
          <cell r="T15494" t="str">
            <v>NOROESTE</v>
          </cell>
          <cell r="U15494" t="str">
            <v>Baja California Nte</v>
          </cell>
          <cell r="X15494" t="str">
            <v xml:space="preserve">Galindo Francisco  </v>
          </cell>
          <cell r="Z15494" t="str">
            <v>Navarro Palafox Oscar Rafael</v>
          </cell>
        </row>
        <row r="15495">
          <cell r="B15495">
            <v>301383139</v>
          </cell>
          <cell r="T15495" t="str">
            <v>NOROESTE</v>
          </cell>
          <cell r="U15495" t="str">
            <v>Sinaloa</v>
          </cell>
          <cell r="X15495" t="str">
            <v xml:space="preserve">Andujo Dominicq  </v>
          </cell>
          <cell r="Z15495" t="str">
            <v>Bernal Ontiveros Jorge Raul</v>
          </cell>
        </row>
        <row r="15496">
          <cell r="B15496">
            <v>301383285</v>
          </cell>
          <cell r="T15496" t="str">
            <v>SURESTE</v>
          </cell>
          <cell r="U15496" t="str">
            <v>Tabasco - Ver Sur</v>
          </cell>
          <cell r="X15496" t="str">
            <v xml:space="preserve">Jonathan Sánchez  </v>
          </cell>
          <cell r="Z15496" t="str">
            <v xml:space="preserve">Marilu Perez Narvaez                   </v>
          </cell>
        </row>
        <row r="15497">
          <cell r="B15497">
            <v>301383329</v>
          </cell>
          <cell r="T15497" t="str">
            <v>NOROESTE</v>
          </cell>
          <cell r="U15497" t="str">
            <v>Chihuahua</v>
          </cell>
          <cell r="X15497" t="str">
            <v xml:space="preserve">Lechuga Felipe  </v>
          </cell>
          <cell r="Z15497" t="str">
            <v>Nevarez Salcido Cesar Humberto</v>
          </cell>
        </row>
        <row r="15498">
          <cell r="B15498">
            <v>301383342</v>
          </cell>
          <cell r="T15498" t="str">
            <v>NOROESTE</v>
          </cell>
          <cell r="U15498" t="str">
            <v>Baja California Sur</v>
          </cell>
          <cell r="X15498" t="str">
            <v xml:space="preserve">Mercado Martínez Fatima  </v>
          </cell>
          <cell r="Z15498" t="str">
            <v>Garcia Arroyo Paulina</v>
          </cell>
        </row>
        <row r="15499">
          <cell r="B15499">
            <v>301383853</v>
          </cell>
          <cell r="T15499" t="str">
            <v>NOROESTE</v>
          </cell>
          <cell r="U15499" t="str">
            <v>Chihuahua</v>
          </cell>
          <cell r="X15499" t="str">
            <v xml:space="preserve">Guerra Estrada Victor  </v>
          </cell>
          <cell r="Z15499" t="str">
            <v>Gallegos Gil Edgar Giovanni</v>
          </cell>
        </row>
        <row r="15500">
          <cell r="B15500">
            <v>301383868</v>
          </cell>
          <cell r="T15500" t="str">
            <v>NOROESTE</v>
          </cell>
          <cell r="U15500" t="str">
            <v>Baja California Nte</v>
          </cell>
          <cell r="X15500" t="str">
            <v xml:space="preserve">Serafin Acedo Ariana Maleni  </v>
          </cell>
          <cell r="Z15500" t="str">
            <v>Lopez Garcia Jose</v>
          </cell>
        </row>
        <row r="15501">
          <cell r="B15501">
            <v>301383983</v>
          </cell>
          <cell r="T15501" t="str">
            <v>NOROESTE</v>
          </cell>
          <cell r="U15501" t="str">
            <v>Chihuahua</v>
          </cell>
          <cell r="X15501" t="str">
            <v xml:space="preserve">Lechuga Felipe  </v>
          </cell>
          <cell r="Z15501" t="str">
            <v>Estupiñán Benavides Amir Obedy</v>
          </cell>
        </row>
        <row r="15502">
          <cell r="B15502">
            <v>301384013</v>
          </cell>
          <cell r="T15502" t="str">
            <v>NOROESTE</v>
          </cell>
          <cell r="U15502" t="str">
            <v>Chihuahua</v>
          </cell>
          <cell r="X15502" t="str">
            <v xml:space="preserve">Lechuga Felipe  </v>
          </cell>
          <cell r="Z15502" t="str">
            <v>Estupiñán Benavides Amir Obedy</v>
          </cell>
        </row>
        <row r="15503">
          <cell r="B15503">
            <v>301384071</v>
          </cell>
          <cell r="T15503" t="str">
            <v>NOROESTE</v>
          </cell>
          <cell r="U15503" t="str">
            <v>Chihuahua</v>
          </cell>
          <cell r="X15503" t="str">
            <v xml:space="preserve">Lechuga Felipe  </v>
          </cell>
          <cell r="Z15503" t="str">
            <v>Estupiñán Benavides Amir Obedy</v>
          </cell>
        </row>
        <row r="15504">
          <cell r="B15504">
            <v>301338584</v>
          </cell>
          <cell r="T15504" t="str">
            <v>NORESTE</v>
          </cell>
          <cell r="U15504" t="str">
            <v>Coahuila</v>
          </cell>
          <cell r="X15504" t="str">
            <v xml:space="preserve">Jesus Alejandro Mendiola  </v>
          </cell>
          <cell r="Z15504" t="str">
            <v>Luis Eduardo Calderon Cardona</v>
          </cell>
        </row>
        <row r="15505">
          <cell r="B15505">
            <v>301367844</v>
          </cell>
          <cell r="T15505" t="str">
            <v>NORESTE</v>
          </cell>
          <cell r="U15505" t="str">
            <v>Coahuila</v>
          </cell>
          <cell r="X15505" t="str">
            <v xml:space="preserve">Jesus Alejandro Mendiola  </v>
          </cell>
          <cell r="Z15505" t="str">
            <v>Aarón Eduardo Olivera Rodriguez</v>
          </cell>
        </row>
        <row r="15506">
          <cell r="B15506">
            <v>301370068</v>
          </cell>
          <cell r="T15506" t="str">
            <v>NORESTE</v>
          </cell>
          <cell r="U15506" t="str">
            <v>Coahuila</v>
          </cell>
          <cell r="X15506" t="str">
            <v xml:space="preserve">Ana Carla Sainz Perez  </v>
          </cell>
          <cell r="Z15506" t="str">
            <v>Ruben Castañeda Navarrete</v>
          </cell>
        </row>
        <row r="15507">
          <cell r="B15507">
            <v>301370072</v>
          </cell>
          <cell r="T15507" t="str">
            <v>NORESTE</v>
          </cell>
          <cell r="U15507" t="str">
            <v>Coahuila</v>
          </cell>
          <cell r="X15507" t="str">
            <v xml:space="preserve">Ana Carla Sainz Perez  </v>
          </cell>
          <cell r="Z15507" t="str">
            <v>Ruben Castañeda Navarrete</v>
          </cell>
        </row>
        <row r="15508">
          <cell r="B15508">
            <v>301370796</v>
          </cell>
          <cell r="T15508" t="str">
            <v>SURESTE</v>
          </cell>
          <cell r="U15508" t="str">
            <v>Quintana Roo</v>
          </cell>
          <cell r="X15508" t="str">
            <v xml:space="preserve">Lucero Aguirre  </v>
          </cell>
          <cell r="Z15508" t="str">
            <v xml:space="preserve">Jacqueline Isabel Hernandez Santos </v>
          </cell>
        </row>
        <row r="15509">
          <cell r="B15509">
            <v>301373374</v>
          </cell>
          <cell r="T15509" t="str">
            <v>NOROESTE</v>
          </cell>
          <cell r="U15509" t="str">
            <v>Baja California Nte</v>
          </cell>
          <cell r="X15509" t="str">
            <v xml:space="preserve">Serafin Acedo Ariana Maleni  </v>
          </cell>
          <cell r="Z15509" t="str">
            <v>Gomez Talamantes Diana Cecilia</v>
          </cell>
        </row>
        <row r="15510">
          <cell r="B15510">
            <v>301374119</v>
          </cell>
          <cell r="T15510" t="str">
            <v>SURESTE</v>
          </cell>
          <cell r="U15510" t="str">
            <v>Quintana Roo</v>
          </cell>
          <cell r="X15510" t="str">
            <v xml:space="preserve">Lucero Aguirre  </v>
          </cell>
          <cell r="Z15510" t="str">
            <v>Cinthia Elizabeth Cardoso Estrella</v>
          </cell>
        </row>
        <row r="15511">
          <cell r="B15511">
            <v>301376802</v>
          </cell>
          <cell r="T15511" t="str">
            <v>NORESTE</v>
          </cell>
          <cell r="U15511" t="str">
            <v>Coahuila</v>
          </cell>
          <cell r="X15511" t="str">
            <v xml:space="preserve">Jesus Alejandro Mendiola  </v>
          </cell>
          <cell r="Z15511" t="str">
            <v>Jose Carlos De la Cruz Olguin</v>
          </cell>
        </row>
        <row r="15512">
          <cell r="B15512">
            <v>301376807</v>
          </cell>
          <cell r="T15512" t="str">
            <v>NORESTE</v>
          </cell>
          <cell r="U15512" t="str">
            <v>Coahuila</v>
          </cell>
          <cell r="X15512" t="str">
            <v xml:space="preserve">Jesus Alejandro Mendiola  </v>
          </cell>
          <cell r="Z15512" t="str">
            <v>Aarón Eduardo Olivera Rodriguez</v>
          </cell>
        </row>
        <row r="15513">
          <cell r="B15513">
            <v>301377091</v>
          </cell>
          <cell r="T15513" t="str">
            <v>NOROESTE</v>
          </cell>
          <cell r="U15513" t="str">
            <v>Baja California Nte</v>
          </cell>
          <cell r="X15513" t="str">
            <v xml:space="preserve">Galindo Francisco  </v>
          </cell>
          <cell r="Z15513" t="str">
            <v>Rubio Soto Juan Manuel</v>
          </cell>
        </row>
        <row r="15514">
          <cell r="B15514">
            <v>301377221</v>
          </cell>
          <cell r="T15514" t="str">
            <v>NORESTE</v>
          </cell>
          <cell r="U15514" t="str">
            <v>Coahuila</v>
          </cell>
          <cell r="X15514" t="str">
            <v xml:space="preserve">Ana Carla Sainz Perez  </v>
          </cell>
          <cell r="Z15514" t="str">
            <v>Ruben Castañeda Navarrete</v>
          </cell>
        </row>
        <row r="15515">
          <cell r="B15515">
            <v>301377881</v>
          </cell>
          <cell r="T15515" t="str">
            <v>NORESTE</v>
          </cell>
          <cell r="U15515" t="str">
            <v>Nuevo León</v>
          </cell>
          <cell r="X15515" t="str">
            <v xml:space="preserve">Nohemi Castillo Sanchez  </v>
          </cell>
          <cell r="Z15515" t="str">
            <v>Sebastian Quijada</v>
          </cell>
        </row>
        <row r="15516">
          <cell r="B15516">
            <v>301377992</v>
          </cell>
          <cell r="T15516" t="str">
            <v>NORESTE</v>
          </cell>
          <cell r="U15516" t="str">
            <v>Coahuila</v>
          </cell>
          <cell r="X15516" t="str">
            <v xml:space="preserve">Ana Carla Sainz Perez  </v>
          </cell>
          <cell r="Z15516" t="str">
            <v>Ruben Castañeda Navarrete</v>
          </cell>
        </row>
        <row r="15517">
          <cell r="B15517">
            <v>301378535</v>
          </cell>
          <cell r="T15517" t="str">
            <v>NORESTE</v>
          </cell>
          <cell r="U15517" t="str">
            <v>Nuevo León</v>
          </cell>
          <cell r="X15517" t="str">
            <v xml:space="preserve">Edith Hernandez  </v>
          </cell>
          <cell r="Z15517" t="str">
            <v>Julio Cesar Reyna Gonzalez</v>
          </cell>
        </row>
        <row r="15518">
          <cell r="B15518">
            <v>301378891</v>
          </cell>
          <cell r="T15518" t="str">
            <v>NORESTE</v>
          </cell>
          <cell r="U15518" t="str">
            <v>Tamps Sur/Ver Nte</v>
          </cell>
          <cell r="X15518" t="str">
            <v xml:space="preserve">Gerardo Hernandez  </v>
          </cell>
          <cell r="Z15518" t="str">
            <v>José Luis Bandala Muñoz</v>
          </cell>
        </row>
        <row r="15519">
          <cell r="B15519">
            <v>301379723</v>
          </cell>
          <cell r="T15519" t="str">
            <v>NORESTE</v>
          </cell>
          <cell r="U15519" t="str">
            <v>Coahuila</v>
          </cell>
          <cell r="X15519" t="str">
            <v xml:space="preserve">Ana Carla Sainz Perez  </v>
          </cell>
          <cell r="Z15519" t="str">
            <v>Daniel Eduardo Coronado Martinez</v>
          </cell>
        </row>
        <row r="15520">
          <cell r="B15520">
            <v>301379838</v>
          </cell>
          <cell r="T15520" t="str">
            <v>NORESTE</v>
          </cell>
          <cell r="U15520" t="str">
            <v>Coahuila</v>
          </cell>
          <cell r="X15520" t="str">
            <v xml:space="preserve">Ana Carla Sainz Perez  </v>
          </cell>
          <cell r="Z15520" t="str">
            <v>Anuar Eli Barboza Hipolito</v>
          </cell>
        </row>
        <row r="15521">
          <cell r="B15521">
            <v>301380010</v>
          </cell>
          <cell r="T15521" t="str">
            <v>NORESTE</v>
          </cell>
          <cell r="U15521" t="str">
            <v>Nuevo León</v>
          </cell>
          <cell r="X15521" t="str">
            <v xml:space="preserve">Nohemi Castillo Sanchez  </v>
          </cell>
          <cell r="Z15521" t="str">
            <v>Luis Carlos Rostro</v>
          </cell>
        </row>
        <row r="15522">
          <cell r="B15522">
            <v>301380093</v>
          </cell>
          <cell r="T15522" t="str">
            <v>NORESTE</v>
          </cell>
          <cell r="U15522" t="str">
            <v>Nuevo León</v>
          </cell>
          <cell r="X15522" t="str">
            <v xml:space="preserve">Cesar Antonio Garcia Ordaz  </v>
          </cell>
          <cell r="Z15522" t="str">
            <v>Alberto Azael Rodriguez</v>
          </cell>
        </row>
        <row r="15523">
          <cell r="B15523">
            <v>301380139</v>
          </cell>
          <cell r="T15523" t="str">
            <v>NORESTE</v>
          </cell>
          <cell r="U15523" t="str">
            <v>Coahuila</v>
          </cell>
          <cell r="X15523" t="str">
            <v xml:space="preserve">Ana Carla Sainz Perez  </v>
          </cell>
          <cell r="Z15523" t="str">
            <v>Hiram Hereida</v>
          </cell>
        </row>
        <row r="15524">
          <cell r="B15524">
            <v>301380234</v>
          </cell>
          <cell r="T15524" t="str">
            <v>OCCIDENTE</v>
          </cell>
          <cell r="U15524" t="str">
            <v>Ags-Zac-SLP</v>
          </cell>
          <cell r="X15524" t="str">
            <v xml:space="preserve">Arturo Aleman  </v>
          </cell>
          <cell r="Z15524" t="str">
            <v>Bocanegra Sanchez Carlos Enrique</v>
          </cell>
        </row>
        <row r="15525">
          <cell r="B15525">
            <v>301380280</v>
          </cell>
          <cell r="T15525" t="str">
            <v>OCCIDENTE</v>
          </cell>
          <cell r="U15525" t="str">
            <v>Ags-Zac-SLP</v>
          </cell>
          <cell r="X15525" t="str">
            <v xml:space="preserve">Arturo Aleman  </v>
          </cell>
          <cell r="Z15525" t="str">
            <v>Robles Ayala Rodrigo</v>
          </cell>
        </row>
        <row r="15526">
          <cell r="B15526">
            <v>301381135</v>
          </cell>
          <cell r="T15526" t="str">
            <v>NORESTE</v>
          </cell>
          <cell r="U15526" t="str">
            <v>Tamaulipas Nte</v>
          </cell>
          <cell r="X15526" t="str">
            <v xml:space="preserve">Luis Armenta  </v>
          </cell>
          <cell r="Z15526" t="str">
            <v>German Ordoñez Sanchez</v>
          </cell>
        </row>
        <row r="15527">
          <cell r="B15527">
            <v>301381149</v>
          </cell>
          <cell r="T15527" t="str">
            <v>NORESTE</v>
          </cell>
          <cell r="U15527" t="str">
            <v>Nuevo León</v>
          </cell>
          <cell r="X15527" t="str">
            <v xml:space="preserve">Cesar Antonio Garcia Ordaz  </v>
          </cell>
          <cell r="Z15527" t="str">
            <v>Brayan Alejandro Patlan</v>
          </cell>
        </row>
        <row r="15528">
          <cell r="B15528">
            <v>301381240</v>
          </cell>
          <cell r="T15528" t="str">
            <v>SURESTE</v>
          </cell>
          <cell r="U15528" t="str">
            <v>Quintana Roo</v>
          </cell>
          <cell r="X15528" t="str">
            <v xml:space="preserve">Lucero Aguirre  </v>
          </cell>
          <cell r="Z15528" t="str">
            <v xml:space="preserve">Jacqueline Isabel Hernandez Santos </v>
          </cell>
        </row>
        <row r="15529">
          <cell r="B15529">
            <v>301381442</v>
          </cell>
          <cell r="T15529" t="str">
            <v>NORESTE</v>
          </cell>
          <cell r="U15529" t="str">
            <v>Nuevo León</v>
          </cell>
          <cell r="X15529" t="str">
            <v xml:space="preserve">Javier Huerta  </v>
          </cell>
          <cell r="Z15529" t="str">
            <v>Jair Torres</v>
          </cell>
        </row>
        <row r="15530">
          <cell r="B15530">
            <v>301381550</v>
          </cell>
          <cell r="T15530" t="str">
            <v>NORESTE</v>
          </cell>
          <cell r="U15530" t="str">
            <v>Nuevo León</v>
          </cell>
          <cell r="X15530" t="str">
            <v xml:space="preserve">Cesar Antonio Garcia Ordaz  </v>
          </cell>
          <cell r="Z15530" t="str">
            <v>Priscila Rabelo</v>
          </cell>
        </row>
        <row r="15531">
          <cell r="B15531">
            <v>301381821</v>
          </cell>
          <cell r="T15531" t="str">
            <v>OCCIDENTE</v>
          </cell>
          <cell r="U15531" t="str">
            <v>Ags-Zac-SLP</v>
          </cell>
          <cell r="X15531" t="str">
            <v xml:space="preserve">Arturo Aleman  </v>
          </cell>
          <cell r="Z15531" t="str">
            <v>Eguia Montañez Teresa</v>
          </cell>
        </row>
        <row r="15532">
          <cell r="B15532">
            <v>301381823</v>
          </cell>
          <cell r="T15532" t="str">
            <v>OCCIDENTE</v>
          </cell>
          <cell r="U15532" t="str">
            <v>Ags-Zac-SLP</v>
          </cell>
          <cell r="X15532" t="str">
            <v xml:space="preserve">Arturo Aleman  </v>
          </cell>
          <cell r="Z15532" t="str">
            <v>Robles Ayala Rodrigo</v>
          </cell>
        </row>
        <row r="15533">
          <cell r="B15533">
            <v>301381996</v>
          </cell>
          <cell r="T15533" t="str">
            <v>NORESTE</v>
          </cell>
          <cell r="U15533" t="str">
            <v>Tamps Sur/Ver Nte</v>
          </cell>
          <cell r="X15533" t="str">
            <v xml:space="preserve">Gerardo Hernandez  </v>
          </cell>
          <cell r="Z15533" t="str">
            <v>Gabriel Vicencio Juarez</v>
          </cell>
        </row>
        <row r="15534">
          <cell r="B15534">
            <v>301382744</v>
          </cell>
          <cell r="T15534" t="str">
            <v>SURESTE</v>
          </cell>
          <cell r="U15534" t="str">
            <v>Veracruz Cto</v>
          </cell>
          <cell r="X15534" t="str">
            <v xml:space="preserve">Adelina Rodríguez   </v>
          </cell>
          <cell r="Z15534" t="str">
            <v>German Solabac Chacon</v>
          </cell>
        </row>
        <row r="15535">
          <cell r="B15535">
            <v>301382803</v>
          </cell>
          <cell r="T15535" t="str">
            <v>NORESTE</v>
          </cell>
          <cell r="U15535" t="str">
            <v>Nuevo León</v>
          </cell>
          <cell r="X15535" t="str">
            <v xml:space="preserve">Nohemi Castillo Sanchez  </v>
          </cell>
          <cell r="Z15535" t="str">
            <v>Saul Jair Hernandez Galvan</v>
          </cell>
        </row>
        <row r="15536">
          <cell r="B15536">
            <v>301382807</v>
          </cell>
          <cell r="T15536" t="str">
            <v>NORESTE</v>
          </cell>
          <cell r="U15536" t="str">
            <v>Nuevo León</v>
          </cell>
          <cell r="X15536" t="str">
            <v xml:space="preserve">Edith Hernandez  </v>
          </cell>
          <cell r="Z15536" t="str">
            <v>Edgar Armando Solis</v>
          </cell>
        </row>
        <row r="15537">
          <cell r="B15537">
            <v>301382824</v>
          </cell>
          <cell r="T15537" t="str">
            <v>SURESTE</v>
          </cell>
          <cell r="U15537" t="str">
            <v>Tabasco - Ver Sur</v>
          </cell>
          <cell r="X15537" t="str">
            <v xml:space="preserve">Jonathan Sánchez  </v>
          </cell>
          <cell r="Z15537" t="str">
            <v>Adrian Alejandro Aldana Espinosa</v>
          </cell>
        </row>
        <row r="15538">
          <cell r="B15538">
            <v>301382829</v>
          </cell>
          <cell r="T15538" t="str">
            <v>SURESTE</v>
          </cell>
          <cell r="U15538" t="str">
            <v>Tabasco - Ver Sur</v>
          </cell>
          <cell r="X15538" t="str">
            <v xml:space="preserve">Jonathan Sánchez  </v>
          </cell>
          <cell r="Z15538" t="str">
            <v>Robbier Expinder Balan Gomez</v>
          </cell>
        </row>
        <row r="15539">
          <cell r="B15539">
            <v>301383384</v>
          </cell>
          <cell r="T15539" t="str">
            <v>NOROESTE</v>
          </cell>
          <cell r="U15539" t="str">
            <v>Sinaloa</v>
          </cell>
          <cell r="X15539" t="str">
            <v xml:space="preserve">Manzanarez Jorge   </v>
          </cell>
          <cell r="Z15539" t="str">
            <v>Lopez Espinoza Daniel</v>
          </cell>
        </row>
        <row r="15540">
          <cell r="B15540">
            <v>301383754</v>
          </cell>
          <cell r="T15540" t="str">
            <v>SURESTE</v>
          </cell>
          <cell r="U15540" t="str">
            <v>Quintana Roo</v>
          </cell>
          <cell r="X15540" t="str">
            <v xml:space="preserve">Lucero Aguirre  </v>
          </cell>
          <cell r="Z15540" t="str">
            <v>Cinthia Elizabeth Cardoso Estrella</v>
          </cell>
        </row>
        <row r="15541">
          <cell r="B15541">
            <v>301383779</v>
          </cell>
          <cell r="T15541" t="str">
            <v>NOROESTE</v>
          </cell>
          <cell r="U15541" t="str">
            <v>Chihuahua</v>
          </cell>
          <cell r="X15541" t="str">
            <v xml:space="preserve">Guerra Estrada Victor  </v>
          </cell>
          <cell r="Z15541" t="str">
            <v>Perera Torres Luisa Gabriela</v>
          </cell>
        </row>
        <row r="15542">
          <cell r="B15542">
            <v>301383878</v>
          </cell>
          <cell r="T15542" t="str">
            <v>SURESTE</v>
          </cell>
          <cell r="U15542" t="str">
            <v>Tabasco - Ver Sur</v>
          </cell>
          <cell r="X15542" t="str">
            <v xml:space="preserve">Citlali Chan  </v>
          </cell>
          <cell r="Z15542" t="str">
            <v>José Roman Gallegos Jimenez</v>
          </cell>
        </row>
        <row r="15543">
          <cell r="B15543">
            <v>301383881</v>
          </cell>
          <cell r="T15543" t="str">
            <v>SURESTE</v>
          </cell>
          <cell r="U15543" t="str">
            <v>Veracruz Cto</v>
          </cell>
          <cell r="X15543" t="str">
            <v xml:space="preserve">Adelina Rodríguez  </v>
          </cell>
          <cell r="Z15543" t="str">
            <v>Adriana de Jesus Arellano Suarez</v>
          </cell>
        </row>
        <row r="15544">
          <cell r="B15544">
            <v>301384005</v>
          </cell>
          <cell r="T15544" t="str">
            <v>CENTRO</v>
          </cell>
          <cell r="U15544" t="str">
            <v>Valle de Mex</v>
          </cell>
          <cell r="X15544" t="str">
            <v>Lopez Vazquez Jorge Arturo</v>
          </cell>
          <cell r="Z15544" t="str">
            <v>Hernandez Solis Daniel</v>
          </cell>
        </row>
        <row r="15545">
          <cell r="B15545">
            <v>301384058</v>
          </cell>
          <cell r="T15545" t="str">
            <v>CENTRO</v>
          </cell>
          <cell r="U15545" t="str">
            <v>Valle de Mex</v>
          </cell>
          <cell r="X15545" t="str">
            <v>Lopez Vazquez Jorge Arturo</v>
          </cell>
          <cell r="Z15545" t="str">
            <v>Vacante</v>
          </cell>
        </row>
        <row r="15546">
          <cell r="B15546">
            <v>301384127</v>
          </cell>
          <cell r="T15546" t="str">
            <v>SURESTE</v>
          </cell>
          <cell r="U15546" t="str">
            <v>Quintana Roo</v>
          </cell>
          <cell r="X15546" t="str">
            <v xml:space="preserve">Rousell Chi  </v>
          </cell>
          <cell r="Z15546" t="str">
            <v>Angel Armando Lopez Chay</v>
          </cell>
        </row>
        <row r="15547">
          <cell r="B15547">
            <v>301384700</v>
          </cell>
          <cell r="T15547" t="str">
            <v>NORESTE</v>
          </cell>
          <cell r="U15547" t="str">
            <v>Tamps Sur/Ver Nte</v>
          </cell>
          <cell r="X15547" t="str">
            <v xml:space="preserve">Gerardo Hernandez  </v>
          </cell>
          <cell r="Z15547" t="str">
            <v>José Luis Bandala Muñoz</v>
          </cell>
        </row>
        <row r="15548">
          <cell r="B15548">
            <v>301384755</v>
          </cell>
          <cell r="T15548" t="str">
            <v>SURESTE</v>
          </cell>
          <cell r="U15548" t="str">
            <v>YuCam</v>
          </cell>
          <cell r="X15548" t="str">
            <v xml:space="preserve">Katya Maldonado  </v>
          </cell>
          <cell r="Z15548" t="str">
            <v>Joel Tuz</v>
          </cell>
        </row>
        <row r="15549">
          <cell r="B15549">
            <v>301384767</v>
          </cell>
          <cell r="T15549" t="str">
            <v>SURESTE</v>
          </cell>
          <cell r="U15549" t="str">
            <v>Veracruz Cto</v>
          </cell>
          <cell r="X15549" t="str">
            <v xml:space="preserve">Adelina Rodríguez  </v>
          </cell>
          <cell r="Z15549" t="str">
            <v>Edgar Armando Lopez Hernandez</v>
          </cell>
        </row>
        <row r="15550">
          <cell r="B15550">
            <v>301384853</v>
          </cell>
          <cell r="T15550" t="str">
            <v>SURESTE</v>
          </cell>
          <cell r="U15550" t="str">
            <v>Quintana Roo</v>
          </cell>
          <cell r="X15550" t="str">
            <v xml:space="preserve">Lucero Aguirre  </v>
          </cell>
          <cell r="Z15550" t="str">
            <v xml:space="preserve">Jacqueline Isabel Hernandez Santos </v>
          </cell>
        </row>
        <row r="15551">
          <cell r="B15551">
            <v>301384854</v>
          </cell>
          <cell r="T15551" t="str">
            <v>NOROESTE</v>
          </cell>
          <cell r="U15551" t="str">
            <v>Sinaloa</v>
          </cell>
          <cell r="X15551" t="str">
            <v xml:space="preserve">Manzanarez Jorge   </v>
          </cell>
          <cell r="Z15551" t="str">
            <v>Lopez Espinoza Daniel</v>
          </cell>
        </row>
        <row r="15552">
          <cell r="B15552">
            <v>301384911</v>
          </cell>
          <cell r="T15552" t="str">
            <v>NORESTE</v>
          </cell>
          <cell r="U15552" t="str">
            <v>Durango</v>
          </cell>
          <cell r="X15552" t="str">
            <v xml:space="preserve">Manuel Ruiz Soto  </v>
          </cell>
          <cell r="Z15552" t="str">
            <v>Edgar Ernesto reyes</v>
          </cell>
        </row>
        <row r="15553">
          <cell r="B15553">
            <v>301385092</v>
          </cell>
          <cell r="T15553" t="str">
            <v>NOROESTE</v>
          </cell>
          <cell r="U15553" t="str">
            <v>Sinaloa</v>
          </cell>
          <cell r="X15553" t="str">
            <v xml:space="preserve">Manzanarez Jorge   </v>
          </cell>
          <cell r="Z15553" t="str">
            <v>Rubio Felix Luis Alan</v>
          </cell>
        </row>
        <row r="15554">
          <cell r="B15554">
            <v>301385131</v>
          </cell>
          <cell r="T15554" t="str">
            <v>NORESTE</v>
          </cell>
          <cell r="U15554" t="str">
            <v>Nuevo León</v>
          </cell>
          <cell r="X15554" t="str">
            <v xml:space="preserve">Javier Huerta  </v>
          </cell>
          <cell r="Z15554" t="str">
            <v>Jair Torres</v>
          </cell>
        </row>
        <row r="15555">
          <cell r="B15555">
            <v>301385166</v>
          </cell>
          <cell r="T15555" t="str">
            <v>NOROESTE</v>
          </cell>
          <cell r="U15555" t="str">
            <v>Sinaloa</v>
          </cell>
          <cell r="X15555" t="str">
            <v xml:space="preserve">Lugo Verdugo Edgar  </v>
          </cell>
          <cell r="Z15555" t="str">
            <v>Molinar Valdez Elva Guadalupe</v>
          </cell>
        </row>
        <row r="15556">
          <cell r="B15556">
            <v>301385224</v>
          </cell>
          <cell r="T15556" t="str">
            <v>CENTRO</v>
          </cell>
          <cell r="U15556" t="str">
            <v>Valle de Mex</v>
          </cell>
          <cell r="X15556" t="str">
            <v>Lopez Vazquez Jorge Arturo</v>
          </cell>
          <cell r="Z15556" t="str">
            <v>Aparicio Ramirez Carlos Antonio</v>
          </cell>
        </row>
        <row r="15557">
          <cell r="B15557">
            <v>301385333</v>
          </cell>
          <cell r="T15557" t="str">
            <v>SURESTE</v>
          </cell>
          <cell r="U15557" t="str">
            <v>YuCam</v>
          </cell>
          <cell r="X15557" t="str">
            <v xml:space="preserve">Georgina Arzápalo  </v>
          </cell>
          <cell r="Z15557" t="str">
            <v>Oscar Alcocer</v>
          </cell>
        </row>
        <row r="15558">
          <cell r="B15558">
            <v>301385777</v>
          </cell>
          <cell r="T15558" t="str">
            <v>SURESTE</v>
          </cell>
          <cell r="U15558" t="str">
            <v>YuCam</v>
          </cell>
          <cell r="X15558" t="str">
            <v xml:space="preserve">Georgina Arzápalo  </v>
          </cell>
          <cell r="Z15558" t="str">
            <v>David Castro</v>
          </cell>
        </row>
        <row r="15559">
          <cell r="B15559">
            <v>301385830</v>
          </cell>
          <cell r="T15559" t="str">
            <v>SURESTE</v>
          </cell>
          <cell r="U15559" t="str">
            <v>Quintana Roo</v>
          </cell>
          <cell r="X15559" t="str">
            <v xml:space="preserve">Lucero Aguirre  </v>
          </cell>
          <cell r="Z15559" t="str">
            <v xml:space="preserve">Jacqueline Isabel Hernandez Santos </v>
          </cell>
        </row>
        <row r="15560">
          <cell r="B15560">
            <v>301385898</v>
          </cell>
          <cell r="T15560" t="str">
            <v>NOROESTE</v>
          </cell>
          <cell r="U15560" t="str">
            <v>Sinaloa</v>
          </cell>
          <cell r="X15560" t="str">
            <v xml:space="preserve">Manzanarez Jorge   </v>
          </cell>
          <cell r="Z15560" t="str">
            <v>Pierre gibran espinoza parra</v>
          </cell>
        </row>
        <row r="15561">
          <cell r="B15561">
            <v>301385904</v>
          </cell>
          <cell r="T15561" t="str">
            <v>NOROESTE</v>
          </cell>
          <cell r="U15561" t="str">
            <v>Chihuahua</v>
          </cell>
          <cell r="X15561" t="str">
            <v xml:space="preserve">Guerra Estrada Victor  </v>
          </cell>
          <cell r="Z15561" t="str">
            <v>Montes Omar</v>
          </cell>
        </row>
        <row r="15562">
          <cell r="B15562">
            <v>301386291</v>
          </cell>
          <cell r="T15562" t="str">
            <v>NOROESTE</v>
          </cell>
          <cell r="U15562" t="str">
            <v>Baja California Nte</v>
          </cell>
          <cell r="X15562" t="str">
            <v xml:space="preserve">Serafin Acedo Ariana Maleni  </v>
          </cell>
          <cell r="Z15562" t="str">
            <v>Dominguez Vazquez Maria Fernanda</v>
          </cell>
        </row>
        <row r="15563">
          <cell r="B15563">
            <v>301386413</v>
          </cell>
          <cell r="T15563" t="str">
            <v>NOROESTE</v>
          </cell>
          <cell r="U15563" t="str">
            <v>Baja California Nte</v>
          </cell>
          <cell r="X15563" t="str">
            <v xml:space="preserve">Galindo Francisco  </v>
          </cell>
          <cell r="Z15563" t="str">
            <v>Navarro Palafox Oscar Rafael</v>
          </cell>
        </row>
        <row r="15564">
          <cell r="B15564">
            <v>301386434</v>
          </cell>
          <cell r="T15564" t="str">
            <v>SURESTE</v>
          </cell>
          <cell r="U15564" t="str">
            <v>Quintana Roo</v>
          </cell>
          <cell r="X15564" t="str">
            <v xml:space="preserve">Vacante  </v>
          </cell>
          <cell r="Z15564" t="str">
            <v>Carlos Roberto Xiu Mas</v>
          </cell>
        </row>
        <row r="15565">
          <cell r="B15565">
            <v>301386459</v>
          </cell>
          <cell r="T15565" t="str">
            <v>NOROESTE</v>
          </cell>
          <cell r="U15565" t="str">
            <v>Baja California Sur</v>
          </cell>
          <cell r="X15565" t="str">
            <v xml:space="preserve">Mercado Martínez Fatima  </v>
          </cell>
          <cell r="Z15565" t="str">
            <v>Murillo Sandoval Carlos Hernan</v>
          </cell>
        </row>
        <row r="15566">
          <cell r="B15566">
            <v>301386466</v>
          </cell>
          <cell r="T15566" t="str">
            <v>NORESTE</v>
          </cell>
          <cell r="U15566" t="str">
            <v>Tamps Sur/Ver Nte</v>
          </cell>
          <cell r="X15566" t="str">
            <v xml:space="preserve">Gerardo Hernandez  </v>
          </cell>
          <cell r="Z15566" t="str">
            <v>Diana Laura Gallegos</v>
          </cell>
        </row>
        <row r="15567">
          <cell r="B15567">
            <v>301386538</v>
          </cell>
          <cell r="T15567" t="str">
            <v>SURESTE</v>
          </cell>
          <cell r="U15567" t="str">
            <v>Oaxaca</v>
          </cell>
          <cell r="X15567" t="str">
            <v xml:space="preserve">Irving Casanova  </v>
          </cell>
          <cell r="Z15567" t="str">
            <v>Manuel Alexis Cruz Perianza</v>
          </cell>
        </row>
        <row r="15568">
          <cell r="B15568">
            <v>301386595</v>
          </cell>
          <cell r="T15568" t="str">
            <v>NOROESTE</v>
          </cell>
          <cell r="U15568" t="str">
            <v>Baja California Sur</v>
          </cell>
          <cell r="X15568" t="str">
            <v xml:space="preserve">Mercado Martínez Fatima  </v>
          </cell>
          <cell r="Z15568" t="str">
            <v>Bernal Alvarado Paul Alfredo</v>
          </cell>
        </row>
        <row r="15569">
          <cell r="B15569">
            <v>301386626</v>
          </cell>
          <cell r="T15569" t="str">
            <v>OCCIDENTE</v>
          </cell>
          <cell r="U15569" t="str">
            <v>Ags-Zac-SLP</v>
          </cell>
          <cell r="X15569" t="str">
            <v xml:space="preserve">Arturo Aleman  </v>
          </cell>
          <cell r="Z15569" t="str">
            <v>Robles Ayala Rodrigo</v>
          </cell>
        </row>
        <row r="15570">
          <cell r="B15570">
            <v>301386711</v>
          </cell>
          <cell r="T15570" t="str">
            <v>NOROESTE</v>
          </cell>
          <cell r="U15570" t="str">
            <v>Baja California Nte</v>
          </cell>
          <cell r="X15570" t="str">
            <v xml:space="preserve">Galindo Francisco  </v>
          </cell>
          <cell r="Z15570" t="str">
            <v>Retama Andrade Oscar Armando</v>
          </cell>
        </row>
        <row r="15571">
          <cell r="B15571">
            <v>301386735</v>
          </cell>
          <cell r="T15571" t="str">
            <v>SURESTE</v>
          </cell>
          <cell r="U15571" t="str">
            <v>Tabasco - Ver Sur</v>
          </cell>
          <cell r="X15571" t="str">
            <v xml:space="preserve">Citlali Chan  </v>
          </cell>
          <cell r="Z15571" t="str">
            <v>José Roman Gallegos Jimenez</v>
          </cell>
        </row>
        <row r="15572">
          <cell r="B15572">
            <v>301386918</v>
          </cell>
          <cell r="T15572" t="str">
            <v>NOROESTE</v>
          </cell>
          <cell r="U15572" t="str">
            <v>Sinaloa</v>
          </cell>
          <cell r="X15572" t="str">
            <v xml:space="preserve">Andujo Dominicq  </v>
          </cell>
          <cell r="Z15572" t="str">
            <v>Sanchez Alatorre Javier Eduardo</v>
          </cell>
        </row>
        <row r="15573">
          <cell r="B15573">
            <v>301386925</v>
          </cell>
          <cell r="T15573" t="str">
            <v>NOROESTE</v>
          </cell>
          <cell r="U15573" t="str">
            <v>Sinaloa</v>
          </cell>
          <cell r="X15573" t="str">
            <v xml:space="preserve">Andujo Dominicq  </v>
          </cell>
          <cell r="Z15573" t="str">
            <v>Bernal Ontiveros Jorge Raul</v>
          </cell>
        </row>
        <row r="15574">
          <cell r="B15574">
            <v>301386972</v>
          </cell>
          <cell r="T15574" t="str">
            <v>NOROESTE</v>
          </cell>
          <cell r="U15574" t="str">
            <v>Chihuahua</v>
          </cell>
          <cell r="X15574" t="str">
            <v xml:space="preserve">Lechuga Felipe  </v>
          </cell>
          <cell r="Z15574" t="str">
            <v>Gonzalez Hernandez Francis Paola</v>
          </cell>
        </row>
        <row r="15575">
          <cell r="B15575">
            <v>301386974</v>
          </cell>
          <cell r="T15575" t="str">
            <v>SURESTE</v>
          </cell>
          <cell r="U15575" t="str">
            <v>YuCam</v>
          </cell>
          <cell r="X15575" t="str">
            <v xml:space="preserve">Jorge Ek  </v>
          </cell>
          <cell r="Z15575" t="str">
            <v>Xóchitl Maruxa Garcia Gonzalez</v>
          </cell>
        </row>
        <row r="15576">
          <cell r="B15576">
            <v>301387044</v>
          </cell>
          <cell r="T15576" t="str">
            <v>NOROESTE</v>
          </cell>
          <cell r="U15576" t="str">
            <v>Sinaloa</v>
          </cell>
          <cell r="X15576" t="str">
            <v xml:space="preserve">Salas Pablo Daniel  </v>
          </cell>
          <cell r="Z15576" t="str">
            <v>Velazquez Perez Airam Nataly</v>
          </cell>
        </row>
        <row r="15577">
          <cell r="B15577">
            <v>301387092</v>
          </cell>
          <cell r="T15577" t="str">
            <v>NOROESTE</v>
          </cell>
          <cell r="U15577" t="str">
            <v>Chihuahua</v>
          </cell>
          <cell r="X15577" t="str">
            <v xml:space="preserve">Lechuga Felipe  </v>
          </cell>
          <cell r="Z15577" t="str">
            <v>Gonzalez Hernandez Francis Paola</v>
          </cell>
        </row>
        <row r="15578">
          <cell r="B15578">
            <v>301387188</v>
          </cell>
          <cell r="T15578" t="str">
            <v>NOROESTE</v>
          </cell>
          <cell r="U15578" t="str">
            <v>Sinaloa</v>
          </cell>
          <cell r="X15578" t="str">
            <v xml:space="preserve">Salas Pablo Daniel  </v>
          </cell>
          <cell r="Z15578" t="str">
            <v>Velazquez Perez Airam Nataly</v>
          </cell>
        </row>
        <row r="15579">
          <cell r="B15579">
            <v>301387579</v>
          </cell>
          <cell r="T15579" t="str">
            <v>NOROESTE</v>
          </cell>
          <cell r="U15579" t="str">
            <v>Sinaloa</v>
          </cell>
          <cell r="X15579" t="str">
            <v xml:space="preserve">Bolaños Valenzuela Ricardo  </v>
          </cell>
          <cell r="Z15579" t="str">
            <v>Miranda Perea Hernan de Jesus</v>
          </cell>
        </row>
        <row r="15580">
          <cell r="B15580">
            <v>301387722</v>
          </cell>
          <cell r="T15580" t="str">
            <v>CENTRO</v>
          </cell>
          <cell r="U15580" t="str">
            <v>Valle de Mex</v>
          </cell>
          <cell r="X15580" t="str">
            <v>Lopez Vazquez Jorge Arturo</v>
          </cell>
          <cell r="Z15580" t="str">
            <v>Valerio Ramirez Raul</v>
          </cell>
        </row>
        <row r="15581">
          <cell r="B15581">
            <v>301388170</v>
          </cell>
          <cell r="T15581" t="str">
            <v>SURESTE</v>
          </cell>
          <cell r="U15581" t="str">
            <v>YuCam</v>
          </cell>
          <cell r="X15581" t="str">
            <v xml:space="preserve">Maria Jose Ibarrola  </v>
          </cell>
          <cell r="Z15581" t="str">
            <v>Edgar Jasso</v>
          </cell>
        </row>
        <row r="15582">
          <cell r="B15582">
            <v>301388435</v>
          </cell>
          <cell r="T15582" t="str">
            <v>NOROESTE</v>
          </cell>
          <cell r="U15582" t="str">
            <v>Chihuahua</v>
          </cell>
          <cell r="X15582" t="str">
            <v xml:space="preserve">Lechuga Felipe  </v>
          </cell>
          <cell r="Z15582" t="str">
            <v>Gonzalez Hernandez Francis Paola</v>
          </cell>
        </row>
        <row r="15583">
          <cell r="B15583">
            <v>301388441</v>
          </cell>
          <cell r="T15583" t="str">
            <v>NOROESTE</v>
          </cell>
          <cell r="U15583" t="str">
            <v>Juárez</v>
          </cell>
          <cell r="X15583" t="str">
            <v xml:space="preserve">Borunda Gerardo  </v>
          </cell>
          <cell r="Z15583" t="str">
            <v>Villanueva Nuñez Jonathan</v>
          </cell>
        </row>
        <row r="15584">
          <cell r="B15584">
            <v>301326701</v>
          </cell>
          <cell r="T15584" t="str">
            <v>NORESTE</v>
          </cell>
          <cell r="U15584" t="str">
            <v>Coahuila</v>
          </cell>
          <cell r="X15584" t="str">
            <v xml:space="preserve">Jesus Alejandro Mendiola  </v>
          </cell>
          <cell r="Z15584" t="str">
            <v>Luis Eduardo Calderon Cardona</v>
          </cell>
        </row>
        <row r="15585">
          <cell r="B15585">
            <v>301335687</v>
          </cell>
          <cell r="T15585" t="str">
            <v>NORESTE</v>
          </cell>
          <cell r="U15585" t="str">
            <v>Coahuila</v>
          </cell>
          <cell r="X15585" t="str">
            <v xml:space="preserve">Jesus Alejandro Mendiola  </v>
          </cell>
          <cell r="Z15585" t="str">
            <v>Luis Eduardo Calderon Cardona</v>
          </cell>
        </row>
        <row r="15586">
          <cell r="B15586">
            <v>301366258</v>
          </cell>
          <cell r="T15586" t="str">
            <v>NORESTE</v>
          </cell>
          <cell r="U15586" t="str">
            <v>Coahuila</v>
          </cell>
          <cell r="X15586" t="str">
            <v xml:space="preserve">Jesus Alejandro Mendiola  </v>
          </cell>
          <cell r="Z15586" t="str">
            <v>Paula Carolina Vallejo Favela</v>
          </cell>
        </row>
        <row r="15587">
          <cell r="B15587">
            <v>301371044</v>
          </cell>
          <cell r="T15587" t="str">
            <v>NORESTE</v>
          </cell>
          <cell r="U15587" t="str">
            <v>Coahuila</v>
          </cell>
          <cell r="X15587" t="str">
            <v xml:space="preserve">Jesus Alejandro Mendiola  </v>
          </cell>
          <cell r="Z15587" t="str">
            <v>Jose Carlos De la Cruz Olguin</v>
          </cell>
        </row>
        <row r="15588">
          <cell r="B15588">
            <v>301372966</v>
          </cell>
          <cell r="T15588" t="str">
            <v>NORESTE</v>
          </cell>
          <cell r="U15588" t="str">
            <v>Coahuila</v>
          </cell>
          <cell r="X15588" t="str">
            <v xml:space="preserve">Julio Cesar Herrera Reyna  </v>
          </cell>
          <cell r="Z15588" t="str">
            <v>Juan Francisco Rodriguez</v>
          </cell>
        </row>
        <row r="15589">
          <cell r="B15589">
            <v>301375131</v>
          </cell>
          <cell r="T15589" t="str">
            <v>NORESTE</v>
          </cell>
          <cell r="U15589" t="str">
            <v>Coahuila</v>
          </cell>
          <cell r="X15589" t="str">
            <v xml:space="preserve">Jesus Alejandro Mendiola  </v>
          </cell>
          <cell r="Z15589" t="str">
            <v>Jose Carlos De la Cruz Olguin</v>
          </cell>
        </row>
        <row r="15590">
          <cell r="B15590">
            <v>301375143</v>
          </cell>
          <cell r="T15590" t="str">
            <v>NORESTE</v>
          </cell>
          <cell r="U15590" t="str">
            <v>Coahuila</v>
          </cell>
          <cell r="X15590" t="str">
            <v xml:space="preserve">Jesus Alejandro Mendiola  </v>
          </cell>
          <cell r="Z15590" t="str">
            <v>Aarón Eduardo Olivera Rodriguez</v>
          </cell>
        </row>
        <row r="15591">
          <cell r="B15591">
            <v>301375406</v>
          </cell>
          <cell r="T15591" t="str">
            <v>NORESTE</v>
          </cell>
          <cell r="U15591" t="str">
            <v>Nuevo León</v>
          </cell>
          <cell r="X15591" t="str">
            <v xml:space="preserve">Nohemi Castillo Sanchez  </v>
          </cell>
          <cell r="Z15591" t="str">
            <v>Oscar reyes</v>
          </cell>
        </row>
        <row r="15592">
          <cell r="B15592">
            <v>301378352</v>
          </cell>
          <cell r="T15592" t="str">
            <v>NORESTE</v>
          </cell>
          <cell r="U15592" t="str">
            <v>Coahuila</v>
          </cell>
          <cell r="X15592" t="str">
            <v xml:space="preserve">Jesus Alejandro Mendiola  </v>
          </cell>
          <cell r="Z15592" t="str">
            <v>Paula Carolina Vallejo Favela</v>
          </cell>
        </row>
        <row r="15593">
          <cell r="B15593">
            <v>301379106</v>
          </cell>
          <cell r="T15593" t="str">
            <v>NORESTE</v>
          </cell>
          <cell r="U15593" t="str">
            <v>Coahuila</v>
          </cell>
          <cell r="X15593" t="str">
            <v xml:space="preserve">Jesus Alejandro Mendiola  </v>
          </cell>
          <cell r="Z15593" t="str">
            <v>Jose Carlos De la Cruz Olguin</v>
          </cell>
        </row>
        <row r="15594">
          <cell r="B15594">
            <v>301379250</v>
          </cell>
          <cell r="T15594" t="str">
            <v>NORESTE</v>
          </cell>
          <cell r="U15594" t="str">
            <v>Coahuila</v>
          </cell>
          <cell r="X15594" t="str">
            <v xml:space="preserve">Jesus Alejandro Mendiola  </v>
          </cell>
          <cell r="Z15594" t="str">
            <v>Paula Carolina Vallejo Favela</v>
          </cell>
        </row>
        <row r="15595">
          <cell r="B15595">
            <v>301380199</v>
          </cell>
          <cell r="T15595" t="str">
            <v>NORESTE</v>
          </cell>
          <cell r="U15595" t="str">
            <v>Coahuila</v>
          </cell>
          <cell r="X15595" t="str">
            <v xml:space="preserve">Ana Carla Sainz Perez  </v>
          </cell>
          <cell r="Z15595" t="str">
            <v>Anuar Eli Barboza Hipolito</v>
          </cell>
        </row>
        <row r="15596">
          <cell r="B15596">
            <v>301380406</v>
          </cell>
          <cell r="T15596" t="str">
            <v>NORESTE</v>
          </cell>
          <cell r="U15596" t="str">
            <v>Coahuila</v>
          </cell>
          <cell r="X15596" t="str">
            <v xml:space="preserve">Jesus Alejandro Mendiola  </v>
          </cell>
          <cell r="Z15596" t="str">
            <v>Paula Carolina Vallejo Favela</v>
          </cell>
        </row>
        <row r="15597">
          <cell r="B15597">
            <v>301382247</v>
          </cell>
          <cell r="T15597" t="str">
            <v>NORESTE</v>
          </cell>
          <cell r="U15597" t="str">
            <v>Nuevo León</v>
          </cell>
          <cell r="X15597" t="str">
            <v xml:space="preserve">Cesar Antonio Garcia Ordaz  </v>
          </cell>
          <cell r="Z15597" t="str">
            <v>Daniel Torres</v>
          </cell>
        </row>
        <row r="15598">
          <cell r="B15598">
            <v>301383675</v>
          </cell>
          <cell r="T15598" t="str">
            <v>NORESTE</v>
          </cell>
          <cell r="U15598" t="str">
            <v>Nuevo León</v>
          </cell>
          <cell r="X15598" t="str">
            <v xml:space="preserve">Javier Huerta  </v>
          </cell>
          <cell r="Z15598" t="str">
            <v>Luis Ernesto Olivo</v>
          </cell>
        </row>
        <row r="15599">
          <cell r="B15599">
            <v>301384009</v>
          </cell>
          <cell r="T15599" t="str">
            <v>NORESTE</v>
          </cell>
          <cell r="U15599" t="str">
            <v>Coahuila</v>
          </cell>
          <cell r="X15599" t="str">
            <v xml:space="preserve">Ana Carla Sainz Perez  </v>
          </cell>
          <cell r="Z15599" t="str">
            <v>Daniel Eduardo Coronado Martinez</v>
          </cell>
        </row>
        <row r="15600">
          <cell r="B15600">
            <v>301384588</v>
          </cell>
          <cell r="T15600" t="str">
            <v>OCCIDENTE</v>
          </cell>
          <cell r="U15600" t="str">
            <v>Jal - Col - Nay</v>
          </cell>
          <cell r="X15600" t="str">
            <v xml:space="preserve">Luis Rostro  </v>
          </cell>
          <cell r="Z15600" t="str">
            <v>Diaz Cruz Itzel</v>
          </cell>
        </row>
        <row r="15601">
          <cell r="B15601">
            <v>301384711</v>
          </cell>
          <cell r="T15601" t="str">
            <v>NORESTE</v>
          </cell>
          <cell r="U15601" t="str">
            <v>Tamps Sur/Ver Nte</v>
          </cell>
          <cell r="X15601" t="str">
            <v xml:space="preserve">Gerardo Hernandez  </v>
          </cell>
          <cell r="Z15601" t="str">
            <v>Minerva Garces</v>
          </cell>
        </row>
        <row r="15602">
          <cell r="B15602">
            <v>301384827</v>
          </cell>
          <cell r="T15602" t="str">
            <v>NORESTE</v>
          </cell>
          <cell r="U15602" t="str">
            <v>Nuevo León</v>
          </cell>
          <cell r="X15602" t="str">
            <v xml:space="preserve">Cesar Antonio Garcia Ordaz  </v>
          </cell>
          <cell r="Z15602" t="str">
            <v>Muñoz Zuñiga Giezi Hazael</v>
          </cell>
        </row>
        <row r="15603">
          <cell r="B15603">
            <v>301384968</v>
          </cell>
          <cell r="T15603" t="str">
            <v>NORESTE</v>
          </cell>
          <cell r="U15603" t="str">
            <v>Tamps Sur/Ver Nte</v>
          </cell>
          <cell r="X15603" t="str">
            <v xml:space="preserve">Gerardo Hernandez  </v>
          </cell>
          <cell r="Z15603" t="str">
            <v>José Luis Bandala Muñoz</v>
          </cell>
        </row>
        <row r="15604">
          <cell r="B15604">
            <v>301385714</v>
          </cell>
          <cell r="T15604" t="str">
            <v>NORESTE</v>
          </cell>
          <cell r="U15604" t="str">
            <v>Nuevo León</v>
          </cell>
          <cell r="X15604" t="str">
            <v xml:space="preserve">Javier Huerta  </v>
          </cell>
          <cell r="Z15604" t="str">
            <v>Luis Ernesto Olivo</v>
          </cell>
        </row>
        <row r="15605">
          <cell r="B15605">
            <v>301387001</v>
          </cell>
          <cell r="T15605" t="str">
            <v>NORESTE</v>
          </cell>
          <cell r="U15605" t="str">
            <v>Tamaulipas Nte</v>
          </cell>
          <cell r="X15605" t="str">
            <v xml:space="preserve">Luis Armenta  </v>
          </cell>
          <cell r="Z15605" t="str">
            <v>Monica Rodriguez Kuess</v>
          </cell>
        </row>
        <row r="15606">
          <cell r="B15606">
            <v>301388754</v>
          </cell>
          <cell r="T15606" t="str">
            <v>NORESTE</v>
          </cell>
          <cell r="U15606" t="str">
            <v>Tamps Sur/Ver Nte</v>
          </cell>
          <cell r="X15606" t="str">
            <v xml:space="preserve">Gerardo Hernandez  </v>
          </cell>
          <cell r="Z15606" t="str">
            <v>Gabriel Vicencio Juarez</v>
          </cell>
        </row>
        <row r="15607">
          <cell r="B15607">
            <v>301325310</v>
          </cell>
          <cell r="T15607" t="str">
            <v>NORESTE</v>
          </cell>
          <cell r="U15607" t="str">
            <v>Coahuila</v>
          </cell>
          <cell r="X15607" t="str">
            <v xml:space="preserve">Jesus Alejandro Mendiola  </v>
          </cell>
          <cell r="Z15607" t="str">
            <v>Jose Carlos De la Cruz Olguin</v>
          </cell>
        </row>
        <row r="15608">
          <cell r="B15608">
            <v>301378307</v>
          </cell>
          <cell r="T15608" t="str">
            <v>NORESTE</v>
          </cell>
          <cell r="U15608" t="str">
            <v>Coahuila</v>
          </cell>
          <cell r="X15608" t="str">
            <v xml:space="preserve">Jesus Alejandro Mendiola  </v>
          </cell>
          <cell r="Z15608" t="str">
            <v>Paula Carolina Vallejo Favela</v>
          </cell>
        </row>
        <row r="15609">
          <cell r="B15609">
            <v>301382178</v>
          </cell>
          <cell r="T15609" t="str">
            <v>SURESTE</v>
          </cell>
          <cell r="U15609" t="str">
            <v>YuCam</v>
          </cell>
          <cell r="X15609" t="str">
            <v xml:space="preserve">Katya Maldonado  </v>
          </cell>
          <cell r="Z15609" t="str">
            <v>Edwin Reyes</v>
          </cell>
        </row>
        <row r="15610">
          <cell r="B15610">
            <v>301384407</v>
          </cell>
          <cell r="T15610" t="str">
            <v>OCCIDENTE</v>
          </cell>
          <cell r="U15610" t="str">
            <v>Jal - Col - Nay</v>
          </cell>
          <cell r="X15610" t="str">
            <v xml:space="preserve">Luis Rostro  </v>
          </cell>
          <cell r="Z15610" t="str">
            <v>Ortega Gomez Drisana Esmeralda</v>
          </cell>
        </row>
        <row r="15611">
          <cell r="B15611">
            <v>301384589</v>
          </cell>
          <cell r="T15611" t="str">
            <v>OCCIDENTE</v>
          </cell>
          <cell r="U15611" t="str">
            <v>Jal - Col - Nay</v>
          </cell>
          <cell r="X15611" t="str">
            <v xml:space="preserve">Luis Rostro  </v>
          </cell>
          <cell r="Z15611" t="str">
            <v>Chavez Jimenez Cristaly Aidole</v>
          </cell>
        </row>
        <row r="15612">
          <cell r="B15612">
            <v>301384774</v>
          </cell>
          <cell r="T15612" t="str">
            <v>OCCIDENTE</v>
          </cell>
          <cell r="U15612" t="str">
            <v>Jal - Col - Nay</v>
          </cell>
          <cell r="X15612" t="str">
            <v xml:space="preserve">Luis Rostro  </v>
          </cell>
          <cell r="Z15612" t="str">
            <v>Perez Mancilla Tomas Salome</v>
          </cell>
        </row>
        <row r="15613">
          <cell r="B15613">
            <v>301386167</v>
          </cell>
          <cell r="T15613" t="str">
            <v>SURESTE</v>
          </cell>
          <cell r="U15613" t="str">
            <v>YuCam</v>
          </cell>
          <cell r="X15613" t="str">
            <v xml:space="preserve">Jorge Ek  </v>
          </cell>
          <cell r="Z15613" t="str">
            <v>Arianna Aracelly Cabrera Maas</v>
          </cell>
        </row>
        <row r="15614">
          <cell r="B15614">
            <v>301387348</v>
          </cell>
          <cell r="T15614" t="str">
            <v>OCCIDENTE</v>
          </cell>
          <cell r="U15614" t="str">
            <v>Jal - Col - Nay</v>
          </cell>
          <cell r="X15614" t="str">
            <v xml:space="preserve">Luis Rostro  </v>
          </cell>
          <cell r="Z15614" t="str">
            <v>Romero Ángeles Ricardo Abraham</v>
          </cell>
        </row>
        <row r="15615">
          <cell r="B15615">
            <v>301387499</v>
          </cell>
          <cell r="T15615" t="str">
            <v>OCCIDENTE</v>
          </cell>
          <cell r="U15615" t="str">
            <v>Jal - Col - Nay</v>
          </cell>
          <cell r="X15615" t="str">
            <v xml:space="preserve">Luis Rostro  </v>
          </cell>
          <cell r="Z15615" t="str">
            <v>Roberto Aldair Macías Gutiérrez</v>
          </cell>
        </row>
        <row r="15616">
          <cell r="B15616">
            <v>301388643</v>
          </cell>
          <cell r="T15616" t="str">
            <v>SURESTE</v>
          </cell>
          <cell r="U15616" t="str">
            <v>YuCam</v>
          </cell>
          <cell r="X15616" t="str">
            <v xml:space="preserve">Leonardo Farrera  </v>
          </cell>
          <cell r="Z15616" t="str">
            <v>Raul Alfredo Perez</v>
          </cell>
        </row>
        <row r="15617">
          <cell r="B15617">
            <v>301389482</v>
          </cell>
          <cell r="T15617" t="str">
            <v>NOROESTE</v>
          </cell>
          <cell r="U15617" t="str">
            <v>Chihuahua</v>
          </cell>
          <cell r="X15617" t="str">
            <v xml:space="preserve">Lechuga Felipe  </v>
          </cell>
          <cell r="Z15617" t="str">
            <v>Gonzalez Hernandez Francis Paola</v>
          </cell>
        </row>
        <row r="15618">
          <cell r="B15618">
            <v>301362312</v>
          </cell>
          <cell r="T15618" t="str">
            <v>SURESTE</v>
          </cell>
          <cell r="U15618" t="str">
            <v>Quintana Roo</v>
          </cell>
          <cell r="X15618" t="str">
            <v xml:space="preserve">Vacante  </v>
          </cell>
          <cell r="Z15618" t="str">
            <v>Cesar Manuel Benitez Contreras</v>
          </cell>
        </row>
        <row r="15619">
          <cell r="B15619">
            <v>301364871</v>
          </cell>
          <cell r="T15619" t="str">
            <v>NORESTE</v>
          </cell>
          <cell r="U15619" t="str">
            <v>Nuevo León</v>
          </cell>
          <cell r="X15619" t="str">
            <v xml:space="preserve">Edith Hernandez  </v>
          </cell>
          <cell r="Z15619" t="str">
            <v>Hector Corona Moreno</v>
          </cell>
        </row>
        <row r="15620">
          <cell r="B15620">
            <v>301366018</v>
          </cell>
          <cell r="T15620" t="str">
            <v>SURESTE</v>
          </cell>
          <cell r="U15620" t="str">
            <v>YuCam</v>
          </cell>
          <cell r="X15620" t="str">
            <v xml:space="preserve">Jorge Ek  </v>
          </cell>
          <cell r="Z15620" t="str">
            <v>Marvin Enrique Solis de la Cruz</v>
          </cell>
        </row>
        <row r="15621">
          <cell r="B15621">
            <v>301366252</v>
          </cell>
          <cell r="T15621" t="str">
            <v>NORESTE</v>
          </cell>
          <cell r="U15621" t="str">
            <v>Coahuila</v>
          </cell>
          <cell r="X15621" t="str">
            <v xml:space="preserve">Jesus Alejandro Mendiola  </v>
          </cell>
          <cell r="Z15621" t="str">
            <v>Luis Eduardo Calderon Cardona</v>
          </cell>
        </row>
        <row r="15622">
          <cell r="B15622">
            <v>301370699</v>
          </cell>
          <cell r="T15622" t="str">
            <v>SURESTE</v>
          </cell>
          <cell r="U15622" t="str">
            <v>YuCam</v>
          </cell>
          <cell r="X15622" t="str">
            <v xml:space="preserve">Jorge Ek  </v>
          </cell>
          <cell r="Z15622" t="str">
            <v>Oscar Herrera Puerto</v>
          </cell>
        </row>
        <row r="15623">
          <cell r="B15623">
            <v>301372974</v>
          </cell>
          <cell r="T15623" t="str">
            <v>NORESTE</v>
          </cell>
          <cell r="U15623" t="str">
            <v>Coahuila</v>
          </cell>
          <cell r="X15623" t="str">
            <v xml:space="preserve">Julio Cesar Herrera Reyna  </v>
          </cell>
          <cell r="Z15623" t="str">
            <v>Alejandro Fabela Rodriguez</v>
          </cell>
        </row>
        <row r="15624">
          <cell r="B15624">
            <v>301375194</v>
          </cell>
          <cell r="T15624" t="str">
            <v>NORESTE</v>
          </cell>
          <cell r="U15624" t="str">
            <v>Nuevo León</v>
          </cell>
          <cell r="X15624" t="str">
            <v xml:space="preserve">Cesar Antonio Garcia Ordaz  </v>
          </cell>
          <cell r="Z15624" t="str">
            <v>Erik Jahir Dávila Palacios</v>
          </cell>
        </row>
        <row r="15625">
          <cell r="B15625">
            <v>301376550</v>
          </cell>
          <cell r="T15625" t="str">
            <v>SURESTE</v>
          </cell>
          <cell r="U15625" t="str">
            <v>Quintana Roo</v>
          </cell>
          <cell r="X15625" t="str">
            <v xml:space="preserve">Lucero Aguirre  </v>
          </cell>
          <cell r="Z15625" t="str">
            <v xml:space="preserve">Carlos Buenfil Perez </v>
          </cell>
        </row>
        <row r="15626">
          <cell r="B15626">
            <v>301379166</v>
          </cell>
          <cell r="T15626" t="str">
            <v>SURESTE</v>
          </cell>
          <cell r="U15626" t="str">
            <v>Quintana Roo</v>
          </cell>
          <cell r="X15626" t="str">
            <v xml:space="preserve">Lucero Aguirre  </v>
          </cell>
          <cell r="Z15626" t="str">
            <v>Cinthia Elizabeth Cardoso Estrella</v>
          </cell>
        </row>
        <row r="15627">
          <cell r="B15627">
            <v>301379565</v>
          </cell>
          <cell r="T15627" t="str">
            <v>NOROESTE</v>
          </cell>
          <cell r="U15627" t="str">
            <v>Sonora</v>
          </cell>
          <cell r="X15627" t="str">
            <v xml:space="preserve">Martinez Cota Eleodora </v>
          </cell>
          <cell r="Z15627" t="str">
            <v>Gutierrez Martinez Miguel</v>
          </cell>
        </row>
        <row r="15628">
          <cell r="B15628">
            <v>301380022</v>
          </cell>
          <cell r="T15628" t="str">
            <v>NORESTE</v>
          </cell>
          <cell r="U15628" t="str">
            <v>Nuevo León</v>
          </cell>
          <cell r="X15628" t="str">
            <v xml:space="preserve">Javier Huerta  </v>
          </cell>
          <cell r="Z15628" t="str">
            <v>Jair Torres</v>
          </cell>
        </row>
        <row r="15629">
          <cell r="B15629">
            <v>301381246</v>
          </cell>
          <cell r="T15629" t="str">
            <v>NOROESTE</v>
          </cell>
          <cell r="U15629" t="str">
            <v>Baja California Sur</v>
          </cell>
          <cell r="X15629" t="str">
            <v xml:space="preserve">Peraza Villarino Marco Antonio  </v>
          </cell>
          <cell r="Z15629" t="str">
            <v>Cordero Sandoval Maria Salome</v>
          </cell>
        </row>
        <row r="15630">
          <cell r="B15630">
            <v>301383400</v>
          </cell>
          <cell r="T15630" t="str">
            <v>NORESTE</v>
          </cell>
          <cell r="U15630" t="str">
            <v>Nuevo León</v>
          </cell>
          <cell r="X15630" t="str">
            <v xml:space="preserve">Nohemi Castillo Sanchez  </v>
          </cell>
          <cell r="Z15630" t="str">
            <v>Angel Padilla</v>
          </cell>
        </row>
        <row r="15631">
          <cell r="B15631">
            <v>301383694</v>
          </cell>
          <cell r="T15631" t="str">
            <v>OCCIDENTE</v>
          </cell>
          <cell r="U15631" t="str">
            <v>Jal - Col - Nay</v>
          </cell>
          <cell r="X15631" t="str">
            <v xml:space="preserve">Nancy Velez  </v>
          </cell>
          <cell r="Z15631" t="str">
            <v>Paez Ventura Jesus Alejandro</v>
          </cell>
        </row>
        <row r="15632">
          <cell r="B15632">
            <v>301383942</v>
          </cell>
          <cell r="T15632" t="str">
            <v>CENTRO</v>
          </cell>
          <cell r="U15632" t="str">
            <v>Valle de Mex</v>
          </cell>
          <cell r="X15632" t="str">
            <v>Lopez Vazquez Jorge Arturo</v>
          </cell>
          <cell r="Z15632" t="str">
            <v>Vacante</v>
          </cell>
        </row>
        <row r="15633">
          <cell r="B15633">
            <v>301384333</v>
          </cell>
          <cell r="T15633" t="str">
            <v>OCCIDENTE</v>
          </cell>
          <cell r="U15633" t="str">
            <v>Jal - Col - Nay</v>
          </cell>
          <cell r="X15633" t="str">
            <v xml:space="preserve">Nancy Velez  </v>
          </cell>
          <cell r="Z15633" t="str">
            <v>Hernandez Silva Marco Roberto</v>
          </cell>
        </row>
        <row r="15634">
          <cell r="B15634">
            <v>301384334</v>
          </cell>
          <cell r="T15634" t="str">
            <v>NOROESTE</v>
          </cell>
          <cell r="U15634" t="str">
            <v>Sonora</v>
          </cell>
          <cell r="X15634" t="str">
            <v xml:space="preserve">Martinez Cota Eleodora </v>
          </cell>
          <cell r="Z15634" t="str">
            <v>Siqueiros Lizarraga Luis Ernesto</v>
          </cell>
        </row>
        <row r="15635">
          <cell r="B15635">
            <v>301384350</v>
          </cell>
          <cell r="T15635" t="str">
            <v>NORESTE</v>
          </cell>
          <cell r="U15635" t="str">
            <v>Nuevo León</v>
          </cell>
          <cell r="X15635" t="str">
            <v xml:space="preserve">Cesar Antonio Garcia Ordaz  </v>
          </cell>
          <cell r="Z15635" t="str">
            <v>Muñoz Zuñiga Giezi Hazael</v>
          </cell>
        </row>
        <row r="15636">
          <cell r="B15636">
            <v>301384619</v>
          </cell>
          <cell r="T15636" t="str">
            <v>SURESTE</v>
          </cell>
          <cell r="U15636" t="str">
            <v>Quintana Roo</v>
          </cell>
          <cell r="X15636" t="str">
            <v xml:space="preserve">Vacante  </v>
          </cell>
          <cell r="Z15636" t="str">
            <v>Eduardo Muñoz Sanchez</v>
          </cell>
        </row>
        <row r="15637">
          <cell r="B15637">
            <v>301384714</v>
          </cell>
          <cell r="T15637" t="str">
            <v>NORESTE</v>
          </cell>
          <cell r="U15637" t="str">
            <v>Coahuila</v>
          </cell>
          <cell r="X15637" t="str">
            <v xml:space="preserve">Ana Carla Sainz Perez  </v>
          </cell>
          <cell r="Z15637" t="str">
            <v>Mariana Yamilet Gutierrez Valle</v>
          </cell>
        </row>
        <row r="15638">
          <cell r="B15638">
            <v>301384770</v>
          </cell>
          <cell r="T15638" t="str">
            <v>NORESTE</v>
          </cell>
          <cell r="U15638" t="str">
            <v>Nuevo León</v>
          </cell>
          <cell r="X15638" t="str">
            <v xml:space="preserve">Javier Huerta  </v>
          </cell>
          <cell r="Z15638" t="str">
            <v>Jair Torres</v>
          </cell>
        </row>
        <row r="15639">
          <cell r="B15639">
            <v>301384828</v>
          </cell>
          <cell r="T15639" t="str">
            <v>NORESTE</v>
          </cell>
          <cell r="U15639" t="str">
            <v>Nuevo León</v>
          </cell>
          <cell r="X15639" t="str">
            <v xml:space="preserve">Javier Huerta  </v>
          </cell>
          <cell r="Z15639" t="str">
            <v>Roxana Teresa Martinez</v>
          </cell>
        </row>
        <row r="15640">
          <cell r="B15640">
            <v>301385132</v>
          </cell>
          <cell r="T15640" t="str">
            <v>NOROESTE</v>
          </cell>
          <cell r="U15640" t="str">
            <v>Sinaloa</v>
          </cell>
          <cell r="X15640" t="str">
            <v xml:space="preserve">Lugo Verdugo Edgar  </v>
          </cell>
          <cell r="Z15640" t="str">
            <v>Molinar Valdez Elva Guadalupe</v>
          </cell>
        </row>
        <row r="15641">
          <cell r="B15641">
            <v>301385226</v>
          </cell>
          <cell r="T15641" t="str">
            <v>SURESTE</v>
          </cell>
          <cell r="U15641" t="str">
            <v>YuCam</v>
          </cell>
          <cell r="X15641" t="str">
            <v xml:space="preserve">Jorge Ek  </v>
          </cell>
          <cell r="Z15641" t="str">
            <v>Luis Genaro Hau Pech</v>
          </cell>
        </row>
        <row r="15642">
          <cell r="B15642">
            <v>301385396</v>
          </cell>
          <cell r="T15642" t="str">
            <v>SURESTE</v>
          </cell>
          <cell r="U15642" t="str">
            <v>YuCam</v>
          </cell>
          <cell r="X15642" t="str">
            <v xml:space="preserve">Jorge Ek  </v>
          </cell>
          <cell r="Z15642" t="str">
            <v>Oscar Herrera Puerto</v>
          </cell>
        </row>
        <row r="15643">
          <cell r="B15643">
            <v>301385611</v>
          </cell>
          <cell r="T15643" t="str">
            <v>OCCIDENTE</v>
          </cell>
          <cell r="U15643" t="str">
            <v>Jal - Col - Nay</v>
          </cell>
          <cell r="X15643" t="str">
            <v xml:space="preserve">Nancy Velez  </v>
          </cell>
          <cell r="Z15643" t="str">
            <v>Vacante CPC286</v>
          </cell>
        </row>
        <row r="15644">
          <cell r="B15644">
            <v>301385669</v>
          </cell>
          <cell r="T15644" t="str">
            <v>NORESTE</v>
          </cell>
          <cell r="U15644" t="str">
            <v>Coahuila</v>
          </cell>
          <cell r="X15644" t="str">
            <v xml:space="preserve">Jesus Alejandro Mendiola  </v>
          </cell>
          <cell r="Z15644" t="str">
            <v>Luis Eduardo Calderon Cardona</v>
          </cell>
        </row>
        <row r="15645">
          <cell r="B15645">
            <v>301386068</v>
          </cell>
          <cell r="T15645" t="str">
            <v>NORESTE</v>
          </cell>
          <cell r="U15645" t="str">
            <v>Nuevo León</v>
          </cell>
          <cell r="X15645" t="str">
            <v xml:space="preserve">Cesar Antonio Garcia Ordaz  </v>
          </cell>
          <cell r="Z15645" t="str">
            <v>Brayan Alejandro Patlan</v>
          </cell>
        </row>
        <row r="15646">
          <cell r="B15646">
            <v>301386109</v>
          </cell>
          <cell r="T15646" t="str">
            <v>CENTRO</v>
          </cell>
          <cell r="U15646" t="str">
            <v>Valle de Mex</v>
          </cell>
          <cell r="X15646" t="str">
            <v>Lopez Vazquez Jorge Arturo</v>
          </cell>
          <cell r="Z15646" t="str">
            <v>Velasco Flores Alberto</v>
          </cell>
        </row>
        <row r="15647">
          <cell r="B15647">
            <v>301386120</v>
          </cell>
          <cell r="T15647" t="str">
            <v>NORESTE</v>
          </cell>
          <cell r="U15647" t="str">
            <v>Coahuila</v>
          </cell>
          <cell r="X15647" t="str">
            <v xml:space="preserve">Ana Carla Sainz Perez  </v>
          </cell>
          <cell r="Z15647" t="str">
            <v>Ruben Castañeda Navarrete</v>
          </cell>
        </row>
        <row r="15648">
          <cell r="B15648">
            <v>301386135</v>
          </cell>
          <cell r="T15648" t="str">
            <v>NORESTE</v>
          </cell>
          <cell r="U15648" t="str">
            <v>Coahuila</v>
          </cell>
          <cell r="X15648" t="str">
            <v xml:space="preserve">Julio Cesar Herrera Reyna  </v>
          </cell>
          <cell r="Z15648" t="str">
            <v>Juan Francisco Rodriguez</v>
          </cell>
        </row>
        <row r="15649">
          <cell r="B15649">
            <v>301386150</v>
          </cell>
          <cell r="T15649" t="str">
            <v>SURESTE</v>
          </cell>
          <cell r="U15649" t="str">
            <v>Quintana Roo</v>
          </cell>
          <cell r="X15649" t="str">
            <v xml:space="preserve">Lucero Aguirre  </v>
          </cell>
          <cell r="Z15649" t="str">
            <v xml:space="preserve">Jacqueline Isabel Hernandez Santos </v>
          </cell>
        </row>
        <row r="15650">
          <cell r="B15650">
            <v>301386168</v>
          </cell>
          <cell r="T15650" t="str">
            <v>SURESTE</v>
          </cell>
          <cell r="U15650" t="str">
            <v>Quintana Roo</v>
          </cell>
          <cell r="X15650" t="str">
            <v xml:space="preserve">Vacante  </v>
          </cell>
          <cell r="Z15650" t="str">
            <v>Eduardo Muñoz Sanchez</v>
          </cell>
        </row>
        <row r="15651">
          <cell r="B15651">
            <v>301386188</v>
          </cell>
          <cell r="T15651" t="str">
            <v>NORESTE</v>
          </cell>
          <cell r="U15651" t="str">
            <v>Coahuila</v>
          </cell>
          <cell r="X15651" t="str">
            <v xml:space="preserve">Ana Carla Sainz Perez  </v>
          </cell>
          <cell r="Z15651" t="str">
            <v>Ruben Castañeda Navarrete</v>
          </cell>
        </row>
        <row r="15652">
          <cell r="B15652">
            <v>301386233</v>
          </cell>
          <cell r="T15652" t="str">
            <v>NORESTE</v>
          </cell>
          <cell r="U15652" t="str">
            <v>Coahuila</v>
          </cell>
          <cell r="X15652" t="str">
            <v xml:space="preserve">Ana Carla Sainz Perez  </v>
          </cell>
          <cell r="Z15652" t="str">
            <v>Ruben Castañeda Navarrete</v>
          </cell>
        </row>
        <row r="15653">
          <cell r="B15653">
            <v>301386486</v>
          </cell>
          <cell r="T15653" t="str">
            <v>NOROESTE</v>
          </cell>
          <cell r="U15653" t="str">
            <v>Baja California Sur</v>
          </cell>
          <cell r="X15653" t="str">
            <v xml:space="preserve">Mercado Martínez Fatima  </v>
          </cell>
          <cell r="Z15653" t="str">
            <v>Murillo Sandoval Carlos Hernan</v>
          </cell>
        </row>
        <row r="15654">
          <cell r="B15654">
            <v>301386518</v>
          </cell>
          <cell r="T15654" t="str">
            <v>SURESTE</v>
          </cell>
          <cell r="U15654" t="str">
            <v>YuCam</v>
          </cell>
          <cell r="X15654" t="str">
            <v xml:space="preserve">Maria Jose Ibarrola  </v>
          </cell>
          <cell r="Z15654" t="str">
            <v>Luis Angel Novelo</v>
          </cell>
        </row>
        <row r="15655">
          <cell r="B15655">
            <v>301386669</v>
          </cell>
          <cell r="T15655" t="str">
            <v>CENTRO</v>
          </cell>
          <cell r="U15655" t="str">
            <v>Puebla - Tlaxcala</v>
          </cell>
          <cell r="X15655" t="str">
            <v>Carmona Fernández Gabriela</v>
          </cell>
          <cell r="Z15655" t="str">
            <v>Gonzalez Marquez Candy Yazmin</v>
          </cell>
        </row>
        <row r="15656">
          <cell r="B15656">
            <v>301386705</v>
          </cell>
          <cell r="T15656" t="str">
            <v>SURESTE</v>
          </cell>
          <cell r="U15656" t="str">
            <v>YuCam</v>
          </cell>
          <cell r="X15656" t="str">
            <v xml:space="preserve">Leonardo Farrera  </v>
          </cell>
          <cell r="Z15656" t="str">
            <v>Lourdes Angelica Cauich Moo</v>
          </cell>
        </row>
        <row r="15657">
          <cell r="B15657">
            <v>301386706</v>
          </cell>
          <cell r="T15657" t="str">
            <v>NOROESTE</v>
          </cell>
          <cell r="U15657" t="str">
            <v>Baja California Sur</v>
          </cell>
          <cell r="X15657" t="str">
            <v xml:space="preserve">Peraza Villarino Marco Antonio  </v>
          </cell>
          <cell r="Z15657" t="str">
            <v>Escobar Thalia Lizbeth</v>
          </cell>
        </row>
        <row r="15658">
          <cell r="B15658">
            <v>301386720</v>
          </cell>
          <cell r="T15658" t="str">
            <v>CENTRO</v>
          </cell>
          <cell r="U15658" t="str">
            <v>Valle de Mex</v>
          </cell>
          <cell r="X15658" t="str">
            <v>Lopez Vazquez Jorge Arturo</v>
          </cell>
          <cell r="Z15658" t="str">
            <v>Vacante</v>
          </cell>
        </row>
        <row r="15659">
          <cell r="B15659">
            <v>301386783</v>
          </cell>
          <cell r="T15659" t="str">
            <v>SURESTE</v>
          </cell>
          <cell r="U15659" t="str">
            <v>YuCam</v>
          </cell>
          <cell r="X15659" t="str">
            <v xml:space="preserve">Leonardo Farrera  </v>
          </cell>
          <cell r="Z15659" t="str">
            <v>Angel Alejandro Parra Mejia</v>
          </cell>
        </row>
        <row r="15660">
          <cell r="B15660">
            <v>301386831</v>
          </cell>
          <cell r="T15660" t="str">
            <v>NOROESTE</v>
          </cell>
          <cell r="U15660" t="str">
            <v>Sonora</v>
          </cell>
          <cell r="X15660" t="str">
            <v xml:space="preserve">Alvidrez Gamboa Edgar Alejandro  </v>
          </cell>
          <cell r="Z15660" t="str">
            <v>Reynoso Figueroa Cesar</v>
          </cell>
        </row>
        <row r="15661">
          <cell r="B15661">
            <v>301387182</v>
          </cell>
          <cell r="T15661" t="str">
            <v>SURESTE</v>
          </cell>
          <cell r="U15661" t="str">
            <v>YuCam</v>
          </cell>
          <cell r="X15661" t="str">
            <v xml:space="preserve">Leonardo Farrera  </v>
          </cell>
          <cell r="Z15661" t="str">
            <v>Karla Michelle lopez villatoro</v>
          </cell>
        </row>
        <row r="15662">
          <cell r="B15662">
            <v>301387229</v>
          </cell>
          <cell r="T15662" t="str">
            <v>NORESTE</v>
          </cell>
          <cell r="U15662" t="str">
            <v>Nuevo León</v>
          </cell>
          <cell r="X15662" t="str">
            <v xml:space="preserve">Edith Hernandez  </v>
          </cell>
          <cell r="Z15662" t="str">
            <v>Lucia Fernanda Candelaria Solis</v>
          </cell>
        </row>
        <row r="15663">
          <cell r="B15663">
            <v>301387355</v>
          </cell>
          <cell r="T15663" t="str">
            <v>NOROESTE</v>
          </cell>
          <cell r="U15663" t="str">
            <v>Sonora</v>
          </cell>
          <cell r="X15663" t="str">
            <v xml:space="preserve">Gutierrez Ivan Antonio  </v>
          </cell>
          <cell r="Z15663" t="str">
            <v>Alvarez Espinoza Pedro Humberto</v>
          </cell>
        </row>
        <row r="15664">
          <cell r="B15664">
            <v>301387460</v>
          </cell>
          <cell r="T15664" t="str">
            <v>SURESTE</v>
          </cell>
          <cell r="U15664" t="str">
            <v>YuCam</v>
          </cell>
          <cell r="X15664" t="str">
            <v xml:space="preserve">Maria Jose Ibarrola  </v>
          </cell>
          <cell r="Z15664" t="str">
            <v>Edgar Jasso</v>
          </cell>
        </row>
        <row r="15665">
          <cell r="B15665">
            <v>301387527</v>
          </cell>
          <cell r="T15665" t="str">
            <v>NOROESTE</v>
          </cell>
          <cell r="U15665" t="str">
            <v>Sonora</v>
          </cell>
          <cell r="X15665" t="str">
            <v xml:space="preserve">Alvidrez Gamboa Edgar Alejandro  </v>
          </cell>
          <cell r="Z15665" t="str">
            <v>Urbalejo Leyva Carlos Arim</v>
          </cell>
        </row>
        <row r="15666">
          <cell r="B15666">
            <v>301387726</v>
          </cell>
          <cell r="T15666" t="str">
            <v>NORESTE</v>
          </cell>
          <cell r="U15666" t="str">
            <v>Durango</v>
          </cell>
          <cell r="X15666" t="str">
            <v xml:space="preserve">Manuel Ruiz Soto  </v>
          </cell>
          <cell r="Z15666" t="str">
            <v>Edgar Ernesto reyes</v>
          </cell>
        </row>
        <row r="15667">
          <cell r="B15667">
            <v>301387728</v>
          </cell>
          <cell r="T15667" t="str">
            <v>NORESTE</v>
          </cell>
          <cell r="U15667" t="str">
            <v>Tamaulipas Nte</v>
          </cell>
          <cell r="X15667" t="str">
            <v xml:space="preserve">Luis Armenta  </v>
          </cell>
          <cell r="Z15667" t="str">
            <v>Monica Rodriguez Kuess</v>
          </cell>
        </row>
        <row r="15668">
          <cell r="B15668">
            <v>301387753</v>
          </cell>
          <cell r="T15668" t="str">
            <v>NORESTE</v>
          </cell>
          <cell r="U15668" t="str">
            <v>Nuevo León</v>
          </cell>
          <cell r="X15668" t="str">
            <v xml:space="preserve">Nohemi Castillo Sanchez  </v>
          </cell>
          <cell r="Z15668" t="str">
            <v xml:space="preserve">Oscar Barragan </v>
          </cell>
        </row>
        <row r="15669">
          <cell r="B15669">
            <v>301387808</v>
          </cell>
          <cell r="T15669" t="str">
            <v>OCCIDENTE</v>
          </cell>
          <cell r="U15669" t="str">
            <v>Jal - Col - Nay</v>
          </cell>
          <cell r="X15669" t="str">
            <v xml:space="preserve">Luis Rostro  </v>
          </cell>
          <cell r="Z15669" t="str">
            <v>Perez Mancilla Tomas Salome</v>
          </cell>
        </row>
        <row r="15670">
          <cell r="B15670">
            <v>301387828</v>
          </cell>
          <cell r="T15670" t="str">
            <v>SURESTE</v>
          </cell>
          <cell r="U15670" t="str">
            <v>Tabasco - Ver Sur</v>
          </cell>
          <cell r="X15670" t="str">
            <v xml:space="preserve">Citlali Chan  </v>
          </cell>
          <cell r="Z15670" t="str">
            <v>Juan Pablo Urresti Zarate</v>
          </cell>
        </row>
        <row r="15671">
          <cell r="B15671">
            <v>301387902</v>
          </cell>
          <cell r="T15671" t="str">
            <v>NORESTE</v>
          </cell>
          <cell r="U15671" t="str">
            <v>Coahuila</v>
          </cell>
          <cell r="X15671" t="str">
            <v xml:space="preserve">Ana Carla Sainz Perez  </v>
          </cell>
          <cell r="Z15671" t="str">
            <v>Daniel Eduardo Coronado Martinez</v>
          </cell>
        </row>
        <row r="15672">
          <cell r="B15672">
            <v>301388060</v>
          </cell>
          <cell r="T15672" t="str">
            <v>SURESTE</v>
          </cell>
          <cell r="U15672" t="str">
            <v>Quintana Roo</v>
          </cell>
          <cell r="X15672" t="str">
            <v xml:space="preserve">Vacante  </v>
          </cell>
          <cell r="Z15672" t="str">
            <v>Eduardo Muñoz Sanchez</v>
          </cell>
        </row>
        <row r="15673">
          <cell r="B15673">
            <v>301388088</v>
          </cell>
          <cell r="T15673" t="str">
            <v>OCCIDENTE</v>
          </cell>
          <cell r="U15673" t="str">
            <v>Jal - Col - Nay</v>
          </cell>
          <cell r="X15673" t="str">
            <v xml:space="preserve">Luis Rostro  </v>
          </cell>
          <cell r="Z15673" t="str">
            <v>Ortega Gomez Drisana Esmeralda</v>
          </cell>
        </row>
        <row r="15674">
          <cell r="B15674">
            <v>301388103</v>
          </cell>
          <cell r="T15674" t="str">
            <v>SURESTE</v>
          </cell>
          <cell r="U15674" t="str">
            <v>Quintana Roo</v>
          </cell>
          <cell r="X15674" t="str">
            <v xml:space="preserve">Lucero Aguirre  </v>
          </cell>
          <cell r="Z15674" t="str">
            <v>Lesvi Yamili Espadas Poot</v>
          </cell>
        </row>
        <row r="15675">
          <cell r="B15675">
            <v>301388128</v>
          </cell>
          <cell r="T15675" t="str">
            <v>NOROESTE</v>
          </cell>
          <cell r="U15675" t="str">
            <v>Sinaloa</v>
          </cell>
          <cell r="X15675" t="str">
            <v xml:space="preserve">Manzanarez Jorge   </v>
          </cell>
          <cell r="Z15675" t="str">
            <v>Rubio Felix Luis Alan</v>
          </cell>
        </row>
        <row r="15676">
          <cell r="B15676">
            <v>301388211</v>
          </cell>
          <cell r="T15676" t="str">
            <v>OCCIDENTE</v>
          </cell>
          <cell r="U15676" t="str">
            <v>Jal - Col - Nay</v>
          </cell>
          <cell r="X15676" t="str">
            <v xml:space="preserve">Luis Rostro  </v>
          </cell>
          <cell r="Z15676" t="str">
            <v>Garcia Abundis Victor Manuel</v>
          </cell>
        </row>
        <row r="15677">
          <cell r="B15677">
            <v>301388648</v>
          </cell>
          <cell r="T15677" t="str">
            <v>NORESTE</v>
          </cell>
          <cell r="U15677" t="str">
            <v>Tamaulipas Nte</v>
          </cell>
          <cell r="X15677" t="str">
            <v xml:space="preserve">Luis Armenta  </v>
          </cell>
          <cell r="Z15677" t="str">
            <v>Mirna Clemente Bernabé</v>
          </cell>
        </row>
        <row r="15678">
          <cell r="B15678">
            <v>301388657</v>
          </cell>
          <cell r="T15678" t="str">
            <v>SURESTE</v>
          </cell>
          <cell r="U15678" t="str">
            <v>YuCam</v>
          </cell>
          <cell r="X15678" t="str">
            <v xml:space="preserve">Jorge Ek  </v>
          </cell>
          <cell r="Z15678" t="str">
            <v>Oscar Herrera Puerto</v>
          </cell>
        </row>
        <row r="15679">
          <cell r="B15679">
            <v>301388673</v>
          </cell>
          <cell r="T15679" t="str">
            <v>SURESTE</v>
          </cell>
          <cell r="U15679" t="str">
            <v>Oaxaca</v>
          </cell>
          <cell r="X15679" t="str">
            <v xml:space="preserve">Irving Casanova  </v>
          </cell>
          <cell r="Z15679" t="str">
            <v>Itzel Iris Perez Martinez</v>
          </cell>
        </row>
        <row r="15680">
          <cell r="B15680">
            <v>301388737</v>
          </cell>
          <cell r="T15680" t="str">
            <v>NORESTE</v>
          </cell>
          <cell r="U15680" t="str">
            <v>Nuevo León</v>
          </cell>
          <cell r="X15680" t="str">
            <v xml:space="preserve">Nohemi Castillo Sanchez  </v>
          </cell>
          <cell r="Z15680" t="str">
            <v>Saul Jair Hernandez Galvan</v>
          </cell>
        </row>
        <row r="15681">
          <cell r="B15681">
            <v>301388813</v>
          </cell>
          <cell r="T15681" t="str">
            <v>SURESTE</v>
          </cell>
          <cell r="U15681" t="str">
            <v>YuCam</v>
          </cell>
          <cell r="X15681" t="str">
            <v xml:space="preserve">Jorge Ek  </v>
          </cell>
          <cell r="Z15681" t="str">
            <v>Arianna Aracelly Cabrera Maas</v>
          </cell>
        </row>
        <row r="15682">
          <cell r="B15682">
            <v>301388850</v>
          </cell>
          <cell r="T15682" t="str">
            <v>SURESTE</v>
          </cell>
          <cell r="U15682" t="str">
            <v>Quintana Roo</v>
          </cell>
          <cell r="X15682" t="str">
            <v xml:space="preserve">Lucero Aguirre  </v>
          </cell>
          <cell r="Z15682" t="str">
            <v xml:space="preserve">Jacqueline Isabel Hernandez Santos </v>
          </cell>
        </row>
        <row r="15683">
          <cell r="B15683">
            <v>301388868</v>
          </cell>
          <cell r="T15683" t="str">
            <v>OCCIDENTE</v>
          </cell>
          <cell r="U15683" t="str">
            <v>Ags-Zac-SLP</v>
          </cell>
          <cell r="X15683" t="str">
            <v xml:space="preserve">Arturo Aleman  </v>
          </cell>
          <cell r="Z15683" t="str">
            <v>Robles Ayala Rodrigo</v>
          </cell>
        </row>
        <row r="15684">
          <cell r="B15684">
            <v>301388880</v>
          </cell>
          <cell r="T15684" t="str">
            <v>NORESTE</v>
          </cell>
          <cell r="U15684" t="str">
            <v>Tamps Sur/Ver Nte</v>
          </cell>
          <cell r="X15684" t="str">
            <v xml:space="preserve">Gerardo Hernandez  </v>
          </cell>
          <cell r="Z15684" t="str">
            <v>Edgar Alejandro Soriano Ortiz</v>
          </cell>
        </row>
        <row r="15685">
          <cell r="B15685">
            <v>301389003</v>
          </cell>
          <cell r="T15685" t="str">
            <v>NORESTE</v>
          </cell>
          <cell r="U15685" t="str">
            <v>Nuevo León</v>
          </cell>
          <cell r="X15685" t="str">
            <v xml:space="preserve">Edith Hernandez  </v>
          </cell>
          <cell r="Z15685" t="str">
            <v>Hector Corona Moreno</v>
          </cell>
        </row>
        <row r="15686">
          <cell r="B15686">
            <v>301389052</v>
          </cell>
          <cell r="T15686" t="str">
            <v>NORESTE</v>
          </cell>
          <cell r="U15686" t="str">
            <v>Nuevo León</v>
          </cell>
          <cell r="X15686" t="str">
            <v xml:space="preserve">Edith Hernandez  </v>
          </cell>
          <cell r="Z15686" t="str">
            <v>Lucia Fernanda Candelaria Solis</v>
          </cell>
        </row>
        <row r="15687">
          <cell r="B15687">
            <v>301389072</v>
          </cell>
          <cell r="T15687" t="str">
            <v>NORESTE</v>
          </cell>
          <cell r="U15687" t="str">
            <v>Tamps Sur/Ver Nte</v>
          </cell>
          <cell r="X15687" t="str">
            <v xml:space="preserve">Gerardo Hernandez  </v>
          </cell>
          <cell r="Z15687" t="str">
            <v>Gabriel Vicencio Juarez</v>
          </cell>
        </row>
        <row r="15688">
          <cell r="B15688">
            <v>301389083</v>
          </cell>
          <cell r="T15688" t="str">
            <v>NORESTE</v>
          </cell>
          <cell r="U15688" t="str">
            <v>Nuevo León</v>
          </cell>
          <cell r="X15688" t="str">
            <v xml:space="preserve">Nohemi Castillo Sanchez  </v>
          </cell>
          <cell r="Z15688" t="str">
            <v>Saul Jair Hernandez Galvan</v>
          </cell>
        </row>
        <row r="15689">
          <cell r="B15689">
            <v>301389089</v>
          </cell>
          <cell r="T15689" t="str">
            <v>NOROESTE</v>
          </cell>
          <cell r="U15689" t="str">
            <v>Sinaloa</v>
          </cell>
          <cell r="X15689" t="str">
            <v xml:space="preserve">Manzanarez Jorge   </v>
          </cell>
          <cell r="Z15689" t="str">
            <v>Rubio Felix Luis Alan</v>
          </cell>
        </row>
        <row r="15690">
          <cell r="B15690">
            <v>301389151</v>
          </cell>
          <cell r="T15690" t="str">
            <v>NORESTE</v>
          </cell>
          <cell r="U15690" t="str">
            <v>Tamps Sur/Ver Nte</v>
          </cell>
          <cell r="X15690" t="str">
            <v xml:space="preserve">Gerardo Hernandez  </v>
          </cell>
          <cell r="Z15690" t="str">
            <v>Diana Laura Gallegos</v>
          </cell>
        </row>
        <row r="15691">
          <cell r="B15691">
            <v>301389274</v>
          </cell>
          <cell r="T15691" t="str">
            <v>SURESTE</v>
          </cell>
          <cell r="U15691" t="str">
            <v>Veracruz Cto</v>
          </cell>
          <cell r="X15691" t="str">
            <v xml:space="preserve">Adelina Rodríguez  </v>
          </cell>
          <cell r="Z15691" t="str">
            <v>Adriana de Jesus Arellano Suarez</v>
          </cell>
        </row>
        <row r="15692">
          <cell r="B15692">
            <v>301389275</v>
          </cell>
          <cell r="T15692" t="str">
            <v>SURESTE</v>
          </cell>
          <cell r="U15692" t="str">
            <v>Veracruz Cto</v>
          </cell>
          <cell r="X15692" t="str">
            <v xml:space="preserve">Adelina Rodríguez  </v>
          </cell>
          <cell r="Z15692" t="str">
            <v>Edgar Armando Lopez Hernandez</v>
          </cell>
        </row>
        <row r="15693">
          <cell r="B15693">
            <v>301389304</v>
          </cell>
          <cell r="T15693" t="str">
            <v>SURESTE</v>
          </cell>
          <cell r="U15693" t="str">
            <v>Tabasco - Ver Sur</v>
          </cell>
          <cell r="X15693" t="str">
            <v xml:space="preserve">Jonathan Sánchez  </v>
          </cell>
          <cell r="Z15693" t="str">
            <v>Robbier Expinder Balan Gomez</v>
          </cell>
        </row>
        <row r="15694">
          <cell r="B15694">
            <v>301389326</v>
          </cell>
          <cell r="T15694" t="str">
            <v>NORESTE</v>
          </cell>
          <cell r="U15694" t="str">
            <v>Tamps Sur/Ver Nte</v>
          </cell>
          <cell r="X15694" t="str">
            <v xml:space="preserve">Gerardo Hernandez  </v>
          </cell>
          <cell r="Z15694" t="str">
            <v>Gabriel Vicencio Juarez</v>
          </cell>
        </row>
        <row r="15695">
          <cell r="B15695">
            <v>301389347</v>
          </cell>
          <cell r="T15695" t="str">
            <v>NORESTE</v>
          </cell>
          <cell r="U15695" t="str">
            <v>Tamps Sur/Ver Nte</v>
          </cell>
          <cell r="X15695" t="str">
            <v xml:space="preserve">Gerardo Hernandez  </v>
          </cell>
          <cell r="Z15695" t="str">
            <v>Gabriel Vicencio Juarez</v>
          </cell>
        </row>
        <row r="15696">
          <cell r="B15696">
            <v>301389348</v>
          </cell>
          <cell r="T15696" t="str">
            <v>NOROESTE</v>
          </cell>
          <cell r="U15696" t="str">
            <v>Chihuahua</v>
          </cell>
          <cell r="X15696" t="str">
            <v xml:space="preserve">Guerra Estrada Victor  </v>
          </cell>
          <cell r="Z15696" t="str">
            <v>Gallegos Gil Edgar Giovanni</v>
          </cell>
        </row>
        <row r="15697">
          <cell r="B15697">
            <v>301389352</v>
          </cell>
          <cell r="T15697" t="str">
            <v>SURESTE</v>
          </cell>
          <cell r="U15697" t="str">
            <v>YuCam</v>
          </cell>
          <cell r="X15697" t="str">
            <v xml:space="preserve">Leonardo Farrera  </v>
          </cell>
          <cell r="Z15697" t="str">
            <v>Raul Alfredo Perez</v>
          </cell>
        </row>
        <row r="15698">
          <cell r="B15698">
            <v>301389365</v>
          </cell>
          <cell r="T15698" t="str">
            <v>NOROESTE</v>
          </cell>
          <cell r="U15698" t="str">
            <v>Baja California Nte</v>
          </cell>
          <cell r="X15698" t="str">
            <v xml:space="preserve">Galindo Francisco  </v>
          </cell>
          <cell r="Z15698" t="str">
            <v>Retama Andrade Oscar Armando</v>
          </cell>
        </row>
        <row r="15699">
          <cell r="B15699">
            <v>301389367</v>
          </cell>
          <cell r="T15699" t="str">
            <v>NORESTE</v>
          </cell>
          <cell r="U15699" t="str">
            <v>Nuevo León</v>
          </cell>
          <cell r="X15699" t="str">
            <v xml:space="preserve">Javier Huerta  </v>
          </cell>
          <cell r="Z15699" t="str">
            <v>Jair Torres</v>
          </cell>
        </row>
        <row r="15700">
          <cell r="B15700">
            <v>301389409</v>
          </cell>
          <cell r="T15700" t="str">
            <v>NORESTE</v>
          </cell>
          <cell r="U15700" t="str">
            <v>Tamps Sur/Ver Nte</v>
          </cell>
          <cell r="X15700" t="str">
            <v xml:space="preserve">Gerardo Hernandez  </v>
          </cell>
          <cell r="Z15700" t="str">
            <v>Gabriel Vicencio Juarez</v>
          </cell>
        </row>
        <row r="15701">
          <cell r="B15701">
            <v>301389417</v>
          </cell>
          <cell r="T15701" t="str">
            <v>SURESTE</v>
          </cell>
          <cell r="U15701" t="str">
            <v>Veracruz Cto</v>
          </cell>
          <cell r="X15701" t="str">
            <v xml:space="preserve">Adelina Rodríguez   </v>
          </cell>
          <cell r="Z15701" t="str">
            <v>German Solabac Chacon</v>
          </cell>
        </row>
        <row r="15702">
          <cell r="B15702">
            <v>301389419</v>
          </cell>
          <cell r="T15702" t="str">
            <v>SURESTE</v>
          </cell>
          <cell r="U15702" t="str">
            <v>Tabasco - Ver Sur</v>
          </cell>
          <cell r="X15702" t="str">
            <v xml:space="preserve">Citlali Chan  </v>
          </cell>
          <cell r="Z15702" t="str">
            <v>José Roman Gallegos Jimenez</v>
          </cell>
        </row>
        <row r="15703">
          <cell r="B15703">
            <v>301389457</v>
          </cell>
          <cell r="T15703" t="str">
            <v>NORESTE</v>
          </cell>
          <cell r="U15703" t="str">
            <v>Tamps Sur/Ver Nte</v>
          </cell>
          <cell r="X15703" t="str">
            <v xml:space="preserve">Gerardo Hernandez  </v>
          </cell>
          <cell r="Z15703" t="str">
            <v>Gabriel Vicencio Juarez</v>
          </cell>
        </row>
        <row r="15704">
          <cell r="B15704">
            <v>301389471</v>
          </cell>
          <cell r="T15704" t="str">
            <v>OCCIDENTE</v>
          </cell>
          <cell r="U15704" t="str">
            <v>Jal - Col - Nay</v>
          </cell>
          <cell r="X15704" t="str">
            <v xml:space="preserve">Luis Rostro  </v>
          </cell>
          <cell r="Z15704" t="str">
            <v>Santiago Aranda Jorge</v>
          </cell>
        </row>
        <row r="15705">
          <cell r="B15705">
            <v>301389476</v>
          </cell>
          <cell r="T15705" t="str">
            <v>NORESTE</v>
          </cell>
          <cell r="U15705" t="str">
            <v>Tamps Sur/Ver Nte</v>
          </cell>
          <cell r="X15705" t="str">
            <v xml:space="preserve">Gerardo Hernandez  </v>
          </cell>
          <cell r="Z15705" t="str">
            <v>Gabriel Vicencio Juarez</v>
          </cell>
        </row>
        <row r="15706">
          <cell r="B15706">
            <v>301389483</v>
          </cell>
          <cell r="T15706" t="str">
            <v>NOROESTE</v>
          </cell>
          <cell r="U15706" t="str">
            <v>Sinaloa</v>
          </cell>
          <cell r="X15706" t="str">
            <v xml:space="preserve">Bolaños Valenzuela Ricardo  </v>
          </cell>
          <cell r="Z15706" t="str">
            <v>Guzman Garcia Lesli Jannet</v>
          </cell>
        </row>
        <row r="15707">
          <cell r="B15707">
            <v>301389485</v>
          </cell>
          <cell r="T15707" t="str">
            <v>NOROESTE</v>
          </cell>
          <cell r="U15707" t="str">
            <v>Chihuahua</v>
          </cell>
          <cell r="X15707" t="str">
            <v xml:space="preserve">Guerra Estrada Victor  </v>
          </cell>
          <cell r="Z15707" t="str">
            <v>Gallegos Gil Edgar Giovanni</v>
          </cell>
        </row>
        <row r="15708">
          <cell r="B15708">
            <v>301389486</v>
          </cell>
          <cell r="T15708" t="str">
            <v>NOROESTE</v>
          </cell>
          <cell r="U15708" t="str">
            <v>Sinaloa</v>
          </cell>
          <cell r="X15708" t="str">
            <v xml:space="preserve">Bolaños Valenzuela Ricardo  </v>
          </cell>
          <cell r="Z15708" t="str">
            <v>Guzman Garcia Lesli Jannet</v>
          </cell>
        </row>
        <row r="15709">
          <cell r="B15709">
            <v>301389488</v>
          </cell>
          <cell r="T15709" t="str">
            <v>NOROESTE</v>
          </cell>
          <cell r="U15709" t="str">
            <v>Sinaloa</v>
          </cell>
          <cell r="X15709" t="str">
            <v xml:space="preserve">Salas Pablo Daniel  </v>
          </cell>
          <cell r="Z15709" t="str">
            <v>Zazueta Zazueta Jossue</v>
          </cell>
        </row>
        <row r="15710">
          <cell r="B15710">
            <v>301389489</v>
          </cell>
          <cell r="T15710" t="str">
            <v>NOROESTE</v>
          </cell>
          <cell r="U15710" t="str">
            <v>Sinaloa</v>
          </cell>
          <cell r="X15710" t="str">
            <v xml:space="preserve">Salas Pablo Daniel  </v>
          </cell>
          <cell r="Z15710" t="str">
            <v>Zazueta Zazueta Jossue</v>
          </cell>
        </row>
        <row r="15711">
          <cell r="B15711">
            <v>301389490</v>
          </cell>
          <cell r="T15711" t="str">
            <v>CENTRO</v>
          </cell>
          <cell r="U15711" t="str">
            <v>Hidalgo</v>
          </cell>
          <cell r="X15711" t="str">
            <v>Carmona Fernández Gabriela</v>
          </cell>
          <cell r="Z15711" t="str">
            <v>Vazquez Hernandez Alicia Gabriela</v>
          </cell>
        </row>
        <row r="15712">
          <cell r="B15712">
            <v>301389498</v>
          </cell>
          <cell r="T15712" t="str">
            <v>NOROESTE</v>
          </cell>
          <cell r="U15712" t="str">
            <v>Sinaloa</v>
          </cell>
          <cell r="X15712" t="str">
            <v xml:space="preserve">Bolaños Valenzuela Ricardo  </v>
          </cell>
          <cell r="Z15712" t="str">
            <v>De la Cruz Morales Enrique de Jesus</v>
          </cell>
        </row>
        <row r="15713">
          <cell r="B15713">
            <v>301389506</v>
          </cell>
          <cell r="T15713" t="str">
            <v>NOROESTE</v>
          </cell>
          <cell r="U15713" t="str">
            <v>Baja California Nte</v>
          </cell>
          <cell r="X15713" t="str">
            <v xml:space="preserve">Galindo Francisco  </v>
          </cell>
          <cell r="Z15713" t="str">
            <v>Navarro Palafox Oscar Rafael</v>
          </cell>
        </row>
        <row r="15714">
          <cell r="B15714">
            <v>301389507</v>
          </cell>
          <cell r="T15714" t="str">
            <v>OCCIDENTE</v>
          </cell>
          <cell r="U15714" t="str">
            <v>Jal - Col - Nay</v>
          </cell>
          <cell r="X15714" t="str">
            <v xml:space="preserve">Luis Rostro  </v>
          </cell>
          <cell r="Z15714" t="str">
            <v>Romero Ángeles Ricardo Abraham</v>
          </cell>
        </row>
        <row r="15715">
          <cell r="B15715">
            <v>301389508</v>
          </cell>
          <cell r="T15715" t="str">
            <v>OCCIDENTE</v>
          </cell>
          <cell r="U15715" t="str">
            <v>Jal - Col - Nay</v>
          </cell>
          <cell r="X15715" t="str">
            <v xml:space="preserve">Nancy Velez  </v>
          </cell>
          <cell r="Z15715" t="str">
            <v>Hernandez Silva Marco Roberto</v>
          </cell>
        </row>
        <row r="15716">
          <cell r="B15716">
            <v>301389511</v>
          </cell>
          <cell r="T15716" t="str">
            <v>SURESTE</v>
          </cell>
          <cell r="U15716" t="str">
            <v>Tabasco - Ver Sur</v>
          </cell>
          <cell r="X15716" t="str">
            <v xml:space="preserve">Citlali Chan  </v>
          </cell>
          <cell r="Z15716" t="str">
            <v>José Roman Gallegos Jimenez</v>
          </cell>
        </row>
        <row r="15717">
          <cell r="B15717">
            <v>301389524</v>
          </cell>
          <cell r="T15717" t="str">
            <v>NOROESTE</v>
          </cell>
          <cell r="U15717" t="str">
            <v>Chihuahua</v>
          </cell>
          <cell r="X15717" t="str">
            <v xml:space="preserve">Lechuga Felipe  </v>
          </cell>
          <cell r="Z15717" t="str">
            <v>Nevarez Salcido Cesar Humberto</v>
          </cell>
        </row>
        <row r="15718">
          <cell r="B15718">
            <v>301389525</v>
          </cell>
          <cell r="T15718" t="str">
            <v>NOROESTE</v>
          </cell>
          <cell r="U15718" t="str">
            <v>Chihuahua</v>
          </cell>
          <cell r="X15718" t="str">
            <v xml:space="preserve">Lechuga Felipe  </v>
          </cell>
          <cell r="Z15718" t="str">
            <v>Nevarez Salcido Cesar Humberto</v>
          </cell>
        </row>
        <row r="15719">
          <cell r="B15719">
            <v>301389538</v>
          </cell>
          <cell r="T15719" t="str">
            <v>NOROESTE</v>
          </cell>
          <cell r="U15719" t="str">
            <v>Baja California Nte</v>
          </cell>
          <cell r="X15719" t="str">
            <v xml:space="preserve">Martinez Gonzalez José María  </v>
          </cell>
          <cell r="Z15719" t="str">
            <v>Neaves Baiza Adrianna Fasionka</v>
          </cell>
        </row>
        <row r="15720">
          <cell r="B15720">
            <v>301389547</v>
          </cell>
          <cell r="T15720" t="str">
            <v>CENTRO</v>
          </cell>
          <cell r="U15720" t="str">
            <v>Valle de Mex</v>
          </cell>
          <cell r="X15720" t="str">
            <v>Lopez Vazquez Jorge Arturo</v>
          </cell>
          <cell r="Z15720" t="str">
            <v>Reyes Melendez Jonatan Miguel</v>
          </cell>
        </row>
        <row r="15721">
          <cell r="B15721">
            <v>301389548</v>
          </cell>
          <cell r="T15721" t="str">
            <v>SURESTE</v>
          </cell>
          <cell r="U15721" t="str">
            <v>Quintana Roo</v>
          </cell>
          <cell r="X15721" t="str">
            <v xml:space="preserve">Lucero Aguirre  </v>
          </cell>
          <cell r="Z15721" t="str">
            <v xml:space="preserve">Carlos Buenfil Perez </v>
          </cell>
        </row>
        <row r="15722">
          <cell r="B15722">
            <v>301389590</v>
          </cell>
          <cell r="T15722" t="str">
            <v>CENTRO</v>
          </cell>
          <cell r="U15722" t="str">
            <v>Hidalgo</v>
          </cell>
          <cell r="X15722" t="str">
            <v>Carmona Fernández Gabriela</v>
          </cell>
          <cell r="Z15722" t="str">
            <v>Polo Balderas Priscila Berenice</v>
          </cell>
        </row>
        <row r="15723">
          <cell r="B15723">
            <v>301389623</v>
          </cell>
          <cell r="T15723" t="str">
            <v>NOROESTE</v>
          </cell>
          <cell r="U15723" t="str">
            <v>Sinaloa</v>
          </cell>
          <cell r="X15723" t="str">
            <v xml:space="preserve">Lugo Verdugo Edgar  </v>
          </cell>
          <cell r="Z15723" t="str">
            <v>Garcia Vega Josue Ramon</v>
          </cell>
        </row>
        <row r="15724">
          <cell r="B15724">
            <v>301389751</v>
          </cell>
          <cell r="T15724" t="str">
            <v>NORESTE</v>
          </cell>
          <cell r="U15724" t="str">
            <v>Tamaulipas Nte</v>
          </cell>
          <cell r="X15724" t="str">
            <v xml:space="preserve">Luis Armenta  </v>
          </cell>
          <cell r="Z15724" t="str">
            <v>Jesús Alberto Valenzuela</v>
          </cell>
        </row>
        <row r="15725">
          <cell r="B15725">
            <v>301389754</v>
          </cell>
          <cell r="T15725" t="str">
            <v>SURESTE</v>
          </cell>
          <cell r="U15725" t="str">
            <v>Veracruz Cto</v>
          </cell>
          <cell r="X15725" t="str">
            <v xml:space="preserve">Adelina Rodríguez  </v>
          </cell>
          <cell r="Z15725" t="str">
            <v>Edgar Armando Lopez Hernandez</v>
          </cell>
        </row>
        <row r="15726">
          <cell r="B15726">
            <v>301389759</v>
          </cell>
          <cell r="T15726" t="str">
            <v>NORESTE</v>
          </cell>
          <cell r="U15726" t="str">
            <v>Tamps Sur/Ver Nte</v>
          </cell>
          <cell r="X15726" t="str">
            <v xml:space="preserve">Gerardo Hernandez  </v>
          </cell>
          <cell r="Z15726" t="str">
            <v>Edgar Alejandro Soriano Ortiz</v>
          </cell>
        </row>
        <row r="15727">
          <cell r="B15727">
            <v>301389786</v>
          </cell>
          <cell r="T15727" t="str">
            <v>NORESTE</v>
          </cell>
          <cell r="U15727" t="str">
            <v>Tamps Sur/Ver Nte</v>
          </cell>
          <cell r="X15727" t="str">
            <v xml:space="preserve">Gerardo Hernandez  </v>
          </cell>
          <cell r="Z15727" t="str">
            <v>Gabriel Vicencio Juarez</v>
          </cell>
        </row>
        <row r="15728">
          <cell r="B15728">
            <v>301389788</v>
          </cell>
          <cell r="T15728" t="str">
            <v>NOROESTE</v>
          </cell>
          <cell r="U15728" t="str">
            <v>Baja California Nte</v>
          </cell>
          <cell r="X15728" t="str">
            <v xml:space="preserve">Martinez Gonzalez José María  </v>
          </cell>
          <cell r="Z15728" t="str">
            <v>Rodriguez Rodarte Danna Maraly</v>
          </cell>
        </row>
        <row r="15729">
          <cell r="B15729">
            <v>301389808</v>
          </cell>
          <cell r="T15729" t="str">
            <v>NORESTE</v>
          </cell>
          <cell r="U15729" t="str">
            <v>Tamps Sur/Ver Nte</v>
          </cell>
          <cell r="X15729" t="str">
            <v xml:space="preserve">Gerardo Hernandez  </v>
          </cell>
          <cell r="Z15729" t="str">
            <v>Edgar Alejandro Soriano Ortiz</v>
          </cell>
        </row>
        <row r="15730">
          <cell r="B15730">
            <v>301389894</v>
          </cell>
          <cell r="T15730" t="str">
            <v>NOROESTE</v>
          </cell>
          <cell r="U15730" t="str">
            <v>Sinaloa</v>
          </cell>
          <cell r="X15730" t="str">
            <v xml:space="preserve">Andujo Dominicq  </v>
          </cell>
          <cell r="Z15730" t="str">
            <v>Sanchez Alatorre Javier Eduardo</v>
          </cell>
        </row>
        <row r="15731">
          <cell r="B15731">
            <v>301390070</v>
          </cell>
          <cell r="T15731" t="str">
            <v>NOROESTE</v>
          </cell>
          <cell r="U15731" t="str">
            <v>Baja California Sur</v>
          </cell>
          <cell r="X15731" t="str">
            <v xml:space="preserve">Mercado Martínez Fatima  </v>
          </cell>
          <cell r="Z15731" t="str">
            <v>Hilarios Arroyo Andrea Montserrat</v>
          </cell>
        </row>
        <row r="15732">
          <cell r="B15732">
            <v>301390179</v>
          </cell>
          <cell r="T15732" t="str">
            <v>NOROESTE</v>
          </cell>
          <cell r="U15732" t="str">
            <v>Sinaloa</v>
          </cell>
          <cell r="X15732" t="str">
            <v xml:space="preserve">Salas Pablo Daniel  </v>
          </cell>
          <cell r="Z15732" t="str">
            <v>Zazueta Zazueta Jossue</v>
          </cell>
        </row>
        <row r="15733">
          <cell r="B15733">
            <v>301390362</v>
          </cell>
          <cell r="T15733" t="str">
            <v>NOROESTE</v>
          </cell>
          <cell r="U15733" t="str">
            <v>Sinaloa</v>
          </cell>
          <cell r="X15733" t="str">
            <v xml:space="preserve">Bolaños Valenzuela Ricardo  </v>
          </cell>
          <cell r="Z15733" t="str">
            <v>De la Cruz Morales Enrique de Jesus</v>
          </cell>
        </row>
        <row r="15734">
          <cell r="B15734">
            <v>301390388</v>
          </cell>
          <cell r="T15734" t="str">
            <v>SURESTE</v>
          </cell>
          <cell r="U15734" t="str">
            <v>Quintana Roo</v>
          </cell>
          <cell r="X15734" t="str">
            <v xml:space="preserve">Lucero Aguirre  </v>
          </cell>
          <cell r="Z15734" t="str">
            <v>Cinthia Elizabeth Cardoso Estrella</v>
          </cell>
        </row>
        <row r="15735">
          <cell r="B15735">
            <v>301390520</v>
          </cell>
          <cell r="T15735" t="str">
            <v>NORESTE</v>
          </cell>
          <cell r="U15735" t="str">
            <v>Tamps Sur/Ver Nte</v>
          </cell>
          <cell r="X15735" t="str">
            <v xml:space="preserve">Gerardo Hernandez  </v>
          </cell>
          <cell r="Z15735" t="str">
            <v>Gabriel Vicencio Juarez</v>
          </cell>
        </row>
        <row r="15736">
          <cell r="B15736">
            <v>301390661</v>
          </cell>
          <cell r="T15736" t="str">
            <v>SURESTE</v>
          </cell>
          <cell r="U15736" t="str">
            <v>YuCam</v>
          </cell>
          <cell r="X15736" t="str">
            <v xml:space="preserve">Katya Maldonado  </v>
          </cell>
          <cell r="Z15736" t="str">
            <v>Monica Ramos</v>
          </cell>
        </row>
        <row r="15737">
          <cell r="B15737">
            <v>301390753</v>
          </cell>
          <cell r="T15737" t="str">
            <v>NOROESTE</v>
          </cell>
          <cell r="U15737" t="str">
            <v>Baja California Sur</v>
          </cell>
          <cell r="X15737" t="str">
            <v xml:space="preserve">Peraza Villarino Marco Antonio  </v>
          </cell>
          <cell r="Z15737" t="str">
            <v>Chavez Noriega Enrique</v>
          </cell>
        </row>
        <row r="15738">
          <cell r="B15738">
            <v>301391027</v>
          </cell>
          <cell r="T15738" t="str">
            <v>NOROESTE</v>
          </cell>
          <cell r="U15738" t="str">
            <v>Sinaloa</v>
          </cell>
          <cell r="X15738" t="str">
            <v xml:space="preserve">Lugo Verdugo Edgar  </v>
          </cell>
          <cell r="Z15738" t="str">
            <v>Molinar Valdez Elva Guadalupe</v>
          </cell>
        </row>
        <row r="15739">
          <cell r="B15739">
            <v>301391235</v>
          </cell>
          <cell r="T15739" t="str">
            <v>SURESTE</v>
          </cell>
          <cell r="U15739" t="str">
            <v>YuCam</v>
          </cell>
          <cell r="X15739" t="str">
            <v xml:space="preserve">Maria Jose Ibarrola  </v>
          </cell>
          <cell r="Z15739" t="str">
            <v>Arturo Moo</v>
          </cell>
        </row>
        <row r="15740">
          <cell r="B15740">
            <v>301391252</v>
          </cell>
          <cell r="T15740" t="str">
            <v>OCCIDENTE</v>
          </cell>
          <cell r="U15740" t="str">
            <v>Jal - Col - Nay</v>
          </cell>
          <cell r="X15740" t="str">
            <v xml:space="preserve">Luis Rostro  </v>
          </cell>
          <cell r="Z15740" t="str">
            <v>Chavez Jimenez Cristaly Aidole</v>
          </cell>
        </row>
        <row r="15741">
          <cell r="B15741">
            <v>301391253</v>
          </cell>
          <cell r="T15741" t="str">
            <v>OCCIDENTE</v>
          </cell>
          <cell r="U15741" t="str">
            <v>Jal - Col - Nay</v>
          </cell>
          <cell r="X15741" t="str">
            <v xml:space="preserve">Luis Rostro  </v>
          </cell>
          <cell r="Z15741" t="str">
            <v>Chavez Jimenez Cristaly Aidole</v>
          </cell>
        </row>
        <row r="15742">
          <cell r="B15742">
            <v>301391523</v>
          </cell>
          <cell r="T15742" t="str">
            <v>NOROESTE</v>
          </cell>
          <cell r="U15742" t="str">
            <v>Sinaloa</v>
          </cell>
          <cell r="X15742" t="str">
            <v xml:space="preserve">Lugo Verdugo Edgar  </v>
          </cell>
          <cell r="Z15742" t="str">
            <v>Garcia Vega Josue Ramon</v>
          </cell>
        </row>
        <row r="15743">
          <cell r="B15743">
            <v>301391545</v>
          </cell>
          <cell r="T15743" t="str">
            <v>SURESTE</v>
          </cell>
          <cell r="U15743" t="str">
            <v>YuCam</v>
          </cell>
          <cell r="X15743" t="str">
            <v xml:space="preserve">Leonardo Farrera  </v>
          </cell>
          <cell r="Z15743" t="str">
            <v>Lourdes Angelica Cauich Moo</v>
          </cell>
        </row>
        <row r="15744">
          <cell r="B15744">
            <v>301391646</v>
          </cell>
          <cell r="T15744" t="str">
            <v>NOROESTE</v>
          </cell>
          <cell r="U15744" t="str">
            <v>Chihuahua</v>
          </cell>
          <cell r="X15744" t="str">
            <v xml:space="preserve">Lechuga Felipe  </v>
          </cell>
          <cell r="Z15744" t="str">
            <v>Garcia Gomez Sinai</v>
          </cell>
        </row>
        <row r="15745">
          <cell r="B15745">
            <v>301391663</v>
          </cell>
          <cell r="T15745" t="str">
            <v>NOROESTE</v>
          </cell>
          <cell r="U15745" t="str">
            <v>Chihuahua</v>
          </cell>
          <cell r="X15745" t="str">
            <v xml:space="preserve">Guerra Estrada Victor  </v>
          </cell>
          <cell r="Z15745" t="str">
            <v>Perez Solano Myrna Veronica</v>
          </cell>
        </row>
        <row r="15746">
          <cell r="B15746">
            <v>301391721</v>
          </cell>
          <cell r="T15746" t="str">
            <v>SURESTE</v>
          </cell>
          <cell r="U15746" t="str">
            <v>YuCam</v>
          </cell>
          <cell r="X15746" t="str">
            <v xml:space="preserve">Leonardo Farrera  </v>
          </cell>
          <cell r="Z15746" t="str">
            <v>Edgar Javier Ruiz Estrada</v>
          </cell>
        </row>
        <row r="15747">
          <cell r="B15747">
            <v>301391755</v>
          </cell>
          <cell r="T15747" t="str">
            <v>SURESTE</v>
          </cell>
          <cell r="U15747" t="str">
            <v>YuCam</v>
          </cell>
          <cell r="X15747" t="str">
            <v xml:space="preserve">Leonardo Farrera  </v>
          </cell>
          <cell r="Z15747" t="str">
            <v>Angel Alejandro Parra Mejia</v>
          </cell>
        </row>
        <row r="15748">
          <cell r="B15748">
            <v>301391770</v>
          </cell>
          <cell r="T15748" t="str">
            <v>NOROESTE</v>
          </cell>
          <cell r="U15748" t="str">
            <v>Sinaloa</v>
          </cell>
          <cell r="X15748" t="str">
            <v xml:space="preserve">Salas Pablo Daniel  </v>
          </cell>
          <cell r="Z15748" t="str">
            <v>Montenegro Sambrano Santa Teresita de Je</v>
          </cell>
        </row>
        <row r="15749">
          <cell r="B15749">
            <v>301391866</v>
          </cell>
          <cell r="T15749" t="str">
            <v>SURESTE</v>
          </cell>
          <cell r="U15749" t="str">
            <v>Tabasco - Ver Sur</v>
          </cell>
          <cell r="X15749" t="str">
            <v xml:space="preserve">Jonathan Sánchez  </v>
          </cell>
          <cell r="Z15749" t="str">
            <v xml:space="preserve">Marilu Perez Narvaez                   </v>
          </cell>
        </row>
        <row r="15750">
          <cell r="B15750">
            <v>301391926</v>
          </cell>
          <cell r="T15750" t="str">
            <v>NOROESTE</v>
          </cell>
          <cell r="U15750" t="str">
            <v>Sinaloa</v>
          </cell>
          <cell r="X15750" t="str">
            <v xml:space="preserve">Salas Pablo Daniel  </v>
          </cell>
          <cell r="Z15750" t="str">
            <v>Zuñiga Acosta Daisy Guadalupe</v>
          </cell>
        </row>
        <row r="15751">
          <cell r="B15751">
            <v>301392783</v>
          </cell>
          <cell r="T15751" t="str">
            <v>NOROESTE</v>
          </cell>
          <cell r="U15751" t="str">
            <v>Sonora</v>
          </cell>
          <cell r="X15751" t="str">
            <v xml:space="preserve">Gutierrez Ivan Antonio  </v>
          </cell>
          <cell r="Z15751" t="str">
            <v>Vega Leyva Victor Emmanuel</v>
          </cell>
        </row>
        <row r="15752">
          <cell r="B15752">
            <v>301393154</v>
          </cell>
          <cell r="T15752" t="str">
            <v>NORESTE</v>
          </cell>
          <cell r="U15752" t="str">
            <v>Tamps Sur/Ver Nte</v>
          </cell>
          <cell r="X15752" t="str">
            <v xml:space="preserve">Gerardo Hernandez  </v>
          </cell>
          <cell r="Z15752" t="str">
            <v>Gabriel Vicencio Juarez</v>
          </cell>
        </row>
        <row r="15753">
          <cell r="B15753">
            <v>301393196</v>
          </cell>
          <cell r="T15753" t="str">
            <v>NORESTE</v>
          </cell>
          <cell r="U15753" t="str">
            <v>Tamps Sur/Ver Nte</v>
          </cell>
          <cell r="X15753" t="str">
            <v xml:space="preserve">Gerardo Hernandez  </v>
          </cell>
          <cell r="Z15753" t="str">
            <v>Edgar Alejandro Soriano Ortiz</v>
          </cell>
        </row>
        <row r="15754">
          <cell r="B15754">
            <v>301393209</v>
          </cell>
          <cell r="T15754" t="str">
            <v>OCCIDENTE</v>
          </cell>
          <cell r="U15754" t="str">
            <v>Jal - Col - Nay</v>
          </cell>
          <cell r="X15754" t="str">
            <v xml:space="preserve">Luis Rostro  </v>
          </cell>
          <cell r="Z15754" t="str">
            <v>Perez Mancilla Tomas Salome</v>
          </cell>
        </row>
        <row r="15755">
          <cell r="B15755">
            <v>301313945</v>
          </cell>
          <cell r="T15755" t="str">
            <v>OCCIDENTE</v>
          </cell>
          <cell r="U15755" t="str">
            <v>Guanajuato - Querétaro</v>
          </cell>
          <cell r="X15755" t="str">
            <v xml:space="preserve">Edgar Adolfo Herrejon Ibarbol  </v>
          </cell>
          <cell r="Z15755" t="str">
            <v>Martinez Perez Hugo</v>
          </cell>
        </row>
        <row r="15756">
          <cell r="B15756">
            <v>301370275</v>
          </cell>
          <cell r="T15756" t="str">
            <v>NOROESTE</v>
          </cell>
          <cell r="U15756" t="str">
            <v>Baja California Nte</v>
          </cell>
          <cell r="X15756" t="str">
            <v xml:space="preserve">Galindo Francisco  </v>
          </cell>
          <cell r="Z15756" t="str">
            <v>Almodobar Acosta Aaron Antonio</v>
          </cell>
        </row>
        <row r="15757">
          <cell r="B15757">
            <v>301375407</v>
          </cell>
          <cell r="T15757" t="str">
            <v>NOROESTE</v>
          </cell>
          <cell r="U15757" t="str">
            <v>Chihuahua</v>
          </cell>
          <cell r="X15757" t="str">
            <v xml:space="preserve">Lechuga Felipe  </v>
          </cell>
          <cell r="Z15757" t="str">
            <v>Gonzalez Hernandez Francis Paola</v>
          </cell>
        </row>
        <row r="15758">
          <cell r="B15758">
            <v>301375603</v>
          </cell>
          <cell r="T15758" t="str">
            <v>NOROESTE</v>
          </cell>
          <cell r="U15758" t="str">
            <v>Baja California Nte</v>
          </cell>
          <cell r="X15758" t="str">
            <v xml:space="preserve">Galindo Francisco  </v>
          </cell>
          <cell r="Z15758" t="str">
            <v>Almodobar Acosta Aaron Antonio</v>
          </cell>
        </row>
        <row r="15759">
          <cell r="B15759">
            <v>301378327</v>
          </cell>
          <cell r="T15759" t="str">
            <v>NOROESTE</v>
          </cell>
          <cell r="U15759" t="str">
            <v>Baja California Nte</v>
          </cell>
          <cell r="X15759" t="str">
            <v xml:space="preserve">Galindo Francisco  </v>
          </cell>
          <cell r="Z15759" t="str">
            <v>Rubio Soto Juan Manuel</v>
          </cell>
        </row>
        <row r="15760">
          <cell r="B15760">
            <v>301379441</v>
          </cell>
          <cell r="T15760" t="str">
            <v>OCCIDENTE</v>
          </cell>
          <cell r="U15760" t="str">
            <v>Jal - Col - Nay</v>
          </cell>
          <cell r="X15760" t="str">
            <v xml:space="preserve">Nancy Velez  </v>
          </cell>
          <cell r="Z15760" t="str">
            <v>Villalobos Gutierrez Ana Laura</v>
          </cell>
        </row>
        <row r="15761">
          <cell r="B15761">
            <v>301380542</v>
          </cell>
          <cell r="T15761" t="str">
            <v>NORESTE</v>
          </cell>
          <cell r="U15761" t="str">
            <v>Coahuila</v>
          </cell>
          <cell r="X15761" t="str">
            <v xml:space="preserve">Jesus Alejandro Mendiola  </v>
          </cell>
          <cell r="Z15761" t="str">
            <v>Paula Carolina Vallejo Favela</v>
          </cell>
        </row>
        <row r="15762">
          <cell r="B15762">
            <v>301380545</v>
          </cell>
          <cell r="T15762" t="str">
            <v>NORESTE</v>
          </cell>
          <cell r="U15762" t="str">
            <v>Coahuila</v>
          </cell>
          <cell r="X15762" t="str">
            <v xml:space="preserve">Jesus Alejandro Mendiola  </v>
          </cell>
          <cell r="Z15762" t="str">
            <v>Aarón Eduardo Olivera Rodriguez</v>
          </cell>
        </row>
        <row r="15763">
          <cell r="B15763">
            <v>301381102</v>
          </cell>
          <cell r="T15763" t="str">
            <v>NOROESTE</v>
          </cell>
          <cell r="U15763" t="str">
            <v>Baja California Nte</v>
          </cell>
          <cell r="X15763" t="str">
            <v xml:space="preserve">Galindo Francisco  </v>
          </cell>
          <cell r="Z15763" t="str">
            <v>Almodobar Acosta Aaron Antonio</v>
          </cell>
        </row>
        <row r="15764">
          <cell r="B15764">
            <v>301381770</v>
          </cell>
          <cell r="T15764" t="str">
            <v>NOROESTE</v>
          </cell>
          <cell r="U15764" t="str">
            <v>Baja California Nte</v>
          </cell>
          <cell r="X15764" t="str">
            <v xml:space="preserve">Galindo Francisco  </v>
          </cell>
          <cell r="Z15764" t="str">
            <v>Retama Andrade Oscar Armando</v>
          </cell>
        </row>
        <row r="15765">
          <cell r="B15765">
            <v>301382596</v>
          </cell>
          <cell r="T15765" t="str">
            <v>NORESTE</v>
          </cell>
          <cell r="U15765" t="str">
            <v>Coahuila</v>
          </cell>
          <cell r="X15765" t="str">
            <v xml:space="preserve">Jesus Alejandro Mendiola  </v>
          </cell>
          <cell r="Z15765" t="str">
            <v>Jose Carlos De la Cruz Olguin</v>
          </cell>
        </row>
        <row r="15766">
          <cell r="B15766">
            <v>301382827</v>
          </cell>
          <cell r="T15766" t="str">
            <v>SURESTE</v>
          </cell>
          <cell r="U15766" t="str">
            <v>Tabasco - Ver Sur</v>
          </cell>
          <cell r="X15766" t="str">
            <v xml:space="preserve">Jonathan Sánchez  </v>
          </cell>
          <cell r="Z15766" t="str">
            <v>Robbier Expinder Balan Gomez</v>
          </cell>
        </row>
        <row r="15767">
          <cell r="B15767">
            <v>301382857</v>
          </cell>
          <cell r="T15767" t="str">
            <v>NOROESTE</v>
          </cell>
          <cell r="U15767" t="str">
            <v>Baja California Nte</v>
          </cell>
          <cell r="X15767" t="str">
            <v xml:space="preserve">Galindo Francisco  </v>
          </cell>
          <cell r="Z15767" t="str">
            <v>Retama Andrade Oscar Armando</v>
          </cell>
        </row>
        <row r="15768">
          <cell r="B15768">
            <v>301383196</v>
          </cell>
          <cell r="T15768" t="str">
            <v>NOROESTE</v>
          </cell>
          <cell r="U15768" t="str">
            <v>Baja California Nte</v>
          </cell>
          <cell r="X15768" t="str">
            <v xml:space="preserve">Galindo Francisco  </v>
          </cell>
          <cell r="Z15768" t="str">
            <v>Navarro Palafox Oscar Rafael</v>
          </cell>
        </row>
        <row r="15769">
          <cell r="B15769">
            <v>301383833</v>
          </cell>
          <cell r="T15769" t="str">
            <v>NORESTE</v>
          </cell>
          <cell r="U15769" t="str">
            <v>Coahuila</v>
          </cell>
          <cell r="X15769" t="str">
            <v xml:space="preserve">Jesus Alejandro Mendiola  </v>
          </cell>
          <cell r="Z15769" t="str">
            <v>Paula Carolina Vallejo Favela</v>
          </cell>
        </row>
        <row r="15770">
          <cell r="B15770">
            <v>301383965</v>
          </cell>
          <cell r="T15770" t="str">
            <v>OCCIDENTE</v>
          </cell>
          <cell r="U15770" t="str">
            <v>Jal - Col - Nay</v>
          </cell>
          <cell r="X15770" t="str">
            <v xml:space="preserve">Nancy Velez  </v>
          </cell>
          <cell r="Z15770" t="str">
            <v>Villalobos Gutierrez Ana Laura</v>
          </cell>
        </row>
        <row r="15771">
          <cell r="B15771">
            <v>301384062</v>
          </cell>
          <cell r="T15771" t="str">
            <v>OCCIDENTE</v>
          </cell>
          <cell r="U15771" t="str">
            <v>Jal - Col - Nay</v>
          </cell>
          <cell r="X15771" t="str">
            <v xml:space="preserve">Nancy Velez  </v>
          </cell>
          <cell r="Z15771" t="str">
            <v>Villalobos Gutierrez Ana Laura</v>
          </cell>
        </row>
        <row r="15772">
          <cell r="B15772">
            <v>301385005</v>
          </cell>
          <cell r="T15772" t="str">
            <v>NORESTE</v>
          </cell>
          <cell r="U15772" t="str">
            <v>Coahuila</v>
          </cell>
          <cell r="X15772" t="str">
            <v xml:space="preserve">Jesus Alejandro Mendiola  </v>
          </cell>
          <cell r="Z15772" t="str">
            <v>Paula Carolina Vallejo Favela</v>
          </cell>
        </row>
        <row r="15773">
          <cell r="B15773">
            <v>301385485</v>
          </cell>
          <cell r="T15773" t="str">
            <v>SURESTE</v>
          </cell>
          <cell r="U15773" t="str">
            <v>Quintana Roo</v>
          </cell>
          <cell r="X15773" t="str">
            <v xml:space="preserve">Vacante  </v>
          </cell>
          <cell r="Z15773" t="str">
            <v>Eduardo Muñoz Sanchez</v>
          </cell>
        </row>
        <row r="15774">
          <cell r="B15774">
            <v>301385879</v>
          </cell>
          <cell r="T15774" t="str">
            <v>SURESTE</v>
          </cell>
          <cell r="U15774" t="str">
            <v>Veracruz Cto</v>
          </cell>
          <cell r="X15774" t="str">
            <v xml:space="preserve">Adelina Rodríguez   </v>
          </cell>
          <cell r="Z15774" t="str">
            <v>Vacante</v>
          </cell>
        </row>
        <row r="15775">
          <cell r="B15775">
            <v>301386406</v>
          </cell>
          <cell r="T15775" t="str">
            <v>NORESTE</v>
          </cell>
          <cell r="U15775" t="str">
            <v>Coahuila</v>
          </cell>
          <cell r="X15775" t="str">
            <v xml:space="preserve">Jesus Alejandro Mendiola  </v>
          </cell>
          <cell r="Z15775" t="str">
            <v>Paula Carolina Vallejo Favela</v>
          </cell>
        </row>
        <row r="15776">
          <cell r="B15776">
            <v>301386622</v>
          </cell>
          <cell r="T15776" t="str">
            <v>SURESTE</v>
          </cell>
          <cell r="U15776" t="str">
            <v>Quintana Roo</v>
          </cell>
          <cell r="X15776" t="str">
            <v xml:space="preserve">Vacante  </v>
          </cell>
          <cell r="Z15776" t="str">
            <v>Carlos Roberto Xiu Mas</v>
          </cell>
        </row>
        <row r="15777">
          <cell r="B15777">
            <v>301386937</v>
          </cell>
          <cell r="T15777" t="str">
            <v>SURESTE</v>
          </cell>
          <cell r="U15777" t="str">
            <v>Quintana Roo</v>
          </cell>
          <cell r="X15777" t="str">
            <v xml:space="preserve">Rousell Chi  </v>
          </cell>
          <cell r="Z15777" t="str">
            <v>Guillermo Alfredo Amabilis Barrera</v>
          </cell>
        </row>
        <row r="15778">
          <cell r="B15778">
            <v>301387533</v>
          </cell>
          <cell r="T15778" t="str">
            <v>NOROESTE</v>
          </cell>
          <cell r="U15778" t="str">
            <v>Baja California Nte</v>
          </cell>
          <cell r="X15778" t="str">
            <v xml:space="preserve">Serafin Acedo Ariana Maleni  </v>
          </cell>
          <cell r="Z15778" t="str">
            <v>Gomez Talamantes Diana Cecilia</v>
          </cell>
        </row>
        <row r="15779">
          <cell r="B15779">
            <v>301387559</v>
          </cell>
          <cell r="T15779" t="str">
            <v>NORESTE</v>
          </cell>
          <cell r="U15779" t="str">
            <v>Tamps Sur/Ver Nte</v>
          </cell>
          <cell r="X15779" t="str">
            <v xml:space="preserve">Gerardo Hernandez  </v>
          </cell>
          <cell r="Z15779" t="str">
            <v>José Luis Bandala Muñoz</v>
          </cell>
        </row>
        <row r="15780">
          <cell r="B15780">
            <v>301387796</v>
          </cell>
          <cell r="T15780" t="str">
            <v>NOROESTE</v>
          </cell>
          <cell r="U15780" t="str">
            <v>Baja California Nte</v>
          </cell>
          <cell r="X15780" t="str">
            <v xml:space="preserve">Galindo Francisco  </v>
          </cell>
          <cell r="Z15780" t="str">
            <v>Torres Pedroza Juan Martin</v>
          </cell>
        </row>
        <row r="15781">
          <cell r="B15781">
            <v>301388085</v>
          </cell>
          <cell r="T15781" t="str">
            <v>SURESTE</v>
          </cell>
          <cell r="U15781" t="str">
            <v>Tabasco - Ver Sur</v>
          </cell>
          <cell r="X15781" t="str">
            <v xml:space="preserve">Jonathan Sánchez  </v>
          </cell>
          <cell r="Z15781" t="str">
            <v xml:space="preserve">Marilu Perez Narvaez                   </v>
          </cell>
        </row>
        <row r="15782">
          <cell r="B15782">
            <v>301388154</v>
          </cell>
          <cell r="T15782" t="str">
            <v>OCCIDENTE</v>
          </cell>
          <cell r="U15782" t="str">
            <v>Jal - Col - Nay</v>
          </cell>
          <cell r="X15782" t="str">
            <v xml:space="preserve">Luis Rostro  </v>
          </cell>
          <cell r="Z15782" t="str">
            <v>Chavez Jimenez Cristaly Aidole</v>
          </cell>
        </row>
        <row r="15783">
          <cell r="B15783">
            <v>301388270</v>
          </cell>
          <cell r="T15783" t="str">
            <v>OCCIDENTE</v>
          </cell>
          <cell r="U15783" t="str">
            <v>Jal - Col - Nay</v>
          </cell>
          <cell r="X15783" t="str">
            <v xml:space="preserve">Luis Rostro  </v>
          </cell>
          <cell r="Z15783" t="str">
            <v>Roberto Aldair Macías Gutiérrez</v>
          </cell>
        </row>
        <row r="15784">
          <cell r="B15784">
            <v>301388373</v>
          </cell>
          <cell r="T15784" t="str">
            <v>NORESTE</v>
          </cell>
          <cell r="U15784" t="str">
            <v>Tamps Sur/Ver Nte</v>
          </cell>
          <cell r="X15784" t="str">
            <v xml:space="preserve">Gerardo Hernandez  </v>
          </cell>
          <cell r="Z15784" t="str">
            <v>José Luis Bandala Muñoz</v>
          </cell>
        </row>
        <row r="15785">
          <cell r="B15785">
            <v>301388621</v>
          </cell>
          <cell r="T15785" t="str">
            <v>NOROESTE</v>
          </cell>
          <cell r="U15785" t="str">
            <v>Baja California Nte</v>
          </cell>
          <cell r="X15785" t="str">
            <v xml:space="preserve">Serafin Acedo Ariana Maleni  </v>
          </cell>
          <cell r="Z15785" t="str">
            <v>Gomez Guerrero Gabriela</v>
          </cell>
        </row>
        <row r="15786">
          <cell r="B15786">
            <v>301388664</v>
          </cell>
          <cell r="T15786" t="str">
            <v>OCCIDENTE</v>
          </cell>
          <cell r="U15786" t="str">
            <v>Jal - Col - Nay</v>
          </cell>
          <cell r="X15786" t="str">
            <v xml:space="preserve">Nancy Velez  </v>
          </cell>
          <cell r="Z15786" t="str">
            <v>Paez Ventura Jesus Alejandro</v>
          </cell>
        </row>
        <row r="15787">
          <cell r="B15787">
            <v>301388874</v>
          </cell>
          <cell r="T15787" t="str">
            <v>OCCIDENTE</v>
          </cell>
          <cell r="U15787" t="str">
            <v>Jal - Col - Nay</v>
          </cell>
          <cell r="X15787" t="str">
            <v xml:space="preserve">Luis Rostro  </v>
          </cell>
          <cell r="Z15787" t="str">
            <v>Roberto Aldair Macías Gutiérrez</v>
          </cell>
        </row>
        <row r="15788">
          <cell r="B15788">
            <v>301389010</v>
          </cell>
          <cell r="T15788" t="str">
            <v>OCCIDENTE</v>
          </cell>
          <cell r="U15788" t="str">
            <v>Jal - Col - Nay</v>
          </cell>
          <cell r="X15788" t="str">
            <v xml:space="preserve">Nancy Velez  </v>
          </cell>
          <cell r="Z15788" t="str">
            <v>Hernandez Silva Marco Roberto</v>
          </cell>
        </row>
        <row r="15789">
          <cell r="B15789">
            <v>301389073</v>
          </cell>
          <cell r="T15789" t="str">
            <v>NOROESTE</v>
          </cell>
          <cell r="U15789" t="str">
            <v>Baja California Nte</v>
          </cell>
          <cell r="X15789" t="str">
            <v xml:space="preserve">Galindo Francisco  </v>
          </cell>
          <cell r="Z15789" t="str">
            <v>Rubio Soto Juan Manuel</v>
          </cell>
        </row>
        <row r="15790">
          <cell r="B15790">
            <v>301389267</v>
          </cell>
          <cell r="T15790" t="str">
            <v>NOROESTE</v>
          </cell>
          <cell r="U15790" t="str">
            <v>Sonora</v>
          </cell>
          <cell r="X15790" t="str">
            <v xml:space="preserve">Alvidrez Gamboa Edgar Alejandro  </v>
          </cell>
          <cell r="Z15790" t="str">
            <v>Zarate Cota Andrea</v>
          </cell>
        </row>
        <row r="15791">
          <cell r="B15791">
            <v>301389342</v>
          </cell>
          <cell r="T15791" t="str">
            <v>SURESTE</v>
          </cell>
          <cell r="U15791" t="str">
            <v>YuCam</v>
          </cell>
          <cell r="X15791" t="str">
            <v xml:space="preserve">Leonardo Farrera  </v>
          </cell>
          <cell r="Z15791" t="str">
            <v>Raul Alfredo Perez</v>
          </cell>
        </row>
        <row r="15792">
          <cell r="B15792">
            <v>301389460</v>
          </cell>
          <cell r="T15792" t="str">
            <v>OCCIDENTE</v>
          </cell>
          <cell r="U15792" t="str">
            <v>Jal - Col - Nay</v>
          </cell>
          <cell r="X15792" t="str">
            <v xml:space="preserve">Luis Rostro  </v>
          </cell>
          <cell r="Z15792" t="str">
            <v>Diaz Cruz Itzel</v>
          </cell>
        </row>
        <row r="15793">
          <cell r="B15793">
            <v>301389474</v>
          </cell>
          <cell r="T15793" t="str">
            <v>CENTRO</v>
          </cell>
          <cell r="U15793" t="str">
            <v>Estado de México</v>
          </cell>
          <cell r="X15793" t="str">
            <v>Serrano Nape Gustavo</v>
          </cell>
          <cell r="Z15793" t="str">
            <v>Mercado Salgado Adalberto</v>
          </cell>
        </row>
        <row r="15794">
          <cell r="B15794">
            <v>301389500</v>
          </cell>
          <cell r="T15794" t="str">
            <v>SURESTE</v>
          </cell>
          <cell r="U15794" t="str">
            <v>Tabasco - Ver Sur</v>
          </cell>
          <cell r="X15794" t="str">
            <v xml:space="preserve">Citlali Chan  </v>
          </cell>
          <cell r="Z15794" t="str">
            <v>José Roman Gallegos Jimenez</v>
          </cell>
        </row>
        <row r="15795">
          <cell r="B15795">
            <v>301390494</v>
          </cell>
          <cell r="T15795" t="str">
            <v>NOROESTE</v>
          </cell>
          <cell r="U15795" t="str">
            <v>Baja California Nte</v>
          </cell>
          <cell r="X15795" t="str">
            <v xml:space="preserve">Martinez Gonzalez José María  </v>
          </cell>
          <cell r="Z15795" t="str">
            <v>Acosta Verdugo Carlos Ariel</v>
          </cell>
        </row>
        <row r="15796">
          <cell r="B15796">
            <v>301390979</v>
          </cell>
          <cell r="T15796" t="str">
            <v>NOROESTE</v>
          </cell>
          <cell r="U15796" t="str">
            <v>Baja California Nte</v>
          </cell>
          <cell r="X15796" t="str">
            <v xml:space="preserve">Serafin Acedo Ariana Maleni  </v>
          </cell>
          <cell r="Z15796" t="str">
            <v>Gomez Guerrero Gabriela</v>
          </cell>
        </row>
        <row r="15797">
          <cell r="B15797">
            <v>301391081</v>
          </cell>
          <cell r="T15797" t="str">
            <v>SURESTE</v>
          </cell>
          <cell r="U15797" t="str">
            <v>Quintana Roo</v>
          </cell>
          <cell r="X15797" t="str">
            <v xml:space="preserve">Lucero Aguirre  </v>
          </cell>
          <cell r="Z15797" t="str">
            <v xml:space="preserve">Jacqueline Isabel Hernandez Santos </v>
          </cell>
        </row>
        <row r="15798">
          <cell r="B15798">
            <v>301391241</v>
          </cell>
          <cell r="T15798" t="str">
            <v>OCCIDENTE</v>
          </cell>
          <cell r="U15798" t="str">
            <v>Jal - Col - Nay</v>
          </cell>
          <cell r="X15798" t="str">
            <v xml:space="preserve">Luis Rostro  </v>
          </cell>
          <cell r="Z15798" t="str">
            <v>Garcia Abundis Victor Manuel</v>
          </cell>
        </row>
        <row r="15799">
          <cell r="B15799">
            <v>301392076</v>
          </cell>
          <cell r="T15799" t="str">
            <v>OCCIDENTE</v>
          </cell>
          <cell r="U15799" t="str">
            <v>Jal - Col - Nay</v>
          </cell>
          <cell r="X15799" t="str">
            <v xml:space="preserve">Luis Rostro  </v>
          </cell>
          <cell r="Z15799" t="str">
            <v>Centeno Argomaniz Paola Andrea</v>
          </cell>
        </row>
        <row r="15800">
          <cell r="B15800">
            <v>301392079</v>
          </cell>
          <cell r="T15800" t="str">
            <v>SURESTE</v>
          </cell>
          <cell r="U15800" t="str">
            <v>Quintana Roo</v>
          </cell>
          <cell r="X15800" t="str">
            <v xml:space="preserve">Lucero Aguirre  </v>
          </cell>
          <cell r="Z15800" t="str">
            <v>Cinthia Elizabeth Cardoso Estrella</v>
          </cell>
        </row>
        <row r="15801">
          <cell r="B15801">
            <v>301392647</v>
          </cell>
          <cell r="T15801" t="str">
            <v>NOROESTE</v>
          </cell>
          <cell r="U15801" t="str">
            <v>Chihuahua</v>
          </cell>
          <cell r="X15801" t="str">
            <v xml:space="preserve">Lechuga Felipe  </v>
          </cell>
          <cell r="Z15801" t="str">
            <v>Gonzalez Hernandez Francis Paola</v>
          </cell>
        </row>
        <row r="15802">
          <cell r="B15802">
            <v>301392964</v>
          </cell>
          <cell r="T15802" t="str">
            <v>OCCIDENTE</v>
          </cell>
          <cell r="U15802" t="str">
            <v>Jal - Col - Nay</v>
          </cell>
          <cell r="X15802" t="str">
            <v xml:space="preserve">Nancy Velez  </v>
          </cell>
          <cell r="Z15802" t="str">
            <v>Villalobos Gutierrez Ana Laura</v>
          </cell>
        </row>
        <row r="15803">
          <cell r="B15803">
            <v>301392974</v>
          </cell>
          <cell r="T15803" t="str">
            <v>NOROESTE</v>
          </cell>
          <cell r="U15803" t="str">
            <v>Baja California Nte</v>
          </cell>
          <cell r="X15803" t="str">
            <v xml:space="preserve">Serafin Acedo Ariana Maleni  </v>
          </cell>
          <cell r="Z15803" t="str">
            <v>Gracian Serrano Roberto Luis</v>
          </cell>
        </row>
        <row r="15804">
          <cell r="B15804">
            <v>301393199</v>
          </cell>
          <cell r="T15804" t="str">
            <v>SURESTE</v>
          </cell>
          <cell r="U15804" t="str">
            <v>Quintana Roo</v>
          </cell>
          <cell r="X15804" t="str">
            <v xml:space="preserve">Lucero Aguirre  </v>
          </cell>
          <cell r="Z15804" t="str">
            <v>Cinthia Elizabeth Cardoso Estrella</v>
          </cell>
        </row>
        <row r="15805">
          <cell r="B15805">
            <v>301393274</v>
          </cell>
          <cell r="T15805" t="str">
            <v>SURESTE</v>
          </cell>
          <cell r="U15805" t="str">
            <v>Veracruz Cto</v>
          </cell>
          <cell r="X15805" t="str">
            <v xml:space="preserve">Adelina Rodríguez  </v>
          </cell>
          <cell r="Z15805" t="str">
            <v>Julio Ignacio Olvera Celaya</v>
          </cell>
        </row>
        <row r="15806">
          <cell r="B15806">
            <v>301393521</v>
          </cell>
          <cell r="T15806" t="str">
            <v>OCCIDENTE</v>
          </cell>
          <cell r="U15806" t="str">
            <v>Jal - Col - Nay</v>
          </cell>
          <cell r="X15806" t="str">
            <v xml:space="preserve">Luis Rostro  </v>
          </cell>
          <cell r="Z15806" t="str">
            <v>Romero Ángeles Ricardo Abraham</v>
          </cell>
        </row>
        <row r="15807">
          <cell r="B15807">
            <v>301393530</v>
          </cell>
          <cell r="T15807" t="str">
            <v>SURESTE</v>
          </cell>
          <cell r="U15807" t="str">
            <v>Veracruz Cto</v>
          </cell>
          <cell r="X15807" t="str">
            <v xml:space="preserve">Adelina Rodríguez  </v>
          </cell>
          <cell r="Z15807" t="str">
            <v>Adriana de Jesus Arellano Suarez</v>
          </cell>
        </row>
        <row r="15808">
          <cell r="B15808">
            <v>301393553</v>
          </cell>
          <cell r="T15808" t="str">
            <v>NOROESTE</v>
          </cell>
          <cell r="U15808" t="str">
            <v>Juárez</v>
          </cell>
          <cell r="X15808" t="str">
            <v xml:space="preserve">Borunda Gerardo  </v>
          </cell>
          <cell r="Z15808" t="str">
            <v>Ramirez Solano Alejandro Francisco</v>
          </cell>
        </row>
        <row r="15809">
          <cell r="B15809">
            <v>301393591</v>
          </cell>
          <cell r="T15809" t="str">
            <v>OCCIDENTE</v>
          </cell>
          <cell r="U15809" t="str">
            <v>Jal - Col - Nay</v>
          </cell>
          <cell r="X15809" t="str">
            <v xml:space="preserve">Luis Rostro  </v>
          </cell>
          <cell r="Z15809" t="str">
            <v>Arellano Vazquez Karen Cristina</v>
          </cell>
        </row>
        <row r="15810">
          <cell r="B15810">
            <v>301393678</v>
          </cell>
          <cell r="T15810" t="str">
            <v>NOROESTE</v>
          </cell>
          <cell r="U15810" t="str">
            <v>Baja California Nte</v>
          </cell>
          <cell r="X15810" t="str">
            <v xml:space="preserve">Galindo Francisco  </v>
          </cell>
          <cell r="Z15810" t="str">
            <v>Rubio Soto Juan Manuel</v>
          </cell>
        </row>
        <row r="15811">
          <cell r="B15811">
            <v>301393700</v>
          </cell>
          <cell r="T15811" t="str">
            <v>OCCIDENTE</v>
          </cell>
          <cell r="U15811" t="str">
            <v>Ags-Zac-SLP</v>
          </cell>
          <cell r="X15811" t="str">
            <v xml:space="preserve">Arturo Aleman  </v>
          </cell>
          <cell r="Z15811" t="str">
            <v>Bocanegra Sanchez Carlos Enrique</v>
          </cell>
        </row>
        <row r="15812">
          <cell r="B15812">
            <v>301394330</v>
          </cell>
          <cell r="T15812" t="str">
            <v>OCCIDENTE</v>
          </cell>
          <cell r="U15812" t="str">
            <v>Ags-Zac-SLP</v>
          </cell>
          <cell r="X15812" t="str">
            <v xml:space="preserve">Arturo Aleman  </v>
          </cell>
          <cell r="Z15812" t="str">
            <v>Eguia Montañez Teresa</v>
          </cell>
        </row>
        <row r="15813">
          <cell r="B15813">
            <v>301394452</v>
          </cell>
          <cell r="T15813" t="str">
            <v>OCCIDENTE</v>
          </cell>
          <cell r="U15813" t="str">
            <v>Ags-Zac-SLP</v>
          </cell>
          <cell r="X15813" t="str">
            <v xml:space="preserve">Arturo Aleman  </v>
          </cell>
          <cell r="Z15813" t="str">
            <v>Robles Ayala Rodrigo</v>
          </cell>
        </row>
        <row r="15814">
          <cell r="B15814">
            <v>301394631</v>
          </cell>
          <cell r="T15814" t="str">
            <v>SURESTE</v>
          </cell>
          <cell r="U15814" t="str">
            <v>Tabasco - Ver Sur</v>
          </cell>
          <cell r="X15814" t="str">
            <v xml:space="preserve">Jonathan Sánchez  </v>
          </cell>
          <cell r="Z15814" t="str">
            <v>Carlos de Jesus Vidal Vazquez</v>
          </cell>
        </row>
        <row r="15815">
          <cell r="B15815">
            <v>301394667</v>
          </cell>
          <cell r="T15815" t="str">
            <v>OCCIDENTE</v>
          </cell>
          <cell r="U15815" t="str">
            <v>Ags-Zac-SLP</v>
          </cell>
          <cell r="X15815" t="str">
            <v xml:space="preserve">Arturo Aleman  </v>
          </cell>
          <cell r="Z15815" t="str">
            <v>Eguia Montañez Teresa</v>
          </cell>
        </row>
        <row r="15816">
          <cell r="B15816">
            <v>301394769</v>
          </cell>
          <cell r="T15816" t="str">
            <v>SURESTE</v>
          </cell>
          <cell r="U15816" t="str">
            <v>YuCam</v>
          </cell>
          <cell r="X15816" t="str">
            <v xml:space="preserve">Maria Jose Ibarrola  </v>
          </cell>
          <cell r="Z15816" t="str">
            <v>Edgar Jasso</v>
          </cell>
        </row>
        <row r="15817">
          <cell r="B15817">
            <v>301394795</v>
          </cell>
          <cell r="T15817" t="str">
            <v>NORESTE</v>
          </cell>
          <cell r="U15817" t="str">
            <v>Durango</v>
          </cell>
          <cell r="X15817" t="str">
            <v xml:space="preserve">Manuel Ruiz Soto  </v>
          </cell>
          <cell r="Z15817" t="str">
            <v>Miguel Alejandro Rodriguez Amador</v>
          </cell>
        </row>
        <row r="15818">
          <cell r="B15818">
            <v>301394831</v>
          </cell>
          <cell r="T15818" t="str">
            <v>NORESTE</v>
          </cell>
          <cell r="U15818" t="str">
            <v>Durango</v>
          </cell>
          <cell r="X15818" t="str">
            <v xml:space="preserve">Manuel Ruiz Soto  </v>
          </cell>
          <cell r="Z15818" t="str">
            <v>Emmanuel Aguilar</v>
          </cell>
        </row>
        <row r="15819">
          <cell r="B15819">
            <v>301394908</v>
          </cell>
          <cell r="T15819" t="str">
            <v>OCCIDENTE</v>
          </cell>
          <cell r="U15819" t="str">
            <v>Jal - Col - Nay</v>
          </cell>
          <cell r="X15819" t="str">
            <v xml:space="preserve">Luis Rostro  </v>
          </cell>
          <cell r="Z15819" t="str">
            <v>Garcia Abundis Victor Manuel</v>
          </cell>
        </row>
        <row r="15820">
          <cell r="B15820">
            <v>301394980</v>
          </cell>
          <cell r="T15820" t="str">
            <v>NOROESTE</v>
          </cell>
          <cell r="U15820" t="str">
            <v>Baja California Nte</v>
          </cell>
          <cell r="X15820" t="str">
            <v xml:space="preserve">Serafin Acedo Ariana Maleni  </v>
          </cell>
          <cell r="Z15820" t="str">
            <v>Lopez Garcia Jose</v>
          </cell>
        </row>
        <row r="15821">
          <cell r="B15821">
            <v>301395008</v>
          </cell>
          <cell r="T15821" t="str">
            <v>OCCIDENTE</v>
          </cell>
          <cell r="U15821" t="str">
            <v>Jal - Col - Nay</v>
          </cell>
          <cell r="X15821" t="str">
            <v xml:space="preserve">Luis Rostro  </v>
          </cell>
          <cell r="Z15821" t="str">
            <v>Garcia Abundis Victor Manuel</v>
          </cell>
        </row>
        <row r="15822">
          <cell r="B15822">
            <v>301395024</v>
          </cell>
          <cell r="T15822" t="str">
            <v>OCCIDENTE</v>
          </cell>
          <cell r="U15822" t="str">
            <v>Jal - Col - Nay</v>
          </cell>
          <cell r="X15822" t="str">
            <v xml:space="preserve">Luis Rostro  </v>
          </cell>
          <cell r="Z15822" t="str">
            <v>Garcia Abundis Victor Manuel</v>
          </cell>
        </row>
        <row r="15823">
          <cell r="B15823">
            <v>301395057</v>
          </cell>
          <cell r="T15823" t="str">
            <v>SURESTE</v>
          </cell>
          <cell r="U15823" t="str">
            <v>Tabasco - Ver Sur</v>
          </cell>
          <cell r="X15823" t="str">
            <v xml:space="preserve">Citlali Chan  </v>
          </cell>
          <cell r="Z15823" t="str">
            <v>José Roman Gallegos Jimenez</v>
          </cell>
        </row>
        <row r="15824">
          <cell r="B15824">
            <v>301395133</v>
          </cell>
          <cell r="T15824" t="str">
            <v>SURESTE</v>
          </cell>
          <cell r="U15824" t="str">
            <v>YuCam</v>
          </cell>
          <cell r="X15824" t="str">
            <v xml:space="preserve">Leonardo Farrera  </v>
          </cell>
          <cell r="Z15824" t="str">
            <v>Edgar Javier Ruiz Estrada</v>
          </cell>
        </row>
        <row r="15825">
          <cell r="B15825">
            <v>301395215</v>
          </cell>
          <cell r="T15825" t="str">
            <v>NORESTE</v>
          </cell>
          <cell r="U15825" t="str">
            <v>Tamps Sur/Ver Nte</v>
          </cell>
          <cell r="X15825" t="str">
            <v xml:space="preserve">Gerardo Hernandez  </v>
          </cell>
          <cell r="Z15825" t="str">
            <v>José Luis Bandala Muñoz</v>
          </cell>
        </row>
        <row r="15826">
          <cell r="B15826">
            <v>301395316</v>
          </cell>
          <cell r="T15826" t="str">
            <v>NOROESTE</v>
          </cell>
          <cell r="U15826" t="str">
            <v>Baja California Nte</v>
          </cell>
          <cell r="X15826" t="str">
            <v xml:space="preserve">Serafin Acedo Ariana Maleni  </v>
          </cell>
          <cell r="Z15826" t="str">
            <v>Gomez Talamantes Diana Cecilia</v>
          </cell>
        </row>
        <row r="15827">
          <cell r="B15827">
            <v>301396134</v>
          </cell>
          <cell r="T15827" t="str">
            <v>OCCIDENTE</v>
          </cell>
          <cell r="U15827" t="str">
            <v>Jal - Col - Nay</v>
          </cell>
          <cell r="X15827" t="str">
            <v xml:space="preserve">Luis Rostro  </v>
          </cell>
          <cell r="Z15827" t="str">
            <v>Chavez Jimenez Cristaly Aidole</v>
          </cell>
        </row>
        <row r="15828">
          <cell r="B15828">
            <v>301396316</v>
          </cell>
          <cell r="T15828" t="str">
            <v>OCCIDENTE</v>
          </cell>
          <cell r="U15828" t="str">
            <v>Ags-Zac-SLP</v>
          </cell>
          <cell r="X15828" t="str">
            <v xml:space="preserve">Arturo Aleman  </v>
          </cell>
          <cell r="Z15828" t="str">
            <v>Eguia Montañez Teresa</v>
          </cell>
        </row>
        <row r="15829">
          <cell r="B15829">
            <v>301396397</v>
          </cell>
          <cell r="T15829" t="str">
            <v>NOROESTE</v>
          </cell>
          <cell r="U15829" t="str">
            <v>Sinaloa</v>
          </cell>
          <cell r="X15829" t="str">
            <v xml:space="preserve">Bolaños Valenzuela Ricardo  </v>
          </cell>
          <cell r="Z15829" t="str">
            <v>Miranda Perea Hernan de Jesus</v>
          </cell>
        </row>
        <row r="15830">
          <cell r="B15830">
            <v>301396403</v>
          </cell>
          <cell r="T15830" t="str">
            <v>NORESTE</v>
          </cell>
          <cell r="U15830" t="str">
            <v>Tamps Sur/Ver Nte</v>
          </cell>
          <cell r="X15830" t="str">
            <v xml:space="preserve">Gerardo Hernandez  </v>
          </cell>
          <cell r="Z15830" t="str">
            <v>Gabriel Vicencio Juarez</v>
          </cell>
        </row>
        <row r="15831">
          <cell r="B15831">
            <v>301396483</v>
          </cell>
          <cell r="T15831" t="str">
            <v>NORESTE</v>
          </cell>
          <cell r="U15831" t="str">
            <v>Tamaulipas Nte</v>
          </cell>
          <cell r="X15831" t="str">
            <v xml:space="preserve">Luis Armenta  </v>
          </cell>
          <cell r="Z15831" t="str">
            <v>German Ordoñez Sanchez</v>
          </cell>
        </row>
        <row r="15832">
          <cell r="B15832">
            <v>301396584</v>
          </cell>
          <cell r="T15832" t="str">
            <v>NOROESTE</v>
          </cell>
          <cell r="U15832" t="str">
            <v>Sinaloa</v>
          </cell>
          <cell r="X15832" t="str">
            <v xml:space="preserve">Bolaños Valenzuela Ricardo  </v>
          </cell>
          <cell r="Z15832" t="str">
            <v>Miranda Perea Hernan de Jesus</v>
          </cell>
        </row>
        <row r="15833">
          <cell r="B15833">
            <v>301396617</v>
          </cell>
          <cell r="T15833" t="str">
            <v>NOROESTE</v>
          </cell>
          <cell r="U15833" t="str">
            <v>Sinaloa</v>
          </cell>
          <cell r="X15833" t="str">
            <v xml:space="preserve">Salas Pablo Daniel  </v>
          </cell>
          <cell r="Z15833" t="str">
            <v>Zazueta Zazueta Jossue</v>
          </cell>
        </row>
        <row r="15834">
          <cell r="B15834">
            <v>301396628</v>
          </cell>
          <cell r="T15834" t="str">
            <v>OCCIDENTE</v>
          </cell>
          <cell r="U15834" t="str">
            <v>Jal - Col - Nay</v>
          </cell>
          <cell r="X15834" t="str">
            <v xml:space="preserve">Luis Rostro  </v>
          </cell>
          <cell r="Z15834" t="str">
            <v>Arellano Vazquez Karen Cristina</v>
          </cell>
        </row>
        <row r="15835">
          <cell r="B15835">
            <v>301396633</v>
          </cell>
          <cell r="T15835" t="str">
            <v>OCCIDENTE</v>
          </cell>
          <cell r="U15835" t="str">
            <v>Jal - Col - Nay</v>
          </cell>
          <cell r="X15835" t="str">
            <v xml:space="preserve">Luis Rostro  </v>
          </cell>
          <cell r="Z15835" t="str">
            <v>Vacante</v>
          </cell>
        </row>
        <row r="15836">
          <cell r="B15836">
            <v>301396669</v>
          </cell>
          <cell r="T15836" t="str">
            <v>OCCIDENTE</v>
          </cell>
          <cell r="U15836" t="str">
            <v>Jal - Col - Nay</v>
          </cell>
          <cell r="X15836" t="str">
            <v xml:space="preserve">Luis Rostro  </v>
          </cell>
          <cell r="Z15836" t="str">
            <v>Arellano Vazquez Karen Cristina</v>
          </cell>
        </row>
        <row r="15837">
          <cell r="B15837">
            <v>301396719</v>
          </cell>
          <cell r="T15837" t="str">
            <v>OCCIDENTE</v>
          </cell>
          <cell r="U15837" t="str">
            <v>Jal - Col - Nay</v>
          </cell>
          <cell r="X15837" t="str">
            <v xml:space="preserve">Luis Rostro  </v>
          </cell>
          <cell r="Z15837" t="str">
            <v>Centeno Argomaniz Paola Andrea</v>
          </cell>
        </row>
        <row r="15838">
          <cell r="B15838">
            <v>301396720</v>
          </cell>
          <cell r="T15838" t="str">
            <v>OCCIDENTE</v>
          </cell>
          <cell r="U15838" t="str">
            <v>Jal - Col - Nay</v>
          </cell>
          <cell r="X15838" t="str">
            <v xml:space="preserve">Luis Rostro  </v>
          </cell>
          <cell r="Z15838" t="str">
            <v>Roberto Aldair Macías Gutiérrez</v>
          </cell>
        </row>
        <row r="15839">
          <cell r="B15839">
            <v>301396751</v>
          </cell>
          <cell r="T15839" t="str">
            <v>NOROESTE</v>
          </cell>
          <cell r="U15839" t="str">
            <v>Baja California Sur</v>
          </cell>
          <cell r="X15839" t="str">
            <v xml:space="preserve">Peraza Villarino Marco Antonio  </v>
          </cell>
          <cell r="Z15839" t="str">
            <v>Cordero Sandoval Maria Salome</v>
          </cell>
        </row>
        <row r="15840">
          <cell r="B15840">
            <v>301396755</v>
          </cell>
          <cell r="T15840" t="str">
            <v>NORESTE</v>
          </cell>
          <cell r="U15840" t="str">
            <v>Tamps Sur/Ver Nte</v>
          </cell>
          <cell r="X15840" t="str">
            <v xml:space="preserve">Gerardo Hernandez  </v>
          </cell>
          <cell r="Z15840" t="str">
            <v>José Luis Bandala Muñoz</v>
          </cell>
        </row>
        <row r="15841">
          <cell r="B15841">
            <v>301396770</v>
          </cell>
          <cell r="T15841" t="str">
            <v>NOROESTE</v>
          </cell>
          <cell r="U15841" t="str">
            <v>Baja California Nte</v>
          </cell>
          <cell r="X15841" t="str">
            <v xml:space="preserve">Martinez Gonzalez José María  </v>
          </cell>
          <cell r="Z15841" t="str">
            <v>Cruz Herrera Belinda Berenice</v>
          </cell>
        </row>
        <row r="15842">
          <cell r="B15842">
            <v>301396842</v>
          </cell>
          <cell r="T15842" t="str">
            <v>NOROESTE</v>
          </cell>
          <cell r="U15842" t="str">
            <v>Baja California Sur</v>
          </cell>
          <cell r="X15842" t="str">
            <v xml:space="preserve">Peraza Villarino Marco Antonio  </v>
          </cell>
          <cell r="Z15842" t="str">
            <v>Hernandez Garcia Victor Hugo</v>
          </cell>
        </row>
        <row r="15843">
          <cell r="B15843">
            <v>301396896</v>
          </cell>
          <cell r="T15843" t="str">
            <v>OCCIDENTE</v>
          </cell>
          <cell r="U15843" t="str">
            <v>Jal - Col - Nay</v>
          </cell>
          <cell r="X15843" t="str">
            <v xml:space="preserve">Luis Rostro  </v>
          </cell>
          <cell r="Z15843" t="str">
            <v>Roberto Aldair Macías Gutiérrez</v>
          </cell>
        </row>
        <row r="15844">
          <cell r="B15844">
            <v>301396922</v>
          </cell>
          <cell r="T15844" t="str">
            <v>NOROESTE</v>
          </cell>
          <cell r="U15844" t="str">
            <v>Sinaloa</v>
          </cell>
          <cell r="X15844" t="str">
            <v xml:space="preserve">Salas Pablo Daniel  </v>
          </cell>
          <cell r="Z15844" t="str">
            <v>Zazueta Zazueta Jossue</v>
          </cell>
        </row>
        <row r="15845">
          <cell r="B15845">
            <v>301396940</v>
          </cell>
          <cell r="T15845" t="str">
            <v>NOROESTE</v>
          </cell>
          <cell r="U15845" t="str">
            <v>Sinaloa</v>
          </cell>
          <cell r="X15845" t="str">
            <v xml:space="preserve">Lugo Verdugo Edgar  </v>
          </cell>
          <cell r="Z15845" t="str">
            <v>Sosa Santa Cruz Sandra Liliana</v>
          </cell>
        </row>
        <row r="15846">
          <cell r="B15846">
            <v>301396978</v>
          </cell>
          <cell r="T15846" t="str">
            <v>SURESTE</v>
          </cell>
          <cell r="U15846" t="str">
            <v>Veracruz Cto</v>
          </cell>
          <cell r="X15846" t="str">
            <v xml:space="preserve">Adelina Rodríguez  </v>
          </cell>
          <cell r="Z15846" t="str">
            <v>Julio Ignacio Olvera Celaya</v>
          </cell>
        </row>
        <row r="15847">
          <cell r="B15847">
            <v>301397017</v>
          </cell>
          <cell r="T15847" t="str">
            <v>OCCIDENTE</v>
          </cell>
          <cell r="U15847" t="str">
            <v>Jal - Col - Nay</v>
          </cell>
          <cell r="X15847" t="str">
            <v xml:space="preserve">Luis Rostro  </v>
          </cell>
          <cell r="Z15847" t="str">
            <v>Centeno Argomaniz Paola Andrea</v>
          </cell>
        </row>
        <row r="15848">
          <cell r="B15848">
            <v>301397108</v>
          </cell>
          <cell r="T15848" t="str">
            <v>OCCIDENTE</v>
          </cell>
          <cell r="U15848" t="str">
            <v>Jal - Col - Nay</v>
          </cell>
          <cell r="X15848" t="str">
            <v xml:space="preserve">Luis Rostro  </v>
          </cell>
          <cell r="Z15848" t="str">
            <v>Chavez Jimenez Cristaly Aidole</v>
          </cell>
        </row>
        <row r="15849">
          <cell r="B15849">
            <v>301397122</v>
          </cell>
          <cell r="T15849" t="str">
            <v>CENTRO</v>
          </cell>
          <cell r="U15849" t="str">
            <v>Guerrero - Morelos</v>
          </cell>
          <cell r="X15849" t="str">
            <v>Serrano Nape Gustavo</v>
          </cell>
          <cell r="Z15849" t="str">
            <v>Palacios Zendeja Jesus</v>
          </cell>
        </row>
        <row r="15850">
          <cell r="B15850">
            <v>301397148</v>
          </cell>
          <cell r="T15850" t="str">
            <v>NOROESTE</v>
          </cell>
          <cell r="U15850" t="str">
            <v>Sinaloa</v>
          </cell>
          <cell r="X15850" t="str">
            <v xml:space="preserve">Lugo Verdugo Edgar  </v>
          </cell>
          <cell r="Z15850" t="str">
            <v>Sosa Santa Cruz Sandra Liliana</v>
          </cell>
        </row>
        <row r="15851">
          <cell r="B15851">
            <v>301397155</v>
          </cell>
          <cell r="T15851" t="str">
            <v>NOROESTE</v>
          </cell>
          <cell r="U15851" t="str">
            <v>Sinaloa</v>
          </cell>
          <cell r="X15851" t="str">
            <v xml:space="preserve">Manzanarez Jorge   </v>
          </cell>
          <cell r="Z15851" t="str">
            <v>Rubio Felix Luis Alan</v>
          </cell>
        </row>
        <row r="15852">
          <cell r="B15852">
            <v>301397291</v>
          </cell>
          <cell r="T15852" t="str">
            <v>CENTRO</v>
          </cell>
          <cell r="U15852" t="str">
            <v>Puebla - Tlaxcala</v>
          </cell>
          <cell r="X15852" t="str">
            <v>Carmona Fernández Gabriela</v>
          </cell>
          <cell r="Z15852" t="str">
            <v>Gonzalez Marquez Candy Yazmin</v>
          </cell>
        </row>
        <row r="15853">
          <cell r="B15853">
            <v>301397292</v>
          </cell>
          <cell r="T15853" t="str">
            <v>CENTRO</v>
          </cell>
          <cell r="U15853" t="str">
            <v>Puebla - Tlaxcala</v>
          </cell>
          <cell r="X15853" t="str">
            <v>Carmona Fernández Gabriela</v>
          </cell>
          <cell r="Z15853" t="str">
            <v>Gonzalez Marquez Candy Yazmin</v>
          </cell>
        </row>
        <row r="15854">
          <cell r="B15854">
            <v>301397479</v>
          </cell>
          <cell r="T15854" t="str">
            <v>CENTRO</v>
          </cell>
          <cell r="U15854" t="str">
            <v>Guerrero - Morelos</v>
          </cell>
          <cell r="X15854" t="str">
            <v>Serrano Nape Gustavo</v>
          </cell>
          <cell r="Z15854" t="str">
            <v>Palacios Zendeja Jesus</v>
          </cell>
        </row>
        <row r="15855">
          <cell r="B15855">
            <v>301397482</v>
          </cell>
          <cell r="T15855" t="str">
            <v>NOROESTE</v>
          </cell>
          <cell r="U15855" t="str">
            <v>Baja California Sur</v>
          </cell>
          <cell r="X15855" t="str">
            <v xml:space="preserve">Peraza Villarino Marco Antonio  </v>
          </cell>
          <cell r="Z15855" t="str">
            <v>Chavez Noriega Enrique</v>
          </cell>
        </row>
        <row r="15856">
          <cell r="B15856">
            <v>301397505</v>
          </cell>
          <cell r="T15856" t="str">
            <v>CENTRO</v>
          </cell>
          <cell r="U15856" t="str">
            <v>Valle de Mex</v>
          </cell>
          <cell r="X15856" t="str">
            <v>Lopez Vazquez Jorge Arturo</v>
          </cell>
          <cell r="Z15856" t="str">
            <v>Hernandez Solis Daniel</v>
          </cell>
        </row>
        <row r="15857">
          <cell r="B15857">
            <v>301397508</v>
          </cell>
          <cell r="T15857" t="str">
            <v>NOROESTE</v>
          </cell>
          <cell r="U15857" t="str">
            <v>Sinaloa</v>
          </cell>
          <cell r="X15857" t="str">
            <v xml:space="preserve">Salas Pablo Daniel  </v>
          </cell>
          <cell r="Z15857" t="str">
            <v>Montenegro Sambrano Santa Teresita de Je</v>
          </cell>
        </row>
        <row r="15858">
          <cell r="B15858">
            <v>301397540</v>
          </cell>
          <cell r="T15858" t="str">
            <v>NOROESTE</v>
          </cell>
          <cell r="U15858" t="str">
            <v>Sinaloa</v>
          </cell>
          <cell r="X15858" t="str">
            <v xml:space="preserve">Lugo Verdugo Edgar  </v>
          </cell>
          <cell r="Z15858" t="str">
            <v>Lechuga Vargas Erika Guadalupe</v>
          </cell>
        </row>
        <row r="15859">
          <cell r="B15859">
            <v>301397551</v>
          </cell>
          <cell r="T15859" t="str">
            <v>NOROESTE</v>
          </cell>
          <cell r="U15859" t="str">
            <v>Sinaloa</v>
          </cell>
          <cell r="X15859" t="str">
            <v xml:space="preserve">Lugo Verdugo Edgar  </v>
          </cell>
          <cell r="Z15859" t="str">
            <v>Molinar Valdez Elva Guadalupe</v>
          </cell>
        </row>
        <row r="15860">
          <cell r="B15860">
            <v>301397571</v>
          </cell>
          <cell r="T15860" t="str">
            <v>NOROESTE</v>
          </cell>
          <cell r="U15860" t="str">
            <v>Juárez</v>
          </cell>
          <cell r="X15860" t="str">
            <v xml:space="preserve">Borunda Gerardo  </v>
          </cell>
          <cell r="Z15860" t="str">
            <v>Villanueva Nuñez Jonathan</v>
          </cell>
        </row>
        <row r="15861">
          <cell r="B15861">
            <v>301397614</v>
          </cell>
          <cell r="T15861" t="str">
            <v>NOROESTE</v>
          </cell>
          <cell r="U15861" t="str">
            <v>Sinaloa</v>
          </cell>
          <cell r="X15861" t="str">
            <v xml:space="preserve">Andujo Dominicq  </v>
          </cell>
          <cell r="Z15861" t="str">
            <v>Lizarraga Rivas Osiris Alonso</v>
          </cell>
        </row>
        <row r="15862">
          <cell r="B15862">
            <v>301397643</v>
          </cell>
          <cell r="T15862" t="str">
            <v>NOROESTE</v>
          </cell>
          <cell r="U15862" t="str">
            <v>Chihuahua</v>
          </cell>
          <cell r="X15862" t="str">
            <v xml:space="preserve">Guerra Estrada Victor  </v>
          </cell>
          <cell r="Z15862" t="str">
            <v>Montes Omar</v>
          </cell>
        </row>
        <row r="15863">
          <cell r="B15863">
            <v>301397712</v>
          </cell>
          <cell r="T15863" t="str">
            <v>NOROESTE</v>
          </cell>
          <cell r="U15863" t="str">
            <v>Chihuahua</v>
          </cell>
          <cell r="X15863" t="str">
            <v xml:space="preserve">Lechuga Felipe  </v>
          </cell>
          <cell r="Z15863" t="str">
            <v>Aldaz Contreras Jose</v>
          </cell>
        </row>
        <row r="15864">
          <cell r="B15864">
            <v>301397742</v>
          </cell>
          <cell r="T15864" t="str">
            <v>NOROESTE</v>
          </cell>
          <cell r="U15864" t="str">
            <v>Sinaloa</v>
          </cell>
          <cell r="X15864" t="str">
            <v xml:space="preserve">Andujo Dominicq  </v>
          </cell>
          <cell r="Z15864" t="str">
            <v>Aldas Torres Julianna Paulina</v>
          </cell>
        </row>
        <row r="15865">
          <cell r="B15865">
            <v>301397780</v>
          </cell>
          <cell r="T15865" t="str">
            <v>NOROESTE</v>
          </cell>
          <cell r="U15865" t="str">
            <v>Baja California Nte</v>
          </cell>
          <cell r="X15865" t="str">
            <v xml:space="preserve">Serafin Acedo Ariana Maleni  </v>
          </cell>
          <cell r="Z15865" t="str">
            <v>Gomez Guerrero Gabriela</v>
          </cell>
        </row>
        <row r="15866">
          <cell r="B15866">
            <v>301397787</v>
          </cell>
          <cell r="T15866" t="str">
            <v>NOROESTE</v>
          </cell>
          <cell r="U15866" t="str">
            <v>Baja California Sur</v>
          </cell>
          <cell r="X15866" t="str">
            <v xml:space="preserve">Mercado Martínez Fatima  </v>
          </cell>
          <cell r="Z15866" t="str">
            <v>Murillo Sandoval Carlos Hernan</v>
          </cell>
        </row>
        <row r="15867">
          <cell r="B15867">
            <v>301397836</v>
          </cell>
          <cell r="T15867" t="str">
            <v>CENTRO</v>
          </cell>
          <cell r="U15867" t="str">
            <v>Estado de México</v>
          </cell>
          <cell r="X15867" t="str">
            <v>Serrano Nape Gustavo</v>
          </cell>
          <cell r="Z15867" t="str">
            <v>Franco Lopez Luis Manuel</v>
          </cell>
        </row>
        <row r="15868">
          <cell r="B15868">
            <v>301397846</v>
          </cell>
          <cell r="T15868" t="str">
            <v>NOROESTE</v>
          </cell>
          <cell r="U15868" t="str">
            <v>Chihuahua</v>
          </cell>
          <cell r="X15868" t="str">
            <v xml:space="preserve">Lechuga Felipe  </v>
          </cell>
          <cell r="Z15868" t="str">
            <v>Aldaz Contreras Jose</v>
          </cell>
        </row>
        <row r="15869">
          <cell r="B15869">
            <v>301397943</v>
          </cell>
          <cell r="T15869" t="str">
            <v>NOROESTE</v>
          </cell>
          <cell r="U15869" t="str">
            <v>Chihuahua</v>
          </cell>
          <cell r="X15869" t="str">
            <v xml:space="preserve">Lechuga Felipe  </v>
          </cell>
          <cell r="Z15869" t="str">
            <v>Nevarez Salcido Cesar Humberto</v>
          </cell>
        </row>
        <row r="15870">
          <cell r="B15870">
            <v>301397975</v>
          </cell>
          <cell r="T15870" t="str">
            <v>SURESTE</v>
          </cell>
          <cell r="U15870" t="str">
            <v>YuCam</v>
          </cell>
          <cell r="X15870" t="str">
            <v xml:space="preserve">Katya Maldonado  </v>
          </cell>
          <cell r="Z15870" t="str">
            <v>Isaid Villanueva</v>
          </cell>
        </row>
        <row r="15871">
          <cell r="B15871">
            <v>301398005</v>
          </cell>
          <cell r="T15871" t="str">
            <v>NOROESTE</v>
          </cell>
          <cell r="U15871" t="str">
            <v>Sonora</v>
          </cell>
          <cell r="X15871" t="str">
            <v xml:space="preserve">Gutierrez Ivan Antonio  </v>
          </cell>
          <cell r="Z15871" t="str">
            <v>Flores Acedo Victor Manuel</v>
          </cell>
        </row>
        <row r="15872">
          <cell r="B15872">
            <v>301398025</v>
          </cell>
          <cell r="T15872" t="str">
            <v>NOROESTE</v>
          </cell>
          <cell r="U15872" t="str">
            <v>Sinaloa</v>
          </cell>
          <cell r="X15872" t="str">
            <v xml:space="preserve">Manzanarez Jorge   </v>
          </cell>
          <cell r="Z15872" t="str">
            <v>Lopez Espinoza Daniel</v>
          </cell>
        </row>
        <row r="15873">
          <cell r="B15873">
            <v>301398127</v>
          </cell>
          <cell r="T15873" t="str">
            <v>OCCIDENTE</v>
          </cell>
          <cell r="U15873" t="str">
            <v>Jal - Col - Nay</v>
          </cell>
          <cell r="X15873" t="str">
            <v xml:space="preserve">Luis Rostro  </v>
          </cell>
          <cell r="Z15873" t="str">
            <v>Santiago Aranda Jorge</v>
          </cell>
        </row>
        <row r="15874">
          <cell r="B15874">
            <v>301398131</v>
          </cell>
          <cell r="T15874" t="str">
            <v>OCCIDENTE</v>
          </cell>
          <cell r="U15874" t="str">
            <v>Jal - Col - Nay</v>
          </cell>
          <cell r="X15874" t="str">
            <v xml:space="preserve">Luis Rostro  </v>
          </cell>
          <cell r="Z15874" t="str">
            <v>Roberto Aldair Macías Gutiérrez</v>
          </cell>
        </row>
        <row r="15875">
          <cell r="B15875">
            <v>301398209</v>
          </cell>
          <cell r="T15875" t="str">
            <v>OCCIDENTE</v>
          </cell>
          <cell r="U15875" t="str">
            <v>Jal - Col - Nay</v>
          </cell>
          <cell r="X15875" t="str">
            <v xml:space="preserve">Luis Rostro  </v>
          </cell>
          <cell r="Z15875" t="str">
            <v>Romero Ángeles Ricardo Abraham</v>
          </cell>
        </row>
        <row r="15876">
          <cell r="B15876">
            <v>301398232</v>
          </cell>
          <cell r="T15876" t="str">
            <v>NOROESTE</v>
          </cell>
          <cell r="U15876" t="str">
            <v>Sinaloa</v>
          </cell>
          <cell r="X15876" t="str">
            <v xml:space="preserve">Lugo Verdugo Edgar  </v>
          </cell>
          <cell r="Z15876" t="str">
            <v>Garcia Vega Josue Ramon</v>
          </cell>
        </row>
        <row r="15877">
          <cell r="B15877">
            <v>301398342</v>
          </cell>
          <cell r="T15877" t="str">
            <v>NOROESTE</v>
          </cell>
          <cell r="U15877" t="str">
            <v>Chihuahua</v>
          </cell>
          <cell r="X15877" t="str">
            <v xml:space="preserve">Guerra Estrada Victor  </v>
          </cell>
          <cell r="Z15877" t="str">
            <v>Montes Omar</v>
          </cell>
        </row>
        <row r="15878">
          <cell r="B15878">
            <v>301398572</v>
          </cell>
          <cell r="T15878" t="str">
            <v>NOROESTE</v>
          </cell>
          <cell r="U15878" t="str">
            <v>Chihuahua</v>
          </cell>
          <cell r="X15878" t="str">
            <v xml:space="preserve">Lechuga Felipe  </v>
          </cell>
          <cell r="Z15878" t="str">
            <v>Garcia Gomez Sinai</v>
          </cell>
        </row>
        <row r="15879">
          <cell r="B15879">
            <v>301398619</v>
          </cell>
          <cell r="T15879" t="str">
            <v>NORESTE</v>
          </cell>
          <cell r="U15879" t="str">
            <v>Tamps Sur/Ver Nte</v>
          </cell>
          <cell r="X15879" t="str">
            <v xml:space="preserve">Gerardo Hernandez  </v>
          </cell>
          <cell r="Z15879" t="str">
            <v>Gabriel Vicencio Juarez</v>
          </cell>
        </row>
        <row r="15880">
          <cell r="B15880">
            <v>301398661</v>
          </cell>
          <cell r="T15880" t="str">
            <v>NOROESTE</v>
          </cell>
          <cell r="U15880" t="str">
            <v>Chihuahua</v>
          </cell>
          <cell r="X15880" t="str">
            <v xml:space="preserve">Guerra Estrada Victor  </v>
          </cell>
          <cell r="Z15880" t="str">
            <v>Gallegos Gil Edgar Giovanni</v>
          </cell>
        </row>
        <row r="15881">
          <cell r="B15881">
            <v>301398691</v>
          </cell>
          <cell r="T15881" t="str">
            <v>OCCIDENTE</v>
          </cell>
          <cell r="U15881" t="str">
            <v>Jal - Col - Nay</v>
          </cell>
          <cell r="X15881" t="str">
            <v xml:space="preserve">Luis Rostro  </v>
          </cell>
          <cell r="Z15881" t="str">
            <v>Ortega Gomez Drisana Esmeralda</v>
          </cell>
        </row>
        <row r="15882">
          <cell r="B15882">
            <v>301398732</v>
          </cell>
          <cell r="T15882" t="str">
            <v>OCCIDENTE</v>
          </cell>
          <cell r="U15882" t="str">
            <v>Jal - Col - Nay</v>
          </cell>
          <cell r="X15882" t="str">
            <v xml:space="preserve">Luis Rostro  </v>
          </cell>
          <cell r="Z15882" t="str">
            <v>Chavez Jimenez Cristaly Aidole</v>
          </cell>
        </row>
        <row r="15883">
          <cell r="B15883">
            <v>301398742</v>
          </cell>
          <cell r="T15883" t="str">
            <v>OCCIDENTE</v>
          </cell>
          <cell r="U15883" t="str">
            <v>Jal - Col - Nay</v>
          </cell>
          <cell r="X15883" t="str">
            <v xml:space="preserve">Luis Rostro  </v>
          </cell>
          <cell r="Z15883" t="str">
            <v>Chavez Jimenez Cristaly Aidole</v>
          </cell>
        </row>
        <row r="15884">
          <cell r="B15884">
            <v>301398757</v>
          </cell>
          <cell r="T15884" t="str">
            <v>NOROESTE</v>
          </cell>
          <cell r="U15884" t="str">
            <v>Sonora</v>
          </cell>
          <cell r="X15884" t="str">
            <v xml:space="preserve">Alvidrez Gamboa Edgar Alejandro  </v>
          </cell>
          <cell r="Z15884" t="str">
            <v>Rodriguez Navarro Lourdes Patricia</v>
          </cell>
        </row>
        <row r="15885">
          <cell r="B15885">
            <v>301398775</v>
          </cell>
          <cell r="T15885" t="str">
            <v>NOROESTE</v>
          </cell>
          <cell r="U15885" t="str">
            <v>Sonora</v>
          </cell>
          <cell r="X15885" t="str">
            <v xml:space="preserve">Alvidrez Gamboa Edgar Alejandro  </v>
          </cell>
          <cell r="Z15885" t="str">
            <v>Rodriguez Navarro Lourdes Patricia</v>
          </cell>
        </row>
        <row r="15886">
          <cell r="B15886">
            <v>301311738</v>
          </cell>
          <cell r="T15886" t="str">
            <v>NORESTE</v>
          </cell>
          <cell r="U15886" t="str">
            <v>Nuevo León</v>
          </cell>
          <cell r="X15886" t="str">
            <v xml:space="preserve">Nohemi Castillo Sanchez  </v>
          </cell>
          <cell r="Z15886" t="str">
            <v>Saul Jair Hernandez Galvan</v>
          </cell>
        </row>
        <row r="15887">
          <cell r="B15887">
            <v>301375781</v>
          </cell>
          <cell r="T15887" t="str">
            <v>SURESTE</v>
          </cell>
          <cell r="U15887" t="str">
            <v>Oaxaca</v>
          </cell>
          <cell r="X15887" t="str">
            <v xml:space="preserve">Irving Casanova  </v>
          </cell>
          <cell r="Z15887" t="str">
            <v>Itzel Iris Perez Martinez</v>
          </cell>
        </row>
        <row r="15888">
          <cell r="B15888">
            <v>301378300</v>
          </cell>
          <cell r="T15888" t="str">
            <v>SURESTE</v>
          </cell>
          <cell r="U15888" t="str">
            <v>YuCam</v>
          </cell>
          <cell r="X15888" t="str">
            <v xml:space="preserve">Jorge Ek  </v>
          </cell>
          <cell r="Z15888" t="str">
            <v>Xóchitl Maruxa Garcia Gonzalez</v>
          </cell>
        </row>
        <row r="15889">
          <cell r="B15889">
            <v>301382982</v>
          </cell>
          <cell r="T15889" t="str">
            <v>OCCIDENTE</v>
          </cell>
          <cell r="U15889" t="str">
            <v>Jal - Col - Nay</v>
          </cell>
          <cell r="X15889" t="str">
            <v xml:space="preserve">Nancy Velez  </v>
          </cell>
          <cell r="Z15889" t="str">
            <v>Villalobos Gutierrez Ana Laura</v>
          </cell>
        </row>
        <row r="15890">
          <cell r="B15890">
            <v>301384375</v>
          </cell>
          <cell r="T15890" t="str">
            <v>NORESTE</v>
          </cell>
          <cell r="U15890" t="str">
            <v>Durango</v>
          </cell>
          <cell r="X15890" t="str">
            <v xml:space="preserve">Manuel Ruiz Soto  </v>
          </cell>
          <cell r="Z15890" t="str">
            <v>Edgar Ernesto reyes</v>
          </cell>
        </row>
        <row r="15891">
          <cell r="B15891">
            <v>301384717</v>
          </cell>
          <cell r="T15891" t="str">
            <v>NORESTE</v>
          </cell>
          <cell r="U15891" t="str">
            <v>Durango</v>
          </cell>
          <cell r="X15891" t="str">
            <v xml:space="preserve">Manuel Ruiz Soto  </v>
          </cell>
          <cell r="Z15891" t="str">
            <v>Emmanuel Aguilar</v>
          </cell>
        </row>
        <row r="15892">
          <cell r="B15892">
            <v>301389350</v>
          </cell>
          <cell r="T15892" t="str">
            <v>NORESTE</v>
          </cell>
          <cell r="U15892" t="str">
            <v>Coahuila</v>
          </cell>
          <cell r="X15892" t="str">
            <v xml:space="preserve">Ana Carla Sainz Perez  </v>
          </cell>
          <cell r="Z15892" t="str">
            <v>Ruben Castañeda Navarrete</v>
          </cell>
        </row>
        <row r="15893">
          <cell r="B15893">
            <v>301389477</v>
          </cell>
          <cell r="T15893" t="str">
            <v>NORESTE</v>
          </cell>
          <cell r="U15893" t="str">
            <v>Nuevo León</v>
          </cell>
          <cell r="X15893" t="str">
            <v xml:space="preserve">Nohemi Castillo Sanchez  </v>
          </cell>
          <cell r="Z15893" t="str">
            <v>Saul Jair Hernandez Galvan</v>
          </cell>
        </row>
        <row r="15894">
          <cell r="B15894">
            <v>301389509</v>
          </cell>
          <cell r="T15894" t="str">
            <v>NORESTE</v>
          </cell>
          <cell r="U15894" t="str">
            <v>Nuevo León</v>
          </cell>
          <cell r="X15894" t="str">
            <v xml:space="preserve">Cesar Antonio Garcia Ordaz  </v>
          </cell>
          <cell r="Z15894" t="str">
            <v>Muñoz Zuñiga Giezi Hazael</v>
          </cell>
        </row>
        <row r="15895">
          <cell r="B15895">
            <v>301389517</v>
          </cell>
          <cell r="T15895" t="str">
            <v>NORESTE</v>
          </cell>
          <cell r="U15895" t="str">
            <v>Coahuila</v>
          </cell>
          <cell r="X15895" t="str">
            <v xml:space="preserve">Ana Carla Sainz Perez  </v>
          </cell>
          <cell r="Z15895" t="str">
            <v>Daniel Eduardo Coronado Martinez</v>
          </cell>
        </row>
        <row r="15896">
          <cell r="B15896">
            <v>301389521</v>
          </cell>
          <cell r="T15896" t="str">
            <v>NORESTE</v>
          </cell>
          <cell r="U15896" t="str">
            <v>Coahuila</v>
          </cell>
          <cell r="X15896" t="str">
            <v xml:space="preserve">Ana Carla Sainz Perez  </v>
          </cell>
          <cell r="Z15896" t="str">
            <v>Anuar Eli Barboza Hipolito</v>
          </cell>
        </row>
        <row r="15897">
          <cell r="B15897">
            <v>301389537</v>
          </cell>
          <cell r="T15897" t="str">
            <v>NORESTE</v>
          </cell>
          <cell r="U15897" t="str">
            <v>Coahuila</v>
          </cell>
          <cell r="X15897" t="str">
            <v xml:space="preserve">Ana Carla Sainz Perez  </v>
          </cell>
          <cell r="Z15897" t="str">
            <v>Hiram Hereida</v>
          </cell>
        </row>
        <row r="15898">
          <cell r="B15898">
            <v>301390114</v>
          </cell>
          <cell r="T15898" t="str">
            <v>NORESTE</v>
          </cell>
          <cell r="U15898" t="str">
            <v>Nuevo León</v>
          </cell>
          <cell r="X15898" t="str">
            <v xml:space="preserve">Javier Huerta  </v>
          </cell>
          <cell r="Z15898" t="str">
            <v>Luis Ernesto Olivo</v>
          </cell>
        </row>
        <row r="15899">
          <cell r="B15899">
            <v>301390384</v>
          </cell>
          <cell r="T15899" t="str">
            <v>NOROESTE</v>
          </cell>
          <cell r="U15899" t="str">
            <v>Baja California Nte</v>
          </cell>
          <cell r="X15899" t="str">
            <v xml:space="preserve">Serafin Acedo Ariana Maleni  </v>
          </cell>
          <cell r="Z15899" t="str">
            <v>Gracian Serrano Roberto Luis</v>
          </cell>
        </row>
        <row r="15900">
          <cell r="B15900">
            <v>301392077</v>
          </cell>
          <cell r="T15900" t="str">
            <v>SURESTE</v>
          </cell>
          <cell r="U15900" t="str">
            <v>YuCam</v>
          </cell>
          <cell r="X15900" t="str">
            <v xml:space="preserve">Jorge Ek  </v>
          </cell>
          <cell r="Z15900" t="str">
            <v>Oscar Herrera Puerto</v>
          </cell>
        </row>
        <row r="15901">
          <cell r="B15901">
            <v>301392805</v>
          </cell>
          <cell r="T15901" t="str">
            <v>NORESTE</v>
          </cell>
          <cell r="U15901" t="str">
            <v>Coahuila</v>
          </cell>
          <cell r="X15901" t="str">
            <v xml:space="preserve">Julio Cesar Herrera Reyna  </v>
          </cell>
          <cell r="Z15901" t="str">
            <v>Juan Francisco Rodriguez</v>
          </cell>
        </row>
        <row r="15902">
          <cell r="B15902">
            <v>301392979</v>
          </cell>
          <cell r="T15902" t="str">
            <v>NOROESTE</v>
          </cell>
          <cell r="U15902" t="str">
            <v>Baja California Nte</v>
          </cell>
          <cell r="X15902" t="str">
            <v xml:space="preserve">Serafin Acedo Ariana Maleni  </v>
          </cell>
          <cell r="Z15902" t="str">
            <v>Gracian Serrano Roberto Luis</v>
          </cell>
        </row>
        <row r="15903">
          <cell r="B15903">
            <v>301393410</v>
          </cell>
          <cell r="T15903" t="str">
            <v>NORESTE</v>
          </cell>
          <cell r="U15903" t="str">
            <v>Nuevo León</v>
          </cell>
          <cell r="X15903" t="str">
            <v xml:space="preserve">Nohemi Castillo Sanchez  </v>
          </cell>
          <cell r="Z15903" t="str">
            <v>Luis Carlos Rostro</v>
          </cell>
        </row>
        <row r="15904">
          <cell r="B15904">
            <v>301393632</v>
          </cell>
          <cell r="T15904" t="str">
            <v>NORESTE</v>
          </cell>
          <cell r="U15904" t="str">
            <v>Tamaulipas Nte</v>
          </cell>
          <cell r="X15904" t="str">
            <v xml:space="preserve">Luis Armenta  </v>
          </cell>
          <cell r="Z15904" t="str">
            <v>Jesús Alberto Valenzuela</v>
          </cell>
        </row>
        <row r="15905">
          <cell r="B15905">
            <v>301394136</v>
          </cell>
          <cell r="T15905" t="str">
            <v>OCCIDENTE</v>
          </cell>
          <cell r="U15905" t="str">
            <v>Jal - Col - Nay</v>
          </cell>
          <cell r="X15905" t="str">
            <v xml:space="preserve">Luis Rostro  </v>
          </cell>
          <cell r="Z15905" t="str">
            <v>Centeno Argomaniz Paola Andrea</v>
          </cell>
        </row>
        <row r="15906">
          <cell r="B15906">
            <v>301394929</v>
          </cell>
          <cell r="T15906" t="str">
            <v>SURESTE</v>
          </cell>
          <cell r="U15906" t="str">
            <v>YuCam</v>
          </cell>
          <cell r="X15906" t="str">
            <v xml:space="preserve">Maria Jose Ibarrola  </v>
          </cell>
          <cell r="Z15906" t="str">
            <v>Edgar Jasso</v>
          </cell>
        </row>
        <row r="15907">
          <cell r="B15907">
            <v>301394950</v>
          </cell>
          <cell r="T15907" t="str">
            <v>OCCIDENTE</v>
          </cell>
          <cell r="U15907" t="str">
            <v>Jal - Col - Nay</v>
          </cell>
          <cell r="X15907" t="str">
            <v xml:space="preserve">Nancy Velez  </v>
          </cell>
          <cell r="Z15907" t="str">
            <v>Plancarte Lara Miguel Hernando</v>
          </cell>
        </row>
        <row r="15908">
          <cell r="B15908">
            <v>301395127</v>
          </cell>
          <cell r="T15908" t="str">
            <v>NORESTE</v>
          </cell>
          <cell r="U15908" t="str">
            <v>Nuevo León</v>
          </cell>
          <cell r="X15908" t="str">
            <v xml:space="preserve">Cesar Antonio Garcia Ordaz  </v>
          </cell>
          <cell r="Z15908" t="str">
            <v>Erik Jahir Dávila Palacios</v>
          </cell>
        </row>
        <row r="15909">
          <cell r="B15909">
            <v>301395130</v>
          </cell>
          <cell r="T15909" t="str">
            <v>NORESTE</v>
          </cell>
          <cell r="U15909" t="str">
            <v>Tamps Sur/Ver Nte</v>
          </cell>
          <cell r="X15909" t="str">
            <v xml:space="preserve">Gerardo Hernandez  </v>
          </cell>
          <cell r="Z15909" t="str">
            <v>Gabriel Vicencio Juarez</v>
          </cell>
        </row>
        <row r="15910">
          <cell r="B15910">
            <v>301396367</v>
          </cell>
          <cell r="T15910" t="str">
            <v>SURESTE</v>
          </cell>
          <cell r="U15910" t="str">
            <v>YuCam</v>
          </cell>
          <cell r="X15910" t="str">
            <v xml:space="preserve">Georgina Arzápalo  </v>
          </cell>
          <cell r="Z15910" t="str">
            <v>David Castro</v>
          </cell>
        </row>
        <row r="15911">
          <cell r="B15911">
            <v>301396537</v>
          </cell>
          <cell r="T15911" t="str">
            <v>NORESTE</v>
          </cell>
          <cell r="U15911" t="str">
            <v>Tamps Sur/Ver Nte</v>
          </cell>
          <cell r="X15911" t="str">
            <v xml:space="preserve">Gerardo Hernandez  </v>
          </cell>
          <cell r="Z15911" t="str">
            <v>Diana Laura Gallegos</v>
          </cell>
        </row>
        <row r="15912">
          <cell r="B15912">
            <v>301396775</v>
          </cell>
          <cell r="T15912" t="str">
            <v>SURESTE</v>
          </cell>
          <cell r="U15912" t="str">
            <v>YuCam</v>
          </cell>
          <cell r="X15912" t="str">
            <v xml:space="preserve">Jorge Ek  </v>
          </cell>
          <cell r="Z15912" t="str">
            <v>Xóchitl Maruxa Garcia Gonzalez</v>
          </cell>
        </row>
        <row r="15913">
          <cell r="B15913">
            <v>301396856</v>
          </cell>
          <cell r="T15913" t="str">
            <v>NORESTE</v>
          </cell>
          <cell r="U15913" t="str">
            <v>Nuevo León</v>
          </cell>
          <cell r="X15913" t="str">
            <v xml:space="preserve">Nohemi Castillo Sanchez  </v>
          </cell>
          <cell r="Z15913" t="str">
            <v>Luis Carlos Rostro</v>
          </cell>
        </row>
        <row r="15914">
          <cell r="B15914">
            <v>301397204</v>
          </cell>
          <cell r="T15914" t="str">
            <v>NORESTE</v>
          </cell>
          <cell r="U15914" t="str">
            <v>Nuevo León</v>
          </cell>
          <cell r="X15914" t="str">
            <v xml:space="preserve">Javier Huerta  </v>
          </cell>
          <cell r="Z15914" t="str">
            <v>Jair Torres</v>
          </cell>
        </row>
        <row r="15915">
          <cell r="B15915">
            <v>301397275</v>
          </cell>
          <cell r="T15915" t="str">
            <v>NORESTE</v>
          </cell>
          <cell r="U15915" t="str">
            <v>Nuevo León</v>
          </cell>
          <cell r="X15915" t="str">
            <v xml:space="preserve">Cesar Antonio Garcia Ordaz  </v>
          </cell>
          <cell r="Z15915" t="str">
            <v>Erik Jahir Dávila Palacios</v>
          </cell>
        </row>
        <row r="15916">
          <cell r="B15916">
            <v>301397418</v>
          </cell>
          <cell r="T15916" t="str">
            <v>NOROESTE</v>
          </cell>
          <cell r="U15916" t="str">
            <v>Sinaloa</v>
          </cell>
          <cell r="X15916" t="str">
            <v xml:space="preserve">Lugo Verdugo Edgar  </v>
          </cell>
          <cell r="Z15916" t="str">
            <v>Sosa Santa Cruz Sandra Liliana</v>
          </cell>
        </row>
        <row r="15917">
          <cell r="B15917">
            <v>301397594</v>
          </cell>
          <cell r="T15917" t="str">
            <v>SURESTE</v>
          </cell>
          <cell r="U15917" t="str">
            <v>Oaxaca</v>
          </cell>
          <cell r="X15917" t="str">
            <v xml:space="preserve">Irving Casanova  </v>
          </cell>
          <cell r="Z15917" t="str">
            <v xml:space="preserve">Elias Rodriguez Jimenez </v>
          </cell>
        </row>
        <row r="15918">
          <cell r="B15918">
            <v>301397658</v>
          </cell>
          <cell r="T15918" t="str">
            <v>CENTRO</v>
          </cell>
          <cell r="U15918" t="str">
            <v>Valle de Mex</v>
          </cell>
          <cell r="X15918" t="str">
            <v>Lopez Vazquez Jorge Arturo</v>
          </cell>
          <cell r="Z15918" t="str">
            <v>Vacante</v>
          </cell>
        </row>
        <row r="15919">
          <cell r="B15919">
            <v>301397827</v>
          </cell>
          <cell r="T15919" t="str">
            <v>NORESTE</v>
          </cell>
          <cell r="U15919" t="str">
            <v>Nuevo León</v>
          </cell>
          <cell r="X15919" t="str">
            <v xml:space="preserve">Javier Huerta  </v>
          </cell>
          <cell r="Z15919" t="str">
            <v>Karen Ibarra</v>
          </cell>
        </row>
        <row r="15920">
          <cell r="B15920">
            <v>301397979</v>
          </cell>
          <cell r="T15920" t="str">
            <v>NORESTE</v>
          </cell>
          <cell r="U15920" t="str">
            <v>Durango</v>
          </cell>
          <cell r="X15920" t="str">
            <v xml:space="preserve">Manuel Ruiz Soto  </v>
          </cell>
          <cell r="Z15920" t="str">
            <v>Miguel Alejandro Rodriguez Amador</v>
          </cell>
        </row>
        <row r="15921">
          <cell r="B15921">
            <v>301398022</v>
          </cell>
          <cell r="T15921" t="str">
            <v>SURESTE</v>
          </cell>
          <cell r="U15921" t="str">
            <v>YuCam</v>
          </cell>
          <cell r="X15921" t="str">
            <v xml:space="preserve">Maria Jose Ibarrola  </v>
          </cell>
          <cell r="Z15921" t="str">
            <v>Arturo Moo</v>
          </cell>
        </row>
        <row r="15922">
          <cell r="B15922">
            <v>301398056</v>
          </cell>
          <cell r="T15922" t="str">
            <v>CENTRO</v>
          </cell>
          <cell r="U15922" t="str">
            <v>Puebla - Tlaxcala</v>
          </cell>
          <cell r="X15922" t="str">
            <v>Carmona Fernández Gabriela</v>
          </cell>
          <cell r="Z15922" t="str">
            <v>Gonzalez Marquez Candy Yazmin</v>
          </cell>
        </row>
        <row r="15923">
          <cell r="B15923">
            <v>301398191</v>
          </cell>
          <cell r="T15923" t="str">
            <v>NORESTE</v>
          </cell>
          <cell r="U15923" t="str">
            <v>Durango</v>
          </cell>
          <cell r="X15923" t="str">
            <v xml:space="preserve">Manuel Ruiz Soto  </v>
          </cell>
          <cell r="Z15923" t="str">
            <v>Emmanuel Aguilar</v>
          </cell>
        </row>
        <row r="15924">
          <cell r="B15924">
            <v>301398213</v>
          </cell>
          <cell r="T15924" t="str">
            <v>SURESTE</v>
          </cell>
          <cell r="U15924" t="str">
            <v>Oaxaca</v>
          </cell>
          <cell r="X15924" t="str">
            <v xml:space="preserve">Irving Casanova  </v>
          </cell>
          <cell r="Z15924" t="str">
            <v xml:space="preserve">Elias Rodriguez Jimenez </v>
          </cell>
        </row>
        <row r="15925">
          <cell r="B15925">
            <v>301398252</v>
          </cell>
          <cell r="T15925" t="str">
            <v>NORESTE</v>
          </cell>
          <cell r="U15925" t="str">
            <v>Nuevo León</v>
          </cell>
          <cell r="X15925" t="str">
            <v xml:space="preserve">Nohemi Castillo Sanchez  </v>
          </cell>
          <cell r="Z15925" t="str">
            <v>Luis Carlos Rostro</v>
          </cell>
        </row>
        <row r="15926">
          <cell r="B15926">
            <v>301398344</v>
          </cell>
          <cell r="T15926" t="str">
            <v>SURESTE</v>
          </cell>
          <cell r="U15926" t="str">
            <v>Veracruz Cto</v>
          </cell>
          <cell r="X15926" t="str">
            <v xml:space="preserve">Adelina Rodríguez  </v>
          </cell>
          <cell r="Z15926" t="str">
            <v>Adriana de Jesus Arellano Suarez</v>
          </cell>
        </row>
        <row r="15927">
          <cell r="B15927">
            <v>301398428</v>
          </cell>
          <cell r="T15927" t="str">
            <v>SURESTE</v>
          </cell>
          <cell r="U15927" t="str">
            <v>Veracruz Cto</v>
          </cell>
          <cell r="X15927" t="str">
            <v xml:space="preserve">Adelina Rodríguez  </v>
          </cell>
          <cell r="Z15927" t="str">
            <v>Edgar Armando Lopez Hernandez</v>
          </cell>
        </row>
        <row r="15928">
          <cell r="B15928">
            <v>301398455</v>
          </cell>
          <cell r="T15928" t="str">
            <v>SURESTE</v>
          </cell>
          <cell r="U15928" t="str">
            <v>Veracruz Cto</v>
          </cell>
          <cell r="X15928" t="str">
            <v xml:space="preserve">Adelina Rodríguez  </v>
          </cell>
          <cell r="Z15928" t="str">
            <v>Adriana de Jesus Arellano Suarez</v>
          </cell>
        </row>
        <row r="15929">
          <cell r="B15929">
            <v>301398498</v>
          </cell>
          <cell r="T15929" t="str">
            <v>OCCIDENTE</v>
          </cell>
          <cell r="U15929" t="str">
            <v>Ags-Zac-SLP</v>
          </cell>
          <cell r="X15929" t="str">
            <v xml:space="preserve">Arturo Aleman  </v>
          </cell>
          <cell r="Z15929" t="str">
            <v>Eguia Montañez Teresa</v>
          </cell>
        </row>
        <row r="15930">
          <cell r="B15930">
            <v>301398640</v>
          </cell>
          <cell r="T15930" t="str">
            <v>OCCIDENTE</v>
          </cell>
          <cell r="U15930" t="str">
            <v>Jal - Col - Nay</v>
          </cell>
          <cell r="X15930" t="str">
            <v xml:space="preserve">Luis Rostro  </v>
          </cell>
          <cell r="Z15930" t="str">
            <v>Perez Mancilla Tomas Salome</v>
          </cell>
        </row>
        <row r="15931">
          <cell r="B15931">
            <v>301398832</v>
          </cell>
          <cell r="T15931" t="str">
            <v>SURESTE</v>
          </cell>
          <cell r="U15931" t="str">
            <v>YuCam</v>
          </cell>
          <cell r="X15931" t="str">
            <v xml:space="preserve">Maria Jose Ibarrola  </v>
          </cell>
          <cell r="Z15931" t="str">
            <v>Luis Angel Novelo</v>
          </cell>
        </row>
        <row r="15932">
          <cell r="B15932">
            <v>301398856</v>
          </cell>
          <cell r="T15932" t="str">
            <v>NORESTE</v>
          </cell>
          <cell r="U15932" t="str">
            <v>Nuevo León</v>
          </cell>
          <cell r="X15932" t="str">
            <v xml:space="preserve">Javier Huerta  </v>
          </cell>
          <cell r="Z15932" t="str">
            <v>Luis Ernesto Olivo</v>
          </cell>
        </row>
        <row r="15933">
          <cell r="B15933">
            <v>301399145</v>
          </cell>
          <cell r="T15933" t="str">
            <v>NORESTE</v>
          </cell>
          <cell r="U15933" t="str">
            <v>Nuevo León</v>
          </cell>
          <cell r="X15933" t="str">
            <v xml:space="preserve">Nohemi Castillo Sanchez  </v>
          </cell>
          <cell r="Z15933" t="str">
            <v>Saul Jair Hernandez Galvan</v>
          </cell>
        </row>
        <row r="15934">
          <cell r="B15934">
            <v>301399230</v>
          </cell>
          <cell r="T15934" t="str">
            <v>OCCIDENTE</v>
          </cell>
          <cell r="U15934" t="str">
            <v>Jal - Col - Nay</v>
          </cell>
          <cell r="X15934" t="str">
            <v xml:space="preserve">Nancy Velez  </v>
          </cell>
          <cell r="Z15934" t="str">
            <v>Paez Ventura Jesus Alejandro</v>
          </cell>
        </row>
        <row r="15935">
          <cell r="B15935">
            <v>301399296</v>
          </cell>
          <cell r="T15935" t="str">
            <v>NORESTE</v>
          </cell>
          <cell r="U15935" t="str">
            <v>Tamps Sur/Ver Nte</v>
          </cell>
          <cell r="X15935" t="str">
            <v xml:space="preserve">Gerardo Hernandez  </v>
          </cell>
          <cell r="Z15935" t="str">
            <v>Gabriel Vicencio Juarez</v>
          </cell>
        </row>
        <row r="15936">
          <cell r="B15936">
            <v>301399426</v>
          </cell>
          <cell r="T15936" t="str">
            <v>SURESTE</v>
          </cell>
          <cell r="U15936" t="str">
            <v>Quintana Roo</v>
          </cell>
          <cell r="X15936" t="str">
            <v xml:space="preserve">Lucero Aguirre  </v>
          </cell>
          <cell r="Z15936" t="str">
            <v xml:space="preserve">Carlos Buenfil Perez </v>
          </cell>
        </row>
        <row r="15937">
          <cell r="B15937">
            <v>301399594</v>
          </cell>
          <cell r="T15937" t="str">
            <v>NORESTE</v>
          </cell>
          <cell r="U15937" t="str">
            <v>Tamps Sur/Ver Nte</v>
          </cell>
          <cell r="X15937" t="str">
            <v xml:space="preserve">Gerardo Hernandez  </v>
          </cell>
          <cell r="Z15937" t="str">
            <v>José Luis Bandala Muñoz</v>
          </cell>
        </row>
        <row r="15938">
          <cell r="B15938">
            <v>301399913</v>
          </cell>
          <cell r="T15938" t="str">
            <v>SURESTE</v>
          </cell>
          <cell r="U15938" t="str">
            <v>Quintana Roo</v>
          </cell>
          <cell r="X15938" t="str">
            <v xml:space="preserve">Lucero Aguirre  </v>
          </cell>
          <cell r="Z15938" t="str">
            <v xml:space="preserve">Jacqueline Isabel Hernandez Santos </v>
          </cell>
        </row>
        <row r="15939">
          <cell r="B15939">
            <v>301399948</v>
          </cell>
          <cell r="T15939" t="str">
            <v>SURESTE</v>
          </cell>
          <cell r="U15939" t="str">
            <v>Quintana Roo</v>
          </cell>
          <cell r="X15939" t="str">
            <v xml:space="preserve">Lucero Aguirre  </v>
          </cell>
          <cell r="Z15939" t="str">
            <v xml:space="preserve">Jacqueline Isabel Hernandez Santos </v>
          </cell>
        </row>
        <row r="15940">
          <cell r="B15940">
            <v>301400049</v>
          </cell>
          <cell r="T15940" t="str">
            <v>SURESTE</v>
          </cell>
          <cell r="U15940" t="str">
            <v>Quintana Roo</v>
          </cell>
          <cell r="X15940" t="str">
            <v xml:space="preserve">Lucero Aguirre  </v>
          </cell>
          <cell r="Z15940" t="str">
            <v>Cinthia Elizabeth Cardoso Estrella</v>
          </cell>
        </row>
        <row r="15941">
          <cell r="B15941">
            <v>301400052</v>
          </cell>
          <cell r="T15941" t="str">
            <v>SURESTE</v>
          </cell>
          <cell r="U15941" t="str">
            <v>YuCam</v>
          </cell>
          <cell r="X15941" t="str">
            <v xml:space="preserve">Leonardo Farrera  </v>
          </cell>
          <cell r="Z15941" t="str">
            <v>Angel Alejandro Parra Mejia</v>
          </cell>
        </row>
        <row r="15942">
          <cell r="B15942">
            <v>301400125</v>
          </cell>
          <cell r="T15942" t="str">
            <v>NORESTE</v>
          </cell>
          <cell r="U15942" t="str">
            <v>Tamps Sur/Ver Nte</v>
          </cell>
          <cell r="X15942" t="str">
            <v xml:space="preserve">Gerardo Hernandez  </v>
          </cell>
          <cell r="Z15942" t="str">
            <v>Gabriel Vicencio Juarez</v>
          </cell>
        </row>
        <row r="15943">
          <cell r="B15943">
            <v>301400182</v>
          </cell>
          <cell r="T15943" t="str">
            <v>OCCIDENTE</v>
          </cell>
          <cell r="U15943" t="str">
            <v>Jal - Col - Nay</v>
          </cell>
          <cell r="X15943" t="str">
            <v xml:space="preserve">Luis Rostro  </v>
          </cell>
          <cell r="Z15943" t="str">
            <v>Chavez Jimenez Cristaly Aidole</v>
          </cell>
        </row>
        <row r="15944">
          <cell r="B15944">
            <v>301400196</v>
          </cell>
          <cell r="T15944" t="str">
            <v>OCCIDENTE</v>
          </cell>
          <cell r="U15944" t="str">
            <v>Jal - Col - Nay</v>
          </cell>
          <cell r="X15944" t="str">
            <v xml:space="preserve">Luis Rostro  </v>
          </cell>
          <cell r="Z15944" t="str">
            <v>Roberto Aldair Macías Gutiérrez</v>
          </cell>
        </row>
        <row r="15945">
          <cell r="B15945">
            <v>301400347</v>
          </cell>
          <cell r="T15945" t="str">
            <v>NORESTE</v>
          </cell>
          <cell r="U15945" t="str">
            <v>Tamps Sur/Ver Nte</v>
          </cell>
          <cell r="X15945" t="str">
            <v xml:space="preserve">Gerardo Hernandez  </v>
          </cell>
          <cell r="Z15945" t="str">
            <v>Gabriel Vicencio Juarez</v>
          </cell>
        </row>
        <row r="15946">
          <cell r="B15946">
            <v>301400398</v>
          </cell>
          <cell r="T15946" t="str">
            <v>NOROESTE</v>
          </cell>
          <cell r="U15946" t="str">
            <v>Juárez</v>
          </cell>
          <cell r="X15946" t="str">
            <v xml:space="preserve">Borunda Gerardo  </v>
          </cell>
          <cell r="Z15946" t="str">
            <v>Garcia Castro Jesus Roberto</v>
          </cell>
        </row>
        <row r="15947">
          <cell r="B15947">
            <v>301400500</v>
          </cell>
          <cell r="T15947" t="str">
            <v>SURESTE</v>
          </cell>
          <cell r="U15947" t="str">
            <v>Tabasco - Ver Sur</v>
          </cell>
          <cell r="X15947" t="str">
            <v xml:space="preserve">Jonathan Sánchez  </v>
          </cell>
          <cell r="Z15947" t="str">
            <v>Adrian Alejandro Aldana Espinosa</v>
          </cell>
        </row>
        <row r="15948">
          <cell r="B15948">
            <v>301400657</v>
          </cell>
          <cell r="T15948" t="str">
            <v>SURESTE</v>
          </cell>
          <cell r="U15948" t="str">
            <v>Tabasco - Ver Sur</v>
          </cell>
          <cell r="X15948" t="str">
            <v xml:space="preserve">Jonathan Sánchez  </v>
          </cell>
          <cell r="Z15948" t="str">
            <v>Adrian Alejandro Aldana Espinosa</v>
          </cell>
        </row>
        <row r="15949">
          <cell r="B15949">
            <v>301400716</v>
          </cell>
          <cell r="T15949" t="str">
            <v>NOROESTE</v>
          </cell>
          <cell r="U15949" t="str">
            <v>Baja California Nte</v>
          </cell>
          <cell r="X15949" t="str">
            <v xml:space="preserve">Serafin Acedo Ariana Maleni  </v>
          </cell>
          <cell r="Z15949" t="str">
            <v>Enriquez Sanchez Lenin Obet</v>
          </cell>
        </row>
        <row r="15950">
          <cell r="B15950">
            <v>301400731</v>
          </cell>
          <cell r="T15950" t="str">
            <v>CENTRO</v>
          </cell>
          <cell r="U15950" t="str">
            <v>Valle de Mex</v>
          </cell>
          <cell r="X15950" t="str">
            <v>Lopez Vazquez Jorge Arturo</v>
          </cell>
          <cell r="Z15950" t="str">
            <v>Reyes Melendez Jonatan Miguel</v>
          </cell>
        </row>
        <row r="15951">
          <cell r="B15951">
            <v>301400761</v>
          </cell>
          <cell r="T15951" t="str">
            <v>NOROESTE</v>
          </cell>
          <cell r="U15951" t="str">
            <v>Sinaloa</v>
          </cell>
          <cell r="X15951" t="str">
            <v xml:space="preserve">Lugo Verdugo Edgar  </v>
          </cell>
          <cell r="Z15951" t="str">
            <v>Sosa Santa Cruz Sandra Liliana</v>
          </cell>
        </row>
        <row r="15952">
          <cell r="B15952">
            <v>301400777</v>
          </cell>
          <cell r="T15952" t="str">
            <v>NORESTE</v>
          </cell>
          <cell r="U15952" t="str">
            <v>Nuevo León</v>
          </cell>
          <cell r="X15952" t="str">
            <v xml:space="preserve">Cesar Antonio Garcia Ordaz  </v>
          </cell>
          <cell r="Z15952" t="str">
            <v>Alberto Azael Rodriguez</v>
          </cell>
        </row>
        <row r="15953">
          <cell r="B15953">
            <v>301400782</v>
          </cell>
          <cell r="T15953" t="str">
            <v>NOROESTE</v>
          </cell>
          <cell r="U15953" t="str">
            <v>Baja California Nte</v>
          </cell>
          <cell r="X15953" t="str">
            <v xml:space="preserve">Galindo Francisco  </v>
          </cell>
          <cell r="Z15953" t="str">
            <v>Almodobar Acosta Aaron Antonio</v>
          </cell>
        </row>
        <row r="15954">
          <cell r="B15954">
            <v>301400799</v>
          </cell>
          <cell r="T15954" t="str">
            <v>NORESTE</v>
          </cell>
          <cell r="U15954" t="str">
            <v>Tamps Sur/Ver Nte</v>
          </cell>
          <cell r="X15954" t="str">
            <v xml:space="preserve">Gerardo Hernandez  </v>
          </cell>
          <cell r="Z15954" t="str">
            <v>Edgar Alejandro Soriano Ortiz</v>
          </cell>
        </row>
        <row r="15955">
          <cell r="B15955">
            <v>301400840</v>
          </cell>
          <cell r="T15955" t="str">
            <v>NOROESTE</v>
          </cell>
          <cell r="U15955" t="str">
            <v>Sinaloa</v>
          </cell>
          <cell r="X15955" t="str">
            <v xml:space="preserve">Manzanarez Jorge   </v>
          </cell>
          <cell r="Z15955" t="str">
            <v>Rubio Felix Luis Alan</v>
          </cell>
        </row>
        <row r="15956">
          <cell r="B15956">
            <v>301400898</v>
          </cell>
          <cell r="T15956" t="str">
            <v>NOROESTE</v>
          </cell>
          <cell r="U15956" t="str">
            <v>Sinaloa</v>
          </cell>
          <cell r="X15956" t="str">
            <v xml:space="preserve">Lugo Verdugo Edgar  </v>
          </cell>
          <cell r="Z15956" t="str">
            <v>Lechuga Vargas Erika Guadalupe</v>
          </cell>
        </row>
        <row r="15957">
          <cell r="B15957">
            <v>301400904</v>
          </cell>
          <cell r="T15957" t="str">
            <v>SURESTE</v>
          </cell>
          <cell r="U15957" t="str">
            <v>YuCam</v>
          </cell>
          <cell r="X15957" t="str">
            <v xml:space="preserve">Maria Jose Ibarrola  </v>
          </cell>
          <cell r="Z15957" t="str">
            <v>Itzamal Juarez</v>
          </cell>
        </row>
        <row r="15958">
          <cell r="B15958">
            <v>301400922</v>
          </cell>
          <cell r="T15958" t="str">
            <v>NOROESTE</v>
          </cell>
          <cell r="U15958" t="str">
            <v>Baja California Sur</v>
          </cell>
          <cell r="X15958" t="str">
            <v xml:space="preserve">Mercado Martínez Fatima  </v>
          </cell>
          <cell r="Z15958" t="str">
            <v>Murillo Sandoval Carlos Hernan</v>
          </cell>
        </row>
        <row r="15959">
          <cell r="B15959">
            <v>301400937</v>
          </cell>
          <cell r="T15959" t="str">
            <v>NOROESTE</v>
          </cell>
          <cell r="U15959" t="str">
            <v>Baja California Sur</v>
          </cell>
          <cell r="X15959" t="str">
            <v xml:space="preserve">Mercado Martínez Fatima  </v>
          </cell>
          <cell r="Z15959" t="str">
            <v>Murillo Sandoval Carlos Hernan</v>
          </cell>
        </row>
        <row r="15960">
          <cell r="B15960">
            <v>301400938</v>
          </cell>
          <cell r="T15960" t="str">
            <v>NOROESTE</v>
          </cell>
          <cell r="U15960" t="str">
            <v>Baja California Sur</v>
          </cell>
          <cell r="X15960" t="str">
            <v xml:space="preserve">Peraza Villarino Marco Antonio  </v>
          </cell>
          <cell r="Z15960" t="str">
            <v>Cordero Sandoval Maria Salome</v>
          </cell>
        </row>
        <row r="15961">
          <cell r="B15961">
            <v>301400954</v>
          </cell>
          <cell r="T15961" t="str">
            <v>NOROESTE</v>
          </cell>
          <cell r="U15961" t="str">
            <v>Sinaloa</v>
          </cell>
          <cell r="X15961" t="str">
            <v xml:space="preserve">Lugo Verdugo Edgar  </v>
          </cell>
          <cell r="Z15961" t="str">
            <v>Lechuga Vargas Erika Guadalupe</v>
          </cell>
        </row>
        <row r="15962">
          <cell r="B15962">
            <v>301400964</v>
          </cell>
          <cell r="T15962" t="str">
            <v>NOROESTE</v>
          </cell>
          <cell r="U15962" t="str">
            <v>Baja California Nte</v>
          </cell>
          <cell r="X15962" t="str">
            <v xml:space="preserve">Serafin Acedo Ariana Maleni  </v>
          </cell>
          <cell r="Z15962" t="str">
            <v>Gomez Talamantes Diana Cecilia</v>
          </cell>
        </row>
        <row r="15963">
          <cell r="B15963">
            <v>301400995</v>
          </cell>
          <cell r="T15963" t="str">
            <v>NOROESTE</v>
          </cell>
          <cell r="U15963" t="str">
            <v>Sinaloa</v>
          </cell>
          <cell r="X15963" t="str">
            <v xml:space="preserve">Salas Pablo Daniel  </v>
          </cell>
          <cell r="Z15963" t="str">
            <v>Zazueta Zazueta Jossue</v>
          </cell>
        </row>
        <row r="15964">
          <cell r="B15964">
            <v>301401038</v>
          </cell>
          <cell r="T15964" t="str">
            <v>NOROESTE</v>
          </cell>
          <cell r="U15964" t="str">
            <v>Sinaloa</v>
          </cell>
          <cell r="X15964" t="str">
            <v xml:space="preserve">Manzanarez Jorge   </v>
          </cell>
          <cell r="Z15964" t="str">
            <v>Roman Zavala Julio Cesar</v>
          </cell>
        </row>
        <row r="15965">
          <cell r="B15965">
            <v>301401043</v>
          </cell>
          <cell r="T15965" t="str">
            <v>NOROESTE</v>
          </cell>
          <cell r="U15965" t="str">
            <v>Baja California Sur</v>
          </cell>
          <cell r="X15965" t="str">
            <v xml:space="preserve">Peraza Villarino Marco Antonio  </v>
          </cell>
          <cell r="Z15965" t="str">
            <v>Cordero Sandoval Maria Salome</v>
          </cell>
        </row>
        <row r="15966">
          <cell r="B15966">
            <v>301401076</v>
          </cell>
          <cell r="T15966" t="str">
            <v>SURESTE</v>
          </cell>
          <cell r="U15966" t="str">
            <v>YuCam</v>
          </cell>
          <cell r="X15966" t="str">
            <v xml:space="preserve">Leonardo Farrera  </v>
          </cell>
          <cell r="Z15966" t="str">
            <v>Lourdes Angelica Cauich Moo</v>
          </cell>
        </row>
        <row r="15967">
          <cell r="B15967">
            <v>301401081</v>
          </cell>
          <cell r="T15967" t="str">
            <v>NORESTE</v>
          </cell>
          <cell r="U15967" t="str">
            <v>Tamps Sur/Ver Nte</v>
          </cell>
          <cell r="X15967" t="str">
            <v xml:space="preserve">Gerardo Hernandez  </v>
          </cell>
          <cell r="Z15967" t="str">
            <v>Gabriel Vicencio Juarez</v>
          </cell>
        </row>
        <row r="15968">
          <cell r="B15968">
            <v>301401097</v>
          </cell>
          <cell r="T15968" t="str">
            <v>NOROESTE</v>
          </cell>
          <cell r="U15968" t="str">
            <v>Baja California Sur</v>
          </cell>
          <cell r="X15968" t="str">
            <v xml:space="preserve">Peraza Villarino Marco Antonio  </v>
          </cell>
          <cell r="Z15968" t="str">
            <v>Chavez Noriega Enrique</v>
          </cell>
        </row>
        <row r="15969">
          <cell r="B15969">
            <v>301401100</v>
          </cell>
          <cell r="T15969" t="str">
            <v>OCCIDENTE</v>
          </cell>
          <cell r="U15969" t="str">
            <v>Jal - Col - Nay</v>
          </cell>
          <cell r="X15969" t="str">
            <v xml:space="preserve">Luis Rostro  </v>
          </cell>
          <cell r="Z15969" t="str">
            <v>Roberto Aldair Macías Gutiérrez</v>
          </cell>
        </row>
        <row r="15970">
          <cell r="B15970">
            <v>301401104</v>
          </cell>
          <cell r="T15970" t="str">
            <v>NOROESTE</v>
          </cell>
          <cell r="U15970" t="str">
            <v>Sinaloa</v>
          </cell>
          <cell r="X15970" t="str">
            <v xml:space="preserve">Salas Pablo Daniel  </v>
          </cell>
          <cell r="Z15970" t="str">
            <v>Velazquez Perez Airam Nataly</v>
          </cell>
        </row>
        <row r="15971">
          <cell r="B15971">
            <v>301401113</v>
          </cell>
          <cell r="T15971" t="str">
            <v>SURESTE</v>
          </cell>
          <cell r="U15971" t="str">
            <v>Quintana Roo</v>
          </cell>
          <cell r="X15971" t="str">
            <v xml:space="preserve">Rousell Chi  </v>
          </cell>
          <cell r="Z15971" t="str">
            <v>Jose Rosendo Uicab Peña</v>
          </cell>
        </row>
        <row r="15972">
          <cell r="B15972">
            <v>301401114</v>
          </cell>
          <cell r="T15972" t="str">
            <v>NOROESTE</v>
          </cell>
          <cell r="U15972" t="str">
            <v>Sinaloa</v>
          </cell>
          <cell r="X15972" t="str">
            <v xml:space="preserve">Salas Pablo Daniel  </v>
          </cell>
          <cell r="Z15972" t="str">
            <v>Zazueta Zazueta Jossue</v>
          </cell>
        </row>
        <row r="15973">
          <cell r="B15973">
            <v>301401117</v>
          </cell>
          <cell r="T15973" t="str">
            <v>NOROESTE</v>
          </cell>
          <cell r="U15973" t="str">
            <v>Sinaloa</v>
          </cell>
          <cell r="X15973" t="str">
            <v xml:space="preserve">Salas Pablo Daniel  </v>
          </cell>
          <cell r="Z15973" t="str">
            <v>Zuñiga Acosta Daisy Guadalupe</v>
          </cell>
        </row>
        <row r="15974">
          <cell r="B15974">
            <v>301401124</v>
          </cell>
          <cell r="T15974" t="str">
            <v>NOROESTE</v>
          </cell>
          <cell r="U15974" t="str">
            <v>Baja California Nte</v>
          </cell>
          <cell r="X15974" t="str">
            <v xml:space="preserve">Martinez Gonzalez José María  </v>
          </cell>
          <cell r="Z15974" t="str">
            <v>Acosta Verdugo Carlos Ariel</v>
          </cell>
        </row>
        <row r="15975">
          <cell r="B15975">
            <v>301401183</v>
          </cell>
          <cell r="T15975" t="str">
            <v>NOROESTE</v>
          </cell>
          <cell r="U15975" t="str">
            <v>Sinaloa</v>
          </cell>
          <cell r="X15975" t="str">
            <v xml:space="preserve">Lugo Verdugo Edgar  </v>
          </cell>
          <cell r="Z15975" t="str">
            <v>Sosa Santa Cruz Sandra Liliana</v>
          </cell>
        </row>
        <row r="15976">
          <cell r="B15976">
            <v>301401216</v>
          </cell>
          <cell r="T15976" t="str">
            <v>NOROESTE</v>
          </cell>
          <cell r="U15976" t="str">
            <v>Chihuahua</v>
          </cell>
          <cell r="X15976" t="str">
            <v xml:space="preserve">Guerra Estrada Victor  </v>
          </cell>
          <cell r="Z15976" t="str">
            <v>Perez Solano Myrna Veronica</v>
          </cell>
        </row>
        <row r="15977">
          <cell r="B15977">
            <v>301401234</v>
          </cell>
          <cell r="T15977" t="str">
            <v>NOROESTE</v>
          </cell>
          <cell r="U15977" t="str">
            <v>Baja California Nte</v>
          </cell>
          <cell r="X15977" t="str">
            <v xml:space="preserve">Galindo Francisco  </v>
          </cell>
          <cell r="Z15977" t="str">
            <v>Retama Andrade Oscar Armando</v>
          </cell>
        </row>
        <row r="15978">
          <cell r="B15978">
            <v>301401292</v>
          </cell>
          <cell r="T15978" t="str">
            <v>SURESTE</v>
          </cell>
          <cell r="U15978" t="str">
            <v>YuCam</v>
          </cell>
          <cell r="X15978" t="str">
            <v xml:space="preserve">Maria Jose Ibarrola  </v>
          </cell>
          <cell r="Z15978" t="str">
            <v>Itzamal Juarez</v>
          </cell>
        </row>
        <row r="15979">
          <cell r="B15979">
            <v>301401336</v>
          </cell>
          <cell r="T15979" t="str">
            <v>OCCIDENTE</v>
          </cell>
          <cell r="U15979" t="str">
            <v>Ags-Zac-SLP</v>
          </cell>
          <cell r="X15979" t="str">
            <v xml:space="preserve">Arturo Aleman  </v>
          </cell>
          <cell r="Z15979" t="str">
            <v>Morales Salas Ricardo</v>
          </cell>
        </row>
        <row r="15980">
          <cell r="B15980">
            <v>301401355</v>
          </cell>
          <cell r="T15980" t="str">
            <v>NORESTE</v>
          </cell>
          <cell r="U15980" t="str">
            <v>Tamaulipas Nte</v>
          </cell>
          <cell r="X15980" t="str">
            <v xml:space="preserve">Luis Armenta  </v>
          </cell>
          <cell r="Z15980" t="str">
            <v>Jesús Alberto Valenzuela</v>
          </cell>
        </row>
        <row r="15981">
          <cell r="B15981">
            <v>301401442</v>
          </cell>
          <cell r="T15981" t="str">
            <v>NOROESTE</v>
          </cell>
          <cell r="U15981" t="str">
            <v>Baja California Nte</v>
          </cell>
          <cell r="X15981" t="str">
            <v xml:space="preserve">Martinez Gonzalez José María  </v>
          </cell>
          <cell r="Z15981" t="str">
            <v>Neaves Baiza Adrianna Fasionka</v>
          </cell>
        </row>
        <row r="15982">
          <cell r="B15982">
            <v>301401460</v>
          </cell>
          <cell r="T15982" t="str">
            <v>NORESTE</v>
          </cell>
          <cell r="U15982" t="str">
            <v>Tamaulipas Nte</v>
          </cell>
          <cell r="X15982" t="str">
            <v xml:space="preserve">Luis Armenta  </v>
          </cell>
          <cell r="Z15982" t="str">
            <v>Jesús Alberto Valenzuela</v>
          </cell>
        </row>
        <row r="15983">
          <cell r="B15983">
            <v>301401465</v>
          </cell>
          <cell r="T15983" t="str">
            <v>NOROESTE</v>
          </cell>
          <cell r="U15983" t="str">
            <v>Sinaloa</v>
          </cell>
          <cell r="X15983" t="str">
            <v xml:space="preserve">Andujo Dominicq  </v>
          </cell>
          <cell r="Z15983" t="str">
            <v>Aldas Torres Julianna Paulina</v>
          </cell>
        </row>
        <row r="15984">
          <cell r="B15984">
            <v>301401635</v>
          </cell>
          <cell r="T15984" t="str">
            <v>SURESTE</v>
          </cell>
          <cell r="U15984" t="str">
            <v>Veracruz Cto</v>
          </cell>
          <cell r="X15984" t="str">
            <v xml:space="preserve">Adelina Rodríguez  </v>
          </cell>
          <cell r="Z15984" t="str">
            <v>German Solabac Chacon</v>
          </cell>
        </row>
        <row r="15985">
          <cell r="B15985">
            <v>301401700</v>
          </cell>
          <cell r="T15985" t="str">
            <v>NOROESTE</v>
          </cell>
          <cell r="U15985" t="str">
            <v>Sinaloa</v>
          </cell>
          <cell r="X15985" t="str">
            <v xml:space="preserve">Bolaños Valenzuela Ricardo  </v>
          </cell>
          <cell r="Z15985" t="str">
            <v>Miranda Perea Hernan de Jesus</v>
          </cell>
        </row>
        <row r="15986">
          <cell r="B15986">
            <v>301401914</v>
          </cell>
          <cell r="T15986" t="str">
            <v>NOROESTE</v>
          </cell>
          <cell r="U15986" t="str">
            <v>Sinaloa</v>
          </cell>
          <cell r="X15986" t="str">
            <v xml:space="preserve">Bolaños Valenzuela Ricardo  </v>
          </cell>
          <cell r="Z15986" t="str">
            <v>Carlon Soto Jesus Marin</v>
          </cell>
        </row>
        <row r="15987">
          <cell r="B15987">
            <v>301401953</v>
          </cell>
          <cell r="T15987" t="str">
            <v>NOROESTE</v>
          </cell>
          <cell r="U15987" t="str">
            <v>Sinaloa</v>
          </cell>
          <cell r="X15987" t="str">
            <v xml:space="preserve">Bolaños Valenzuela Ricardo  </v>
          </cell>
          <cell r="Z15987" t="str">
            <v>Ayala Estrada Marco Antonio</v>
          </cell>
        </row>
        <row r="15988">
          <cell r="B15988">
            <v>301402071</v>
          </cell>
          <cell r="T15988" t="str">
            <v>NOROESTE</v>
          </cell>
          <cell r="U15988" t="str">
            <v>Sinaloa</v>
          </cell>
          <cell r="X15988" t="str">
            <v xml:space="preserve">Andujo Dominicq  </v>
          </cell>
          <cell r="Z15988" t="str">
            <v>Aldas Torres Julianna Paulina</v>
          </cell>
        </row>
        <row r="15989">
          <cell r="B15989">
            <v>301402073</v>
          </cell>
          <cell r="T15989" t="str">
            <v>SURESTE</v>
          </cell>
          <cell r="U15989" t="str">
            <v>Tabasco - Ver Sur</v>
          </cell>
          <cell r="X15989" t="str">
            <v xml:space="preserve">Citlali Chan  </v>
          </cell>
          <cell r="Z15989" t="str">
            <v>José Roman Gallegos Jimenez</v>
          </cell>
        </row>
        <row r="15990">
          <cell r="B15990">
            <v>301402077</v>
          </cell>
          <cell r="T15990" t="str">
            <v>NOROESTE</v>
          </cell>
          <cell r="U15990" t="str">
            <v>Sinaloa</v>
          </cell>
          <cell r="X15990" t="str">
            <v xml:space="preserve">Salas Pablo Daniel  </v>
          </cell>
          <cell r="Z15990" t="str">
            <v>Velazquez Perez Airam Nataly</v>
          </cell>
        </row>
        <row r="15991">
          <cell r="B15991">
            <v>301402111</v>
          </cell>
          <cell r="T15991" t="str">
            <v>NOROESTE</v>
          </cell>
          <cell r="U15991" t="str">
            <v>Sonora</v>
          </cell>
          <cell r="X15991" t="str">
            <v xml:space="preserve">Gutierrez Ivan Antonio  </v>
          </cell>
          <cell r="Z15991" t="str">
            <v>Higuera Verduzco Mario</v>
          </cell>
        </row>
        <row r="15992">
          <cell r="B15992">
            <v>301402183</v>
          </cell>
          <cell r="T15992" t="str">
            <v>NOROESTE</v>
          </cell>
          <cell r="U15992" t="str">
            <v>Sinaloa</v>
          </cell>
          <cell r="X15992" t="str">
            <v xml:space="preserve">Lugo Verdugo Edgar  </v>
          </cell>
          <cell r="Z15992" t="str">
            <v>Sosa Santa Cruz Sandra Liliana</v>
          </cell>
        </row>
        <row r="15993">
          <cell r="B15993">
            <v>301402194</v>
          </cell>
          <cell r="T15993" t="str">
            <v>CENTRO</v>
          </cell>
          <cell r="U15993" t="str">
            <v>Hidalgo</v>
          </cell>
          <cell r="X15993" t="str">
            <v>Carmona Fernández Gabriela</v>
          </cell>
          <cell r="Z15993" t="str">
            <v>Polo Balderas Priscila Berenice</v>
          </cell>
        </row>
        <row r="15994">
          <cell r="B15994">
            <v>301402311</v>
          </cell>
          <cell r="T15994" t="str">
            <v>OCCIDENTE</v>
          </cell>
          <cell r="U15994" t="str">
            <v>Jal - Col - Nay</v>
          </cell>
          <cell r="X15994" t="str">
            <v xml:space="preserve">Luis Rostro  </v>
          </cell>
          <cell r="Z15994" t="str">
            <v>Garcia Abundis Victor Manuel</v>
          </cell>
        </row>
        <row r="15995">
          <cell r="B15995">
            <v>301402312</v>
          </cell>
          <cell r="T15995" t="str">
            <v>OCCIDENTE</v>
          </cell>
          <cell r="U15995" t="str">
            <v>Jal - Col - Nay</v>
          </cell>
          <cell r="X15995" t="str">
            <v xml:space="preserve">Luis Rostro  </v>
          </cell>
          <cell r="Z15995" t="str">
            <v>Santiago Aranda Jorge</v>
          </cell>
        </row>
        <row r="15996">
          <cell r="B15996">
            <v>301402314</v>
          </cell>
          <cell r="T15996" t="str">
            <v>OCCIDENTE</v>
          </cell>
          <cell r="U15996" t="str">
            <v>Jal - Col - Nay</v>
          </cell>
          <cell r="X15996" t="str">
            <v xml:space="preserve">Luis Rostro  </v>
          </cell>
          <cell r="Z15996" t="str">
            <v>Arellano Vazquez Karen Cristina</v>
          </cell>
        </row>
        <row r="15997">
          <cell r="B15997">
            <v>301402315</v>
          </cell>
          <cell r="T15997" t="str">
            <v>OCCIDENTE</v>
          </cell>
          <cell r="U15997" t="str">
            <v>Jal - Col - Nay</v>
          </cell>
          <cell r="X15997" t="str">
            <v xml:space="preserve">Luis Rostro  </v>
          </cell>
          <cell r="Z15997" t="str">
            <v>Arellano Vazquez Karen Cristina</v>
          </cell>
        </row>
        <row r="15998">
          <cell r="B15998">
            <v>301402356</v>
          </cell>
          <cell r="T15998" t="str">
            <v>OCCIDENTE</v>
          </cell>
          <cell r="U15998" t="str">
            <v>Jal - Col - Nay</v>
          </cell>
          <cell r="X15998" t="str">
            <v xml:space="preserve">Luis Rostro  </v>
          </cell>
          <cell r="Z15998" t="str">
            <v>Garcia Abundis Victor Manuel</v>
          </cell>
        </row>
        <row r="15999">
          <cell r="B15999">
            <v>301402363</v>
          </cell>
          <cell r="T15999" t="str">
            <v>NOROESTE</v>
          </cell>
          <cell r="U15999" t="str">
            <v>Sinaloa</v>
          </cell>
          <cell r="X15999" t="str">
            <v xml:space="preserve">Lugo Verdugo Edgar  </v>
          </cell>
          <cell r="Z15999" t="str">
            <v>Molinar Valdez Elva Guadalupe</v>
          </cell>
        </row>
        <row r="16000">
          <cell r="B16000">
            <v>301402388</v>
          </cell>
          <cell r="T16000" t="str">
            <v>OCCIDENTE</v>
          </cell>
          <cell r="U16000" t="str">
            <v>Ags-Zac-SLP</v>
          </cell>
          <cell r="X16000" t="str">
            <v xml:space="preserve">Arturo Aleman  </v>
          </cell>
          <cell r="Z16000" t="str">
            <v>Guzman Sosa Jesus Santiago</v>
          </cell>
        </row>
        <row r="16001">
          <cell r="B16001">
            <v>301402448</v>
          </cell>
          <cell r="T16001" t="str">
            <v>NOROESTE</v>
          </cell>
          <cell r="U16001" t="str">
            <v>Sonora</v>
          </cell>
          <cell r="X16001" t="str">
            <v xml:space="preserve">Alvidrez Gamboa Edgar Alejandro  </v>
          </cell>
          <cell r="Z16001" t="str">
            <v>Urbalejo Leyva Carlos Arim</v>
          </cell>
        </row>
        <row r="16002">
          <cell r="B16002">
            <v>301402562</v>
          </cell>
          <cell r="T16002" t="str">
            <v>NOROESTE</v>
          </cell>
          <cell r="U16002" t="str">
            <v>Chihuahua</v>
          </cell>
          <cell r="X16002" t="str">
            <v xml:space="preserve">Lechuga Felipe  </v>
          </cell>
          <cell r="Z16002" t="str">
            <v>Gonzalez Hernandez Francis Paola</v>
          </cell>
        </row>
        <row r="16003">
          <cell r="B16003">
            <v>301402602</v>
          </cell>
          <cell r="T16003" t="str">
            <v>NOROESTE</v>
          </cell>
          <cell r="U16003" t="str">
            <v>Juárez</v>
          </cell>
          <cell r="X16003" t="str">
            <v xml:space="preserve">Borunda Gerardo  </v>
          </cell>
          <cell r="Z16003" t="str">
            <v>Navarrete Navarrete Hector David</v>
          </cell>
        </row>
        <row r="16004">
          <cell r="B16004">
            <v>301402742</v>
          </cell>
          <cell r="T16004" t="str">
            <v>SURESTE</v>
          </cell>
          <cell r="U16004" t="str">
            <v>Tabasco - Ver Sur</v>
          </cell>
          <cell r="X16004" t="str">
            <v xml:space="preserve">Citlali Chan  </v>
          </cell>
          <cell r="Z16004" t="str">
            <v>José Roman Gallegos Jimenez</v>
          </cell>
        </row>
        <row r="16005">
          <cell r="B16005">
            <v>301402767</v>
          </cell>
          <cell r="T16005" t="str">
            <v>CENTRO</v>
          </cell>
          <cell r="U16005" t="str">
            <v>Valle de Mex</v>
          </cell>
          <cell r="X16005" t="str">
            <v>Lopez Vazquez Jorge Arturo</v>
          </cell>
          <cell r="Z16005" t="str">
            <v>Reyes Melendez Jonatan Miguel</v>
          </cell>
        </row>
        <row r="16006">
          <cell r="B16006">
            <v>301402798</v>
          </cell>
          <cell r="T16006" t="str">
            <v>NOROESTE</v>
          </cell>
          <cell r="U16006" t="str">
            <v>Chihuahua</v>
          </cell>
          <cell r="X16006" t="str">
            <v xml:space="preserve">Lechuga Felipe  </v>
          </cell>
          <cell r="Z16006" t="str">
            <v>Estupiñán Benavides Amir Obedy</v>
          </cell>
        </row>
        <row r="16007">
          <cell r="B16007">
            <v>301402949</v>
          </cell>
          <cell r="T16007" t="str">
            <v>NOROESTE</v>
          </cell>
          <cell r="U16007" t="str">
            <v>Juárez</v>
          </cell>
          <cell r="X16007" t="str">
            <v xml:space="preserve">Borunda Gerardo  </v>
          </cell>
          <cell r="Z16007" t="str">
            <v>Navarrete Navarrete Hector David</v>
          </cell>
        </row>
        <row r="16008">
          <cell r="B16008">
            <v>301403000</v>
          </cell>
          <cell r="T16008" t="str">
            <v>NOROESTE</v>
          </cell>
          <cell r="U16008" t="str">
            <v>Juárez</v>
          </cell>
          <cell r="X16008" t="str">
            <v xml:space="preserve">Borunda Gerardo  </v>
          </cell>
          <cell r="Z16008" t="str">
            <v>Ramirez Solano Alejandro Francisco</v>
          </cell>
        </row>
        <row r="16009">
          <cell r="B16009">
            <v>301403026</v>
          </cell>
          <cell r="T16009" t="str">
            <v>OCCIDENTE</v>
          </cell>
          <cell r="U16009" t="str">
            <v>Jal - Col - Nay</v>
          </cell>
          <cell r="X16009" t="str">
            <v xml:space="preserve">Luis Rostro  </v>
          </cell>
          <cell r="Z16009" t="str">
            <v>Santiago Aranda Jorge</v>
          </cell>
        </row>
        <row r="16010">
          <cell r="B16010">
            <v>301403143</v>
          </cell>
          <cell r="T16010" t="str">
            <v>NOROESTE</v>
          </cell>
          <cell r="U16010" t="str">
            <v>Chihuahua</v>
          </cell>
          <cell r="X16010" t="str">
            <v xml:space="preserve">Lechuga Felipe  </v>
          </cell>
          <cell r="Z16010" t="str">
            <v>Nevarez Salcido Cesar Humberto</v>
          </cell>
        </row>
        <row r="16011">
          <cell r="B16011">
            <v>301398951</v>
          </cell>
          <cell r="T16011" t="str">
            <v>SURESTE</v>
          </cell>
          <cell r="U16011" t="str">
            <v>Quintana Roo</v>
          </cell>
          <cell r="X16011" t="str">
            <v xml:space="preserve">Lucero Aguirre  </v>
          </cell>
          <cell r="Z16011" t="str">
            <v>Jesus Adalberto Buenfil Mejia</v>
          </cell>
        </row>
        <row r="16012">
          <cell r="B16012">
            <v>301339904</v>
          </cell>
          <cell r="T16012" t="str">
            <v>NORESTE</v>
          </cell>
          <cell r="U16012" t="str">
            <v>Coahuila</v>
          </cell>
          <cell r="X16012" t="str">
            <v xml:space="preserve">Jesus Alejandro Mendiola  </v>
          </cell>
          <cell r="Z16012" t="str">
            <v>Jose Carlos De la Cruz Olguin</v>
          </cell>
        </row>
        <row r="16013">
          <cell r="B16013">
            <v>301345493</v>
          </cell>
          <cell r="T16013" t="str">
            <v>NORESTE</v>
          </cell>
          <cell r="U16013" t="str">
            <v>Coahuila</v>
          </cell>
          <cell r="X16013" t="str">
            <v xml:space="preserve">Julio Cesar Herrera Reyna  </v>
          </cell>
          <cell r="Z16013" t="str">
            <v>Alejandro Fabela Rodriguez</v>
          </cell>
        </row>
        <row r="16014">
          <cell r="B16014">
            <v>301384354</v>
          </cell>
          <cell r="T16014" t="str">
            <v>NORESTE</v>
          </cell>
          <cell r="U16014" t="str">
            <v>Durango</v>
          </cell>
          <cell r="X16014" t="str">
            <v xml:space="preserve">Manuel Ruiz Soto  </v>
          </cell>
          <cell r="Z16014" t="str">
            <v>Miguel Alejandro Rodriguez Amador</v>
          </cell>
        </row>
        <row r="16015">
          <cell r="B16015">
            <v>301386243</v>
          </cell>
          <cell r="T16015" t="str">
            <v>NORESTE</v>
          </cell>
          <cell r="U16015" t="str">
            <v>Durango</v>
          </cell>
          <cell r="X16015" t="str">
            <v xml:space="preserve">Manuel Ruiz Soto  </v>
          </cell>
          <cell r="Z16015" t="str">
            <v>Edgar Ernesto reyes</v>
          </cell>
        </row>
        <row r="16016">
          <cell r="B16016">
            <v>301386481</v>
          </cell>
          <cell r="T16016" t="str">
            <v>SURESTE</v>
          </cell>
          <cell r="U16016" t="str">
            <v>YuCam</v>
          </cell>
          <cell r="X16016" t="str">
            <v xml:space="preserve">Maria Salazar  </v>
          </cell>
          <cell r="Z16016" t="str">
            <v>Irving Caballero Heredia</v>
          </cell>
        </row>
        <row r="16017">
          <cell r="B16017">
            <v>301389305</v>
          </cell>
          <cell r="T16017" t="str">
            <v>NORESTE</v>
          </cell>
          <cell r="U16017" t="str">
            <v>Coahuila</v>
          </cell>
          <cell r="X16017" t="str">
            <v xml:space="preserve">Jesus Alejandro Mendiola  </v>
          </cell>
          <cell r="Z16017" t="str">
            <v>Aarón Eduardo Olivera Rodriguez</v>
          </cell>
        </row>
        <row r="16018">
          <cell r="B16018">
            <v>301389504</v>
          </cell>
          <cell r="T16018" t="str">
            <v>NORESTE</v>
          </cell>
          <cell r="U16018" t="str">
            <v>Coahuila</v>
          </cell>
          <cell r="X16018" t="str">
            <v xml:space="preserve">Julio Cesar Herrera Reyna  </v>
          </cell>
          <cell r="Z16018" t="str">
            <v>Juan Francisco Rodriguez</v>
          </cell>
        </row>
        <row r="16019">
          <cell r="B16019">
            <v>301389519</v>
          </cell>
          <cell r="T16019" t="str">
            <v>NORESTE</v>
          </cell>
          <cell r="U16019" t="str">
            <v>Coahuila</v>
          </cell>
          <cell r="X16019" t="str">
            <v xml:space="preserve">Jesus Alejandro Mendiola  </v>
          </cell>
          <cell r="Z16019" t="str">
            <v>Paula Carolina Vallejo Favela</v>
          </cell>
        </row>
        <row r="16020">
          <cell r="B16020">
            <v>301390328</v>
          </cell>
          <cell r="T16020" t="str">
            <v>NORESTE</v>
          </cell>
          <cell r="U16020" t="str">
            <v>Nuevo León</v>
          </cell>
          <cell r="X16020" t="str">
            <v xml:space="preserve">Javier Huerta  </v>
          </cell>
          <cell r="Z16020" t="str">
            <v>Adolio Gonzalez Rodriguez</v>
          </cell>
        </row>
        <row r="16021">
          <cell r="B16021">
            <v>301393659</v>
          </cell>
          <cell r="T16021" t="str">
            <v>SURESTE</v>
          </cell>
          <cell r="U16021" t="str">
            <v>YuCam</v>
          </cell>
          <cell r="X16021" t="str">
            <v xml:space="preserve">Maria Salazar  </v>
          </cell>
          <cell r="Z16021" t="str">
            <v>Monica Diaz Rueda</v>
          </cell>
        </row>
        <row r="16022">
          <cell r="B16022">
            <v>301396812</v>
          </cell>
          <cell r="T16022" t="str">
            <v>NORESTE</v>
          </cell>
          <cell r="U16022" t="str">
            <v>Nuevo León</v>
          </cell>
          <cell r="X16022" t="str">
            <v xml:space="preserve">Javier Huerta  </v>
          </cell>
          <cell r="Z16022" t="str">
            <v>Adolio Gonzalez Rodriguez</v>
          </cell>
        </row>
        <row r="16023">
          <cell r="B16023">
            <v>301397272</v>
          </cell>
          <cell r="T16023" t="str">
            <v>NORESTE</v>
          </cell>
          <cell r="U16023" t="str">
            <v>Nuevo León</v>
          </cell>
          <cell r="X16023" t="str">
            <v xml:space="preserve">Cesar Antonio Garcia Ordaz  </v>
          </cell>
          <cell r="Z16023" t="str">
            <v>Priscila Rabelo</v>
          </cell>
        </row>
        <row r="16024">
          <cell r="B16024">
            <v>301397923</v>
          </cell>
          <cell r="T16024" t="str">
            <v>SURESTE</v>
          </cell>
          <cell r="U16024" t="str">
            <v>YuCam</v>
          </cell>
          <cell r="X16024" t="str">
            <v xml:space="preserve">Maria Salazar  </v>
          </cell>
          <cell r="Z16024" t="str">
            <v>Irving Caballero Heredia</v>
          </cell>
        </row>
        <row r="16025">
          <cell r="B16025">
            <v>301398072</v>
          </cell>
          <cell r="T16025" t="str">
            <v>SURESTE</v>
          </cell>
          <cell r="U16025" t="str">
            <v>YuCam</v>
          </cell>
          <cell r="X16025" t="str">
            <v xml:space="preserve">Maria Salazar  </v>
          </cell>
          <cell r="Z16025" t="str">
            <v>Miguel Angel Hernandez Alvarado</v>
          </cell>
        </row>
        <row r="16026">
          <cell r="B16026">
            <v>301398327</v>
          </cell>
          <cell r="T16026" t="str">
            <v>SURESTE</v>
          </cell>
          <cell r="U16026" t="str">
            <v>YuCam</v>
          </cell>
          <cell r="X16026" t="str">
            <v xml:space="preserve">Jorge Ek  </v>
          </cell>
          <cell r="Z16026" t="str">
            <v>Marvin Enrique Solis de la Cruz</v>
          </cell>
        </row>
        <row r="16027">
          <cell r="B16027">
            <v>301398414</v>
          </cell>
          <cell r="T16027" t="str">
            <v>SURESTE</v>
          </cell>
          <cell r="U16027" t="str">
            <v>YuCam</v>
          </cell>
          <cell r="X16027" t="str">
            <v xml:space="preserve">Jorge Ek  </v>
          </cell>
          <cell r="Z16027" t="str">
            <v>Marvin Enrique Solis de la Cruz</v>
          </cell>
        </row>
        <row r="16028">
          <cell r="B16028">
            <v>301398600</v>
          </cell>
          <cell r="T16028" t="str">
            <v>SURESTE</v>
          </cell>
          <cell r="U16028" t="str">
            <v>YuCam</v>
          </cell>
          <cell r="X16028" t="str">
            <v xml:space="preserve">Maria Jose Ibarrola  </v>
          </cell>
          <cell r="Z16028" t="str">
            <v>Luis Angel Novelo</v>
          </cell>
        </row>
        <row r="16029">
          <cell r="B16029">
            <v>301398815</v>
          </cell>
          <cell r="T16029" t="str">
            <v>SURESTE</v>
          </cell>
          <cell r="U16029" t="str">
            <v>YuCam</v>
          </cell>
          <cell r="X16029" t="str">
            <v xml:space="preserve">Maria Salazar  </v>
          </cell>
          <cell r="Z16029" t="str">
            <v>Miguel Angel Hernandez Alvarado</v>
          </cell>
        </row>
        <row r="16030">
          <cell r="B16030">
            <v>301398817</v>
          </cell>
          <cell r="T16030" t="str">
            <v>SURESTE</v>
          </cell>
          <cell r="U16030" t="str">
            <v>YuCam</v>
          </cell>
          <cell r="X16030" t="str">
            <v xml:space="preserve">Maria Jose Ibarrola  </v>
          </cell>
          <cell r="Z16030" t="str">
            <v>Edgar Jasso</v>
          </cell>
        </row>
        <row r="16031">
          <cell r="B16031">
            <v>301399266</v>
          </cell>
          <cell r="T16031" t="str">
            <v>SURESTE</v>
          </cell>
          <cell r="U16031" t="str">
            <v>YuCam</v>
          </cell>
          <cell r="X16031" t="str">
            <v xml:space="preserve">Katya Maldonado  </v>
          </cell>
          <cell r="Z16031" t="str">
            <v>Monica Ramos</v>
          </cell>
        </row>
        <row r="16032">
          <cell r="B16032">
            <v>301399887</v>
          </cell>
          <cell r="T16032" t="str">
            <v>NORESTE</v>
          </cell>
          <cell r="U16032" t="str">
            <v>Nuevo León</v>
          </cell>
          <cell r="X16032" t="str">
            <v xml:space="preserve">Cesar Antonio Garcia Ordaz  </v>
          </cell>
          <cell r="Z16032" t="str">
            <v>Alberto Azael Rodriguez</v>
          </cell>
        </row>
        <row r="16033">
          <cell r="B16033">
            <v>301400167</v>
          </cell>
          <cell r="T16033" t="str">
            <v>NORESTE</v>
          </cell>
          <cell r="U16033" t="str">
            <v>Nuevo León</v>
          </cell>
          <cell r="X16033" t="str">
            <v xml:space="preserve">Nohemi Castillo Sanchez  </v>
          </cell>
          <cell r="Z16033" t="str">
            <v>Saul Jair Hernandez Galvan</v>
          </cell>
        </row>
        <row r="16034">
          <cell r="B16034">
            <v>301400405</v>
          </cell>
          <cell r="T16034" t="str">
            <v>SURESTE</v>
          </cell>
          <cell r="U16034" t="str">
            <v>YuCam</v>
          </cell>
          <cell r="X16034" t="str">
            <v xml:space="preserve">Maria Jose Ibarrola  </v>
          </cell>
          <cell r="Z16034" t="str">
            <v>Edgar Jasso</v>
          </cell>
        </row>
        <row r="16035">
          <cell r="B16035">
            <v>301400430</v>
          </cell>
          <cell r="T16035" t="str">
            <v>NORESTE</v>
          </cell>
          <cell r="U16035" t="str">
            <v>Nuevo León</v>
          </cell>
          <cell r="X16035" t="str">
            <v xml:space="preserve">Cesar Antonio Garcia Ordaz  </v>
          </cell>
          <cell r="Z16035" t="str">
            <v>Muñoz Zuñiga Giezi Hazael</v>
          </cell>
        </row>
        <row r="16036">
          <cell r="B16036">
            <v>301400564</v>
          </cell>
          <cell r="T16036" t="str">
            <v>NORESTE</v>
          </cell>
          <cell r="U16036" t="str">
            <v>Coahuila</v>
          </cell>
          <cell r="X16036" t="str">
            <v xml:space="preserve">Jesus Alejandro Mendiola  </v>
          </cell>
          <cell r="Z16036" t="str">
            <v>Luis Eduardo Calderon Cardona</v>
          </cell>
        </row>
        <row r="16037">
          <cell r="B16037">
            <v>301401173</v>
          </cell>
          <cell r="T16037" t="str">
            <v>SURESTE</v>
          </cell>
          <cell r="U16037" t="str">
            <v>YuCam</v>
          </cell>
          <cell r="X16037" t="str">
            <v xml:space="preserve">Maria Jose Ibarrola  </v>
          </cell>
          <cell r="Z16037" t="str">
            <v xml:space="preserve">Ruben Laviada </v>
          </cell>
        </row>
        <row r="16038">
          <cell r="B16038">
            <v>301401196</v>
          </cell>
          <cell r="T16038" t="str">
            <v>SURESTE</v>
          </cell>
          <cell r="U16038" t="str">
            <v>YuCam</v>
          </cell>
          <cell r="X16038" t="str">
            <v xml:space="preserve">Leonardo Farrera  </v>
          </cell>
          <cell r="Z16038" t="str">
            <v>Angel Alejandro Parra Mejia</v>
          </cell>
        </row>
        <row r="16039">
          <cell r="B16039">
            <v>301401482</v>
          </cell>
          <cell r="T16039" t="str">
            <v>NORESTE</v>
          </cell>
          <cell r="U16039" t="str">
            <v>Tamaulipas Nte</v>
          </cell>
          <cell r="X16039" t="str">
            <v xml:space="preserve">Luis Armenta  </v>
          </cell>
          <cell r="Z16039" t="str">
            <v>Mirna Clemente Bernabé</v>
          </cell>
        </row>
        <row r="16040">
          <cell r="B16040">
            <v>301401525</v>
          </cell>
          <cell r="T16040" t="str">
            <v>SURESTE</v>
          </cell>
          <cell r="U16040" t="str">
            <v>YuCam</v>
          </cell>
          <cell r="X16040" t="str">
            <v xml:space="preserve">Maria Jose Ibarrola  </v>
          </cell>
          <cell r="Z16040" t="str">
            <v>Edgar Jasso</v>
          </cell>
        </row>
        <row r="16041">
          <cell r="B16041">
            <v>301401626</v>
          </cell>
          <cell r="T16041" t="str">
            <v>NOROESTE</v>
          </cell>
          <cell r="U16041" t="str">
            <v>Baja California Sur</v>
          </cell>
          <cell r="X16041" t="str">
            <v xml:space="preserve">Peraza Villarino Marco Antonio  </v>
          </cell>
          <cell r="Z16041" t="str">
            <v>Cordero Sandoval Maria Salome</v>
          </cell>
        </row>
        <row r="16042">
          <cell r="B16042">
            <v>301402125</v>
          </cell>
          <cell r="T16042" t="str">
            <v>NORESTE</v>
          </cell>
          <cell r="U16042" t="str">
            <v>Nuevo León</v>
          </cell>
          <cell r="X16042" t="str">
            <v xml:space="preserve">Nohemi Castillo Sanchez  </v>
          </cell>
          <cell r="Z16042" t="str">
            <v xml:space="preserve">Oscar Barragan </v>
          </cell>
        </row>
        <row r="16043">
          <cell r="B16043">
            <v>301402520</v>
          </cell>
          <cell r="T16043" t="str">
            <v>NORESTE</v>
          </cell>
          <cell r="U16043" t="str">
            <v>Nuevo León</v>
          </cell>
          <cell r="X16043" t="str">
            <v xml:space="preserve">Nohemi Castillo Sanchez  </v>
          </cell>
          <cell r="Z16043" t="str">
            <v>Luis Carlos Rostro</v>
          </cell>
        </row>
        <row r="16044">
          <cell r="B16044">
            <v>301402610</v>
          </cell>
          <cell r="T16044" t="str">
            <v>SURESTE</v>
          </cell>
          <cell r="U16044" t="str">
            <v>Quintana Roo</v>
          </cell>
          <cell r="X16044" t="str">
            <v xml:space="preserve">Vacante  </v>
          </cell>
          <cell r="Z16044" t="str">
            <v>Amisadai Garcia Vazquez</v>
          </cell>
        </row>
        <row r="16045">
          <cell r="B16045">
            <v>301402736</v>
          </cell>
          <cell r="T16045" t="str">
            <v>SURESTE</v>
          </cell>
          <cell r="U16045" t="str">
            <v>Quintana Roo</v>
          </cell>
          <cell r="X16045" t="str">
            <v xml:space="preserve">Vacante  </v>
          </cell>
          <cell r="Z16045" t="str">
            <v>Amisadai Garcia Vazquez</v>
          </cell>
        </row>
        <row r="16046">
          <cell r="B16046">
            <v>301402819</v>
          </cell>
          <cell r="T16046" t="str">
            <v>NORESTE</v>
          </cell>
          <cell r="U16046" t="str">
            <v>Nuevo León</v>
          </cell>
          <cell r="X16046" t="str">
            <v xml:space="preserve">Edith Hernandez  </v>
          </cell>
          <cell r="Z16046" t="str">
            <v>Hector Corona Moreno</v>
          </cell>
        </row>
        <row r="16047">
          <cell r="B16047">
            <v>301402833</v>
          </cell>
          <cell r="T16047" t="str">
            <v>OCCIDENTE</v>
          </cell>
          <cell r="U16047" t="str">
            <v>Jal - Col - Nay</v>
          </cell>
          <cell r="X16047" t="str">
            <v xml:space="preserve">Nancy Velez  </v>
          </cell>
          <cell r="Z16047" t="str">
            <v>Hernandez Silva Marco Roberto</v>
          </cell>
        </row>
        <row r="16048">
          <cell r="B16048">
            <v>301402960</v>
          </cell>
          <cell r="T16048" t="str">
            <v>NOROESTE</v>
          </cell>
          <cell r="U16048" t="str">
            <v>Baja California Nte</v>
          </cell>
          <cell r="X16048" t="str">
            <v xml:space="preserve">Serafin Acedo Ariana Maleni  </v>
          </cell>
          <cell r="Z16048" t="str">
            <v>Gracian Serrano Roberto Luis</v>
          </cell>
        </row>
        <row r="16049">
          <cell r="B16049">
            <v>301402986</v>
          </cell>
          <cell r="T16049" t="str">
            <v>SURESTE</v>
          </cell>
          <cell r="U16049" t="str">
            <v>YuCam</v>
          </cell>
          <cell r="X16049" t="str">
            <v xml:space="preserve">Leonardo Farrera  </v>
          </cell>
          <cell r="Z16049" t="str">
            <v>Edgar Javier Ruiz Estrada</v>
          </cell>
        </row>
        <row r="16050">
          <cell r="B16050">
            <v>301403054</v>
          </cell>
          <cell r="T16050" t="str">
            <v>OCCIDENTE</v>
          </cell>
          <cell r="U16050" t="str">
            <v>Jal - Col - Nay</v>
          </cell>
          <cell r="X16050" t="str">
            <v xml:space="preserve">Luis Rostro  </v>
          </cell>
          <cell r="Z16050" t="str">
            <v>Garcia Abundis Victor Manuel</v>
          </cell>
        </row>
        <row r="16051">
          <cell r="B16051">
            <v>301403203</v>
          </cell>
          <cell r="T16051" t="str">
            <v>NOROESTE</v>
          </cell>
          <cell r="U16051" t="str">
            <v>Baja California Nte</v>
          </cell>
          <cell r="X16051" t="str">
            <v xml:space="preserve">Martinez Gonzalez José María  </v>
          </cell>
          <cell r="Z16051" t="str">
            <v>Zuñiga Espinosa Oscar</v>
          </cell>
        </row>
        <row r="16052">
          <cell r="B16052">
            <v>301403252</v>
          </cell>
          <cell r="T16052" t="str">
            <v>CENTRO</v>
          </cell>
          <cell r="U16052" t="str">
            <v>Valle de Mex</v>
          </cell>
          <cell r="X16052" t="str">
            <v>Lopez Vazquez Jorge Arturo</v>
          </cell>
          <cell r="Z16052" t="str">
            <v>Hernandez Solis Daniel</v>
          </cell>
        </row>
        <row r="16053">
          <cell r="B16053">
            <v>301403284</v>
          </cell>
          <cell r="T16053" t="str">
            <v>SURESTE</v>
          </cell>
          <cell r="U16053" t="str">
            <v>Quintana Roo</v>
          </cell>
          <cell r="X16053" t="str">
            <v xml:space="preserve">Lucero Aguirre  </v>
          </cell>
          <cell r="Z16053" t="str">
            <v>Cinthia Elizabeth Cardoso Estrella</v>
          </cell>
        </row>
        <row r="16054">
          <cell r="B16054">
            <v>301403299</v>
          </cell>
          <cell r="T16054" t="str">
            <v>SURESTE</v>
          </cell>
          <cell r="U16054" t="str">
            <v>YuCam</v>
          </cell>
          <cell r="X16054" t="str">
            <v xml:space="preserve">Katya Maldonado  </v>
          </cell>
          <cell r="Z16054" t="str">
            <v>Edwin Reyes</v>
          </cell>
        </row>
        <row r="16055">
          <cell r="B16055">
            <v>301403301</v>
          </cell>
          <cell r="T16055" t="str">
            <v>NORESTE</v>
          </cell>
          <cell r="U16055" t="str">
            <v>Tamps Sur/Ver Nte</v>
          </cell>
          <cell r="X16055" t="str">
            <v xml:space="preserve">Gerardo Hernandez  </v>
          </cell>
          <cell r="Z16055" t="str">
            <v>José Luis Bandala Muñoz</v>
          </cell>
        </row>
        <row r="16056">
          <cell r="B16056">
            <v>301403348</v>
          </cell>
          <cell r="T16056" t="str">
            <v>SURESTE</v>
          </cell>
          <cell r="U16056" t="str">
            <v>Quintana Roo</v>
          </cell>
          <cell r="X16056" t="str">
            <v xml:space="preserve">Vacante  </v>
          </cell>
          <cell r="Z16056" t="str">
            <v>Amisadai Garcia Vazquez</v>
          </cell>
        </row>
        <row r="16057">
          <cell r="B16057">
            <v>301403377</v>
          </cell>
          <cell r="T16057" t="str">
            <v>NOROESTE</v>
          </cell>
          <cell r="U16057" t="str">
            <v>Baja California Nte</v>
          </cell>
          <cell r="X16057" t="str">
            <v xml:space="preserve">Martinez Gonzalez José María  </v>
          </cell>
          <cell r="Z16057" t="str">
            <v>Rodriguez Rodarte Danna Maraly</v>
          </cell>
        </row>
        <row r="16058">
          <cell r="B16058">
            <v>301403481</v>
          </cell>
          <cell r="T16058" t="str">
            <v>NORESTE</v>
          </cell>
          <cell r="U16058" t="str">
            <v>Nuevo León</v>
          </cell>
          <cell r="X16058" t="str">
            <v xml:space="preserve">Cesar Antonio Garcia Ordaz  </v>
          </cell>
          <cell r="Z16058" t="str">
            <v>Alberto Azael Rodriguez</v>
          </cell>
        </row>
        <row r="16059">
          <cell r="B16059">
            <v>301403513</v>
          </cell>
          <cell r="T16059" t="str">
            <v>NORESTE</v>
          </cell>
          <cell r="U16059" t="str">
            <v>Tamps Sur/Ver Nte</v>
          </cell>
          <cell r="X16059" t="str">
            <v xml:space="preserve">Gerardo Hernandez  </v>
          </cell>
          <cell r="Z16059" t="str">
            <v>Gabriel Vicencio Juarez</v>
          </cell>
        </row>
        <row r="16060">
          <cell r="B16060">
            <v>301403701</v>
          </cell>
          <cell r="T16060" t="str">
            <v>NORESTE</v>
          </cell>
          <cell r="U16060" t="str">
            <v>Nuevo León</v>
          </cell>
          <cell r="X16060" t="str">
            <v xml:space="preserve">Edith Hernandez  </v>
          </cell>
          <cell r="Z16060" t="str">
            <v>Lucia Fernanda Candelaria Solis</v>
          </cell>
        </row>
        <row r="16061">
          <cell r="B16061">
            <v>301403753</v>
          </cell>
          <cell r="T16061" t="str">
            <v>NORESTE</v>
          </cell>
          <cell r="U16061" t="str">
            <v>Tamps Sur/Ver Nte</v>
          </cell>
          <cell r="X16061" t="str">
            <v xml:space="preserve">Gerardo Hernandez  </v>
          </cell>
          <cell r="Z16061" t="str">
            <v>Edgar Alejandro Soriano Ortiz</v>
          </cell>
        </row>
        <row r="16062">
          <cell r="B16062">
            <v>301403768</v>
          </cell>
          <cell r="T16062" t="str">
            <v>NORESTE</v>
          </cell>
          <cell r="U16062" t="str">
            <v>Nuevo León</v>
          </cell>
          <cell r="X16062" t="str">
            <v xml:space="preserve">Javier Huerta  </v>
          </cell>
          <cell r="Z16062" t="str">
            <v>Luis Ernesto Olivo</v>
          </cell>
        </row>
        <row r="16063">
          <cell r="B16063">
            <v>301403900</v>
          </cell>
          <cell r="T16063" t="str">
            <v>NORESTE</v>
          </cell>
          <cell r="U16063" t="str">
            <v>Tamps Sur/Ver Nte</v>
          </cell>
          <cell r="X16063" t="str">
            <v xml:space="preserve">Gerardo Hernandez  </v>
          </cell>
          <cell r="Z16063" t="str">
            <v>José Luis Bandala Muñoz</v>
          </cell>
        </row>
        <row r="16064">
          <cell r="B16064">
            <v>301403992</v>
          </cell>
          <cell r="T16064" t="str">
            <v>SURESTE</v>
          </cell>
          <cell r="U16064" t="str">
            <v>Veracruz Cto</v>
          </cell>
          <cell r="X16064" t="str">
            <v xml:space="preserve">Adelina Rodríguez  </v>
          </cell>
          <cell r="Z16064" t="str">
            <v>Edgar Armando Lopez Hernandez</v>
          </cell>
        </row>
        <row r="16065">
          <cell r="B16065">
            <v>301404015</v>
          </cell>
          <cell r="T16065" t="str">
            <v>NORESTE</v>
          </cell>
          <cell r="U16065" t="str">
            <v>Nuevo León</v>
          </cell>
          <cell r="X16065" t="str">
            <v xml:space="preserve">Javier Huerta  </v>
          </cell>
          <cell r="Z16065" t="str">
            <v>Karen Ibarra</v>
          </cell>
        </row>
        <row r="16066">
          <cell r="B16066">
            <v>301404067</v>
          </cell>
          <cell r="T16066" t="str">
            <v>NORESTE</v>
          </cell>
          <cell r="U16066" t="str">
            <v>Tamps Sur/Ver Nte</v>
          </cell>
          <cell r="X16066" t="str">
            <v xml:space="preserve">Gerardo Hernandez  </v>
          </cell>
          <cell r="Z16066" t="str">
            <v>Gabriel Vicencio Juarez</v>
          </cell>
        </row>
        <row r="16067">
          <cell r="B16067">
            <v>301404157</v>
          </cell>
          <cell r="T16067" t="str">
            <v>NORESTE</v>
          </cell>
          <cell r="U16067" t="str">
            <v>Nuevo León</v>
          </cell>
          <cell r="X16067" t="str">
            <v xml:space="preserve">Cesar Antonio Garcia Ordaz  </v>
          </cell>
          <cell r="Z16067" t="str">
            <v>Priscila Rabelo</v>
          </cell>
        </row>
        <row r="16068">
          <cell r="B16068">
            <v>301404386</v>
          </cell>
          <cell r="T16068" t="str">
            <v>SURESTE</v>
          </cell>
          <cell r="U16068" t="str">
            <v>Quintana Roo</v>
          </cell>
          <cell r="X16068" t="str">
            <v xml:space="preserve">Rousell Chi  </v>
          </cell>
          <cell r="Z16068" t="str">
            <v>Edvin Alberto Hernandez Ruiz</v>
          </cell>
        </row>
        <row r="16069">
          <cell r="B16069">
            <v>301404400</v>
          </cell>
          <cell r="T16069" t="str">
            <v>SURESTE</v>
          </cell>
          <cell r="U16069" t="str">
            <v>Quintana Roo</v>
          </cell>
          <cell r="X16069" t="str">
            <v xml:space="preserve">Rousell Chi  </v>
          </cell>
          <cell r="Z16069" t="str">
            <v>Jesus Isaac Fernandez Noriega</v>
          </cell>
        </row>
        <row r="16070">
          <cell r="B16070">
            <v>301404403</v>
          </cell>
          <cell r="T16070" t="str">
            <v>SURESTE</v>
          </cell>
          <cell r="U16070" t="str">
            <v>Quintana Roo</v>
          </cell>
          <cell r="X16070" t="str">
            <v xml:space="preserve">Rousell Chi  </v>
          </cell>
          <cell r="Z16070" t="str">
            <v>Edvin Alberto Hernandez Ruiz</v>
          </cell>
        </row>
        <row r="16071">
          <cell r="B16071">
            <v>301404438</v>
          </cell>
          <cell r="T16071" t="str">
            <v>NORESTE</v>
          </cell>
          <cell r="U16071" t="str">
            <v>Durango</v>
          </cell>
          <cell r="X16071" t="str">
            <v xml:space="preserve">Manuel Ruiz Soto  </v>
          </cell>
          <cell r="Z16071" t="str">
            <v>Emmanuel Aguilar</v>
          </cell>
        </row>
        <row r="16072">
          <cell r="B16072">
            <v>301404559</v>
          </cell>
          <cell r="T16072" t="str">
            <v>NORESTE</v>
          </cell>
          <cell r="U16072" t="str">
            <v>Nuevo León</v>
          </cell>
          <cell r="X16072" t="str">
            <v xml:space="preserve">Cesar Antonio Garcia Ordaz  </v>
          </cell>
          <cell r="Z16072" t="str">
            <v>Daniel Torres</v>
          </cell>
        </row>
        <row r="16073">
          <cell r="B16073">
            <v>301404572</v>
          </cell>
          <cell r="T16073" t="str">
            <v>NORESTE</v>
          </cell>
          <cell r="U16073" t="str">
            <v>Nuevo León</v>
          </cell>
          <cell r="X16073" t="str">
            <v xml:space="preserve">Cesar Antonio Garcia Ordaz  </v>
          </cell>
          <cell r="Z16073" t="str">
            <v>Muñoz Zuñiga Giezi Hazael</v>
          </cell>
        </row>
        <row r="16074">
          <cell r="B16074">
            <v>301404621</v>
          </cell>
          <cell r="T16074" t="str">
            <v>SURESTE</v>
          </cell>
          <cell r="U16074" t="str">
            <v>Oaxaca</v>
          </cell>
          <cell r="X16074" t="str">
            <v xml:space="preserve">Irving Casanova  </v>
          </cell>
          <cell r="Z16074" t="str">
            <v xml:space="preserve">Elias Rodriguez Jimenez </v>
          </cell>
        </row>
        <row r="16075">
          <cell r="B16075">
            <v>301404686</v>
          </cell>
          <cell r="T16075" t="str">
            <v>NORESTE</v>
          </cell>
          <cell r="U16075" t="str">
            <v>Durango</v>
          </cell>
          <cell r="X16075" t="str">
            <v xml:space="preserve">Manuel Ruiz Soto  </v>
          </cell>
          <cell r="Z16075" t="str">
            <v>Miguel Alejandro Rodriguez Amador</v>
          </cell>
        </row>
        <row r="16076">
          <cell r="B16076">
            <v>301404733</v>
          </cell>
          <cell r="T16076" t="str">
            <v>NORESTE</v>
          </cell>
          <cell r="U16076" t="str">
            <v>Nuevo León</v>
          </cell>
          <cell r="X16076" t="str">
            <v xml:space="preserve">Javier Huerta  </v>
          </cell>
          <cell r="Z16076" t="str">
            <v>Adolio Gonzalez Rodriguez</v>
          </cell>
        </row>
        <row r="16077">
          <cell r="B16077">
            <v>301404846</v>
          </cell>
          <cell r="T16077" t="str">
            <v>SURESTE</v>
          </cell>
          <cell r="U16077" t="str">
            <v>Tabasco - Ver Sur</v>
          </cell>
          <cell r="X16077" t="str">
            <v xml:space="preserve">Citlali Chan  </v>
          </cell>
          <cell r="Z16077" t="str">
            <v>Juan Pablo Urresti Zarate</v>
          </cell>
        </row>
        <row r="16078">
          <cell r="B16078">
            <v>301404867</v>
          </cell>
          <cell r="T16078" t="str">
            <v>SURESTE</v>
          </cell>
          <cell r="U16078" t="str">
            <v>Veracruz Cto</v>
          </cell>
          <cell r="X16078" t="str">
            <v xml:space="preserve">Adelina Rodríguez  </v>
          </cell>
          <cell r="Z16078" t="str">
            <v>Adriana de Jesus Arellano Suarez</v>
          </cell>
        </row>
        <row r="16079">
          <cell r="B16079">
            <v>301404939</v>
          </cell>
          <cell r="T16079" t="str">
            <v>NORESTE</v>
          </cell>
          <cell r="U16079" t="str">
            <v>Tamps Sur/Ver Nte</v>
          </cell>
          <cell r="X16079" t="str">
            <v xml:space="preserve">Gerardo Hernandez  </v>
          </cell>
          <cell r="Z16079" t="str">
            <v>Marco Tulio Avila Martinez</v>
          </cell>
        </row>
        <row r="16080">
          <cell r="B16080">
            <v>301405002</v>
          </cell>
          <cell r="T16080" t="str">
            <v>OCCIDENTE</v>
          </cell>
          <cell r="U16080" t="str">
            <v>Ags-Zac-SLP</v>
          </cell>
          <cell r="X16080" t="str">
            <v xml:space="preserve">Arturo Aleman  </v>
          </cell>
          <cell r="Z16080" t="str">
            <v>Eguia Montañez Teresa</v>
          </cell>
        </row>
        <row r="16081">
          <cell r="B16081">
            <v>301405207</v>
          </cell>
          <cell r="T16081" t="str">
            <v>NORESTE</v>
          </cell>
          <cell r="U16081" t="str">
            <v>Tamps Sur/Ver Nte</v>
          </cell>
          <cell r="X16081" t="str">
            <v xml:space="preserve">Gerardo Hernandez  </v>
          </cell>
          <cell r="Z16081" t="str">
            <v>Edgar Alejandro Soriano Ortiz</v>
          </cell>
        </row>
        <row r="16082">
          <cell r="B16082">
            <v>301405218</v>
          </cell>
          <cell r="T16082" t="str">
            <v>NOROESTE</v>
          </cell>
          <cell r="U16082" t="str">
            <v>Baja California Nte</v>
          </cell>
          <cell r="X16082" t="str">
            <v xml:space="preserve">Galindo Francisco  </v>
          </cell>
          <cell r="Z16082" t="str">
            <v>Retama Andrade Oscar Armando</v>
          </cell>
        </row>
        <row r="16083">
          <cell r="B16083">
            <v>301405252</v>
          </cell>
          <cell r="T16083" t="str">
            <v>OCCIDENTE</v>
          </cell>
          <cell r="U16083" t="str">
            <v>Jal - Col - Nay</v>
          </cell>
          <cell r="X16083" t="str">
            <v xml:space="preserve">Luis Rostro  </v>
          </cell>
          <cell r="Z16083" t="str">
            <v>Santiago Aranda Jorge</v>
          </cell>
        </row>
        <row r="16084">
          <cell r="B16084">
            <v>301405257</v>
          </cell>
          <cell r="T16084" t="str">
            <v>NOROESTE</v>
          </cell>
          <cell r="U16084" t="str">
            <v>Chihuahua</v>
          </cell>
          <cell r="X16084" t="str">
            <v xml:space="preserve">Guerra Estrada Victor  </v>
          </cell>
          <cell r="Z16084" t="str">
            <v>Grado Gonzalez Kevin</v>
          </cell>
        </row>
        <row r="16085">
          <cell r="B16085">
            <v>301405264</v>
          </cell>
          <cell r="T16085" t="str">
            <v>NOROESTE</v>
          </cell>
          <cell r="U16085" t="str">
            <v>Baja California Nte</v>
          </cell>
          <cell r="X16085" t="str">
            <v xml:space="preserve">Martinez Gonzalez José María  </v>
          </cell>
          <cell r="Z16085" t="str">
            <v>Acosta Verdugo Carlos Ariel</v>
          </cell>
        </row>
        <row r="16086">
          <cell r="B16086">
            <v>301405462</v>
          </cell>
          <cell r="T16086" t="str">
            <v>SURESTE</v>
          </cell>
          <cell r="U16086" t="str">
            <v>Tabasco - Ver Sur</v>
          </cell>
          <cell r="X16086" t="str">
            <v xml:space="preserve">Jonathan Sánchez  </v>
          </cell>
          <cell r="Z16086" t="str">
            <v>Angel Alejandro Hernandez Hernandez</v>
          </cell>
        </row>
        <row r="16087">
          <cell r="B16087">
            <v>301405536</v>
          </cell>
          <cell r="T16087" t="str">
            <v>OCCIDENTE</v>
          </cell>
          <cell r="U16087" t="str">
            <v>Jal - Col - Nay</v>
          </cell>
          <cell r="X16087" t="str">
            <v xml:space="preserve">Luis Rostro  </v>
          </cell>
          <cell r="Z16087" t="str">
            <v>Diaz Cruz Itzel</v>
          </cell>
        </row>
        <row r="16088">
          <cell r="B16088">
            <v>301405637</v>
          </cell>
          <cell r="T16088" t="str">
            <v>SURESTE</v>
          </cell>
          <cell r="U16088" t="str">
            <v>Tabasco - Ver Sur</v>
          </cell>
          <cell r="X16088" t="str">
            <v xml:space="preserve">Jonathan Sánchez  </v>
          </cell>
          <cell r="Z16088" t="str">
            <v>Carlos de Jesus Vidal Vazquez</v>
          </cell>
        </row>
        <row r="16089">
          <cell r="B16089">
            <v>301405660</v>
          </cell>
          <cell r="T16089" t="str">
            <v>SURESTE</v>
          </cell>
          <cell r="U16089" t="str">
            <v>YuCam</v>
          </cell>
          <cell r="X16089" t="str">
            <v xml:space="preserve">Jorge Ek  </v>
          </cell>
          <cell r="Z16089" t="str">
            <v>Xóchitl Maruxa Garcia Gonzalez</v>
          </cell>
        </row>
        <row r="16090">
          <cell r="B16090">
            <v>301405662</v>
          </cell>
          <cell r="T16090" t="str">
            <v>NOROESTE</v>
          </cell>
          <cell r="U16090" t="str">
            <v>Chihuahua</v>
          </cell>
          <cell r="X16090" t="str">
            <v xml:space="preserve">Lechuga Felipe  </v>
          </cell>
          <cell r="Z16090" t="str">
            <v>Gonzalez Hernandez Francis Paola</v>
          </cell>
        </row>
        <row r="16091">
          <cell r="B16091">
            <v>301405733</v>
          </cell>
          <cell r="T16091" t="str">
            <v>NORESTE</v>
          </cell>
          <cell r="U16091" t="str">
            <v>Tamps Sur/Ver Nte</v>
          </cell>
          <cell r="X16091" t="str">
            <v xml:space="preserve">Gerardo Hernandez  </v>
          </cell>
          <cell r="Z16091" t="str">
            <v>Gabriel Vicencio Juarez</v>
          </cell>
        </row>
        <row r="16092">
          <cell r="B16092">
            <v>301405772</v>
          </cell>
          <cell r="T16092" t="str">
            <v>NOROESTE</v>
          </cell>
          <cell r="U16092" t="str">
            <v>Sinaloa</v>
          </cell>
          <cell r="X16092" t="str">
            <v xml:space="preserve">Lugo Verdugo Edgar  </v>
          </cell>
          <cell r="Z16092" t="str">
            <v>Sosa Santa Cruz Sandra Liliana</v>
          </cell>
        </row>
        <row r="16093">
          <cell r="B16093">
            <v>301405803</v>
          </cell>
          <cell r="T16093" t="str">
            <v>SURESTE</v>
          </cell>
          <cell r="U16093" t="str">
            <v>Tabasco - Ver Sur</v>
          </cell>
          <cell r="X16093" t="str">
            <v xml:space="preserve">Jonathan Sánchez  </v>
          </cell>
          <cell r="Z16093" t="str">
            <v>Carlos de Jesus Vidal Vazquez</v>
          </cell>
        </row>
        <row r="16094">
          <cell r="B16094">
            <v>301405806</v>
          </cell>
          <cell r="T16094" t="str">
            <v>OCCIDENTE</v>
          </cell>
          <cell r="U16094" t="str">
            <v>Jal - Col - Nay</v>
          </cell>
          <cell r="X16094" t="str">
            <v xml:space="preserve">Luis Rostro  </v>
          </cell>
          <cell r="Z16094" t="str">
            <v>Ortega Gomez Drisana Esmeralda</v>
          </cell>
        </row>
        <row r="16095">
          <cell r="B16095">
            <v>301405811</v>
          </cell>
          <cell r="T16095" t="str">
            <v>SURESTE</v>
          </cell>
          <cell r="U16095" t="str">
            <v>YuCam</v>
          </cell>
          <cell r="X16095" t="str">
            <v xml:space="preserve">Maria Jose Ibarrola  </v>
          </cell>
          <cell r="Z16095" t="str">
            <v>Luis Angel Novelo</v>
          </cell>
        </row>
        <row r="16096">
          <cell r="B16096">
            <v>301405837</v>
          </cell>
          <cell r="T16096" t="str">
            <v>OCCIDENTE</v>
          </cell>
          <cell r="U16096" t="str">
            <v>Jal - Col - Nay</v>
          </cell>
          <cell r="X16096" t="str">
            <v xml:space="preserve">Luis Rostro  </v>
          </cell>
          <cell r="Z16096" t="str">
            <v>Diaz Cruz Itzel</v>
          </cell>
        </row>
        <row r="16097">
          <cell r="B16097">
            <v>301405907</v>
          </cell>
          <cell r="T16097" t="str">
            <v>NOROESTE</v>
          </cell>
          <cell r="U16097" t="str">
            <v>Sinaloa</v>
          </cell>
          <cell r="X16097" t="str">
            <v xml:space="preserve">Manzanarez Jorge   </v>
          </cell>
          <cell r="Z16097" t="str">
            <v>Pierre gibran espinoza parra</v>
          </cell>
        </row>
        <row r="16098">
          <cell r="B16098">
            <v>301405914</v>
          </cell>
          <cell r="T16098" t="str">
            <v>SURESTE</v>
          </cell>
          <cell r="U16098" t="str">
            <v>Tabasco - Ver Sur</v>
          </cell>
          <cell r="X16098" t="str">
            <v xml:space="preserve">Jonathan Sánchez  </v>
          </cell>
          <cell r="Z16098" t="str">
            <v>Angel Alejandro Hernandez Hernandez</v>
          </cell>
        </row>
        <row r="16099">
          <cell r="B16099">
            <v>301405978</v>
          </cell>
          <cell r="T16099" t="str">
            <v>SURESTE</v>
          </cell>
          <cell r="U16099" t="str">
            <v>Tabasco - Ver Sur</v>
          </cell>
          <cell r="X16099" t="str">
            <v xml:space="preserve">Jonathan Sánchez  </v>
          </cell>
          <cell r="Z16099" t="str">
            <v>Adrian Alejandro Aldana Espinosa</v>
          </cell>
        </row>
        <row r="16100">
          <cell r="B16100">
            <v>301405986</v>
          </cell>
          <cell r="T16100" t="str">
            <v>NOROESTE</v>
          </cell>
          <cell r="U16100" t="str">
            <v>Chihuahua</v>
          </cell>
          <cell r="X16100" t="str">
            <v xml:space="preserve">Guerra Estrada Victor  </v>
          </cell>
          <cell r="Z16100" t="str">
            <v>Grado Gonzalez Kevin</v>
          </cell>
        </row>
        <row r="16101">
          <cell r="B16101">
            <v>301406007</v>
          </cell>
          <cell r="T16101" t="str">
            <v>CENTRO</v>
          </cell>
          <cell r="U16101" t="str">
            <v>Hidalgo</v>
          </cell>
          <cell r="X16101" t="str">
            <v>Carmona Fernández Gabriela</v>
          </cell>
          <cell r="Z16101" t="str">
            <v>Polo Balderas Priscila Berenice</v>
          </cell>
        </row>
        <row r="16102">
          <cell r="B16102">
            <v>301406013</v>
          </cell>
          <cell r="T16102" t="str">
            <v>NORESTE</v>
          </cell>
          <cell r="U16102" t="str">
            <v>Durango</v>
          </cell>
          <cell r="X16102" t="str">
            <v xml:space="preserve">Manuel Ruiz Soto  </v>
          </cell>
          <cell r="Z16102" t="str">
            <v>Edgar Ernesto reyes</v>
          </cell>
        </row>
        <row r="16103">
          <cell r="B16103">
            <v>301406022</v>
          </cell>
          <cell r="T16103" t="str">
            <v>SURESTE</v>
          </cell>
          <cell r="U16103" t="str">
            <v>YuCam</v>
          </cell>
          <cell r="X16103" t="str">
            <v xml:space="preserve">Leonardo Farrera  </v>
          </cell>
          <cell r="Z16103" t="str">
            <v>Raul Alfredo Perez</v>
          </cell>
        </row>
        <row r="16104">
          <cell r="B16104">
            <v>301406074</v>
          </cell>
          <cell r="T16104" t="str">
            <v>NOROESTE</v>
          </cell>
          <cell r="U16104" t="str">
            <v>Sinaloa</v>
          </cell>
          <cell r="X16104" t="str">
            <v xml:space="preserve">Lugo Verdugo Edgar  </v>
          </cell>
          <cell r="Z16104" t="str">
            <v>Lechuga Vargas Erika Guadalupe</v>
          </cell>
        </row>
        <row r="16105">
          <cell r="B16105">
            <v>301406158</v>
          </cell>
          <cell r="T16105" t="str">
            <v>NOROESTE</v>
          </cell>
          <cell r="U16105" t="str">
            <v>Baja California Nte</v>
          </cell>
          <cell r="X16105" t="str">
            <v xml:space="preserve">Galindo Francisco  </v>
          </cell>
          <cell r="Z16105" t="str">
            <v>Rubio Soto Juan Manuel</v>
          </cell>
        </row>
        <row r="16106">
          <cell r="B16106">
            <v>301406261</v>
          </cell>
          <cell r="T16106" t="str">
            <v>NOROESTE</v>
          </cell>
          <cell r="U16106" t="str">
            <v>Baja California Nte</v>
          </cell>
          <cell r="X16106" t="str">
            <v xml:space="preserve">Galindo Francisco  </v>
          </cell>
          <cell r="Z16106" t="str">
            <v>Retama Andrade Oscar Armando</v>
          </cell>
        </row>
        <row r="16107">
          <cell r="B16107">
            <v>301406304</v>
          </cell>
          <cell r="T16107" t="str">
            <v>NORESTE</v>
          </cell>
          <cell r="U16107" t="str">
            <v>Durango</v>
          </cell>
          <cell r="X16107" t="str">
            <v xml:space="preserve">Manuel Ruiz Soto  </v>
          </cell>
          <cell r="Z16107" t="str">
            <v>Miguel Alejandro Rodriguez Amador</v>
          </cell>
        </row>
        <row r="16108">
          <cell r="B16108">
            <v>301406321</v>
          </cell>
          <cell r="T16108" t="str">
            <v>NOROESTE</v>
          </cell>
          <cell r="U16108" t="str">
            <v>Sinaloa</v>
          </cell>
          <cell r="X16108" t="str">
            <v xml:space="preserve">Salas Pablo Daniel  </v>
          </cell>
          <cell r="Z16108" t="str">
            <v>Montenegro Sambrano Santa Teresita de Je</v>
          </cell>
        </row>
        <row r="16109">
          <cell r="B16109">
            <v>301406327</v>
          </cell>
          <cell r="T16109" t="str">
            <v>SURESTE</v>
          </cell>
          <cell r="U16109" t="str">
            <v>Quintana Roo</v>
          </cell>
          <cell r="X16109" t="str">
            <v xml:space="preserve">Rousell Chi  </v>
          </cell>
          <cell r="Z16109" t="str">
            <v>Alfredo Velazquez Ortega</v>
          </cell>
        </row>
        <row r="16110">
          <cell r="B16110">
            <v>301406345</v>
          </cell>
          <cell r="T16110" t="str">
            <v>OCCIDENTE</v>
          </cell>
          <cell r="U16110" t="str">
            <v>Jal - Col - Nay</v>
          </cell>
          <cell r="X16110" t="str">
            <v xml:space="preserve">Nancy Velez  </v>
          </cell>
          <cell r="Z16110" t="str">
            <v>Vacante CPC286</v>
          </cell>
        </row>
        <row r="16111">
          <cell r="B16111">
            <v>301406406</v>
          </cell>
          <cell r="T16111" t="str">
            <v>NOROESTE</v>
          </cell>
          <cell r="U16111" t="str">
            <v>Baja California Nte</v>
          </cell>
          <cell r="X16111" t="str">
            <v xml:space="preserve">Martinez Gonzalez José María  </v>
          </cell>
          <cell r="Z16111" t="str">
            <v>Acosta Verdugo Carlos Ariel</v>
          </cell>
        </row>
        <row r="16112">
          <cell r="B16112">
            <v>301406455</v>
          </cell>
          <cell r="T16112" t="str">
            <v>OCCIDENTE</v>
          </cell>
          <cell r="U16112" t="str">
            <v>Jal - Col - Nay</v>
          </cell>
          <cell r="X16112" t="str">
            <v xml:space="preserve">Luis Rostro  </v>
          </cell>
          <cell r="Z16112" t="str">
            <v>Perez Mancilla Tomas Salome</v>
          </cell>
        </row>
        <row r="16113">
          <cell r="B16113">
            <v>301406468</v>
          </cell>
          <cell r="T16113" t="str">
            <v>SURESTE</v>
          </cell>
          <cell r="U16113" t="str">
            <v>YuCam</v>
          </cell>
          <cell r="X16113" t="str">
            <v xml:space="preserve">Maria Jose Ibarrola  </v>
          </cell>
          <cell r="Z16113" t="str">
            <v>Edgar Jasso</v>
          </cell>
        </row>
        <row r="16114">
          <cell r="B16114">
            <v>301406513</v>
          </cell>
          <cell r="T16114" t="str">
            <v>NORESTE</v>
          </cell>
          <cell r="U16114" t="str">
            <v>Tamps Sur/Ver Nte</v>
          </cell>
          <cell r="X16114" t="str">
            <v xml:space="preserve">Gerardo Hernandez  </v>
          </cell>
          <cell r="Z16114" t="str">
            <v>Edgar Alejandro Soriano Ortiz</v>
          </cell>
        </row>
        <row r="16115">
          <cell r="B16115">
            <v>301406529</v>
          </cell>
          <cell r="T16115" t="str">
            <v>SURESTE</v>
          </cell>
          <cell r="U16115" t="str">
            <v>YuCam</v>
          </cell>
          <cell r="X16115" t="str">
            <v xml:space="preserve">Maria Jose Ibarrola  </v>
          </cell>
          <cell r="Z16115" t="str">
            <v>Edgar Jasso</v>
          </cell>
        </row>
        <row r="16116">
          <cell r="B16116">
            <v>301406568</v>
          </cell>
          <cell r="T16116" t="str">
            <v>OCCIDENTE</v>
          </cell>
          <cell r="U16116" t="str">
            <v>Jal - Col - Nay</v>
          </cell>
          <cell r="X16116" t="str">
            <v xml:space="preserve">Luis Rostro  </v>
          </cell>
          <cell r="Z16116" t="str">
            <v>Garcia Abundis Victor Manuel</v>
          </cell>
        </row>
        <row r="16117">
          <cell r="B16117">
            <v>301406613</v>
          </cell>
          <cell r="T16117" t="str">
            <v>NOROESTE</v>
          </cell>
          <cell r="U16117" t="str">
            <v>Baja California Nte</v>
          </cell>
          <cell r="X16117" t="str">
            <v xml:space="preserve">Serafin Acedo Ariana Maleni  </v>
          </cell>
          <cell r="Z16117" t="str">
            <v>Gomez Talamantes Diana Cecilia</v>
          </cell>
        </row>
        <row r="16118">
          <cell r="B16118">
            <v>301406614</v>
          </cell>
          <cell r="T16118" t="str">
            <v>NOROESTE</v>
          </cell>
          <cell r="U16118" t="str">
            <v>Baja California Nte</v>
          </cell>
          <cell r="X16118" t="str">
            <v xml:space="preserve">Galindo Francisco  </v>
          </cell>
          <cell r="Z16118" t="str">
            <v>Rubio Soto Juan Manuel</v>
          </cell>
        </row>
        <row r="16119">
          <cell r="B16119">
            <v>301406624</v>
          </cell>
          <cell r="T16119" t="str">
            <v>OCCIDENTE</v>
          </cell>
          <cell r="U16119" t="str">
            <v>Ags-Zac-SLP</v>
          </cell>
          <cell r="X16119" t="str">
            <v xml:space="preserve">Arturo Aleman  </v>
          </cell>
          <cell r="Z16119" t="str">
            <v>Eguia Montañez Teresa</v>
          </cell>
        </row>
        <row r="16120">
          <cell r="B16120">
            <v>301406764</v>
          </cell>
          <cell r="T16120" t="str">
            <v>SURESTE</v>
          </cell>
          <cell r="U16120" t="str">
            <v>YuCam</v>
          </cell>
          <cell r="X16120" t="str">
            <v xml:space="preserve">Maria Jose Ibarrola  </v>
          </cell>
          <cell r="Z16120" t="str">
            <v>Edgar Jasso</v>
          </cell>
        </row>
        <row r="16121">
          <cell r="B16121">
            <v>301406779</v>
          </cell>
          <cell r="T16121" t="str">
            <v>CENTRO</v>
          </cell>
          <cell r="U16121" t="str">
            <v>Valle de Mex</v>
          </cell>
          <cell r="X16121" t="str">
            <v>Lopez Vazquez Jorge Arturo</v>
          </cell>
          <cell r="Z16121" t="str">
            <v>Oropeza Ayala Olga Maricela</v>
          </cell>
        </row>
        <row r="16122">
          <cell r="B16122">
            <v>301406782</v>
          </cell>
          <cell r="T16122" t="str">
            <v>SURESTE</v>
          </cell>
          <cell r="U16122" t="str">
            <v>YuCam</v>
          </cell>
          <cell r="X16122" t="str">
            <v xml:space="preserve">Katya Maldonado  </v>
          </cell>
          <cell r="Z16122" t="str">
            <v>Isaid Villanueva</v>
          </cell>
        </row>
        <row r="16123">
          <cell r="B16123">
            <v>301406802</v>
          </cell>
          <cell r="T16123" t="str">
            <v>SURESTE</v>
          </cell>
          <cell r="U16123" t="str">
            <v>YuCam</v>
          </cell>
          <cell r="X16123" t="str">
            <v xml:space="preserve">Katya Maldonado  </v>
          </cell>
          <cell r="Z16123" t="str">
            <v>Isaid Villanueva</v>
          </cell>
        </row>
        <row r="16124">
          <cell r="B16124">
            <v>301406853</v>
          </cell>
          <cell r="T16124" t="str">
            <v>OCCIDENTE</v>
          </cell>
          <cell r="U16124" t="str">
            <v>Jal - Col - Nay</v>
          </cell>
          <cell r="X16124" t="str">
            <v xml:space="preserve">Luis Rostro  </v>
          </cell>
          <cell r="Z16124" t="str">
            <v>Garcia Abundis Victor Manuel</v>
          </cell>
        </row>
        <row r="16125">
          <cell r="B16125">
            <v>301406864</v>
          </cell>
          <cell r="T16125" t="str">
            <v>NOROESTE</v>
          </cell>
          <cell r="U16125" t="str">
            <v>Sonora</v>
          </cell>
          <cell r="X16125" t="str">
            <v xml:space="preserve">Martinez Cota Eleodora </v>
          </cell>
          <cell r="Z16125" t="str">
            <v>Ceja Rivera Jose Antonio</v>
          </cell>
        </row>
        <row r="16126">
          <cell r="B16126">
            <v>301406874</v>
          </cell>
          <cell r="T16126" t="str">
            <v>NOROESTE</v>
          </cell>
          <cell r="U16126" t="str">
            <v>Baja California Sur</v>
          </cell>
          <cell r="X16126" t="str">
            <v xml:space="preserve">Mercado Martínez Fatima  </v>
          </cell>
          <cell r="Z16126" t="str">
            <v>Hilarios Arroyo Andrea Montserrat</v>
          </cell>
        </row>
        <row r="16127">
          <cell r="B16127">
            <v>301406878</v>
          </cell>
          <cell r="T16127" t="str">
            <v>NOROESTE</v>
          </cell>
          <cell r="U16127" t="str">
            <v>Sinaloa</v>
          </cell>
          <cell r="X16127" t="str">
            <v xml:space="preserve">Bolaños Valenzuela Ricardo  </v>
          </cell>
          <cell r="Z16127" t="str">
            <v>Guzman Garcia Lesli Jannet</v>
          </cell>
        </row>
        <row r="16128">
          <cell r="B16128">
            <v>301406904</v>
          </cell>
          <cell r="T16128" t="str">
            <v>SURESTE</v>
          </cell>
          <cell r="U16128" t="str">
            <v>YuCam</v>
          </cell>
          <cell r="X16128" t="str">
            <v xml:space="preserve">Leonardo Farrera  </v>
          </cell>
          <cell r="Z16128" t="str">
            <v>Raul Alfredo Perez</v>
          </cell>
        </row>
        <row r="16129">
          <cell r="B16129">
            <v>301406912</v>
          </cell>
          <cell r="T16129" t="str">
            <v>NOROESTE</v>
          </cell>
          <cell r="U16129" t="str">
            <v>Chihuahua</v>
          </cell>
          <cell r="X16129" t="str">
            <v xml:space="preserve">Lechuga Felipe  </v>
          </cell>
          <cell r="Z16129" t="str">
            <v>Nevarez Salcido Cesar Humberto</v>
          </cell>
        </row>
        <row r="16130">
          <cell r="B16130">
            <v>301406925</v>
          </cell>
          <cell r="T16130" t="str">
            <v>OCCIDENTE</v>
          </cell>
          <cell r="U16130" t="str">
            <v>Jal - Col - Nay</v>
          </cell>
          <cell r="X16130" t="str">
            <v xml:space="preserve">Luis Rostro  </v>
          </cell>
          <cell r="Z16130" t="str">
            <v>Santiago Aranda Jorge</v>
          </cell>
        </row>
        <row r="16131">
          <cell r="B16131">
            <v>301406967</v>
          </cell>
          <cell r="T16131" t="str">
            <v>NOROESTE</v>
          </cell>
          <cell r="U16131" t="str">
            <v>Sinaloa</v>
          </cell>
          <cell r="X16131" t="str">
            <v xml:space="preserve">Lugo Verdugo Edgar  </v>
          </cell>
          <cell r="Z16131" t="str">
            <v>Garcia Vega Josue Ramon</v>
          </cell>
        </row>
        <row r="16132">
          <cell r="B16132">
            <v>301406970</v>
          </cell>
          <cell r="T16132" t="str">
            <v>NOROESTE</v>
          </cell>
          <cell r="U16132" t="str">
            <v>Sinaloa</v>
          </cell>
          <cell r="X16132" t="str">
            <v xml:space="preserve">Salas Pablo Daniel  </v>
          </cell>
          <cell r="Z16132" t="str">
            <v>Velazquez Perez Airam Nataly</v>
          </cell>
        </row>
        <row r="16133">
          <cell r="B16133">
            <v>301406972</v>
          </cell>
          <cell r="T16133" t="str">
            <v>SURESTE</v>
          </cell>
          <cell r="U16133" t="str">
            <v>YuCam</v>
          </cell>
          <cell r="X16133" t="str">
            <v xml:space="preserve">Katya Maldonado  </v>
          </cell>
          <cell r="Z16133" t="str">
            <v>Isaid Villanueva</v>
          </cell>
        </row>
        <row r="16134">
          <cell r="B16134">
            <v>301406973</v>
          </cell>
          <cell r="T16134" t="str">
            <v>SURESTE</v>
          </cell>
          <cell r="U16134" t="str">
            <v>YuCam</v>
          </cell>
          <cell r="X16134" t="str">
            <v xml:space="preserve">Maria Jose Ibarrola  </v>
          </cell>
          <cell r="Z16134" t="str">
            <v>Edgar Jasso</v>
          </cell>
        </row>
        <row r="16135">
          <cell r="B16135">
            <v>301406978</v>
          </cell>
          <cell r="T16135" t="str">
            <v>NOROESTE</v>
          </cell>
          <cell r="U16135" t="str">
            <v>Sinaloa</v>
          </cell>
          <cell r="X16135" t="str">
            <v xml:space="preserve">Salas Pablo Daniel  </v>
          </cell>
          <cell r="Z16135" t="str">
            <v>Zazueta Zazueta Jossue</v>
          </cell>
        </row>
        <row r="16136">
          <cell r="B16136">
            <v>301406979</v>
          </cell>
          <cell r="T16136" t="str">
            <v>NOROESTE</v>
          </cell>
          <cell r="U16136" t="str">
            <v>Sinaloa</v>
          </cell>
          <cell r="X16136" t="str">
            <v xml:space="preserve">Salas Pablo Daniel  </v>
          </cell>
          <cell r="Z16136" t="str">
            <v>Zuñiga Acosta Daisy Guadalupe</v>
          </cell>
        </row>
        <row r="16137">
          <cell r="B16137">
            <v>301407015</v>
          </cell>
          <cell r="T16137" t="str">
            <v>SURESTE</v>
          </cell>
          <cell r="U16137" t="str">
            <v>YuCam</v>
          </cell>
          <cell r="X16137" t="str">
            <v xml:space="preserve">Leonardo Farrera  </v>
          </cell>
          <cell r="Z16137" t="str">
            <v>Edgar Javier Ruiz Estrada</v>
          </cell>
        </row>
        <row r="16138">
          <cell r="B16138">
            <v>301407020</v>
          </cell>
          <cell r="T16138" t="str">
            <v>SURESTE</v>
          </cell>
          <cell r="U16138" t="str">
            <v>Quintana Roo</v>
          </cell>
          <cell r="X16138" t="str">
            <v xml:space="preserve">Vacante  </v>
          </cell>
          <cell r="Z16138" t="str">
            <v>Carlos Roberto Xiu Mas</v>
          </cell>
        </row>
        <row r="16139">
          <cell r="B16139">
            <v>301407037</v>
          </cell>
          <cell r="T16139" t="str">
            <v>NOROESTE</v>
          </cell>
          <cell r="U16139" t="str">
            <v>Baja California Sur</v>
          </cell>
          <cell r="X16139" t="str">
            <v xml:space="preserve">Mercado Martínez Fatima  </v>
          </cell>
          <cell r="Z16139" t="str">
            <v>Hilarios Arroyo Andrea Montserrat</v>
          </cell>
        </row>
        <row r="16140">
          <cell r="B16140">
            <v>301407056</v>
          </cell>
          <cell r="T16140" t="str">
            <v>NOROESTE</v>
          </cell>
          <cell r="U16140" t="str">
            <v>Baja California Sur</v>
          </cell>
          <cell r="X16140" t="str">
            <v xml:space="preserve">Mercado Martínez Fatima  </v>
          </cell>
          <cell r="Z16140" t="str">
            <v>Bernal Alvarado Paul Alfredo</v>
          </cell>
        </row>
        <row r="16141">
          <cell r="B16141">
            <v>301407078</v>
          </cell>
          <cell r="T16141" t="str">
            <v>NOROESTE</v>
          </cell>
          <cell r="U16141" t="str">
            <v>Sinaloa</v>
          </cell>
          <cell r="X16141" t="str">
            <v xml:space="preserve">Lugo Verdugo Edgar  </v>
          </cell>
          <cell r="Z16141" t="str">
            <v>Lechuga Vargas Erika Guadalupe</v>
          </cell>
        </row>
        <row r="16142">
          <cell r="B16142">
            <v>301407079</v>
          </cell>
          <cell r="T16142" t="str">
            <v>NOROESTE</v>
          </cell>
          <cell r="U16142" t="str">
            <v>Juárez</v>
          </cell>
          <cell r="X16142" t="str">
            <v xml:space="preserve">Borunda Gerardo  </v>
          </cell>
          <cell r="Z16142" t="str">
            <v>Villanueva Nuñez Jonathan</v>
          </cell>
        </row>
        <row r="16143">
          <cell r="B16143">
            <v>301407086</v>
          </cell>
          <cell r="T16143" t="str">
            <v>SURESTE</v>
          </cell>
          <cell r="U16143" t="str">
            <v>YuCam</v>
          </cell>
          <cell r="X16143" t="str">
            <v xml:space="preserve">Leonardo Farrera  </v>
          </cell>
          <cell r="Z16143" t="str">
            <v>Vacante</v>
          </cell>
        </row>
        <row r="16144">
          <cell r="B16144">
            <v>301407138</v>
          </cell>
          <cell r="T16144" t="str">
            <v>OCCIDENTE</v>
          </cell>
          <cell r="U16144" t="str">
            <v>Jal - Col - Nay</v>
          </cell>
          <cell r="X16144" t="str">
            <v xml:space="preserve">Nancy Velez  </v>
          </cell>
          <cell r="Z16144" t="str">
            <v>Hernandez Silva Marco Roberto</v>
          </cell>
        </row>
        <row r="16145">
          <cell r="B16145">
            <v>301407166</v>
          </cell>
          <cell r="T16145" t="str">
            <v>CENTRO</v>
          </cell>
          <cell r="U16145" t="str">
            <v>Hidalgo</v>
          </cell>
          <cell r="X16145" t="str">
            <v>Carmona Fernández Gabriela</v>
          </cell>
          <cell r="Z16145" t="str">
            <v>Polo Balderas Priscila Berenice</v>
          </cell>
        </row>
        <row r="16146">
          <cell r="B16146">
            <v>301407205</v>
          </cell>
          <cell r="T16146" t="str">
            <v>NOROESTE</v>
          </cell>
          <cell r="U16146" t="str">
            <v>Sonora</v>
          </cell>
          <cell r="X16146" t="str">
            <v xml:space="preserve">Martinez Cota Eleodora </v>
          </cell>
          <cell r="Z16146" t="str">
            <v>Gutierrez Martinez Miguel</v>
          </cell>
        </row>
        <row r="16147">
          <cell r="B16147">
            <v>301407224</v>
          </cell>
          <cell r="T16147" t="str">
            <v>NOROESTE</v>
          </cell>
          <cell r="U16147" t="str">
            <v>Sinaloa</v>
          </cell>
          <cell r="X16147" t="str">
            <v xml:space="preserve">Lugo Verdugo Edgar  </v>
          </cell>
          <cell r="Z16147" t="str">
            <v>Molinar Valdez Elva Guadalupe</v>
          </cell>
        </row>
        <row r="16148">
          <cell r="B16148">
            <v>301407229</v>
          </cell>
          <cell r="T16148" t="str">
            <v>CENTRO</v>
          </cell>
          <cell r="U16148" t="str">
            <v>Puebla - Tlaxcala</v>
          </cell>
          <cell r="X16148" t="str">
            <v>Carmona Fernández Gabriela</v>
          </cell>
          <cell r="Z16148" t="str">
            <v>Carreto Escobar Javier</v>
          </cell>
        </row>
        <row r="16149">
          <cell r="B16149">
            <v>301407232</v>
          </cell>
          <cell r="T16149" t="str">
            <v>NOROESTE</v>
          </cell>
          <cell r="U16149" t="str">
            <v>Juárez</v>
          </cell>
          <cell r="X16149" t="str">
            <v xml:space="preserve">Borunda Gerardo  </v>
          </cell>
          <cell r="Z16149" t="str">
            <v>Villanueva Nuñez Jonathan</v>
          </cell>
        </row>
        <row r="16150">
          <cell r="B16150">
            <v>301407267</v>
          </cell>
          <cell r="T16150" t="str">
            <v>OCCIDENTE</v>
          </cell>
          <cell r="U16150" t="str">
            <v>Jal - Col - Nay</v>
          </cell>
          <cell r="X16150" t="str">
            <v xml:space="preserve">Luis Rostro  </v>
          </cell>
          <cell r="Z16150" t="str">
            <v>Vacante</v>
          </cell>
        </row>
        <row r="16151">
          <cell r="B16151">
            <v>301407269</v>
          </cell>
          <cell r="T16151" t="str">
            <v>OCCIDENTE</v>
          </cell>
          <cell r="U16151" t="str">
            <v>Jal - Col - Nay</v>
          </cell>
          <cell r="X16151" t="str">
            <v xml:space="preserve">Luis Rostro  </v>
          </cell>
          <cell r="Z16151" t="str">
            <v>Romero Ángeles Ricardo Abraham</v>
          </cell>
        </row>
        <row r="16152">
          <cell r="B16152">
            <v>301407329</v>
          </cell>
          <cell r="T16152" t="str">
            <v>NOROESTE</v>
          </cell>
          <cell r="U16152" t="str">
            <v>Sonora</v>
          </cell>
          <cell r="X16152" t="str">
            <v xml:space="preserve">Gutierrez Ivan Antonio  </v>
          </cell>
          <cell r="Z16152" t="str">
            <v>Higuera Verduzco Mario</v>
          </cell>
        </row>
        <row r="16153">
          <cell r="B16153">
            <v>301407369</v>
          </cell>
          <cell r="T16153" t="str">
            <v>SURESTE</v>
          </cell>
          <cell r="U16153" t="str">
            <v>YuCam</v>
          </cell>
          <cell r="X16153" t="str">
            <v xml:space="preserve">Maria Jose Ibarrola  </v>
          </cell>
          <cell r="Z16153" t="str">
            <v>Edgar Jasso</v>
          </cell>
        </row>
        <row r="16154">
          <cell r="B16154">
            <v>301407434</v>
          </cell>
          <cell r="T16154" t="str">
            <v>NOROESTE</v>
          </cell>
          <cell r="U16154" t="str">
            <v>Sinaloa</v>
          </cell>
          <cell r="X16154" t="str">
            <v xml:space="preserve">Salas Pablo Daniel  </v>
          </cell>
          <cell r="Z16154" t="str">
            <v>Montenegro Sambrano Santa Teresita de Je</v>
          </cell>
        </row>
        <row r="16155">
          <cell r="B16155">
            <v>301407523</v>
          </cell>
          <cell r="T16155" t="str">
            <v>CENTRO</v>
          </cell>
          <cell r="U16155" t="str">
            <v>Valle de Mex</v>
          </cell>
          <cell r="X16155" t="str">
            <v>Ramirez Rodriguez Fabian</v>
          </cell>
          <cell r="Z16155" t="str">
            <v>Romero Villegas Guadalupe Alejandra</v>
          </cell>
        </row>
        <row r="16156">
          <cell r="B16156">
            <v>301407554</v>
          </cell>
          <cell r="T16156" t="str">
            <v>CENTRO</v>
          </cell>
          <cell r="U16156" t="str">
            <v>Valle de Mex</v>
          </cell>
          <cell r="X16156" t="str">
            <v>Ramirez Rodriguez Fabian</v>
          </cell>
          <cell r="Z16156" t="str">
            <v>Abarca Jimenez Jose Roberto</v>
          </cell>
        </row>
        <row r="16157">
          <cell r="B16157">
            <v>301407654</v>
          </cell>
          <cell r="T16157" t="str">
            <v>CENTRO</v>
          </cell>
          <cell r="U16157" t="str">
            <v>Valle de Mex</v>
          </cell>
          <cell r="X16157" t="str">
            <v>Lopez Vazquez Jorge Arturo</v>
          </cell>
          <cell r="Z16157" t="str">
            <v>Velasco Flores Alberto</v>
          </cell>
        </row>
        <row r="16158">
          <cell r="B16158">
            <v>301407778</v>
          </cell>
          <cell r="T16158" t="str">
            <v>OCCIDENTE</v>
          </cell>
          <cell r="U16158" t="str">
            <v>Jal - Col - Nay</v>
          </cell>
          <cell r="X16158" t="str">
            <v xml:space="preserve">Luis Rostro  </v>
          </cell>
          <cell r="Z16158" t="str">
            <v>Centeno Argomaniz Paola Andrea</v>
          </cell>
        </row>
        <row r="16159">
          <cell r="B16159">
            <v>301407801</v>
          </cell>
          <cell r="T16159" t="str">
            <v>NOROESTE</v>
          </cell>
          <cell r="U16159" t="str">
            <v>Juárez</v>
          </cell>
          <cell r="X16159" t="str">
            <v xml:space="preserve">Borunda Gerardo  </v>
          </cell>
          <cell r="Z16159" t="str">
            <v>Garcia Castro Jesus Roberto</v>
          </cell>
        </row>
        <row r="16160">
          <cell r="B16160">
            <v>301407845</v>
          </cell>
          <cell r="T16160" t="str">
            <v>NOROESTE</v>
          </cell>
          <cell r="U16160" t="str">
            <v>Juárez</v>
          </cell>
          <cell r="X16160" t="str">
            <v xml:space="preserve">Borunda Gerardo  </v>
          </cell>
          <cell r="Z16160" t="str">
            <v>Villanueva Nuñez Jonathan</v>
          </cell>
        </row>
        <row r="16161">
          <cell r="B16161">
            <v>301407887</v>
          </cell>
          <cell r="T16161" t="str">
            <v>OCCIDENTE</v>
          </cell>
          <cell r="U16161" t="str">
            <v>Jal - Col - Nay</v>
          </cell>
          <cell r="X16161" t="str">
            <v xml:space="preserve">Luis Rostro  </v>
          </cell>
          <cell r="Z16161" t="str">
            <v>Centeno Argomaniz Paola Andrea</v>
          </cell>
        </row>
        <row r="16162">
          <cell r="B16162">
            <v>301407982</v>
          </cell>
          <cell r="T16162" t="str">
            <v>NOROESTE</v>
          </cell>
          <cell r="U16162" t="str">
            <v>Sinaloa</v>
          </cell>
          <cell r="X16162" t="str">
            <v xml:space="preserve">Salas Pablo Daniel  </v>
          </cell>
          <cell r="Z16162" t="str">
            <v>Velazquez Perez Airam Nataly</v>
          </cell>
        </row>
        <row r="16163">
          <cell r="B16163">
            <v>301408061</v>
          </cell>
          <cell r="T16163" t="str">
            <v>NOROESTE</v>
          </cell>
          <cell r="U16163" t="str">
            <v>Juárez</v>
          </cell>
          <cell r="X16163" t="str">
            <v xml:space="preserve">Borunda Gerardo  </v>
          </cell>
          <cell r="Z16163" t="str">
            <v>Ramirez Solano Alejandro Francisco</v>
          </cell>
        </row>
        <row r="16164">
          <cell r="B16164">
            <v>301408142</v>
          </cell>
          <cell r="T16164" t="str">
            <v>NOROESTE</v>
          </cell>
          <cell r="U16164" t="str">
            <v>Juárez</v>
          </cell>
          <cell r="X16164" t="str">
            <v xml:space="preserve">Borunda Gerardo  </v>
          </cell>
          <cell r="Z16164" t="str">
            <v>Garcia Castro Jesus Roberto</v>
          </cell>
        </row>
        <row r="16165">
          <cell r="B16165">
            <v>301366817</v>
          </cell>
          <cell r="T16165" t="str">
            <v>SURESTE</v>
          </cell>
          <cell r="U16165" t="str">
            <v>YuCam</v>
          </cell>
          <cell r="X16165" t="str">
            <v xml:space="preserve">Jorge Ek  </v>
          </cell>
          <cell r="Z16165" t="str">
            <v>Arianna Aracelly Cabrera Maas</v>
          </cell>
        </row>
        <row r="16166">
          <cell r="B16166">
            <v>301368420</v>
          </cell>
          <cell r="T16166" t="str">
            <v>NORESTE</v>
          </cell>
          <cell r="U16166" t="str">
            <v>Coahuila</v>
          </cell>
          <cell r="X16166" t="str">
            <v xml:space="preserve">Julio Cesar Herrera Reyna  </v>
          </cell>
          <cell r="Z16166" t="str">
            <v>Alejandro Fabela Rodriguez</v>
          </cell>
        </row>
        <row r="16167">
          <cell r="B16167">
            <v>301383882</v>
          </cell>
          <cell r="T16167" t="str">
            <v>NORESTE</v>
          </cell>
          <cell r="U16167" t="str">
            <v>Coahuila</v>
          </cell>
          <cell r="X16167" t="str">
            <v xml:space="preserve">Ana Carla Sainz Perez  </v>
          </cell>
          <cell r="Z16167" t="str">
            <v>Hiram Hereida</v>
          </cell>
        </row>
        <row r="16168">
          <cell r="B16168">
            <v>301385004</v>
          </cell>
          <cell r="T16168" t="str">
            <v>NORESTE</v>
          </cell>
          <cell r="U16168" t="str">
            <v>Coahuila</v>
          </cell>
          <cell r="X16168" t="str">
            <v xml:space="preserve">Jesus Alejandro Mendiola  </v>
          </cell>
          <cell r="Z16168" t="str">
            <v>Luis Eduardo Calderon Cardona</v>
          </cell>
        </row>
        <row r="16169">
          <cell r="B16169">
            <v>301388324</v>
          </cell>
          <cell r="T16169" t="str">
            <v>NORESTE</v>
          </cell>
          <cell r="U16169" t="str">
            <v>Nuevo León</v>
          </cell>
          <cell r="X16169" t="str">
            <v xml:space="preserve">Javier Huerta  </v>
          </cell>
          <cell r="Z16169" t="str">
            <v>Karen Ibarra</v>
          </cell>
        </row>
        <row r="16170">
          <cell r="B16170">
            <v>301389071</v>
          </cell>
          <cell r="T16170" t="str">
            <v>NOROESTE</v>
          </cell>
          <cell r="U16170" t="str">
            <v>Sonora</v>
          </cell>
          <cell r="X16170" t="str">
            <v xml:space="preserve">Gutierrez Ivan Antonio  </v>
          </cell>
          <cell r="Z16170" t="str">
            <v>Alvarez Espinoza Pedro Humberto</v>
          </cell>
        </row>
        <row r="16171">
          <cell r="B16171">
            <v>301389470</v>
          </cell>
          <cell r="T16171" t="str">
            <v>NOROESTE</v>
          </cell>
          <cell r="U16171" t="str">
            <v>Chihuahua</v>
          </cell>
          <cell r="X16171" t="str">
            <v xml:space="preserve">Lechuga Felipe  </v>
          </cell>
          <cell r="Z16171" t="str">
            <v>Aldaz Contreras Jose</v>
          </cell>
        </row>
        <row r="16172">
          <cell r="B16172">
            <v>301390252</v>
          </cell>
          <cell r="T16172" t="str">
            <v>NORESTE</v>
          </cell>
          <cell r="U16172" t="str">
            <v>Nuevo León</v>
          </cell>
          <cell r="X16172" t="str">
            <v xml:space="preserve">Edith Hernandez  </v>
          </cell>
          <cell r="Z16172" t="str">
            <v>Edgar Armando Solis</v>
          </cell>
        </row>
        <row r="16173">
          <cell r="B16173">
            <v>301398909</v>
          </cell>
          <cell r="T16173" t="str">
            <v>SURESTE</v>
          </cell>
          <cell r="U16173" t="str">
            <v>Tabasco - Ver Sur</v>
          </cell>
          <cell r="X16173" t="str">
            <v xml:space="preserve">Jonathan Sánchez  </v>
          </cell>
          <cell r="Z16173" t="str">
            <v>Robbier Expinder Balan Gomez</v>
          </cell>
        </row>
        <row r="16174">
          <cell r="B16174">
            <v>301399164</v>
          </cell>
          <cell r="T16174" t="str">
            <v>NORESTE</v>
          </cell>
          <cell r="U16174" t="str">
            <v>Coahuila</v>
          </cell>
          <cell r="X16174" t="str">
            <v xml:space="preserve">Ana Carla Sainz Perez  </v>
          </cell>
          <cell r="Z16174" t="str">
            <v>Ruben Castañeda Navarrete</v>
          </cell>
        </row>
        <row r="16175">
          <cell r="B16175">
            <v>301401194</v>
          </cell>
          <cell r="T16175" t="str">
            <v>NORESTE</v>
          </cell>
          <cell r="U16175" t="str">
            <v>Nuevo León</v>
          </cell>
          <cell r="X16175" t="str">
            <v xml:space="preserve">Javier Huerta  </v>
          </cell>
          <cell r="Z16175" t="str">
            <v>Jair Torres</v>
          </cell>
        </row>
        <row r="16176">
          <cell r="B16176">
            <v>301403583</v>
          </cell>
          <cell r="T16176" t="str">
            <v>NORESTE</v>
          </cell>
          <cell r="U16176" t="str">
            <v>Coahuila</v>
          </cell>
          <cell r="X16176" t="str">
            <v xml:space="preserve">Ana Carla Sainz Perez  </v>
          </cell>
          <cell r="Z16176" t="str">
            <v>Mariana Yamilet Gutierrez Valle</v>
          </cell>
        </row>
        <row r="16177">
          <cell r="B16177">
            <v>301403757</v>
          </cell>
          <cell r="T16177" t="str">
            <v>NORESTE</v>
          </cell>
          <cell r="U16177" t="str">
            <v>Tamps Sur/Ver Nte</v>
          </cell>
          <cell r="X16177" t="str">
            <v xml:space="preserve">Gerardo Hernandez  </v>
          </cell>
          <cell r="Z16177" t="str">
            <v>Gabriel Vicencio Juarez</v>
          </cell>
        </row>
        <row r="16178">
          <cell r="B16178">
            <v>301403836</v>
          </cell>
          <cell r="T16178" t="str">
            <v>NORESTE</v>
          </cell>
          <cell r="U16178" t="str">
            <v>Coahuila</v>
          </cell>
          <cell r="X16178" t="str">
            <v xml:space="preserve">Ana Carla Sainz Perez  </v>
          </cell>
          <cell r="Z16178" t="str">
            <v>Mariana Yamilet Gutierrez Valle</v>
          </cell>
        </row>
        <row r="16179">
          <cell r="B16179">
            <v>301404236</v>
          </cell>
          <cell r="T16179" t="str">
            <v>NORESTE</v>
          </cell>
          <cell r="U16179" t="str">
            <v>Durango</v>
          </cell>
          <cell r="X16179" t="str">
            <v xml:space="preserve">Manuel Ruiz Soto  </v>
          </cell>
          <cell r="Z16179" t="str">
            <v>Miguel Alejandro Rodriguez Amador</v>
          </cell>
        </row>
        <row r="16180">
          <cell r="B16180">
            <v>301404531</v>
          </cell>
          <cell r="T16180" t="str">
            <v>NORESTE</v>
          </cell>
          <cell r="U16180" t="str">
            <v>Nuevo León</v>
          </cell>
          <cell r="X16180" t="str">
            <v xml:space="preserve">Javier Huerta  </v>
          </cell>
          <cell r="Z16180" t="str">
            <v>Jair Torres</v>
          </cell>
        </row>
        <row r="16181">
          <cell r="B16181">
            <v>301404612</v>
          </cell>
          <cell r="T16181" t="str">
            <v>NORESTE</v>
          </cell>
          <cell r="U16181" t="str">
            <v>Nuevo León</v>
          </cell>
          <cell r="X16181" t="str">
            <v xml:space="preserve">Nohemi Castillo Sanchez  </v>
          </cell>
          <cell r="Z16181" t="str">
            <v>Oscar reyes</v>
          </cell>
        </row>
        <row r="16182">
          <cell r="B16182">
            <v>301404684</v>
          </cell>
          <cell r="T16182" t="str">
            <v>NORESTE</v>
          </cell>
          <cell r="U16182" t="str">
            <v>Coahuila</v>
          </cell>
          <cell r="X16182" t="str">
            <v xml:space="preserve">Julio Cesar Herrera Reyna  </v>
          </cell>
          <cell r="Z16182" t="str">
            <v>Jose Antonio Menchaca Saucedo</v>
          </cell>
        </row>
        <row r="16183">
          <cell r="B16183">
            <v>301404728</v>
          </cell>
          <cell r="T16183" t="str">
            <v>NORESTE</v>
          </cell>
          <cell r="U16183" t="str">
            <v>Nuevo León</v>
          </cell>
          <cell r="X16183" t="str">
            <v xml:space="preserve">Nohemi Castillo Sanchez  </v>
          </cell>
          <cell r="Z16183" t="str">
            <v>Oscar reyes</v>
          </cell>
        </row>
        <row r="16184">
          <cell r="B16184">
            <v>301404780</v>
          </cell>
          <cell r="T16184" t="str">
            <v>NORESTE</v>
          </cell>
          <cell r="U16184" t="str">
            <v>Nuevo León</v>
          </cell>
          <cell r="X16184" t="str">
            <v xml:space="preserve">Edith Hernandez  </v>
          </cell>
          <cell r="Z16184" t="str">
            <v>Julio Cesar Reyna Gonzalez</v>
          </cell>
        </row>
        <row r="16185">
          <cell r="B16185">
            <v>301405363</v>
          </cell>
          <cell r="T16185" t="str">
            <v>NORESTE</v>
          </cell>
          <cell r="U16185" t="str">
            <v>Coahuila</v>
          </cell>
          <cell r="X16185" t="str">
            <v xml:space="preserve">Ana Carla Sainz Perez  </v>
          </cell>
          <cell r="Z16185" t="str">
            <v>Hiram Hereida</v>
          </cell>
        </row>
        <row r="16186">
          <cell r="B16186">
            <v>301405366</v>
          </cell>
          <cell r="T16186" t="str">
            <v>NORESTE</v>
          </cell>
          <cell r="U16186" t="str">
            <v>Coahuila</v>
          </cell>
          <cell r="X16186" t="str">
            <v xml:space="preserve">Ana Carla Sainz Perez  </v>
          </cell>
          <cell r="Z16186" t="str">
            <v>Ruben Castañeda Navarrete</v>
          </cell>
        </row>
        <row r="16187">
          <cell r="B16187">
            <v>301405402</v>
          </cell>
          <cell r="T16187" t="str">
            <v>NORESTE</v>
          </cell>
          <cell r="U16187" t="str">
            <v>Coahuila</v>
          </cell>
          <cell r="X16187" t="str">
            <v xml:space="preserve">Ana Carla Sainz Perez  </v>
          </cell>
          <cell r="Z16187" t="str">
            <v>Anuar Eli Barboza Hipolito</v>
          </cell>
        </row>
        <row r="16188">
          <cell r="B16188">
            <v>301405408</v>
          </cell>
          <cell r="T16188" t="str">
            <v>NORESTE</v>
          </cell>
          <cell r="U16188" t="str">
            <v>Nuevo León</v>
          </cell>
          <cell r="X16188" t="str">
            <v xml:space="preserve">Cesar Antonio Garcia Ordaz  </v>
          </cell>
          <cell r="Z16188" t="str">
            <v>Erik Jahir Dávila Palacios</v>
          </cell>
        </row>
        <row r="16189">
          <cell r="B16189">
            <v>301405534</v>
          </cell>
          <cell r="T16189" t="str">
            <v>SURESTE</v>
          </cell>
          <cell r="U16189" t="str">
            <v>Tabasco - Ver Sur</v>
          </cell>
          <cell r="X16189" t="str">
            <v xml:space="preserve">Citlali Chan  </v>
          </cell>
          <cell r="Z16189" t="str">
            <v>José Roman Gallegos Jimenez</v>
          </cell>
        </row>
        <row r="16190">
          <cell r="B16190">
            <v>301405602</v>
          </cell>
          <cell r="T16190" t="str">
            <v>NORESTE</v>
          </cell>
          <cell r="U16190" t="str">
            <v>Coahuila</v>
          </cell>
          <cell r="X16190" t="str">
            <v xml:space="preserve">Jesus Alejandro Mendiola  </v>
          </cell>
          <cell r="Z16190" t="str">
            <v>Paula Carolina Vallejo Favela</v>
          </cell>
        </row>
        <row r="16191">
          <cell r="B16191">
            <v>301405844</v>
          </cell>
          <cell r="T16191" t="str">
            <v>NORESTE</v>
          </cell>
          <cell r="U16191" t="str">
            <v>Durango</v>
          </cell>
          <cell r="X16191" t="str">
            <v xml:space="preserve">Manuel Ruiz Soto  </v>
          </cell>
          <cell r="Z16191" t="str">
            <v>Edgar Ernesto reyes</v>
          </cell>
        </row>
        <row r="16192">
          <cell r="B16192">
            <v>301406178</v>
          </cell>
          <cell r="T16192" t="str">
            <v>NOROESTE</v>
          </cell>
          <cell r="U16192" t="str">
            <v>Baja California Nte</v>
          </cell>
          <cell r="X16192" t="str">
            <v xml:space="preserve">Martinez Gonzalez José María  </v>
          </cell>
          <cell r="Z16192" t="str">
            <v>Rodriguez Rodarte Danna Maraly</v>
          </cell>
        </row>
        <row r="16193">
          <cell r="B16193">
            <v>301406300</v>
          </cell>
          <cell r="T16193" t="str">
            <v>NORESTE</v>
          </cell>
          <cell r="U16193" t="str">
            <v>Coahuila</v>
          </cell>
          <cell r="X16193" t="str">
            <v xml:space="preserve">Jesus Alejandro Mendiola  </v>
          </cell>
          <cell r="Z16193" t="str">
            <v>Jose Carlos De la Cruz Olguin</v>
          </cell>
        </row>
        <row r="16194">
          <cell r="B16194">
            <v>301406723</v>
          </cell>
          <cell r="T16194" t="str">
            <v>OCCIDENTE</v>
          </cell>
          <cell r="U16194" t="str">
            <v>Ags-Zac-SLP</v>
          </cell>
          <cell r="X16194" t="str">
            <v xml:space="preserve">Arturo Aleman  </v>
          </cell>
          <cell r="Z16194" t="str">
            <v>Eguia Montañez Teresa</v>
          </cell>
        </row>
        <row r="16195">
          <cell r="B16195">
            <v>301406809</v>
          </cell>
          <cell r="T16195" t="str">
            <v>NORESTE</v>
          </cell>
          <cell r="U16195" t="str">
            <v>Tamps Sur/Ver Nte</v>
          </cell>
          <cell r="X16195" t="str">
            <v xml:space="preserve">Gerardo Hernandez  </v>
          </cell>
          <cell r="Z16195" t="str">
            <v>Gabriel Vicencio Juarez</v>
          </cell>
        </row>
        <row r="16196">
          <cell r="B16196">
            <v>301406871</v>
          </cell>
          <cell r="T16196" t="str">
            <v>NORESTE</v>
          </cell>
          <cell r="U16196" t="str">
            <v>Tamps Sur/Ver Nte</v>
          </cell>
          <cell r="X16196" t="str">
            <v xml:space="preserve">Gerardo Hernandez  </v>
          </cell>
          <cell r="Z16196" t="str">
            <v>Gabriel Vicencio Juarez</v>
          </cell>
        </row>
        <row r="16197">
          <cell r="B16197">
            <v>301406954</v>
          </cell>
          <cell r="T16197" t="str">
            <v>NORESTE</v>
          </cell>
          <cell r="U16197" t="str">
            <v>Nuevo León</v>
          </cell>
          <cell r="X16197" t="str">
            <v xml:space="preserve">Javier Huerta  </v>
          </cell>
          <cell r="Z16197" t="str">
            <v>Adolio Gonzalez Rodriguez</v>
          </cell>
        </row>
        <row r="16198">
          <cell r="B16198">
            <v>301406996</v>
          </cell>
          <cell r="T16198" t="str">
            <v>SURESTE</v>
          </cell>
          <cell r="U16198" t="str">
            <v>YuCam</v>
          </cell>
          <cell r="X16198" t="str">
            <v xml:space="preserve">Georgina Arzápalo  </v>
          </cell>
          <cell r="Z16198" t="str">
            <v>Flor Medina</v>
          </cell>
        </row>
        <row r="16199">
          <cell r="B16199">
            <v>301407016</v>
          </cell>
          <cell r="T16199" t="str">
            <v>SURESTE</v>
          </cell>
          <cell r="U16199" t="str">
            <v>Quintana Roo</v>
          </cell>
          <cell r="X16199" t="str">
            <v xml:space="preserve">Lucero Aguirre  </v>
          </cell>
          <cell r="Z16199" t="str">
            <v>Toribio Puc Pat</v>
          </cell>
        </row>
        <row r="16200">
          <cell r="B16200">
            <v>301407052</v>
          </cell>
          <cell r="T16200" t="str">
            <v>NORESTE</v>
          </cell>
          <cell r="U16200" t="str">
            <v>Nuevo León</v>
          </cell>
          <cell r="X16200" t="str">
            <v xml:space="preserve">Edith Hernandez  </v>
          </cell>
          <cell r="Z16200" t="str">
            <v>Oscar Correa</v>
          </cell>
        </row>
        <row r="16201">
          <cell r="B16201">
            <v>301407121</v>
          </cell>
          <cell r="T16201" t="str">
            <v>NORESTE</v>
          </cell>
          <cell r="U16201" t="str">
            <v>Tamps Sur/Ver Nte</v>
          </cell>
          <cell r="X16201" t="str">
            <v xml:space="preserve">Gerardo Hernandez  </v>
          </cell>
          <cell r="Z16201" t="str">
            <v>Gabriel Vicencio Juarez</v>
          </cell>
        </row>
        <row r="16202">
          <cell r="B16202">
            <v>301407310</v>
          </cell>
          <cell r="T16202" t="str">
            <v>CENTRO</v>
          </cell>
          <cell r="U16202" t="str">
            <v>Hidalgo</v>
          </cell>
          <cell r="X16202" t="str">
            <v>Carmona Fernández Gabriela</v>
          </cell>
          <cell r="Z16202" t="str">
            <v>Vazquez Hernandez Alicia Gabriela</v>
          </cell>
        </row>
        <row r="16203">
          <cell r="B16203">
            <v>301407378</v>
          </cell>
          <cell r="T16203" t="str">
            <v>NORESTE</v>
          </cell>
          <cell r="U16203" t="str">
            <v>Tamps Sur/Ver Nte</v>
          </cell>
          <cell r="X16203" t="str">
            <v xml:space="preserve">Gerardo Hernandez  </v>
          </cell>
          <cell r="Z16203" t="str">
            <v>Marco Tulio Avila Martinez</v>
          </cell>
        </row>
        <row r="16204">
          <cell r="B16204">
            <v>301407403</v>
          </cell>
          <cell r="T16204" t="str">
            <v>CENTRO</v>
          </cell>
          <cell r="U16204" t="str">
            <v>Valle de Mex</v>
          </cell>
          <cell r="X16204" t="str">
            <v>Ramirez Rodriguez Fabian</v>
          </cell>
          <cell r="Z16204" t="str">
            <v>Romero Villegas Guadalupe Alejandra</v>
          </cell>
        </row>
        <row r="16205">
          <cell r="B16205">
            <v>301407561</v>
          </cell>
          <cell r="T16205" t="str">
            <v>CENTRO</v>
          </cell>
          <cell r="U16205" t="str">
            <v>Puebla - Tlaxcala</v>
          </cell>
          <cell r="X16205" t="str">
            <v>Carmona Fernández Gabriela</v>
          </cell>
          <cell r="Z16205" t="str">
            <v>Lopez Aquino Uriel Ulises</v>
          </cell>
        </row>
        <row r="16206">
          <cell r="B16206">
            <v>301407588</v>
          </cell>
          <cell r="T16206" t="str">
            <v>NOROESTE</v>
          </cell>
          <cell r="U16206" t="str">
            <v>Baja California Nte</v>
          </cell>
          <cell r="X16206" t="str">
            <v xml:space="preserve">Serafin Acedo Ariana Maleni  </v>
          </cell>
          <cell r="Z16206" t="str">
            <v>Gomez Guerrero Gabriela</v>
          </cell>
        </row>
        <row r="16207">
          <cell r="B16207">
            <v>301407608</v>
          </cell>
          <cell r="T16207" t="str">
            <v>NOROESTE</v>
          </cell>
          <cell r="U16207" t="str">
            <v>Baja California Nte</v>
          </cell>
          <cell r="X16207" t="str">
            <v xml:space="preserve">Serafin Acedo Ariana Maleni  </v>
          </cell>
          <cell r="Z16207" t="str">
            <v>Enriquez Sanchez Lenin Obet</v>
          </cell>
        </row>
        <row r="16208">
          <cell r="B16208">
            <v>301407652</v>
          </cell>
          <cell r="T16208" t="str">
            <v>NORESTE</v>
          </cell>
          <cell r="U16208" t="str">
            <v>Nuevo León</v>
          </cell>
          <cell r="X16208" t="str">
            <v xml:space="preserve">Cesar Antonio Garcia Ordaz  </v>
          </cell>
          <cell r="Z16208" t="str">
            <v>Alberto Azael Rodriguez</v>
          </cell>
        </row>
        <row r="16209">
          <cell r="B16209">
            <v>301407669</v>
          </cell>
          <cell r="T16209" t="str">
            <v>NORESTE</v>
          </cell>
          <cell r="U16209" t="str">
            <v>Nuevo León</v>
          </cell>
          <cell r="X16209" t="str">
            <v xml:space="preserve">Edith Hernandez  </v>
          </cell>
          <cell r="Z16209" t="str">
            <v>Oscar Correa</v>
          </cell>
        </row>
        <row r="16210">
          <cell r="B16210">
            <v>301408082</v>
          </cell>
          <cell r="T16210" t="str">
            <v>NORESTE</v>
          </cell>
          <cell r="U16210" t="str">
            <v>Nuevo León</v>
          </cell>
          <cell r="X16210" t="str">
            <v xml:space="preserve">Cesar Antonio Garcia Ordaz  </v>
          </cell>
          <cell r="Z16210" t="str">
            <v>Brayan Alejandro Patlan</v>
          </cell>
        </row>
        <row r="16211">
          <cell r="B16211">
            <v>301408112</v>
          </cell>
          <cell r="T16211" t="str">
            <v>SURESTE</v>
          </cell>
          <cell r="U16211" t="str">
            <v>YuCam</v>
          </cell>
          <cell r="X16211" t="str">
            <v xml:space="preserve">Maria Salazar  </v>
          </cell>
          <cell r="Z16211" t="str">
            <v>Francisco Javier Ceballos Rodriguez</v>
          </cell>
        </row>
        <row r="16212">
          <cell r="B16212">
            <v>301408172</v>
          </cell>
          <cell r="T16212" t="str">
            <v>SURESTE</v>
          </cell>
          <cell r="U16212" t="str">
            <v>Quintana Roo</v>
          </cell>
          <cell r="X16212" t="str">
            <v xml:space="preserve">Lucero Aguirre  </v>
          </cell>
          <cell r="Z16212" t="str">
            <v>Toribio Puc Pat</v>
          </cell>
        </row>
        <row r="16213">
          <cell r="B16213">
            <v>301408329</v>
          </cell>
          <cell r="T16213" t="str">
            <v>NORESTE</v>
          </cell>
          <cell r="U16213" t="str">
            <v>Coahuila</v>
          </cell>
          <cell r="X16213" t="str">
            <v xml:space="preserve">Julio Cesar Herrera Reyna  </v>
          </cell>
          <cell r="Z16213" t="str">
            <v>Juan Francisco Rodriguez</v>
          </cell>
        </row>
        <row r="16214">
          <cell r="B16214">
            <v>301408350</v>
          </cell>
          <cell r="T16214" t="str">
            <v>CENTRO</v>
          </cell>
          <cell r="U16214" t="str">
            <v>Valle de Mex</v>
          </cell>
          <cell r="X16214" t="str">
            <v>Ramirez Rodriguez Fabian</v>
          </cell>
          <cell r="Z16214" t="str">
            <v>Romero Villegas Guadalupe Alejandra</v>
          </cell>
        </row>
        <row r="16215">
          <cell r="B16215">
            <v>301408351</v>
          </cell>
          <cell r="T16215" t="str">
            <v>NOROESTE</v>
          </cell>
          <cell r="U16215" t="str">
            <v>Chihuahua</v>
          </cell>
          <cell r="X16215" t="str">
            <v xml:space="preserve">Guerra Estrada Victor  </v>
          </cell>
          <cell r="Z16215" t="str">
            <v>Perez Solano Myrna Veronica</v>
          </cell>
        </row>
        <row r="16216">
          <cell r="B16216">
            <v>301408407</v>
          </cell>
          <cell r="T16216" t="str">
            <v>SURESTE</v>
          </cell>
          <cell r="U16216" t="str">
            <v>Quintana Roo</v>
          </cell>
          <cell r="X16216" t="str">
            <v xml:space="preserve">Lucero Aguirre  </v>
          </cell>
          <cell r="Z16216" t="str">
            <v>Lesvi Yamili Espadas Poot</v>
          </cell>
        </row>
        <row r="16217">
          <cell r="B16217">
            <v>301408429</v>
          </cell>
          <cell r="T16217" t="str">
            <v>NOROESTE</v>
          </cell>
          <cell r="U16217" t="str">
            <v>Baja California Nte</v>
          </cell>
          <cell r="X16217" t="str">
            <v xml:space="preserve">Galindo Francisco  </v>
          </cell>
          <cell r="Z16217" t="str">
            <v>Torres Pedroza Juan Martin</v>
          </cell>
        </row>
        <row r="16218">
          <cell r="B16218">
            <v>301408479</v>
          </cell>
          <cell r="T16218" t="str">
            <v>NOROESTE</v>
          </cell>
          <cell r="U16218" t="str">
            <v>Baja California Nte</v>
          </cell>
          <cell r="X16218" t="str">
            <v xml:space="preserve">Martinez Gonzalez José María  </v>
          </cell>
          <cell r="Z16218" t="str">
            <v>Zuñiga Espinosa Oscar</v>
          </cell>
        </row>
        <row r="16219">
          <cell r="B16219">
            <v>301408656</v>
          </cell>
          <cell r="T16219" t="str">
            <v>NOROESTE</v>
          </cell>
          <cell r="U16219" t="str">
            <v>Sonora</v>
          </cell>
          <cell r="X16219" t="str">
            <v xml:space="preserve">Gutierrez Ivan Antonio  </v>
          </cell>
          <cell r="Z16219" t="str">
            <v>Alvarez Espinoza Pedro Humberto</v>
          </cell>
        </row>
        <row r="16220">
          <cell r="B16220">
            <v>301408719</v>
          </cell>
          <cell r="T16220" t="str">
            <v>OCCIDENTE</v>
          </cell>
          <cell r="U16220" t="str">
            <v>Jal - Col - Nay</v>
          </cell>
          <cell r="X16220" t="str">
            <v xml:space="preserve">Luis Rostro  </v>
          </cell>
          <cell r="Z16220" t="str">
            <v>Arellano Vazquez Karen Cristina</v>
          </cell>
        </row>
        <row r="16221">
          <cell r="B16221">
            <v>301408818</v>
          </cell>
          <cell r="T16221" t="str">
            <v>NORESTE</v>
          </cell>
          <cell r="U16221" t="str">
            <v>Tamps Sur/Ver Nte</v>
          </cell>
          <cell r="X16221" t="str">
            <v xml:space="preserve">Gerardo Hernandez  </v>
          </cell>
          <cell r="Z16221" t="str">
            <v>Diana Laura Gallegos</v>
          </cell>
        </row>
        <row r="16222">
          <cell r="B16222">
            <v>301408827</v>
          </cell>
          <cell r="T16222" t="str">
            <v>NORESTE</v>
          </cell>
          <cell r="U16222" t="str">
            <v>Tamps Sur/Ver Nte</v>
          </cell>
          <cell r="X16222" t="str">
            <v xml:space="preserve">Gerardo Hernandez  </v>
          </cell>
          <cell r="Z16222" t="str">
            <v>José Luis Bandala Muñoz</v>
          </cell>
        </row>
        <row r="16223">
          <cell r="B16223">
            <v>301408879</v>
          </cell>
          <cell r="T16223" t="str">
            <v>NOROESTE</v>
          </cell>
          <cell r="U16223" t="str">
            <v>Sinaloa</v>
          </cell>
          <cell r="X16223" t="str">
            <v xml:space="preserve">Bolaños Valenzuela Ricardo  </v>
          </cell>
          <cell r="Z16223" t="str">
            <v>De la Cruz Morales Enrique de Jesus</v>
          </cell>
        </row>
        <row r="16224">
          <cell r="B16224">
            <v>301408887</v>
          </cell>
          <cell r="T16224" t="str">
            <v>NOROESTE</v>
          </cell>
          <cell r="U16224" t="str">
            <v>Sinaloa</v>
          </cell>
          <cell r="X16224" t="str">
            <v xml:space="preserve">Bolaños Valenzuela Ricardo  </v>
          </cell>
          <cell r="Z16224" t="str">
            <v>De la Cruz Morales Enrique de Jesus</v>
          </cell>
        </row>
        <row r="16225">
          <cell r="B16225">
            <v>301408920</v>
          </cell>
          <cell r="T16225" t="str">
            <v>NORESTE</v>
          </cell>
          <cell r="U16225" t="str">
            <v>Durango</v>
          </cell>
          <cell r="X16225" t="str">
            <v xml:space="preserve">Manuel Ruiz Soto  </v>
          </cell>
          <cell r="Z16225" t="str">
            <v>Edgar Ernesto reyes</v>
          </cell>
        </row>
        <row r="16226">
          <cell r="B16226">
            <v>301408929</v>
          </cell>
          <cell r="T16226" t="str">
            <v>NORESTE</v>
          </cell>
          <cell r="U16226" t="str">
            <v>Coahuila</v>
          </cell>
          <cell r="X16226" t="str">
            <v xml:space="preserve">Ana Carla Sainz Perez  </v>
          </cell>
          <cell r="Z16226" t="str">
            <v>Hiram Hereida</v>
          </cell>
        </row>
        <row r="16227">
          <cell r="B16227">
            <v>301408957</v>
          </cell>
          <cell r="T16227" t="str">
            <v>NOROESTE</v>
          </cell>
          <cell r="U16227" t="str">
            <v>Sinaloa</v>
          </cell>
          <cell r="X16227" t="str">
            <v xml:space="preserve">Bolaños Valenzuela Ricardo  </v>
          </cell>
          <cell r="Z16227" t="str">
            <v>De la Cruz Morales Enrique de Jesus</v>
          </cell>
        </row>
        <row r="16228">
          <cell r="B16228">
            <v>301409037</v>
          </cell>
          <cell r="T16228" t="str">
            <v>SURESTE</v>
          </cell>
          <cell r="U16228" t="str">
            <v>Tabasco - Ver Sur</v>
          </cell>
          <cell r="X16228" t="str">
            <v xml:space="preserve">Citlali Chan  </v>
          </cell>
          <cell r="Z16228" t="str">
            <v>José Roman Gallegos Jimenez</v>
          </cell>
        </row>
        <row r="16229">
          <cell r="B16229">
            <v>301409083</v>
          </cell>
          <cell r="T16229" t="str">
            <v>SURESTE</v>
          </cell>
          <cell r="U16229" t="str">
            <v>Quintana Roo</v>
          </cell>
          <cell r="X16229" t="str">
            <v xml:space="preserve">Lucero Aguirre  </v>
          </cell>
          <cell r="Z16229" t="str">
            <v>Toribio Puc Pat</v>
          </cell>
        </row>
        <row r="16230">
          <cell r="B16230">
            <v>301409094</v>
          </cell>
          <cell r="T16230" t="str">
            <v>OCCIDENTE</v>
          </cell>
          <cell r="U16230" t="str">
            <v>Ags-Zac-SLP</v>
          </cell>
          <cell r="X16230" t="str">
            <v xml:space="preserve">Arturo Aleman  </v>
          </cell>
          <cell r="Z16230" t="str">
            <v>Eguia Montañez Teresa</v>
          </cell>
        </row>
        <row r="16231">
          <cell r="B16231">
            <v>301409185</v>
          </cell>
          <cell r="T16231" t="str">
            <v>NORESTE</v>
          </cell>
          <cell r="U16231" t="str">
            <v>Tamps Sur/Ver Nte</v>
          </cell>
          <cell r="X16231" t="str">
            <v xml:space="preserve">Gerardo Hernandez  </v>
          </cell>
          <cell r="Z16231" t="str">
            <v>Diana Laura Gallegos</v>
          </cell>
        </row>
        <row r="16232">
          <cell r="B16232">
            <v>301409247</v>
          </cell>
          <cell r="T16232" t="str">
            <v>NOROESTE</v>
          </cell>
          <cell r="U16232" t="str">
            <v>Chihuahua</v>
          </cell>
          <cell r="X16232" t="str">
            <v xml:space="preserve">Lechuga Felipe  </v>
          </cell>
          <cell r="Z16232" t="str">
            <v>Gonzalez Hernandez Francis Paola</v>
          </cell>
        </row>
        <row r="16233">
          <cell r="B16233">
            <v>301409322</v>
          </cell>
          <cell r="T16233" t="str">
            <v>SURESTE</v>
          </cell>
          <cell r="U16233" t="str">
            <v>Veracruz Cto</v>
          </cell>
          <cell r="X16233" t="str">
            <v xml:space="preserve">Adelina Rodríguez  </v>
          </cell>
          <cell r="Z16233" t="str">
            <v>Julio Ignacio Olvera Celaya</v>
          </cell>
        </row>
        <row r="16234">
          <cell r="B16234">
            <v>301409380</v>
          </cell>
          <cell r="T16234" t="str">
            <v>SURESTE</v>
          </cell>
          <cell r="U16234" t="str">
            <v>Quintana Roo</v>
          </cell>
          <cell r="X16234" t="str">
            <v xml:space="preserve">Vacante  </v>
          </cell>
          <cell r="Z16234" t="str">
            <v>Guadalupe del Carmen Rodríguez Villanueva</v>
          </cell>
        </row>
        <row r="16235">
          <cell r="B16235">
            <v>301409437</v>
          </cell>
          <cell r="T16235" t="str">
            <v>NOROESTE</v>
          </cell>
          <cell r="U16235" t="str">
            <v>Baja California Sur</v>
          </cell>
          <cell r="X16235" t="str">
            <v xml:space="preserve">Mercado Martínez Fatima  </v>
          </cell>
          <cell r="Z16235" t="str">
            <v>Murillo Sandoval Carlos Hernan</v>
          </cell>
        </row>
        <row r="16236">
          <cell r="B16236">
            <v>301409476</v>
          </cell>
          <cell r="T16236" t="str">
            <v>NOROESTE</v>
          </cell>
          <cell r="U16236" t="str">
            <v>Baja California Sur</v>
          </cell>
          <cell r="X16236" t="str">
            <v xml:space="preserve">Mercado Martínez Fatima  </v>
          </cell>
          <cell r="Z16236" t="str">
            <v>Murillo Sandoval Carlos Hernan</v>
          </cell>
        </row>
        <row r="16237">
          <cell r="B16237">
            <v>301409533</v>
          </cell>
          <cell r="T16237" t="str">
            <v>CENTRO</v>
          </cell>
          <cell r="U16237" t="str">
            <v>Guerrero - Morelos</v>
          </cell>
          <cell r="X16237" t="str">
            <v>Serrano Nape Gustavo</v>
          </cell>
          <cell r="Z16237" t="str">
            <v>Palacios Zendeja Jesus</v>
          </cell>
        </row>
        <row r="16238">
          <cell r="B16238">
            <v>301409646</v>
          </cell>
          <cell r="T16238" t="str">
            <v>NOROESTE</v>
          </cell>
          <cell r="U16238" t="str">
            <v>Baja California Sur</v>
          </cell>
          <cell r="X16238" t="str">
            <v xml:space="preserve">Mercado Martínez Fatima  </v>
          </cell>
          <cell r="Z16238" t="str">
            <v>Bernal Alvarado Paul Alfredo</v>
          </cell>
        </row>
        <row r="16239">
          <cell r="B16239">
            <v>301409661</v>
          </cell>
          <cell r="T16239" t="str">
            <v>NOROESTE</v>
          </cell>
          <cell r="U16239" t="str">
            <v>Baja California Nte</v>
          </cell>
          <cell r="X16239" t="str">
            <v xml:space="preserve">Galindo Francisco  </v>
          </cell>
          <cell r="Z16239" t="str">
            <v>Torres Pedroza Juan Martin</v>
          </cell>
        </row>
        <row r="16240">
          <cell r="B16240">
            <v>301409690</v>
          </cell>
          <cell r="T16240" t="str">
            <v>NOROESTE</v>
          </cell>
          <cell r="U16240" t="str">
            <v>Baja California Sur</v>
          </cell>
          <cell r="X16240" t="str">
            <v xml:space="preserve">Peraza Villarino Marco Antonio  </v>
          </cell>
          <cell r="Z16240" t="str">
            <v>Cordero Sandoval Maria Salome</v>
          </cell>
        </row>
        <row r="16241">
          <cell r="B16241">
            <v>301409693</v>
          </cell>
          <cell r="T16241" t="str">
            <v>SURESTE</v>
          </cell>
          <cell r="U16241" t="str">
            <v>YuCam</v>
          </cell>
          <cell r="X16241" t="str">
            <v xml:space="preserve">Jorge Ek  </v>
          </cell>
          <cell r="Z16241" t="str">
            <v>Arianna Aracelly Cabrera Maas</v>
          </cell>
        </row>
        <row r="16242">
          <cell r="B16242">
            <v>301409696</v>
          </cell>
          <cell r="T16242" t="str">
            <v>NOROESTE</v>
          </cell>
          <cell r="U16242" t="str">
            <v>Baja California Nte</v>
          </cell>
          <cell r="X16242" t="str">
            <v xml:space="preserve">Martinez Gonzalez José María  </v>
          </cell>
          <cell r="Z16242" t="str">
            <v>Neaves Baiza Adrianna Fasionka</v>
          </cell>
        </row>
        <row r="16243">
          <cell r="B16243">
            <v>301409702</v>
          </cell>
          <cell r="T16243" t="str">
            <v>NOROESTE</v>
          </cell>
          <cell r="U16243" t="str">
            <v>Baja California Sur</v>
          </cell>
          <cell r="X16243" t="str">
            <v xml:space="preserve">Mercado Martínez Fatima  </v>
          </cell>
          <cell r="Z16243" t="str">
            <v>Murillo Sandoval Carlos Hernan</v>
          </cell>
        </row>
        <row r="16244">
          <cell r="B16244">
            <v>301409769</v>
          </cell>
          <cell r="T16244" t="str">
            <v>NOROESTE</v>
          </cell>
          <cell r="U16244" t="str">
            <v>Sinaloa</v>
          </cell>
          <cell r="X16244" t="str">
            <v xml:space="preserve">Salas Pablo Daniel  </v>
          </cell>
          <cell r="Z16244" t="str">
            <v>Zuñiga Acosta Daisy Guadalupe</v>
          </cell>
        </row>
        <row r="16245">
          <cell r="B16245">
            <v>301409770</v>
          </cell>
          <cell r="T16245" t="str">
            <v>OCCIDENTE</v>
          </cell>
          <cell r="U16245" t="str">
            <v>Ags-Zac-SLP</v>
          </cell>
          <cell r="X16245" t="str">
            <v xml:space="preserve">Arturo Aleman  </v>
          </cell>
          <cell r="Z16245" t="str">
            <v>Robles Ayala Rodrigo</v>
          </cell>
        </row>
        <row r="16246">
          <cell r="B16246">
            <v>301409873</v>
          </cell>
          <cell r="T16246" t="str">
            <v>SURESTE</v>
          </cell>
          <cell r="U16246" t="str">
            <v>YuCam</v>
          </cell>
          <cell r="X16246" t="str">
            <v xml:space="preserve">Jorge Ek  </v>
          </cell>
          <cell r="Z16246" t="str">
            <v>Marvin Enrique Solis de la Cruz</v>
          </cell>
        </row>
        <row r="16247">
          <cell r="B16247">
            <v>301409932</v>
          </cell>
          <cell r="T16247" t="str">
            <v>OCCIDENTE</v>
          </cell>
          <cell r="U16247" t="str">
            <v>Jal - Col - Nay</v>
          </cell>
          <cell r="X16247" t="str">
            <v xml:space="preserve">Luis Rostro  </v>
          </cell>
          <cell r="Z16247" t="str">
            <v>Vacante</v>
          </cell>
        </row>
        <row r="16248">
          <cell r="B16248">
            <v>301409967</v>
          </cell>
          <cell r="T16248" t="str">
            <v>OCCIDENTE</v>
          </cell>
          <cell r="U16248" t="str">
            <v>Jal - Col - Nay</v>
          </cell>
          <cell r="X16248" t="str">
            <v xml:space="preserve">Luis Rostro  </v>
          </cell>
          <cell r="Z16248" t="str">
            <v>Chavez Jimenez Cristaly Aidole</v>
          </cell>
        </row>
        <row r="16249">
          <cell r="B16249">
            <v>301409981</v>
          </cell>
          <cell r="T16249" t="str">
            <v>NOROESTE</v>
          </cell>
          <cell r="U16249" t="str">
            <v>Baja California Sur</v>
          </cell>
          <cell r="X16249" t="str">
            <v xml:space="preserve">Mercado Martínez Fatima  </v>
          </cell>
          <cell r="Z16249" t="str">
            <v>Hilarios Arroyo Andrea Montserrat</v>
          </cell>
        </row>
        <row r="16250">
          <cell r="B16250">
            <v>301409985</v>
          </cell>
          <cell r="T16250" t="str">
            <v>NOROESTE</v>
          </cell>
          <cell r="U16250" t="str">
            <v>Sinaloa</v>
          </cell>
          <cell r="X16250" t="str">
            <v xml:space="preserve">Salas Pablo Daniel  </v>
          </cell>
          <cell r="Z16250" t="str">
            <v>Zuñiga Acosta Daisy Guadalupe</v>
          </cell>
        </row>
        <row r="16251">
          <cell r="B16251">
            <v>301410040</v>
          </cell>
          <cell r="T16251" t="str">
            <v>NOROESTE</v>
          </cell>
          <cell r="U16251" t="str">
            <v>Sinaloa</v>
          </cell>
          <cell r="X16251" t="str">
            <v xml:space="preserve">Bolaños Valenzuela Ricardo  </v>
          </cell>
          <cell r="Z16251" t="str">
            <v>De la Cruz Morales Enrique de Jesus</v>
          </cell>
        </row>
        <row r="16252">
          <cell r="B16252">
            <v>301410079</v>
          </cell>
          <cell r="T16252" t="str">
            <v>NOROESTE</v>
          </cell>
          <cell r="U16252" t="str">
            <v>Sinaloa</v>
          </cell>
          <cell r="X16252" t="str">
            <v xml:space="preserve">Lugo Verdugo Edgar  </v>
          </cell>
          <cell r="Z16252" t="str">
            <v>Garcia Vega Josue Ramon</v>
          </cell>
        </row>
        <row r="16253">
          <cell r="B16253">
            <v>301410097</v>
          </cell>
          <cell r="T16253" t="str">
            <v>NOROESTE</v>
          </cell>
          <cell r="U16253" t="str">
            <v>Baja California Sur</v>
          </cell>
          <cell r="X16253" t="str">
            <v xml:space="preserve">Peraza Villarino Marco Antonio  </v>
          </cell>
          <cell r="Z16253" t="str">
            <v>Hernandez Garcia Victor Hugo</v>
          </cell>
        </row>
        <row r="16254">
          <cell r="B16254">
            <v>301410104</v>
          </cell>
          <cell r="T16254" t="str">
            <v>OCCIDENTE</v>
          </cell>
          <cell r="U16254" t="str">
            <v>Ags-Zac-SLP</v>
          </cell>
          <cell r="X16254" t="str">
            <v xml:space="preserve">Arturo Aleman  </v>
          </cell>
          <cell r="Z16254" t="str">
            <v>Eguia Montañez Teresa</v>
          </cell>
        </row>
        <row r="16255">
          <cell r="B16255">
            <v>301410149</v>
          </cell>
          <cell r="T16255" t="str">
            <v>NOROESTE</v>
          </cell>
          <cell r="U16255" t="str">
            <v>Chihuahua</v>
          </cell>
          <cell r="X16255" t="str">
            <v xml:space="preserve">Guerra Estrada Victor  </v>
          </cell>
          <cell r="Z16255" t="str">
            <v>Perez Solano Myrna Veronica</v>
          </cell>
        </row>
        <row r="16256">
          <cell r="B16256">
            <v>301410196</v>
          </cell>
          <cell r="T16256" t="str">
            <v>SURESTE</v>
          </cell>
          <cell r="U16256" t="str">
            <v>YuCam</v>
          </cell>
          <cell r="X16256" t="str">
            <v xml:space="preserve">Maria Jose Ibarrola  </v>
          </cell>
          <cell r="Z16256" t="str">
            <v xml:space="preserve">Ruben Laviada </v>
          </cell>
        </row>
        <row r="16257">
          <cell r="B16257">
            <v>301410237</v>
          </cell>
          <cell r="T16257" t="str">
            <v>CENTRO</v>
          </cell>
          <cell r="U16257" t="str">
            <v>Valle de Mex</v>
          </cell>
          <cell r="X16257" t="str">
            <v>Ramirez Rodriguez Fabian</v>
          </cell>
          <cell r="Z16257" t="str">
            <v>Romero Villegas Guadalupe Alejandra</v>
          </cell>
        </row>
        <row r="16258">
          <cell r="B16258">
            <v>301410350</v>
          </cell>
          <cell r="T16258" t="str">
            <v>NOROESTE</v>
          </cell>
          <cell r="U16258" t="str">
            <v>Sinaloa</v>
          </cell>
          <cell r="X16258" t="str">
            <v xml:space="preserve">Andujo Dominicq  </v>
          </cell>
          <cell r="Z16258" t="str">
            <v>Sanchez Alatorre Javier Eduardo</v>
          </cell>
        </row>
        <row r="16259">
          <cell r="B16259">
            <v>301410356</v>
          </cell>
          <cell r="T16259" t="str">
            <v>NOROESTE</v>
          </cell>
          <cell r="U16259" t="str">
            <v>Sinaloa</v>
          </cell>
          <cell r="X16259" t="str">
            <v xml:space="preserve">Andujo Dominicq  </v>
          </cell>
          <cell r="Z16259" t="str">
            <v>Sanchez Alatorre Javier Eduardo</v>
          </cell>
        </row>
        <row r="16260">
          <cell r="B16260">
            <v>301410403</v>
          </cell>
          <cell r="T16260" t="str">
            <v>NOROESTE</v>
          </cell>
          <cell r="U16260" t="str">
            <v>Juárez</v>
          </cell>
          <cell r="X16260" t="str">
            <v xml:space="preserve">Borunda Gerardo  </v>
          </cell>
          <cell r="Z16260" t="str">
            <v>Navarrete Navarrete Hector David</v>
          </cell>
        </row>
        <row r="16261">
          <cell r="B16261">
            <v>301410409</v>
          </cell>
          <cell r="T16261" t="str">
            <v>SURESTE</v>
          </cell>
          <cell r="U16261" t="str">
            <v>Veracruz Cto</v>
          </cell>
          <cell r="X16261" t="str">
            <v xml:space="preserve">Adelina Rodríguez  </v>
          </cell>
          <cell r="Z16261" t="str">
            <v>Adriana de Jesus Arellano Suarez</v>
          </cell>
        </row>
        <row r="16262">
          <cell r="B16262">
            <v>301410417</v>
          </cell>
          <cell r="T16262" t="str">
            <v>NORESTE</v>
          </cell>
          <cell r="U16262" t="str">
            <v>Coahuila</v>
          </cell>
          <cell r="X16262" t="str">
            <v xml:space="preserve">Jesus Alejandro Mendiola  </v>
          </cell>
          <cell r="Z16262" t="str">
            <v>Aarón Eduardo Olivera Rodriguez</v>
          </cell>
        </row>
        <row r="16263">
          <cell r="B16263">
            <v>301410522</v>
          </cell>
          <cell r="T16263" t="str">
            <v>NOROESTE</v>
          </cell>
          <cell r="U16263" t="str">
            <v>Sinaloa</v>
          </cell>
          <cell r="X16263" t="str">
            <v xml:space="preserve">Salas Pablo Daniel  </v>
          </cell>
          <cell r="Z16263" t="str">
            <v>Zazueta Zazueta Jossue</v>
          </cell>
        </row>
        <row r="16264">
          <cell r="B16264">
            <v>301410523</v>
          </cell>
          <cell r="T16264" t="str">
            <v>NOROESTE</v>
          </cell>
          <cell r="U16264" t="str">
            <v>Sinaloa</v>
          </cell>
          <cell r="X16264" t="str">
            <v xml:space="preserve">Salas Pablo Daniel  </v>
          </cell>
          <cell r="Z16264" t="str">
            <v>Montenegro Sambrano Santa Teresita de Je</v>
          </cell>
        </row>
        <row r="16265">
          <cell r="B16265">
            <v>301410545</v>
          </cell>
          <cell r="T16265" t="str">
            <v>NORESTE</v>
          </cell>
          <cell r="U16265" t="str">
            <v>Tamaulipas Nte</v>
          </cell>
          <cell r="X16265" t="str">
            <v xml:space="preserve">Luis Armenta  </v>
          </cell>
          <cell r="Z16265" t="str">
            <v>Monica Rodriguez Kuess</v>
          </cell>
        </row>
        <row r="16266">
          <cell r="B16266">
            <v>301410572</v>
          </cell>
          <cell r="T16266" t="str">
            <v>SURESTE</v>
          </cell>
          <cell r="U16266" t="str">
            <v>Quintana Roo</v>
          </cell>
          <cell r="X16266" t="str">
            <v xml:space="preserve">Lucero Aguirre  </v>
          </cell>
          <cell r="Z16266" t="str">
            <v>Toribio Puc Pat</v>
          </cell>
        </row>
        <row r="16267">
          <cell r="B16267">
            <v>301410574</v>
          </cell>
          <cell r="T16267" t="str">
            <v>SURESTE</v>
          </cell>
          <cell r="U16267" t="str">
            <v>Tabasco - Ver Sur</v>
          </cell>
          <cell r="X16267" t="str">
            <v xml:space="preserve">Jonathan Sánchez  </v>
          </cell>
          <cell r="Z16267" t="str">
            <v>Robbier Expinder Balan Gomez</v>
          </cell>
        </row>
        <row r="16268">
          <cell r="B16268">
            <v>301410581</v>
          </cell>
          <cell r="T16268" t="str">
            <v>OCCIDENTE</v>
          </cell>
          <cell r="U16268" t="str">
            <v>Jal - Col - Nay</v>
          </cell>
          <cell r="X16268" t="str">
            <v xml:space="preserve">Luis Rostro  </v>
          </cell>
          <cell r="Z16268" t="str">
            <v>Chavez Jimenez Cristaly Aidole</v>
          </cell>
        </row>
        <row r="16269">
          <cell r="B16269">
            <v>301410587</v>
          </cell>
          <cell r="T16269" t="str">
            <v>NOROESTE</v>
          </cell>
          <cell r="U16269" t="str">
            <v>Baja California Nte</v>
          </cell>
          <cell r="X16269" t="str">
            <v xml:space="preserve">Serafin Acedo Ariana Maleni  </v>
          </cell>
          <cell r="Z16269" t="str">
            <v>Enriquez Sanchez Lenin Obet</v>
          </cell>
        </row>
        <row r="16270">
          <cell r="B16270">
            <v>301410678</v>
          </cell>
          <cell r="T16270" t="str">
            <v>NOROESTE</v>
          </cell>
          <cell r="U16270" t="str">
            <v>Baja California Nte</v>
          </cell>
          <cell r="X16270" t="str">
            <v xml:space="preserve">Galindo Francisco  </v>
          </cell>
          <cell r="Z16270" t="str">
            <v>Rubio Soto Juan Manuel</v>
          </cell>
        </row>
        <row r="16271">
          <cell r="B16271">
            <v>301410782</v>
          </cell>
          <cell r="T16271" t="str">
            <v>NOROESTE</v>
          </cell>
          <cell r="U16271" t="str">
            <v>Chihuahua</v>
          </cell>
          <cell r="X16271" t="str">
            <v xml:space="preserve">Lechuga Felipe  </v>
          </cell>
          <cell r="Z16271" t="str">
            <v>Gonzalez Hernandez Francis Paola</v>
          </cell>
        </row>
        <row r="16272">
          <cell r="B16272">
            <v>301410785</v>
          </cell>
          <cell r="T16272" t="str">
            <v>OCCIDENTE</v>
          </cell>
          <cell r="U16272" t="str">
            <v>Jal - Col - Nay</v>
          </cell>
          <cell r="X16272" t="str">
            <v xml:space="preserve">Luis Rostro  </v>
          </cell>
          <cell r="Z16272" t="str">
            <v>Garcia Abundis Victor Manuel</v>
          </cell>
        </row>
        <row r="16273">
          <cell r="B16273">
            <v>301410955</v>
          </cell>
          <cell r="T16273" t="str">
            <v>SURESTE</v>
          </cell>
          <cell r="U16273" t="str">
            <v>YuCam</v>
          </cell>
          <cell r="X16273" t="str">
            <v xml:space="preserve">Jorge Ek  </v>
          </cell>
          <cell r="Z16273" t="str">
            <v>Xóchitl Maruxa Garcia Gonzalez</v>
          </cell>
        </row>
        <row r="16274">
          <cell r="B16274">
            <v>301410957</v>
          </cell>
          <cell r="T16274" t="str">
            <v>NOROESTE</v>
          </cell>
          <cell r="U16274" t="str">
            <v>Baja California Nte</v>
          </cell>
          <cell r="X16274" t="str">
            <v xml:space="preserve">Galindo Francisco  </v>
          </cell>
          <cell r="Z16274" t="str">
            <v>Navarro Palafox Oscar Rafael</v>
          </cell>
        </row>
        <row r="16275">
          <cell r="B16275">
            <v>301410987</v>
          </cell>
          <cell r="T16275" t="str">
            <v>SURESTE</v>
          </cell>
          <cell r="U16275" t="str">
            <v>Quintana Roo</v>
          </cell>
          <cell r="X16275" t="str">
            <v xml:space="preserve">Rousell Chi  </v>
          </cell>
          <cell r="Z16275" t="str">
            <v>Jesus Isaac Fernandez Noriega</v>
          </cell>
        </row>
        <row r="16276">
          <cell r="B16276">
            <v>301410989</v>
          </cell>
          <cell r="T16276" t="str">
            <v>SURESTE</v>
          </cell>
          <cell r="U16276" t="str">
            <v>Quintana Roo</v>
          </cell>
          <cell r="X16276" t="str">
            <v xml:space="preserve">Rousell Chi  </v>
          </cell>
          <cell r="Z16276" t="str">
            <v>Edvin Alberto Hernandez Ruiz</v>
          </cell>
        </row>
        <row r="16277">
          <cell r="B16277">
            <v>301411012</v>
          </cell>
          <cell r="T16277" t="str">
            <v>NOROESTE</v>
          </cell>
          <cell r="U16277" t="str">
            <v>Juárez</v>
          </cell>
          <cell r="X16277" t="str">
            <v xml:space="preserve">Borunda Gerardo  </v>
          </cell>
          <cell r="Z16277" t="str">
            <v>Ramirez Solano Alejandro Francisco</v>
          </cell>
        </row>
        <row r="16278">
          <cell r="B16278">
            <v>301411069</v>
          </cell>
          <cell r="T16278" t="str">
            <v>CENTRO</v>
          </cell>
          <cell r="U16278" t="str">
            <v>Valle de Mex</v>
          </cell>
          <cell r="X16278" t="str">
            <v>Ramirez Rodriguez Fabian</v>
          </cell>
          <cell r="Z16278" t="str">
            <v>Romero Villegas Guadalupe Alejandra</v>
          </cell>
        </row>
        <row r="16279">
          <cell r="B16279">
            <v>301411102</v>
          </cell>
          <cell r="T16279" t="str">
            <v>OCCIDENTE</v>
          </cell>
          <cell r="U16279" t="str">
            <v>Jal - Col - Nay</v>
          </cell>
          <cell r="X16279" t="str">
            <v xml:space="preserve">Luis Rostro  </v>
          </cell>
          <cell r="Z16279" t="str">
            <v>Centeno Argomaniz Paola Andrea</v>
          </cell>
        </row>
        <row r="16280">
          <cell r="B16280">
            <v>301411185</v>
          </cell>
          <cell r="T16280" t="str">
            <v>NOROESTE</v>
          </cell>
          <cell r="U16280" t="str">
            <v>Baja California Nte</v>
          </cell>
          <cell r="X16280" t="str">
            <v xml:space="preserve">Serafin Acedo Ariana Maleni  </v>
          </cell>
          <cell r="Z16280" t="str">
            <v>Gomez Talamantes Diana Cecilia</v>
          </cell>
        </row>
        <row r="16281">
          <cell r="B16281">
            <v>301411207</v>
          </cell>
          <cell r="T16281" t="str">
            <v>NORESTE</v>
          </cell>
          <cell r="U16281" t="str">
            <v>Tamps Sur/Ver Nte</v>
          </cell>
          <cell r="X16281" t="str">
            <v xml:space="preserve">Gerardo Hernandez  </v>
          </cell>
          <cell r="Z16281" t="str">
            <v>Marco Tulio Avila Martinez</v>
          </cell>
        </row>
        <row r="16282">
          <cell r="B16282">
            <v>301411249</v>
          </cell>
          <cell r="T16282" t="str">
            <v>OCCIDENTE</v>
          </cell>
          <cell r="U16282" t="str">
            <v>Jal - Col - Nay</v>
          </cell>
          <cell r="X16282" t="str">
            <v xml:space="preserve">Luis Rostro  </v>
          </cell>
          <cell r="Z16282" t="str">
            <v>Santiago Aranda Jorge</v>
          </cell>
        </row>
        <row r="16283">
          <cell r="B16283">
            <v>301411306</v>
          </cell>
          <cell r="T16283" t="str">
            <v>OCCIDENTE</v>
          </cell>
          <cell r="U16283" t="str">
            <v>Jal - Col - Nay</v>
          </cell>
          <cell r="X16283" t="str">
            <v xml:space="preserve">Luis Rostro  </v>
          </cell>
          <cell r="Z16283" t="str">
            <v>Vacante</v>
          </cell>
        </row>
        <row r="16284">
          <cell r="B16284">
            <v>301411387</v>
          </cell>
          <cell r="T16284" t="str">
            <v>SURESTE</v>
          </cell>
          <cell r="U16284" t="str">
            <v>Tabasco - Ver Sur</v>
          </cell>
          <cell r="X16284" t="str">
            <v xml:space="preserve">Citlali Chan  </v>
          </cell>
          <cell r="Z16284" t="str">
            <v>José Roman Gallegos Jimenez</v>
          </cell>
        </row>
        <row r="16285">
          <cell r="B16285">
            <v>301411443</v>
          </cell>
          <cell r="T16285" t="str">
            <v>NOROESTE</v>
          </cell>
          <cell r="U16285" t="str">
            <v>Chihuahua</v>
          </cell>
          <cell r="X16285" t="str">
            <v xml:space="preserve">Lechuga Felipe  </v>
          </cell>
          <cell r="Z16285" t="str">
            <v>Gonzalez Hernandez Francis Paola</v>
          </cell>
        </row>
        <row r="16286">
          <cell r="B16286">
            <v>301411463</v>
          </cell>
          <cell r="T16286" t="str">
            <v>OCCIDENTE</v>
          </cell>
          <cell r="U16286" t="str">
            <v>Jal - Col - Nay</v>
          </cell>
          <cell r="X16286" t="str">
            <v xml:space="preserve">Nancy Velez  </v>
          </cell>
          <cell r="Z16286" t="str">
            <v>Hernandez Silva Marco Roberto</v>
          </cell>
        </row>
        <row r="16287">
          <cell r="B16287">
            <v>301411517</v>
          </cell>
          <cell r="T16287" t="str">
            <v>OCCIDENTE</v>
          </cell>
          <cell r="U16287" t="str">
            <v>Jal - Col - Nay</v>
          </cell>
          <cell r="X16287" t="str">
            <v xml:space="preserve">Luis Rostro  </v>
          </cell>
          <cell r="Z16287" t="str">
            <v>Ortega Gomez Drisana Esmeralda</v>
          </cell>
        </row>
        <row r="16288">
          <cell r="B16288">
            <v>301411605</v>
          </cell>
          <cell r="T16288" t="str">
            <v>OCCIDENTE</v>
          </cell>
          <cell r="U16288" t="str">
            <v>Jal - Col - Nay</v>
          </cell>
          <cell r="X16288" t="str">
            <v xml:space="preserve">Luis Rostro  </v>
          </cell>
          <cell r="Z16288" t="str">
            <v>Santiago Aranda Jorge</v>
          </cell>
        </row>
        <row r="16289">
          <cell r="B16289">
            <v>301411634</v>
          </cell>
          <cell r="T16289" t="str">
            <v>OCCIDENTE</v>
          </cell>
          <cell r="U16289" t="str">
            <v>Guanajuato - Querétaro</v>
          </cell>
          <cell r="X16289" t="str">
            <v xml:space="preserve">Edgar Adolfo Herrejon Ibarbol  </v>
          </cell>
          <cell r="Z16289" t="str">
            <v>Martinez Perez Hugo</v>
          </cell>
        </row>
        <row r="16290">
          <cell r="B16290">
            <v>301411647</v>
          </cell>
          <cell r="T16290" t="str">
            <v>SURESTE</v>
          </cell>
          <cell r="U16290" t="str">
            <v>YuCam</v>
          </cell>
          <cell r="X16290" t="str">
            <v xml:space="preserve">Jorge Ek  </v>
          </cell>
          <cell r="Z16290" t="str">
            <v>Oscar Herrera Puerto</v>
          </cell>
        </row>
        <row r="16291">
          <cell r="B16291">
            <v>301411666</v>
          </cell>
          <cell r="T16291" t="str">
            <v>OCCIDENTE</v>
          </cell>
          <cell r="U16291" t="str">
            <v>Jal - Col - Nay</v>
          </cell>
          <cell r="X16291" t="str">
            <v xml:space="preserve">Luis Rostro  </v>
          </cell>
          <cell r="Z16291" t="str">
            <v>Roberto Aldair Macías Gutiérrez</v>
          </cell>
        </row>
        <row r="16292">
          <cell r="B16292">
            <v>301411677</v>
          </cell>
          <cell r="T16292" t="str">
            <v>NOROESTE</v>
          </cell>
          <cell r="U16292" t="str">
            <v>Baja California Nte</v>
          </cell>
          <cell r="X16292" t="str">
            <v xml:space="preserve">Serafin Acedo Ariana Maleni  </v>
          </cell>
          <cell r="Z16292" t="str">
            <v>Gomez Guerrero Gabriela</v>
          </cell>
        </row>
        <row r="16293">
          <cell r="B16293">
            <v>301411743</v>
          </cell>
          <cell r="T16293" t="str">
            <v>OCCIDENTE</v>
          </cell>
          <cell r="U16293" t="str">
            <v>Jal - Col - Nay</v>
          </cell>
          <cell r="X16293" t="str">
            <v xml:space="preserve">Luis Rostro  </v>
          </cell>
          <cell r="Z16293" t="str">
            <v>Romero Ángeles Ricardo Abraham</v>
          </cell>
        </row>
        <row r="16294">
          <cell r="B16294">
            <v>301411745</v>
          </cell>
          <cell r="T16294" t="str">
            <v>OCCIDENTE</v>
          </cell>
          <cell r="U16294" t="str">
            <v>Jal - Col - Nay</v>
          </cell>
          <cell r="X16294" t="str">
            <v xml:space="preserve">Luis Rostro  </v>
          </cell>
          <cell r="Z16294" t="str">
            <v>Garcia Abundis Victor Manuel</v>
          </cell>
        </row>
        <row r="16295">
          <cell r="B16295">
            <v>301411833</v>
          </cell>
          <cell r="T16295" t="str">
            <v>CENTRO</v>
          </cell>
          <cell r="U16295" t="str">
            <v>Valle de Mex</v>
          </cell>
          <cell r="X16295" t="str">
            <v>Ramirez Rodriguez Fabian</v>
          </cell>
          <cell r="Z16295" t="str">
            <v>Arauz Carrasco Wilebaldo</v>
          </cell>
        </row>
        <row r="16296">
          <cell r="B16296">
            <v>301411845</v>
          </cell>
          <cell r="T16296" t="str">
            <v>CENTRO</v>
          </cell>
          <cell r="U16296" t="str">
            <v>Valle de Mex</v>
          </cell>
          <cell r="X16296" t="str">
            <v>Ramirez Rodriguez Fabian</v>
          </cell>
          <cell r="Z16296" t="str">
            <v>Arauz Carrasco Wilebaldo</v>
          </cell>
        </row>
        <row r="16297">
          <cell r="B16297">
            <v>301411864</v>
          </cell>
          <cell r="T16297" t="str">
            <v>CENTRO</v>
          </cell>
          <cell r="U16297" t="str">
            <v>Puebla - Tlaxcala</v>
          </cell>
          <cell r="X16297" t="str">
            <v>Carmona Fernández Gabriela</v>
          </cell>
          <cell r="Z16297" t="str">
            <v>Lopez Aquino Uriel Ulises</v>
          </cell>
        </row>
        <row r="16298">
          <cell r="B16298">
            <v>301411939</v>
          </cell>
          <cell r="T16298" t="str">
            <v>OCCIDENTE</v>
          </cell>
          <cell r="U16298" t="str">
            <v>Jal - Col - Nay</v>
          </cell>
          <cell r="X16298" t="str">
            <v xml:space="preserve">Luis Rostro  </v>
          </cell>
          <cell r="Z16298" t="str">
            <v>Romero Ángeles Ricardo Abraham</v>
          </cell>
        </row>
        <row r="16299">
          <cell r="B16299">
            <v>301411958</v>
          </cell>
          <cell r="T16299" t="str">
            <v>OCCIDENTE</v>
          </cell>
          <cell r="U16299" t="str">
            <v>Jal - Col - Nay</v>
          </cell>
          <cell r="X16299" t="str">
            <v xml:space="preserve">Luis Rostro  </v>
          </cell>
          <cell r="Z16299" t="str">
            <v>Roberto Aldair Macías Gutiérrez</v>
          </cell>
        </row>
        <row r="16300">
          <cell r="B16300">
            <v>301412012</v>
          </cell>
          <cell r="T16300" t="str">
            <v>NOROESTE</v>
          </cell>
          <cell r="U16300" t="str">
            <v>Juárez</v>
          </cell>
          <cell r="X16300" t="str">
            <v xml:space="preserve">Borunda Gerardo  </v>
          </cell>
          <cell r="Z16300" t="str">
            <v>Ramirez Solano Alejandro Francisco</v>
          </cell>
        </row>
        <row r="16301">
          <cell r="B16301">
            <v>301412038</v>
          </cell>
          <cell r="T16301" t="str">
            <v>NOROESTE</v>
          </cell>
          <cell r="U16301" t="str">
            <v>Sonora</v>
          </cell>
          <cell r="X16301" t="str">
            <v xml:space="preserve">Alvidrez Gamboa Edgar Alejandro  </v>
          </cell>
          <cell r="Z16301" t="str">
            <v>Valenzuela Silva Karla</v>
          </cell>
        </row>
        <row r="16302">
          <cell r="B16302">
            <v>301412040</v>
          </cell>
          <cell r="T16302" t="str">
            <v>CENTRO</v>
          </cell>
          <cell r="U16302" t="str">
            <v>Valle de Mex</v>
          </cell>
          <cell r="X16302" t="str">
            <v>Lopez Vazquez Jorge Arturo</v>
          </cell>
          <cell r="Z16302" t="str">
            <v>Hernandez Solis Daniel</v>
          </cell>
        </row>
        <row r="16303">
          <cell r="B16303">
            <v>301412069</v>
          </cell>
          <cell r="T16303" t="str">
            <v>CENTRO</v>
          </cell>
          <cell r="U16303" t="str">
            <v>Valle de Mex</v>
          </cell>
          <cell r="X16303" t="str">
            <v>Ramirez Rodriguez Fabian</v>
          </cell>
          <cell r="Z16303" t="str">
            <v>Romero Villegas Guadalupe Alejandra</v>
          </cell>
        </row>
        <row r="16304">
          <cell r="B16304">
            <v>301412131</v>
          </cell>
          <cell r="T16304" t="str">
            <v>CENTRO</v>
          </cell>
          <cell r="U16304" t="str">
            <v>Valle de Mex</v>
          </cell>
          <cell r="X16304" t="str">
            <v>Lopez Vazquez Jorge Arturo</v>
          </cell>
          <cell r="Z16304" t="str">
            <v>Hernandez Solis Daniel</v>
          </cell>
        </row>
        <row r="16305">
          <cell r="B16305">
            <v>301412154</v>
          </cell>
          <cell r="T16305" t="str">
            <v>OCCIDENTE</v>
          </cell>
          <cell r="U16305" t="str">
            <v>Jal - Col - Nay</v>
          </cell>
          <cell r="X16305" t="str">
            <v xml:space="preserve">Luis Rostro  </v>
          </cell>
          <cell r="Z16305" t="str">
            <v>Vacante</v>
          </cell>
        </row>
        <row r="16306">
          <cell r="B16306">
            <v>301412167</v>
          </cell>
          <cell r="T16306" t="str">
            <v>SURESTE</v>
          </cell>
          <cell r="U16306" t="str">
            <v>Quintana Roo</v>
          </cell>
          <cell r="X16306" t="str">
            <v xml:space="preserve">Lucero Aguirre  </v>
          </cell>
          <cell r="Z16306" t="str">
            <v xml:space="preserve">Jacqueline Isabel Hernandez Santos </v>
          </cell>
        </row>
        <row r="16307">
          <cell r="B16307">
            <v>301412270</v>
          </cell>
          <cell r="T16307" t="str">
            <v>OCCIDENTE</v>
          </cell>
          <cell r="U16307" t="str">
            <v>Jal - Col - Nay</v>
          </cell>
          <cell r="X16307" t="str">
            <v xml:space="preserve">Luis Rostro  </v>
          </cell>
          <cell r="Z16307" t="str">
            <v>Romero Ángeles Ricardo Abraham</v>
          </cell>
        </row>
        <row r="16308">
          <cell r="B16308">
            <v>301412286</v>
          </cell>
          <cell r="T16308" t="str">
            <v>OCCIDENTE</v>
          </cell>
          <cell r="U16308" t="str">
            <v>Jal - Col - Nay</v>
          </cell>
          <cell r="X16308" t="str">
            <v xml:space="preserve">Luis Rostro  </v>
          </cell>
          <cell r="Z16308" t="str">
            <v>Romero Ángeles Ricardo Abraham</v>
          </cell>
        </row>
        <row r="16309">
          <cell r="B16309">
            <v>301412287</v>
          </cell>
          <cell r="T16309" t="str">
            <v>CENTRO</v>
          </cell>
          <cell r="U16309" t="str">
            <v>Valle de Mex</v>
          </cell>
          <cell r="X16309" t="str">
            <v>Ramirez Rodriguez Fabian</v>
          </cell>
          <cell r="Z16309" t="str">
            <v>Vacante</v>
          </cell>
        </row>
        <row r="16310">
          <cell r="B16310">
            <v>301412288</v>
          </cell>
          <cell r="T16310" t="str">
            <v>OCCIDENTE</v>
          </cell>
          <cell r="U16310" t="str">
            <v>Jal - Col - Nay</v>
          </cell>
          <cell r="X16310" t="str">
            <v xml:space="preserve">Luis Rostro  </v>
          </cell>
          <cell r="Z16310" t="str">
            <v>Arellano Vazquez Karen Cristina</v>
          </cell>
        </row>
        <row r="16311">
          <cell r="B16311">
            <v>301412574</v>
          </cell>
          <cell r="T16311" t="str">
            <v>NOROESTE</v>
          </cell>
          <cell r="U16311" t="str">
            <v>Juárez</v>
          </cell>
          <cell r="X16311" t="str">
            <v xml:space="preserve">Borunda Gerardo  </v>
          </cell>
          <cell r="Z16311" t="str">
            <v>Villanueva Nuñez Jonathan</v>
          </cell>
        </row>
        <row r="16312">
          <cell r="B16312">
            <v>301361057</v>
          </cell>
          <cell r="T16312" t="str">
            <v>NORESTE</v>
          </cell>
          <cell r="U16312" t="str">
            <v>Nuevo León</v>
          </cell>
          <cell r="X16312" t="str">
            <v xml:space="preserve">Cesar Antonio Garcia Ordaz  </v>
          </cell>
          <cell r="Z16312" t="str">
            <v>Erik Jahir Dávila Palacios</v>
          </cell>
        </row>
        <row r="16313">
          <cell r="B16313">
            <v>301369391</v>
          </cell>
          <cell r="T16313" t="str">
            <v>NORESTE</v>
          </cell>
          <cell r="U16313" t="str">
            <v>Nuevo León</v>
          </cell>
          <cell r="X16313" t="str">
            <v xml:space="preserve">Cesar Antonio Garcia Ordaz  </v>
          </cell>
          <cell r="Z16313" t="str">
            <v>Alberto Azael Rodriguez</v>
          </cell>
        </row>
        <row r="16314">
          <cell r="B16314">
            <v>301369675</v>
          </cell>
          <cell r="T16314" t="str">
            <v>SURESTE</v>
          </cell>
          <cell r="U16314" t="str">
            <v>YuCam</v>
          </cell>
          <cell r="X16314" t="str">
            <v xml:space="preserve">Katya Maldonado  </v>
          </cell>
          <cell r="Z16314" t="str">
            <v>Isaid Villanueva</v>
          </cell>
        </row>
        <row r="16315">
          <cell r="B16315">
            <v>301388669</v>
          </cell>
          <cell r="T16315" t="str">
            <v>OCCIDENTE</v>
          </cell>
          <cell r="U16315" t="str">
            <v>Ags-Zac-SLP</v>
          </cell>
          <cell r="X16315" t="str">
            <v xml:space="preserve">Arturo Aleman  </v>
          </cell>
          <cell r="Z16315" t="str">
            <v>Bocanegra Sanchez Carlos Enrique</v>
          </cell>
        </row>
        <row r="16316">
          <cell r="B16316">
            <v>301389541</v>
          </cell>
          <cell r="T16316" t="str">
            <v>NORESTE</v>
          </cell>
          <cell r="U16316" t="str">
            <v>Coahuila</v>
          </cell>
          <cell r="X16316" t="str">
            <v xml:space="preserve">Jesus Alejandro Mendiola  </v>
          </cell>
          <cell r="Z16316" t="str">
            <v>Aarón Eduardo Olivera Rodriguez</v>
          </cell>
        </row>
        <row r="16317">
          <cell r="B16317">
            <v>301397473</v>
          </cell>
          <cell r="T16317" t="str">
            <v>SURESTE</v>
          </cell>
          <cell r="U16317" t="str">
            <v>Oaxaca</v>
          </cell>
          <cell r="X16317" t="str">
            <v xml:space="preserve">Irving Casanova  </v>
          </cell>
          <cell r="Z16317" t="str">
            <v>Itzel Iris Perez Martinez</v>
          </cell>
        </row>
        <row r="16318">
          <cell r="B16318">
            <v>301397605</v>
          </cell>
          <cell r="T16318" t="str">
            <v>SURESTE</v>
          </cell>
          <cell r="U16318" t="str">
            <v>Oaxaca</v>
          </cell>
          <cell r="X16318" t="str">
            <v xml:space="preserve">Irving Casanova  </v>
          </cell>
          <cell r="Z16318" t="str">
            <v>Itzel Iris Perez Martinez</v>
          </cell>
        </row>
        <row r="16319">
          <cell r="B16319">
            <v>301398748</v>
          </cell>
          <cell r="T16319" t="str">
            <v>NORESTE</v>
          </cell>
          <cell r="U16319" t="str">
            <v>Coahuila</v>
          </cell>
          <cell r="X16319" t="str">
            <v xml:space="preserve">Ana Carla Sainz Perez  </v>
          </cell>
          <cell r="Z16319" t="str">
            <v>Daniel Eduardo Coronado Martinez</v>
          </cell>
        </row>
        <row r="16320">
          <cell r="B16320">
            <v>301399102</v>
          </cell>
          <cell r="T16320" t="str">
            <v>NORESTE</v>
          </cell>
          <cell r="U16320" t="str">
            <v>Coahuila</v>
          </cell>
          <cell r="X16320" t="str">
            <v xml:space="preserve">Ana Carla Sainz Perez  </v>
          </cell>
          <cell r="Z16320" t="str">
            <v>Ruben Castañeda Navarrete</v>
          </cell>
        </row>
        <row r="16321">
          <cell r="B16321">
            <v>301400321</v>
          </cell>
          <cell r="T16321" t="str">
            <v>NORESTE</v>
          </cell>
          <cell r="U16321" t="str">
            <v>Nuevo León</v>
          </cell>
          <cell r="X16321" t="str">
            <v xml:space="preserve">Cesar Antonio Garcia Ordaz  </v>
          </cell>
          <cell r="Z16321" t="str">
            <v>Brayan Alejandro Patlan</v>
          </cell>
        </row>
        <row r="16322">
          <cell r="B16322">
            <v>301403282</v>
          </cell>
          <cell r="T16322" t="str">
            <v>NORESTE</v>
          </cell>
          <cell r="U16322" t="str">
            <v>Coahuila</v>
          </cell>
          <cell r="X16322" t="str">
            <v xml:space="preserve">Ana Carla Sainz Perez  </v>
          </cell>
          <cell r="Z16322" t="str">
            <v>Hiram Hereida</v>
          </cell>
        </row>
        <row r="16323">
          <cell r="B16323">
            <v>301404266</v>
          </cell>
          <cell r="T16323" t="str">
            <v>NORESTE</v>
          </cell>
          <cell r="U16323" t="str">
            <v>Nuevo León</v>
          </cell>
          <cell r="X16323" t="str">
            <v xml:space="preserve">Javier Huerta  </v>
          </cell>
          <cell r="Z16323" t="str">
            <v>Jair Torres</v>
          </cell>
        </row>
        <row r="16324">
          <cell r="B16324">
            <v>301405673</v>
          </cell>
          <cell r="T16324" t="str">
            <v>NORESTE</v>
          </cell>
          <cell r="U16324" t="str">
            <v>Coahuila</v>
          </cell>
          <cell r="X16324" t="str">
            <v xml:space="preserve">Jesus Alejandro Mendiola  </v>
          </cell>
          <cell r="Z16324" t="str">
            <v>Aarón Eduardo Olivera Rodriguez</v>
          </cell>
        </row>
        <row r="16325">
          <cell r="B16325">
            <v>301405915</v>
          </cell>
          <cell r="T16325" t="str">
            <v>NORESTE</v>
          </cell>
          <cell r="U16325" t="str">
            <v>Coahuila</v>
          </cell>
          <cell r="X16325" t="str">
            <v xml:space="preserve">Jesus Alejandro Mendiola  </v>
          </cell>
          <cell r="Z16325" t="str">
            <v>Jose Carlos De la Cruz Olguin</v>
          </cell>
        </row>
        <row r="16326">
          <cell r="B16326">
            <v>301406367</v>
          </cell>
          <cell r="T16326" t="str">
            <v>SURESTE</v>
          </cell>
          <cell r="U16326" t="str">
            <v>Quintana Roo</v>
          </cell>
          <cell r="X16326" t="str">
            <v xml:space="preserve">Lucero Aguirre  </v>
          </cell>
          <cell r="Z16326" t="str">
            <v xml:space="preserve">Carlos Buenfil Perez </v>
          </cell>
        </row>
        <row r="16327">
          <cell r="B16327">
            <v>301406484</v>
          </cell>
          <cell r="T16327" t="str">
            <v>NORESTE</v>
          </cell>
          <cell r="U16327" t="str">
            <v>Coahuila</v>
          </cell>
          <cell r="X16327" t="str">
            <v xml:space="preserve">Jesus Alejandro Mendiola  </v>
          </cell>
          <cell r="Z16327" t="str">
            <v>Paula Carolina Vallejo Favela</v>
          </cell>
        </row>
        <row r="16328">
          <cell r="B16328">
            <v>301406881</v>
          </cell>
          <cell r="T16328" t="str">
            <v>NORESTE</v>
          </cell>
          <cell r="U16328" t="str">
            <v>Nuevo León</v>
          </cell>
          <cell r="X16328" t="str">
            <v xml:space="preserve">Nohemi Castillo Sanchez  </v>
          </cell>
          <cell r="Z16328" t="str">
            <v>Luis Carlos Rostro</v>
          </cell>
        </row>
        <row r="16329">
          <cell r="B16329">
            <v>301407446</v>
          </cell>
          <cell r="T16329" t="str">
            <v>NORESTE</v>
          </cell>
          <cell r="U16329" t="str">
            <v>Nuevo León</v>
          </cell>
          <cell r="X16329" t="str">
            <v xml:space="preserve">Edith Hernandez  </v>
          </cell>
          <cell r="Z16329" t="str">
            <v>Oscar Correa</v>
          </cell>
        </row>
        <row r="16330">
          <cell r="B16330">
            <v>301407559</v>
          </cell>
          <cell r="T16330" t="str">
            <v>NORESTE</v>
          </cell>
          <cell r="U16330" t="str">
            <v>Nuevo León</v>
          </cell>
          <cell r="X16330" t="str">
            <v xml:space="preserve">Javier Huerta  </v>
          </cell>
          <cell r="Z16330" t="str">
            <v>Roxana Teresa Martinez</v>
          </cell>
        </row>
        <row r="16331">
          <cell r="B16331">
            <v>301408099</v>
          </cell>
          <cell r="T16331" t="str">
            <v>NORESTE</v>
          </cell>
          <cell r="U16331" t="str">
            <v>Nuevo León</v>
          </cell>
          <cell r="X16331" t="str">
            <v xml:space="preserve">Cesar Antonio Garcia Ordaz  </v>
          </cell>
          <cell r="Z16331" t="str">
            <v>Brayan Alejandro Patlan</v>
          </cell>
        </row>
        <row r="16332">
          <cell r="B16332">
            <v>301408326</v>
          </cell>
          <cell r="T16332" t="str">
            <v>SURESTE</v>
          </cell>
          <cell r="U16332" t="str">
            <v>Quintana Roo</v>
          </cell>
          <cell r="X16332" t="str">
            <v xml:space="preserve">Lucero Aguirre  </v>
          </cell>
          <cell r="Z16332" t="str">
            <v>Lesvi Yamili Espadas Poot</v>
          </cell>
        </row>
        <row r="16333">
          <cell r="B16333">
            <v>301408441</v>
          </cell>
          <cell r="T16333" t="str">
            <v>NORESTE</v>
          </cell>
          <cell r="U16333" t="str">
            <v>Nuevo León</v>
          </cell>
          <cell r="X16333" t="str">
            <v xml:space="preserve">Cesar Antonio Garcia Ordaz  </v>
          </cell>
          <cell r="Z16333" t="str">
            <v>Alberto Azael Rodriguez</v>
          </cell>
        </row>
        <row r="16334">
          <cell r="B16334">
            <v>301408507</v>
          </cell>
          <cell r="T16334" t="str">
            <v>NORESTE</v>
          </cell>
          <cell r="U16334" t="str">
            <v>Coahuila</v>
          </cell>
          <cell r="X16334" t="str">
            <v xml:space="preserve">Jesus Alejandro Mendiola  </v>
          </cell>
          <cell r="Z16334" t="str">
            <v>Jose Carlos De la Cruz Olguin</v>
          </cell>
        </row>
        <row r="16335">
          <cell r="B16335">
            <v>301408913</v>
          </cell>
          <cell r="T16335" t="str">
            <v>NORESTE</v>
          </cell>
          <cell r="U16335" t="str">
            <v>Nuevo León</v>
          </cell>
          <cell r="X16335" t="str">
            <v xml:space="preserve">Cesar Antonio Garcia Ordaz  </v>
          </cell>
          <cell r="Z16335" t="str">
            <v>Muñoz Zuñiga Giezi Hazael</v>
          </cell>
        </row>
        <row r="16336">
          <cell r="B16336">
            <v>301408941</v>
          </cell>
          <cell r="T16336" t="str">
            <v>SURESTE</v>
          </cell>
          <cell r="U16336" t="str">
            <v>Quintana Roo</v>
          </cell>
          <cell r="X16336" t="str">
            <v xml:space="preserve">Vacante  </v>
          </cell>
          <cell r="Z16336" t="str">
            <v>Eduardo Muñoz Sanchez</v>
          </cell>
        </row>
        <row r="16337">
          <cell r="B16337">
            <v>301409021</v>
          </cell>
          <cell r="T16337" t="str">
            <v>NORESTE</v>
          </cell>
          <cell r="U16337" t="str">
            <v>Coahuila</v>
          </cell>
          <cell r="X16337" t="str">
            <v xml:space="preserve">Ana Carla Sainz Perez  </v>
          </cell>
          <cell r="Z16337" t="str">
            <v>Mariana Yamilet Gutierrez Valle</v>
          </cell>
        </row>
        <row r="16338">
          <cell r="B16338">
            <v>301409088</v>
          </cell>
          <cell r="T16338" t="str">
            <v>NORESTE</v>
          </cell>
          <cell r="U16338" t="str">
            <v>Nuevo León</v>
          </cell>
          <cell r="X16338" t="str">
            <v xml:space="preserve">Cesar Antonio Garcia Ordaz  </v>
          </cell>
          <cell r="Z16338" t="str">
            <v>Daniel Torres</v>
          </cell>
        </row>
        <row r="16339">
          <cell r="B16339">
            <v>301409568</v>
          </cell>
          <cell r="T16339" t="str">
            <v>NORESTE</v>
          </cell>
          <cell r="U16339" t="str">
            <v>Coahuila</v>
          </cell>
          <cell r="X16339" t="str">
            <v xml:space="preserve">Jesus Alejandro Mendiola  </v>
          </cell>
          <cell r="Z16339" t="str">
            <v>Jose Carlos De la Cruz Olguin</v>
          </cell>
        </row>
        <row r="16340">
          <cell r="B16340">
            <v>301409573</v>
          </cell>
          <cell r="T16340" t="str">
            <v>NORESTE</v>
          </cell>
          <cell r="U16340" t="str">
            <v>Coahuila</v>
          </cell>
          <cell r="X16340" t="str">
            <v xml:space="preserve">Jesus Alejandro Mendiola  </v>
          </cell>
          <cell r="Z16340" t="str">
            <v>Paula Carolina Vallejo Favela</v>
          </cell>
        </row>
        <row r="16341">
          <cell r="B16341">
            <v>301409613</v>
          </cell>
          <cell r="T16341" t="str">
            <v>NORESTE</v>
          </cell>
          <cell r="U16341" t="str">
            <v>Coahuila</v>
          </cell>
          <cell r="X16341" t="str">
            <v xml:space="preserve">Jesus Alejandro Mendiola  </v>
          </cell>
          <cell r="Z16341" t="str">
            <v>Jose Carlos De la Cruz Olguin</v>
          </cell>
        </row>
        <row r="16342">
          <cell r="B16342">
            <v>301409689</v>
          </cell>
          <cell r="T16342" t="str">
            <v>NORESTE</v>
          </cell>
          <cell r="U16342" t="str">
            <v>Coahuila</v>
          </cell>
          <cell r="X16342" t="str">
            <v xml:space="preserve">Jesus Alejandro Mendiola  </v>
          </cell>
          <cell r="Z16342" t="str">
            <v>Jose Carlos De la Cruz Olguin</v>
          </cell>
        </row>
        <row r="16343">
          <cell r="B16343">
            <v>301409724</v>
          </cell>
          <cell r="T16343" t="str">
            <v>NOROESTE</v>
          </cell>
          <cell r="U16343" t="str">
            <v>Baja California Sur</v>
          </cell>
          <cell r="X16343" t="str">
            <v xml:space="preserve">Peraza Villarino Marco Antonio  </v>
          </cell>
          <cell r="Z16343" t="str">
            <v>Escobar Thalia Lizbeth</v>
          </cell>
        </row>
        <row r="16344">
          <cell r="B16344">
            <v>301409860</v>
          </cell>
          <cell r="T16344" t="str">
            <v>NOROESTE</v>
          </cell>
          <cell r="U16344" t="str">
            <v>Sinaloa</v>
          </cell>
          <cell r="X16344" t="str">
            <v xml:space="preserve">Andujo Dominicq  </v>
          </cell>
          <cell r="Z16344" t="str">
            <v>Aldas Torres Julianna Paulina</v>
          </cell>
        </row>
        <row r="16345">
          <cell r="B16345">
            <v>301409982</v>
          </cell>
          <cell r="T16345" t="str">
            <v>NORESTE</v>
          </cell>
          <cell r="U16345" t="str">
            <v>Nuevo León</v>
          </cell>
          <cell r="X16345" t="str">
            <v xml:space="preserve">Nohemi Castillo Sanchez  </v>
          </cell>
          <cell r="Z16345" t="str">
            <v>Sebastian Quijada</v>
          </cell>
        </row>
        <row r="16346">
          <cell r="B16346">
            <v>301410242</v>
          </cell>
          <cell r="T16346" t="str">
            <v>NORESTE</v>
          </cell>
          <cell r="U16346" t="str">
            <v>Nuevo León</v>
          </cell>
          <cell r="X16346" t="str">
            <v xml:space="preserve">Cesar Antonio Garcia Ordaz  </v>
          </cell>
          <cell r="Z16346" t="str">
            <v>Erik Jahir Dávila Palacios</v>
          </cell>
        </row>
        <row r="16347">
          <cell r="B16347">
            <v>301410443</v>
          </cell>
          <cell r="T16347" t="str">
            <v>NORESTE</v>
          </cell>
          <cell r="U16347" t="str">
            <v>Coahuila</v>
          </cell>
          <cell r="X16347" t="str">
            <v xml:space="preserve">Jesus Alejandro Mendiola  </v>
          </cell>
          <cell r="Z16347" t="str">
            <v>Aarón Eduardo Olivera Rodriguez</v>
          </cell>
        </row>
        <row r="16348">
          <cell r="B16348">
            <v>301410589</v>
          </cell>
          <cell r="T16348" t="str">
            <v>NORESTE</v>
          </cell>
          <cell r="U16348" t="str">
            <v>Nuevo León</v>
          </cell>
          <cell r="X16348" t="str">
            <v xml:space="preserve">Cesar Antonio Garcia Ordaz  </v>
          </cell>
          <cell r="Z16348" t="str">
            <v>Daniel Torres</v>
          </cell>
        </row>
        <row r="16349">
          <cell r="B16349">
            <v>301410657</v>
          </cell>
          <cell r="T16349" t="str">
            <v>SURESTE</v>
          </cell>
          <cell r="U16349" t="str">
            <v>YuCam</v>
          </cell>
          <cell r="X16349" t="str">
            <v xml:space="preserve">Leonardo Farrera  </v>
          </cell>
          <cell r="Z16349" t="str">
            <v>Karla Michelle lopez villatoro</v>
          </cell>
        </row>
        <row r="16350">
          <cell r="B16350">
            <v>301410667</v>
          </cell>
          <cell r="T16350" t="str">
            <v>NOROESTE</v>
          </cell>
          <cell r="U16350" t="str">
            <v>Baja California Nte</v>
          </cell>
          <cell r="X16350" t="str">
            <v xml:space="preserve">Galindo Francisco  </v>
          </cell>
          <cell r="Z16350" t="str">
            <v>Navarro Palafox Oscar Rafael</v>
          </cell>
        </row>
        <row r="16351">
          <cell r="B16351">
            <v>301410763</v>
          </cell>
          <cell r="T16351" t="str">
            <v>SURESTE</v>
          </cell>
          <cell r="U16351" t="str">
            <v>YuCam</v>
          </cell>
          <cell r="X16351" t="str">
            <v xml:space="preserve">Maria Jose Ibarrola  </v>
          </cell>
          <cell r="Z16351" t="str">
            <v>Itzamal Juarez</v>
          </cell>
        </row>
        <row r="16352">
          <cell r="B16352">
            <v>301410895</v>
          </cell>
          <cell r="T16352" t="str">
            <v>NORESTE</v>
          </cell>
          <cell r="U16352" t="str">
            <v>Nuevo León</v>
          </cell>
          <cell r="X16352" t="str">
            <v xml:space="preserve">Edith Hernandez  </v>
          </cell>
          <cell r="Z16352" t="str">
            <v>Edgar Armando Solis</v>
          </cell>
        </row>
        <row r="16353">
          <cell r="B16353">
            <v>301410944</v>
          </cell>
          <cell r="T16353" t="str">
            <v>NORESTE</v>
          </cell>
          <cell r="U16353" t="str">
            <v>Tamps Sur/Ver Nte</v>
          </cell>
          <cell r="X16353" t="str">
            <v xml:space="preserve">Gerardo Hernandez  </v>
          </cell>
          <cell r="Z16353" t="str">
            <v>Gabriel Vicencio Juarez</v>
          </cell>
        </row>
        <row r="16354">
          <cell r="B16354">
            <v>301410947</v>
          </cell>
          <cell r="T16354" t="str">
            <v>NORESTE</v>
          </cell>
          <cell r="U16354" t="str">
            <v>Nuevo León</v>
          </cell>
          <cell r="X16354" t="str">
            <v xml:space="preserve">Edith Hernandez  </v>
          </cell>
          <cell r="Z16354" t="str">
            <v>Edgar Armando Solis</v>
          </cell>
        </row>
        <row r="16355">
          <cell r="B16355">
            <v>301410948</v>
          </cell>
          <cell r="T16355" t="str">
            <v>NORESTE</v>
          </cell>
          <cell r="U16355" t="str">
            <v>Nuevo León</v>
          </cell>
          <cell r="X16355" t="str">
            <v xml:space="preserve">Edith Hernandez  </v>
          </cell>
          <cell r="Z16355" t="str">
            <v>Oscar Correa</v>
          </cell>
        </row>
        <row r="16356">
          <cell r="B16356">
            <v>301410958</v>
          </cell>
          <cell r="T16356" t="str">
            <v>NORESTE</v>
          </cell>
          <cell r="U16356" t="str">
            <v>Tamps Sur/Ver Nte</v>
          </cell>
          <cell r="X16356" t="str">
            <v xml:space="preserve">Gerardo Hernandez  </v>
          </cell>
          <cell r="Z16356" t="str">
            <v>Gabriel Vicencio Juarez</v>
          </cell>
        </row>
        <row r="16357">
          <cell r="B16357">
            <v>301411076</v>
          </cell>
          <cell r="T16357" t="str">
            <v>NORESTE</v>
          </cell>
          <cell r="U16357" t="str">
            <v>Nuevo León</v>
          </cell>
          <cell r="X16357" t="str">
            <v xml:space="preserve">Javier Huerta  </v>
          </cell>
          <cell r="Z16357" t="str">
            <v>Karen Ibarra</v>
          </cell>
        </row>
        <row r="16358">
          <cell r="B16358">
            <v>301411214</v>
          </cell>
          <cell r="T16358" t="str">
            <v>NOROESTE</v>
          </cell>
          <cell r="U16358" t="str">
            <v>Baja California Nte</v>
          </cell>
          <cell r="X16358" t="str">
            <v xml:space="preserve">Martinez Gonzalez José María  </v>
          </cell>
          <cell r="Z16358" t="str">
            <v>Rodriguez Rodarte Danna Maraly</v>
          </cell>
        </row>
        <row r="16359">
          <cell r="B16359">
            <v>301411382</v>
          </cell>
          <cell r="T16359" t="str">
            <v>CENTRO</v>
          </cell>
          <cell r="U16359" t="str">
            <v>Valle de Mex</v>
          </cell>
          <cell r="X16359" t="str">
            <v>Ramirez Rodriguez Fabian</v>
          </cell>
          <cell r="Z16359" t="str">
            <v>Perez Gonzalez Jesus</v>
          </cell>
        </row>
        <row r="16360">
          <cell r="B16360">
            <v>301411396</v>
          </cell>
          <cell r="T16360" t="str">
            <v>NOROESTE</v>
          </cell>
          <cell r="U16360" t="str">
            <v>Sinaloa</v>
          </cell>
          <cell r="X16360" t="str">
            <v xml:space="preserve">Lugo Verdugo Edgar  </v>
          </cell>
          <cell r="Z16360" t="str">
            <v>Molinar Valdez Elva Guadalupe</v>
          </cell>
        </row>
        <row r="16361">
          <cell r="B16361">
            <v>301411490</v>
          </cell>
          <cell r="T16361" t="str">
            <v>NORESTE</v>
          </cell>
          <cell r="U16361" t="str">
            <v>Coahuila</v>
          </cell>
          <cell r="X16361" t="str">
            <v xml:space="preserve">Ana Carla Sainz Perez  </v>
          </cell>
          <cell r="Z16361" t="str">
            <v>Daniel Eduardo Coronado Martinez</v>
          </cell>
        </row>
        <row r="16362">
          <cell r="B16362">
            <v>301411504</v>
          </cell>
          <cell r="T16362" t="str">
            <v>SURESTE</v>
          </cell>
          <cell r="U16362" t="str">
            <v>YuCam</v>
          </cell>
          <cell r="X16362" t="str">
            <v xml:space="preserve">Georgina Arzápalo  </v>
          </cell>
          <cell r="Z16362" t="str">
            <v>Oscar Alcocer</v>
          </cell>
        </row>
        <row r="16363">
          <cell r="B16363">
            <v>301411582</v>
          </cell>
          <cell r="T16363" t="str">
            <v>NOROESTE</v>
          </cell>
          <cell r="U16363" t="str">
            <v>Chihuahua</v>
          </cell>
          <cell r="X16363" t="str">
            <v xml:space="preserve">Lechuga Felipe  </v>
          </cell>
          <cell r="Z16363" t="str">
            <v>Nevarez Salcido Cesar Humberto</v>
          </cell>
        </row>
        <row r="16364">
          <cell r="B16364">
            <v>301411618</v>
          </cell>
          <cell r="T16364" t="str">
            <v>NORESTE</v>
          </cell>
          <cell r="U16364" t="str">
            <v>Nuevo León</v>
          </cell>
          <cell r="X16364" t="str">
            <v xml:space="preserve">Nohemi Castillo Sanchez  </v>
          </cell>
          <cell r="Z16364" t="str">
            <v>Angel Padilla</v>
          </cell>
        </row>
        <row r="16365">
          <cell r="B16365">
            <v>301411650</v>
          </cell>
          <cell r="T16365" t="str">
            <v>NORESTE</v>
          </cell>
          <cell r="U16365" t="str">
            <v>Tamps Sur/Ver Nte</v>
          </cell>
          <cell r="X16365" t="str">
            <v xml:space="preserve">Gerardo Hernandez  </v>
          </cell>
          <cell r="Z16365" t="str">
            <v>Gabriel Vicencio Juarez</v>
          </cell>
        </row>
        <row r="16366">
          <cell r="B16366">
            <v>301411660</v>
          </cell>
          <cell r="T16366" t="str">
            <v>NORESTE</v>
          </cell>
          <cell r="U16366" t="str">
            <v>Tamaulipas Nte</v>
          </cell>
          <cell r="X16366" t="str">
            <v xml:space="preserve">Luis Armenta  </v>
          </cell>
          <cell r="Z16366" t="str">
            <v>Mirna Clemente Bernabé</v>
          </cell>
        </row>
        <row r="16367">
          <cell r="B16367">
            <v>301411709</v>
          </cell>
          <cell r="T16367" t="str">
            <v>NOROESTE</v>
          </cell>
          <cell r="U16367" t="str">
            <v>Sinaloa</v>
          </cell>
          <cell r="X16367" t="str">
            <v xml:space="preserve">Lugo Verdugo Edgar  </v>
          </cell>
          <cell r="Z16367" t="str">
            <v>Garcia Vega Josue Ramon</v>
          </cell>
        </row>
        <row r="16368">
          <cell r="B16368">
            <v>301411739</v>
          </cell>
          <cell r="T16368" t="str">
            <v>NORESTE</v>
          </cell>
          <cell r="U16368" t="str">
            <v>Nuevo León</v>
          </cell>
          <cell r="X16368" t="str">
            <v xml:space="preserve">Javier Huerta  </v>
          </cell>
          <cell r="Z16368" t="str">
            <v>Adolio Gonzalez Rodriguez</v>
          </cell>
        </row>
        <row r="16369">
          <cell r="B16369">
            <v>301411747</v>
          </cell>
          <cell r="T16369" t="str">
            <v>NORESTE</v>
          </cell>
          <cell r="U16369" t="str">
            <v>Nuevo León</v>
          </cell>
          <cell r="X16369" t="str">
            <v xml:space="preserve">Javier Huerta  </v>
          </cell>
          <cell r="Z16369" t="str">
            <v>Jair Torres</v>
          </cell>
        </row>
        <row r="16370">
          <cell r="B16370">
            <v>301411766</v>
          </cell>
          <cell r="T16370" t="str">
            <v>NORESTE</v>
          </cell>
          <cell r="U16370" t="str">
            <v>Nuevo León</v>
          </cell>
          <cell r="X16370" t="str">
            <v xml:space="preserve">Cesar Antonio Garcia Ordaz  </v>
          </cell>
          <cell r="Z16370" t="str">
            <v>Erik Jahir Dávila Palacios</v>
          </cell>
        </row>
        <row r="16371">
          <cell r="B16371">
            <v>301411808</v>
          </cell>
          <cell r="T16371" t="str">
            <v>NORESTE</v>
          </cell>
          <cell r="U16371" t="str">
            <v>Durango</v>
          </cell>
          <cell r="X16371" t="str">
            <v xml:space="preserve">Manuel Ruiz Soto  </v>
          </cell>
          <cell r="Z16371" t="str">
            <v>Edgar Ernesto reyes</v>
          </cell>
        </row>
        <row r="16372">
          <cell r="B16372">
            <v>301411841</v>
          </cell>
          <cell r="T16372" t="str">
            <v>NORESTE</v>
          </cell>
          <cell r="U16372" t="str">
            <v>Coahuila</v>
          </cell>
          <cell r="X16372" t="str">
            <v xml:space="preserve">Ana Carla Sainz Perez  </v>
          </cell>
          <cell r="Z16372" t="str">
            <v>Ruben Castañeda Navarrete</v>
          </cell>
        </row>
        <row r="16373">
          <cell r="B16373">
            <v>301411871</v>
          </cell>
          <cell r="T16373" t="str">
            <v>NOROESTE</v>
          </cell>
          <cell r="U16373" t="str">
            <v>Chihuahua</v>
          </cell>
          <cell r="X16373" t="str">
            <v xml:space="preserve">Lechuga Felipe  </v>
          </cell>
          <cell r="Z16373" t="str">
            <v>Nevarez Salcido Cesar Humberto</v>
          </cell>
        </row>
        <row r="16374">
          <cell r="B16374">
            <v>301411954</v>
          </cell>
          <cell r="T16374" t="str">
            <v>NORESTE</v>
          </cell>
          <cell r="U16374" t="str">
            <v>Nuevo León</v>
          </cell>
          <cell r="X16374" t="str">
            <v xml:space="preserve">Javier Huerta  </v>
          </cell>
          <cell r="Z16374" t="str">
            <v>Jair Torres</v>
          </cell>
        </row>
        <row r="16375">
          <cell r="B16375">
            <v>301412111</v>
          </cell>
          <cell r="T16375" t="str">
            <v>NORESTE</v>
          </cell>
          <cell r="U16375" t="str">
            <v>Nuevo León</v>
          </cell>
          <cell r="X16375" t="str">
            <v xml:space="preserve">Edith Hernandez  </v>
          </cell>
          <cell r="Z16375" t="str">
            <v>Julio Cesar Reyna Gonzalez</v>
          </cell>
        </row>
        <row r="16376">
          <cell r="B16376">
            <v>301412144</v>
          </cell>
          <cell r="T16376" t="str">
            <v>CENTRO</v>
          </cell>
          <cell r="U16376" t="str">
            <v>Puebla - Tlaxcala</v>
          </cell>
          <cell r="X16376" t="str">
            <v>Carmona Fernández Gabriela</v>
          </cell>
          <cell r="Z16376" t="str">
            <v>Lopez Aquino Uriel Ulises</v>
          </cell>
        </row>
        <row r="16377">
          <cell r="B16377">
            <v>301412198</v>
          </cell>
          <cell r="T16377" t="str">
            <v>NORESTE</v>
          </cell>
          <cell r="U16377" t="str">
            <v>Nuevo León</v>
          </cell>
          <cell r="X16377" t="str">
            <v xml:space="preserve">Edith Hernandez  </v>
          </cell>
          <cell r="Z16377" t="str">
            <v>Edgar Armando Solis</v>
          </cell>
        </row>
        <row r="16378">
          <cell r="B16378">
            <v>301412242</v>
          </cell>
          <cell r="T16378" t="str">
            <v>NOROESTE</v>
          </cell>
          <cell r="U16378" t="str">
            <v>Chihuahua</v>
          </cell>
          <cell r="X16378" t="str">
            <v xml:space="preserve">Lechuga Felipe  </v>
          </cell>
          <cell r="Z16378" t="str">
            <v>Nevarez Salcido Cesar Humberto</v>
          </cell>
        </row>
        <row r="16379">
          <cell r="B16379">
            <v>301412274</v>
          </cell>
          <cell r="T16379" t="str">
            <v>NORESTE</v>
          </cell>
          <cell r="U16379" t="str">
            <v>Nuevo León</v>
          </cell>
          <cell r="X16379" t="str">
            <v xml:space="preserve">Nohemi Castillo Sanchez  </v>
          </cell>
          <cell r="Z16379" t="str">
            <v>Sebastian Quijada</v>
          </cell>
        </row>
        <row r="16380">
          <cell r="B16380">
            <v>301412307</v>
          </cell>
          <cell r="T16380" t="str">
            <v>NORESTE</v>
          </cell>
          <cell r="U16380" t="str">
            <v>Nuevo León</v>
          </cell>
          <cell r="X16380" t="str">
            <v xml:space="preserve">Javier Huerta  </v>
          </cell>
          <cell r="Z16380" t="str">
            <v>Adolio Gonzalez Rodriguez</v>
          </cell>
        </row>
        <row r="16381">
          <cell r="B16381">
            <v>301412387</v>
          </cell>
          <cell r="T16381" t="str">
            <v>SURESTE</v>
          </cell>
          <cell r="U16381" t="str">
            <v>YuCam</v>
          </cell>
          <cell r="X16381" t="str">
            <v xml:space="preserve">Georgina Arzápalo  </v>
          </cell>
          <cell r="Z16381" t="str">
            <v>Oscar Alcocer</v>
          </cell>
        </row>
        <row r="16382">
          <cell r="B16382">
            <v>301412414</v>
          </cell>
          <cell r="T16382" t="str">
            <v>SURESTE</v>
          </cell>
          <cell r="U16382" t="str">
            <v>YuCam</v>
          </cell>
          <cell r="X16382" t="str">
            <v xml:space="preserve">Leonardo Farrera  </v>
          </cell>
          <cell r="Z16382" t="str">
            <v>Angel Alejandro Parra Mejia</v>
          </cell>
        </row>
        <row r="16383">
          <cell r="B16383">
            <v>301412476</v>
          </cell>
          <cell r="T16383" t="str">
            <v>NOROESTE</v>
          </cell>
          <cell r="U16383" t="str">
            <v>Baja California Nte</v>
          </cell>
          <cell r="X16383" t="str">
            <v xml:space="preserve">Martinez Gonzalez José María  </v>
          </cell>
          <cell r="Z16383" t="str">
            <v>Cruz Herrera Belinda Berenice</v>
          </cell>
        </row>
        <row r="16384">
          <cell r="B16384">
            <v>301412598</v>
          </cell>
          <cell r="T16384" t="str">
            <v>SURESTE</v>
          </cell>
          <cell r="U16384" t="str">
            <v>Veracruz Cto</v>
          </cell>
          <cell r="X16384" t="str">
            <v xml:space="preserve">Adelina Rodríguez   </v>
          </cell>
          <cell r="Z16384" t="str">
            <v>Vacante</v>
          </cell>
        </row>
        <row r="16385">
          <cell r="B16385">
            <v>301412665</v>
          </cell>
          <cell r="T16385" t="str">
            <v>NORESTE</v>
          </cell>
          <cell r="U16385" t="str">
            <v>Tamps Sur/Ver Nte</v>
          </cell>
          <cell r="X16385" t="str">
            <v xml:space="preserve">Gerardo Hernandez  </v>
          </cell>
          <cell r="Z16385" t="str">
            <v>Gabriel Vicencio Juarez</v>
          </cell>
        </row>
        <row r="16386">
          <cell r="B16386">
            <v>301412698</v>
          </cell>
          <cell r="T16386" t="str">
            <v>NORESTE</v>
          </cell>
          <cell r="U16386" t="str">
            <v>Durango</v>
          </cell>
          <cell r="X16386" t="str">
            <v xml:space="preserve">Manuel Ruiz Soto  </v>
          </cell>
          <cell r="Z16386" t="str">
            <v>Emmanuel Aguilar</v>
          </cell>
        </row>
        <row r="16387">
          <cell r="B16387">
            <v>301412720</v>
          </cell>
          <cell r="T16387" t="str">
            <v>NOROESTE</v>
          </cell>
          <cell r="U16387" t="str">
            <v>Baja California Nte</v>
          </cell>
          <cell r="X16387" t="str">
            <v xml:space="preserve">Martinez Gonzalez José María  </v>
          </cell>
          <cell r="Z16387" t="str">
            <v>Cruz Herrera Belinda Berenice</v>
          </cell>
        </row>
        <row r="16388">
          <cell r="B16388">
            <v>301412942</v>
          </cell>
          <cell r="T16388" t="str">
            <v>NORESTE</v>
          </cell>
          <cell r="U16388" t="str">
            <v>Tamps Sur/Ver Nte</v>
          </cell>
          <cell r="X16388" t="str">
            <v xml:space="preserve">Gerardo Hernandez  </v>
          </cell>
          <cell r="Z16388" t="str">
            <v>Gabriel Vicencio Juarez</v>
          </cell>
        </row>
        <row r="16389">
          <cell r="B16389">
            <v>301412979</v>
          </cell>
          <cell r="T16389" t="str">
            <v>NOROESTE</v>
          </cell>
          <cell r="U16389" t="str">
            <v>Chihuahua</v>
          </cell>
          <cell r="X16389" t="str">
            <v xml:space="preserve">Guerra Estrada Victor  </v>
          </cell>
          <cell r="Z16389" t="str">
            <v>Grado Gonzalez Kevin</v>
          </cell>
        </row>
        <row r="16390">
          <cell r="B16390">
            <v>301413045</v>
          </cell>
          <cell r="T16390" t="str">
            <v>NORESTE</v>
          </cell>
          <cell r="U16390" t="str">
            <v>Nuevo León</v>
          </cell>
          <cell r="X16390" t="str">
            <v xml:space="preserve">Edith Hernandez  </v>
          </cell>
          <cell r="Z16390" t="str">
            <v>Edgar Armando Solis</v>
          </cell>
        </row>
        <row r="16391">
          <cell r="B16391">
            <v>301413150</v>
          </cell>
          <cell r="T16391" t="str">
            <v>NORESTE</v>
          </cell>
          <cell r="U16391" t="str">
            <v>Coahuila</v>
          </cell>
          <cell r="X16391" t="str">
            <v xml:space="preserve">Ana Carla Sainz Perez  </v>
          </cell>
          <cell r="Z16391" t="str">
            <v>Mariana Yamilet Gutierrez Valle</v>
          </cell>
        </row>
        <row r="16392">
          <cell r="B16392">
            <v>301413172</v>
          </cell>
          <cell r="T16392" t="str">
            <v>SURESTE</v>
          </cell>
          <cell r="U16392" t="str">
            <v>YuCam</v>
          </cell>
          <cell r="X16392" t="str">
            <v xml:space="preserve">Maria Salazar  </v>
          </cell>
          <cell r="Z16392" t="str">
            <v>Monica Diaz Rueda</v>
          </cell>
        </row>
        <row r="16393">
          <cell r="B16393">
            <v>301413184</v>
          </cell>
          <cell r="T16393" t="str">
            <v>OCCIDENTE</v>
          </cell>
          <cell r="U16393" t="str">
            <v>Ags-Zac-SLP</v>
          </cell>
          <cell r="X16393" t="str">
            <v xml:space="preserve">Arturo Aleman  </v>
          </cell>
          <cell r="Z16393" t="str">
            <v>Bocanegra Sanchez Carlos Enrique</v>
          </cell>
        </row>
        <row r="16394">
          <cell r="B16394">
            <v>301413322</v>
          </cell>
          <cell r="T16394" t="str">
            <v>NORESTE</v>
          </cell>
          <cell r="U16394" t="str">
            <v>Coahuila</v>
          </cell>
          <cell r="X16394" t="str">
            <v xml:space="preserve">Manuel Ruiz Soto  </v>
          </cell>
          <cell r="Z16394" t="str">
            <v>Arlette Aracely Moreno Rosales</v>
          </cell>
        </row>
        <row r="16395">
          <cell r="B16395">
            <v>301413342</v>
          </cell>
          <cell r="T16395" t="str">
            <v>SURESTE</v>
          </cell>
          <cell r="U16395" t="str">
            <v>YuCam</v>
          </cell>
          <cell r="X16395" t="str">
            <v xml:space="preserve">Jorge Ek  </v>
          </cell>
          <cell r="Z16395" t="str">
            <v>Xóchitl Maruxa Garcia Gonzalez</v>
          </cell>
        </row>
        <row r="16396">
          <cell r="B16396">
            <v>301413350</v>
          </cell>
          <cell r="T16396" t="str">
            <v>SURESTE</v>
          </cell>
          <cell r="U16396" t="str">
            <v>YuCam</v>
          </cell>
          <cell r="X16396" t="str">
            <v xml:space="preserve">Jorge Ek  </v>
          </cell>
          <cell r="Z16396" t="str">
            <v>Marvin Enrique Solis de la Cruz</v>
          </cell>
        </row>
        <row r="16397">
          <cell r="B16397">
            <v>301413368</v>
          </cell>
          <cell r="T16397" t="str">
            <v>NOROESTE</v>
          </cell>
          <cell r="U16397" t="str">
            <v>Baja California Nte</v>
          </cell>
          <cell r="X16397" t="str">
            <v xml:space="preserve">Galindo Francisco  </v>
          </cell>
          <cell r="Z16397" t="str">
            <v>Almodobar Acosta Aaron Antonio</v>
          </cell>
        </row>
        <row r="16398">
          <cell r="B16398">
            <v>301413461</v>
          </cell>
          <cell r="T16398" t="str">
            <v>NOROESTE</v>
          </cell>
          <cell r="U16398" t="str">
            <v>Chihuahua</v>
          </cell>
          <cell r="X16398" t="str">
            <v xml:space="preserve">Lechuga Felipe  </v>
          </cell>
          <cell r="Z16398" t="str">
            <v>Aldaz Contreras Jose</v>
          </cell>
        </row>
        <row r="16399">
          <cell r="B16399">
            <v>301413534</v>
          </cell>
          <cell r="T16399" t="str">
            <v>SURESTE</v>
          </cell>
          <cell r="U16399" t="str">
            <v>Quintana Roo</v>
          </cell>
          <cell r="X16399" t="str">
            <v xml:space="preserve">Lucero Aguirre  </v>
          </cell>
          <cell r="Z16399" t="str">
            <v>Jesus Adalberto Buenfil Mejia</v>
          </cell>
        </row>
        <row r="16400">
          <cell r="B16400">
            <v>301413697</v>
          </cell>
          <cell r="T16400" t="str">
            <v>SURESTE</v>
          </cell>
          <cell r="U16400" t="str">
            <v>YuCam</v>
          </cell>
          <cell r="X16400" t="str">
            <v xml:space="preserve">Jorge Ek  </v>
          </cell>
          <cell r="Z16400" t="str">
            <v>Luis Genaro Hau Pech</v>
          </cell>
        </row>
        <row r="16401">
          <cell r="B16401">
            <v>301413783</v>
          </cell>
          <cell r="T16401" t="str">
            <v>SURESTE</v>
          </cell>
          <cell r="U16401" t="str">
            <v>Tabasco - Ver Sur</v>
          </cell>
          <cell r="X16401" t="str">
            <v xml:space="preserve">Jonathan Sánchez  </v>
          </cell>
          <cell r="Z16401" t="str">
            <v>Robbier Expinder Balan Gomez</v>
          </cell>
        </row>
        <row r="16402">
          <cell r="B16402">
            <v>301413789</v>
          </cell>
          <cell r="T16402" t="str">
            <v>SURESTE</v>
          </cell>
          <cell r="U16402" t="str">
            <v>YuCam</v>
          </cell>
          <cell r="X16402" t="str">
            <v xml:space="preserve">Maria Jose Ibarrola  </v>
          </cell>
          <cell r="Z16402" t="str">
            <v>Arturo Moo</v>
          </cell>
        </row>
        <row r="16403">
          <cell r="B16403">
            <v>301413866</v>
          </cell>
          <cell r="T16403" t="str">
            <v>SURESTE</v>
          </cell>
          <cell r="U16403" t="str">
            <v>Tabasco - Ver Sur</v>
          </cell>
          <cell r="X16403" t="str">
            <v xml:space="preserve">Citlali Chan  </v>
          </cell>
          <cell r="Z16403" t="str">
            <v>Jesus Eduardo Avalos Rodríguez</v>
          </cell>
        </row>
        <row r="16404">
          <cell r="B16404">
            <v>301413867</v>
          </cell>
          <cell r="T16404" t="str">
            <v>SURESTE</v>
          </cell>
          <cell r="U16404" t="str">
            <v>Veracruz Cto</v>
          </cell>
          <cell r="X16404" t="str">
            <v xml:space="preserve">Adelina Rodríguez  </v>
          </cell>
          <cell r="Z16404" t="str">
            <v>Edgar Armando Lopez Hernandez</v>
          </cell>
        </row>
        <row r="16405">
          <cell r="B16405">
            <v>301413948</v>
          </cell>
          <cell r="T16405" t="str">
            <v>NOROESTE</v>
          </cell>
          <cell r="U16405" t="str">
            <v>Baja California Nte</v>
          </cell>
          <cell r="X16405" t="str">
            <v xml:space="preserve">Galindo Francisco  </v>
          </cell>
          <cell r="Z16405" t="str">
            <v>Torres Pedroza Juan Martin</v>
          </cell>
        </row>
        <row r="16406">
          <cell r="B16406">
            <v>301413989</v>
          </cell>
          <cell r="T16406" t="str">
            <v>NOROESTE</v>
          </cell>
          <cell r="U16406" t="str">
            <v>Baja California Nte</v>
          </cell>
          <cell r="X16406" t="str">
            <v xml:space="preserve">Martinez Gonzalez José María  </v>
          </cell>
          <cell r="Z16406" t="str">
            <v>Neaves Baiza Adrianna Fasionka</v>
          </cell>
        </row>
        <row r="16407">
          <cell r="B16407">
            <v>301413995</v>
          </cell>
          <cell r="T16407" t="str">
            <v>NOROESTE</v>
          </cell>
          <cell r="U16407" t="str">
            <v>Baja California Nte</v>
          </cell>
          <cell r="X16407" t="str">
            <v xml:space="preserve">Martinez Gonzalez José María  </v>
          </cell>
          <cell r="Z16407" t="str">
            <v>Neaves Baiza Adrianna Fasionka</v>
          </cell>
        </row>
        <row r="16408">
          <cell r="B16408">
            <v>301414069</v>
          </cell>
          <cell r="T16408" t="str">
            <v>NOROESTE</v>
          </cell>
          <cell r="U16408" t="str">
            <v>Baja California Nte</v>
          </cell>
          <cell r="X16408" t="str">
            <v xml:space="preserve">Galindo Francisco  </v>
          </cell>
          <cell r="Z16408" t="str">
            <v>Rubio Soto Juan Manuel</v>
          </cell>
        </row>
        <row r="16409">
          <cell r="B16409">
            <v>301414171</v>
          </cell>
          <cell r="T16409" t="str">
            <v>SURESTE</v>
          </cell>
          <cell r="U16409" t="str">
            <v>YuCam</v>
          </cell>
          <cell r="X16409" t="str">
            <v xml:space="preserve">Maria Jose Ibarrola  </v>
          </cell>
          <cell r="Z16409" t="str">
            <v>Edgar Jasso</v>
          </cell>
        </row>
        <row r="16410">
          <cell r="B16410">
            <v>301414214</v>
          </cell>
          <cell r="T16410" t="str">
            <v>NORESTE</v>
          </cell>
          <cell r="U16410" t="str">
            <v>Nuevo León</v>
          </cell>
          <cell r="X16410" t="str">
            <v xml:space="preserve">Cesar Antonio Garcia Ordaz  </v>
          </cell>
          <cell r="Z16410" t="str">
            <v>Daniel Torres</v>
          </cell>
        </row>
        <row r="16411">
          <cell r="B16411">
            <v>301414337</v>
          </cell>
          <cell r="T16411" t="str">
            <v>NOROESTE</v>
          </cell>
          <cell r="U16411" t="str">
            <v>Sonora</v>
          </cell>
          <cell r="X16411" t="str">
            <v xml:space="preserve">Martinez Cota Eleodora </v>
          </cell>
          <cell r="Z16411" t="str">
            <v>Ceja Rivera Jose Antonio</v>
          </cell>
        </row>
        <row r="16412">
          <cell r="B16412">
            <v>301414356</v>
          </cell>
          <cell r="T16412" t="str">
            <v>NOROESTE</v>
          </cell>
          <cell r="U16412" t="str">
            <v>Sinaloa</v>
          </cell>
          <cell r="X16412" t="str">
            <v xml:space="preserve">Salas Pablo Daniel  </v>
          </cell>
          <cell r="Z16412" t="str">
            <v>Zuñiga Acosta Daisy Guadalupe</v>
          </cell>
        </row>
        <row r="16413">
          <cell r="B16413">
            <v>301414375</v>
          </cell>
          <cell r="T16413" t="str">
            <v>SURESTE</v>
          </cell>
          <cell r="U16413" t="str">
            <v>Veracruz Cto</v>
          </cell>
          <cell r="X16413" t="str">
            <v xml:space="preserve">Adelina Rodríguez   </v>
          </cell>
          <cell r="Z16413" t="str">
            <v>Vacante</v>
          </cell>
        </row>
        <row r="16414">
          <cell r="B16414">
            <v>301414402</v>
          </cell>
          <cell r="T16414" t="str">
            <v>NOROESTE</v>
          </cell>
          <cell r="U16414" t="str">
            <v>Sinaloa</v>
          </cell>
          <cell r="X16414" t="str">
            <v xml:space="preserve">Lugo Verdugo Edgar  </v>
          </cell>
          <cell r="Z16414" t="str">
            <v>Garcia Vega Josue Ramon</v>
          </cell>
        </row>
        <row r="16415">
          <cell r="B16415">
            <v>301414403</v>
          </cell>
          <cell r="T16415" t="str">
            <v>NOROESTE</v>
          </cell>
          <cell r="U16415" t="str">
            <v>Sinaloa</v>
          </cell>
          <cell r="X16415" t="str">
            <v xml:space="preserve">Lugo Verdugo Edgar  </v>
          </cell>
          <cell r="Z16415" t="str">
            <v>Sosa Santa Cruz Sandra Liliana</v>
          </cell>
        </row>
        <row r="16416">
          <cell r="B16416">
            <v>301414404</v>
          </cell>
          <cell r="T16416" t="str">
            <v>SURESTE</v>
          </cell>
          <cell r="U16416" t="str">
            <v>YuCam</v>
          </cell>
          <cell r="X16416" t="str">
            <v xml:space="preserve">Leonardo Farrera  </v>
          </cell>
          <cell r="Z16416" t="str">
            <v>Raul Alfredo Perez</v>
          </cell>
        </row>
        <row r="16417">
          <cell r="B16417">
            <v>301414471</v>
          </cell>
          <cell r="T16417" t="str">
            <v>SURESTE</v>
          </cell>
          <cell r="U16417" t="str">
            <v>YuCam</v>
          </cell>
          <cell r="X16417" t="str">
            <v xml:space="preserve">Maria Jose Ibarrola  </v>
          </cell>
          <cell r="Z16417" t="str">
            <v>Edgar Jasso</v>
          </cell>
        </row>
        <row r="16418">
          <cell r="B16418">
            <v>301414513</v>
          </cell>
          <cell r="T16418" t="str">
            <v>SURESTE</v>
          </cell>
          <cell r="U16418" t="str">
            <v>YuCam</v>
          </cell>
          <cell r="X16418" t="str">
            <v xml:space="preserve">Georgina Arzápalo  </v>
          </cell>
          <cell r="Z16418" t="str">
            <v>Oscar Alcocer</v>
          </cell>
        </row>
        <row r="16419">
          <cell r="B16419">
            <v>301414583</v>
          </cell>
          <cell r="T16419" t="str">
            <v>SURESTE</v>
          </cell>
          <cell r="U16419" t="str">
            <v>Tabasco - Ver Sur</v>
          </cell>
          <cell r="X16419" t="str">
            <v xml:space="preserve">Jonathan Sánchez  </v>
          </cell>
          <cell r="Z16419" t="str">
            <v>Carlos de Jesus Vidal Vazquez</v>
          </cell>
        </row>
        <row r="16420">
          <cell r="B16420">
            <v>301414612</v>
          </cell>
          <cell r="T16420" t="str">
            <v>SURESTE</v>
          </cell>
          <cell r="U16420" t="str">
            <v>YuCam</v>
          </cell>
          <cell r="X16420" t="str">
            <v xml:space="preserve">Georgina Arzápalo  </v>
          </cell>
          <cell r="Z16420" t="str">
            <v xml:space="preserve">Edwin Martinez </v>
          </cell>
        </row>
        <row r="16421">
          <cell r="B16421">
            <v>301414620</v>
          </cell>
          <cell r="T16421" t="str">
            <v>SURESTE</v>
          </cell>
          <cell r="U16421" t="str">
            <v>Tabasco - Ver Sur</v>
          </cell>
          <cell r="X16421" t="str">
            <v xml:space="preserve">Jonathan Sánchez  </v>
          </cell>
          <cell r="Z16421" t="str">
            <v>Angel Alejandro Hernandez Hernandez</v>
          </cell>
        </row>
        <row r="16422">
          <cell r="B16422">
            <v>301414656</v>
          </cell>
          <cell r="T16422" t="str">
            <v>NOROESTE</v>
          </cell>
          <cell r="U16422" t="str">
            <v>Sinaloa</v>
          </cell>
          <cell r="X16422" t="str">
            <v xml:space="preserve">Salas Pablo Daniel  </v>
          </cell>
          <cell r="Z16422" t="str">
            <v>Montenegro Sambrano Santa Teresita de Je</v>
          </cell>
        </row>
        <row r="16423">
          <cell r="B16423">
            <v>301414723</v>
          </cell>
          <cell r="T16423" t="str">
            <v>CENTRO</v>
          </cell>
          <cell r="U16423" t="str">
            <v>Valle de Mex</v>
          </cell>
          <cell r="X16423" t="str">
            <v>Ramirez Rodriguez Fabian</v>
          </cell>
          <cell r="Z16423" t="str">
            <v>Romero Villegas Guadalupe Alejandra</v>
          </cell>
        </row>
        <row r="16424">
          <cell r="B16424">
            <v>301414733</v>
          </cell>
          <cell r="T16424" t="str">
            <v>NOROESTE</v>
          </cell>
          <cell r="U16424" t="str">
            <v>Baja California Sur</v>
          </cell>
          <cell r="X16424" t="str">
            <v xml:space="preserve">Mercado Martínez Fatima  </v>
          </cell>
          <cell r="Z16424" t="str">
            <v>Murillo Sandoval Carlos Hernan</v>
          </cell>
        </row>
        <row r="16425">
          <cell r="B16425">
            <v>301414752</v>
          </cell>
          <cell r="T16425" t="str">
            <v>NOROESTE</v>
          </cell>
          <cell r="U16425" t="str">
            <v>Baja California Sur</v>
          </cell>
          <cell r="X16425" t="str">
            <v xml:space="preserve">Mercado Martínez Fatima  </v>
          </cell>
          <cell r="Z16425" t="str">
            <v>Hilarios Arroyo Andrea Montserrat</v>
          </cell>
        </row>
        <row r="16426">
          <cell r="B16426">
            <v>301414753</v>
          </cell>
          <cell r="T16426" t="str">
            <v>NOROESTE</v>
          </cell>
          <cell r="U16426" t="str">
            <v>Baja California Sur</v>
          </cell>
          <cell r="X16426" t="str">
            <v xml:space="preserve">Peraza Villarino Marco Antonio  </v>
          </cell>
          <cell r="Z16426" t="str">
            <v>Chavez Noriega Enrique</v>
          </cell>
        </row>
        <row r="16427">
          <cell r="B16427">
            <v>301414758</v>
          </cell>
          <cell r="T16427" t="str">
            <v>CENTRO</v>
          </cell>
          <cell r="U16427" t="str">
            <v>Valle de Mex</v>
          </cell>
          <cell r="X16427" t="str">
            <v>Ramirez Rodriguez Fabian</v>
          </cell>
          <cell r="Z16427" t="str">
            <v>Romero Villegas Guadalupe Alejandra</v>
          </cell>
        </row>
        <row r="16428">
          <cell r="B16428">
            <v>301414820</v>
          </cell>
          <cell r="T16428" t="str">
            <v>NOROESTE</v>
          </cell>
          <cell r="U16428" t="str">
            <v>Sinaloa</v>
          </cell>
          <cell r="X16428" t="str">
            <v xml:space="preserve">Salas Pablo Daniel  </v>
          </cell>
          <cell r="Z16428" t="str">
            <v>Zuñiga Acosta Daisy Guadalupe</v>
          </cell>
        </row>
        <row r="16429">
          <cell r="B16429">
            <v>301414842</v>
          </cell>
          <cell r="T16429" t="str">
            <v>SURESTE</v>
          </cell>
          <cell r="U16429" t="str">
            <v>YuCam</v>
          </cell>
          <cell r="X16429" t="str">
            <v xml:space="preserve">Maria Jose Ibarrola  </v>
          </cell>
          <cell r="Z16429" t="str">
            <v>Itzamal Juarez</v>
          </cell>
        </row>
        <row r="16430">
          <cell r="B16430">
            <v>301414875</v>
          </cell>
          <cell r="T16430" t="str">
            <v>SURESTE</v>
          </cell>
          <cell r="U16430" t="str">
            <v>Tabasco - Ver Sur</v>
          </cell>
          <cell r="X16430" t="str">
            <v xml:space="preserve">Jonathan Sánchez  </v>
          </cell>
          <cell r="Z16430" t="str">
            <v>Angel Alejandro Hernandez Hernandez</v>
          </cell>
        </row>
        <row r="16431">
          <cell r="B16431">
            <v>301414891</v>
          </cell>
          <cell r="T16431" t="str">
            <v>NOROESTE</v>
          </cell>
          <cell r="U16431" t="str">
            <v>Baja California Sur</v>
          </cell>
          <cell r="X16431" t="str">
            <v xml:space="preserve">Mercado Martínez Fatima  </v>
          </cell>
          <cell r="Z16431" t="str">
            <v>Hilarios Arroyo Andrea Montserrat</v>
          </cell>
        </row>
        <row r="16432">
          <cell r="B16432">
            <v>301415003</v>
          </cell>
          <cell r="T16432" t="str">
            <v>NORESTE</v>
          </cell>
          <cell r="U16432" t="str">
            <v>Tamps Sur/Ver Nte</v>
          </cell>
          <cell r="X16432" t="str">
            <v xml:space="preserve">Gerardo Hernandez  </v>
          </cell>
          <cell r="Z16432" t="str">
            <v>Gabriel Vicencio Juarez</v>
          </cell>
        </row>
        <row r="16433">
          <cell r="B16433">
            <v>301415042</v>
          </cell>
          <cell r="T16433" t="str">
            <v>NOROESTE</v>
          </cell>
          <cell r="U16433" t="str">
            <v>Baja California Sur</v>
          </cell>
          <cell r="X16433" t="str">
            <v xml:space="preserve">Mercado Martínez Fatima  </v>
          </cell>
          <cell r="Z16433" t="str">
            <v>Hilarios Arroyo Andrea Montserrat</v>
          </cell>
        </row>
        <row r="16434">
          <cell r="B16434">
            <v>301415057</v>
          </cell>
          <cell r="T16434" t="str">
            <v>OCCIDENTE</v>
          </cell>
          <cell r="U16434" t="str">
            <v>Jal - Col - Nay</v>
          </cell>
          <cell r="X16434" t="str">
            <v xml:space="preserve">Luis Rostro  </v>
          </cell>
          <cell r="Z16434" t="str">
            <v>Vacante</v>
          </cell>
        </row>
        <row r="16435">
          <cell r="B16435">
            <v>301415059</v>
          </cell>
          <cell r="T16435" t="str">
            <v>NOROESTE</v>
          </cell>
          <cell r="U16435" t="str">
            <v>Baja California Sur</v>
          </cell>
          <cell r="X16435" t="str">
            <v xml:space="preserve">Peraza Villarino Marco Antonio  </v>
          </cell>
          <cell r="Z16435" t="str">
            <v>Cordero Sandoval Maria Salome</v>
          </cell>
        </row>
        <row r="16436">
          <cell r="B16436">
            <v>301415085</v>
          </cell>
          <cell r="T16436" t="str">
            <v>OCCIDENTE</v>
          </cell>
          <cell r="U16436" t="str">
            <v>Jal - Col - Nay</v>
          </cell>
          <cell r="X16436" t="str">
            <v xml:space="preserve">Luis Rostro  </v>
          </cell>
          <cell r="Z16436" t="str">
            <v>Vacante</v>
          </cell>
        </row>
        <row r="16437">
          <cell r="B16437">
            <v>301415088</v>
          </cell>
          <cell r="T16437" t="str">
            <v>NOROESTE</v>
          </cell>
          <cell r="U16437" t="str">
            <v>Sinaloa</v>
          </cell>
          <cell r="X16437" t="str">
            <v xml:space="preserve">Andujo Dominicq  </v>
          </cell>
          <cell r="Z16437" t="str">
            <v>Aldas Torres Julianna Paulina</v>
          </cell>
        </row>
        <row r="16438">
          <cell r="B16438">
            <v>301415126</v>
          </cell>
          <cell r="T16438" t="str">
            <v>SURESTE</v>
          </cell>
          <cell r="U16438" t="str">
            <v>Tabasco - Ver Sur</v>
          </cell>
          <cell r="X16438" t="str">
            <v xml:space="preserve">Jonathan Sánchez  </v>
          </cell>
          <cell r="Z16438" t="str">
            <v>Angel Alejandro Hernandez Hernandez</v>
          </cell>
        </row>
        <row r="16439">
          <cell r="B16439">
            <v>301415372</v>
          </cell>
          <cell r="T16439" t="str">
            <v>SURESTE</v>
          </cell>
          <cell r="U16439" t="str">
            <v>Tabasco - Ver Sur</v>
          </cell>
          <cell r="X16439" t="str">
            <v xml:space="preserve">Jonathan Sánchez  </v>
          </cell>
          <cell r="Z16439" t="str">
            <v>Adrian Alejandro Aldana Espinosa</v>
          </cell>
        </row>
        <row r="16440">
          <cell r="B16440">
            <v>301415404</v>
          </cell>
          <cell r="T16440" t="str">
            <v>OCCIDENTE</v>
          </cell>
          <cell r="U16440" t="str">
            <v>Jal - Col - Nay</v>
          </cell>
          <cell r="X16440" t="str">
            <v xml:space="preserve">Luis Rostro  </v>
          </cell>
          <cell r="Z16440" t="str">
            <v>Garcia Abundis Victor Manuel</v>
          </cell>
        </row>
        <row r="16441">
          <cell r="B16441">
            <v>301415440</v>
          </cell>
          <cell r="T16441" t="str">
            <v>OCCIDENTE</v>
          </cell>
          <cell r="U16441" t="str">
            <v>Jal - Col - Nay</v>
          </cell>
          <cell r="X16441" t="str">
            <v xml:space="preserve">Luis Rostro  </v>
          </cell>
          <cell r="Z16441" t="str">
            <v>Garcia Abundis Victor Manuel</v>
          </cell>
        </row>
        <row r="16442">
          <cell r="B16442">
            <v>301415443</v>
          </cell>
          <cell r="T16442" t="str">
            <v>OCCIDENTE</v>
          </cell>
          <cell r="U16442" t="str">
            <v>Jal - Col - Nay</v>
          </cell>
          <cell r="X16442" t="str">
            <v xml:space="preserve">Luis Rostro  </v>
          </cell>
          <cell r="Z16442" t="str">
            <v>Arellano Vazquez Karen Cristina</v>
          </cell>
        </row>
        <row r="16443">
          <cell r="B16443">
            <v>301415462</v>
          </cell>
          <cell r="T16443" t="str">
            <v>NOROESTE</v>
          </cell>
          <cell r="U16443" t="str">
            <v>Chihuahua</v>
          </cell>
          <cell r="X16443" t="str">
            <v xml:space="preserve">Guerra Estrada Victor  </v>
          </cell>
          <cell r="Z16443" t="str">
            <v>Montes Omar</v>
          </cell>
        </row>
        <row r="16444">
          <cell r="B16444">
            <v>301415561</v>
          </cell>
          <cell r="T16444" t="str">
            <v>SURESTE</v>
          </cell>
          <cell r="U16444" t="str">
            <v>Tabasco - Ver Sur</v>
          </cell>
          <cell r="X16444" t="str">
            <v xml:space="preserve">Citlali Chan  </v>
          </cell>
          <cell r="Z16444" t="str">
            <v>José Roman Gallegos Jimenez</v>
          </cell>
        </row>
        <row r="16445">
          <cell r="B16445">
            <v>301415562</v>
          </cell>
          <cell r="T16445" t="str">
            <v>SURESTE</v>
          </cell>
          <cell r="U16445" t="str">
            <v>Tabasco - Ver Sur</v>
          </cell>
          <cell r="X16445" t="str">
            <v xml:space="preserve">Jonathan Sánchez  </v>
          </cell>
          <cell r="Z16445" t="str">
            <v>Carlos de Jesus Vidal Vazquez</v>
          </cell>
        </row>
        <row r="16446">
          <cell r="B16446">
            <v>301415619</v>
          </cell>
          <cell r="T16446" t="str">
            <v>SURESTE</v>
          </cell>
          <cell r="U16446" t="str">
            <v>Quintana Roo</v>
          </cell>
          <cell r="X16446" t="str">
            <v xml:space="preserve">Lucero Aguirre  </v>
          </cell>
          <cell r="Z16446" t="str">
            <v xml:space="preserve">Jacqueline Isabel Hernandez Santos </v>
          </cell>
        </row>
        <row r="16447">
          <cell r="B16447">
            <v>301415631</v>
          </cell>
          <cell r="T16447" t="str">
            <v>SURESTE</v>
          </cell>
          <cell r="U16447" t="str">
            <v>Tabasco - Ver Sur</v>
          </cell>
          <cell r="X16447" t="str">
            <v xml:space="preserve">Citlali Chan  </v>
          </cell>
          <cell r="Z16447" t="str">
            <v>Jesus Eduardo Avalos Rodríguez</v>
          </cell>
        </row>
        <row r="16448">
          <cell r="B16448">
            <v>301415690</v>
          </cell>
          <cell r="T16448" t="str">
            <v>OCCIDENTE</v>
          </cell>
          <cell r="U16448" t="str">
            <v>Jal - Col - Nay</v>
          </cell>
          <cell r="X16448" t="str">
            <v xml:space="preserve">Luis Rostro  </v>
          </cell>
          <cell r="Z16448" t="str">
            <v>Chavez Jimenez Cristaly Aidole</v>
          </cell>
        </row>
        <row r="16449">
          <cell r="B16449">
            <v>301415704</v>
          </cell>
          <cell r="T16449" t="str">
            <v>NOROESTE</v>
          </cell>
          <cell r="U16449" t="str">
            <v>Chihuahua</v>
          </cell>
          <cell r="X16449" t="str">
            <v xml:space="preserve">Lechuga Felipe  </v>
          </cell>
          <cell r="Z16449" t="str">
            <v>Gonzalez Hernandez Francis Paola</v>
          </cell>
        </row>
        <row r="16450">
          <cell r="B16450">
            <v>301415735</v>
          </cell>
          <cell r="T16450" t="str">
            <v>OCCIDENTE</v>
          </cell>
          <cell r="U16450" t="str">
            <v>Jal - Col - Nay</v>
          </cell>
          <cell r="X16450" t="str">
            <v xml:space="preserve">Luis Rostro  </v>
          </cell>
          <cell r="Z16450" t="str">
            <v>Arellano Vazquez Karen Cristina</v>
          </cell>
        </row>
        <row r="16451">
          <cell r="B16451">
            <v>301415792</v>
          </cell>
          <cell r="T16451" t="str">
            <v>NOROESTE</v>
          </cell>
          <cell r="U16451" t="str">
            <v>Sonora</v>
          </cell>
          <cell r="X16451" t="str">
            <v xml:space="preserve">Alvidrez Gamboa Edgar Alejandro  </v>
          </cell>
          <cell r="Z16451" t="str">
            <v>Valenzuela Silva Karla</v>
          </cell>
        </row>
        <row r="16452">
          <cell r="B16452">
            <v>301415877</v>
          </cell>
          <cell r="T16452" t="str">
            <v>OCCIDENTE</v>
          </cell>
          <cell r="U16452" t="str">
            <v>Jal - Col - Nay</v>
          </cell>
          <cell r="X16452" t="str">
            <v xml:space="preserve">Luis Rostro  </v>
          </cell>
          <cell r="Z16452" t="str">
            <v>Centeno Argomaniz Paola Andrea</v>
          </cell>
        </row>
        <row r="16453">
          <cell r="B16453">
            <v>301415928</v>
          </cell>
          <cell r="T16453" t="str">
            <v>OCCIDENTE</v>
          </cell>
          <cell r="U16453" t="str">
            <v>Jal - Col - Nay</v>
          </cell>
          <cell r="X16453" t="str">
            <v xml:space="preserve">Luis Rostro  </v>
          </cell>
          <cell r="Z16453" t="str">
            <v>Diaz Cruz Itzel</v>
          </cell>
        </row>
        <row r="16454">
          <cell r="B16454">
            <v>301415953</v>
          </cell>
          <cell r="T16454" t="str">
            <v>CENTRO</v>
          </cell>
          <cell r="U16454" t="str">
            <v>Valle de Mex</v>
          </cell>
          <cell r="X16454" t="str">
            <v>Ramirez Rodriguez Fabian</v>
          </cell>
          <cell r="Z16454" t="str">
            <v>Ortiz Mota Georgina Eloisa</v>
          </cell>
        </row>
        <row r="16455">
          <cell r="B16455">
            <v>301415991</v>
          </cell>
          <cell r="T16455" t="str">
            <v>OCCIDENTE</v>
          </cell>
          <cell r="U16455" t="str">
            <v>Jal - Col - Nay</v>
          </cell>
          <cell r="X16455" t="str">
            <v xml:space="preserve">Luis Rostro  </v>
          </cell>
          <cell r="Z16455" t="str">
            <v>Perez Mancilla Tomas Salome</v>
          </cell>
        </row>
        <row r="16456">
          <cell r="B16456">
            <v>301415992</v>
          </cell>
          <cell r="T16456" t="str">
            <v>OCCIDENTE</v>
          </cell>
          <cell r="U16456" t="str">
            <v>Jal - Col - Nay</v>
          </cell>
          <cell r="X16456" t="str">
            <v xml:space="preserve">Luis Rostro  </v>
          </cell>
          <cell r="Z16456" t="str">
            <v>Chavez Jimenez Cristaly Aidole</v>
          </cell>
        </row>
        <row r="16457">
          <cell r="B16457">
            <v>301416017</v>
          </cell>
          <cell r="T16457" t="str">
            <v>SURESTE</v>
          </cell>
          <cell r="U16457" t="str">
            <v>Quintana Roo</v>
          </cell>
          <cell r="X16457" t="str">
            <v xml:space="preserve">Lucero Aguirre  </v>
          </cell>
          <cell r="Z16457" t="str">
            <v xml:space="preserve">Carlos Buenfil Perez </v>
          </cell>
        </row>
        <row r="16458">
          <cell r="B16458">
            <v>301416021</v>
          </cell>
          <cell r="T16458" t="str">
            <v>SURESTE</v>
          </cell>
          <cell r="U16458" t="str">
            <v>Quintana Roo</v>
          </cell>
          <cell r="X16458" t="str">
            <v xml:space="preserve">Lucero Aguirre  </v>
          </cell>
          <cell r="Z16458" t="str">
            <v xml:space="preserve">Jacqueline Isabel Hernandez Santos </v>
          </cell>
        </row>
        <row r="16459">
          <cell r="B16459">
            <v>301416029</v>
          </cell>
          <cell r="T16459" t="str">
            <v>OCCIDENTE</v>
          </cell>
          <cell r="U16459" t="str">
            <v>Jal - Col - Nay</v>
          </cell>
          <cell r="X16459" t="str">
            <v xml:space="preserve">Luis Rostro  </v>
          </cell>
          <cell r="Z16459" t="str">
            <v>Santiago Aranda Jorge</v>
          </cell>
        </row>
        <row r="16460">
          <cell r="B16460">
            <v>301416242</v>
          </cell>
          <cell r="T16460" t="str">
            <v>NOROESTE</v>
          </cell>
          <cell r="U16460" t="str">
            <v>Chihuahua</v>
          </cell>
          <cell r="X16460" t="str">
            <v xml:space="preserve">Lechuga Felipe  </v>
          </cell>
          <cell r="Z16460" t="str">
            <v>Gonzalez Hernandez Francis Paola</v>
          </cell>
        </row>
        <row r="16461">
          <cell r="B16461">
            <v>301416254</v>
          </cell>
          <cell r="T16461" t="str">
            <v>OCCIDENTE</v>
          </cell>
          <cell r="U16461" t="str">
            <v>Jal - Col - Nay</v>
          </cell>
          <cell r="X16461" t="str">
            <v xml:space="preserve">Luis Rostro  </v>
          </cell>
          <cell r="Z16461" t="str">
            <v>Roberto Aldair Macías Gutiérrez</v>
          </cell>
        </row>
        <row r="16462">
          <cell r="B16462">
            <v>301416284</v>
          </cell>
          <cell r="T16462" t="str">
            <v>OCCIDENTE</v>
          </cell>
          <cell r="U16462" t="str">
            <v>Jal - Col - Nay</v>
          </cell>
          <cell r="X16462" t="str">
            <v xml:space="preserve">Luis Rostro  </v>
          </cell>
          <cell r="Z16462" t="str">
            <v>Diaz Cruz Itzel</v>
          </cell>
        </row>
        <row r="16463">
          <cell r="B16463">
            <v>301416303</v>
          </cell>
          <cell r="T16463" t="str">
            <v>SURESTE</v>
          </cell>
          <cell r="U16463" t="str">
            <v>Quintana Roo</v>
          </cell>
          <cell r="X16463" t="str">
            <v xml:space="preserve">Lucero Aguirre  </v>
          </cell>
          <cell r="Z16463" t="str">
            <v xml:space="preserve">Carlos Buenfil Perez </v>
          </cell>
        </row>
        <row r="16464">
          <cell r="B16464">
            <v>301416323</v>
          </cell>
          <cell r="T16464" t="str">
            <v>NOROESTE</v>
          </cell>
          <cell r="U16464" t="str">
            <v>Baja California Nte</v>
          </cell>
          <cell r="X16464" t="str">
            <v xml:space="preserve">Serafin Acedo Ariana Maleni  </v>
          </cell>
          <cell r="Z16464" t="str">
            <v>Enriquez Sanchez Lenin Obet</v>
          </cell>
        </row>
        <row r="16465">
          <cell r="B16465">
            <v>301416337</v>
          </cell>
          <cell r="T16465" t="str">
            <v>SURESTE</v>
          </cell>
          <cell r="U16465" t="str">
            <v>Quintana Roo</v>
          </cell>
          <cell r="X16465" t="str">
            <v xml:space="preserve">Vacante  </v>
          </cell>
          <cell r="Z16465" t="str">
            <v>Amisadai Garcia Vazquez</v>
          </cell>
        </row>
        <row r="16466">
          <cell r="B16466">
            <v>301416351</v>
          </cell>
          <cell r="T16466" t="str">
            <v>CENTRO</v>
          </cell>
          <cell r="U16466" t="str">
            <v>Valle de Mex</v>
          </cell>
          <cell r="X16466" t="str">
            <v>Ramirez Rodriguez Fabian</v>
          </cell>
          <cell r="Z16466" t="str">
            <v>Perez Gonzalez Jesus</v>
          </cell>
        </row>
        <row r="16467">
          <cell r="B16467">
            <v>301416471</v>
          </cell>
          <cell r="T16467" t="str">
            <v>NOROESTE</v>
          </cell>
          <cell r="U16467" t="str">
            <v>Juárez</v>
          </cell>
          <cell r="X16467" t="str">
            <v xml:space="preserve">Borunda Gerardo  </v>
          </cell>
          <cell r="Z16467" t="str">
            <v>Navarrete Navarrete Hector David</v>
          </cell>
        </row>
        <row r="16468">
          <cell r="B16468">
            <v>301416524</v>
          </cell>
          <cell r="T16468" t="str">
            <v>OCCIDENTE</v>
          </cell>
          <cell r="U16468" t="str">
            <v>Jal - Col - Nay</v>
          </cell>
          <cell r="X16468" t="str">
            <v xml:space="preserve">Luis Rostro  </v>
          </cell>
          <cell r="Z16468" t="str">
            <v>Diaz Cruz Itzel</v>
          </cell>
        </row>
        <row r="16469">
          <cell r="B16469">
            <v>301416673</v>
          </cell>
          <cell r="T16469" t="str">
            <v>NOROESTE</v>
          </cell>
          <cell r="U16469" t="str">
            <v>Juárez</v>
          </cell>
          <cell r="X16469" t="str">
            <v xml:space="preserve">Borunda Gerardo  </v>
          </cell>
          <cell r="Z16469" t="str">
            <v>Ramirez Solano Alejandro Francisco</v>
          </cell>
        </row>
        <row r="16470">
          <cell r="B16470">
            <v>301416806</v>
          </cell>
          <cell r="T16470" t="str">
            <v>NOROESTE</v>
          </cell>
          <cell r="U16470" t="str">
            <v>Juárez</v>
          </cell>
          <cell r="X16470" t="str">
            <v xml:space="preserve">Borunda Gerardo  </v>
          </cell>
          <cell r="Z16470" t="str">
            <v>Ramirez Solano Alejandro Francisco</v>
          </cell>
        </row>
        <row r="16471">
          <cell r="B16471">
            <v>301416807</v>
          </cell>
          <cell r="T16471" t="str">
            <v>NOROESTE</v>
          </cell>
          <cell r="U16471" t="str">
            <v>Juárez</v>
          </cell>
          <cell r="X16471" t="str">
            <v xml:space="preserve">Borunda Gerardo  </v>
          </cell>
          <cell r="Z16471" t="str">
            <v>Villanueva Nuñez Jonathan</v>
          </cell>
        </row>
        <row r="16472">
          <cell r="B16472">
            <v>301304138</v>
          </cell>
          <cell r="T16472" t="str">
            <v>NORESTE</v>
          </cell>
          <cell r="U16472" t="str">
            <v>Nuevo León</v>
          </cell>
          <cell r="X16472" t="str">
            <v xml:space="preserve">Nohemi Castillo Sanchez  </v>
          </cell>
          <cell r="Z16472" t="str">
            <v>Saul Jair Hernandez Galvan</v>
          </cell>
        </row>
        <row r="16473">
          <cell r="B16473">
            <v>301351776</v>
          </cell>
          <cell r="T16473" t="str">
            <v>OCCIDENTE</v>
          </cell>
          <cell r="U16473" t="str">
            <v>Guanajuato - Querétaro</v>
          </cell>
          <cell r="X16473" t="str">
            <v xml:space="preserve">Edgar Adolfo Herrejon Ibarbol  </v>
          </cell>
          <cell r="Z16473" t="str">
            <v>Agapito Jamaica Luis Gerardo</v>
          </cell>
        </row>
        <row r="16474">
          <cell r="B16474">
            <v>301365050</v>
          </cell>
          <cell r="T16474" t="str">
            <v>NORESTE</v>
          </cell>
          <cell r="U16474" t="str">
            <v>Nuevo León</v>
          </cell>
          <cell r="X16474" t="str">
            <v xml:space="preserve">Cesar Antonio Garcia Ordaz  </v>
          </cell>
          <cell r="Z16474" t="str">
            <v>Erik Jahir Dávila Palacios</v>
          </cell>
        </row>
        <row r="16475">
          <cell r="B16475">
            <v>301369792</v>
          </cell>
          <cell r="T16475" t="str">
            <v>NORESTE</v>
          </cell>
          <cell r="U16475" t="str">
            <v>Nuevo León</v>
          </cell>
          <cell r="X16475" t="str">
            <v xml:space="preserve">Cesar Antonio Garcia Ordaz  </v>
          </cell>
          <cell r="Z16475" t="str">
            <v>Erik Jahir Dávila Palacios</v>
          </cell>
        </row>
        <row r="16476">
          <cell r="B16476">
            <v>301383017</v>
          </cell>
          <cell r="T16476" t="str">
            <v>NORESTE</v>
          </cell>
          <cell r="U16476" t="str">
            <v>Nuevo León</v>
          </cell>
          <cell r="X16476" t="str">
            <v xml:space="preserve">Javier Huerta  </v>
          </cell>
          <cell r="Z16476" t="str">
            <v>Roxana Teresa Martinez</v>
          </cell>
        </row>
        <row r="16477">
          <cell r="B16477">
            <v>301383980</v>
          </cell>
          <cell r="T16477" t="str">
            <v>NORESTE</v>
          </cell>
          <cell r="U16477" t="str">
            <v>Nuevo León</v>
          </cell>
          <cell r="X16477" t="str">
            <v xml:space="preserve">Nohemi Castillo Sanchez  </v>
          </cell>
          <cell r="Z16477" t="str">
            <v xml:space="preserve">Oscar Barragan </v>
          </cell>
        </row>
        <row r="16478">
          <cell r="B16478">
            <v>301386877</v>
          </cell>
          <cell r="T16478" t="str">
            <v>NORESTE</v>
          </cell>
          <cell r="U16478" t="str">
            <v>Nuevo León</v>
          </cell>
          <cell r="X16478" t="str">
            <v xml:space="preserve">Javier Huerta  </v>
          </cell>
          <cell r="Z16478" t="str">
            <v>Roxana Teresa Martinez</v>
          </cell>
        </row>
        <row r="16479">
          <cell r="B16479">
            <v>301389536</v>
          </cell>
          <cell r="T16479" t="str">
            <v>NORESTE</v>
          </cell>
          <cell r="U16479" t="str">
            <v>Coahuila</v>
          </cell>
          <cell r="X16479" t="str">
            <v xml:space="preserve">Jesus Alejandro Mendiola  </v>
          </cell>
          <cell r="Z16479" t="str">
            <v>Paula Carolina Vallejo Favela</v>
          </cell>
        </row>
        <row r="16480">
          <cell r="B16480">
            <v>301389543</v>
          </cell>
          <cell r="T16480" t="str">
            <v>NORESTE</v>
          </cell>
          <cell r="U16480" t="str">
            <v>Nuevo León</v>
          </cell>
          <cell r="X16480" t="str">
            <v xml:space="preserve">Javier Huerta  </v>
          </cell>
          <cell r="Z16480" t="str">
            <v>Adolio Gonzalez Rodriguez</v>
          </cell>
        </row>
        <row r="16481">
          <cell r="B16481">
            <v>301396969</v>
          </cell>
          <cell r="T16481" t="str">
            <v>NORESTE</v>
          </cell>
          <cell r="U16481" t="str">
            <v>Coahuila</v>
          </cell>
          <cell r="X16481" t="str">
            <v xml:space="preserve">Jesus Alejandro Mendiola  </v>
          </cell>
          <cell r="Z16481" t="str">
            <v>Jose Carlos De la Cruz Olguin</v>
          </cell>
        </row>
        <row r="16482">
          <cell r="B16482">
            <v>301397521</v>
          </cell>
          <cell r="T16482" t="str">
            <v>NORESTE</v>
          </cell>
          <cell r="U16482" t="str">
            <v>Nuevo León</v>
          </cell>
          <cell r="X16482" t="str">
            <v xml:space="preserve">Edith Hernandez  </v>
          </cell>
          <cell r="Z16482" t="str">
            <v>Oscar Correa</v>
          </cell>
        </row>
        <row r="16483">
          <cell r="B16483">
            <v>301398475</v>
          </cell>
          <cell r="T16483" t="str">
            <v>SURESTE</v>
          </cell>
          <cell r="U16483" t="str">
            <v>Tabasco - Ver Sur</v>
          </cell>
          <cell r="X16483" t="str">
            <v xml:space="preserve">Jonathan Sánchez  </v>
          </cell>
          <cell r="Z16483" t="str">
            <v>Robbier Expinder Balan Gomez</v>
          </cell>
        </row>
        <row r="16484">
          <cell r="B16484">
            <v>301403736</v>
          </cell>
          <cell r="T16484" t="str">
            <v>SURESTE</v>
          </cell>
          <cell r="U16484" t="str">
            <v>YuCam</v>
          </cell>
          <cell r="X16484" t="str">
            <v xml:space="preserve">Jorge Ek  </v>
          </cell>
          <cell r="Z16484" t="str">
            <v>Xóchitl Maruxa Garcia Gonzalez</v>
          </cell>
        </row>
        <row r="16485">
          <cell r="B16485">
            <v>301405681</v>
          </cell>
          <cell r="T16485" t="str">
            <v>NORESTE</v>
          </cell>
          <cell r="U16485" t="str">
            <v>Coahuila</v>
          </cell>
          <cell r="X16485" t="str">
            <v xml:space="preserve">Julio Cesar Herrera Reyna  </v>
          </cell>
          <cell r="Z16485" t="str">
            <v>Alejandro Fabela Rodriguez</v>
          </cell>
        </row>
        <row r="16486">
          <cell r="B16486">
            <v>301405912</v>
          </cell>
          <cell r="T16486" t="str">
            <v>NORESTE</v>
          </cell>
          <cell r="U16486" t="str">
            <v>Coahuila</v>
          </cell>
          <cell r="X16486" t="str">
            <v xml:space="preserve">Jesus Alejandro Mendiola  </v>
          </cell>
          <cell r="Z16486" t="str">
            <v>Jose Carlos De la Cruz Olguin</v>
          </cell>
        </row>
        <row r="16487">
          <cell r="B16487">
            <v>301408105</v>
          </cell>
          <cell r="T16487" t="str">
            <v>NORESTE</v>
          </cell>
          <cell r="U16487" t="str">
            <v>Nuevo León</v>
          </cell>
          <cell r="X16487" t="str">
            <v xml:space="preserve">Cesar Antonio Garcia Ordaz  </v>
          </cell>
          <cell r="Z16487" t="str">
            <v>Muñoz Zuñiga Giezi Hazael</v>
          </cell>
        </row>
        <row r="16488">
          <cell r="B16488">
            <v>301408327</v>
          </cell>
          <cell r="T16488" t="str">
            <v>NOROESTE</v>
          </cell>
          <cell r="U16488" t="str">
            <v>Chihuahua</v>
          </cell>
          <cell r="X16488" t="str">
            <v xml:space="preserve">Guerra Estrada Victor  </v>
          </cell>
          <cell r="Z16488" t="str">
            <v>Montes Omar</v>
          </cell>
        </row>
        <row r="16489">
          <cell r="B16489">
            <v>301408330</v>
          </cell>
          <cell r="T16489" t="str">
            <v>NOROESTE</v>
          </cell>
          <cell r="U16489" t="str">
            <v>Sinaloa</v>
          </cell>
          <cell r="X16489" t="str">
            <v xml:space="preserve">Manzanarez Jorge   </v>
          </cell>
          <cell r="Z16489" t="str">
            <v>Pierre gibran espinoza parra</v>
          </cell>
        </row>
        <row r="16490">
          <cell r="B16490">
            <v>301408937</v>
          </cell>
          <cell r="T16490" t="str">
            <v>NORESTE</v>
          </cell>
          <cell r="U16490" t="str">
            <v>Nuevo León</v>
          </cell>
          <cell r="X16490" t="str">
            <v xml:space="preserve">Javier Huerta  </v>
          </cell>
          <cell r="Z16490" t="str">
            <v>Luis Ernesto Olivo</v>
          </cell>
        </row>
        <row r="16491">
          <cell r="B16491">
            <v>301409022</v>
          </cell>
          <cell r="T16491" t="str">
            <v>NORESTE</v>
          </cell>
          <cell r="U16491" t="str">
            <v>Nuevo León</v>
          </cell>
          <cell r="X16491" t="str">
            <v xml:space="preserve">Javier Huerta  </v>
          </cell>
          <cell r="Z16491" t="str">
            <v>Roxana Teresa Martinez</v>
          </cell>
        </row>
        <row r="16492">
          <cell r="B16492">
            <v>301409571</v>
          </cell>
          <cell r="T16492" t="str">
            <v>NORESTE</v>
          </cell>
          <cell r="U16492" t="str">
            <v>Coahuila</v>
          </cell>
          <cell r="X16492" t="str">
            <v xml:space="preserve">Jesus Alejandro Mendiola  </v>
          </cell>
          <cell r="Z16492" t="str">
            <v>Paula Carolina Vallejo Favela</v>
          </cell>
        </row>
        <row r="16493">
          <cell r="B16493">
            <v>301409587</v>
          </cell>
          <cell r="T16493" t="str">
            <v>NORESTE</v>
          </cell>
          <cell r="U16493" t="str">
            <v>Coahuila</v>
          </cell>
          <cell r="X16493" t="str">
            <v xml:space="preserve">Jesus Alejandro Mendiola  </v>
          </cell>
          <cell r="Z16493" t="str">
            <v>Luis Eduardo Calderon Cardona</v>
          </cell>
        </row>
        <row r="16494">
          <cell r="B16494">
            <v>301409631</v>
          </cell>
          <cell r="T16494" t="str">
            <v>NORESTE</v>
          </cell>
          <cell r="U16494" t="str">
            <v>Coahuila</v>
          </cell>
          <cell r="X16494" t="str">
            <v xml:space="preserve">Jesus Alejandro Mendiola  </v>
          </cell>
          <cell r="Z16494" t="str">
            <v>Jose Carlos De la Cruz Olguin</v>
          </cell>
        </row>
        <row r="16495">
          <cell r="B16495">
            <v>301410036</v>
          </cell>
          <cell r="T16495" t="str">
            <v>NORESTE</v>
          </cell>
          <cell r="U16495" t="str">
            <v>Coahuila</v>
          </cell>
          <cell r="X16495" t="str">
            <v xml:space="preserve">Jesus Alejandro Mendiola  </v>
          </cell>
          <cell r="Z16495" t="str">
            <v>Paula Carolina Vallejo Favela</v>
          </cell>
        </row>
        <row r="16496">
          <cell r="B16496">
            <v>301410245</v>
          </cell>
          <cell r="T16496" t="str">
            <v>NORESTE</v>
          </cell>
          <cell r="U16496" t="str">
            <v>Coahuila</v>
          </cell>
          <cell r="X16496" t="str">
            <v xml:space="preserve">Jesus Alejandro Mendiola  </v>
          </cell>
          <cell r="Z16496" t="str">
            <v>Aarón Eduardo Olivera Rodriguez</v>
          </cell>
        </row>
        <row r="16497">
          <cell r="B16497">
            <v>301411068</v>
          </cell>
          <cell r="T16497" t="str">
            <v>NOROESTE</v>
          </cell>
          <cell r="U16497" t="str">
            <v>Chihuahua</v>
          </cell>
          <cell r="X16497" t="str">
            <v xml:space="preserve">Lechuga Felipe  </v>
          </cell>
          <cell r="Z16497" t="str">
            <v>Estupiñán Benavides Amir Obedy</v>
          </cell>
        </row>
        <row r="16498">
          <cell r="B16498">
            <v>301411103</v>
          </cell>
          <cell r="T16498" t="str">
            <v>NOROESTE</v>
          </cell>
          <cell r="U16498" t="str">
            <v>Chihuahua</v>
          </cell>
          <cell r="X16498" t="str">
            <v xml:space="preserve">Lechuga Felipe  </v>
          </cell>
          <cell r="Z16498" t="str">
            <v>Aldaz Contreras Jose</v>
          </cell>
        </row>
        <row r="16499">
          <cell r="B16499">
            <v>301411707</v>
          </cell>
          <cell r="T16499" t="str">
            <v>NORESTE</v>
          </cell>
          <cell r="U16499" t="str">
            <v>Tamaulipas Nte</v>
          </cell>
          <cell r="X16499" t="str">
            <v xml:space="preserve">Luis Armenta  </v>
          </cell>
          <cell r="Z16499" t="str">
            <v>Jesús Alberto Valenzuela</v>
          </cell>
        </row>
        <row r="16500">
          <cell r="B16500">
            <v>301411776</v>
          </cell>
          <cell r="T16500" t="str">
            <v>NORESTE</v>
          </cell>
          <cell r="U16500" t="str">
            <v>Coahuila</v>
          </cell>
          <cell r="X16500" t="str">
            <v xml:space="preserve">Jesus Alejandro Mendiola  </v>
          </cell>
          <cell r="Z16500" t="str">
            <v>Jose Carlos De la Cruz Olguin</v>
          </cell>
        </row>
        <row r="16501">
          <cell r="B16501">
            <v>301411809</v>
          </cell>
          <cell r="T16501" t="str">
            <v>NORESTE</v>
          </cell>
          <cell r="U16501" t="str">
            <v>Coahuila</v>
          </cell>
          <cell r="X16501" t="str">
            <v xml:space="preserve">Ana Carla Sainz Perez  </v>
          </cell>
          <cell r="Z16501" t="str">
            <v>Ruben Castañeda Navarrete</v>
          </cell>
        </row>
        <row r="16502">
          <cell r="B16502">
            <v>301411877</v>
          </cell>
          <cell r="T16502" t="str">
            <v>NORESTE</v>
          </cell>
          <cell r="U16502" t="str">
            <v>Coahuila</v>
          </cell>
          <cell r="X16502" t="str">
            <v xml:space="preserve">Julio Cesar Herrera Reyna  </v>
          </cell>
          <cell r="Z16502" t="str">
            <v>Alejandro Fabela Rodriguez</v>
          </cell>
        </row>
        <row r="16503">
          <cell r="B16503">
            <v>301412176</v>
          </cell>
          <cell r="T16503" t="str">
            <v>NORESTE</v>
          </cell>
          <cell r="U16503" t="str">
            <v>Nuevo León</v>
          </cell>
          <cell r="X16503" t="str">
            <v xml:space="preserve">Javier Huerta  </v>
          </cell>
          <cell r="Z16503" t="str">
            <v>Jair Torres</v>
          </cell>
        </row>
        <row r="16504">
          <cell r="B16504">
            <v>301412230</v>
          </cell>
          <cell r="T16504" t="str">
            <v>NORESTE</v>
          </cell>
          <cell r="U16504" t="str">
            <v>Coahuila</v>
          </cell>
          <cell r="X16504" t="str">
            <v xml:space="preserve">Julio Cesar Herrera Reyna  </v>
          </cell>
          <cell r="Z16504" t="str">
            <v>Jose Antonio Menchaca Saucedo</v>
          </cell>
        </row>
        <row r="16505">
          <cell r="B16505">
            <v>301412366</v>
          </cell>
          <cell r="T16505" t="str">
            <v>NORESTE</v>
          </cell>
          <cell r="U16505" t="str">
            <v>Nuevo León</v>
          </cell>
          <cell r="X16505" t="str">
            <v xml:space="preserve">Edith Hernandez  </v>
          </cell>
          <cell r="Z16505" t="str">
            <v>Julio Cesar Reyna Gonzalez</v>
          </cell>
        </row>
        <row r="16506">
          <cell r="B16506">
            <v>301412436</v>
          </cell>
          <cell r="T16506" t="str">
            <v>NORESTE</v>
          </cell>
          <cell r="U16506" t="str">
            <v>Nuevo León</v>
          </cell>
          <cell r="X16506" t="str">
            <v xml:space="preserve">Javier Huerta  </v>
          </cell>
          <cell r="Z16506" t="str">
            <v>Roxana Teresa Martinez</v>
          </cell>
        </row>
        <row r="16507">
          <cell r="B16507">
            <v>301412761</v>
          </cell>
          <cell r="T16507" t="str">
            <v>CENTRO</v>
          </cell>
          <cell r="U16507" t="str">
            <v>Estado de México</v>
          </cell>
          <cell r="X16507" t="str">
            <v>Serrano Nape Gustavo</v>
          </cell>
          <cell r="Z16507" t="str">
            <v>Mercado Salgado Adalberto</v>
          </cell>
        </row>
        <row r="16508">
          <cell r="B16508">
            <v>301412843</v>
          </cell>
          <cell r="T16508" t="str">
            <v>NORESTE</v>
          </cell>
          <cell r="U16508" t="str">
            <v>Coahuila</v>
          </cell>
          <cell r="X16508" t="str">
            <v xml:space="preserve">Julio Cesar Herrera Reyna  </v>
          </cell>
          <cell r="Z16508" t="str">
            <v>Jose Antonio Menchaca Saucedo</v>
          </cell>
        </row>
        <row r="16509">
          <cell r="B16509">
            <v>301413262</v>
          </cell>
          <cell r="T16509" t="str">
            <v>NORESTE</v>
          </cell>
          <cell r="U16509" t="str">
            <v>Nuevo León</v>
          </cell>
          <cell r="X16509" t="str">
            <v xml:space="preserve">Javier Huerta  </v>
          </cell>
          <cell r="Z16509" t="str">
            <v>Jair Torres</v>
          </cell>
        </row>
        <row r="16510">
          <cell r="B16510">
            <v>301413302</v>
          </cell>
          <cell r="T16510" t="str">
            <v>NORESTE</v>
          </cell>
          <cell r="U16510" t="str">
            <v>Coahuila</v>
          </cell>
          <cell r="X16510" t="str">
            <v xml:space="preserve">Ana Carla Sainz Perez  </v>
          </cell>
          <cell r="Z16510" t="str">
            <v>Daniel Eduardo Coronado Martinez</v>
          </cell>
        </row>
        <row r="16511">
          <cell r="B16511">
            <v>301413687</v>
          </cell>
          <cell r="T16511" t="str">
            <v>NORESTE</v>
          </cell>
          <cell r="U16511" t="str">
            <v>Nuevo León</v>
          </cell>
          <cell r="X16511" t="str">
            <v xml:space="preserve">Edith Hernandez  </v>
          </cell>
          <cell r="Z16511" t="str">
            <v>Hector Corona Moreno</v>
          </cell>
        </row>
        <row r="16512">
          <cell r="B16512">
            <v>301413729</v>
          </cell>
          <cell r="T16512" t="str">
            <v>NORESTE</v>
          </cell>
          <cell r="U16512" t="str">
            <v>Nuevo León</v>
          </cell>
          <cell r="X16512" t="str">
            <v xml:space="preserve">Javier Huerta  </v>
          </cell>
          <cell r="Z16512" t="str">
            <v>Karen Ibarra</v>
          </cell>
        </row>
        <row r="16513">
          <cell r="B16513">
            <v>301413764</v>
          </cell>
          <cell r="T16513" t="str">
            <v>NORESTE</v>
          </cell>
          <cell r="U16513" t="str">
            <v>Durango</v>
          </cell>
          <cell r="X16513" t="str">
            <v xml:space="preserve">Manuel Ruiz Soto  </v>
          </cell>
          <cell r="Z16513" t="str">
            <v>Emmanuel Aguilar</v>
          </cell>
        </row>
        <row r="16514">
          <cell r="B16514">
            <v>301413780</v>
          </cell>
          <cell r="T16514" t="str">
            <v>SURESTE</v>
          </cell>
          <cell r="U16514" t="str">
            <v>YuCam</v>
          </cell>
          <cell r="X16514" t="str">
            <v xml:space="preserve">Maria Jose Ibarrola  </v>
          </cell>
          <cell r="Z16514" t="str">
            <v>Arturo Moo</v>
          </cell>
        </row>
        <row r="16515">
          <cell r="B16515">
            <v>301413860</v>
          </cell>
          <cell r="T16515" t="str">
            <v>NORESTE</v>
          </cell>
          <cell r="U16515" t="str">
            <v>Coahuila</v>
          </cell>
          <cell r="X16515" t="str">
            <v xml:space="preserve">Julio Cesar Herrera Reyna  </v>
          </cell>
          <cell r="Z16515" t="str">
            <v>Jose Antonio Menchaca Saucedo</v>
          </cell>
        </row>
        <row r="16516">
          <cell r="B16516">
            <v>301414012</v>
          </cell>
          <cell r="T16516" t="str">
            <v>SURESTE</v>
          </cell>
          <cell r="U16516" t="str">
            <v>YuCam</v>
          </cell>
          <cell r="X16516" t="str">
            <v xml:space="preserve">Katya Maldonado  </v>
          </cell>
          <cell r="Z16516" t="str">
            <v>Isaid Villanueva</v>
          </cell>
        </row>
        <row r="16517">
          <cell r="B16517">
            <v>301414093</v>
          </cell>
          <cell r="T16517" t="str">
            <v>NORESTE</v>
          </cell>
          <cell r="U16517" t="str">
            <v>Coahuila</v>
          </cell>
          <cell r="X16517" t="str">
            <v xml:space="preserve">Ana Carla Sainz Perez  </v>
          </cell>
          <cell r="Z16517" t="str">
            <v>Anuar Eli Barboza Hipolito</v>
          </cell>
        </row>
        <row r="16518">
          <cell r="B16518">
            <v>301414257</v>
          </cell>
          <cell r="T16518" t="str">
            <v>NORESTE</v>
          </cell>
          <cell r="U16518" t="str">
            <v>Nuevo León</v>
          </cell>
          <cell r="X16518" t="str">
            <v xml:space="preserve">Nohemi Castillo Sanchez  </v>
          </cell>
          <cell r="Z16518" t="str">
            <v>Oscar reyes</v>
          </cell>
        </row>
        <row r="16519">
          <cell r="B16519">
            <v>301414492</v>
          </cell>
          <cell r="T16519" t="str">
            <v>NORESTE</v>
          </cell>
          <cell r="U16519" t="str">
            <v>Durango</v>
          </cell>
          <cell r="X16519" t="str">
            <v xml:space="preserve">Manuel Ruiz Soto  </v>
          </cell>
          <cell r="Z16519" t="str">
            <v>Edgar Ernesto reyes</v>
          </cell>
        </row>
        <row r="16520">
          <cell r="B16520">
            <v>301414541</v>
          </cell>
          <cell r="T16520" t="str">
            <v>NOROESTE</v>
          </cell>
          <cell r="U16520" t="str">
            <v>Sonora</v>
          </cell>
          <cell r="X16520" t="str">
            <v xml:space="preserve">Martinez Cota Eleodora </v>
          </cell>
          <cell r="Z16520" t="str">
            <v>Cordova Bustillos Ivan Antonio</v>
          </cell>
        </row>
        <row r="16521">
          <cell r="B16521">
            <v>301414648</v>
          </cell>
          <cell r="T16521" t="str">
            <v>NORESTE</v>
          </cell>
          <cell r="U16521" t="str">
            <v>Coahuila</v>
          </cell>
          <cell r="X16521" t="str">
            <v xml:space="preserve">Jesus Alejandro Mendiola  </v>
          </cell>
          <cell r="Z16521" t="str">
            <v>Paula Carolina Vallejo Favela</v>
          </cell>
        </row>
        <row r="16522">
          <cell r="B16522">
            <v>301414674</v>
          </cell>
          <cell r="T16522" t="str">
            <v>NORESTE</v>
          </cell>
          <cell r="U16522" t="str">
            <v>Nuevo León</v>
          </cell>
          <cell r="X16522" t="str">
            <v xml:space="preserve">Javier Huerta  </v>
          </cell>
          <cell r="Z16522" t="str">
            <v>Karen Ibarra</v>
          </cell>
        </row>
        <row r="16523">
          <cell r="B16523">
            <v>301414764</v>
          </cell>
          <cell r="T16523" t="str">
            <v>NORESTE</v>
          </cell>
          <cell r="U16523" t="str">
            <v>Coahuila</v>
          </cell>
          <cell r="X16523" t="str">
            <v xml:space="preserve">Ana Carla Sainz Perez  </v>
          </cell>
          <cell r="Z16523" t="str">
            <v>Anuar Eli Barboza Hipolito</v>
          </cell>
        </row>
        <row r="16524">
          <cell r="B16524">
            <v>301414912</v>
          </cell>
          <cell r="T16524" t="str">
            <v>NORESTE</v>
          </cell>
          <cell r="U16524" t="str">
            <v>Coahuila</v>
          </cell>
          <cell r="X16524" t="str">
            <v xml:space="preserve">Ana Carla Sainz Perez  </v>
          </cell>
          <cell r="Z16524" t="str">
            <v>Hiram Hereida</v>
          </cell>
        </row>
        <row r="16525">
          <cell r="B16525">
            <v>301414913</v>
          </cell>
          <cell r="T16525" t="str">
            <v>NORESTE</v>
          </cell>
          <cell r="U16525" t="str">
            <v>Coahuila</v>
          </cell>
          <cell r="X16525" t="str">
            <v xml:space="preserve">Ana Carla Sainz Perez  </v>
          </cell>
          <cell r="Z16525" t="str">
            <v>Mariana Yamilet Gutierrez Valle</v>
          </cell>
        </row>
        <row r="16526">
          <cell r="B16526">
            <v>301414924</v>
          </cell>
          <cell r="T16526" t="str">
            <v>SURESTE</v>
          </cell>
          <cell r="U16526" t="str">
            <v>Tabasco - Ver Sur</v>
          </cell>
          <cell r="X16526" t="str">
            <v xml:space="preserve">Citlali Chan  </v>
          </cell>
          <cell r="Z16526" t="str">
            <v>José Roman Gallegos Jimenez</v>
          </cell>
        </row>
        <row r="16527">
          <cell r="B16527">
            <v>301414966</v>
          </cell>
          <cell r="T16527" t="str">
            <v>NORESTE</v>
          </cell>
          <cell r="U16527" t="str">
            <v>Coahuila</v>
          </cell>
          <cell r="X16527" t="str">
            <v xml:space="preserve">Julio Cesar Herrera Reyna  </v>
          </cell>
          <cell r="Z16527" t="str">
            <v>Jose Antonio Menchaca Saucedo</v>
          </cell>
        </row>
        <row r="16528">
          <cell r="B16528">
            <v>301415119</v>
          </cell>
          <cell r="T16528" t="str">
            <v>NORESTE</v>
          </cell>
          <cell r="U16528" t="str">
            <v>Nuevo León</v>
          </cell>
          <cell r="X16528" t="str">
            <v xml:space="preserve">Javier Huerta  </v>
          </cell>
          <cell r="Z16528" t="str">
            <v>Roxana Teresa Martinez</v>
          </cell>
        </row>
        <row r="16529">
          <cell r="B16529">
            <v>301415124</v>
          </cell>
          <cell r="T16529" t="str">
            <v>OCCIDENTE</v>
          </cell>
          <cell r="U16529" t="str">
            <v>Jal - Col - Nay</v>
          </cell>
          <cell r="X16529" t="str">
            <v xml:space="preserve">Luis Rostro  </v>
          </cell>
          <cell r="Z16529" t="str">
            <v>Diaz Cruz Itzel</v>
          </cell>
        </row>
        <row r="16530">
          <cell r="B16530">
            <v>301415147</v>
          </cell>
          <cell r="T16530" t="str">
            <v>SURESTE</v>
          </cell>
          <cell r="U16530" t="str">
            <v>Tabasco - Ver Sur</v>
          </cell>
          <cell r="X16530" t="str">
            <v xml:space="preserve">Jonathan Sánchez  </v>
          </cell>
          <cell r="Z16530" t="str">
            <v>Angel Alejandro Hernandez Hernandez</v>
          </cell>
        </row>
        <row r="16531">
          <cell r="B16531">
            <v>301415239</v>
          </cell>
          <cell r="T16531" t="str">
            <v>NORESTE</v>
          </cell>
          <cell r="U16531" t="str">
            <v>Coahuila</v>
          </cell>
          <cell r="X16531" t="str">
            <v xml:space="preserve">Ana Carla Sainz Perez  </v>
          </cell>
          <cell r="Z16531" t="str">
            <v>Hiram Hereida</v>
          </cell>
        </row>
        <row r="16532">
          <cell r="B16532">
            <v>301415296</v>
          </cell>
          <cell r="T16532" t="str">
            <v>NORESTE</v>
          </cell>
          <cell r="U16532" t="str">
            <v>Nuevo León</v>
          </cell>
          <cell r="X16532" t="str">
            <v xml:space="preserve">Nohemi Castillo Sanchez  </v>
          </cell>
          <cell r="Z16532" t="str">
            <v>Luis Carlos Rostro</v>
          </cell>
        </row>
        <row r="16533">
          <cell r="B16533">
            <v>301415324</v>
          </cell>
          <cell r="T16533" t="str">
            <v>NORESTE</v>
          </cell>
          <cell r="U16533" t="str">
            <v>Coahuila</v>
          </cell>
          <cell r="X16533" t="str">
            <v xml:space="preserve">Ana Carla Sainz Perez  </v>
          </cell>
          <cell r="Z16533" t="str">
            <v>Ruben Castañeda Navarrete</v>
          </cell>
        </row>
        <row r="16534">
          <cell r="B16534">
            <v>301415342</v>
          </cell>
          <cell r="T16534" t="str">
            <v>NORESTE</v>
          </cell>
          <cell r="U16534" t="str">
            <v>Nuevo León</v>
          </cell>
          <cell r="X16534" t="str">
            <v xml:space="preserve">Edith Hernandez  </v>
          </cell>
          <cell r="Z16534" t="str">
            <v>Oscar Correa</v>
          </cell>
        </row>
        <row r="16535">
          <cell r="B16535">
            <v>301415375</v>
          </cell>
          <cell r="T16535" t="str">
            <v>NORESTE</v>
          </cell>
          <cell r="U16535" t="str">
            <v>Tamps Sur/Ver Nte</v>
          </cell>
          <cell r="X16535" t="str">
            <v xml:space="preserve">Gerardo Hernandez  </v>
          </cell>
          <cell r="Z16535" t="str">
            <v>Gabriel Vicencio Juarez</v>
          </cell>
        </row>
        <row r="16536">
          <cell r="B16536">
            <v>301415398</v>
          </cell>
          <cell r="T16536" t="str">
            <v>NORESTE</v>
          </cell>
          <cell r="U16536" t="str">
            <v>Coahuila</v>
          </cell>
          <cell r="X16536" t="str">
            <v xml:space="preserve">Jesus Alejandro Mendiola  </v>
          </cell>
          <cell r="Z16536" t="str">
            <v>Paula Carolina Vallejo Favela</v>
          </cell>
        </row>
        <row r="16537">
          <cell r="B16537">
            <v>301415699</v>
          </cell>
          <cell r="T16537" t="str">
            <v>NORESTE</v>
          </cell>
          <cell r="U16537" t="str">
            <v>Coahuila</v>
          </cell>
          <cell r="X16537" t="str">
            <v xml:space="preserve">Julio Cesar Herrera Reyna  </v>
          </cell>
          <cell r="Z16537" t="str">
            <v>Alejandro Fabela Rodriguez</v>
          </cell>
        </row>
        <row r="16538">
          <cell r="B16538">
            <v>301415763</v>
          </cell>
          <cell r="T16538" t="str">
            <v>NORESTE</v>
          </cell>
          <cell r="U16538" t="str">
            <v>Coahuila</v>
          </cell>
          <cell r="X16538" t="str">
            <v xml:space="preserve">Julio Cesar Herrera Reyna  </v>
          </cell>
          <cell r="Z16538" t="str">
            <v>Alejandro Fabela Rodriguez</v>
          </cell>
        </row>
        <row r="16539">
          <cell r="B16539">
            <v>301415910</v>
          </cell>
          <cell r="T16539" t="str">
            <v>NORESTE</v>
          </cell>
          <cell r="U16539" t="str">
            <v>Nuevo León</v>
          </cell>
          <cell r="X16539" t="str">
            <v xml:space="preserve">Nohemi Castillo Sanchez  </v>
          </cell>
          <cell r="Z16539" t="str">
            <v>Angel Padilla</v>
          </cell>
        </row>
        <row r="16540">
          <cell r="B16540">
            <v>301416015</v>
          </cell>
          <cell r="T16540" t="str">
            <v>NORESTE</v>
          </cell>
          <cell r="U16540" t="str">
            <v>Nuevo León</v>
          </cell>
          <cell r="X16540" t="str">
            <v xml:space="preserve">Nohemi Castillo Sanchez  </v>
          </cell>
          <cell r="Z16540" t="str">
            <v>Angel Padilla</v>
          </cell>
        </row>
        <row r="16541">
          <cell r="B16541">
            <v>301416030</v>
          </cell>
          <cell r="T16541" t="str">
            <v>NORESTE</v>
          </cell>
          <cell r="U16541" t="str">
            <v>Nuevo León</v>
          </cell>
          <cell r="X16541" t="str">
            <v xml:space="preserve">Javier Huerta  </v>
          </cell>
          <cell r="Z16541" t="str">
            <v>Roxana Teresa Martinez</v>
          </cell>
        </row>
        <row r="16542">
          <cell r="B16542">
            <v>301416049</v>
          </cell>
          <cell r="T16542" t="str">
            <v>NORESTE</v>
          </cell>
          <cell r="U16542" t="str">
            <v>Nuevo León</v>
          </cell>
          <cell r="X16542" t="str">
            <v xml:space="preserve">Edith Hernandez  </v>
          </cell>
          <cell r="Z16542" t="str">
            <v>Lucia Fernanda Candelaria Solis</v>
          </cell>
        </row>
        <row r="16543">
          <cell r="B16543">
            <v>301416050</v>
          </cell>
          <cell r="T16543" t="str">
            <v>CENTRO</v>
          </cell>
          <cell r="U16543" t="str">
            <v>Guerrero - Morelos</v>
          </cell>
          <cell r="X16543" t="str">
            <v>Serrano Nape Gustavo</v>
          </cell>
          <cell r="Z16543" t="str">
            <v>Tapia Marchan Cesar</v>
          </cell>
        </row>
        <row r="16544">
          <cell r="B16544">
            <v>301416054</v>
          </cell>
          <cell r="T16544" t="str">
            <v>SURESTE</v>
          </cell>
          <cell r="U16544" t="str">
            <v>YuCam</v>
          </cell>
          <cell r="X16544" t="str">
            <v xml:space="preserve">Leonardo Farrera  </v>
          </cell>
          <cell r="Z16544" t="str">
            <v>Lourdes Angelica Cauich Moo</v>
          </cell>
        </row>
        <row r="16545">
          <cell r="B16545">
            <v>301416079</v>
          </cell>
          <cell r="T16545" t="str">
            <v>NORESTE</v>
          </cell>
          <cell r="U16545" t="str">
            <v>Tamps Sur/Ver Nte</v>
          </cell>
          <cell r="X16545" t="str">
            <v xml:space="preserve">Gerardo Hernandez  </v>
          </cell>
          <cell r="Z16545" t="str">
            <v>Gabriel Vicencio Juarez</v>
          </cell>
        </row>
        <row r="16546">
          <cell r="B16546">
            <v>301416168</v>
          </cell>
          <cell r="T16546" t="str">
            <v>SURESTE</v>
          </cell>
          <cell r="U16546" t="str">
            <v>YuCam</v>
          </cell>
          <cell r="X16546" t="str">
            <v xml:space="preserve">Leonardo Farrera  </v>
          </cell>
          <cell r="Z16546" t="str">
            <v>Raul Alfredo Perez</v>
          </cell>
        </row>
        <row r="16547">
          <cell r="B16547">
            <v>301416331</v>
          </cell>
          <cell r="T16547" t="str">
            <v>NORESTE</v>
          </cell>
          <cell r="U16547" t="str">
            <v>Nuevo León</v>
          </cell>
          <cell r="X16547" t="str">
            <v xml:space="preserve">Javier Huerta  </v>
          </cell>
          <cell r="Z16547" t="str">
            <v>Roxana Teresa Martinez</v>
          </cell>
        </row>
        <row r="16548">
          <cell r="B16548">
            <v>301416346</v>
          </cell>
          <cell r="T16548" t="str">
            <v>NORESTE</v>
          </cell>
          <cell r="U16548" t="str">
            <v>Nuevo León</v>
          </cell>
          <cell r="X16548" t="str">
            <v xml:space="preserve">Nohemi Castillo Sanchez  </v>
          </cell>
          <cell r="Z16548" t="str">
            <v>Luis Carlos Rostro</v>
          </cell>
        </row>
        <row r="16549">
          <cell r="B16549">
            <v>301416357</v>
          </cell>
          <cell r="T16549" t="str">
            <v>SURESTE</v>
          </cell>
          <cell r="U16549" t="str">
            <v>Quintana Roo</v>
          </cell>
          <cell r="X16549" t="str">
            <v xml:space="preserve">Rousell Chi  </v>
          </cell>
          <cell r="Z16549" t="str">
            <v>Jesus Isaac Fernandez Noriega</v>
          </cell>
        </row>
        <row r="16550">
          <cell r="B16550">
            <v>301416368</v>
          </cell>
          <cell r="T16550" t="str">
            <v>NORESTE</v>
          </cell>
          <cell r="U16550" t="str">
            <v>Nuevo León</v>
          </cell>
          <cell r="X16550" t="str">
            <v xml:space="preserve">Javier Huerta  </v>
          </cell>
          <cell r="Z16550" t="str">
            <v>Adolio Gonzalez Rodriguez</v>
          </cell>
        </row>
        <row r="16551">
          <cell r="B16551">
            <v>301416370</v>
          </cell>
          <cell r="T16551" t="str">
            <v>NORESTE</v>
          </cell>
          <cell r="U16551" t="str">
            <v>Tamps Sur/Ver Nte</v>
          </cell>
          <cell r="X16551" t="str">
            <v xml:space="preserve">Gerardo Hernandez  </v>
          </cell>
          <cell r="Z16551" t="str">
            <v>Diana Laura Gallegos</v>
          </cell>
        </row>
        <row r="16552">
          <cell r="B16552">
            <v>301416433</v>
          </cell>
          <cell r="T16552" t="str">
            <v>NORESTE</v>
          </cell>
          <cell r="U16552" t="str">
            <v>Nuevo León</v>
          </cell>
          <cell r="X16552" t="str">
            <v xml:space="preserve">Nohemi Castillo Sanchez  </v>
          </cell>
          <cell r="Z16552" t="str">
            <v>Oscar reyes</v>
          </cell>
        </row>
        <row r="16553">
          <cell r="B16553">
            <v>301416493</v>
          </cell>
          <cell r="T16553" t="str">
            <v>NOROESTE</v>
          </cell>
          <cell r="U16553" t="str">
            <v>Baja California Nte</v>
          </cell>
          <cell r="X16553" t="str">
            <v xml:space="preserve">Martinez Gonzalez José María  </v>
          </cell>
          <cell r="Z16553" t="str">
            <v>Neaves Baiza Adrianna Fasionka</v>
          </cell>
        </row>
        <row r="16554">
          <cell r="B16554">
            <v>301416570</v>
          </cell>
          <cell r="T16554" t="str">
            <v>NORESTE</v>
          </cell>
          <cell r="U16554" t="str">
            <v>Nuevo León</v>
          </cell>
          <cell r="X16554" t="str">
            <v xml:space="preserve">Nohemi Castillo Sanchez  </v>
          </cell>
          <cell r="Z16554" t="str">
            <v>Sebastian Quijada</v>
          </cell>
        </row>
        <row r="16555">
          <cell r="B16555">
            <v>301416639</v>
          </cell>
          <cell r="T16555" t="str">
            <v>NORESTE</v>
          </cell>
          <cell r="U16555" t="str">
            <v>Nuevo León</v>
          </cell>
          <cell r="X16555" t="str">
            <v xml:space="preserve">Cesar Antonio Garcia Ordaz  </v>
          </cell>
          <cell r="Z16555" t="str">
            <v>Alberto Azael Rodriguez</v>
          </cell>
        </row>
        <row r="16556">
          <cell r="B16556">
            <v>301416654</v>
          </cell>
          <cell r="T16556" t="str">
            <v>SURESTE</v>
          </cell>
          <cell r="U16556" t="str">
            <v>Quintana Roo</v>
          </cell>
          <cell r="X16556" t="str">
            <v xml:space="preserve">Lucero Aguirre  </v>
          </cell>
          <cell r="Z16556" t="str">
            <v xml:space="preserve">Carlos Buenfil Perez </v>
          </cell>
        </row>
        <row r="16557">
          <cell r="B16557">
            <v>301416665</v>
          </cell>
          <cell r="T16557" t="str">
            <v>NOROESTE</v>
          </cell>
          <cell r="U16557" t="str">
            <v>Sinaloa</v>
          </cell>
          <cell r="X16557" t="str">
            <v xml:space="preserve">Andujo Dominicq  </v>
          </cell>
          <cell r="Z16557" t="str">
            <v>Lizarraga Rivas Osiris Alonso</v>
          </cell>
        </row>
        <row r="16558">
          <cell r="B16558">
            <v>301416690</v>
          </cell>
          <cell r="T16558" t="str">
            <v>SURESTE</v>
          </cell>
          <cell r="U16558" t="str">
            <v>Quintana Roo</v>
          </cell>
          <cell r="X16558" t="str">
            <v xml:space="preserve">Lucero Aguirre  </v>
          </cell>
          <cell r="Z16558" t="str">
            <v>Toribio Puc Pat</v>
          </cell>
        </row>
        <row r="16559">
          <cell r="B16559">
            <v>301416736</v>
          </cell>
          <cell r="T16559" t="str">
            <v>SURESTE</v>
          </cell>
          <cell r="U16559" t="str">
            <v>YuCam</v>
          </cell>
          <cell r="X16559" t="str">
            <v xml:space="preserve">Georgina Arzápalo  </v>
          </cell>
          <cell r="Z16559" t="str">
            <v>Oscar Alcocer</v>
          </cell>
        </row>
        <row r="16560">
          <cell r="B16560">
            <v>301416799</v>
          </cell>
          <cell r="T16560" t="str">
            <v>OCCIDENTE</v>
          </cell>
          <cell r="U16560" t="str">
            <v>Jal - Col - Nay</v>
          </cell>
          <cell r="X16560" t="str">
            <v xml:space="preserve">Luis Rostro  </v>
          </cell>
          <cell r="Z16560" t="str">
            <v>Centeno Argomaniz Paola Andrea</v>
          </cell>
        </row>
        <row r="16561">
          <cell r="B16561">
            <v>301416871</v>
          </cell>
          <cell r="T16561" t="str">
            <v>NORESTE</v>
          </cell>
          <cell r="U16561" t="str">
            <v>Durango</v>
          </cell>
          <cell r="X16561" t="str">
            <v xml:space="preserve">Manuel Ruiz Soto  </v>
          </cell>
          <cell r="Z16561" t="str">
            <v>Miguel Alejandro Rodriguez Amador</v>
          </cell>
        </row>
        <row r="16562">
          <cell r="B16562">
            <v>301416955</v>
          </cell>
          <cell r="T16562" t="str">
            <v>OCCIDENTE</v>
          </cell>
          <cell r="U16562" t="str">
            <v>Ags-Zac-SLP</v>
          </cell>
          <cell r="X16562" t="str">
            <v xml:space="preserve">Arturo Aleman  </v>
          </cell>
          <cell r="Z16562" t="str">
            <v>Bocanegra Sanchez Carlos Enrique</v>
          </cell>
        </row>
        <row r="16563">
          <cell r="B16563">
            <v>301417078</v>
          </cell>
          <cell r="T16563" t="str">
            <v>NOROESTE</v>
          </cell>
          <cell r="U16563" t="str">
            <v>Baja California Nte</v>
          </cell>
          <cell r="X16563" t="str">
            <v xml:space="preserve">Martinez Gonzalez José María  </v>
          </cell>
          <cell r="Z16563" t="str">
            <v>Rodriguez Rodarte Danna Maraly</v>
          </cell>
        </row>
        <row r="16564">
          <cell r="B16564">
            <v>301417111</v>
          </cell>
          <cell r="T16564" t="str">
            <v>OCCIDENTE</v>
          </cell>
          <cell r="U16564" t="str">
            <v>Jal - Col - Nay</v>
          </cell>
          <cell r="X16564" t="str">
            <v xml:space="preserve">Luis Rostro  </v>
          </cell>
          <cell r="Z16564" t="str">
            <v>Diaz Cruz Itzel</v>
          </cell>
        </row>
        <row r="16565">
          <cell r="B16565">
            <v>301417197</v>
          </cell>
          <cell r="T16565" t="str">
            <v>NORESTE</v>
          </cell>
          <cell r="U16565" t="str">
            <v>Coahuila</v>
          </cell>
          <cell r="X16565" t="str">
            <v xml:space="preserve">Ana Carla Sainz Perez  </v>
          </cell>
          <cell r="Z16565" t="str">
            <v>Hiram Hereida</v>
          </cell>
        </row>
        <row r="16566">
          <cell r="B16566">
            <v>301417265</v>
          </cell>
          <cell r="T16566" t="str">
            <v>SURESTE</v>
          </cell>
          <cell r="U16566" t="str">
            <v>YuCam</v>
          </cell>
          <cell r="X16566" t="str">
            <v xml:space="preserve">Jorge Ek  </v>
          </cell>
          <cell r="Z16566" t="str">
            <v>Luis Genaro Hau Pech</v>
          </cell>
        </row>
        <row r="16567">
          <cell r="B16567">
            <v>301417281</v>
          </cell>
          <cell r="T16567" t="str">
            <v>NORESTE</v>
          </cell>
          <cell r="U16567" t="str">
            <v>Nuevo León</v>
          </cell>
          <cell r="X16567" t="str">
            <v xml:space="preserve">Cesar Antonio Garcia Ordaz  </v>
          </cell>
          <cell r="Z16567" t="str">
            <v>Daniel Torres</v>
          </cell>
        </row>
        <row r="16568">
          <cell r="B16568">
            <v>301417330</v>
          </cell>
          <cell r="T16568" t="str">
            <v>NOROESTE</v>
          </cell>
          <cell r="U16568" t="str">
            <v>Chihuahua</v>
          </cell>
          <cell r="X16568" t="str">
            <v xml:space="preserve">Guerra Estrada Victor  </v>
          </cell>
          <cell r="Z16568" t="str">
            <v>Montes Omar</v>
          </cell>
        </row>
        <row r="16569">
          <cell r="B16569">
            <v>301417340</v>
          </cell>
          <cell r="T16569" t="str">
            <v>NORESTE</v>
          </cell>
          <cell r="U16569" t="str">
            <v>Coahuila</v>
          </cell>
          <cell r="X16569" t="str">
            <v xml:space="preserve">Julio Cesar Herrera Reyna  </v>
          </cell>
          <cell r="Z16569" t="str">
            <v>Alejandro Fabela Rodriguez</v>
          </cell>
        </row>
        <row r="16570">
          <cell r="B16570">
            <v>301417341</v>
          </cell>
          <cell r="T16570" t="str">
            <v>NORESTE</v>
          </cell>
          <cell r="U16570" t="str">
            <v>Coahuila</v>
          </cell>
          <cell r="X16570" t="str">
            <v xml:space="preserve">Jesus Alejandro Mendiola  </v>
          </cell>
          <cell r="Z16570" t="str">
            <v>Jose Carlos De la Cruz Olguin</v>
          </cell>
        </row>
        <row r="16571">
          <cell r="B16571">
            <v>301417357</v>
          </cell>
          <cell r="T16571" t="str">
            <v>NOROESTE</v>
          </cell>
          <cell r="U16571" t="str">
            <v>Chihuahua</v>
          </cell>
          <cell r="X16571" t="str">
            <v xml:space="preserve">Guerra Estrada Victor  </v>
          </cell>
          <cell r="Z16571" t="str">
            <v>Montes Omar</v>
          </cell>
        </row>
        <row r="16572">
          <cell r="B16572">
            <v>301417426</v>
          </cell>
          <cell r="T16572" t="str">
            <v>NOROESTE</v>
          </cell>
          <cell r="U16572" t="str">
            <v>Baja California Nte</v>
          </cell>
          <cell r="X16572" t="str">
            <v xml:space="preserve">Galindo Francisco  </v>
          </cell>
          <cell r="Z16572" t="str">
            <v>Rubio Soto Juan Manuel</v>
          </cell>
        </row>
        <row r="16573">
          <cell r="B16573">
            <v>301417441</v>
          </cell>
          <cell r="T16573" t="str">
            <v>NOROESTE</v>
          </cell>
          <cell r="U16573" t="str">
            <v>Chihuahua</v>
          </cell>
          <cell r="X16573" t="str">
            <v xml:space="preserve">Lechuga Felipe  </v>
          </cell>
          <cell r="Z16573" t="str">
            <v>Garcia Gomez Sinai</v>
          </cell>
        </row>
        <row r="16574">
          <cell r="B16574">
            <v>301417611</v>
          </cell>
          <cell r="T16574" t="str">
            <v>NOROESTE</v>
          </cell>
          <cell r="U16574" t="str">
            <v>Chihuahua</v>
          </cell>
          <cell r="X16574" t="str">
            <v xml:space="preserve">Guerra Estrada Victor  </v>
          </cell>
          <cell r="Z16574" t="str">
            <v>Montes Omar</v>
          </cell>
        </row>
        <row r="16575">
          <cell r="B16575">
            <v>301417721</v>
          </cell>
          <cell r="T16575" t="str">
            <v>NOROESTE</v>
          </cell>
          <cell r="U16575" t="str">
            <v>Baja California Nte</v>
          </cell>
          <cell r="X16575" t="str">
            <v xml:space="preserve">Serafin Acedo Ariana Maleni  </v>
          </cell>
          <cell r="Z16575" t="str">
            <v>Lopez Garcia Jose</v>
          </cell>
        </row>
        <row r="16576">
          <cell r="B16576">
            <v>301417731</v>
          </cell>
          <cell r="T16576" t="str">
            <v>SURESTE</v>
          </cell>
          <cell r="U16576" t="str">
            <v>Quintana Roo</v>
          </cell>
          <cell r="X16576" t="str">
            <v xml:space="preserve">Rousell Chi  </v>
          </cell>
          <cell r="Z16576" t="str">
            <v>Edvin Alberto Hernandez Ruiz</v>
          </cell>
        </row>
        <row r="16577">
          <cell r="B16577">
            <v>301417859</v>
          </cell>
          <cell r="T16577" t="str">
            <v>NOROESTE</v>
          </cell>
          <cell r="U16577" t="str">
            <v>Baja California Nte</v>
          </cell>
          <cell r="X16577" t="str">
            <v xml:space="preserve">Serafin Acedo Ariana Maleni  </v>
          </cell>
          <cell r="Z16577" t="str">
            <v>Gracian Serrano Roberto Luis</v>
          </cell>
        </row>
        <row r="16578">
          <cell r="B16578">
            <v>301417876</v>
          </cell>
          <cell r="T16578" t="str">
            <v>SURESTE</v>
          </cell>
          <cell r="U16578" t="str">
            <v>YuCam</v>
          </cell>
          <cell r="X16578" t="str">
            <v xml:space="preserve">Jorge Ek  </v>
          </cell>
          <cell r="Z16578" t="str">
            <v>Luis Genaro Hau Pech</v>
          </cell>
        </row>
        <row r="16579">
          <cell r="B16579">
            <v>301417878</v>
          </cell>
          <cell r="T16579" t="str">
            <v>NOROESTE</v>
          </cell>
          <cell r="U16579" t="str">
            <v>Baja California Nte</v>
          </cell>
          <cell r="X16579" t="str">
            <v xml:space="preserve">Martinez Gonzalez José María  </v>
          </cell>
          <cell r="Z16579" t="str">
            <v>Acosta Verdugo Carlos Ariel</v>
          </cell>
        </row>
        <row r="16580">
          <cell r="B16580">
            <v>301418040</v>
          </cell>
          <cell r="T16580" t="str">
            <v>NOROESTE</v>
          </cell>
          <cell r="U16580" t="str">
            <v>Sinaloa</v>
          </cell>
          <cell r="X16580" t="str">
            <v xml:space="preserve">Andujo Dominicq  </v>
          </cell>
          <cell r="Z16580" t="str">
            <v>Aldas Torres Julianna Paulina</v>
          </cell>
        </row>
        <row r="16581">
          <cell r="B16581">
            <v>301418088</v>
          </cell>
          <cell r="T16581" t="str">
            <v>NOROESTE</v>
          </cell>
          <cell r="U16581" t="str">
            <v>Sinaloa</v>
          </cell>
          <cell r="X16581" t="str">
            <v xml:space="preserve">Salas Pablo Daniel  </v>
          </cell>
          <cell r="Z16581" t="str">
            <v>Zazueta Zazueta Jossue</v>
          </cell>
        </row>
        <row r="16582">
          <cell r="B16582">
            <v>301418104</v>
          </cell>
          <cell r="T16582" t="str">
            <v>NOROESTE</v>
          </cell>
          <cell r="U16582" t="str">
            <v>Chihuahua</v>
          </cell>
          <cell r="X16582" t="str">
            <v xml:space="preserve">Guerra Estrada Victor  </v>
          </cell>
          <cell r="Z16582" t="str">
            <v>Gallegos Gil Edgar Giovanni</v>
          </cell>
        </row>
        <row r="16583">
          <cell r="B16583">
            <v>301418118</v>
          </cell>
          <cell r="T16583" t="str">
            <v>SURESTE</v>
          </cell>
          <cell r="U16583" t="str">
            <v>Quintana Roo</v>
          </cell>
          <cell r="X16583" t="str">
            <v xml:space="preserve">Lucero Aguirre  </v>
          </cell>
          <cell r="Z16583" t="str">
            <v xml:space="preserve">Jacqueline Isabel Hernandez Santos </v>
          </cell>
        </row>
        <row r="16584">
          <cell r="B16584">
            <v>301418143</v>
          </cell>
          <cell r="T16584" t="str">
            <v>NOROESTE</v>
          </cell>
          <cell r="U16584" t="str">
            <v>Chihuahua</v>
          </cell>
          <cell r="X16584" t="str">
            <v xml:space="preserve">Lechuga Felipe  </v>
          </cell>
          <cell r="Z16584" t="str">
            <v>Aldaz Contreras Jose</v>
          </cell>
        </row>
        <row r="16585">
          <cell r="B16585">
            <v>301418239</v>
          </cell>
          <cell r="T16585" t="str">
            <v>NOROESTE</v>
          </cell>
          <cell r="U16585" t="str">
            <v>Sinaloa</v>
          </cell>
          <cell r="X16585" t="str">
            <v xml:space="preserve">Salas Pablo Daniel  </v>
          </cell>
          <cell r="Z16585" t="str">
            <v>Zazueta Zazueta Jossue</v>
          </cell>
        </row>
        <row r="16586">
          <cell r="B16586">
            <v>301418262</v>
          </cell>
          <cell r="T16586" t="str">
            <v>SURESTE</v>
          </cell>
          <cell r="U16586" t="str">
            <v>Quintana Roo</v>
          </cell>
          <cell r="X16586" t="str">
            <v xml:space="preserve">Vacante  </v>
          </cell>
          <cell r="Z16586" t="str">
            <v>Guadalupe del Carmen Rodríguez Villanueva</v>
          </cell>
        </row>
        <row r="16587">
          <cell r="B16587">
            <v>301418353</v>
          </cell>
          <cell r="T16587" t="str">
            <v>NOROESTE</v>
          </cell>
          <cell r="U16587" t="str">
            <v>Chihuahua</v>
          </cell>
          <cell r="X16587" t="str">
            <v xml:space="preserve">Guerra Estrada Victor  </v>
          </cell>
          <cell r="Z16587" t="str">
            <v>Delgado Saul</v>
          </cell>
        </row>
        <row r="16588">
          <cell r="B16588">
            <v>301418526</v>
          </cell>
          <cell r="T16588" t="str">
            <v>SURESTE</v>
          </cell>
          <cell r="U16588" t="str">
            <v>Quintana Roo</v>
          </cell>
          <cell r="X16588" t="str">
            <v xml:space="preserve">Lucero Aguirre  </v>
          </cell>
          <cell r="Z16588" t="str">
            <v>Lesvi Yamili Espadas Poot</v>
          </cell>
        </row>
        <row r="16589">
          <cell r="B16589">
            <v>301418535</v>
          </cell>
          <cell r="T16589" t="str">
            <v>SURESTE</v>
          </cell>
          <cell r="U16589" t="str">
            <v>Tabasco - Ver Sur</v>
          </cell>
          <cell r="X16589" t="str">
            <v xml:space="preserve">Jonathan Sánchez  </v>
          </cell>
          <cell r="Z16589" t="str">
            <v>Carlos de Jesus Vidal Vazquez</v>
          </cell>
        </row>
        <row r="16590">
          <cell r="B16590">
            <v>301418552</v>
          </cell>
          <cell r="T16590" t="str">
            <v>SURESTE</v>
          </cell>
          <cell r="U16590" t="str">
            <v>Quintana Roo</v>
          </cell>
          <cell r="X16590" t="str">
            <v xml:space="preserve">Lucero Aguirre  </v>
          </cell>
          <cell r="Z16590" t="str">
            <v xml:space="preserve">Jacqueline Isabel Hernandez Santos </v>
          </cell>
        </row>
        <row r="16591">
          <cell r="B16591">
            <v>301418619</v>
          </cell>
          <cell r="T16591" t="str">
            <v>SURESTE</v>
          </cell>
          <cell r="U16591" t="str">
            <v>Quintana Roo</v>
          </cell>
          <cell r="X16591" t="str">
            <v xml:space="preserve">Vacante  </v>
          </cell>
          <cell r="Z16591" t="str">
            <v>Eduardo Muñoz Sanchez</v>
          </cell>
        </row>
        <row r="16592">
          <cell r="B16592">
            <v>301418687</v>
          </cell>
          <cell r="T16592" t="str">
            <v>OCCIDENTE</v>
          </cell>
          <cell r="U16592" t="str">
            <v>Jal - Col - Nay</v>
          </cell>
          <cell r="X16592" t="str">
            <v xml:space="preserve">Luis Rostro  </v>
          </cell>
          <cell r="Z16592" t="str">
            <v>Garcia Abundis Victor Manuel</v>
          </cell>
        </row>
        <row r="16593">
          <cell r="B16593">
            <v>301418700</v>
          </cell>
          <cell r="T16593" t="str">
            <v>SURESTE</v>
          </cell>
          <cell r="U16593" t="str">
            <v>Quintana Roo</v>
          </cell>
          <cell r="X16593" t="str">
            <v xml:space="preserve">Lucero Aguirre  </v>
          </cell>
          <cell r="Z16593" t="str">
            <v>Lesvi Yamili Espadas Poot</v>
          </cell>
        </row>
        <row r="16594">
          <cell r="B16594">
            <v>301418705</v>
          </cell>
          <cell r="T16594" t="str">
            <v>SURESTE</v>
          </cell>
          <cell r="U16594" t="str">
            <v>Quintana Roo</v>
          </cell>
          <cell r="X16594" t="str">
            <v xml:space="preserve">Lucero Aguirre  </v>
          </cell>
          <cell r="Z16594" t="str">
            <v xml:space="preserve">Jacqueline Isabel Hernandez Santos </v>
          </cell>
        </row>
        <row r="16595">
          <cell r="B16595">
            <v>301418706</v>
          </cell>
          <cell r="T16595" t="str">
            <v>SURESTE</v>
          </cell>
          <cell r="U16595" t="str">
            <v>YuCam</v>
          </cell>
          <cell r="X16595" t="str">
            <v xml:space="preserve">Katya Maldonado  </v>
          </cell>
          <cell r="Z16595" t="str">
            <v>Isaid Villanueva</v>
          </cell>
        </row>
        <row r="16596">
          <cell r="B16596">
            <v>301418850</v>
          </cell>
          <cell r="T16596" t="str">
            <v>SURESTE</v>
          </cell>
          <cell r="U16596" t="str">
            <v>Tabasco - Ver Sur</v>
          </cell>
          <cell r="X16596" t="str">
            <v xml:space="preserve">Jonathan Sánchez  </v>
          </cell>
          <cell r="Z16596" t="str">
            <v>Angel Alejandro Hernandez Hernandez</v>
          </cell>
        </row>
        <row r="16597">
          <cell r="B16597">
            <v>301418873</v>
          </cell>
          <cell r="T16597" t="str">
            <v>CENTRO</v>
          </cell>
          <cell r="U16597" t="str">
            <v>Valle de Mex</v>
          </cell>
          <cell r="X16597" t="str">
            <v>Ramirez Rodriguez Fabian</v>
          </cell>
          <cell r="Z16597" t="str">
            <v>Leal Garcia Maria del Carmen Sabina</v>
          </cell>
        </row>
        <row r="16598">
          <cell r="B16598">
            <v>301418875</v>
          </cell>
          <cell r="T16598" t="str">
            <v>CENTRO</v>
          </cell>
          <cell r="U16598" t="str">
            <v>Valle de Mex</v>
          </cell>
          <cell r="X16598" t="str">
            <v>Ramirez Rodriguez Fabian</v>
          </cell>
          <cell r="Z16598" t="str">
            <v>Martinez Perez Leyla del Carmen</v>
          </cell>
        </row>
        <row r="16599">
          <cell r="B16599">
            <v>301418889</v>
          </cell>
          <cell r="T16599" t="str">
            <v>SURESTE</v>
          </cell>
          <cell r="U16599" t="str">
            <v>YuCam</v>
          </cell>
          <cell r="X16599" t="str">
            <v xml:space="preserve">Maria Jose Ibarrola  </v>
          </cell>
          <cell r="Z16599" t="str">
            <v>Edgar Jasso</v>
          </cell>
        </row>
        <row r="16600">
          <cell r="B16600">
            <v>301418938</v>
          </cell>
          <cell r="T16600" t="str">
            <v>NORESTE</v>
          </cell>
          <cell r="U16600" t="str">
            <v>Coahuila</v>
          </cell>
          <cell r="X16600" t="str">
            <v xml:space="preserve">Ana Carla Sainz Perez  </v>
          </cell>
          <cell r="Z16600" t="str">
            <v>Hiram Hereida</v>
          </cell>
        </row>
        <row r="16601">
          <cell r="B16601">
            <v>301418940</v>
          </cell>
          <cell r="T16601" t="str">
            <v>NORESTE</v>
          </cell>
          <cell r="U16601" t="str">
            <v>Coahuila</v>
          </cell>
          <cell r="X16601" t="str">
            <v xml:space="preserve">Ana Carla Sainz Perez  </v>
          </cell>
          <cell r="Z16601" t="str">
            <v>Hiram Hereida</v>
          </cell>
        </row>
        <row r="16602">
          <cell r="B16602">
            <v>301418965</v>
          </cell>
          <cell r="T16602" t="str">
            <v>OCCIDENTE</v>
          </cell>
          <cell r="U16602" t="str">
            <v>Jal - Col - Nay</v>
          </cell>
          <cell r="X16602" t="str">
            <v xml:space="preserve">Luis Rostro  </v>
          </cell>
          <cell r="Z16602" t="str">
            <v>Diaz Cruz Itzel</v>
          </cell>
        </row>
        <row r="16603">
          <cell r="B16603">
            <v>301418977</v>
          </cell>
          <cell r="T16603" t="str">
            <v>OCCIDENTE</v>
          </cell>
          <cell r="U16603" t="str">
            <v>Jal - Col - Nay</v>
          </cell>
          <cell r="X16603" t="str">
            <v xml:space="preserve">Luis Rostro  </v>
          </cell>
          <cell r="Z16603" t="str">
            <v>Garcia Abundis Victor Manuel</v>
          </cell>
        </row>
        <row r="16604">
          <cell r="B16604">
            <v>301419033</v>
          </cell>
          <cell r="T16604" t="str">
            <v>CENTRO</v>
          </cell>
          <cell r="U16604" t="str">
            <v>Hidalgo</v>
          </cell>
          <cell r="X16604" t="str">
            <v>Carmona Fernández Gabriela</v>
          </cell>
          <cell r="Z16604" t="str">
            <v>Vazquez Hernandez Alicia Gabriela</v>
          </cell>
        </row>
        <row r="16605">
          <cell r="B16605">
            <v>301419045</v>
          </cell>
          <cell r="T16605" t="str">
            <v>NORESTE</v>
          </cell>
          <cell r="U16605" t="str">
            <v>Tamps Sur/Ver Nte</v>
          </cell>
          <cell r="X16605" t="str">
            <v xml:space="preserve">Gerardo Hernandez  </v>
          </cell>
          <cell r="Z16605" t="str">
            <v>Edgar Alejandro Soriano Ortiz</v>
          </cell>
        </row>
        <row r="16606">
          <cell r="B16606">
            <v>301419046</v>
          </cell>
          <cell r="T16606" t="str">
            <v>SURESTE</v>
          </cell>
          <cell r="U16606" t="str">
            <v>YuCam</v>
          </cell>
          <cell r="X16606" t="str">
            <v xml:space="preserve">Georgina Arzápalo  </v>
          </cell>
          <cell r="Z16606" t="str">
            <v>Oscar Alcocer</v>
          </cell>
        </row>
        <row r="16607">
          <cell r="B16607">
            <v>301419047</v>
          </cell>
          <cell r="T16607" t="str">
            <v>SURESTE</v>
          </cell>
          <cell r="U16607" t="str">
            <v>YuCam</v>
          </cell>
          <cell r="X16607" t="str">
            <v xml:space="preserve">Georgina Arzápalo  </v>
          </cell>
          <cell r="Z16607" t="str">
            <v>David Castro</v>
          </cell>
        </row>
        <row r="16608">
          <cell r="B16608">
            <v>301419120</v>
          </cell>
          <cell r="T16608" t="str">
            <v>CENTRO</v>
          </cell>
          <cell r="U16608" t="str">
            <v>Valle de Mex</v>
          </cell>
          <cell r="X16608" t="str">
            <v>Ramirez Rodriguez Fabian</v>
          </cell>
          <cell r="Z16608" t="str">
            <v>Pacheco Bautista Cristian Ernesto</v>
          </cell>
        </row>
        <row r="16609">
          <cell r="B16609">
            <v>301419140</v>
          </cell>
          <cell r="T16609" t="str">
            <v>NOROESTE</v>
          </cell>
          <cell r="U16609" t="str">
            <v>Juárez</v>
          </cell>
          <cell r="X16609" t="str">
            <v xml:space="preserve">Borunda Gerardo  </v>
          </cell>
          <cell r="Z16609" t="str">
            <v>Lara Velazquez Ruben</v>
          </cell>
        </row>
        <row r="16610">
          <cell r="B16610">
            <v>301419160</v>
          </cell>
          <cell r="T16610" t="str">
            <v>SURESTE</v>
          </cell>
          <cell r="U16610" t="str">
            <v>YuCam</v>
          </cell>
          <cell r="X16610" t="str">
            <v xml:space="preserve">Katya Maldonado  </v>
          </cell>
          <cell r="Z16610" t="str">
            <v>Isaid Villanueva</v>
          </cell>
        </row>
        <row r="16611">
          <cell r="B16611">
            <v>301419162</v>
          </cell>
          <cell r="T16611" t="str">
            <v>NOROESTE</v>
          </cell>
          <cell r="U16611" t="str">
            <v>Juárez</v>
          </cell>
          <cell r="X16611" t="str">
            <v xml:space="preserve">Borunda Gerardo  </v>
          </cell>
          <cell r="Z16611" t="str">
            <v>Navarrete Navarrete Hector David</v>
          </cell>
        </row>
        <row r="16612">
          <cell r="B16612">
            <v>301419173</v>
          </cell>
          <cell r="T16612" t="str">
            <v>NOROESTE</v>
          </cell>
          <cell r="U16612" t="str">
            <v>Juárez</v>
          </cell>
          <cell r="X16612" t="str">
            <v xml:space="preserve">Borunda Gerardo  </v>
          </cell>
          <cell r="Z16612" t="str">
            <v>Lara Velazquez Ruben</v>
          </cell>
        </row>
        <row r="16613">
          <cell r="B16613">
            <v>301419177</v>
          </cell>
          <cell r="T16613" t="str">
            <v>NOROESTE</v>
          </cell>
          <cell r="U16613" t="str">
            <v>Juárez</v>
          </cell>
          <cell r="X16613" t="str">
            <v xml:space="preserve">Borunda Gerardo  </v>
          </cell>
          <cell r="Z16613" t="str">
            <v>Navarrete Navarrete Hector David</v>
          </cell>
        </row>
        <row r="16614">
          <cell r="B16614">
            <v>301419178</v>
          </cell>
          <cell r="T16614" t="str">
            <v>NOROESTE</v>
          </cell>
          <cell r="U16614" t="str">
            <v>Juárez</v>
          </cell>
          <cell r="X16614" t="str">
            <v xml:space="preserve">Borunda Gerardo  </v>
          </cell>
          <cell r="Z16614" t="str">
            <v>Navarrete Navarrete Hector David</v>
          </cell>
        </row>
        <row r="16615">
          <cell r="B16615">
            <v>301419180</v>
          </cell>
          <cell r="T16615" t="str">
            <v>CENTRO</v>
          </cell>
          <cell r="U16615" t="str">
            <v>Hidalgo</v>
          </cell>
          <cell r="X16615" t="str">
            <v>Carmona Fernández Gabriela</v>
          </cell>
          <cell r="Z16615" t="str">
            <v>Vazquez Hernandez Alicia Gabriela</v>
          </cell>
        </row>
        <row r="16616">
          <cell r="B16616">
            <v>301419237</v>
          </cell>
          <cell r="T16616" t="str">
            <v>OCCIDENTE</v>
          </cell>
          <cell r="U16616" t="str">
            <v>Jal - Col - Nay</v>
          </cell>
          <cell r="X16616" t="str">
            <v xml:space="preserve">Luis Rostro  </v>
          </cell>
          <cell r="Z16616" t="str">
            <v>Romero Ángeles Ricardo Abraham</v>
          </cell>
        </row>
        <row r="16617">
          <cell r="B16617">
            <v>301419264</v>
          </cell>
          <cell r="T16617" t="str">
            <v>SURESTE</v>
          </cell>
          <cell r="U16617" t="str">
            <v>Tabasco - Ver Sur</v>
          </cell>
          <cell r="X16617" t="str">
            <v xml:space="preserve">Jonathan Sánchez  </v>
          </cell>
          <cell r="Z16617" t="str">
            <v>Efrain de Jesus Nandez Aguilar</v>
          </cell>
        </row>
        <row r="16618">
          <cell r="B16618">
            <v>301419283</v>
          </cell>
          <cell r="T16618" t="str">
            <v>CENTRO</v>
          </cell>
          <cell r="U16618" t="str">
            <v>Valle de Mex</v>
          </cell>
          <cell r="X16618" t="str">
            <v>Ramirez Rodriguez Fabian</v>
          </cell>
          <cell r="Z16618" t="str">
            <v>Vacante</v>
          </cell>
        </row>
        <row r="16619">
          <cell r="B16619">
            <v>301419286</v>
          </cell>
          <cell r="T16619" t="str">
            <v>SURESTE</v>
          </cell>
          <cell r="U16619" t="str">
            <v>Tabasco - Ver Sur</v>
          </cell>
          <cell r="X16619" t="str">
            <v xml:space="preserve">Citlali Chan  </v>
          </cell>
          <cell r="Z16619" t="str">
            <v>José Roman Gallegos Jimenez</v>
          </cell>
        </row>
        <row r="16620">
          <cell r="B16620">
            <v>301419287</v>
          </cell>
          <cell r="T16620" t="str">
            <v>OCCIDENTE</v>
          </cell>
          <cell r="U16620" t="str">
            <v>Jal - Col - Nay</v>
          </cell>
          <cell r="X16620" t="str">
            <v xml:space="preserve">Luis Rostro  </v>
          </cell>
          <cell r="Z16620" t="str">
            <v>Vacante</v>
          </cell>
        </row>
        <row r="16621">
          <cell r="B16621">
            <v>301419290</v>
          </cell>
          <cell r="T16621" t="str">
            <v>OCCIDENTE</v>
          </cell>
          <cell r="U16621" t="str">
            <v>Jal - Col - Nay</v>
          </cell>
          <cell r="X16621" t="str">
            <v xml:space="preserve">Luis Rostro  </v>
          </cell>
          <cell r="Z16621" t="str">
            <v>Arellano Vazquez Karen Cristina</v>
          </cell>
        </row>
        <row r="16622">
          <cell r="B16622">
            <v>301419337</v>
          </cell>
          <cell r="T16622" t="str">
            <v>OCCIDENTE</v>
          </cell>
          <cell r="U16622" t="str">
            <v>Jal - Col - Nay</v>
          </cell>
          <cell r="X16622" t="str">
            <v xml:space="preserve">Luis Rostro  </v>
          </cell>
          <cell r="Z16622" t="str">
            <v>Romero Ángeles Ricardo Abraham</v>
          </cell>
        </row>
        <row r="16623">
          <cell r="B16623">
            <v>301419358</v>
          </cell>
          <cell r="T16623" t="str">
            <v>OCCIDENTE</v>
          </cell>
          <cell r="U16623" t="str">
            <v>Jal - Col - Nay</v>
          </cell>
          <cell r="X16623" t="str">
            <v xml:space="preserve">Luis Rostro  </v>
          </cell>
          <cell r="Z16623" t="str">
            <v>Arellano Vazquez Karen Cristina</v>
          </cell>
        </row>
        <row r="16624">
          <cell r="B16624">
            <v>301419387</v>
          </cell>
          <cell r="T16624" t="str">
            <v>NORESTE</v>
          </cell>
          <cell r="U16624" t="str">
            <v>Tamps Sur/Ver Nte</v>
          </cell>
          <cell r="X16624" t="str">
            <v xml:space="preserve">Gerardo Hernandez  </v>
          </cell>
          <cell r="Z16624" t="str">
            <v>Edgar Alejandro Soriano Ortiz</v>
          </cell>
        </row>
        <row r="16625">
          <cell r="B16625">
            <v>301419403</v>
          </cell>
          <cell r="T16625" t="str">
            <v>OCCIDENTE</v>
          </cell>
          <cell r="U16625" t="str">
            <v>Jal - Col - Nay</v>
          </cell>
          <cell r="X16625" t="str">
            <v xml:space="preserve">Luis Rostro  </v>
          </cell>
          <cell r="Z16625" t="str">
            <v>Vacante</v>
          </cell>
        </row>
        <row r="16626">
          <cell r="B16626">
            <v>301419445</v>
          </cell>
          <cell r="T16626" t="str">
            <v>NOROESTE</v>
          </cell>
          <cell r="U16626" t="str">
            <v>Juárez</v>
          </cell>
          <cell r="X16626" t="str">
            <v xml:space="preserve">Borunda Gerardo  </v>
          </cell>
          <cell r="Z16626" t="str">
            <v>Garcia Castro Jesus Roberto</v>
          </cell>
        </row>
        <row r="16627">
          <cell r="B16627">
            <v>301419616</v>
          </cell>
          <cell r="T16627" t="str">
            <v>OCCIDENTE</v>
          </cell>
          <cell r="U16627" t="str">
            <v>Jal - Col - Nay</v>
          </cell>
          <cell r="X16627" t="str">
            <v xml:space="preserve">Luis Rostro  </v>
          </cell>
          <cell r="Z16627" t="str">
            <v>Centeno Argomaniz Paola Andrea</v>
          </cell>
        </row>
        <row r="16628">
          <cell r="B16628">
            <v>301419619</v>
          </cell>
          <cell r="T16628" t="str">
            <v>NOROESTE</v>
          </cell>
          <cell r="U16628" t="str">
            <v>Baja California Sur</v>
          </cell>
          <cell r="X16628" t="str">
            <v xml:space="preserve">Mercado Martínez Fatima  </v>
          </cell>
          <cell r="Z16628" t="str">
            <v>Murillo Sandoval Carlos Hernan</v>
          </cell>
        </row>
        <row r="16629">
          <cell r="B16629">
            <v>301419627</v>
          </cell>
          <cell r="T16629" t="str">
            <v>NOROESTE</v>
          </cell>
          <cell r="U16629" t="str">
            <v>Baja California Sur</v>
          </cell>
          <cell r="X16629" t="str">
            <v xml:space="preserve">Mercado Martínez Fatima  </v>
          </cell>
          <cell r="Z16629" t="str">
            <v>Murillo Sandoval Carlos Hernan</v>
          </cell>
        </row>
        <row r="16630">
          <cell r="B16630">
            <v>301419638</v>
          </cell>
          <cell r="T16630" t="str">
            <v>NOROESTE</v>
          </cell>
          <cell r="U16630" t="str">
            <v>Baja California Sur</v>
          </cell>
          <cell r="X16630" t="str">
            <v xml:space="preserve">Mercado Martínez Fatima  </v>
          </cell>
          <cell r="Z16630" t="str">
            <v>Murillo Sandoval Carlos Hernan</v>
          </cell>
        </row>
        <row r="16631">
          <cell r="B16631">
            <v>301419640</v>
          </cell>
          <cell r="T16631" t="str">
            <v>OCCIDENTE</v>
          </cell>
          <cell r="U16631" t="str">
            <v>Jal - Col - Nay</v>
          </cell>
          <cell r="X16631" t="str">
            <v xml:space="preserve">Luis Rostro  </v>
          </cell>
          <cell r="Z16631" t="str">
            <v>Centeno Argomaniz Paola Andrea</v>
          </cell>
        </row>
        <row r="16632">
          <cell r="B16632">
            <v>301419663</v>
          </cell>
          <cell r="T16632" t="str">
            <v>NOROESTE</v>
          </cell>
          <cell r="U16632" t="str">
            <v>Juárez</v>
          </cell>
          <cell r="X16632" t="str">
            <v xml:space="preserve">Borunda Gerardo  </v>
          </cell>
          <cell r="Z16632" t="str">
            <v>Villanueva Nuñez Jonathan</v>
          </cell>
        </row>
        <row r="16633">
          <cell r="B16633">
            <v>301419669</v>
          </cell>
          <cell r="T16633" t="str">
            <v>NOROESTE</v>
          </cell>
          <cell r="U16633" t="str">
            <v>Juárez</v>
          </cell>
          <cell r="X16633" t="str">
            <v xml:space="preserve">Borunda Gerardo  </v>
          </cell>
          <cell r="Z16633" t="str">
            <v>Navarrete Navarrete Hector David</v>
          </cell>
        </row>
        <row r="16634">
          <cell r="B16634">
            <v>301419680</v>
          </cell>
          <cell r="T16634" t="str">
            <v>NOROESTE</v>
          </cell>
          <cell r="U16634" t="str">
            <v>Baja California Sur</v>
          </cell>
          <cell r="X16634" t="str">
            <v xml:space="preserve">Mercado Martínez Fatima  </v>
          </cell>
          <cell r="Z16634" t="str">
            <v>Hilarios Arroyo Andrea Montserrat</v>
          </cell>
        </row>
        <row r="16635">
          <cell r="B16635">
            <v>301419695</v>
          </cell>
          <cell r="T16635" t="str">
            <v>NOROESTE</v>
          </cell>
          <cell r="U16635" t="str">
            <v>Juárez</v>
          </cell>
          <cell r="X16635" t="str">
            <v xml:space="preserve">Borunda Gerardo  </v>
          </cell>
          <cell r="Z16635" t="str">
            <v>Ramirez Solano Alejandro Francisco</v>
          </cell>
        </row>
        <row r="16636">
          <cell r="B16636">
            <v>301419725</v>
          </cell>
          <cell r="T16636" t="str">
            <v>NOROESTE</v>
          </cell>
          <cell r="U16636" t="str">
            <v>Juárez</v>
          </cell>
          <cell r="X16636" t="str">
            <v xml:space="preserve">Borunda Gerardo  </v>
          </cell>
          <cell r="Z16636" t="str">
            <v>Lara Velazquez Ruben</v>
          </cell>
        </row>
        <row r="16637">
          <cell r="B16637">
            <v>301419758</v>
          </cell>
          <cell r="T16637" t="str">
            <v>NOROESTE</v>
          </cell>
          <cell r="U16637" t="str">
            <v>Baja California Sur</v>
          </cell>
          <cell r="X16637" t="str">
            <v xml:space="preserve">Mercado Martínez Fatima  </v>
          </cell>
          <cell r="Z16637" t="str">
            <v>Hilarios Arroyo Andrea Montserrat</v>
          </cell>
        </row>
        <row r="16638">
          <cell r="B16638">
            <v>301419808</v>
          </cell>
          <cell r="T16638" t="str">
            <v>NOROESTE</v>
          </cell>
          <cell r="U16638" t="str">
            <v>Chihuahua</v>
          </cell>
          <cell r="X16638" t="str">
            <v xml:space="preserve">Guerra Estrada Victor  </v>
          </cell>
          <cell r="Z16638" t="str">
            <v>Perera Torres Luisa Gabriela</v>
          </cell>
        </row>
        <row r="16639">
          <cell r="B16639">
            <v>301419877</v>
          </cell>
          <cell r="T16639" t="str">
            <v>OCCIDENTE</v>
          </cell>
          <cell r="U16639" t="str">
            <v>Jal - Col - Nay</v>
          </cell>
          <cell r="X16639" t="str">
            <v xml:space="preserve">Luis Rostro  </v>
          </cell>
          <cell r="Z16639" t="str">
            <v>Vacante</v>
          </cell>
        </row>
        <row r="16640">
          <cell r="B16640">
            <v>301419929</v>
          </cell>
          <cell r="T16640" t="str">
            <v>SURESTE</v>
          </cell>
          <cell r="U16640" t="str">
            <v>Quintana Roo</v>
          </cell>
          <cell r="X16640" t="str">
            <v xml:space="preserve">Vacante  </v>
          </cell>
          <cell r="Z16640" t="str">
            <v>Amisadai Garcia Vazquez</v>
          </cell>
        </row>
        <row r="16641">
          <cell r="B16641">
            <v>301420043</v>
          </cell>
          <cell r="T16641" t="str">
            <v>OCCIDENTE</v>
          </cell>
          <cell r="U16641" t="str">
            <v>Jal - Col - Nay</v>
          </cell>
          <cell r="X16641" t="str">
            <v xml:space="preserve">Luis Rostro  </v>
          </cell>
          <cell r="Z16641" t="str">
            <v>Arellano Vazquez Karen Cristina</v>
          </cell>
        </row>
        <row r="16642">
          <cell r="B16642">
            <v>301380557</v>
          </cell>
          <cell r="T16642" t="str">
            <v>NORESTE</v>
          </cell>
          <cell r="U16642" t="str">
            <v>Nuevo León</v>
          </cell>
          <cell r="X16642" t="str">
            <v xml:space="preserve">Javier Huerta  </v>
          </cell>
          <cell r="Z16642" t="str">
            <v>Karen Ibarra</v>
          </cell>
        </row>
        <row r="16643">
          <cell r="B16643">
            <v>301382560</v>
          </cell>
          <cell r="T16643" t="str">
            <v>NOROESTE</v>
          </cell>
          <cell r="U16643" t="str">
            <v>Baja California Nte</v>
          </cell>
          <cell r="X16643" t="str">
            <v xml:space="preserve">Galindo Francisco  </v>
          </cell>
          <cell r="Z16643" t="str">
            <v>Almodobar Acosta Aaron Antonio</v>
          </cell>
        </row>
        <row r="16644">
          <cell r="B16644">
            <v>301387041</v>
          </cell>
          <cell r="T16644" t="str">
            <v>NOROESTE</v>
          </cell>
          <cell r="U16644" t="str">
            <v>Baja California Nte</v>
          </cell>
          <cell r="X16644" t="str">
            <v xml:space="preserve">Galindo Francisco  </v>
          </cell>
          <cell r="Z16644" t="str">
            <v>Torres Pedroza Juan Martin</v>
          </cell>
        </row>
        <row r="16645">
          <cell r="B16645">
            <v>301387277</v>
          </cell>
          <cell r="T16645" t="str">
            <v>NOROESTE</v>
          </cell>
          <cell r="U16645" t="str">
            <v>Baja California Nte</v>
          </cell>
          <cell r="X16645" t="str">
            <v xml:space="preserve">Galindo Francisco  </v>
          </cell>
          <cell r="Z16645" t="str">
            <v>Retama Andrade Oscar Armando</v>
          </cell>
        </row>
        <row r="16646">
          <cell r="B16646">
            <v>301387451</v>
          </cell>
          <cell r="T16646" t="str">
            <v>NORESTE</v>
          </cell>
          <cell r="U16646" t="str">
            <v>Tamps Sur/Ver Nte</v>
          </cell>
          <cell r="X16646" t="str">
            <v xml:space="preserve">Gerardo Hernandez  </v>
          </cell>
          <cell r="Z16646" t="str">
            <v>José Luis Bandala Muñoz</v>
          </cell>
        </row>
        <row r="16647">
          <cell r="B16647">
            <v>301389487</v>
          </cell>
          <cell r="T16647" t="str">
            <v>NORESTE</v>
          </cell>
          <cell r="U16647" t="str">
            <v>Coahuila</v>
          </cell>
          <cell r="X16647" t="str">
            <v xml:space="preserve">Julio Cesar Herrera Reyna  </v>
          </cell>
          <cell r="Z16647" t="str">
            <v>Juan Francisco Rodriguez</v>
          </cell>
        </row>
        <row r="16648">
          <cell r="B16648">
            <v>301400596</v>
          </cell>
          <cell r="T16648" t="str">
            <v>NORESTE</v>
          </cell>
          <cell r="U16648" t="str">
            <v>Nuevo León</v>
          </cell>
          <cell r="X16648" t="str">
            <v xml:space="preserve">Cesar Antonio Garcia Ordaz  </v>
          </cell>
          <cell r="Z16648" t="str">
            <v>Daniel Torres</v>
          </cell>
        </row>
        <row r="16649">
          <cell r="B16649">
            <v>301405973</v>
          </cell>
          <cell r="T16649" t="str">
            <v>OCCIDENTE</v>
          </cell>
          <cell r="U16649" t="str">
            <v>Jal - Col - Nay</v>
          </cell>
          <cell r="X16649" t="str">
            <v xml:space="preserve">Nancy Velez  </v>
          </cell>
          <cell r="Z16649" t="str">
            <v>Villalobos Gutierrez Ana Laura</v>
          </cell>
        </row>
        <row r="16650">
          <cell r="B16650">
            <v>301406164</v>
          </cell>
          <cell r="T16650" t="str">
            <v>NORESTE</v>
          </cell>
          <cell r="U16650" t="str">
            <v>Nuevo León</v>
          </cell>
          <cell r="X16650" t="str">
            <v xml:space="preserve">Edith Hernandez  </v>
          </cell>
          <cell r="Z16650" t="str">
            <v>Edgar Armando Solis</v>
          </cell>
        </row>
        <row r="16651">
          <cell r="B16651">
            <v>301412883</v>
          </cell>
          <cell r="T16651" t="str">
            <v>NORESTE</v>
          </cell>
          <cell r="U16651" t="str">
            <v>Coahuila</v>
          </cell>
          <cell r="X16651" t="str">
            <v xml:space="preserve">Julio Cesar Herrera Reyna  </v>
          </cell>
          <cell r="Z16651" t="str">
            <v>Juan Francisco Rodriguez</v>
          </cell>
        </row>
        <row r="16652">
          <cell r="B16652">
            <v>301414708</v>
          </cell>
          <cell r="T16652" t="str">
            <v>NOROESTE</v>
          </cell>
          <cell r="U16652" t="str">
            <v>Baja California Sur</v>
          </cell>
          <cell r="X16652" t="str">
            <v xml:space="preserve">Peraza Villarino Marco Antonio  </v>
          </cell>
          <cell r="Z16652" t="str">
            <v>Chavez Noriega Enrique</v>
          </cell>
        </row>
        <row r="16653">
          <cell r="B16653">
            <v>301415216</v>
          </cell>
          <cell r="T16653" t="str">
            <v>OCCIDENTE</v>
          </cell>
          <cell r="U16653" t="str">
            <v>Jal - Col - Nay</v>
          </cell>
          <cell r="X16653" t="str">
            <v xml:space="preserve">Nancy Velez  </v>
          </cell>
          <cell r="Z16653" t="str">
            <v>Hernandez Silva Marco Roberto</v>
          </cell>
        </row>
        <row r="16654">
          <cell r="B16654">
            <v>301415774</v>
          </cell>
          <cell r="T16654" t="str">
            <v>NORESTE</v>
          </cell>
          <cell r="U16654" t="str">
            <v>Tamps Sur/Ver Nte</v>
          </cell>
          <cell r="X16654" t="str">
            <v xml:space="preserve">Gerardo Hernandez  </v>
          </cell>
          <cell r="Z16654" t="str">
            <v>Gabriel Vicencio Juarez</v>
          </cell>
        </row>
        <row r="16655">
          <cell r="B16655">
            <v>301415775</v>
          </cell>
          <cell r="T16655" t="str">
            <v>NORESTE</v>
          </cell>
          <cell r="U16655" t="str">
            <v>Tamps Sur/Ver Nte</v>
          </cell>
          <cell r="X16655" t="str">
            <v xml:space="preserve">Gerardo Hernandez  </v>
          </cell>
          <cell r="Z16655" t="str">
            <v>Gabriel Vicencio Juarez</v>
          </cell>
        </row>
        <row r="16656">
          <cell r="B16656">
            <v>301415811</v>
          </cell>
          <cell r="T16656" t="str">
            <v>NORESTE</v>
          </cell>
          <cell r="U16656" t="str">
            <v>Tamps Sur/Ver Nte</v>
          </cell>
          <cell r="X16656" t="str">
            <v xml:space="preserve">Gerardo Hernandez  </v>
          </cell>
          <cell r="Z16656" t="str">
            <v>Gabriel Vicencio Juarez</v>
          </cell>
        </row>
        <row r="16657">
          <cell r="B16657">
            <v>301415952</v>
          </cell>
          <cell r="T16657" t="str">
            <v>NORESTE</v>
          </cell>
          <cell r="U16657" t="str">
            <v>Tamps Sur/Ver Nte</v>
          </cell>
          <cell r="X16657" t="str">
            <v xml:space="preserve">Gerardo Hernandez  </v>
          </cell>
          <cell r="Z16657" t="str">
            <v>Gabriel Vicencio Juarez</v>
          </cell>
        </row>
        <row r="16658">
          <cell r="B16658">
            <v>301416047</v>
          </cell>
          <cell r="T16658" t="str">
            <v>NORESTE</v>
          </cell>
          <cell r="U16658" t="str">
            <v>Nuevo León</v>
          </cell>
          <cell r="X16658" t="str">
            <v xml:space="preserve">Nohemi Castillo Sanchez  </v>
          </cell>
          <cell r="Z16658" t="str">
            <v>Angel Padilla</v>
          </cell>
        </row>
        <row r="16659">
          <cell r="B16659">
            <v>301416255</v>
          </cell>
          <cell r="T16659" t="str">
            <v>NORESTE</v>
          </cell>
          <cell r="U16659" t="str">
            <v>Nuevo León</v>
          </cell>
          <cell r="X16659" t="str">
            <v xml:space="preserve">Cesar Antonio Garcia Ordaz  </v>
          </cell>
          <cell r="Z16659" t="str">
            <v>Daniel Torres</v>
          </cell>
        </row>
        <row r="16660">
          <cell r="B16660">
            <v>301416742</v>
          </cell>
          <cell r="T16660" t="str">
            <v>NORESTE</v>
          </cell>
          <cell r="U16660" t="str">
            <v>Nuevo León</v>
          </cell>
          <cell r="X16660" t="str">
            <v xml:space="preserve">Cesar Antonio Garcia Ordaz  </v>
          </cell>
          <cell r="Z16660" t="str">
            <v>Erik Jahir Dávila Palacios</v>
          </cell>
        </row>
        <row r="16661">
          <cell r="B16661">
            <v>301417026</v>
          </cell>
          <cell r="T16661" t="str">
            <v>NOROESTE</v>
          </cell>
          <cell r="U16661" t="str">
            <v>Sinaloa</v>
          </cell>
          <cell r="X16661" t="str">
            <v xml:space="preserve">Bolaños Valenzuela Ricardo  </v>
          </cell>
          <cell r="Z16661" t="str">
            <v>Guzman Garcia Lesli Jannet</v>
          </cell>
        </row>
        <row r="16662">
          <cell r="B16662">
            <v>301417112</v>
          </cell>
          <cell r="T16662" t="str">
            <v>NOROESTE</v>
          </cell>
          <cell r="U16662" t="str">
            <v>Sinaloa</v>
          </cell>
          <cell r="X16662" t="str">
            <v xml:space="preserve">Bolaños Valenzuela Ricardo  </v>
          </cell>
          <cell r="Z16662" t="str">
            <v>Carlon Soto Jesus Marin</v>
          </cell>
        </row>
        <row r="16663">
          <cell r="B16663">
            <v>301417166</v>
          </cell>
          <cell r="T16663" t="str">
            <v>NOROESTE</v>
          </cell>
          <cell r="U16663" t="str">
            <v>Sinaloa</v>
          </cell>
          <cell r="X16663" t="str">
            <v xml:space="preserve">Bolaños Valenzuela Ricardo  </v>
          </cell>
          <cell r="Z16663" t="str">
            <v>Ayala Estrada Marco Antonio</v>
          </cell>
        </row>
        <row r="16664">
          <cell r="B16664">
            <v>301417850</v>
          </cell>
          <cell r="T16664" t="str">
            <v>NORESTE</v>
          </cell>
          <cell r="U16664" t="str">
            <v>Nuevo León</v>
          </cell>
          <cell r="X16664" t="str">
            <v xml:space="preserve">Edith Hernandez  </v>
          </cell>
          <cell r="Z16664" t="str">
            <v>Hector Corona Moreno</v>
          </cell>
        </row>
        <row r="16665">
          <cell r="B16665">
            <v>301418010</v>
          </cell>
          <cell r="T16665" t="str">
            <v>NOROESTE</v>
          </cell>
          <cell r="U16665" t="str">
            <v>Sinaloa</v>
          </cell>
          <cell r="X16665" t="str">
            <v xml:space="preserve">Lugo Verdugo Edgar  </v>
          </cell>
          <cell r="Z16665" t="str">
            <v>Garcia Vega Josue Ramon</v>
          </cell>
        </row>
        <row r="16666">
          <cell r="B16666">
            <v>301418029</v>
          </cell>
          <cell r="T16666" t="str">
            <v>CENTRO</v>
          </cell>
          <cell r="U16666" t="str">
            <v>Valle de Mex</v>
          </cell>
          <cell r="X16666" t="str">
            <v>Lopez Vazquez Jorge Arturo</v>
          </cell>
          <cell r="Z16666" t="str">
            <v>Valerio Ramirez Raul</v>
          </cell>
        </row>
        <row r="16667">
          <cell r="B16667">
            <v>301418054</v>
          </cell>
          <cell r="T16667" t="str">
            <v>NOROESTE</v>
          </cell>
          <cell r="U16667" t="str">
            <v>Sinaloa</v>
          </cell>
          <cell r="X16667" t="str">
            <v xml:space="preserve">Andujo Dominicq  </v>
          </cell>
          <cell r="Z16667" t="str">
            <v>Sanchez Alatorre Javier Eduardo</v>
          </cell>
        </row>
        <row r="16668">
          <cell r="B16668">
            <v>301418060</v>
          </cell>
          <cell r="T16668" t="str">
            <v>NORESTE</v>
          </cell>
          <cell r="U16668" t="str">
            <v>Nuevo León</v>
          </cell>
          <cell r="X16668" t="str">
            <v xml:space="preserve">Nohemi Castillo Sanchez  </v>
          </cell>
          <cell r="Z16668" t="str">
            <v>Angel Padilla</v>
          </cell>
        </row>
        <row r="16669">
          <cell r="B16669">
            <v>301418091</v>
          </cell>
          <cell r="T16669" t="str">
            <v>SURESTE</v>
          </cell>
          <cell r="U16669" t="str">
            <v>YuCam</v>
          </cell>
          <cell r="X16669" t="str">
            <v xml:space="preserve">Leonardo Farrera  </v>
          </cell>
          <cell r="Z16669" t="str">
            <v>Angel Alejandro Parra Mejia</v>
          </cell>
        </row>
        <row r="16670">
          <cell r="B16670">
            <v>301418194</v>
          </cell>
          <cell r="T16670" t="str">
            <v>SURESTE</v>
          </cell>
          <cell r="U16670" t="str">
            <v>YuCam</v>
          </cell>
          <cell r="X16670" t="str">
            <v xml:space="preserve">Jorge Ek  </v>
          </cell>
          <cell r="Z16670" t="str">
            <v>Oscar Herrera Puerto</v>
          </cell>
        </row>
        <row r="16671">
          <cell r="B16671">
            <v>301418195</v>
          </cell>
          <cell r="T16671" t="str">
            <v>SURESTE</v>
          </cell>
          <cell r="U16671" t="str">
            <v>YuCam</v>
          </cell>
          <cell r="X16671" t="str">
            <v xml:space="preserve">Jorge Ek  </v>
          </cell>
          <cell r="Z16671" t="str">
            <v>Oscar Herrera Puerto</v>
          </cell>
        </row>
        <row r="16672">
          <cell r="B16672">
            <v>301418404</v>
          </cell>
          <cell r="T16672" t="str">
            <v>NORESTE</v>
          </cell>
          <cell r="U16672" t="str">
            <v>Nuevo León</v>
          </cell>
          <cell r="X16672" t="str">
            <v xml:space="preserve">Javier Huerta  </v>
          </cell>
          <cell r="Z16672" t="str">
            <v>Karen Ibarra</v>
          </cell>
        </row>
        <row r="16673">
          <cell r="B16673">
            <v>301418583</v>
          </cell>
          <cell r="T16673" t="str">
            <v>NOROESTE</v>
          </cell>
          <cell r="U16673" t="str">
            <v>Juárez</v>
          </cell>
          <cell r="X16673" t="str">
            <v xml:space="preserve">Borunda Gerardo  </v>
          </cell>
          <cell r="Z16673" t="str">
            <v>Lara Velazquez Ruben</v>
          </cell>
        </row>
        <row r="16674">
          <cell r="B16674">
            <v>301418597</v>
          </cell>
          <cell r="T16674" t="str">
            <v>SURESTE</v>
          </cell>
          <cell r="U16674" t="str">
            <v>YuCam</v>
          </cell>
          <cell r="X16674" t="str">
            <v xml:space="preserve">Jorge Ek  </v>
          </cell>
          <cell r="Z16674" t="str">
            <v>Oscar Herrera Puerto</v>
          </cell>
        </row>
        <row r="16675">
          <cell r="B16675">
            <v>301418790</v>
          </cell>
          <cell r="T16675" t="str">
            <v>NORESTE</v>
          </cell>
          <cell r="U16675" t="str">
            <v>Nuevo León</v>
          </cell>
          <cell r="X16675" t="str">
            <v xml:space="preserve">Cesar Antonio Garcia Ordaz  </v>
          </cell>
          <cell r="Z16675" t="str">
            <v>Erik Jahir Dávila Palacios</v>
          </cell>
        </row>
        <row r="16676">
          <cell r="B16676">
            <v>301418797</v>
          </cell>
          <cell r="T16676" t="str">
            <v>SURESTE</v>
          </cell>
          <cell r="U16676" t="str">
            <v>YuCam</v>
          </cell>
          <cell r="X16676" t="str">
            <v xml:space="preserve">Georgina Arzápalo  </v>
          </cell>
          <cell r="Z16676" t="str">
            <v>David Castro</v>
          </cell>
        </row>
        <row r="16677">
          <cell r="B16677">
            <v>301418939</v>
          </cell>
          <cell r="T16677" t="str">
            <v>NOROESTE</v>
          </cell>
          <cell r="U16677" t="str">
            <v>Sinaloa</v>
          </cell>
          <cell r="X16677" t="str">
            <v xml:space="preserve">Salas Pablo Daniel  </v>
          </cell>
          <cell r="Z16677" t="str">
            <v>Zazueta Zazueta Jossue</v>
          </cell>
        </row>
        <row r="16678">
          <cell r="B16678">
            <v>301419221</v>
          </cell>
          <cell r="T16678" t="str">
            <v>CENTRO</v>
          </cell>
          <cell r="U16678" t="str">
            <v>Estado de México</v>
          </cell>
          <cell r="X16678" t="str">
            <v>Serrano Nape Gustavo</v>
          </cell>
          <cell r="Z16678" t="str">
            <v>Franco Lopez Luis Manuel</v>
          </cell>
        </row>
        <row r="16679">
          <cell r="B16679">
            <v>301419467</v>
          </cell>
          <cell r="T16679" t="str">
            <v>SURESTE</v>
          </cell>
          <cell r="U16679" t="str">
            <v>Tabasco - Ver Sur</v>
          </cell>
          <cell r="X16679" t="str">
            <v xml:space="preserve">Jonathan Sánchez  </v>
          </cell>
          <cell r="Z16679" t="str">
            <v xml:space="preserve">Marilu Perez Narvaez                   </v>
          </cell>
        </row>
        <row r="16680">
          <cell r="B16680">
            <v>301419571</v>
          </cell>
          <cell r="T16680" t="str">
            <v>CENTRO</v>
          </cell>
          <cell r="U16680" t="str">
            <v>Puebla - Tlaxcala</v>
          </cell>
          <cell r="X16680" t="str">
            <v>Carmona Fernández Gabriela</v>
          </cell>
          <cell r="Z16680" t="str">
            <v>Gonzalez Marquez Candy Yazmin</v>
          </cell>
        </row>
        <row r="16681">
          <cell r="B16681">
            <v>301419589</v>
          </cell>
          <cell r="T16681" t="str">
            <v>NOROESTE</v>
          </cell>
          <cell r="U16681" t="str">
            <v>Sinaloa</v>
          </cell>
          <cell r="X16681" t="str">
            <v xml:space="preserve">Salas Pablo Daniel  </v>
          </cell>
          <cell r="Z16681" t="str">
            <v>Zazueta Zazueta Jossue</v>
          </cell>
        </row>
        <row r="16682">
          <cell r="B16682">
            <v>301420038</v>
          </cell>
          <cell r="T16682" t="str">
            <v>NOROESTE</v>
          </cell>
          <cell r="U16682" t="str">
            <v>Sinaloa</v>
          </cell>
          <cell r="X16682" t="str">
            <v xml:space="preserve">Salas Pablo Daniel  </v>
          </cell>
          <cell r="Z16682" t="str">
            <v>Zuñiga Acosta Daisy Guadalupe</v>
          </cell>
        </row>
        <row r="16683">
          <cell r="B16683">
            <v>301420170</v>
          </cell>
          <cell r="T16683" t="str">
            <v>OCCIDENTE</v>
          </cell>
          <cell r="U16683" t="str">
            <v>Ags-Zac-SLP</v>
          </cell>
          <cell r="X16683" t="str">
            <v xml:space="preserve">Arturo Aleman  </v>
          </cell>
          <cell r="Z16683" t="str">
            <v>Bocanegra Sanchez Carlos Enrique</v>
          </cell>
        </row>
        <row r="16684">
          <cell r="B16684">
            <v>301420175</v>
          </cell>
          <cell r="T16684" t="str">
            <v>NOROESTE</v>
          </cell>
          <cell r="U16684" t="str">
            <v>Baja California Nte</v>
          </cell>
          <cell r="X16684" t="str">
            <v xml:space="preserve">Serafin Acedo Ariana Maleni  </v>
          </cell>
          <cell r="Z16684" t="str">
            <v>Enriquez Sanchez Lenin Obet</v>
          </cell>
        </row>
        <row r="16685">
          <cell r="B16685">
            <v>301420183</v>
          </cell>
          <cell r="T16685" t="str">
            <v>NORESTE</v>
          </cell>
          <cell r="U16685" t="str">
            <v>Tamaulipas Nte</v>
          </cell>
          <cell r="X16685" t="str">
            <v xml:space="preserve">Luis Armenta  </v>
          </cell>
          <cell r="Z16685" t="str">
            <v>Jesús Alberto Valenzuela</v>
          </cell>
        </row>
        <row r="16686">
          <cell r="B16686">
            <v>301420215</v>
          </cell>
          <cell r="T16686" t="str">
            <v>OCCIDENTE</v>
          </cell>
          <cell r="U16686" t="str">
            <v>Jal - Col - Nay</v>
          </cell>
          <cell r="X16686" t="str">
            <v xml:space="preserve">Luis Rostro  </v>
          </cell>
          <cell r="Z16686" t="str">
            <v>Romero Ángeles Ricardo Abraham</v>
          </cell>
        </row>
        <row r="16687">
          <cell r="B16687">
            <v>301420216</v>
          </cell>
          <cell r="T16687" t="str">
            <v>OCCIDENTE</v>
          </cell>
          <cell r="U16687" t="str">
            <v>Ags-Zac-SLP</v>
          </cell>
          <cell r="X16687" t="str">
            <v xml:space="preserve">Arturo Aleman  </v>
          </cell>
          <cell r="Z16687" t="str">
            <v>Bocanegra Sanchez Carlos Enrique</v>
          </cell>
        </row>
        <row r="16688">
          <cell r="B16688">
            <v>301420286</v>
          </cell>
          <cell r="T16688" t="str">
            <v>SURESTE</v>
          </cell>
          <cell r="U16688" t="str">
            <v>Tabasco - Ver Sur</v>
          </cell>
          <cell r="X16688" t="str">
            <v xml:space="preserve">Citlali Chan  </v>
          </cell>
          <cell r="Z16688" t="str">
            <v>Juan Pablo Urresti Zarate</v>
          </cell>
        </row>
        <row r="16689">
          <cell r="B16689">
            <v>301420287</v>
          </cell>
          <cell r="T16689" t="str">
            <v>NORESTE</v>
          </cell>
          <cell r="U16689" t="str">
            <v>Tamaulipas Nte</v>
          </cell>
          <cell r="X16689" t="str">
            <v xml:space="preserve">Luis Armenta  </v>
          </cell>
          <cell r="Z16689" t="str">
            <v>Monica Rodriguez Kuess</v>
          </cell>
        </row>
        <row r="16690">
          <cell r="B16690">
            <v>301420300</v>
          </cell>
          <cell r="T16690" t="str">
            <v>NOROESTE</v>
          </cell>
          <cell r="U16690" t="str">
            <v>Baja California Nte</v>
          </cell>
          <cell r="X16690" t="str">
            <v xml:space="preserve">Serafin Acedo Ariana Maleni  </v>
          </cell>
          <cell r="Z16690" t="str">
            <v>Gomez Talamantes Diana Cecilia</v>
          </cell>
        </row>
        <row r="16691">
          <cell r="B16691">
            <v>301420314</v>
          </cell>
          <cell r="T16691" t="str">
            <v>NORESTE</v>
          </cell>
          <cell r="U16691" t="str">
            <v>Nuevo León</v>
          </cell>
          <cell r="X16691" t="str">
            <v xml:space="preserve">Cesar Antonio Garcia Ordaz  </v>
          </cell>
          <cell r="Z16691" t="str">
            <v>Muñoz Zuñiga Giezi Hazael</v>
          </cell>
        </row>
        <row r="16692">
          <cell r="B16692">
            <v>301420354</v>
          </cell>
          <cell r="T16692" t="str">
            <v>NOROESTE</v>
          </cell>
          <cell r="U16692" t="str">
            <v>Baja California Nte</v>
          </cell>
          <cell r="X16692" t="str">
            <v xml:space="preserve">Martinez Gonzalez José María  </v>
          </cell>
          <cell r="Z16692" t="str">
            <v>Acosta Verdugo Carlos Ariel</v>
          </cell>
        </row>
        <row r="16693">
          <cell r="B16693">
            <v>301420370</v>
          </cell>
          <cell r="T16693" t="str">
            <v>CENTRO</v>
          </cell>
          <cell r="U16693" t="str">
            <v>Valle de Mex</v>
          </cell>
          <cell r="X16693" t="str">
            <v>Lopez Vazquez Jorge Arturo</v>
          </cell>
          <cell r="Z16693" t="str">
            <v>Hernandez Solis Daniel</v>
          </cell>
        </row>
        <row r="16694">
          <cell r="B16694">
            <v>301420430</v>
          </cell>
          <cell r="T16694" t="str">
            <v>SURESTE</v>
          </cell>
          <cell r="U16694" t="str">
            <v>Quintana Roo</v>
          </cell>
          <cell r="X16694" t="str">
            <v xml:space="preserve">Rousell Chi  </v>
          </cell>
          <cell r="Z16694" t="str">
            <v>Guillermo Alfredo Amabilis Barrera</v>
          </cell>
        </row>
        <row r="16695">
          <cell r="B16695">
            <v>301420525</v>
          </cell>
          <cell r="T16695" t="str">
            <v>SURESTE</v>
          </cell>
          <cell r="U16695" t="str">
            <v>Tabasco - Ver Sur</v>
          </cell>
          <cell r="X16695" t="str">
            <v xml:space="preserve">Jonathan Sánchez  </v>
          </cell>
          <cell r="Z16695" t="str">
            <v>Angel Alejandro Hernandez Hernandez</v>
          </cell>
        </row>
        <row r="16696">
          <cell r="B16696">
            <v>301420565</v>
          </cell>
          <cell r="T16696" t="str">
            <v>SURESTE</v>
          </cell>
          <cell r="U16696" t="str">
            <v>YuCam</v>
          </cell>
          <cell r="X16696" t="str">
            <v xml:space="preserve">Jorge Ek  </v>
          </cell>
          <cell r="Z16696" t="str">
            <v>Oscar Herrera Puerto</v>
          </cell>
        </row>
        <row r="16697">
          <cell r="B16697">
            <v>301420579</v>
          </cell>
          <cell r="T16697" t="str">
            <v>NORESTE</v>
          </cell>
          <cell r="U16697" t="str">
            <v>Tamps Sur/Ver Nte</v>
          </cell>
          <cell r="X16697" t="str">
            <v xml:space="preserve">Gerardo Hernandez  </v>
          </cell>
          <cell r="Z16697" t="str">
            <v>Gabriel Vicencio Juarez</v>
          </cell>
        </row>
        <row r="16698">
          <cell r="B16698">
            <v>301420622</v>
          </cell>
          <cell r="T16698" t="str">
            <v>NOROESTE</v>
          </cell>
          <cell r="U16698" t="str">
            <v>Sinaloa</v>
          </cell>
          <cell r="X16698" t="str">
            <v xml:space="preserve">Lugo Verdugo Edgar  </v>
          </cell>
          <cell r="Z16698" t="str">
            <v>Molinar Valdez Elva Guadalupe</v>
          </cell>
        </row>
        <row r="16699">
          <cell r="B16699">
            <v>301420703</v>
          </cell>
          <cell r="T16699" t="str">
            <v>OCCIDENTE</v>
          </cell>
          <cell r="U16699" t="str">
            <v>Guanajuato - Querétaro</v>
          </cell>
          <cell r="X16699" t="str">
            <v xml:space="preserve">Edgar Adolfo Herrejon Ibarbol  </v>
          </cell>
          <cell r="Z16699" t="str">
            <v>Agapito Jamaica Luis Gerardo</v>
          </cell>
        </row>
        <row r="16700">
          <cell r="B16700">
            <v>301420761</v>
          </cell>
          <cell r="T16700" t="str">
            <v>SURESTE</v>
          </cell>
          <cell r="U16700" t="str">
            <v>Veracruz Cto</v>
          </cell>
          <cell r="X16700" t="str">
            <v xml:space="preserve">Adelina Rodríguez  </v>
          </cell>
          <cell r="Z16700" t="str">
            <v>Julio Ignacio Olvera Celaya</v>
          </cell>
        </row>
        <row r="16701">
          <cell r="B16701">
            <v>301420801</v>
          </cell>
          <cell r="T16701" t="str">
            <v>SURESTE</v>
          </cell>
          <cell r="U16701" t="str">
            <v>YuCam</v>
          </cell>
          <cell r="X16701" t="str">
            <v xml:space="preserve">Georgina Arzápalo  </v>
          </cell>
          <cell r="Z16701" t="str">
            <v>Oscar Alcocer</v>
          </cell>
        </row>
        <row r="16702">
          <cell r="B16702">
            <v>301420866</v>
          </cell>
          <cell r="T16702" t="str">
            <v>SURESTE</v>
          </cell>
          <cell r="U16702" t="str">
            <v>YuCam</v>
          </cell>
          <cell r="X16702" t="str">
            <v xml:space="preserve">Jorge Ek  </v>
          </cell>
          <cell r="Z16702" t="str">
            <v>Marvin Enrique Solis de la Cruz</v>
          </cell>
        </row>
        <row r="16703">
          <cell r="B16703">
            <v>301421038</v>
          </cell>
          <cell r="T16703" t="str">
            <v>SURESTE</v>
          </cell>
          <cell r="U16703" t="str">
            <v>Veracruz Cto</v>
          </cell>
          <cell r="X16703" t="str">
            <v xml:space="preserve">Adelina Rodríguez  </v>
          </cell>
          <cell r="Z16703" t="str">
            <v>Adriana de Jesus Arellano Suarez</v>
          </cell>
        </row>
        <row r="16704">
          <cell r="B16704">
            <v>301421046</v>
          </cell>
          <cell r="T16704" t="str">
            <v>NORESTE</v>
          </cell>
          <cell r="U16704" t="str">
            <v>Tamaulipas Nte</v>
          </cell>
          <cell r="X16704" t="str">
            <v xml:space="preserve">Luis Armenta  </v>
          </cell>
          <cell r="Z16704" t="str">
            <v>Mirna Clemente Bernabé</v>
          </cell>
        </row>
        <row r="16705">
          <cell r="B16705">
            <v>301421063</v>
          </cell>
          <cell r="T16705" t="str">
            <v>NOROESTE</v>
          </cell>
          <cell r="U16705" t="str">
            <v>Baja California Nte</v>
          </cell>
          <cell r="X16705" t="str">
            <v xml:space="preserve">Galindo Francisco  </v>
          </cell>
          <cell r="Z16705" t="str">
            <v>Retama Andrade Oscar Armando</v>
          </cell>
        </row>
        <row r="16706">
          <cell r="B16706">
            <v>301421109</v>
          </cell>
          <cell r="T16706" t="str">
            <v>NORESTE</v>
          </cell>
          <cell r="U16706" t="str">
            <v>Tamps Sur/Ver Nte</v>
          </cell>
          <cell r="X16706" t="str">
            <v xml:space="preserve">Gerardo Hernandez  </v>
          </cell>
          <cell r="Z16706" t="str">
            <v>Diana Laura Gallegos</v>
          </cell>
        </row>
        <row r="16707">
          <cell r="B16707">
            <v>301421119</v>
          </cell>
          <cell r="T16707" t="str">
            <v>OCCIDENTE</v>
          </cell>
          <cell r="U16707" t="str">
            <v>Jal - Col - Nay</v>
          </cell>
          <cell r="X16707" t="str">
            <v xml:space="preserve">Luis Rostro  </v>
          </cell>
          <cell r="Z16707" t="str">
            <v>Roberto Aldair Macías Gutiérrez</v>
          </cell>
        </row>
        <row r="16708">
          <cell r="B16708">
            <v>301421208</v>
          </cell>
          <cell r="T16708" t="str">
            <v>SURESTE</v>
          </cell>
          <cell r="U16708" t="str">
            <v>YuCam</v>
          </cell>
          <cell r="X16708" t="str">
            <v xml:space="preserve">Georgina Arzápalo  </v>
          </cell>
          <cell r="Z16708" t="str">
            <v>David Castro</v>
          </cell>
        </row>
        <row r="16709">
          <cell r="B16709">
            <v>301421245</v>
          </cell>
          <cell r="T16709" t="str">
            <v>CENTRO</v>
          </cell>
          <cell r="U16709" t="str">
            <v>Guerrero - Morelos</v>
          </cell>
          <cell r="X16709" t="str">
            <v>Serrano Nape Gustavo</v>
          </cell>
          <cell r="Z16709" t="str">
            <v>Palacios Zendeja Jesus</v>
          </cell>
        </row>
        <row r="16710">
          <cell r="B16710">
            <v>301421333</v>
          </cell>
          <cell r="T16710" t="str">
            <v>NOROESTE</v>
          </cell>
          <cell r="U16710" t="str">
            <v>Baja California Nte</v>
          </cell>
          <cell r="X16710" t="str">
            <v xml:space="preserve">Serafin Acedo Ariana Maleni  </v>
          </cell>
          <cell r="Z16710" t="str">
            <v>Gracian Serrano Roberto Luis</v>
          </cell>
        </row>
        <row r="16711">
          <cell r="B16711">
            <v>301421537</v>
          </cell>
          <cell r="T16711" t="str">
            <v>SURESTE</v>
          </cell>
          <cell r="U16711" t="str">
            <v>Tabasco - Ver Sur</v>
          </cell>
          <cell r="X16711" t="str">
            <v xml:space="preserve">Citlali Chan  </v>
          </cell>
          <cell r="Z16711" t="str">
            <v>José Roman Gallegos Jimenez</v>
          </cell>
        </row>
        <row r="16712">
          <cell r="B16712">
            <v>301421597</v>
          </cell>
          <cell r="T16712" t="str">
            <v>NOROESTE</v>
          </cell>
          <cell r="U16712" t="str">
            <v>Baja California Sur</v>
          </cell>
          <cell r="X16712" t="str">
            <v xml:space="preserve">Peraza Villarino Marco Antonio  </v>
          </cell>
          <cell r="Z16712" t="str">
            <v>Hernandez Garcia Victor Hugo</v>
          </cell>
        </row>
        <row r="16713">
          <cell r="B16713">
            <v>301421633</v>
          </cell>
          <cell r="T16713" t="str">
            <v>OCCIDENTE</v>
          </cell>
          <cell r="U16713" t="str">
            <v>Jal - Col - Nay</v>
          </cell>
          <cell r="X16713" t="str">
            <v xml:space="preserve">Luis Rostro  </v>
          </cell>
          <cell r="Z16713" t="str">
            <v>Ortega Gomez Drisana Esmeralda</v>
          </cell>
        </row>
        <row r="16714">
          <cell r="B16714">
            <v>301421741</v>
          </cell>
          <cell r="T16714" t="str">
            <v>SURESTE</v>
          </cell>
          <cell r="U16714" t="str">
            <v>YuCam</v>
          </cell>
          <cell r="X16714" t="str">
            <v xml:space="preserve">Georgina Arzápalo  </v>
          </cell>
          <cell r="Z16714" t="str">
            <v>David Castro</v>
          </cell>
        </row>
        <row r="16715">
          <cell r="B16715">
            <v>301421847</v>
          </cell>
          <cell r="T16715" t="str">
            <v>NOROESTE</v>
          </cell>
          <cell r="U16715" t="str">
            <v>Baja California Nte</v>
          </cell>
          <cell r="X16715" t="str">
            <v xml:space="preserve">Serafin Acedo Ariana Maleni  </v>
          </cell>
          <cell r="Z16715" t="str">
            <v>Gomez Talamantes Diana Cecilia</v>
          </cell>
        </row>
        <row r="16716">
          <cell r="B16716">
            <v>301421930</v>
          </cell>
          <cell r="T16716" t="str">
            <v>OCCIDENTE</v>
          </cell>
          <cell r="U16716" t="str">
            <v>Jal - Col - Nay</v>
          </cell>
          <cell r="X16716" t="str">
            <v xml:space="preserve">Luis Rostro  </v>
          </cell>
          <cell r="Z16716" t="str">
            <v>Roberto Aldair Macías Gutiérrez</v>
          </cell>
        </row>
        <row r="16717">
          <cell r="B16717">
            <v>301421977</v>
          </cell>
          <cell r="T16717" t="str">
            <v>SURESTE</v>
          </cell>
          <cell r="U16717" t="str">
            <v>Quintana Roo</v>
          </cell>
          <cell r="X16717" t="str">
            <v xml:space="preserve">Lucero Aguirre  </v>
          </cell>
          <cell r="Z16717" t="str">
            <v>Cinthia Elizabeth Cardoso Estrella</v>
          </cell>
        </row>
        <row r="16718">
          <cell r="B16718">
            <v>301422034</v>
          </cell>
          <cell r="T16718" t="str">
            <v>SURESTE</v>
          </cell>
          <cell r="U16718" t="str">
            <v>Tabasco - Ver Sur</v>
          </cell>
          <cell r="X16718" t="str">
            <v xml:space="preserve">Jonathan Sánchez  </v>
          </cell>
          <cell r="Z16718" t="str">
            <v xml:space="preserve">Marilu Perez Narvaez                   </v>
          </cell>
        </row>
        <row r="16719">
          <cell r="B16719">
            <v>301422108</v>
          </cell>
          <cell r="T16719" t="str">
            <v>SURESTE</v>
          </cell>
          <cell r="U16719" t="str">
            <v>Tabasco - Ver Sur</v>
          </cell>
          <cell r="X16719" t="str">
            <v xml:space="preserve">Jonathan Sánchez  </v>
          </cell>
          <cell r="Z16719" t="str">
            <v>Angel Alejandro Hernandez Hernandez</v>
          </cell>
        </row>
        <row r="16720">
          <cell r="B16720">
            <v>301422194</v>
          </cell>
          <cell r="T16720" t="str">
            <v>SURESTE</v>
          </cell>
          <cell r="U16720" t="str">
            <v>YuCam</v>
          </cell>
          <cell r="X16720" t="str">
            <v xml:space="preserve">Leonardo Farrera  </v>
          </cell>
          <cell r="Z16720" t="str">
            <v>Angel Alejandro Parra Mejia</v>
          </cell>
        </row>
        <row r="16721">
          <cell r="B16721">
            <v>301422195</v>
          </cell>
          <cell r="T16721" t="str">
            <v>SURESTE</v>
          </cell>
          <cell r="U16721" t="str">
            <v>YuCam</v>
          </cell>
          <cell r="X16721" t="str">
            <v xml:space="preserve">Jorge Ek  </v>
          </cell>
          <cell r="Z16721" t="str">
            <v>Oscar Herrera Puerto</v>
          </cell>
        </row>
        <row r="16722">
          <cell r="B16722">
            <v>301422200</v>
          </cell>
          <cell r="T16722" t="str">
            <v>SURESTE</v>
          </cell>
          <cell r="U16722" t="str">
            <v>Quintana Roo</v>
          </cell>
          <cell r="X16722" t="str">
            <v xml:space="preserve">Lucero Aguirre  </v>
          </cell>
          <cell r="Z16722" t="str">
            <v xml:space="preserve">Jacqueline Isabel Hernandez Santos </v>
          </cell>
        </row>
        <row r="16723">
          <cell r="B16723">
            <v>301422239</v>
          </cell>
          <cell r="T16723" t="str">
            <v>SURESTE</v>
          </cell>
          <cell r="U16723" t="str">
            <v>Quintana Roo</v>
          </cell>
          <cell r="X16723" t="str">
            <v xml:space="preserve">Lucero Aguirre  </v>
          </cell>
          <cell r="Z16723" t="str">
            <v xml:space="preserve">Carlos Buenfil Perez </v>
          </cell>
        </row>
        <row r="16724">
          <cell r="B16724">
            <v>301422294</v>
          </cell>
          <cell r="T16724" t="str">
            <v>SURESTE</v>
          </cell>
          <cell r="U16724" t="str">
            <v>YuCam</v>
          </cell>
          <cell r="X16724" t="str">
            <v xml:space="preserve">Leonardo Farrera  </v>
          </cell>
          <cell r="Z16724" t="str">
            <v>Edgar Javier Ruiz Estrada</v>
          </cell>
        </row>
        <row r="16725">
          <cell r="B16725">
            <v>301422355</v>
          </cell>
          <cell r="T16725" t="str">
            <v>NOROESTE</v>
          </cell>
          <cell r="U16725" t="str">
            <v>Juárez</v>
          </cell>
          <cell r="X16725" t="str">
            <v xml:space="preserve">Borunda Gerardo  </v>
          </cell>
          <cell r="Z16725" t="str">
            <v>Navarrete Navarrete Hector David</v>
          </cell>
        </row>
        <row r="16726">
          <cell r="B16726">
            <v>301422357</v>
          </cell>
          <cell r="T16726" t="str">
            <v>SURESTE</v>
          </cell>
          <cell r="U16726" t="str">
            <v>Quintana Roo</v>
          </cell>
          <cell r="X16726" t="str">
            <v xml:space="preserve">Lucero Aguirre  </v>
          </cell>
          <cell r="Z16726" t="str">
            <v>Cinthia Elizabeth Cardoso Estrella</v>
          </cell>
        </row>
        <row r="16727">
          <cell r="B16727">
            <v>301422368</v>
          </cell>
          <cell r="T16727" t="str">
            <v>SURESTE</v>
          </cell>
          <cell r="U16727" t="str">
            <v>Tabasco - Ver Sur</v>
          </cell>
          <cell r="X16727" t="str">
            <v xml:space="preserve">Jonathan Sánchez  </v>
          </cell>
          <cell r="Z16727" t="str">
            <v>Efrain de Jesus Nandez Aguilar</v>
          </cell>
        </row>
        <row r="16728">
          <cell r="B16728">
            <v>301422404</v>
          </cell>
          <cell r="T16728" t="str">
            <v>NOROESTE</v>
          </cell>
          <cell r="U16728" t="str">
            <v>Juárez</v>
          </cell>
          <cell r="X16728" t="str">
            <v xml:space="preserve">Borunda Gerardo  </v>
          </cell>
          <cell r="Z16728" t="str">
            <v>Ramirez Solano Alejandro Francisco</v>
          </cell>
        </row>
        <row r="16729">
          <cell r="B16729">
            <v>301422428</v>
          </cell>
          <cell r="T16729" t="str">
            <v>OCCIDENTE</v>
          </cell>
          <cell r="U16729" t="str">
            <v>Jal - Col - Nay</v>
          </cell>
          <cell r="X16729" t="str">
            <v xml:space="preserve">Luis Rostro  </v>
          </cell>
          <cell r="Z16729" t="str">
            <v>Roberto Aldair Macías Gutiérrez</v>
          </cell>
        </row>
        <row r="16730">
          <cell r="B16730">
            <v>301422464</v>
          </cell>
          <cell r="T16730" t="str">
            <v>SURESTE</v>
          </cell>
          <cell r="U16730" t="str">
            <v>Quintana Roo</v>
          </cell>
          <cell r="X16730" t="str">
            <v xml:space="preserve">Lucero Aguirre  </v>
          </cell>
          <cell r="Z16730" t="str">
            <v>Lesvi Yamili Espadas Poot</v>
          </cell>
        </row>
        <row r="16731">
          <cell r="B16731">
            <v>301422492</v>
          </cell>
          <cell r="T16731" t="str">
            <v>NOROESTE</v>
          </cell>
          <cell r="U16731" t="str">
            <v>Chihuahua</v>
          </cell>
          <cell r="X16731" t="str">
            <v xml:space="preserve">Lechuga Felipe  </v>
          </cell>
          <cell r="Z16731" t="str">
            <v>Gonzalez Hernandez Francis Paola</v>
          </cell>
        </row>
        <row r="16732">
          <cell r="B16732">
            <v>301422584</v>
          </cell>
          <cell r="T16732" t="str">
            <v>SURESTE</v>
          </cell>
          <cell r="U16732" t="str">
            <v>YuCam</v>
          </cell>
          <cell r="X16732" t="str">
            <v xml:space="preserve">Maria Jose Ibarrola  </v>
          </cell>
          <cell r="Z16732" t="str">
            <v xml:space="preserve">Ruben Laviada </v>
          </cell>
        </row>
        <row r="16733">
          <cell r="B16733">
            <v>301422585</v>
          </cell>
          <cell r="T16733" t="str">
            <v>SURESTE</v>
          </cell>
          <cell r="U16733" t="str">
            <v>YuCam</v>
          </cell>
          <cell r="X16733" t="str">
            <v xml:space="preserve">Georgina Arzápalo  </v>
          </cell>
          <cell r="Z16733" t="str">
            <v xml:space="preserve">Edwin Martinez </v>
          </cell>
        </row>
        <row r="16734">
          <cell r="B16734">
            <v>301422794</v>
          </cell>
          <cell r="T16734" t="str">
            <v>NOROESTE</v>
          </cell>
          <cell r="U16734" t="str">
            <v>Chihuahua</v>
          </cell>
          <cell r="X16734" t="str">
            <v xml:space="preserve">Guerra Estrada Victor  </v>
          </cell>
          <cell r="Z16734" t="str">
            <v>Gallegos Gil Edgar Giovanni</v>
          </cell>
        </row>
        <row r="16735">
          <cell r="B16735">
            <v>301422847</v>
          </cell>
          <cell r="T16735" t="str">
            <v>NOROESTE</v>
          </cell>
          <cell r="U16735" t="str">
            <v>Chihuahua</v>
          </cell>
          <cell r="X16735" t="str">
            <v xml:space="preserve">Lechuga Felipe  </v>
          </cell>
          <cell r="Z16735" t="str">
            <v>Garcia Gomez Sinai</v>
          </cell>
        </row>
        <row r="16736">
          <cell r="B16736">
            <v>301422865</v>
          </cell>
          <cell r="T16736" t="str">
            <v>CENTRO</v>
          </cell>
          <cell r="U16736" t="str">
            <v>Valle de Mex</v>
          </cell>
          <cell r="X16736" t="str">
            <v>Ramirez Rodriguez Fabian</v>
          </cell>
          <cell r="Z16736" t="str">
            <v>Romero Villegas Guadalupe Alejandra</v>
          </cell>
        </row>
        <row r="16737">
          <cell r="B16737">
            <v>301422872</v>
          </cell>
          <cell r="T16737" t="str">
            <v>CENTRO</v>
          </cell>
          <cell r="U16737" t="str">
            <v>Valle de Mex</v>
          </cell>
          <cell r="X16737" t="str">
            <v>Ramirez Rodriguez Fabian</v>
          </cell>
          <cell r="Z16737" t="str">
            <v>Romero Villegas Guadalupe Alejandra</v>
          </cell>
        </row>
        <row r="16738">
          <cell r="B16738">
            <v>301422878</v>
          </cell>
          <cell r="T16738" t="str">
            <v>NOROESTE</v>
          </cell>
          <cell r="U16738" t="str">
            <v>Chihuahua</v>
          </cell>
          <cell r="X16738" t="str">
            <v xml:space="preserve">Guerra Estrada Victor  </v>
          </cell>
          <cell r="Z16738" t="str">
            <v>Grado Gonzalez Kevin</v>
          </cell>
        </row>
        <row r="16739">
          <cell r="B16739">
            <v>301422949</v>
          </cell>
          <cell r="T16739" t="str">
            <v>SURESTE</v>
          </cell>
          <cell r="U16739" t="str">
            <v>Quintana Roo</v>
          </cell>
          <cell r="X16739" t="str">
            <v xml:space="preserve">Lucero Aguirre  </v>
          </cell>
          <cell r="Z16739" t="str">
            <v xml:space="preserve">Carlos Buenfil Perez </v>
          </cell>
        </row>
        <row r="16740">
          <cell r="B16740">
            <v>301423048</v>
          </cell>
          <cell r="T16740" t="str">
            <v>NOROESTE</v>
          </cell>
          <cell r="U16740" t="str">
            <v>Chihuahua</v>
          </cell>
          <cell r="X16740" t="str">
            <v xml:space="preserve">Lechuga Felipe  </v>
          </cell>
          <cell r="Z16740" t="str">
            <v>Estupiñán Benavides Amir Obedy</v>
          </cell>
        </row>
        <row r="16741">
          <cell r="B16741">
            <v>301423076</v>
          </cell>
          <cell r="T16741" t="str">
            <v>OCCIDENTE</v>
          </cell>
          <cell r="U16741" t="str">
            <v>Jal - Col - Nay</v>
          </cell>
          <cell r="X16741" t="str">
            <v xml:space="preserve">Luis Rostro  </v>
          </cell>
          <cell r="Z16741" t="str">
            <v>Garcia Abundis Victor Manuel</v>
          </cell>
        </row>
        <row r="16742">
          <cell r="B16742">
            <v>301423193</v>
          </cell>
          <cell r="T16742" t="str">
            <v>CENTRO</v>
          </cell>
          <cell r="U16742" t="str">
            <v>Valle de Mex</v>
          </cell>
          <cell r="X16742" t="str">
            <v>Lopez Vazquez Jorge Arturo</v>
          </cell>
          <cell r="Z16742" t="str">
            <v>Hernandez Solis Daniel</v>
          </cell>
        </row>
        <row r="16743">
          <cell r="B16743">
            <v>301423266</v>
          </cell>
          <cell r="T16743" t="str">
            <v>NOROESTE</v>
          </cell>
          <cell r="U16743" t="str">
            <v>Chihuahua</v>
          </cell>
          <cell r="X16743" t="str">
            <v xml:space="preserve">Lechuga Felipe  </v>
          </cell>
          <cell r="Z16743" t="str">
            <v>Gonzalez Hernandez Francis Paola</v>
          </cell>
        </row>
        <row r="16744">
          <cell r="B16744">
            <v>301423299</v>
          </cell>
          <cell r="T16744" t="str">
            <v>OCCIDENTE</v>
          </cell>
          <cell r="U16744" t="str">
            <v>Jal - Col - Nay</v>
          </cell>
          <cell r="X16744" t="str">
            <v xml:space="preserve">Luis Rostro  </v>
          </cell>
          <cell r="Z16744" t="str">
            <v>Chavez Jimenez Cristaly Aidole</v>
          </cell>
        </row>
        <row r="16745">
          <cell r="B16745">
            <v>301423300</v>
          </cell>
          <cell r="T16745" t="str">
            <v>OCCIDENTE</v>
          </cell>
          <cell r="U16745" t="str">
            <v>Jal - Col - Nay</v>
          </cell>
          <cell r="X16745" t="str">
            <v xml:space="preserve">Luis Rostro  </v>
          </cell>
          <cell r="Z16745" t="str">
            <v>Chavez Jimenez Cristaly Aidole</v>
          </cell>
        </row>
        <row r="16746">
          <cell r="B16746">
            <v>301423337</v>
          </cell>
          <cell r="T16746" t="str">
            <v>OCCIDENTE</v>
          </cell>
          <cell r="U16746" t="str">
            <v>Jal - Col - Nay</v>
          </cell>
          <cell r="X16746" t="str">
            <v xml:space="preserve">Luis Rostro  </v>
          </cell>
          <cell r="Z16746" t="str">
            <v>Arellano Vazquez Karen Cristina</v>
          </cell>
        </row>
        <row r="16747">
          <cell r="B16747">
            <v>301423342</v>
          </cell>
          <cell r="T16747" t="str">
            <v>OCCIDENTE</v>
          </cell>
          <cell r="U16747" t="str">
            <v>Jal - Col - Nay</v>
          </cell>
          <cell r="X16747" t="str">
            <v xml:space="preserve">Luis Rostro  </v>
          </cell>
          <cell r="Z16747" t="str">
            <v>Romero Ángeles Ricardo Abraham</v>
          </cell>
        </row>
        <row r="16748">
          <cell r="B16748">
            <v>301423374</v>
          </cell>
          <cell r="T16748" t="str">
            <v>OCCIDENTE</v>
          </cell>
          <cell r="U16748" t="str">
            <v>Jal - Col - Nay</v>
          </cell>
          <cell r="X16748" t="str">
            <v xml:space="preserve">Luis Rostro  </v>
          </cell>
          <cell r="Z16748" t="str">
            <v>Roberto Aldair Macías Gutiérrez</v>
          </cell>
        </row>
        <row r="16749">
          <cell r="B16749">
            <v>301289188</v>
          </cell>
          <cell r="T16749" t="str">
            <v>OCCIDENTE</v>
          </cell>
          <cell r="U16749" t="str">
            <v>Guanajuato - Querétaro</v>
          </cell>
          <cell r="X16749" t="str">
            <v xml:space="preserve">Edgar Adolfo Herrejon Ibarbol  </v>
          </cell>
          <cell r="Z16749" t="str">
            <v>Martinez Perez Hugo</v>
          </cell>
        </row>
        <row r="16750">
          <cell r="B16750">
            <v>301380298</v>
          </cell>
          <cell r="T16750" t="str">
            <v>NOROESTE</v>
          </cell>
          <cell r="U16750" t="str">
            <v>Baja California Nte</v>
          </cell>
          <cell r="X16750" t="str">
            <v xml:space="preserve">Galindo Francisco  </v>
          </cell>
          <cell r="Z16750" t="str">
            <v>Zuñiga Espinosa Oscar</v>
          </cell>
        </row>
        <row r="16751">
          <cell r="B16751">
            <v>301407241</v>
          </cell>
          <cell r="T16751" t="str">
            <v>NOROESTE</v>
          </cell>
          <cell r="U16751" t="str">
            <v>Baja California Nte</v>
          </cell>
          <cell r="X16751" t="str">
            <v xml:space="preserve">Serafin Acedo Ariana Maleni  </v>
          </cell>
          <cell r="Z16751" t="str">
            <v>Enriquez Sanchez Lenin Obet</v>
          </cell>
        </row>
        <row r="16752">
          <cell r="B16752">
            <v>301411291</v>
          </cell>
          <cell r="T16752" t="str">
            <v>NOROESTE</v>
          </cell>
          <cell r="U16752" t="str">
            <v>Baja California Nte</v>
          </cell>
          <cell r="X16752" t="str">
            <v xml:space="preserve">Martinez Gonzalez José María  </v>
          </cell>
          <cell r="Z16752" t="str">
            <v>Acosta Verdugo Carlos Ariel</v>
          </cell>
        </row>
        <row r="16753">
          <cell r="B16753">
            <v>301412083</v>
          </cell>
          <cell r="T16753" t="str">
            <v>NORESTE</v>
          </cell>
          <cell r="U16753" t="str">
            <v>Coahuila</v>
          </cell>
          <cell r="X16753" t="str">
            <v xml:space="preserve">Julio Cesar Herrera Reyna  </v>
          </cell>
          <cell r="Z16753" t="str">
            <v>Juan Francisco Rodriguez</v>
          </cell>
        </row>
        <row r="16754">
          <cell r="B16754">
            <v>301417012</v>
          </cell>
          <cell r="T16754" t="str">
            <v>NOROESTE</v>
          </cell>
          <cell r="U16754" t="str">
            <v>Chihuahua</v>
          </cell>
          <cell r="X16754" t="str">
            <v xml:space="preserve">Lechuga Felipe  </v>
          </cell>
          <cell r="Z16754" t="str">
            <v>Nevarez Salcido Cesar Humberto</v>
          </cell>
        </row>
        <row r="16755">
          <cell r="B16755">
            <v>301418059</v>
          </cell>
          <cell r="T16755" t="str">
            <v>NOROESTE</v>
          </cell>
          <cell r="U16755" t="str">
            <v>Baja California Nte</v>
          </cell>
          <cell r="X16755" t="str">
            <v xml:space="preserve">Galindo Francisco  </v>
          </cell>
          <cell r="Z16755" t="str">
            <v>Navarro Palafox Oscar Rafael</v>
          </cell>
        </row>
        <row r="16756">
          <cell r="B16756">
            <v>301418182</v>
          </cell>
          <cell r="T16756" t="str">
            <v>NORESTE</v>
          </cell>
          <cell r="U16756" t="str">
            <v>Nuevo León</v>
          </cell>
          <cell r="X16756" t="str">
            <v xml:space="preserve">Nohemi Castillo Sanchez  </v>
          </cell>
          <cell r="Z16756" t="str">
            <v>Oscar reyes</v>
          </cell>
        </row>
        <row r="16757">
          <cell r="B16757">
            <v>301418508</v>
          </cell>
          <cell r="T16757" t="str">
            <v>NORESTE</v>
          </cell>
          <cell r="U16757" t="str">
            <v>Nuevo León</v>
          </cell>
          <cell r="X16757" t="str">
            <v xml:space="preserve">Edith Hernandez  </v>
          </cell>
          <cell r="Z16757" t="str">
            <v>Oscar Correa</v>
          </cell>
        </row>
        <row r="16758">
          <cell r="B16758">
            <v>301418522</v>
          </cell>
          <cell r="T16758" t="str">
            <v>SURESTE</v>
          </cell>
          <cell r="U16758" t="str">
            <v>Quintana Roo</v>
          </cell>
          <cell r="X16758" t="str">
            <v xml:space="preserve">Lucero Aguirre  </v>
          </cell>
          <cell r="Z16758" t="str">
            <v>Cinthia Elizabeth Cardoso Estrella</v>
          </cell>
        </row>
        <row r="16759">
          <cell r="B16759">
            <v>301419592</v>
          </cell>
          <cell r="T16759" t="str">
            <v>NOROESTE</v>
          </cell>
          <cell r="U16759" t="str">
            <v>Sinaloa</v>
          </cell>
          <cell r="X16759" t="str">
            <v xml:space="preserve">Salas Pablo Daniel  </v>
          </cell>
          <cell r="Z16759" t="str">
            <v>Zazueta Zazueta Jossue</v>
          </cell>
        </row>
        <row r="16760">
          <cell r="B16760">
            <v>301419717</v>
          </cell>
          <cell r="T16760" t="str">
            <v>NORESTE</v>
          </cell>
          <cell r="U16760" t="str">
            <v>Nuevo León</v>
          </cell>
          <cell r="X16760" t="str">
            <v xml:space="preserve">Cesar Antonio Garcia Ordaz  </v>
          </cell>
          <cell r="Z16760" t="str">
            <v>Muñoz Zuñiga Giezi Hazael</v>
          </cell>
        </row>
        <row r="16761">
          <cell r="B16761">
            <v>301420194</v>
          </cell>
          <cell r="T16761" t="str">
            <v>NOROESTE</v>
          </cell>
          <cell r="U16761" t="str">
            <v>Sinaloa</v>
          </cell>
          <cell r="X16761" t="str">
            <v xml:space="preserve">Manzanarez Jorge   </v>
          </cell>
          <cell r="Z16761" t="str">
            <v>Roman Zavala Julio Cesar</v>
          </cell>
        </row>
        <row r="16762">
          <cell r="B16762">
            <v>301420293</v>
          </cell>
          <cell r="T16762" t="str">
            <v>SURESTE</v>
          </cell>
          <cell r="U16762" t="str">
            <v>Tabasco - Ver Sur</v>
          </cell>
          <cell r="X16762" t="str">
            <v xml:space="preserve">Citlali Chan  </v>
          </cell>
          <cell r="Z16762" t="str">
            <v>Juan Pablo Urresti Zarate</v>
          </cell>
        </row>
        <row r="16763">
          <cell r="B16763">
            <v>301420445</v>
          </cell>
          <cell r="T16763" t="str">
            <v>NORESTE</v>
          </cell>
          <cell r="U16763" t="str">
            <v>Durango</v>
          </cell>
          <cell r="X16763" t="str">
            <v xml:space="preserve">Manuel Ruiz Soto  </v>
          </cell>
          <cell r="Z16763" t="str">
            <v>Emmanuel Aguilar</v>
          </cell>
        </row>
        <row r="16764">
          <cell r="B16764">
            <v>301420746</v>
          </cell>
          <cell r="T16764" t="str">
            <v>NOROESTE</v>
          </cell>
          <cell r="U16764" t="str">
            <v>Baja California Nte</v>
          </cell>
          <cell r="X16764" t="str">
            <v xml:space="preserve">Galindo Francisco  </v>
          </cell>
          <cell r="Z16764" t="str">
            <v>Torres Pedroza Juan Martin</v>
          </cell>
        </row>
        <row r="16765">
          <cell r="B16765">
            <v>301420910</v>
          </cell>
          <cell r="T16765" t="str">
            <v>NORESTE</v>
          </cell>
          <cell r="U16765" t="str">
            <v>Nuevo León</v>
          </cell>
          <cell r="X16765" t="str">
            <v xml:space="preserve">Nohemi Castillo Sanchez  </v>
          </cell>
          <cell r="Z16765" t="str">
            <v>Sebastian Quijada</v>
          </cell>
        </row>
        <row r="16766">
          <cell r="B16766">
            <v>301421018</v>
          </cell>
          <cell r="T16766" t="str">
            <v>NORESTE</v>
          </cell>
          <cell r="U16766" t="str">
            <v>Nuevo León</v>
          </cell>
          <cell r="X16766" t="str">
            <v xml:space="preserve">Javier Huerta  </v>
          </cell>
          <cell r="Z16766" t="str">
            <v>Jair Torres</v>
          </cell>
        </row>
        <row r="16767">
          <cell r="B16767">
            <v>301421059</v>
          </cell>
          <cell r="T16767" t="str">
            <v>NOROESTE</v>
          </cell>
          <cell r="U16767" t="str">
            <v>Sonora</v>
          </cell>
          <cell r="X16767" t="str">
            <v xml:space="preserve">Alvidrez Gamboa Edgar Alejandro  </v>
          </cell>
          <cell r="Z16767" t="str">
            <v>Rodriguez Navarro Lourdes Patricia</v>
          </cell>
        </row>
        <row r="16768">
          <cell r="B16768">
            <v>301421165</v>
          </cell>
          <cell r="T16768" t="str">
            <v>SURESTE</v>
          </cell>
          <cell r="U16768" t="str">
            <v>YuCam</v>
          </cell>
          <cell r="X16768" t="str">
            <v xml:space="preserve">Maria Salazar  </v>
          </cell>
          <cell r="Z16768" t="str">
            <v>Francisco Javier Ceballos Rodriguez</v>
          </cell>
        </row>
        <row r="16769">
          <cell r="B16769">
            <v>301421469</v>
          </cell>
          <cell r="T16769" t="str">
            <v>NORESTE</v>
          </cell>
          <cell r="U16769" t="str">
            <v>Nuevo León</v>
          </cell>
          <cell r="X16769" t="str">
            <v xml:space="preserve">Edith Hernandez  </v>
          </cell>
          <cell r="Z16769" t="str">
            <v>Hector Corona Moreno</v>
          </cell>
        </row>
        <row r="16770">
          <cell r="B16770">
            <v>301421910</v>
          </cell>
          <cell r="T16770" t="str">
            <v>NORESTE</v>
          </cell>
          <cell r="U16770" t="str">
            <v>Nuevo León</v>
          </cell>
          <cell r="X16770" t="str">
            <v xml:space="preserve">Cesar Antonio Garcia Ordaz  </v>
          </cell>
          <cell r="Z16770" t="str">
            <v>Muñoz Zuñiga Giezi Hazael</v>
          </cell>
        </row>
        <row r="16771">
          <cell r="B16771">
            <v>301422049</v>
          </cell>
          <cell r="T16771" t="str">
            <v>SURESTE</v>
          </cell>
          <cell r="U16771" t="str">
            <v>YuCam</v>
          </cell>
          <cell r="X16771" t="str">
            <v xml:space="preserve">Jorge Ek  </v>
          </cell>
          <cell r="Z16771" t="str">
            <v>Oscar Herrera Puerto</v>
          </cell>
        </row>
        <row r="16772">
          <cell r="B16772">
            <v>301422293</v>
          </cell>
          <cell r="T16772" t="str">
            <v>SURESTE</v>
          </cell>
          <cell r="U16772" t="str">
            <v>YuCam</v>
          </cell>
          <cell r="X16772" t="str">
            <v xml:space="preserve">Georgina Arzápalo  </v>
          </cell>
          <cell r="Z16772" t="str">
            <v>Oscar Alcocer</v>
          </cell>
        </row>
        <row r="16773">
          <cell r="B16773">
            <v>301422307</v>
          </cell>
          <cell r="T16773" t="str">
            <v>SURESTE</v>
          </cell>
          <cell r="U16773" t="str">
            <v>YuCam</v>
          </cell>
          <cell r="X16773" t="str">
            <v xml:space="preserve">Georgina Arzápalo  </v>
          </cell>
          <cell r="Z16773" t="str">
            <v>Oscar Alcocer</v>
          </cell>
        </row>
        <row r="16774">
          <cell r="B16774">
            <v>301422590</v>
          </cell>
          <cell r="T16774" t="str">
            <v>SURESTE</v>
          </cell>
          <cell r="U16774" t="str">
            <v>Quintana Roo</v>
          </cell>
          <cell r="X16774" t="str">
            <v xml:space="preserve">Lucero Aguirre  </v>
          </cell>
          <cell r="Z16774" t="str">
            <v>Toribio Puc Pat</v>
          </cell>
        </row>
        <row r="16775">
          <cell r="B16775">
            <v>301422616</v>
          </cell>
          <cell r="T16775" t="str">
            <v>SURESTE</v>
          </cell>
          <cell r="U16775" t="str">
            <v>YuCam</v>
          </cell>
          <cell r="X16775" t="str">
            <v xml:space="preserve">Maria Jose Ibarrola  </v>
          </cell>
          <cell r="Z16775" t="str">
            <v>Arturo Moo</v>
          </cell>
        </row>
        <row r="16776">
          <cell r="B16776">
            <v>301422677</v>
          </cell>
          <cell r="T16776" t="str">
            <v>NORESTE</v>
          </cell>
          <cell r="U16776" t="str">
            <v>Nuevo León</v>
          </cell>
          <cell r="X16776" t="str">
            <v xml:space="preserve">Cesar Antonio Garcia Ordaz  </v>
          </cell>
          <cell r="Z16776" t="str">
            <v>Brayan Alejandro Patlan</v>
          </cell>
        </row>
        <row r="16777">
          <cell r="B16777">
            <v>301422870</v>
          </cell>
          <cell r="T16777" t="str">
            <v>NORESTE</v>
          </cell>
          <cell r="U16777" t="str">
            <v>Tamps Sur/Ver Nte</v>
          </cell>
          <cell r="X16777" t="str">
            <v xml:space="preserve">Gerardo Hernandez  </v>
          </cell>
          <cell r="Z16777" t="str">
            <v>Gabriel Vicencio Juarez</v>
          </cell>
        </row>
        <row r="16778">
          <cell r="B16778">
            <v>301422891</v>
          </cell>
          <cell r="T16778" t="str">
            <v>NORESTE</v>
          </cell>
          <cell r="U16778" t="str">
            <v>Tamps Sur/Ver Nte</v>
          </cell>
          <cell r="X16778" t="str">
            <v xml:space="preserve">Gerardo Hernandez  </v>
          </cell>
          <cell r="Z16778" t="str">
            <v>Gabriel Vicencio Juarez</v>
          </cell>
        </row>
        <row r="16779">
          <cell r="B16779">
            <v>301422914</v>
          </cell>
          <cell r="T16779" t="str">
            <v>SURESTE</v>
          </cell>
          <cell r="U16779" t="str">
            <v>Quintana Roo</v>
          </cell>
          <cell r="X16779" t="str">
            <v xml:space="preserve">Lucero Aguirre  </v>
          </cell>
          <cell r="Z16779" t="str">
            <v xml:space="preserve">Jacqueline Isabel Hernandez Santos </v>
          </cell>
        </row>
        <row r="16780">
          <cell r="B16780">
            <v>301423010</v>
          </cell>
          <cell r="T16780" t="str">
            <v>SURESTE</v>
          </cell>
          <cell r="U16780" t="str">
            <v>YuCam</v>
          </cell>
          <cell r="X16780" t="str">
            <v xml:space="preserve">Georgina Arzápalo  </v>
          </cell>
          <cell r="Z16780" t="str">
            <v>Oscar Alcocer</v>
          </cell>
        </row>
        <row r="16781">
          <cell r="B16781">
            <v>301423074</v>
          </cell>
          <cell r="T16781" t="str">
            <v>OCCIDENTE</v>
          </cell>
          <cell r="U16781" t="str">
            <v>Jal - Col - Nay</v>
          </cell>
          <cell r="X16781" t="str">
            <v xml:space="preserve">Luis Rostro  </v>
          </cell>
          <cell r="Z16781" t="str">
            <v>Chavez Jimenez Cristaly Aidole</v>
          </cell>
        </row>
        <row r="16782">
          <cell r="B16782">
            <v>301423099</v>
          </cell>
          <cell r="T16782" t="str">
            <v>NOROESTE</v>
          </cell>
          <cell r="U16782" t="str">
            <v>Sinaloa</v>
          </cell>
          <cell r="X16782" t="str">
            <v xml:space="preserve">Lugo Verdugo Edgar  </v>
          </cell>
          <cell r="Z16782" t="str">
            <v>Sosa Santa Cruz Sandra Liliana</v>
          </cell>
        </row>
        <row r="16783">
          <cell r="B16783">
            <v>301423114</v>
          </cell>
          <cell r="T16783" t="str">
            <v>NOROESTE</v>
          </cell>
          <cell r="U16783" t="str">
            <v>Sinaloa</v>
          </cell>
          <cell r="X16783" t="str">
            <v xml:space="preserve">Salas Pablo Daniel  </v>
          </cell>
          <cell r="Z16783" t="str">
            <v>Zuñiga Acosta Daisy Guadalupe</v>
          </cell>
        </row>
        <row r="16784">
          <cell r="B16784">
            <v>301423150</v>
          </cell>
          <cell r="T16784" t="str">
            <v>SURESTE</v>
          </cell>
          <cell r="U16784" t="str">
            <v>Quintana Roo</v>
          </cell>
          <cell r="X16784" t="str">
            <v xml:space="preserve">Lucero Aguirre  </v>
          </cell>
          <cell r="Z16784" t="str">
            <v>Cinthia Elizabeth Cardoso Estrella</v>
          </cell>
        </row>
        <row r="16785">
          <cell r="B16785">
            <v>301423207</v>
          </cell>
          <cell r="T16785" t="str">
            <v>CENTRO</v>
          </cell>
          <cell r="U16785" t="str">
            <v>Valle de Mex</v>
          </cell>
          <cell r="X16785" t="str">
            <v>Lopez Vazquez Jorge Arturo</v>
          </cell>
          <cell r="Z16785" t="str">
            <v>Vacante</v>
          </cell>
        </row>
        <row r="16786">
          <cell r="B16786">
            <v>301423212</v>
          </cell>
          <cell r="T16786" t="str">
            <v>NORESTE</v>
          </cell>
          <cell r="U16786" t="str">
            <v>Tamps Sur/Ver Nte</v>
          </cell>
          <cell r="X16786" t="str">
            <v xml:space="preserve">Gerardo Hernandez  </v>
          </cell>
          <cell r="Z16786" t="str">
            <v>Edgar Alejandro Soriano Ortiz</v>
          </cell>
        </row>
        <row r="16787">
          <cell r="B16787">
            <v>301423295</v>
          </cell>
          <cell r="T16787" t="str">
            <v>NOROESTE</v>
          </cell>
          <cell r="U16787" t="str">
            <v>Sinaloa</v>
          </cell>
          <cell r="X16787" t="str">
            <v xml:space="preserve">Bolaños Valenzuela Ricardo  </v>
          </cell>
          <cell r="Z16787" t="str">
            <v>Carlon Soto Jesus Marin</v>
          </cell>
        </row>
        <row r="16788">
          <cell r="B16788">
            <v>301423307</v>
          </cell>
          <cell r="T16788" t="str">
            <v>NOROESTE</v>
          </cell>
          <cell r="U16788" t="str">
            <v>Sinaloa</v>
          </cell>
          <cell r="X16788" t="str">
            <v xml:space="preserve">Bolaños Valenzuela Ricardo  </v>
          </cell>
          <cell r="Z16788" t="str">
            <v>Guzman Garcia Lesli Jannet</v>
          </cell>
        </row>
        <row r="16789">
          <cell r="B16789">
            <v>301423329</v>
          </cell>
          <cell r="T16789" t="str">
            <v>NOROESTE</v>
          </cell>
          <cell r="U16789" t="str">
            <v>Sinaloa</v>
          </cell>
          <cell r="X16789" t="str">
            <v xml:space="preserve">Lugo Verdugo Edgar  </v>
          </cell>
          <cell r="Z16789" t="str">
            <v>Molinar Valdez Elva Guadalupe</v>
          </cell>
        </row>
        <row r="16790">
          <cell r="B16790">
            <v>301423350</v>
          </cell>
          <cell r="T16790" t="str">
            <v>NOROESTE</v>
          </cell>
          <cell r="U16790" t="str">
            <v>Sinaloa</v>
          </cell>
          <cell r="X16790" t="str">
            <v xml:space="preserve">Bolaños Valenzuela Ricardo  </v>
          </cell>
          <cell r="Z16790" t="str">
            <v>Guzman Garcia Lesli Jannet</v>
          </cell>
        </row>
        <row r="16791">
          <cell r="B16791">
            <v>301423386</v>
          </cell>
          <cell r="T16791" t="str">
            <v>SURESTE</v>
          </cell>
          <cell r="U16791" t="str">
            <v>YuCam</v>
          </cell>
          <cell r="X16791" t="str">
            <v xml:space="preserve">Georgina Arzápalo  </v>
          </cell>
          <cell r="Z16791" t="str">
            <v xml:space="preserve">Edwin Martinez </v>
          </cell>
        </row>
        <row r="16792">
          <cell r="B16792">
            <v>301423453</v>
          </cell>
          <cell r="T16792" t="str">
            <v>NOROESTE</v>
          </cell>
          <cell r="U16792" t="str">
            <v>Sinaloa</v>
          </cell>
          <cell r="X16792" t="str">
            <v xml:space="preserve">Manzanarez Jorge   </v>
          </cell>
          <cell r="Z16792" t="str">
            <v>Lopez Espinoza Daniel</v>
          </cell>
        </row>
        <row r="16793">
          <cell r="B16793">
            <v>301423479</v>
          </cell>
          <cell r="T16793" t="str">
            <v>SURESTE</v>
          </cell>
          <cell r="U16793" t="str">
            <v>YuCam</v>
          </cell>
          <cell r="X16793" t="str">
            <v xml:space="preserve">Katya Maldonado  </v>
          </cell>
          <cell r="Z16793" t="str">
            <v>Monica Ramos</v>
          </cell>
        </row>
        <row r="16794">
          <cell r="B16794">
            <v>301423572</v>
          </cell>
          <cell r="T16794" t="str">
            <v>NOROESTE</v>
          </cell>
          <cell r="U16794" t="str">
            <v>Baja California Nte</v>
          </cell>
          <cell r="X16794" t="str">
            <v xml:space="preserve">Martinez Gonzalez José María  </v>
          </cell>
          <cell r="Z16794" t="str">
            <v>Rodriguez Rodarte Danna Maraly</v>
          </cell>
        </row>
        <row r="16795">
          <cell r="B16795">
            <v>301423588</v>
          </cell>
          <cell r="T16795" t="str">
            <v>CENTRO</v>
          </cell>
          <cell r="U16795" t="str">
            <v>Valle de Mex</v>
          </cell>
          <cell r="X16795" t="str">
            <v>Lopez Vazquez Jorge Arturo</v>
          </cell>
          <cell r="Z16795" t="str">
            <v>Reyes Melendez Jonatan Miguel</v>
          </cell>
        </row>
        <row r="16796">
          <cell r="B16796">
            <v>301423601</v>
          </cell>
          <cell r="T16796" t="str">
            <v>NORESTE</v>
          </cell>
          <cell r="U16796" t="str">
            <v>Nuevo León</v>
          </cell>
          <cell r="X16796" t="str">
            <v xml:space="preserve">Edith Hernandez  </v>
          </cell>
          <cell r="Z16796" t="str">
            <v>Julio Cesar Reyna Gonzalez</v>
          </cell>
        </row>
        <row r="16797">
          <cell r="B16797">
            <v>301423616</v>
          </cell>
          <cell r="T16797" t="str">
            <v>SURESTE</v>
          </cell>
          <cell r="U16797" t="str">
            <v>Quintana Roo</v>
          </cell>
          <cell r="X16797" t="str">
            <v xml:space="preserve">Lucero Aguirre  </v>
          </cell>
          <cell r="Z16797" t="str">
            <v xml:space="preserve">Jacqueline Isabel Hernandez Santos </v>
          </cell>
        </row>
        <row r="16798">
          <cell r="B16798">
            <v>301423637</v>
          </cell>
          <cell r="T16798" t="str">
            <v>CENTRO</v>
          </cell>
          <cell r="U16798" t="str">
            <v>Valle de Mex</v>
          </cell>
          <cell r="X16798" t="str">
            <v>Ramirez Rodriguez Fabian</v>
          </cell>
          <cell r="Z16798" t="str">
            <v>Ortiz Mota Georgina Eloisa</v>
          </cell>
        </row>
        <row r="16799">
          <cell r="B16799">
            <v>301423864</v>
          </cell>
          <cell r="T16799" t="str">
            <v>NORESTE</v>
          </cell>
          <cell r="U16799" t="str">
            <v>Tamaulipas Nte</v>
          </cell>
          <cell r="X16799" t="str">
            <v xml:space="preserve">Luis Armenta  </v>
          </cell>
          <cell r="Z16799" t="str">
            <v>German Ordoñez Sanchez</v>
          </cell>
        </row>
        <row r="16800">
          <cell r="B16800">
            <v>301423865</v>
          </cell>
          <cell r="T16800" t="str">
            <v>NOROESTE</v>
          </cell>
          <cell r="U16800" t="str">
            <v>Sinaloa</v>
          </cell>
          <cell r="X16800" t="str">
            <v xml:space="preserve">Salas Pablo Daniel  </v>
          </cell>
          <cell r="Z16800" t="str">
            <v>Montenegro Sambrano Santa Teresita de Je</v>
          </cell>
        </row>
        <row r="16801">
          <cell r="B16801">
            <v>301423874</v>
          </cell>
          <cell r="T16801" t="str">
            <v>SURESTE</v>
          </cell>
          <cell r="U16801" t="str">
            <v>Quintana Roo</v>
          </cell>
          <cell r="X16801" t="str">
            <v xml:space="preserve">Lucero Aguirre  </v>
          </cell>
          <cell r="Z16801" t="str">
            <v xml:space="preserve">Jacqueline Isabel Hernandez Santos </v>
          </cell>
        </row>
        <row r="16802">
          <cell r="B16802">
            <v>301423886</v>
          </cell>
          <cell r="T16802" t="str">
            <v>NORESTE</v>
          </cell>
          <cell r="U16802" t="str">
            <v>Tamaulipas Nte</v>
          </cell>
          <cell r="X16802" t="str">
            <v xml:space="preserve">Luis Armenta  </v>
          </cell>
          <cell r="Z16802" t="str">
            <v>Jesús Alberto Valenzuela</v>
          </cell>
        </row>
        <row r="16803">
          <cell r="B16803">
            <v>301423896</v>
          </cell>
          <cell r="T16803" t="str">
            <v>NORESTE</v>
          </cell>
          <cell r="U16803" t="str">
            <v>Nuevo León</v>
          </cell>
          <cell r="X16803" t="str">
            <v xml:space="preserve">Cesar Antonio Garcia Ordaz  </v>
          </cell>
          <cell r="Z16803" t="str">
            <v>Alberto Azael Rodriguez</v>
          </cell>
        </row>
        <row r="16804">
          <cell r="B16804">
            <v>301423914</v>
          </cell>
          <cell r="T16804" t="str">
            <v>CENTRO</v>
          </cell>
          <cell r="U16804" t="str">
            <v>Hidalgo</v>
          </cell>
          <cell r="X16804" t="str">
            <v>Carmona Fernández Gabriela</v>
          </cell>
          <cell r="Z16804" t="str">
            <v>Polo Balderas Priscila Berenice</v>
          </cell>
        </row>
        <row r="16805">
          <cell r="B16805">
            <v>301423924</v>
          </cell>
          <cell r="T16805" t="str">
            <v>NOROESTE</v>
          </cell>
          <cell r="U16805" t="str">
            <v>Sinaloa</v>
          </cell>
          <cell r="X16805" t="str">
            <v xml:space="preserve">Andujo Dominicq  </v>
          </cell>
          <cell r="Z16805" t="str">
            <v>Bernal Ontiveros Jorge Raul</v>
          </cell>
        </row>
        <row r="16806">
          <cell r="B16806">
            <v>301423954</v>
          </cell>
          <cell r="T16806" t="str">
            <v>NORESTE</v>
          </cell>
          <cell r="U16806" t="str">
            <v>Nuevo León</v>
          </cell>
          <cell r="X16806" t="str">
            <v xml:space="preserve">Nohemi Castillo Sanchez  </v>
          </cell>
          <cell r="Z16806" t="str">
            <v>Luis Carlos Rostro</v>
          </cell>
        </row>
        <row r="16807">
          <cell r="B16807">
            <v>301423962</v>
          </cell>
          <cell r="T16807" t="str">
            <v>NORESTE</v>
          </cell>
          <cell r="U16807" t="str">
            <v>Nuevo León</v>
          </cell>
          <cell r="X16807" t="str">
            <v xml:space="preserve">Javier Huerta  </v>
          </cell>
          <cell r="Z16807" t="str">
            <v>Roxana Teresa Martinez</v>
          </cell>
        </row>
        <row r="16808">
          <cell r="B16808">
            <v>301423967</v>
          </cell>
          <cell r="T16808" t="str">
            <v>NOROESTE</v>
          </cell>
          <cell r="U16808" t="str">
            <v>Sinaloa</v>
          </cell>
          <cell r="X16808" t="str">
            <v xml:space="preserve">Andujo Dominicq  </v>
          </cell>
          <cell r="Z16808" t="str">
            <v>Bernal Ontiveros Jorge Raul</v>
          </cell>
        </row>
        <row r="16809">
          <cell r="B16809">
            <v>301424032</v>
          </cell>
          <cell r="T16809" t="str">
            <v>OCCIDENTE</v>
          </cell>
          <cell r="U16809" t="str">
            <v>Jal - Col - Nay</v>
          </cell>
          <cell r="X16809" t="str">
            <v xml:space="preserve">Luis Rostro  </v>
          </cell>
          <cell r="Z16809" t="str">
            <v>Santiago Aranda Jorge</v>
          </cell>
        </row>
        <row r="16810">
          <cell r="B16810">
            <v>301424107</v>
          </cell>
          <cell r="T16810" t="str">
            <v>NORESTE</v>
          </cell>
          <cell r="U16810" t="str">
            <v>Tamaulipas Nte</v>
          </cell>
          <cell r="X16810" t="str">
            <v xml:space="preserve">Luis Armenta  </v>
          </cell>
          <cell r="Z16810" t="str">
            <v>Mirna Clemente Bernabé</v>
          </cell>
        </row>
        <row r="16811">
          <cell r="B16811">
            <v>301424150</v>
          </cell>
          <cell r="T16811" t="str">
            <v>NOROESTE</v>
          </cell>
          <cell r="U16811" t="str">
            <v>Sinaloa</v>
          </cell>
          <cell r="X16811" t="str">
            <v xml:space="preserve">Lugo Verdugo Edgar  </v>
          </cell>
          <cell r="Z16811" t="str">
            <v>Garcia Vega Josue Ramon</v>
          </cell>
        </row>
        <row r="16812">
          <cell r="B16812">
            <v>301424187</v>
          </cell>
          <cell r="T16812" t="str">
            <v>NOROESTE</v>
          </cell>
          <cell r="U16812" t="str">
            <v>Baja California Sur</v>
          </cell>
          <cell r="X16812" t="str">
            <v xml:space="preserve">Mercado Martínez Fatima  </v>
          </cell>
          <cell r="Z16812" t="str">
            <v>Hilarios Arroyo Andrea Montserrat</v>
          </cell>
        </row>
        <row r="16813">
          <cell r="B16813">
            <v>301424206</v>
          </cell>
          <cell r="T16813" t="str">
            <v>OCCIDENTE</v>
          </cell>
          <cell r="U16813" t="str">
            <v>Ags-Zac-SLP</v>
          </cell>
          <cell r="X16813" t="str">
            <v xml:space="preserve">Arturo Aleman  </v>
          </cell>
          <cell r="Z16813" t="str">
            <v>Bocanegra Sanchez Carlos Enrique</v>
          </cell>
        </row>
        <row r="16814">
          <cell r="B16814">
            <v>301424223</v>
          </cell>
          <cell r="T16814" t="str">
            <v>NORESTE</v>
          </cell>
          <cell r="U16814" t="str">
            <v>Durango</v>
          </cell>
          <cell r="X16814" t="str">
            <v xml:space="preserve">Manuel Ruiz Soto  </v>
          </cell>
          <cell r="Z16814" t="str">
            <v>Emmanuel Aguilar</v>
          </cell>
        </row>
        <row r="16815">
          <cell r="B16815">
            <v>301424243</v>
          </cell>
          <cell r="T16815" t="str">
            <v>NORESTE</v>
          </cell>
          <cell r="U16815" t="str">
            <v>Tamps Sur/Ver Nte</v>
          </cell>
          <cell r="X16815" t="str">
            <v xml:space="preserve">Gerardo Hernandez  </v>
          </cell>
          <cell r="Z16815" t="str">
            <v>Diana Laura Gallegos</v>
          </cell>
        </row>
        <row r="16816">
          <cell r="B16816">
            <v>301424252</v>
          </cell>
          <cell r="T16816" t="str">
            <v>NOROESTE</v>
          </cell>
          <cell r="U16816" t="str">
            <v>Sinaloa</v>
          </cell>
          <cell r="X16816" t="str">
            <v xml:space="preserve">Manzanarez Jorge   </v>
          </cell>
          <cell r="Z16816" t="str">
            <v>Lopez Espinoza Daniel</v>
          </cell>
        </row>
        <row r="16817">
          <cell r="B16817">
            <v>301424268</v>
          </cell>
          <cell r="T16817" t="str">
            <v>NOROESTE</v>
          </cell>
          <cell r="U16817" t="str">
            <v>Sinaloa</v>
          </cell>
          <cell r="X16817" t="str">
            <v xml:space="preserve">Lugo Verdugo Edgar  </v>
          </cell>
          <cell r="Z16817" t="str">
            <v>Molinar Valdez Elva Guadalupe</v>
          </cell>
        </row>
        <row r="16818">
          <cell r="B16818">
            <v>301424438</v>
          </cell>
          <cell r="T16818" t="str">
            <v>SURESTE</v>
          </cell>
          <cell r="U16818" t="str">
            <v>YuCam</v>
          </cell>
          <cell r="X16818" t="str">
            <v xml:space="preserve">Jorge Ek  </v>
          </cell>
          <cell r="Z16818" t="str">
            <v>Arianna Aracelly Cabrera Maas</v>
          </cell>
        </row>
        <row r="16819">
          <cell r="B16819">
            <v>301424565</v>
          </cell>
          <cell r="T16819" t="str">
            <v>SURESTE</v>
          </cell>
          <cell r="U16819" t="str">
            <v>Veracruz Cto</v>
          </cell>
          <cell r="X16819" t="str">
            <v xml:space="preserve">Adelina Rodríguez  </v>
          </cell>
          <cell r="Z16819" t="str">
            <v>Julio Ignacio Olvera Celaya</v>
          </cell>
        </row>
        <row r="16820">
          <cell r="B16820">
            <v>301424573</v>
          </cell>
          <cell r="T16820" t="str">
            <v>CENTRO</v>
          </cell>
          <cell r="U16820" t="str">
            <v>Guerrero - Morelos</v>
          </cell>
          <cell r="X16820" t="str">
            <v>Serrano Nape Gustavo</v>
          </cell>
          <cell r="Z16820" t="str">
            <v>Tapia Marchan Cesar</v>
          </cell>
        </row>
        <row r="16821">
          <cell r="B16821">
            <v>301424596</v>
          </cell>
          <cell r="T16821" t="str">
            <v>SURESTE</v>
          </cell>
          <cell r="U16821" t="str">
            <v>Veracruz Cto</v>
          </cell>
          <cell r="X16821" t="str">
            <v xml:space="preserve">Adelina Rodríguez  </v>
          </cell>
          <cell r="Z16821" t="str">
            <v>Edgar Armando Lopez Hernandez</v>
          </cell>
        </row>
        <row r="16822">
          <cell r="B16822">
            <v>301424612</v>
          </cell>
          <cell r="T16822" t="str">
            <v>SURESTE</v>
          </cell>
          <cell r="U16822" t="str">
            <v>Veracruz Cto</v>
          </cell>
          <cell r="X16822" t="str">
            <v xml:space="preserve">Adelina Rodríguez  </v>
          </cell>
          <cell r="Z16822" t="str">
            <v>German Solabac Chacon</v>
          </cell>
        </row>
        <row r="16823">
          <cell r="B16823">
            <v>301424680</v>
          </cell>
          <cell r="T16823" t="str">
            <v>OCCIDENTE</v>
          </cell>
          <cell r="U16823" t="str">
            <v>Jal - Col - Nay</v>
          </cell>
          <cell r="X16823" t="str">
            <v xml:space="preserve">Luis Rostro  </v>
          </cell>
          <cell r="Z16823" t="str">
            <v>Ortega Gomez Drisana Esmeralda</v>
          </cell>
        </row>
        <row r="16824">
          <cell r="B16824">
            <v>301424684</v>
          </cell>
          <cell r="T16824" t="str">
            <v>NORESTE</v>
          </cell>
          <cell r="U16824" t="str">
            <v>Tamps Sur/Ver Nte</v>
          </cell>
          <cell r="X16824" t="str">
            <v xml:space="preserve">Gerardo Hernandez  </v>
          </cell>
          <cell r="Z16824" t="str">
            <v>José Luis Bandala Muñoz</v>
          </cell>
        </row>
        <row r="16825">
          <cell r="B16825">
            <v>301424705</v>
          </cell>
          <cell r="T16825" t="str">
            <v>OCCIDENTE</v>
          </cell>
          <cell r="U16825" t="str">
            <v>Jal - Col - Nay</v>
          </cell>
          <cell r="X16825" t="str">
            <v xml:space="preserve">Luis Rostro  </v>
          </cell>
          <cell r="Z16825" t="str">
            <v>Perez Mancilla Tomas Salome</v>
          </cell>
        </row>
        <row r="16826">
          <cell r="B16826">
            <v>301424729</v>
          </cell>
          <cell r="T16826" t="str">
            <v>NORESTE</v>
          </cell>
          <cell r="U16826" t="str">
            <v>Tamps Sur/Ver Nte</v>
          </cell>
          <cell r="X16826" t="str">
            <v xml:space="preserve">Gerardo Hernandez  </v>
          </cell>
          <cell r="Z16826" t="str">
            <v>José Luis Bandala Muñoz</v>
          </cell>
        </row>
        <row r="16827">
          <cell r="B16827">
            <v>301424885</v>
          </cell>
          <cell r="T16827" t="str">
            <v>OCCIDENTE</v>
          </cell>
          <cell r="U16827" t="str">
            <v>Jal - Col - Nay</v>
          </cell>
          <cell r="X16827" t="str">
            <v xml:space="preserve">Luis Rostro  </v>
          </cell>
          <cell r="Z16827" t="str">
            <v>Chavez Jimenez Cristaly Aidole</v>
          </cell>
        </row>
        <row r="16828">
          <cell r="B16828">
            <v>301424887</v>
          </cell>
          <cell r="T16828" t="str">
            <v>NORESTE</v>
          </cell>
          <cell r="U16828" t="str">
            <v>Durango</v>
          </cell>
          <cell r="X16828" t="str">
            <v xml:space="preserve">Manuel Ruiz Soto  </v>
          </cell>
          <cell r="Z16828" t="str">
            <v>Edgar Ernesto reyes</v>
          </cell>
        </row>
        <row r="16829">
          <cell r="B16829">
            <v>301424941</v>
          </cell>
          <cell r="T16829" t="str">
            <v>SURESTE</v>
          </cell>
          <cell r="U16829" t="str">
            <v>Tabasco - Ver Sur</v>
          </cell>
          <cell r="X16829" t="str">
            <v xml:space="preserve">Jonathan Sánchez  </v>
          </cell>
          <cell r="Z16829" t="str">
            <v xml:space="preserve">Marilu Perez Narvaez                   </v>
          </cell>
        </row>
        <row r="16830">
          <cell r="B16830">
            <v>301425000</v>
          </cell>
          <cell r="T16830" t="str">
            <v>SURESTE</v>
          </cell>
          <cell r="U16830" t="str">
            <v>YuCam</v>
          </cell>
          <cell r="X16830" t="str">
            <v xml:space="preserve">Maria Salazar  </v>
          </cell>
          <cell r="Z16830" t="str">
            <v>Monica Diaz Rueda</v>
          </cell>
        </row>
        <row r="16831">
          <cell r="B16831">
            <v>301425108</v>
          </cell>
          <cell r="T16831" t="str">
            <v>SURESTE</v>
          </cell>
          <cell r="U16831" t="str">
            <v>Quintana Roo</v>
          </cell>
          <cell r="X16831" t="str">
            <v xml:space="preserve">Lucero Aguirre  </v>
          </cell>
          <cell r="Z16831" t="str">
            <v>Toribio Puc Pat</v>
          </cell>
        </row>
        <row r="16832">
          <cell r="B16832">
            <v>301425168</v>
          </cell>
          <cell r="T16832" t="str">
            <v>OCCIDENTE</v>
          </cell>
          <cell r="U16832" t="str">
            <v>Jal - Col - Nay</v>
          </cell>
          <cell r="X16832" t="str">
            <v xml:space="preserve">Luis Rostro  </v>
          </cell>
          <cell r="Z16832" t="str">
            <v>Santiago Aranda Jorge</v>
          </cell>
        </row>
        <row r="16833">
          <cell r="B16833">
            <v>301425226</v>
          </cell>
          <cell r="T16833" t="str">
            <v>NOROESTE</v>
          </cell>
          <cell r="U16833" t="str">
            <v>Baja California Nte</v>
          </cell>
          <cell r="X16833" t="str">
            <v xml:space="preserve">Galindo Francisco  </v>
          </cell>
          <cell r="Z16833" t="str">
            <v>Torres Pedroza Juan Martin</v>
          </cell>
        </row>
        <row r="16834">
          <cell r="B16834">
            <v>301425246</v>
          </cell>
          <cell r="T16834" t="str">
            <v>SURESTE</v>
          </cell>
          <cell r="U16834" t="str">
            <v>YuCam</v>
          </cell>
          <cell r="X16834" t="str">
            <v xml:space="preserve">Katya Maldonado  </v>
          </cell>
          <cell r="Z16834" t="str">
            <v>Monica Ramos</v>
          </cell>
        </row>
        <row r="16835">
          <cell r="B16835">
            <v>301425319</v>
          </cell>
          <cell r="T16835" t="str">
            <v>CENTRO</v>
          </cell>
          <cell r="U16835" t="str">
            <v>Valle de Mex</v>
          </cell>
          <cell r="X16835" t="str">
            <v>Lopez Vazquez Jorge Arturo</v>
          </cell>
          <cell r="Z16835" t="str">
            <v>Valerio Ramirez Raul</v>
          </cell>
        </row>
        <row r="16836">
          <cell r="B16836">
            <v>301425350</v>
          </cell>
          <cell r="T16836" t="str">
            <v>SURESTE</v>
          </cell>
          <cell r="U16836" t="str">
            <v>YuCam</v>
          </cell>
          <cell r="X16836" t="str">
            <v xml:space="preserve">Leonardo Farrera  </v>
          </cell>
          <cell r="Z16836" t="str">
            <v>Raul Alfredo Perez</v>
          </cell>
        </row>
        <row r="16837">
          <cell r="B16837">
            <v>301425410</v>
          </cell>
          <cell r="T16837" t="str">
            <v>OCCIDENTE</v>
          </cell>
          <cell r="U16837" t="str">
            <v>Jal - Col - Nay</v>
          </cell>
          <cell r="X16837" t="str">
            <v xml:space="preserve">Luis Rostro  </v>
          </cell>
          <cell r="Z16837" t="str">
            <v>Centeno Argomaniz Paola Andrea</v>
          </cell>
        </row>
        <row r="16838">
          <cell r="B16838">
            <v>301425435</v>
          </cell>
          <cell r="T16838" t="str">
            <v>SURESTE</v>
          </cell>
          <cell r="U16838" t="str">
            <v>YuCam</v>
          </cell>
          <cell r="X16838" t="str">
            <v xml:space="preserve">Katya Maldonado  </v>
          </cell>
          <cell r="Z16838" t="str">
            <v>Joel Tuz</v>
          </cell>
        </row>
        <row r="16839">
          <cell r="B16839">
            <v>301425506</v>
          </cell>
          <cell r="T16839" t="str">
            <v>SURESTE</v>
          </cell>
          <cell r="U16839" t="str">
            <v>YuCam</v>
          </cell>
          <cell r="X16839" t="str">
            <v xml:space="preserve">Maria Salazar  </v>
          </cell>
          <cell r="Z16839" t="str">
            <v>Irving Caballero Heredia</v>
          </cell>
        </row>
        <row r="16840">
          <cell r="B16840">
            <v>301425559</v>
          </cell>
          <cell r="T16840" t="str">
            <v>SURESTE</v>
          </cell>
          <cell r="U16840" t="str">
            <v>Quintana Roo</v>
          </cell>
          <cell r="X16840" t="str">
            <v xml:space="preserve">Lucero Aguirre  </v>
          </cell>
          <cell r="Z16840" t="str">
            <v>Cinthia Elizabeth Cardoso Estrella</v>
          </cell>
        </row>
        <row r="16841">
          <cell r="B16841">
            <v>301425577</v>
          </cell>
          <cell r="T16841" t="str">
            <v>SURESTE</v>
          </cell>
          <cell r="U16841" t="str">
            <v>Quintana Roo</v>
          </cell>
          <cell r="X16841" t="str">
            <v xml:space="preserve">Lucero Aguirre  </v>
          </cell>
          <cell r="Z16841" t="str">
            <v>Lesvi Yamili Espadas Poot</v>
          </cell>
        </row>
        <row r="16842">
          <cell r="B16842">
            <v>301425593</v>
          </cell>
          <cell r="T16842" t="str">
            <v>SURESTE</v>
          </cell>
          <cell r="U16842" t="str">
            <v>YuCam</v>
          </cell>
          <cell r="X16842" t="str">
            <v xml:space="preserve">Katya Maldonado  </v>
          </cell>
          <cell r="Z16842" t="str">
            <v>Edwin Reyes</v>
          </cell>
        </row>
        <row r="16843">
          <cell r="B16843">
            <v>301425697</v>
          </cell>
          <cell r="T16843" t="str">
            <v>OCCIDENTE</v>
          </cell>
          <cell r="U16843" t="str">
            <v>Jal - Col - Nay</v>
          </cell>
          <cell r="X16843" t="str">
            <v xml:space="preserve">Luis Rostro  </v>
          </cell>
          <cell r="Z16843" t="str">
            <v>Roberto Aldair Macías Gutiérrez</v>
          </cell>
        </row>
        <row r="16844">
          <cell r="B16844">
            <v>301425812</v>
          </cell>
          <cell r="T16844" t="str">
            <v>OCCIDENTE</v>
          </cell>
          <cell r="U16844" t="str">
            <v>Jal - Col - Nay</v>
          </cell>
          <cell r="X16844" t="str">
            <v xml:space="preserve">Luis Rostro  </v>
          </cell>
          <cell r="Z16844" t="str">
            <v>Centeno Argomaniz Paola Andrea</v>
          </cell>
        </row>
        <row r="16845">
          <cell r="B16845">
            <v>301425814</v>
          </cell>
          <cell r="T16845" t="str">
            <v>OCCIDENTE</v>
          </cell>
          <cell r="U16845" t="str">
            <v>Jal - Col - Nay</v>
          </cell>
          <cell r="X16845" t="str">
            <v xml:space="preserve">Luis Rostro  </v>
          </cell>
          <cell r="Z16845" t="str">
            <v>Centeno Argomaniz Paola Andrea</v>
          </cell>
        </row>
        <row r="16846">
          <cell r="B16846">
            <v>301425934</v>
          </cell>
          <cell r="T16846" t="str">
            <v>NOROESTE</v>
          </cell>
          <cell r="U16846" t="str">
            <v>Baja California Sur</v>
          </cell>
          <cell r="X16846" t="str">
            <v xml:space="preserve">Peraza Villarino Marco Antonio  </v>
          </cell>
          <cell r="Z16846" t="str">
            <v>Escobar Thalia Lizbeth</v>
          </cell>
        </row>
        <row r="16847">
          <cell r="B16847">
            <v>301425938</v>
          </cell>
          <cell r="T16847" t="str">
            <v>CENTRO</v>
          </cell>
          <cell r="U16847" t="str">
            <v>Valle de Mex</v>
          </cell>
          <cell r="X16847" t="str">
            <v>Ramirez Rodriguez Fabian</v>
          </cell>
          <cell r="Z16847" t="str">
            <v>Ortiz Mota Georgina Eloisa</v>
          </cell>
        </row>
        <row r="16848">
          <cell r="B16848">
            <v>301426087</v>
          </cell>
          <cell r="T16848" t="str">
            <v>CENTRO</v>
          </cell>
          <cell r="U16848" t="str">
            <v>Valle de Mex</v>
          </cell>
          <cell r="X16848" t="str">
            <v>Ramirez Rodriguez Fabian</v>
          </cell>
          <cell r="Z16848" t="str">
            <v>Ortiz Mota Georgina Eloisa</v>
          </cell>
        </row>
        <row r="16849">
          <cell r="B16849">
            <v>301426322</v>
          </cell>
          <cell r="T16849" t="str">
            <v>NOROESTE</v>
          </cell>
          <cell r="U16849" t="str">
            <v>Baja California Sur</v>
          </cell>
          <cell r="X16849" t="str">
            <v xml:space="preserve">Peraza Villarino Marco Antonio  </v>
          </cell>
          <cell r="Z16849" t="str">
            <v>Cordero Sandoval Maria Salome</v>
          </cell>
        </row>
        <row r="16850">
          <cell r="B16850">
            <v>301426363</v>
          </cell>
          <cell r="T16850" t="str">
            <v>SURESTE</v>
          </cell>
          <cell r="U16850" t="str">
            <v>Quintana Roo</v>
          </cell>
          <cell r="X16850" t="str">
            <v xml:space="preserve">Rousell Chi  </v>
          </cell>
          <cell r="Z16850" t="str">
            <v>Jose Rosendo Uicab Peña</v>
          </cell>
        </row>
        <row r="16851">
          <cell r="B16851">
            <v>301426461</v>
          </cell>
          <cell r="T16851" t="str">
            <v>NOROESTE</v>
          </cell>
          <cell r="U16851" t="str">
            <v>Chihuahua</v>
          </cell>
          <cell r="X16851" t="str">
            <v xml:space="preserve">Lechuga Felipe  </v>
          </cell>
          <cell r="Z16851" t="str">
            <v>Estupiñán Benavides Amir Obedy</v>
          </cell>
        </row>
        <row r="16852">
          <cell r="B16852">
            <v>301426498</v>
          </cell>
          <cell r="T16852" t="str">
            <v>OCCIDENTE</v>
          </cell>
          <cell r="U16852" t="str">
            <v>Jal - Col - Nay</v>
          </cell>
          <cell r="X16852" t="str">
            <v xml:space="preserve">Luis Rostro  </v>
          </cell>
          <cell r="Z16852" t="str">
            <v>Diaz Cruz Itzel</v>
          </cell>
        </row>
        <row r="16853">
          <cell r="B16853">
            <v>301426527</v>
          </cell>
          <cell r="T16853" t="str">
            <v>OCCIDENTE</v>
          </cell>
          <cell r="U16853" t="str">
            <v>Jal - Col - Nay</v>
          </cell>
          <cell r="X16853" t="str">
            <v xml:space="preserve">Luis Rostro  </v>
          </cell>
          <cell r="Z16853" t="str">
            <v>Vacante</v>
          </cell>
        </row>
        <row r="16854">
          <cell r="B16854">
            <v>301426741</v>
          </cell>
          <cell r="T16854" t="str">
            <v>OCCIDENTE</v>
          </cell>
          <cell r="U16854" t="str">
            <v>Ags-Zac-SLP</v>
          </cell>
          <cell r="X16854" t="str">
            <v xml:space="preserve">Arturo Aleman  </v>
          </cell>
          <cell r="Z16854" t="str">
            <v>Guzman Sosa Jesus Santiago</v>
          </cell>
        </row>
        <row r="16855">
          <cell r="B16855">
            <v>301426781</v>
          </cell>
          <cell r="T16855" t="str">
            <v>OCCIDENTE</v>
          </cell>
          <cell r="U16855" t="str">
            <v>Jal - Col - Nay</v>
          </cell>
          <cell r="X16855" t="str">
            <v xml:space="preserve">Luis Rostro  </v>
          </cell>
          <cell r="Z16855" t="str">
            <v>Vacante</v>
          </cell>
        </row>
        <row r="16856">
          <cell r="B16856">
            <v>301426833</v>
          </cell>
          <cell r="T16856" t="str">
            <v>CENTRO</v>
          </cell>
          <cell r="U16856" t="str">
            <v>Valle de Mex</v>
          </cell>
          <cell r="X16856" t="str">
            <v>Ramirez Rodriguez Fabian</v>
          </cell>
          <cell r="Z16856" t="str">
            <v>Vacante</v>
          </cell>
        </row>
        <row r="16857">
          <cell r="B16857">
            <v>301426933</v>
          </cell>
          <cell r="T16857" t="str">
            <v>NOROESTE</v>
          </cell>
          <cell r="U16857" t="str">
            <v>Juárez</v>
          </cell>
          <cell r="X16857" t="str">
            <v xml:space="preserve">Borunda Gerardo  </v>
          </cell>
          <cell r="Z16857" t="str">
            <v>Villanueva Nuñez Jonathan</v>
          </cell>
        </row>
        <row r="16858">
          <cell r="B16858">
            <v>301427138</v>
          </cell>
          <cell r="T16858" t="str">
            <v>NOROESTE</v>
          </cell>
          <cell r="U16858" t="str">
            <v>Chihuahua</v>
          </cell>
          <cell r="X16858" t="str">
            <v xml:space="preserve">Guerra Estrada Victor  </v>
          </cell>
          <cell r="Z16858" t="str">
            <v>Delgado Saul</v>
          </cell>
        </row>
        <row r="16859">
          <cell r="B16859">
            <v>301427152</v>
          </cell>
          <cell r="T16859" t="str">
            <v>CENTRO</v>
          </cell>
          <cell r="U16859" t="str">
            <v>Valle de Mex</v>
          </cell>
          <cell r="X16859" t="str">
            <v>Ramirez Rodriguez Fabian</v>
          </cell>
          <cell r="Z16859" t="str">
            <v>Romero Villegas Guadalupe Alejandra</v>
          </cell>
        </row>
        <row r="16860">
          <cell r="B16860">
            <v>301427156</v>
          </cell>
          <cell r="T16860" t="str">
            <v>NOROESTE</v>
          </cell>
          <cell r="U16860" t="str">
            <v>Juárez</v>
          </cell>
          <cell r="X16860" t="str">
            <v xml:space="preserve">Borunda Gerardo  </v>
          </cell>
          <cell r="Z16860" t="str">
            <v>Lara Velazquez Ruben</v>
          </cell>
        </row>
        <row r="16861">
          <cell r="B16861">
            <v>301427268</v>
          </cell>
          <cell r="T16861" t="str">
            <v>CENTRO</v>
          </cell>
          <cell r="U16861" t="str">
            <v>Hidalgo</v>
          </cell>
          <cell r="X16861" t="str">
            <v>Carmona Fernández Gabriela</v>
          </cell>
          <cell r="Z16861" t="str">
            <v>Polo Balderas Priscila Berenice</v>
          </cell>
        </row>
        <row r="16862">
          <cell r="B16862">
            <v>301427289</v>
          </cell>
          <cell r="T16862" t="str">
            <v>OCCIDENTE</v>
          </cell>
          <cell r="U16862" t="str">
            <v>Jal - Col - Nay</v>
          </cell>
          <cell r="X16862" t="str">
            <v xml:space="preserve">Luis Rostro  </v>
          </cell>
          <cell r="Z16862" t="str">
            <v>Centeno Argomaniz Paola Andrea</v>
          </cell>
        </row>
        <row r="16863">
          <cell r="B16863">
            <v>301427293</v>
          </cell>
          <cell r="T16863" t="str">
            <v>NOROESTE</v>
          </cell>
          <cell r="U16863" t="str">
            <v>Juárez</v>
          </cell>
          <cell r="X16863" t="str">
            <v xml:space="preserve">Borunda Gerardo  </v>
          </cell>
          <cell r="Z16863" t="str">
            <v>Lara Velazquez Ruben</v>
          </cell>
        </row>
        <row r="16864">
          <cell r="B16864">
            <v>300932882</v>
          </cell>
          <cell r="T16864" t="str">
            <v>NORESTE</v>
          </cell>
          <cell r="U16864" t="str">
            <v>Nuevo León</v>
          </cell>
          <cell r="X16864" t="str">
            <v xml:space="preserve">Edith Hernandez  </v>
          </cell>
          <cell r="Z16864" t="str">
            <v>Edgar Armando Solis</v>
          </cell>
        </row>
        <row r="16865">
          <cell r="B16865">
            <v>301366947</v>
          </cell>
          <cell r="T16865" t="str">
            <v>NOROESTE</v>
          </cell>
          <cell r="U16865" t="str">
            <v>Baja California Nte</v>
          </cell>
          <cell r="X16865" t="str">
            <v xml:space="preserve">Martinez Gonzalez José María  </v>
          </cell>
          <cell r="Z16865" t="str">
            <v>Zuñiga Espinosa Oscar</v>
          </cell>
        </row>
        <row r="16866">
          <cell r="B16866">
            <v>301368702</v>
          </cell>
          <cell r="T16866" t="str">
            <v>NORESTE</v>
          </cell>
          <cell r="U16866" t="str">
            <v>Nuevo León</v>
          </cell>
          <cell r="X16866" t="str">
            <v xml:space="preserve">Cesar Antonio Garcia Ordaz  </v>
          </cell>
          <cell r="Z16866" t="str">
            <v>Erik Jahir Dávila Palacios</v>
          </cell>
        </row>
        <row r="16867">
          <cell r="B16867">
            <v>301380079</v>
          </cell>
          <cell r="T16867" t="str">
            <v>NORESTE</v>
          </cell>
          <cell r="U16867" t="str">
            <v>Nuevo León</v>
          </cell>
          <cell r="X16867" t="str">
            <v xml:space="preserve">Javier Huerta  </v>
          </cell>
          <cell r="Z16867" t="str">
            <v>Luis Ernesto Olivo</v>
          </cell>
        </row>
        <row r="16868">
          <cell r="B16868">
            <v>301398589</v>
          </cell>
          <cell r="T16868" t="str">
            <v>NORESTE</v>
          </cell>
          <cell r="U16868" t="str">
            <v>Coahuila</v>
          </cell>
          <cell r="X16868" t="str">
            <v xml:space="preserve">Ana Carla Sainz Perez  </v>
          </cell>
          <cell r="Z16868" t="str">
            <v>Hiram Hereida</v>
          </cell>
        </row>
        <row r="16869">
          <cell r="B16869">
            <v>301411748</v>
          </cell>
          <cell r="T16869" t="str">
            <v>NOROESTE</v>
          </cell>
          <cell r="U16869" t="str">
            <v>Baja California Nte</v>
          </cell>
          <cell r="X16869" t="str">
            <v xml:space="preserve">Galindo Francisco  </v>
          </cell>
          <cell r="Z16869" t="str">
            <v>Almodobar Acosta Aaron Antonio</v>
          </cell>
        </row>
        <row r="16870">
          <cell r="B16870">
            <v>301417746</v>
          </cell>
          <cell r="T16870" t="str">
            <v>NORESTE</v>
          </cell>
          <cell r="U16870" t="str">
            <v>Nuevo León</v>
          </cell>
          <cell r="X16870" t="str">
            <v xml:space="preserve">Cesar Antonio Garcia Ordaz  </v>
          </cell>
          <cell r="Z16870" t="str">
            <v>Priscila Rabelo</v>
          </cell>
        </row>
        <row r="16871">
          <cell r="B16871">
            <v>301417847</v>
          </cell>
          <cell r="T16871" t="str">
            <v>NOROESTE</v>
          </cell>
          <cell r="U16871" t="str">
            <v>Sonora</v>
          </cell>
          <cell r="X16871" t="str">
            <v xml:space="preserve">Gutierrez Ivan Antonio  </v>
          </cell>
          <cell r="Z16871" t="str">
            <v>Hernandez Murrieta Mercedes</v>
          </cell>
        </row>
        <row r="16872">
          <cell r="B16872">
            <v>301418621</v>
          </cell>
          <cell r="T16872" t="str">
            <v>NORESTE</v>
          </cell>
          <cell r="U16872" t="str">
            <v>Nuevo León</v>
          </cell>
          <cell r="X16872" t="str">
            <v xml:space="preserve">Nohemi Castillo Sanchez  </v>
          </cell>
          <cell r="Z16872" t="str">
            <v>Angel Padilla</v>
          </cell>
        </row>
        <row r="16873">
          <cell r="B16873">
            <v>301418720</v>
          </cell>
          <cell r="T16873" t="str">
            <v>NORESTE</v>
          </cell>
          <cell r="U16873" t="str">
            <v>Nuevo León</v>
          </cell>
          <cell r="X16873" t="str">
            <v xml:space="preserve">Edith Hernandez  </v>
          </cell>
          <cell r="Z16873" t="str">
            <v>Lucia Fernanda Candelaria Solis</v>
          </cell>
        </row>
        <row r="16874">
          <cell r="B16874">
            <v>301419546</v>
          </cell>
          <cell r="T16874" t="str">
            <v>NOROESTE</v>
          </cell>
          <cell r="U16874" t="str">
            <v>Sonora</v>
          </cell>
          <cell r="X16874" t="str">
            <v xml:space="preserve">Martinez Cota Eleodora </v>
          </cell>
          <cell r="Z16874" t="str">
            <v>Ceja Rivera Jose Antonio</v>
          </cell>
        </row>
        <row r="16875">
          <cell r="B16875">
            <v>301419547</v>
          </cell>
          <cell r="T16875" t="str">
            <v>NOROESTE</v>
          </cell>
          <cell r="U16875" t="str">
            <v>Sonora</v>
          </cell>
          <cell r="X16875" t="str">
            <v xml:space="preserve">Martinez Cota Eleodora </v>
          </cell>
          <cell r="Z16875" t="str">
            <v>Ceja Rivera Jose Antonio</v>
          </cell>
        </row>
        <row r="16876">
          <cell r="B16876">
            <v>301420226</v>
          </cell>
          <cell r="T16876" t="str">
            <v>NORESTE</v>
          </cell>
          <cell r="U16876" t="str">
            <v>Nuevo León</v>
          </cell>
          <cell r="X16876" t="str">
            <v xml:space="preserve">Nohemi Castillo Sanchez  </v>
          </cell>
          <cell r="Z16876" t="str">
            <v>Luis Carlos Rostro</v>
          </cell>
        </row>
        <row r="16877">
          <cell r="B16877">
            <v>301420279</v>
          </cell>
          <cell r="T16877" t="str">
            <v>NORESTE</v>
          </cell>
          <cell r="U16877" t="str">
            <v>Nuevo León</v>
          </cell>
          <cell r="X16877" t="str">
            <v xml:space="preserve">Javier Huerta  </v>
          </cell>
          <cell r="Z16877" t="str">
            <v>Jair Torres</v>
          </cell>
        </row>
        <row r="16878">
          <cell r="B16878">
            <v>301422007</v>
          </cell>
          <cell r="T16878" t="str">
            <v>SURESTE</v>
          </cell>
          <cell r="U16878" t="str">
            <v>Quintana Roo</v>
          </cell>
          <cell r="X16878" t="str">
            <v xml:space="preserve">Lucero Aguirre  </v>
          </cell>
          <cell r="Z16878" t="str">
            <v xml:space="preserve">Carlos Buenfil Perez </v>
          </cell>
        </row>
        <row r="16879">
          <cell r="B16879">
            <v>301423112</v>
          </cell>
          <cell r="T16879" t="str">
            <v>NOROESTE</v>
          </cell>
          <cell r="U16879" t="str">
            <v>Sinaloa</v>
          </cell>
          <cell r="X16879" t="str">
            <v xml:space="preserve">Lugo Verdugo Edgar  </v>
          </cell>
          <cell r="Z16879" t="str">
            <v>Sosa Santa Cruz Sandra Liliana</v>
          </cell>
        </row>
        <row r="16880">
          <cell r="B16880">
            <v>301423388</v>
          </cell>
          <cell r="T16880" t="str">
            <v>NOROESTE</v>
          </cell>
          <cell r="U16880" t="str">
            <v>Baja California Nte</v>
          </cell>
          <cell r="X16880" t="str">
            <v xml:space="preserve">Galindo Francisco  </v>
          </cell>
          <cell r="Z16880" t="str">
            <v>Rubio Soto Juan Manuel</v>
          </cell>
        </row>
        <row r="16881">
          <cell r="B16881">
            <v>301423524</v>
          </cell>
          <cell r="T16881" t="str">
            <v>NOROESTE</v>
          </cell>
          <cell r="U16881" t="str">
            <v>Baja California Nte</v>
          </cell>
          <cell r="X16881" t="str">
            <v xml:space="preserve">Galindo Francisco  </v>
          </cell>
          <cell r="Z16881" t="str">
            <v>Torres Pedroza Juan Martin</v>
          </cell>
        </row>
        <row r="16882">
          <cell r="B16882">
            <v>301423617</v>
          </cell>
          <cell r="T16882" t="str">
            <v>SURESTE</v>
          </cell>
          <cell r="U16882" t="str">
            <v>Quintana Roo</v>
          </cell>
          <cell r="X16882" t="str">
            <v xml:space="preserve">Lucero Aguirre  </v>
          </cell>
          <cell r="Z16882" t="str">
            <v xml:space="preserve">Jacqueline Isabel Hernandez Santos </v>
          </cell>
        </row>
        <row r="16883">
          <cell r="B16883">
            <v>301423680</v>
          </cell>
          <cell r="T16883" t="str">
            <v>NORESTE</v>
          </cell>
          <cell r="U16883" t="str">
            <v>Nuevo León</v>
          </cell>
          <cell r="X16883" t="str">
            <v xml:space="preserve">Edith Hernandez  </v>
          </cell>
          <cell r="Z16883" t="str">
            <v>Oscar Correa</v>
          </cell>
        </row>
        <row r="16884">
          <cell r="B16884">
            <v>301424171</v>
          </cell>
          <cell r="T16884" t="str">
            <v>SURESTE</v>
          </cell>
          <cell r="U16884" t="str">
            <v>YuCam</v>
          </cell>
          <cell r="X16884" t="str">
            <v xml:space="preserve">Georgina Arzápalo  </v>
          </cell>
          <cell r="Z16884" t="str">
            <v>David Castro</v>
          </cell>
        </row>
        <row r="16885">
          <cell r="B16885">
            <v>301424489</v>
          </cell>
          <cell r="T16885" t="str">
            <v>NORESTE</v>
          </cell>
          <cell r="U16885" t="str">
            <v>Tamps Sur/Ver Nte</v>
          </cell>
          <cell r="X16885" t="str">
            <v xml:space="preserve">Gerardo Hernandez  </v>
          </cell>
          <cell r="Z16885" t="str">
            <v>Gabriel Vicencio Juarez</v>
          </cell>
        </row>
        <row r="16886">
          <cell r="B16886">
            <v>301424563</v>
          </cell>
          <cell r="T16886" t="str">
            <v>NORESTE</v>
          </cell>
          <cell r="U16886" t="str">
            <v>Nuevo León</v>
          </cell>
          <cell r="X16886" t="str">
            <v xml:space="preserve">Cesar Antonio Garcia Ordaz  </v>
          </cell>
          <cell r="Z16886" t="str">
            <v>Daniel Torres</v>
          </cell>
        </row>
        <row r="16887">
          <cell r="B16887">
            <v>301425109</v>
          </cell>
          <cell r="T16887" t="str">
            <v>SURESTE</v>
          </cell>
          <cell r="U16887" t="str">
            <v>Quintana Roo</v>
          </cell>
          <cell r="X16887" t="str">
            <v xml:space="preserve">Lucero Aguirre  </v>
          </cell>
          <cell r="Z16887" t="str">
            <v xml:space="preserve">Carlos Buenfil Perez </v>
          </cell>
        </row>
        <row r="16888">
          <cell r="B16888">
            <v>301425135</v>
          </cell>
          <cell r="T16888" t="str">
            <v>NORESTE</v>
          </cell>
          <cell r="U16888" t="str">
            <v>Nuevo León</v>
          </cell>
          <cell r="X16888" t="str">
            <v xml:space="preserve">Cesar Antonio Garcia Ordaz  </v>
          </cell>
          <cell r="Z16888" t="str">
            <v>Muñoz Zuñiga Giezi Hazael</v>
          </cell>
        </row>
        <row r="16889">
          <cell r="B16889">
            <v>301425145</v>
          </cell>
          <cell r="T16889" t="str">
            <v>NORESTE</v>
          </cell>
          <cell r="U16889" t="str">
            <v>Nuevo León</v>
          </cell>
          <cell r="X16889" t="str">
            <v xml:space="preserve">Nohemi Castillo Sanchez  </v>
          </cell>
          <cell r="Z16889" t="str">
            <v>Sebastian Quijada</v>
          </cell>
        </row>
        <row r="16890">
          <cell r="B16890">
            <v>301425155</v>
          </cell>
          <cell r="T16890" t="str">
            <v>NORESTE</v>
          </cell>
          <cell r="U16890" t="str">
            <v>Nuevo León</v>
          </cell>
          <cell r="X16890" t="str">
            <v xml:space="preserve">Nohemi Castillo Sanchez  </v>
          </cell>
          <cell r="Z16890" t="str">
            <v>Sebastian Quijada</v>
          </cell>
        </row>
        <row r="16891">
          <cell r="B16891">
            <v>301425160</v>
          </cell>
          <cell r="T16891" t="str">
            <v>NORESTE</v>
          </cell>
          <cell r="U16891" t="str">
            <v>Nuevo León</v>
          </cell>
          <cell r="X16891" t="str">
            <v xml:space="preserve">Nohemi Castillo Sanchez  </v>
          </cell>
          <cell r="Z16891" t="str">
            <v>Sebastian Quijada</v>
          </cell>
        </row>
        <row r="16892">
          <cell r="B16892">
            <v>301425329</v>
          </cell>
          <cell r="T16892" t="str">
            <v>SURESTE</v>
          </cell>
          <cell r="U16892" t="str">
            <v>Quintana Roo</v>
          </cell>
          <cell r="X16892" t="str">
            <v xml:space="preserve">Vacante  </v>
          </cell>
          <cell r="Z16892" t="str">
            <v>Guadalupe del Carmen Rodríguez Villanueva</v>
          </cell>
        </row>
        <row r="16893">
          <cell r="B16893">
            <v>301425417</v>
          </cell>
          <cell r="T16893" t="str">
            <v>NORESTE</v>
          </cell>
          <cell r="U16893" t="str">
            <v>Nuevo León</v>
          </cell>
          <cell r="X16893" t="str">
            <v xml:space="preserve">Javier Huerta  </v>
          </cell>
          <cell r="Z16893" t="str">
            <v>Jair Torres</v>
          </cell>
        </row>
        <row r="16894">
          <cell r="B16894">
            <v>301425617</v>
          </cell>
          <cell r="T16894" t="str">
            <v>NORESTE</v>
          </cell>
          <cell r="U16894" t="str">
            <v>Nuevo León</v>
          </cell>
          <cell r="X16894" t="str">
            <v xml:space="preserve">Javier Huerta  </v>
          </cell>
          <cell r="Z16894" t="str">
            <v>Jair Torres</v>
          </cell>
        </row>
        <row r="16895">
          <cell r="B16895">
            <v>301425662</v>
          </cell>
          <cell r="T16895" t="str">
            <v>NORESTE</v>
          </cell>
          <cell r="U16895" t="str">
            <v>Tamps Sur/Ver Nte</v>
          </cell>
          <cell r="X16895" t="str">
            <v xml:space="preserve">Gerardo Hernandez  </v>
          </cell>
          <cell r="Z16895" t="str">
            <v>Gabriel Vicencio Juarez</v>
          </cell>
        </row>
        <row r="16896">
          <cell r="B16896">
            <v>301425663</v>
          </cell>
          <cell r="T16896" t="str">
            <v>NORESTE</v>
          </cell>
          <cell r="U16896" t="str">
            <v>Tamps Sur/Ver Nte</v>
          </cell>
          <cell r="X16896" t="str">
            <v xml:space="preserve">Gerardo Hernandez  </v>
          </cell>
          <cell r="Z16896" t="str">
            <v>Gabriel Vicencio Juarez</v>
          </cell>
        </row>
        <row r="16897">
          <cell r="B16897">
            <v>301425728</v>
          </cell>
          <cell r="T16897" t="str">
            <v>NORESTE</v>
          </cell>
          <cell r="U16897" t="str">
            <v>Tamps Sur/Ver Nte</v>
          </cell>
          <cell r="X16897" t="str">
            <v xml:space="preserve">Gerardo Hernandez  </v>
          </cell>
          <cell r="Z16897" t="str">
            <v>Edgar Alejandro Soriano Ortiz</v>
          </cell>
        </row>
        <row r="16898">
          <cell r="B16898">
            <v>301425811</v>
          </cell>
          <cell r="T16898" t="str">
            <v>NORESTE</v>
          </cell>
          <cell r="U16898" t="str">
            <v>Coahuila</v>
          </cell>
          <cell r="X16898" t="str">
            <v xml:space="preserve">Ana Carla Sainz Perez  </v>
          </cell>
          <cell r="Z16898" t="str">
            <v>Anuar Eli Barboza Hipolito</v>
          </cell>
        </row>
        <row r="16899">
          <cell r="B16899">
            <v>301425826</v>
          </cell>
          <cell r="T16899" t="str">
            <v>NORESTE</v>
          </cell>
          <cell r="U16899" t="str">
            <v>Coahuila</v>
          </cell>
          <cell r="X16899" t="str">
            <v xml:space="preserve">Ana Carla Sainz Perez  </v>
          </cell>
          <cell r="Z16899" t="str">
            <v>Hiram Hereida</v>
          </cell>
        </row>
        <row r="16900">
          <cell r="B16900">
            <v>301426131</v>
          </cell>
          <cell r="T16900" t="str">
            <v>NORESTE</v>
          </cell>
          <cell r="U16900" t="str">
            <v>Nuevo León</v>
          </cell>
          <cell r="X16900" t="str">
            <v xml:space="preserve">Edith Hernandez  </v>
          </cell>
          <cell r="Z16900" t="str">
            <v>Edgar Armando Solis</v>
          </cell>
        </row>
        <row r="16901">
          <cell r="B16901">
            <v>301426199</v>
          </cell>
          <cell r="T16901" t="str">
            <v>NOROESTE</v>
          </cell>
          <cell r="U16901" t="str">
            <v>Baja California Nte</v>
          </cell>
          <cell r="X16901" t="str">
            <v xml:space="preserve">Galindo Francisco  </v>
          </cell>
          <cell r="Z16901" t="str">
            <v>Navarro Palafox Oscar Rafael</v>
          </cell>
        </row>
        <row r="16902">
          <cell r="B16902">
            <v>301426200</v>
          </cell>
          <cell r="T16902" t="str">
            <v>NOROESTE</v>
          </cell>
          <cell r="U16902" t="str">
            <v>Baja California Nte</v>
          </cell>
          <cell r="X16902" t="str">
            <v xml:space="preserve">Serafin Acedo Ariana Maleni  </v>
          </cell>
          <cell r="Z16902" t="str">
            <v>Gomez Talamantes Diana Cecilia</v>
          </cell>
        </row>
        <row r="16903">
          <cell r="B16903">
            <v>301426361</v>
          </cell>
          <cell r="T16903" t="str">
            <v>SURESTE</v>
          </cell>
          <cell r="U16903" t="str">
            <v>YuCam</v>
          </cell>
          <cell r="X16903" t="str">
            <v xml:space="preserve">Jorge Ek  </v>
          </cell>
          <cell r="Z16903" t="str">
            <v>Luis Genaro Hau Pech</v>
          </cell>
        </row>
        <row r="16904">
          <cell r="B16904">
            <v>301426379</v>
          </cell>
          <cell r="T16904" t="str">
            <v>SURESTE</v>
          </cell>
          <cell r="U16904" t="str">
            <v>YuCam</v>
          </cell>
          <cell r="X16904" t="str">
            <v xml:space="preserve">Maria Jose Ibarrola  </v>
          </cell>
          <cell r="Z16904" t="str">
            <v>Arturo Moo</v>
          </cell>
        </row>
        <row r="16905">
          <cell r="B16905">
            <v>301426444</v>
          </cell>
          <cell r="T16905" t="str">
            <v>SURESTE</v>
          </cell>
          <cell r="U16905" t="str">
            <v>YuCam</v>
          </cell>
          <cell r="X16905" t="str">
            <v xml:space="preserve">Jorge Ek  </v>
          </cell>
          <cell r="Z16905" t="str">
            <v>Luis Genaro Hau Pech</v>
          </cell>
        </row>
        <row r="16906">
          <cell r="B16906">
            <v>301426513</v>
          </cell>
          <cell r="T16906" t="str">
            <v>NORESTE</v>
          </cell>
          <cell r="U16906" t="str">
            <v>Coahuila</v>
          </cell>
          <cell r="X16906" t="str">
            <v xml:space="preserve">Julio Cesar Herrera Reyna  </v>
          </cell>
          <cell r="Z16906" t="str">
            <v>Alejandro Fabela Rodriguez</v>
          </cell>
        </row>
        <row r="16907">
          <cell r="B16907">
            <v>301426543</v>
          </cell>
          <cell r="T16907" t="str">
            <v>NOROESTE</v>
          </cell>
          <cell r="U16907" t="str">
            <v>Baja California Nte</v>
          </cell>
          <cell r="X16907" t="str">
            <v xml:space="preserve">Martinez Gonzalez José María  </v>
          </cell>
          <cell r="Z16907" t="str">
            <v>Acosta Verdugo Carlos Ariel</v>
          </cell>
        </row>
        <row r="16908">
          <cell r="B16908">
            <v>301426658</v>
          </cell>
          <cell r="T16908" t="str">
            <v>NOROESTE</v>
          </cell>
          <cell r="U16908" t="str">
            <v>Baja California Nte</v>
          </cell>
          <cell r="X16908" t="str">
            <v xml:space="preserve">Serafin Acedo Ariana Maleni  </v>
          </cell>
          <cell r="Z16908" t="str">
            <v>Gomez Guerrero Gabriela</v>
          </cell>
        </row>
        <row r="16909">
          <cell r="B16909">
            <v>301426721</v>
          </cell>
          <cell r="T16909" t="str">
            <v>NOROESTE</v>
          </cell>
          <cell r="U16909" t="str">
            <v>Baja California Nte</v>
          </cell>
          <cell r="X16909" t="str">
            <v xml:space="preserve">Galindo Francisco  </v>
          </cell>
          <cell r="Z16909" t="str">
            <v>Zuñiga Espinosa Oscar</v>
          </cell>
        </row>
        <row r="16910">
          <cell r="B16910">
            <v>301426722</v>
          </cell>
          <cell r="T16910" t="str">
            <v>NORESTE</v>
          </cell>
          <cell r="U16910" t="str">
            <v>Tamps Sur/Ver Nte</v>
          </cell>
          <cell r="X16910" t="str">
            <v xml:space="preserve">Gerardo Hernandez  </v>
          </cell>
          <cell r="Z16910" t="str">
            <v>Gabriel Vicencio Juarez</v>
          </cell>
        </row>
        <row r="16911">
          <cell r="B16911">
            <v>301426787</v>
          </cell>
          <cell r="T16911" t="str">
            <v>NORESTE</v>
          </cell>
          <cell r="U16911" t="str">
            <v>Tamps Sur/Ver Nte</v>
          </cell>
          <cell r="X16911" t="str">
            <v xml:space="preserve">Gerardo Hernandez  </v>
          </cell>
          <cell r="Z16911" t="str">
            <v>Minerva Garces</v>
          </cell>
        </row>
        <row r="16912">
          <cell r="B16912">
            <v>301426836</v>
          </cell>
          <cell r="T16912" t="str">
            <v>NORESTE</v>
          </cell>
          <cell r="U16912" t="str">
            <v>Nuevo León</v>
          </cell>
          <cell r="X16912" t="str">
            <v xml:space="preserve">Cesar Antonio Garcia Ordaz  </v>
          </cell>
          <cell r="Z16912" t="str">
            <v>Daniel Torres</v>
          </cell>
        </row>
        <row r="16913">
          <cell r="B16913">
            <v>301426878</v>
          </cell>
          <cell r="T16913" t="str">
            <v>NORESTE</v>
          </cell>
          <cell r="U16913" t="str">
            <v>Nuevo León</v>
          </cell>
          <cell r="X16913" t="str">
            <v xml:space="preserve">Edith Hernandez  </v>
          </cell>
          <cell r="Z16913" t="str">
            <v>Julio Cesar Reyna Gonzalez</v>
          </cell>
        </row>
        <row r="16914">
          <cell r="B16914">
            <v>301426914</v>
          </cell>
          <cell r="T16914" t="str">
            <v>NORESTE</v>
          </cell>
          <cell r="U16914" t="str">
            <v>Nuevo León</v>
          </cell>
          <cell r="X16914" t="str">
            <v xml:space="preserve">Javier Huerta  </v>
          </cell>
          <cell r="Z16914" t="str">
            <v>Roxana Teresa Martinez</v>
          </cell>
        </row>
        <row r="16915">
          <cell r="B16915">
            <v>301426921</v>
          </cell>
          <cell r="T16915" t="str">
            <v>NORESTE</v>
          </cell>
          <cell r="U16915" t="str">
            <v>Tamaulipas Nte</v>
          </cell>
          <cell r="X16915" t="str">
            <v xml:space="preserve">Luis Armenta  </v>
          </cell>
          <cell r="Z16915" t="str">
            <v>Monica Rodriguez Kuess</v>
          </cell>
        </row>
        <row r="16916">
          <cell r="B16916">
            <v>301427066</v>
          </cell>
          <cell r="T16916" t="str">
            <v>NORESTE</v>
          </cell>
          <cell r="U16916" t="str">
            <v>Coahuila</v>
          </cell>
          <cell r="X16916" t="str">
            <v xml:space="preserve">Ana Carla Sainz Perez  </v>
          </cell>
          <cell r="Z16916" t="str">
            <v>Ruben Castañeda Navarrete</v>
          </cell>
        </row>
        <row r="16917">
          <cell r="B16917">
            <v>301427175</v>
          </cell>
          <cell r="T16917" t="str">
            <v>NORESTE</v>
          </cell>
          <cell r="U16917" t="str">
            <v>Coahuila</v>
          </cell>
          <cell r="X16917" t="str">
            <v xml:space="preserve">Jesus Alejandro Mendiola  </v>
          </cell>
          <cell r="Z16917" t="str">
            <v>Aarón Eduardo Olivera Rodriguez</v>
          </cell>
        </row>
        <row r="16918">
          <cell r="B16918">
            <v>301427309</v>
          </cell>
          <cell r="T16918" t="str">
            <v>NOROESTE</v>
          </cell>
          <cell r="U16918" t="str">
            <v>Sinaloa</v>
          </cell>
          <cell r="X16918" t="str">
            <v xml:space="preserve">Bolaños Valenzuela Ricardo  </v>
          </cell>
          <cell r="Z16918" t="str">
            <v>Miranda Perea Hernan de Jesus</v>
          </cell>
        </row>
        <row r="16919">
          <cell r="B16919">
            <v>301427333</v>
          </cell>
          <cell r="T16919" t="str">
            <v>NOROESTE</v>
          </cell>
          <cell r="U16919" t="str">
            <v>Sinaloa</v>
          </cell>
          <cell r="X16919" t="str">
            <v xml:space="preserve">Manzanarez Jorge   </v>
          </cell>
          <cell r="Z16919" t="str">
            <v>Roman Zavala Julio Cesar</v>
          </cell>
        </row>
        <row r="16920">
          <cell r="B16920">
            <v>301427431</v>
          </cell>
          <cell r="T16920" t="str">
            <v>NOROESTE</v>
          </cell>
          <cell r="U16920" t="str">
            <v>Juárez</v>
          </cell>
          <cell r="X16920" t="str">
            <v xml:space="preserve">Borunda Gerardo  </v>
          </cell>
          <cell r="Z16920" t="str">
            <v>Ramirez Solano Alejandro Francisco</v>
          </cell>
        </row>
        <row r="16921">
          <cell r="B16921">
            <v>301427463</v>
          </cell>
          <cell r="T16921" t="str">
            <v>NOROESTE</v>
          </cell>
          <cell r="U16921" t="str">
            <v>Sinaloa</v>
          </cell>
          <cell r="X16921" t="str">
            <v xml:space="preserve">Manzanarez Jorge   </v>
          </cell>
          <cell r="Z16921" t="str">
            <v>Lopez Espinoza Daniel</v>
          </cell>
        </row>
        <row r="16922">
          <cell r="B16922">
            <v>301427530</v>
          </cell>
          <cell r="T16922" t="str">
            <v>NORESTE</v>
          </cell>
          <cell r="U16922" t="str">
            <v>Nuevo León</v>
          </cell>
          <cell r="X16922" t="str">
            <v xml:space="preserve">Nohemi Castillo Sanchez  </v>
          </cell>
          <cell r="Z16922" t="str">
            <v>Saul Jair Hernandez Galvan</v>
          </cell>
        </row>
        <row r="16923">
          <cell r="B16923">
            <v>301427961</v>
          </cell>
          <cell r="T16923" t="str">
            <v>NORESTE</v>
          </cell>
          <cell r="U16923" t="str">
            <v>Tamaulipas Nte</v>
          </cell>
          <cell r="X16923" t="str">
            <v xml:space="preserve">Luis Armenta  </v>
          </cell>
          <cell r="Z16923" t="str">
            <v>German Ordoñez Sanchez</v>
          </cell>
        </row>
        <row r="16924">
          <cell r="B16924">
            <v>301427973</v>
          </cell>
          <cell r="T16924" t="str">
            <v>SURESTE</v>
          </cell>
          <cell r="U16924" t="str">
            <v>Tabasco - Ver Sur</v>
          </cell>
          <cell r="X16924" t="str">
            <v xml:space="preserve">Jonathan Sánchez  </v>
          </cell>
          <cell r="Z16924" t="str">
            <v>Carlos de Jesus Vidal Vazquez</v>
          </cell>
        </row>
        <row r="16925">
          <cell r="B16925">
            <v>301428002</v>
          </cell>
          <cell r="T16925" t="str">
            <v>NORESTE</v>
          </cell>
          <cell r="U16925" t="str">
            <v>Nuevo León</v>
          </cell>
          <cell r="X16925" t="str">
            <v xml:space="preserve">Javier Huerta  </v>
          </cell>
          <cell r="Z16925" t="str">
            <v>Roxana Teresa Martinez</v>
          </cell>
        </row>
        <row r="16926">
          <cell r="B16926">
            <v>301428020</v>
          </cell>
          <cell r="T16926" t="str">
            <v>SURESTE</v>
          </cell>
          <cell r="U16926" t="str">
            <v>YuCam</v>
          </cell>
          <cell r="X16926" t="str">
            <v xml:space="preserve">Jorge Ek  </v>
          </cell>
          <cell r="Z16926" t="str">
            <v>Arianna Aracelly Cabrera Maas</v>
          </cell>
        </row>
        <row r="16927">
          <cell r="B16927">
            <v>301428023</v>
          </cell>
          <cell r="T16927" t="str">
            <v>SURESTE</v>
          </cell>
          <cell r="U16927" t="str">
            <v>YuCam</v>
          </cell>
          <cell r="X16927" t="str">
            <v xml:space="preserve">Georgina Arzápalo  </v>
          </cell>
          <cell r="Z16927" t="str">
            <v>David Castro</v>
          </cell>
        </row>
        <row r="16928">
          <cell r="B16928">
            <v>301428060</v>
          </cell>
          <cell r="T16928" t="str">
            <v>NORESTE</v>
          </cell>
          <cell r="U16928" t="str">
            <v>Tamps Sur/Ver Nte</v>
          </cell>
          <cell r="X16928" t="str">
            <v xml:space="preserve">Gerardo Hernandez  </v>
          </cell>
          <cell r="Z16928" t="str">
            <v>Diana Laura Gallegos</v>
          </cell>
        </row>
        <row r="16929">
          <cell r="B16929">
            <v>301428088</v>
          </cell>
          <cell r="T16929" t="str">
            <v>NOROESTE</v>
          </cell>
          <cell r="U16929" t="str">
            <v>Sinaloa</v>
          </cell>
          <cell r="X16929" t="str">
            <v xml:space="preserve">Manzanarez Jorge   </v>
          </cell>
          <cell r="Z16929" t="str">
            <v>Pierre gibran espinoza parra</v>
          </cell>
        </row>
        <row r="16930">
          <cell r="B16930">
            <v>301428101</v>
          </cell>
          <cell r="T16930" t="str">
            <v>NORESTE</v>
          </cell>
          <cell r="U16930" t="str">
            <v>Tamps Sur/Ver Nte</v>
          </cell>
          <cell r="X16930" t="str">
            <v xml:space="preserve">Gerardo Hernandez  </v>
          </cell>
          <cell r="Z16930" t="str">
            <v>Minerva Garces</v>
          </cell>
        </row>
        <row r="16931">
          <cell r="B16931">
            <v>301428145</v>
          </cell>
          <cell r="T16931" t="str">
            <v>NORESTE</v>
          </cell>
          <cell r="U16931" t="str">
            <v>Tamps Sur/Ver Nte</v>
          </cell>
          <cell r="X16931" t="str">
            <v xml:space="preserve">Gerardo Hernandez  </v>
          </cell>
          <cell r="Z16931" t="str">
            <v>Edgar Alejandro Soriano Ortiz</v>
          </cell>
        </row>
        <row r="16932">
          <cell r="B16932">
            <v>301428254</v>
          </cell>
          <cell r="T16932" t="str">
            <v>SURESTE</v>
          </cell>
          <cell r="U16932" t="str">
            <v>YuCam</v>
          </cell>
          <cell r="X16932" t="str">
            <v xml:space="preserve">Jorge Ek  </v>
          </cell>
          <cell r="Z16932" t="str">
            <v>Arianna Aracelly Cabrera Maas</v>
          </cell>
        </row>
        <row r="16933">
          <cell r="B16933">
            <v>301428376</v>
          </cell>
          <cell r="T16933" t="str">
            <v>NORESTE</v>
          </cell>
          <cell r="U16933" t="str">
            <v>Tamps Sur/Ver Nte</v>
          </cell>
          <cell r="X16933" t="str">
            <v xml:space="preserve">Gerardo Hernandez  </v>
          </cell>
          <cell r="Z16933" t="str">
            <v>José Luis Bandala Muñoz</v>
          </cell>
        </row>
        <row r="16934">
          <cell r="B16934">
            <v>301428424</v>
          </cell>
          <cell r="T16934" t="str">
            <v>SURESTE</v>
          </cell>
          <cell r="U16934" t="str">
            <v>Tabasco - Ver Sur</v>
          </cell>
          <cell r="X16934" t="str">
            <v xml:space="preserve">Jonathan Sánchez  </v>
          </cell>
          <cell r="Z16934" t="str">
            <v>Carlos de Jesus Vidal Vazquez</v>
          </cell>
        </row>
        <row r="16935">
          <cell r="B16935">
            <v>301428581</v>
          </cell>
          <cell r="T16935" t="str">
            <v>NORESTE</v>
          </cell>
          <cell r="U16935" t="str">
            <v>Tamps Sur/Ver Nte</v>
          </cell>
          <cell r="X16935" t="str">
            <v xml:space="preserve">Gerardo Hernandez  </v>
          </cell>
          <cell r="Z16935" t="str">
            <v>Diana Laura Gallegos</v>
          </cell>
        </row>
        <row r="16936">
          <cell r="B16936">
            <v>301428611</v>
          </cell>
          <cell r="T16936" t="str">
            <v>NORESTE</v>
          </cell>
          <cell r="U16936" t="str">
            <v>Durango</v>
          </cell>
          <cell r="X16936" t="str">
            <v xml:space="preserve">Manuel Ruiz Soto  </v>
          </cell>
          <cell r="Z16936" t="str">
            <v>Miguel Alejandro Rodriguez Amador</v>
          </cell>
        </row>
        <row r="16937">
          <cell r="B16937">
            <v>301428703</v>
          </cell>
          <cell r="T16937" t="str">
            <v>SURESTE</v>
          </cell>
          <cell r="U16937" t="str">
            <v>Quintana Roo</v>
          </cell>
          <cell r="X16937" t="str">
            <v xml:space="preserve">Lucero Aguirre  </v>
          </cell>
          <cell r="Z16937" t="str">
            <v xml:space="preserve">Jacqueline Isabel Hernandez Santos </v>
          </cell>
        </row>
        <row r="16938">
          <cell r="B16938">
            <v>301428881</v>
          </cell>
          <cell r="T16938" t="str">
            <v>NORESTE</v>
          </cell>
          <cell r="U16938" t="str">
            <v>Coahuila</v>
          </cell>
          <cell r="X16938" t="str">
            <v xml:space="preserve">Ana Carla Sainz Perez  </v>
          </cell>
          <cell r="Z16938" t="str">
            <v>Ruben Castañeda Navarrete</v>
          </cell>
        </row>
        <row r="16939">
          <cell r="B16939">
            <v>301428932</v>
          </cell>
          <cell r="T16939" t="str">
            <v>NORESTE</v>
          </cell>
          <cell r="U16939" t="str">
            <v>Coahuila</v>
          </cell>
          <cell r="X16939" t="str">
            <v xml:space="preserve">Jesus Alejandro Mendiola  </v>
          </cell>
          <cell r="Z16939" t="str">
            <v>Aarón Eduardo Olivera Rodriguez</v>
          </cell>
        </row>
        <row r="16940">
          <cell r="B16940">
            <v>301429072</v>
          </cell>
          <cell r="T16940" t="str">
            <v>NOROESTE</v>
          </cell>
          <cell r="U16940" t="str">
            <v>Sinaloa</v>
          </cell>
          <cell r="X16940" t="str">
            <v xml:space="preserve">Lugo Verdugo Edgar  </v>
          </cell>
          <cell r="Z16940" t="str">
            <v>Sosa Santa Cruz Sandra Liliana</v>
          </cell>
        </row>
        <row r="16941">
          <cell r="B16941">
            <v>301429173</v>
          </cell>
          <cell r="T16941" t="str">
            <v>SURESTE</v>
          </cell>
          <cell r="U16941" t="str">
            <v>Quintana Roo</v>
          </cell>
          <cell r="X16941" t="str">
            <v xml:space="preserve">Vacante  </v>
          </cell>
          <cell r="Z16941" t="str">
            <v>Cesar Manuel Benitez Contreras</v>
          </cell>
        </row>
        <row r="16942">
          <cell r="B16942">
            <v>301429287</v>
          </cell>
          <cell r="T16942" t="str">
            <v>NORESTE</v>
          </cell>
          <cell r="U16942" t="str">
            <v>Nuevo León</v>
          </cell>
          <cell r="X16942" t="str">
            <v xml:space="preserve">Cesar Antonio Garcia Ordaz  </v>
          </cell>
          <cell r="Z16942" t="str">
            <v>Daniel Torres</v>
          </cell>
        </row>
        <row r="16943">
          <cell r="B16943">
            <v>301429289</v>
          </cell>
          <cell r="T16943" t="str">
            <v>NOROESTE</v>
          </cell>
          <cell r="U16943" t="str">
            <v>Sinaloa</v>
          </cell>
          <cell r="X16943" t="str">
            <v xml:space="preserve">Lugo Verdugo Edgar  </v>
          </cell>
          <cell r="Z16943" t="str">
            <v>Lechuga Vargas Erika Guadalupe</v>
          </cell>
        </row>
        <row r="16944">
          <cell r="B16944">
            <v>301429365</v>
          </cell>
          <cell r="T16944" t="str">
            <v>NOROESTE</v>
          </cell>
          <cell r="U16944" t="str">
            <v>Baja California Sur</v>
          </cell>
          <cell r="X16944" t="str">
            <v xml:space="preserve">Mercado Martínez Fatima  </v>
          </cell>
          <cell r="Z16944" t="str">
            <v>Garcia Arroyo Paulina</v>
          </cell>
        </row>
        <row r="16945">
          <cell r="B16945">
            <v>301429396</v>
          </cell>
          <cell r="T16945" t="str">
            <v>NOROESTE</v>
          </cell>
          <cell r="U16945" t="str">
            <v>Sinaloa</v>
          </cell>
          <cell r="X16945" t="str">
            <v xml:space="preserve">Salas Pablo Daniel  </v>
          </cell>
          <cell r="Z16945" t="str">
            <v>Zuñiga Acosta Daisy Guadalupe</v>
          </cell>
        </row>
        <row r="16946">
          <cell r="B16946">
            <v>301429397</v>
          </cell>
          <cell r="T16946" t="str">
            <v>NOROESTE</v>
          </cell>
          <cell r="U16946" t="str">
            <v>Sinaloa</v>
          </cell>
          <cell r="X16946" t="str">
            <v xml:space="preserve">Lugo Verdugo Edgar  </v>
          </cell>
          <cell r="Z16946" t="str">
            <v>Garcia Vega Josue Ramon</v>
          </cell>
        </row>
        <row r="16947">
          <cell r="B16947">
            <v>301429513</v>
          </cell>
          <cell r="T16947" t="str">
            <v>SURESTE</v>
          </cell>
          <cell r="U16947" t="str">
            <v>Tabasco - Ver Sur</v>
          </cell>
          <cell r="X16947" t="str">
            <v xml:space="preserve">Citlali Chan  </v>
          </cell>
          <cell r="Z16947" t="str">
            <v>Juan Pablo Urresti Zarate</v>
          </cell>
        </row>
        <row r="16948">
          <cell r="B16948">
            <v>301429551</v>
          </cell>
          <cell r="T16948" t="str">
            <v>NOROESTE</v>
          </cell>
          <cell r="U16948" t="str">
            <v>Sinaloa</v>
          </cell>
          <cell r="X16948" t="str">
            <v xml:space="preserve">Salas Pablo Daniel  </v>
          </cell>
          <cell r="Z16948" t="str">
            <v>Zuñiga Acosta Daisy Guadalupe</v>
          </cell>
        </row>
        <row r="16949">
          <cell r="B16949">
            <v>301429553</v>
          </cell>
          <cell r="T16949" t="str">
            <v>CENTRO</v>
          </cell>
          <cell r="U16949" t="str">
            <v>Estado de México</v>
          </cell>
          <cell r="X16949" t="str">
            <v>Serrano Nape Gustavo</v>
          </cell>
          <cell r="Z16949" t="str">
            <v>Franco Lopez Luis Manuel</v>
          </cell>
        </row>
        <row r="16950">
          <cell r="B16950">
            <v>301429587</v>
          </cell>
          <cell r="T16950" t="str">
            <v>SURESTE</v>
          </cell>
          <cell r="U16950" t="str">
            <v>Tabasco - Ver Sur</v>
          </cell>
          <cell r="X16950" t="str">
            <v xml:space="preserve">Citlali Chan  </v>
          </cell>
          <cell r="Z16950" t="str">
            <v>Jesus Eduardo Avalos Rodríguez</v>
          </cell>
        </row>
        <row r="16951">
          <cell r="B16951">
            <v>301429638</v>
          </cell>
          <cell r="T16951" t="str">
            <v>NOROESTE</v>
          </cell>
          <cell r="U16951" t="str">
            <v>Baja California Sur</v>
          </cell>
          <cell r="X16951" t="str">
            <v xml:space="preserve">Mercado Martínez Fatima  </v>
          </cell>
          <cell r="Z16951" t="str">
            <v>Garcia Arroyo Paulina</v>
          </cell>
        </row>
        <row r="16952">
          <cell r="B16952">
            <v>301429657</v>
          </cell>
          <cell r="T16952" t="str">
            <v>NOROESTE</v>
          </cell>
          <cell r="U16952" t="str">
            <v>Baja California Nte</v>
          </cell>
          <cell r="X16952" t="str">
            <v xml:space="preserve">Galindo Francisco  </v>
          </cell>
          <cell r="Z16952" t="str">
            <v>Almodobar Acosta Aaron Antonio</v>
          </cell>
        </row>
        <row r="16953">
          <cell r="B16953">
            <v>301429668</v>
          </cell>
          <cell r="T16953" t="str">
            <v>NOROESTE</v>
          </cell>
          <cell r="U16953" t="str">
            <v>Sinaloa</v>
          </cell>
          <cell r="X16953" t="str">
            <v xml:space="preserve">Lugo Verdugo Edgar  </v>
          </cell>
          <cell r="Z16953" t="str">
            <v>Garcia Vega Josue Ramon</v>
          </cell>
        </row>
        <row r="16954">
          <cell r="B16954">
            <v>301429669</v>
          </cell>
          <cell r="T16954" t="str">
            <v>NOROESTE</v>
          </cell>
          <cell r="U16954" t="str">
            <v>Sinaloa</v>
          </cell>
          <cell r="X16954" t="str">
            <v xml:space="preserve">Lugo Verdugo Edgar  </v>
          </cell>
          <cell r="Z16954" t="str">
            <v>Garcia Vega Josue Ramon</v>
          </cell>
        </row>
        <row r="16955">
          <cell r="B16955">
            <v>301429697</v>
          </cell>
          <cell r="T16955" t="str">
            <v>NORESTE</v>
          </cell>
          <cell r="U16955" t="str">
            <v>Tamaulipas Nte</v>
          </cell>
          <cell r="X16955" t="str">
            <v xml:space="preserve">Luis Armenta  </v>
          </cell>
          <cell r="Z16955" t="str">
            <v>Mirna Clemente Bernabé</v>
          </cell>
        </row>
        <row r="16956">
          <cell r="B16956">
            <v>301429704</v>
          </cell>
          <cell r="T16956" t="str">
            <v>NOROESTE</v>
          </cell>
          <cell r="U16956" t="str">
            <v>Baja California Sur</v>
          </cell>
          <cell r="X16956" t="str">
            <v xml:space="preserve">Peraza Villarino Marco Antonio  </v>
          </cell>
          <cell r="Z16956" t="str">
            <v>Escobar Thalia Lizbeth</v>
          </cell>
        </row>
        <row r="16957">
          <cell r="B16957">
            <v>301429722</v>
          </cell>
          <cell r="T16957" t="str">
            <v>NOROESTE</v>
          </cell>
          <cell r="U16957" t="str">
            <v>Baja California Sur</v>
          </cell>
          <cell r="X16957" t="str">
            <v xml:space="preserve">Peraza Villarino Marco Antonio  </v>
          </cell>
          <cell r="Z16957" t="str">
            <v>Chavez Noriega Enrique</v>
          </cell>
        </row>
        <row r="16958">
          <cell r="B16958">
            <v>301429726</v>
          </cell>
          <cell r="T16958" t="str">
            <v>CENTRO</v>
          </cell>
          <cell r="U16958" t="str">
            <v>Valle de Mex</v>
          </cell>
          <cell r="X16958" t="str">
            <v>Ramirez Rodriguez Fabian</v>
          </cell>
          <cell r="Z16958" t="str">
            <v>Vacante</v>
          </cell>
        </row>
        <row r="16959">
          <cell r="B16959">
            <v>301429826</v>
          </cell>
          <cell r="T16959" t="str">
            <v>SURESTE</v>
          </cell>
          <cell r="U16959" t="str">
            <v>YuCam</v>
          </cell>
          <cell r="X16959" t="str">
            <v xml:space="preserve">Jorge Ek  </v>
          </cell>
          <cell r="Z16959" t="str">
            <v>Luis Genaro Hau Pech</v>
          </cell>
        </row>
        <row r="16960">
          <cell r="B16960">
            <v>301429828</v>
          </cell>
          <cell r="T16960" t="str">
            <v>NOROESTE</v>
          </cell>
          <cell r="U16960" t="str">
            <v>Baja California Sur</v>
          </cell>
          <cell r="X16960" t="str">
            <v xml:space="preserve">Peraza Villarino Marco Antonio  </v>
          </cell>
          <cell r="Z16960" t="str">
            <v>Hernandez Garcia Victor Hugo</v>
          </cell>
        </row>
        <row r="16961">
          <cell r="B16961">
            <v>301429882</v>
          </cell>
          <cell r="T16961" t="str">
            <v>NORESTE</v>
          </cell>
          <cell r="U16961" t="str">
            <v>Tamps Sur/Ver Nte</v>
          </cell>
          <cell r="X16961" t="str">
            <v xml:space="preserve">Gerardo Hernandez  </v>
          </cell>
          <cell r="Z16961" t="str">
            <v>Diana Laura Gallegos</v>
          </cell>
        </row>
        <row r="16962">
          <cell r="B16962">
            <v>301429932</v>
          </cell>
          <cell r="T16962" t="str">
            <v>NOROESTE</v>
          </cell>
          <cell r="U16962" t="str">
            <v>Baja California Sur</v>
          </cell>
          <cell r="X16962" t="str">
            <v xml:space="preserve">Mercado Martínez Fatima  </v>
          </cell>
          <cell r="Z16962" t="str">
            <v>Hilarios Arroyo Andrea Montserrat</v>
          </cell>
        </row>
        <row r="16963">
          <cell r="B16963">
            <v>301429959</v>
          </cell>
          <cell r="T16963" t="str">
            <v>NORESTE</v>
          </cell>
          <cell r="U16963" t="str">
            <v>Nuevo León</v>
          </cell>
          <cell r="X16963" t="str">
            <v xml:space="preserve">Cesar Antonio Garcia Ordaz  </v>
          </cell>
          <cell r="Z16963" t="str">
            <v>Daniel Torres</v>
          </cell>
        </row>
        <row r="16964">
          <cell r="B16964">
            <v>301429967</v>
          </cell>
          <cell r="T16964" t="str">
            <v>NOROESTE</v>
          </cell>
          <cell r="U16964" t="str">
            <v>Baja California Sur</v>
          </cell>
          <cell r="X16964" t="str">
            <v xml:space="preserve">Mercado Martínez Fatima  </v>
          </cell>
          <cell r="Z16964" t="str">
            <v>Garcia Arroyo Paulina</v>
          </cell>
        </row>
        <row r="16965">
          <cell r="B16965">
            <v>301429969</v>
          </cell>
          <cell r="T16965" t="str">
            <v>SURESTE</v>
          </cell>
          <cell r="U16965" t="str">
            <v>Quintana Roo</v>
          </cell>
          <cell r="X16965" t="str">
            <v xml:space="preserve">Lucero Aguirre  </v>
          </cell>
          <cell r="Z16965" t="str">
            <v>Cinthia Elizabeth Cardoso Estrella</v>
          </cell>
        </row>
        <row r="16966">
          <cell r="B16966">
            <v>301430030</v>
          </cell>
          <cell r="T16966" t="str">
            <v>SURESTE</v>
          </cell>
          <cell r="U16966" t="str">
            <v>Veracruz Cto</v>
          </cell>
          <cell r="X16966" t="str">
            <v xml:space="preserve">Adelina Rodríguez  </v>
          </cell>
          <cell r="Z16966" t="str">
            <v>German Solabac Chacon</v>
          </cell>
        </row>
        <row r="16967">
          <cell r="B16967">
            <v>301430062</v>
          </cell>
          <cell r="T16967" t="str">
            <v>SURESTE</v>
          </cell>
          <cell r="U16967" t="str">
            <v>YuCam</v>
          </cell>
          <cell r="X16967" t="str">
            <v xml:space="preserve">Jorge Ek  </v>
          </cell>
          <cell r="Z16967" t="str">
            <v>Oscar Herrera Puerto</v>
          </cell>
        </row>
        <row r="16968">
          <cell r="B16968">
            <v>301430063</v>
          </cell>
          <cell r="T16968" t="str">
            <v>NOROESTE</v>
          </cell>
          <cell r="U16968" t="str">
            <v>Sinaloa</v>
          </cell>
          <cell r="X16968" t="str">
            <v xml:space="preserve">Andujo Dominicq  </v>
          </cell>
          <cell r="Z16968" t="str">
            <v>Bernal Ontiveros Jorge Raul</v>
          </cell>
        </row>
        <row r="16969">
          <cell r="B16969">
            <v>301430068</v>
          </cell>
          <cell r="T16969" t="str">
            <v>CENTRO</v>
          </cell>
          <cell r="U16969" t="str">
            <v>Valle de Mex</v>
          </cell>
          <cell r="X16969" t="str">
            <v>Lopez Vazquez Jorge Arturo</v>
          </cell>
          <cell r="Z16969" t="str">
            <v>Vacante</v>
          </cell>
        </row>
        <row r="16970">
          <cell r="B16970">
            <v>301430162</v>
          </cell>
          <cell r="T16970" t="str">
            <v>NOROESTE</v>
          </cell>
          <cell r="U16970" t="str">
            <v>Sinaloa</v>
          </cell>
          <cell r="X16970" t="str">
            <v xml:space="preserve">Manzanarez Jorge   </v>
          </cell>
          <cell r="Z16970" t="str">
            <v>Lopez Espinoza Daniel</v>
          </cell>
        </row>
        <row r="16971">
          <cell r="B16971">
            <v>301430193</v>
          </cell>
          <cell r="T16971" t="str">
            <v>SURESTE</v>
          </cell>
          <cell r="U16971" t="str">
            <v>Quintana Roo</v>
          </cell>
          <cell r="X16971" t="str">
            <v xml:space="preserve">Vacante  </v>
          </cell>
          <cell r="Z16971" t="str">
            <v>Cesar Manuel Benitez Contreras</v>
          </cell>
        </row>
        <row r="16972">
          <cell r="B16972">
            <v>301430194</v>
          </cell>
          <cell r="T16972" t="str">
            <v>NOROESTE</v>
          </cell>
          <cell r="U16972" t="str">
            <v>Baja California Nte</v>
          </cell>
          <cell r="X16972" t="str">
            <v xml:space="preserve">Martinez Gonzalez José María  </v>
          </cell>
          <cell r="Z16972" t="str">
            <v>Neaves Baiza Adrianna Fasionka</v>
          </cell>
        </row>
        <row r="16973">
          <cell r="B16973">
            <v>301430197</v>
          </cell>
          <cell r="T16973" t="str">
            <v>SURESTE</v>
          </cell>
          <cell r="U16973" t="str">
            <v>Quintana Roo</v>
          </cell>
          <cell r="X16973" t="str">
            <v xml:space="preserve">Rousell Chi  </v>
          </cell>
          <cell r="Z16973" t="str">
            <v>Edvin Alberto Hernandez Ruiz</v>
          </cell>
        </row>
        <row r="16974">
          <cell r="B16974">
            <v>301430258</v>
          </cell>
          <cell r="T16974" t="str">
            <v>CENTRO</v>
          </cell>
          <cell r="U16974" t="str">
            <v>Valle de Mex</v>
          </cell>
          <cell r="X16974" t="str">
            <v>Lopez Vazquez Jorge Arturo</v>
          </cell>
          <cell r="Z16974" t="str">
            <v>Oropeza Ayala Olga Maricela</v>
          </cell>
        </row>
        <row r="16975">
          <cell r="B16975">
            <v>301430271</v>
          </cell>
          <cell r="T16975" t="str">
            <v>SURESTE</v>
          </cell>
          <cell r="U16975" t="str">
            <v>Quintana Roo</v>
          </cell>
          <cell r="X16975" t="str">
            <v xml:space="preserve">Lucero Aguirre  </v>
          </cell>
          <cell r="Z16975" t="str">
            <v xml:space="preserve">Jacqueline Isabel Hernandez Santos </v>
          </cell>
        </row>
        <row r="16976">
          <cell r="B16976">
            <v>301430279</v>
          </cell>
          <cell r="T16976" t="str">
            <v>SURESTE</v>
          </cell>
          <cell r="U16976" t="str">
            <v>YuCam</v>
          </cell>
          <cell r="X16976" t="str">
            <v xml:space="preserve">Maria Salazar  </v>
          </cell>
          <cell r="Z16976" t="str">
            <v>Monica Diaz Rueda</v>
          </cell>
        </row>
        <row r="16977">
          <cell r="B16977">
            <v>301430464</v>
          </cell>
          <cell r="T16977" t="str">
            <v>SURESTE</v>
          </cell>
          <cell r="U16977" t="str">
            <v>Quintana Roo</v>
          </cell>
          <cell r="X16977" t="str">
            <v xml:space="preserve">Rousell Chi  </v>
          </cell>
          <cell r="Z16977" t="str">
            <v>Jesus Isaac Fernandez Noriega</v>
          </cell>
        </row>
        <row r="16978">
          <cell r="B16978">
            <v>301430494</v>
          </cell>
          <cell r="T16978" t="str">
            <v>SURESTE</v>
          </cell>
          <cell r="U16978" t="str">
            <v>Quintana Roo</v>
          </cell>
          <cell r="X16978" t="str">
            <v xml:space="preserve">Rousell Chi  </v>
          </cell>
          <cell r="Z16978" t="str">
            <v>Jesus Isaac Fernandez Noriega</v>
          </cell>
        </row>
        <row r="16979">
          <cell r="B16979">
            <v>301430545</v>
          </cell>
          <cell r="T16979" t="str">
            <v>CENTRO</v>
          </cell>
          <cell r="U16979" t="str">
            <v>Estado de México</v>
          </cell>
          <cell r="X16979" t="str">
            <v>Serrano Nape Gustavo</v>
          </cell>
          <cell r="Z16979" t="str">
            <v>Mercado Salgado Adalberto</v>
          </cell>
        </row>
        <row r="16980">
          <cell r="B16980">
            <v>301430569</v>
          </cell>
          <cell r="T16980" t="str">
            <v>NOROESTE</v>
          </cell>
          <cell r="U16980" t="str">
            <v>Baja California Sur</v>
          </cell>
          <cell r="X16980" t="str">
            <v xml:space="preserve">Peraza Villarino Marco Antonio  </v>
          </cell>
          <cell r="Z16980" t="str">
            <v>Escobar Thalia Lizbeth</v>
          </cell>
        </row>
        <row r="16981">
          <cell r="B16981">
            <v>301430611</v>
          </cell>
          <cell r="T16981" t="str">
            <v>NOROESTE</v>
          </cell>
          <cell r="U16981" t="str">
            <v>Sinaloa</v>
          </cell>
          <cell r="X16981" t="str">
            <v xml:space="preserve">Salas Pablo Daniel  </v>
          </cell>
          <cell r="Z16981" t="str">
            <v>Velazquez Perez Airam Nataly</v>
          </cell>
        </row>
        <row r="16982">
          <cell r="B16982">
            <v>301430683</v>
          </cell>
          <cell r="T16982" t="str">
            <v>SURESTE</v>
          </cell>
          <cell r="U16982" t="str">
            <v>Veracruz Cto</v>
          </cell>
          <cell r="X16982" t="str">
            <v xml:space="preserve">Adelina Rodríguez  </v>
          </cell>
          <cell r="Z16982" t="str">
            <v>Julio Ignacio Olvera Celaya</v>
          </cell>
        </row>
        <row r="16983">
          <cell r="B16983">
            <v>301430690</v>
          </cell>
          <cell r="T16983" t="str">
            <v>OCCIDENTE</v>
          </cell>
          <cell r="U16983" t="str">
            <v>Jal - Col - Nay</v>
          </cell>
          <cell r="X16983" t="str">
            <v xml:space="preserve">Luis Rostro  </v>
          </cell>
          <cell r="Z16983" t="str">
            <v>Arellano Vazquez Karen Cristina</v>
          </cell>
        </row>
        <row r="16984">
          <cell r="B16984">
            <v>301430707</v>
          </cell>
          <cell r="T16984" t="str">
            <v>OCCIDENTE</v>
          </cell>
          <cell r="U16984" t="str">
            <v>Jal - Col - Nay</v>
          </cell>
          <cell r="X16984" t="str">
            <v xml:space="preserve">Luis Rostro  </v>
          </cell>
          <cell r="Z16984" t="str">
            <v>Perez Mancilla Tomas Salome</v>
          </cell>
        </row>
        <row r="16985">
          <cell r="B16985">
            <v>301430867</v>
          </cell>
          <cell r="T16985" t="str">
            <v>NOROESTE</v>
          </cell>
          <cell r="U16985" t="str">
            <v>Sinaloa</v>
          </cell>
          <cell r="X16985" t="str">
            <v xml:space="preserve">Andujo Dominicq  </v>
          </cell>
          <cell r="Z16985" t="str">
            <v>Bernal Ontiveros Jorge Raul</v>
          </cell>
        </row>
        <row r="16986">
          <cell r="B16986">
            <v>301430924</v>
          </cell>
          <cell r="T16986" t="str">
            <v>OCCIDENTE</v>
          </cell>
          <cell r="U16986" t="str">
            <v>Jal - Col - Nay</v>
          </cell>
          <cell r="X16986" t="str">
            <v xml:space="preserve">Luis Rostro  </v>
          </cell>
          <cell r="Z16986" t="str">
            <v>Arellano Vazquez Karen Cristina</v>
          </cell>
        </row>
        <row r="16987">
          <cell r="B16987">
            <v>301431179</v>
          </cell>
          <cell r="T16987" t="str">
            <v>SURESTE</v>
          </cell>
          <cell r="U16987" t="str">
            <v>Quintana Roo</v>
          </cell>
          <cell r="X16987" t="str">
            <v xml:space="preserve">Rousell Chi  </v>
          </cell>
          <cell r="Z16987" t="str">
            <v>Alfredo Velazquez Ortega</v>
          </cell>
        </row>
        <row r="16988">
          <cell r="B16988">
            <v>301431208</v>
          </cell>
          <cell r="T16988" t="str">
            <v>NOROESTE</v>
          </cell>
          <cell r="U16988" t="str">
            <v>Sonora</v>
          </cell>
          <cell r="X16988" t="str">
            <v xml:space="preserve">Alvidrez Gamboa Edgar Alejandro  </v>
          </cell>
          <cell r="Z16988" t="str">
            <v>Urbalejo Leyva Carlos Arim</v>
          </cell>
        </row>
        <row r="16989">
          <cell r="B16989">
            <v>301431222</v>
          </cell>
          <cell r="T16989" t="str">
            <v>OCCIDENTE</v>
          </cell>
          <cell r="U16989" t="str">
            <v>Jal - Col - Nay</v>
          </cell>
          <cell r="X16989" t="str">
            <v xml:space="preserve">Luis Rostro  </v>
          </cell>
          <cell r="Z16989" t="str">
            <v>Ortega Gomez Drisana Esmeralda</v>
          </cell>
        </row>
        <row r="16990">
          <cell r="B16990">
            <v>301431223</v>
          </cell>
          <cell r="T16990" t="str">
            <v>OCCIDENTE</v>
          </cell>
          <cell r="U16990" t="str">
            <v>Jal - Col - Nay</v>
          </cell>
          <cell r="X16990" t="str">
            <v xml:space="preserve">Luis Rostro  </v>
          </cell>
          <cell r="Z16990" t="str">
            <v>Romero Ángeles Ricardo Abraham</v>
          </cell>
        </row>
        <row r="16991">
          <cell r="B16991">
            <v>301431337</v>
          </cell>
          <cell r="T16991" t="str">
            <v>SURESTE</v>
          </cell>
          <cell r="U16991" t="str">
            <v>YuCam</v>
          </cell>
          <cell r="X16991" t="str">
            <v xml:space="preserve">Jorge Ek  </v>
          </cell>
          <cell r="Z16991" t="str">
            <v>Xóchitl Maruxa Garcia Gonzalez</v>
          </cell>
        </row>
        <row r="16992">
          <cell r="B16992">
            <v>301431362</v>
          </cell>
          <cell r="T16992" t="str">
            <v>SURESTE</v>
          </cell>
          <cell r="U16992" t="str">
            <v>Quintana Roo</v>
          </cell>
          <cell r="X16992" t="str">
            <v xml:space="preserve">Lucero Aguirre  </v>
          </cell>
          <cell r="Z16992" t="str">
            <v>Jesus Adalberto Buenfil Mejia</v>
          </cell>
        </row>
        <row r="16993">
          <cell r="B16993">
            <v>301431423</v>
          </cell>
          <cell r="T16993" t="str">
            <v>OCCIDENTE</v>
          </cell>
          <cell r="U16993" t="str">
            <v>Jal - Col - Nay</v>
          </cell>
          <cell r="X16993" t="str">
            <v xml:space="preserve">Luis Rostro  </v>
          </cell>
          <cell r="Z16993" t="str">
            <v>Arellano Vazquez Karen Cristina</v>
          </cell>
        </row>
        <row r="16994">
          <cell r="B16994">
            <v>301431444</v>
          </cell>
          <cell r="T16994" t="str">
            <v>OCCIDENTE</v>
          </cell>
          <cell r="U16994" t="str">
            <v>Jal - Col - Nay</v>
          </cell>
          <cell r="X16994" t="str">
            <v xml:space="preserve">Luis Rostro  </v>
          </cell>
          <cell r="Z16994" t="str">
            <v>Diaz Cruz Itzel</v>
          </cell>
        </row>
        <row r="16995">
          <cell r="B16995">
            <v>301431587</v>
          </cell>
          <cell r="T16995" t="str">
            <v>CENTRO</v>
          </cell>
          <cell r="U16995" t="str">
            <v>Valle de Mex</v>
          </cell>
          <cell r="X16995" t="str">
            <v>Ramirez Rodriguez Fabian</v>
          </cell>
          <cell r="Z16995" t="str">
            <v>Pacheco Bautista Cristian Ernesto</v>
          </cell>
        </row>
        <row r="16996">
          <cell r="B16996">
            <v>301431748</v>
          </cell>
          <cell r="T16996" t="str">
            <v>NOROESTE</v>
          </cell>
          <cell r="U16996" t="str">
            <v>Chihuahua</v>
          </cell>
          <cell r="X16996" t="str">
            <v xml:space="preserve">Guerra Estrada Victor  </v>
          </cell>
          <cell r="Z16996" t="str">
            <v>Perez Solano Myrna Veronica</v>
          </cell>
        </row>
        <row r="16997">
          <cell r="B16997">
            <v>301431808</v>
          </cell>
          <cell r="T16997" t="str">
            <v>SURESTE</v>
          </cell>
          <cell r="U16997" t="str">
            <v>Quintana Roo</v>
          </cell>
          <cell r="X16997" t="str">
            <v xml:space="preserve">Lucero Aguirre  </v>
          </cell>
          <cell r="Z16997" t="str">
            <v>Cinthia Elizabeth Cardoso Estrella</v>
          </cell>
        </row>
        <row r="16998">
          <cell r="B16998">
            <v>301431928</v>
          </cell>
          <cell r="T16998" t="str">
            <v>OCCIDENTE</v>
          </cell>
          <cell r="U16998" t="str">
            <v>Jal - Col - Nay</v>
          </cell>
          <cell r="X16998" t="str">
            <v xml:space="preserve">Luis Rostro  </v>
          </cell>
          <cell r="Z16998" t="str">
            <v>Ortega Gomez Drisana Esmeralda</v>
          </cell>
        </row>
        <row r="16999">
          <cell r="B16999">
            <v>301431961</v>
          </cell>
          <cell r="T16999" t="str">
            <v>CENTRO</v>
          </cell>
          <cell r="U16999" t="str">
            <v>Hidalgo</v>
          </cell>
          <cell r="X16999" t="str">
            <v>Carmona Fernández Gabriela</v>
          </cell>
          <cell r="Z16999" t="str">
            <v>Vazquez Hernandez Alicia Gabriela</v>
          </cell>
        </row>
        <row r="17000">
          <cell r="B17000">
            <v>301431969</v>
          </cell>
          <cell r="T17000" t="str">
            <v>OCCIDENTE</v>
          </cell>
          <cell r="U17000" t="str">
            <v>Jal - Col - Nay</v>
          </cell>
          <cell r="X17000" t="str">
            <v xml:space="preserve">Luis Rostro  </v>
          </cell>
          <cell r="Z17000" t="str">
            <v>Arellano Vazquez Karen Cristina</v>
          </cell>
        </row>
        <row r="17001">
          <cell r="B17001">
            <v>301431970</v>
          </cell>
          <cell r="T17001" t="str">
            <v>OCCIDENTE</v>
          </cell>
          <cell r="U17001" t="str">
            <v>Jal - Col - Nay</v>
          </cell>
          <cell r="X17001" t="str">
            <v xml:space="preserve">Luis Rostro  </v>
          </cell>
          <cell r="Z17001" t="str">
            <v>Perez Mancilla Tomas Salome</v>
          </cell>
        </row>
        <row r="17002">
          <cell r="B17002">
            <v>301432028</v>
          </cell>
          <cell r="T17002" t="str">
            <v>OCCIDENTE</v>
          </cell>
          <cell r="U17002" t="str">
            <v>Jal - Col - Nay</v>
          </cell>
          <cell r="X17002" t="str">
            <v xml:space="preserve">Luis Rostro  </v>
          </cell>
          <cell r="Z17002" t="str">
            <v>Ortega Gomez Drisana Esmeralda</v>
          </cell>
        </row>
        <row r="17003">
          <cell r="B17003">
            <v>301432073</v>
          </cell>
          <cell r="T17003" t="str">
            <v>OCCIDENTE</v>
          </cell>
          <cell r="U17003" t="str">
            <v>Jal - Col - Nay</v>
          </cell>
          <cell r="X17003" t="str">
            <v xml:space="preserve">Luis Rostro  </v>
          </cell>
          <cell r="Z17003" t="str">
            <v>Santiago Aranda Jorge</v>
          </cell>
        </row>
        <row r="17004">
          <cell r="B17004">
            <v>301432290</v>
          </cell>
          <cell r="T17004" t="str">
            <v>OCCIDENTE</v>
          </cell>
          <cell r="U17004" t="str">
            <v>Ags-Zac-SLP</v>
          </cell>
          <cell r="X17004" t="str">
            <v xml:space="preserve">Arturo Aleman  </v>
          </cell>
          <cell r="Z17004" t="str">
            <v>Robles Ayala Rodrigo</v>
          </cell>
        </row>
        <row r="17005">
          <cell r="B17005">
            <v>301432299</v>
          </cell>
          <cell r="T17005" t="str">
            <v>OCCIDENTE</v>
          </cell>
          <cell r="U17005" t="str">
            <v>Jal - Col - Nay</v>
          </cell>
          <cell r="X17005" t="str">
            <v xml:space="preserve">Luis Rostro  </v>
          </cell>
          <cell r="Z17005" t="str">
            <v>Vacante</v>
          </cell>
        </row>
        <row r="17006">
          <cell r="B17006">
            <v>301432324</v>
          </cell>
          <cell r="T17006" t="str">
            <v>CENTRO</v>
          </cell>
          <cell r="U17006" t="str">
            <v>Puebla - Tlaxcala</v>
          </cell>
          <cell r="X17006" t="str">
            <v>Carmona Fernández Gabriela</v>
          </cell>
          <cell r="Z17006" t="str">
            <v>Carreto Escobar Javier</v>
          </cell>
        </row>
        <row r="17007">
          <cell r="B17007">
            <v>301432335</v>
          </cell>
          <cell r="T17007" t="str">
            <v>OCCIDENTE</v>
          </cell>
          <cell r="U17007" t="str">
            <v>Jal - Col - Nay</v>
          </cell>
          <cell r="X17007" t="str">
            <v xml:space="preserve">Luis Rostro  </v>
          </cell>
          <cell r="Z17007" t="str">
            <v>Perez Mancilla Tomas Salome</v>
          </cell>
        </row>
        <row r="17008">
          <cell r="B17008">
            <v>301432385</v>
          </cell>
          <cell r="T17008" t="str">
            <v>SURESTE</v>
          </cell>
          <cell r="U17008" t="str">
            <v>Oaxaca</v>
          </cell>
          <cell r="X17008" t="str">
            <v xml:space="preserve">Irving Casanova  </v>
          </cell>
          <cell r="Z17008" t="str">
            <v xml:space="preserve">Elias Rodriguez Jimenez </v>
          </cell>
        </row>
        <row r="17009">
          <cell r="B17009">
            <v>301432567</v>
          </cell>
          <cell r="T17009" t="str">
            <v>CENTRO</v>
          </cell>
          <cell r="U17009" t="str">
            <v>Valle de Mex</v>
          </cell>
          <cell r="X17009" t="str">
            <v>Lopez Vazquez Jorge Arturo</v>
          </cell>
          <cell r="Z17009" t="str">
            <v>Vacante</v>
          </cell>
        </row>
        <row r="17010">
          <cell r="B17010">
            <v>301432677</v>
          </cell>
          <cell r="T17010" t="str">
            <v>OCCIDENTE</v>
          </cell>
          <cell r="U17010" t="str">
            <v>Jal - Col - Nay</v>
          </cell>
          <cell r="X17010" t="str">
            <v xml:space="preserve">Luis Rostro  </v>
          </cell>
          <cell r="Z17010" t="str">
            <v>Roberto Aldair Macías Gutiérrez</v>
          </cell>
        </row>
        <row r="17011">
          <cell r="B17011">
            <v>301432680</v>
          </cell>
          <cell r="T17011" t="str">
            <v>OCCIDENTE</v>
          </cell>
          <cell r="U17011" t="str">
            <v>Jal - Col - Nay</v>
          </cell>
          <cell r="X17011" t="str">
            <v xml:space="preserve">Luis Rostro  </v>
          </cell>
          <cell r="Z17011" t="str">
            <v>Centeno Argomaniz Paola Andrea</v>
          </cell>
        </row>
        <row r="17012">
          <cell r="B17012">
            <v>301433006</v>
          </cell>
          <cell r="T17012" t="str">
            <v>CENTRO</v>
          </cell>
          <cell r="U17012" t="str">
            <v>Valle de Mex</v>
          </cell>
          <cell r="X17012" t="str">
            <v>Ramirez Rodriguez Fabian</v>
          </cell>
          <cell r="Z17012" t="str">
            <v>Romero Villegas Guadalupe Alejandra</v>
          </cell>
        </row>
        <row r="17013">
          <cell r="B17013">
            <v>301400016</v>
          </cell>
          <cell r="T17013" t="str">
            <v>SURESTE</v>
          </cell>
          <cell r="U17013" t="str">
            <v>Quintana Roo</v>
          </cell>
          <cell r="X17013" t="str">
            <v xml:space="preserve">Lucero Aguirre  </v>
          </cell>
          <cell r="Z17013" t="str">
            <v>Cinthia Elizabeth Cardoso Estrella</v>
          </cell>
        </row>
        <row r="17014">
          <cell r="B17014">
            <v>301402433</v>
          </cell>
          <cell r="T17014" t="str">
            <v>NORESTE</v>
          </cell>
          <cell r="U17014" t="str">
            <v>Coahuila</v>
          </cell>
          <cell r="X17014" t="str">
            <v xml:space="preserve">Jesus Alejandro Mendiola  </v>
          </cell>
          <cell r="Z17014" t="str">
            <v>Luis Eduardo Calderon Cardona</v>
          </cell>
        </row>
        <row r="17015">
          <cell r="B17015">
            <v>301408549</v>
          </cell>
          <cell r="T17015" t="str">
            <v>NORESTE</v>
          </cell>
          <cell r="U17015" t="str">
            <v>Nuevo León</v>
          </cell>
          <cell r="X17015" t="str">
            <v xml:space="preserve">Javier Huerta  </v>
          </cell>
          <cell r="Z17015" t="str">
            <v>Jair Torres</v>
          </cell>
        </row>
        <row r="17016">
          <cell r="B17016">
            <v>301410123</v>
          </cell>
          <cell r="T17016" t="str">
            <v>NOROESTE</v>
          </cell>
          <cell r="U17016" t="str">
            <v>Sinaloa</v>
          </cell>
          <cell r="X17016" t="str">
            <v xml:space="preserve">Lugo Verdugo Edgar  </v>
          </cell>
          <cell r="Z17016" t="str">
            <v>Lechuga Vargas Erika Guadalupe</v>
          </cell>
        </row>
        <row r="17017">
          <cell r="B17017">
            <v>301412098</v>
          </cell>
          <cell r="T17017" t="str">
            <v>SURESTE</v>
          </cell>
          <cell r="U17017" t="str">
            <v>YuCam</v>
          </cell>
          <cell r="X17017" t="str">
            <v xml:space="preserve">Maria Jose Ibarrola  </v>
          </cell>
          <cell r="Z17017" t="str">
            <v>Arturo Moo</v>
          </cell>
        </row>
        <row r="17018">
          <cell r="B17018">
            <v>301420815</v>
          </cell>
          <cell r="T17018" t="str">
            <v>NOROESTE</v>
          </cell>
          <cell r="U17018" t="str">
            <v>Baja California Nte</v>
          </cell>
          <cell r="X17018" t="str">
            <v xml:space="preserve">Martinez Gonzalez José María  </v>
          </cell>
          <cell r="Z17018" t="str">
            <v>Acosta Verdugo Carlos Ariel</v>
          </cell>
        </row>
        <row r="17019">
          <cell r="B17019">
            <v>301424221</v>
          </cell>
          <cell r="T17019" t="str">
            <v>NOROESTE</v>
          </cell>
          <cell r="U17019" t="str">
            <v>Baja California Nte</v>
          </cell>
          <cell r="X17019" t="str">
            <v xml:space="preserve">Serafin Acedo Ariana Maleni  </v>
          </cell>
          <cell r="Z17019" t="str">
            <v>Enriquez Sanchez Lenin Obet</v>
          </cell>
        </row>
        <row r="17020">
          <cell r="B17020">
            <v>301424551</v>
          </cell>
          <cell r="T17020" t="str">
            <v>NORESTE</v>
          </cell>
          <cell r="U17020" t="str">
            <v>Nuevo León</v>
          </cell>
          <cell r="X17020" t="str">
            <v xml:space="preserve">Cesar Antonio Garcia Ordaz  </v>
          </cell>
          <cell r="Z17020" t="str">
            <v>Muñoz Zuñiga Giezi Hazael</v>
          </cell>
        </row>
        <row r="17021">
          <cell r="B17021">
            <v>301425331</v>
          </cell>
          <cell r="T17021" t="str">
            <v>NORESTE</v>
          </cell>
          <cell r="U17021" t="str">
            <v>Nuevo León</v>
          </cell>
          <cell r="X17021" t="str">
            <v xml:space="preserve">Edith Hernandez  </v>
          </cell>
          <cell r="Z17021" t="str">
            <v>Lucia Fernanda Candelaria Solis</v>
          </cell>
        </row>
        <row r="17022">
          <cell r="B17022">
            <v>301426541</v>
          </cell>
          <cell r="T17022" t="str">
            <v>NOROESTE</v>
          </cell>
          <cell r="U17022" t="str">
            <v>Baja California Nte</v>
          </cell>
          <cell r="X17022" t="str">
            <v xml:space="preserve">Serafin Acedo Ariana Maleni  </v>
          </cell>
          <cell r="Z17022" t="str">
            <v>Lopez Garcia Jose</v>
          </cell>
        </row>
        <row r="17023">
          <cell r="B17023">
            <v>301426911</v>
          </cell>
          <cell r="T17023" t="str">
            <v>NORESTE</v>
          </cell>
          <cell r="U17023" t="str">
            <v>Nuevo León</v>
          </cell>
          <cell r="X17023" t="str">
            <v xml:space="preserve">Javier Huerta  </v>
          </cell>
          <cell r="Z17023" t="str">
            <v>Jair Torres</v>
          </cell>
        </row>
        <row r="17024">
          <cell r="B17024">
            <v>301427710</v>
          </cell>
          <cell r="T17024" t="str">
            <v>SURESTE</v>
          </cell>
          <cell r="U17024" t="str">
            <v>Oaxaca</v>
          </cell>
          <cell r="X17024" t="str">
            <v xml:space="preserve">Irving Casanova  </v>
          </cell>
          <cell r="Z17024" t="str">
            <v>Blas Bernardino Mendoza Sanchez</v>
          </cell>
        </row>
        <row r="17025">
          <cell r="B17025">
            <v>301428044</v>
          </cell>
          <cell r="T17025" t="str">
            <v>SURESTE</v>
          </cell>
          <cell r="U17025" t="str">
            <v>YuCam</v>
          </cell>
          <cell r="X17025" t="str">
            <v xml:space="preserve">Leonardo Farrera  </v>
          </cell>
          <cell r="Z17025" t="str">
            <v>Karla Michelle lopez villatoro</v>
          </cell>
        </row>
        <row r="17026">
          <cell r="B17026">
            <v>301428046</v>
          </cell>
          <cell r="T17026" t="str">
            <v>NORESTE</v>
          </cell>
          <cell r="U17026" t="str">
            <v>Coahuila</v>
          </cell>
          <cell r="X17026" t="str">
            <v xml:space="preserve">Ana Carla Sainz Perez  </v>
          </cell>
          <cell r="Z17026" t="str">
            <v>Mariana Yamilet Gutierrez Valle</v>
          </cell>
        </row>
        <row r="17027">
          <cell r="B17027">
            <v>301428050</v>
          </cell>
          <cell r="T17027" t="str">
            <v>NORESTE</v>
          </cell>
          <cell r="U17027" t="str">
            <v>Coahuila</v>
          </cell>
          <cell r="X17027" t="str">
            <v xml:space="preserve">Ana Carla Sainz Perez  </v>
          </cell>
          <cell r="Z17027" t="str">
            <v>Hiram Hereida</v>
          </cell>
        </row>
        <row r="17028">
          <cell r="B17028">
            <v>301428064</v>
          </cell>
          <cell r="T17028" t="str">
            <v>NORESTE</v>
          </cell>
          <cell r="U17028" t="str">
            <v>Coahuila</v>
          </cell>
          <cell r="X17028" t="str">
            <v xml:space="preserve">Ana Carla Sainz Perez  </v>
          </cell>
          <cell r="Z17028" t="str">
            <v>Hiram Hereida</v>
          </cell>
        </row>
        <row r="17029">
          <cell r="B17029">
            <v>301428339</v>
          </cell>
          <cell r="T17029" t="str">
            <v>NORESTE</v>
          </cell>
          <cell r="U17029" t="str">
            <v>Nuevo León</v>
          </cell>
          <cell r="X17029" t="str">
            <v xml:space="preserve">Javier Huerta  </v>
          </cell>
          <cell r="Z17029" t="str">
            <v>Roxana Teresa Martinez</v>
          </cell>
        </row>
        <row r="17030">
          <cell r="B17030">
            <v>301428344</v>
          </cell>
          <cell r="T17030" t="str">
            <v>NORESTE</v>
          </cell>
          <cell r="U17030" t="str">
            <v>Tamps Sur/Ver Nte</v>
          </cell>
          <cell r="X17030" t="str">
            <v xml:space="preserve">Gerardo Hernandez  </v>
          </cell>
          <cell r="Z17030" t="str">
            <v>Minerva Garces</v>
          </cell>
        </row>
        <row r="17031">
          <cell r="B17031">
            <v>301428442</v>
          </cell>
          <cell r="T17031" t="str">
            <v>NORESTE</v>
          </cell>
          <cell r="U17031" t="str">
            <v>Nuevo León</v>
          </cell>
          <cell r="X17031" t="str">
            <v xml:space="preserve">Edith Hernandez  </v>
          </cell>
          <cell r="Z17031" t="str">
            <v>Lucia Fernanda Candelaria Solis</v>
          </cell>
        </row>
        <row r="17032">
          <cell r="B17032">
            <v>301428849</v>
          </cell>
          <cell r="T17032" t="str">
            <v>NORESTE</v>
          </cell>
          <cell r="U17032" t="str">
            <v>Coahuila</v>
          </cell>
          <cell r="X17032" t="str">
            <v xml:space="preserve">Jesus Alejandro Mendiola  </v>
          </cell>
          <cell r="Z17032" t="str">
            <v>Aarón Eduardo Olivera Rodriguez</v>
          </cell>
        </row>
        <row r="17033">
          <cell r="B17033">
            <v>301428858</v>
          </cell>
          <cell r="T17033" t="str">
            <v>NORESTE</v>
          </cell>
          <cell r="U17033" t="str">
            <v>Coahuila</v>
          </cell>
          <cell r="X17033" t="str">
            <v xml:space="preserve">Jesus Alejandro Mendiola  </v>
          </cell>
          <cell r="Z17033" t="str">
            <v>Jose Carlos De la Cruz Olguin</v>
          </cell>
        </row>
        <row r="17034">
          <cell r="B17034">
            <v>301428981</v>
          </cell>
          <cell r="T17034" t="str">
            <v>NORESTE</v>
          </cell>
          <cell r="U17034" t="str">
            <v>Tamps Sur/Ver Nte</v>
          </cell>
          <cell r="X17034" t="str">
            <v xml:space="preserve">Gerardo Hernandez  </v>
          </cell>
          <cell r="Z17034" t="str">
            <v>Gabriel Vicencio Juarez</v>
          </cell>
        </row>
        <row r="17035">
          <cell r="B17035">
            <v>301429138</v>
          </cell>
          <cell r="T17035" t="str">
            <v>SURESTE</v>
          </cell>
          <cell r="U17035" t="str">
            <v>Quintana Roo</v>
          </cell>
          <cell r="X17035" t="str">
            <v xml:space="preserve">Vacante  </v>
          </cell>
          <cell r="Z17035" t="str">
            <v>Eduardo Muñoz Sanchez</v>
          </cell>
        </row>
        <row r="17036">
          <cell r="B17036">
            <v>301429312</v>
          </cell>
          <cell r="T17036" t="str">
            <v>NORESTE</v>
          </cell>
          <cell r="U17036" t="str">
            <v>Nuevo León</v>
          </cell>
          <cell r="X17036" t="str">
            <v xml:space="preserve">Javier Huerta  </v>
          </cell>
          <cell r="Z17036" t="str">
            <v>Adolio Gonzalez Rodriguez</v>
          </cell>
        </row>
        <row r="17037">
          <cell r="B17037">
            <v>301429343</v>
          </cell>
          <cell r="T17037" t="str">
            <v>NORESTE</v>
          </cell>
          <cell r="U17037" t="str">
            <v>Nuevo León</v>
          </cell>
          <cell r="X17037" t="str">
            <v xml:space="preserve">Edith Hernandez  </v>
          </cell>
          <cell r="Z17037" t="str">
            <v>Edgar Armando Solis</v>
          </cell>
        </row>
        <row r="17038">
          <cell r="B17038">
            <v>301429372</v>
          </cell>
          <cell r="T17038" t="str">
            <v>NORESTE</v>
          </cell>
          <cell r="U17038" t="str">
            <v>Tamps Sur/Ver Nte</v>
          </cell>
          <cell r="X17038" t="str">
            <v xml:space="preserve">Gerardo Hernandez  </v>
          </cell>
          <cell r="Z17038" t="str">
            <v>Gabriel Vicencio Juarez</v>
          </cell>
        </row>
        <row r="17039">
          <cell r="B17039">
            <v>301429435</v>
          </cell>
          <cell r="T17039" t="str">
            <v>NORESTE</v>
          </cell>
          <cell r="U17039" t="str">
            <v>Nuevo León</v>
          </cell>
          <cell r="X17039" t="str">
            <v xml:space="preserve">Javier Huerta  </v>
          </cell>
          <cell r="Z17039" t="str">
            <v>Adolio Gonzalez Rodriguez</v>
          </cell>
        </row>
        <row r="17040">
          <cell r="B17040">
            <v>301429514</v>
          </cell>
          <cell r="T17040" t="str">
            <v>SURESTE</v>
          </cell>
          <cell r="U17040" t="str">
            <v>YuCam</v>
          </cell>
          <cell r="X17040" t="str">
            <v xml:space="preserve">Georgina Arzápalo  </v>
          </cell>
          <cell r="Z17040" t="str">
            <v>Oscar Alcocer</v>
          </cell>
        </row>
        <row r="17041">
          <cell r="B17041">
            <v>301429629</v>
          </cell>
          <cell r="T17041" t="str">
            <v>NORESTE</v>
          </cell>
          <cell r="U17041" t="str">
            <v>Nuevo León</v>
          </cell>
          <cell r="X17041" t="str">
            <v xml:space="preserve">Javier Huerta  </v>
          </cell>
          <cell r="Z17041" t="str">
            <v>Jair Torres</v>
          </cell>
        </row>
        <row r="17042">
          <cell r="B17042">
            <v>301429724</v>
          </cell>
          <cell r="T17042" t="str">
            <v>SURESTE</v>
          </cell>
          <cell r="U17042" t="str">
            <v>Tabasco - Ver Sur</v>
          </cell>
          <cell r="X17042" t="str">
            <v xml:space="preserve">Jonathan Sánchez  </v>
          </cell>
          <cell r="Z17042" t="str">
            <v>Adrian Alejandro Aldana Espinosa</v>
          </cell>
        </row>
        <row r="17043">
          <cell r="B17043">
            <v>301429823</v>
          </cell>
          <cell r="T17043" t="str">
            <v>NORESTE</v>
          </cell>
          <cell r="U17043" t="str">
            <v>Nuevo León</v>
          </cell>
          <cell r="X17043" t="str">
            <v xml:space="preserve">Nohemi Castillo Sanchez  </v>
          </cell>
          <cell r="Z17043" t="str">
            <v xml:space="preserve">Oscar Barragan </v>
          </cell>
        </row>
        <row r="17044">
          <cell r="B17044">
            <v>301430543</v>
          </cell>
          <cell r="T17044" t="str">
            <v>NOROESTE</v>
          </cell>
          <cell r="U17044" t="str">
            <v>Juárez</v>
          </cell>
          <cell r="X17044" t="str">
            <v xml:space="preserve">Borunda Gerardo  </v>
          </cell>
          <cell r="Z17044" t="str">
            <v>Lara Velazquez Ruben</v>
          </cell>
        </row>
        <row r="17045">
          <cell r="B17045">
            <v>301430594</v>
          </cell>
          <cell r="T17045" t="str">
            <v>NOROESTE</v>
          </cell>
          <cell r="U17045" t="str">
            <v>Chihuahua</v>
          </cell>
          <cell r="X17045" t="str">
            <v xml:space="preserve">Lechuga Felipe  </v>
          </cell>
          <cell r="Z17045" t="str">
            <v>Nevarez Salcido Cesar Humberto</v>
          </cell>
        </row>
        <row r="17046">
          <cell r="B17046">
            <v>301430595</v>
          </cell>
          <cell r="T17046" t="str">
            <v>NORESTE</v>
          </cell>
          <cell r="U17046" t="str">
            <v>Nuevo León</v>
          </cell>
          <cell r="X17046" t="str">
            <v xml:space="preserve">Nohemi Castillo Sanchez  </v>
          </cell>
          <cell r="Z17046" t="str">
            <v>Angel Padilla</v>
          </cell>
        </row>
        <row r="17047">
          <cell r="B17047">
            <v>301430905</v>
          </cell>
          <cell r="T17047" t="str">
            <v>NORESTE</v>
          </cell>
          <cell r="U17047" t="str">
            <v>Nuevo León</v>
          </cell>
          <cell r="X17047" t="str">
            <v xml:space="preserve">Edith Hernandez  </v>
          </cell>
          <cell r="Z17047" t="str">
            <v>Jhonathan Garduño</v>
          </cell>
        </row>
        <row r="17048">
          <cell r="B17048">
            <v>301430931</v>
          </cell>
          <cell r="T17048" t="str">
            <v>NOROESTE</v>
          </cell>
          <cell r="U17048" t="str">
            <v>Baja California Nte</v>
          </cell>
          <cell r="X17048" t="str">
            <v xml:space="preserve">Galindo Francisco  </v>
          </cell>
          <cell r="Z17048" t="str">
            <v>Retama Andrade Oscar Armando</v>
          </cell>
        </row>
        <row r="17049">
          <cell r="B17049">
            <v>301430979</v>
          </cell>
          <cell r="T17049" t="str">
            <v>NOROESTE</v>
          </cell>
          <cell r="U17049" t="str">
            <v>Chihuahua</v>
          </cell>
          <cell r="X17049" t="str">
            <v xml:space="preserve">Lechuga Felipe  </v>
          </cell>
          <cell r="Z17049" t="str">
            <v>Nevarez Salcido Cesar Humberto</v>
          </cell>
        </row>
        <row r="17050">
          <cell r="B17050">
            <v>301431016</v>
          </cell>
          <cell r="T17050" t="str">
            <v>NOROESTE</v>
          </cell>
          <cell r="U17050" t="str">
            <v>Baja California Nte</v>
          </cell>
          <cell r="X17050" t="str">
            <v xml:space="preserve">Galindo Francisco  </v>
          </cell>
          <cell r="Z17050" t="str">
            <v>Navarro Palafox Oscar Rafael</v>
          </cell>
        </row>
        <row r="17051">
          <cell r="B17051">
            <v>301431144</v>
          </cell>
          <cell r="T17051" t="str">
            <v>SURESTE</v>
          </cell>
          <cell r="U17051" t="str">
            <v>YuCam</v>
          </cell>
          <cell r="X17051" t="str">
            <v xml:space="preserve">Leonardo Farrera  </v>
          </cell>
          <cell r="Z17051" t="str">
            <v>Angel Alejandro Parra Mejia</v>
          </cell>
        </row>
        <row r="17052">
          <cell r="B17052">
            <v>301431486</v>
          </cell>
          <cell r="T17052" t="str">
            <v>SURESTE</v>
          </cell>
          <cell r="U17052" t="str">
            <v>Quintana Roo</v>
          </cell>
          <cell r="X17052" t="str">
            <v xml:space="preserve">Lucero Aguirre  </v>
          </cell>
          <cell r="Z17052" t="str">
            <v>Lesvi Yamili Espadas Poot</v>
          </cell>
        </row>
        <row r="17053">
          <cell r="B17053">
            <v>301431585</v>
          </cell>
          <cell r="T17053" t="str">
            <v>NOROESTE</v>
          </cell>
          <cell r="U17053" t="str">
            <v>Chihuahua</v>
          </cell>
          <cell r="X17053" t="str">
            <v xml:space="preserve">Guerra Estrada Victor  </v>
          </cell>
          <cell r="Z17053" t="str">
            <v>Perez Solano Myrna Veronica</v>
          </cell>
        </row>
        <row r="17054">
          <cell r="B17054">
            <v>301431613</v>
          </cell>
          <cell r="T17054" t="str">
            <v>OCCIDENTE</v>
          </cell>
          <cell r="U17054" t="str">
            <v>Ags-Zac-SLP</v>
          </cell>
          <cell r="X17054" t="str">
            <v xml:space="preserve">Arturo Aleman  </v>
          </cell>
          <cell r="Z17054" t="str">
            <v>Robles Ayala Rodrigo</v>
          </cell>
        </row>
        <row r="17055">
          <cell r="B17055">
            <v>301431657</v>
          </cell>
          <cell r="T17055" t="str">
            <v>NORESTE</v>
          </cell>
          <cell r="U17055" t="str">
            <v>Tamps Sur/Ver Nte</v>
          </cell>
          <cell r="X17055" t="str">
            <v xml:space="preserve">Gerardo Hernandez  </v>
          </cell>
          <cell r="Z17055" t="str">
            <v>Gabriel Vicencio Juarez</v>
          </cell>
        </row>
        <row r="17056">
          <cell r="B17056">
            <v>301431690</v>
          </cell>
          <cell r="T17056" t="str">
            <v>NOROESTE</v>
          </cell>
          <cell r="U17056" t="str">
            <v>Sinaloa</v>
          </cell>
          <cell r="X17056" t="str">
            <v xml:space="preserve">Salas Pablo Daniel  </v>
          </cell>
          <cell r="Z17056" t="str">
            <v>Zazueta Zazueta Jossue</v>
          </cell>
        </row>
        <row r="17057">
          <cell r="B17057">
            <v>301431722</v>
          </cell>
          <cell r="T17057" t="str">
            <v>NORESTE</v>
          </cell>
          <cell r="U17057" t="str">
            <v>Nuevo León</v>
          </cell>
          <cell r="X17057" t="str">
            <v xml:space="preserve">Cesar Antonio Garcia Ordaz  </v>
          </cell>
          <cell r="Z17057" t="str">
            <v>Erik Jahir Dávila Palacios</v>
          </cell>
        </row>
        <row r="17058">
          <cell r="B17058">
            <v>301431750</v>
          </cell>
          <cell r="T17058" t="str">
            <v>NORESTE</v>
          </cell>
          <cell r="U17058" t="str">
            <v>Coahuila</v>
          </cell>
          <cell r="X17058" t="str">
            <v xml:space="preserve">Ana Carla Sainz Perez  </v>
          </cell>
          <cell r="Z17058" t="str">
            <v>Ruben Castañeda Navarrete</v>
          </cell>
        </row>
        <row r="17059">
          <cell r="B17059">
            <v>301431946</v>
          </cell>
          <cell r="T17059" t="str">
            <v>CENTRO</v>
          </cell>
          <cell r="U17059" t="str">
            <v>Hidalgo</v>
          </cell>
          <cell r="X17059" t="str">
            <v>Carmona Fernández Gabriela</v>
          </cell>
          <cell r="Z17059" t="str">
            <v>Vazquez Hernandez Alicia Gabriela</v>
          </cell>
        </row>
        <row r="17060">
          <cell r="B17060">
            <v>301431949</v>
          </cell>
          <cell r="T17060" t="str">
            <v>CENTRO</v>
          </cell>
          <cell r="U17060" t="str">
            <v>Hidalgo</v>
          </cell>
          <cell r="X17060" t="str">
            <v>Carmona Fernández Gabriela</v>
          </cell>
          <cell r="Z17060" t="str">
            <v>Vazquez Hernandez Alicia Gabriela</v>
          </cell>
        </row>
        <row r="17061">
          <cell r="B17061">
            <v>301432102</v>
          </cell>
          <cell r="T17061" t="str">
            <v>NORESTE</v>
          </cell>
          <cell r="U17061" t="str">
            <v>Tamaulipas Nte</v>
          </cell>
          <cell r="X17061" t="str">
            <v xml:space="preserve">Luis Armenta  </v>
          </cell>
          <cell r="Z17061" t="str">
            <v>German Ordoñez Sanchez</v>
          </cell>
        </row>
        <row r="17062">
          <cell r="B17062">
            <v>301432178</v>
          </cell>
          <cell r="T17062" t="str">
            <v>NORESTE</v>
          </cell>
          <cell r="U17062" t="str">
            <v>Durango</v>
          </cell>
          <cell r="X17062" t="str">
            <v xml:space="preserve">Manuel Ruiz Soto  </v>
          </cell>
          <cell r="Z17062" t="str">
            <v>Miguel Alejandro Rodriguez Amador</v>
          </cell>
        </row>
        <row r="17063">
          <cell r="B17063">
            <v>301432182</v>
          </cell>
          <cell r="T17063" t="str">
            <v>NORESTE</v>
          </cell>
          <cell r="U17063" t="str">
            <v>Durango</v>
          </cell>
          <cell r="X17063" t="str">
            <v xml:space="preserve">Manuel Ruiz Soto  </v>
          </cell>
          <cell r="Z17063" t="str">
            <v>Edgar Ernesto reyes</v>
          </cell>
        </row>
        <row r="17064">
          <cell r="B17064">
            <v>301432269</v>
          </cell>
          <cell r="T17064" t="str">
            <v>NOROESTE</v>
          </cell>
          <cell r="U17064" t="str">
            <v>Baja California Nte</v>
          </cell>
          <cell r="X17064" t="str">
            <v xml:space="preserve">Martinez Gonzalez José María  </v>
          </cell>
          <cell r="Z17064" t="str">
            <v>Acosta Verdugo Carlos Ariel</v>
          </cell>
        </row>
        <row r="17065">
          <cell r="B17065">
            <v>301432277</v>
          </cell>
          <cell r="T17065" t="str">
            <v>SURESTE</v>
          </cell>
          <cell r="U17065" t="str">
            <v>Tabasco - Ver Sur</v>
          </cell>
          <cell r="X17065" t="str">
            <v xml:space="preserve">Jonathan Sánchez  </v>
          </cell>
          <cell r="Z17065" t="str">
            <v>Angel Alejandro Hernandez Hernandez</v>
          </cell>
        </row>
        <row r="17066">
          <cell r="B17066">
            <v>301432397</v>
          </cell>
          <cell r="T17066" t="str">
            <v>NOROESTE</v>
          </cell>
          <cell r="U17066" t="str">
            <v>Sinaloa</v>
          </cell>
          <cell r="X17066" t="str">
            <v xml:space="preserve">Bolaños Valenzuela Ricardo  </v>
          </cell>
          <cell r="Z17066" t="str">
            <v>Ayala Estrada Marco Antonio</v>
          </cell>
        </row>
        <row r="17067">
          <cell r="B17067">
            <v>301432399</v>
          </cell>
          <cell r="T17067" t="str">
            <v>NOROESTE</v>
          </cell>
          <cell r="U17067" t="str">
            <v>Sinaloa</v>
          </cell>
          <cell r="X17067" t="str">
            <v xml:space="preserve">Bolaños Valenzuela Ricardo  </v>
          </cell>
          <cell r="Z17067" t="str">
            <v>Carlon Soto Jesus Marin</v>
          </cell>
        </row>
        <row r="17068">
          <cell r="B17068">
            <v>301432839</v>
          </cell>
          <cell r="T17068" t="str">
            <v>NOROESTE</v>
          </cell>
          <cell r="U17068" t="str">
            <v>Sinaloa</v>
          </cell>
          <cell r="X17068" t="str">
            <v xml:space="preserve">Manzanarez Jorge   </v>
          </cell>
          <cell r="Z17068" t="str">
            <v>Rubio Felix Luis Alan</v>
          </cell>
        </row>
        <row r="17069">
          <cell r="B17069">
            <v>301432946</v>
          </cell>
          <cell r="T17069" t="str">
            <v>CENTRO</v>
          </cell>
          <cell r="U17069" t="str">
            <v>Guerrero - Morelos</v>
          </cell>
          <cell r="X17069" t="str">
            <v>Serrano Nape Gustavo</v>
          </cell>
          <cell r="Z17069" t="str">
            <v>Palacios Zendeja Jesus</v>
          </cell>
        </row>
        <row r="17070">
          <cell r="B17070">
            <v>301433017</v>
          </cell>
          <cell r="T17070" t="str">
            <v>OCCIDENTE</v>
          </cell>
          <cell r="U17070" t="str">
            <v>Jal - Col - Nay</v>
          </cell>
          <cell r="X17070" t="str">
            <v xml:space="preserve">Luis Rostro  </v>
          </cell>
          <cell r="Z17070" t="str">
            <v>Diaz Cruz Itzel</v>
          </cell>
        </row>
        <row r="17071">
          <cell r="B17071">
            <v>301433050</v>
          </cell>
          <cell r="T17071" t="str">
            <v>NOROESTE</v>
          </cell>
          <cell r="U17071" t="str">
            <v>Sinaloa</v>
          </cell>
          <cell r="X17071" t="str">
            <v xml:space="preserve">Manzanarez Jorge   </v>
          </cell>
          <cell r="Z17071" t="str">
            <v>Rubio Felix Luis Alan</v>
          </cell>
        </row>
        <row r="17072">
          <cell r="B17072">
            <v>301433129</v>
          </cell>
          <cell r="T17072" t="str">
            <v>CENTRO</v>
          </cell>
          <cell r="U17072" t="str">
            <v>Valle de Mex</v>
          </cell>
          <cell r="X17072" t="str">
            <v>Ramirez Rodriguez Fabian</v>
          </cell>
          <cell r="Z17072" t="str">
            <v>Vacante</v>
          </cell>
        </row>
        <row r="17073">
          <cell r="B17073">
            <v>301433157</v>
          </cell>
          <cell r="T17073" t="str">
            <v>OCCIDENTE</v>
          </cell>
          <cell r="U17073" t="str">
            <v>Jal - Col - Nay</v>
          </cell>
          <cell r="X17073" t="str">
            <v xml:space="preserve">Luis Rostro  </v>
          </cell>
          <cell r="Z17073" t="str">
            <v>Centeno Argomaniz Paola Andrea</v>
          </cell>
        </row>
        <row r="17074">
          <cell r="B17074">
            <v>301433265</v>
          </cell>
          <cell r="T17074" t="str">
            <v>NOROESTE</v>
          </cell>
          <cell r="U17074" t="str">
            <v>Sonora</v>
          </cell>
          <cell r="X17074" t="str">
            <v xml:space="preserve">Martinez Cota Eleodora </v>
          </cell>
          <cell r="Z17074" t="str">
            <v>Ceja Rivera Jose Antonio</v>
          </cell>
        </row>
        <row r="17075">
          <cell r="B17075">
            <v>301433304</v>
          </cell>
          <cell r="T17075" t="str">
            <v>NOROESTE</v>
          </cell>
          <cell r="U17075" t="str">
            <v>Sinaloa</v>
          </cell>
          <cell r="X17075" t="str">
            <v xml:space="preserve">Manzanarez Jorge   </v>
          </cell>
          <cell r="Z17075" t="str">
            <v>Lopez Espinoza Daniel</v>
          </cell>
        </row>
        <row r="17076">
          <cell r="B17076">
            <v>301433306</v>
          </cell>
          <cell r="T17076" t="str">
            <v>NOROESTE</v>
          </cell>
          <cell r="U17076" t="str">
            <v>Juárez</v>
          </cell>
          <cell r="X17076" t="str">
            <v xml:space="preserve">Borunda Gerardo  </v>
          </cell>
          <cell r="Z17076" t="str">
            <v>Lara Velazquez Ruben</v>
          </cell>
        </row>
        <row r="17077">
          <cell r="B17077">
            <v>301433327</v>
          </cell>
          <cell r="T17077" t="str">
            <v>OCCIDENTE</v>
          </cell>
          <cell r="U17077" t="str">
            <v>Jal - Col - Nay</v>
          </cell>
          <cell r="X17077" t="str">
            <v xml:space="preserve">Luis Rostro  </v>
          </cell>
          <cell r="Z17077" t="str">
            <v>Diaz Cruz Itzel</v>
          </cell>
        </row>
        <row r="17078">
          <cell r="B17078">
            <v>301433329</v>
          </cell>
          <cell r="T17078" t="str">
            <v>NORESTE</v>
          </cell>
          <cell r="U17078" t="str">
            <v>Nuevo León</v>
          </cell>
          <cell r="X17078" t="str">
            <v xml:space="preserve">Cesar Antonio Garcia Ordaz  </v>
          </cell>
          <cell r="Z17078" t="str">
            <v>Brayan Alejandro Patlan</v>
          </cell>
        </row>
        <row r="17079">
          <cell r="B17079">
            <v>301433379</v>
          </cell>
          <cell r="T17079" t="str">
            <v>NOROESTE</v>
          </cell>
          <cell r="U17079" t="str">
            <v>Baja California Nte</v>
          </cell>
          <cell r="X17079" t="str">
            <v xml:space="preserve">Serafin Acedo Ariana Maleni  </v>
          </cell>
          <cell r="Z17079" t="str">
            <v>Gomez Guerrero Gabriela</v>
          </cell>
        </row>
        <row r="17080">
          <cell r="B17080">
            <v>301433506</v>
          </cell>
          <cell r="T17080" t="str">
            <v>NOROESTE</v>
          </cell>
          <cell r="U17080" t="str">
            <v>Chihuahua</v>
          </cell>
          <cell r="X17080" t="str">
            <v xml:space="preserve">Guerra Estrada Victor  </v>
          </cell>
          <cell r="Z17080" t="str">
            <v>Delgado Saul</v>
          </cell>
        </row>
        <row r="17081">
          <cell r="B17081">
            <v>301433507</v>
          </cell>
          <cell r="T17081" t="str">
            <v>NOROESTE</v>
          </cell>
          <cell r="U17081" t="str">
            <v>Chihuahua</v>
          </cell>
          <cell r="X17081" t="str">
            <v xml:space="preserve">Guerra Estrada Victor  </v>
          </cell>
          <cell r="Z17081" t="str">
            <v>Perez Solano Myrna Veronica</v>
          </cell>
        </row>
        <row r="17082">
          <cell r="B17082">
            <v>301433530</v>
          </cell>
          <cell r="T17082" t="str">
            <v>SURESTE</v>
          </cell>
          <cell r="U17082" t="str">
            <v>YuCam</v>
          </cell>
          <cell r="X17082" t="str">
            <v xml:space="preserve">Maria Salazar  </v>
          </cell>
          <cell r="Z17082" t="str">
            <v>Monica Diaz Rueda</v>
          </cell>
        </row>
        <row r="17083">
          <cell r="B17083">
            <v>301433554</v>
          </cell>
          <cell r="T17083" t="str">
            <v>SURESTE</v>
          </cell>
          <cell r="U17083" t="str">
            <v>YuCam</v>
          </cell>
          <cell r="X17083" t="str">
            <v xml:space="preserve">Georgina Arzápalo  </v>
          </cell>
          <cell r="Z17083" t="str">
            <v xml:space="preserve">Edwin Martinez </v>
          </cell>
        </row>
        <row r="17084">
          <cell r="B17084">
            <v>301433604</v>
          </cell>
          <cell r="T17084" t="str">
            <v>CENTRO</v>
          </cell>
          <cell r="U17084" t="str">
            <v>Valle de Mex</v>
          </cell>
          <cell r="X17084" t="str">
            <v>Ramirez Rodriguez Fabian</v>
          </cell>
          <cell r="Z17084" t="str">
            <v>Pacheco Bautista Cristian Ernesto</v>
          </cell>
        </row>
        <row r="17085">
          <cell r="B17085">
            <v>301433645</v>
          </cell>
          <cell r="T17085" t="str">
            <v>NORESTE</v>
          </cell>
          <cell r="U17085" t="str">
            <v>Nuevo León</v>
          </cell>
          <cell r="X17085" t="str">
            <v xml:space="preserve">Cesar Antonio Garcia Ordaz  </v>
          </cell>
          <cell r="Z17085" t="str">
            <v>Alberto Azael Rodriguez</v>
          </cell>
        </row>
        <row r="17086">
          <cell r="B17086">
            <v>301433692</v>
          </cell>
          <cell r="T17086" t="str">
            <v>NOROESTE</v>
          </cell>
          <cell r="U17086" t="str">
            <v>Sinaloa</v>
          </cell>
          <cell r="X17086" t="str">
            <v xml:space="preserve">Andujo Dominicq  </v>
          </cell>
          <cell r="Z17086" t="str">
            <v>Lizarraga Rivas Osiris Alonso</v>
          </cell>
        </row>
        <row r="17087">
          <cell r="B17087">
            <v>301433770</v>
          </cell>
          <cell r="T17087" t="str">
            <v>SURESTE</v>
          </cell>
          <cell r="U17087" t="str">
            <v>YuCam</v>
          </cell>
          <cell r="X17087" t="str">
            <v xml:space="preserve">Jorge Ek  </v>
          </cell>
          <cell r="Z17087" t="str">
            <v>Oscar Herrera Puerto</v>
          </cell>
        </row>
        <row r="17088">
          <cell r="B17088">
            <v>301433856</v>
          </cell>
          <cell r="T17088" t="str">
            <v>SURESTE</v>
          </cell>
          <cell r="U17088" t="str">
            <v>Quintana Roo</v>
          </cell>
          <cell r="X17088" t="str">
            <v xml:space="preserve">Vacante  </v>
          </cell>
          <cell r="Z17088" t="str">
            <v>Guadalupe del Carmen Rodríguez Villanueva</v>
          </cell>
        </row>
        <row r="17089">
          <cell r="B17089">
            <v>301433894</v>
          </cell>
          <cell r="T17089" t="str">
            <v>CENTRO</v>
          </cell>
          <cell r="U17089" t="str">
            <v>Valle de Mex</v>
          </cell>
          <cell r="X17089" t="str">
            <v>Ramirez Rodriguez Fabian</v>
          </cell>
          <cell r="Z17089" t="str">
            <v>Romero Villegas Guadalupe Alejandra</v>
          </cell>
        </row>
        <row r="17090">
          <cell r="B17090">
            <v>301433935</v>
          </cell>
          <cell r="T17090" t="str">
            <v>NOROESTE</v>
          </cell>
          <cell r="U17090" t="str">
            <v>Baja California Nte</v>
          </cell>
          <cell r="X17090" t="str">
            <v xml:space="preserve">Martinez Gonzalez José María  </v>
          </cell>
          <cell r="Z17090" t="str">
            <v>Rodriguez Rodarte Danna Maraly</v>
          </cell>
        </row>
        <row r="17091">
          <cell r="B17091">
            <v>301433953</v>
          </cell>
          <cell r="T17091" t="str">
            <v>NORESTE</v>
          </cell>
          <cell r="U17091" t="str">
            <v>Tamaulipas Nte</v>
          </cell>
          <cell r="X17091" t="str">
            <v xml:space="preserve">Luis Armenta  </v>
          </cell>
          <cell r="Z17091" t="str">
            <v>Jesús Alberto Valenzuela</v>
          </cell>
        </row>
        <row r="17092">
          <cell r="B17092">
            <v>301433958</v>
          </cell>
          <cell r="T17092" t="str">
            <v>NORESTE</v>
          </cell>
          <cell r="U17092" t="str">
            <v>Coahuila</v>
          </cell>
          <cell r="X17092" t="str">
            <v xml:space="preserve">Ana Carla Sainz Perez  </v>
          </cell>
          <cell r="Z17092" t="str">
            <v>Hiram Hereida</v>
          </cell>
        </row>
        <row r="17093">
          <cell r="B17093">
            <v>301434068</v>
          </cell>
          <cell r="T17093" t="str">
            <v>NOROESTE</v>
          </cell>
          <cell r="U17093" t="str">
            <v>Sinaloa</v>
          </cell>
          <cell r="X17093" t="str">
            <v xml:space="preserve">Andujo Dominicq  </v>
          </cell>
          <cell r="Z17093" t="str">
            <v>Bernal Ontiveros Jorge Raul</v>
          </cell>
        </row>
        <row r="17094">
          <cell r="B17094">
            <v>301434088</v>
          </cell>
          <cell r="T17094" t="str">
            <v>SURESTE</v>
          </cell>
          <cell r="U17094" t="str">
            <v>YuCam</v>
          </cell>
          <cell r="X17094" t="str">
            <v xml:space="preserve">Katya Maldonado  </v>
          </cell>
          <cell r="Z17094" t="str">
            <v>Edwin Reyes</v>
          </cell>
        </row>
        <row r="17095">
          <cell r="B17095">
            <v>301434090</v>
          </cell>
          <cell r="T17095" t="str">
            <v>SURESTE</v>
          </cell>
          <cell r="U17095" t="str">
            <v>YuCam</v>
          </cell>
          <cell r="X17095" t="str">
            <v xml:space="preserve">Katya Maldonado  </v>
          </cell>
          <cell r="Z17095" t="str">
            <v>Joel Tuz</v>
          </cell>
        </row>
        <row r="17096">
          <cell r="B17096">
            <v>301434160</v>
          </cell>
          <cell r="T17096" t="str">
            <v>NORESTE</v>
          </cell>
          <cell r="U17096" t="str">
            <v>Coahuila</v>
          </cell>
          <cell r="X17096" t="str">
            <v xml:space="preserve">Ana Carla Sainz Perez  </v>
          </cell>
          <cell r="Z17096" t="str">
            <v>Daniel Eduardo Coronado Martinez</v>
          </cell>
        </row>
        <row r="17097">
          <cell r="B17097">
            <v>301434185</v>
          </cell>
          <cell r="T17097" t="str">
            <v>SURESTE</v>
          </cell>
          <cell r="U17097" t="str">
            <v>YuCam</v>
          </cell>
          <cell r="X17097" t="str">
            <v xml:space="preserve">Leonardo Farrera  </v>
          </cell>
          <cell r="Z17097" t="str">
            <v>Raul Alfredo Perez</v>
          </cell>
        </row>
        <row r="17098">
          <cell r="B17098">
            <v>301434189</v>
          </cell>
          <cell r="T17098" t="str">
            <v>OCCIDENTE</v>
          </cell>
          <cell r="U17098" t="str">
            <v>Jal - Col - Nay</v>
          </cell>
          <cell r="X17098" t="str">
            <v xml:space="preserve">Luis Rostro  </v>
          </cell>
          <cell r="Z17098" t="str">
            <v>Arellano Vazquez Karen Cristina</v>
          </cell>
        </row>
        <row r="17099">
          <cell r="B17099">
            <v>301434273</v>
          </cell>
          <cell r="T17099" t="str">
            <v>NOROESTE</v>
          </cell>
          <cell r="U17099" t="str">
            <v>Chihuahua</v>
          </cell>
          <cell r="X17099" t="str">
            <v xml:space="preserve">Guerra Estrada Victor  </v>
          </cell>
          <cell r="Z17099" t="str">
            <v>Gallegos Gil Edgar Giovanni</v>
          </cell>
        </row>
        <row r="17100">
          <cell r="B17100">
            <v>301434287</v>
          </cell>
          <cell r="T17100" t="str">
            <v>SURESTE</v>
          </cell>
          <cell r="U17100" t="str">
            <v>YuCam</v>
          </cell>
          <cell r="X17100" t="str">
            <v xml:space="preserve">Maria Jose Ibarrola  </v>
          </cell>
          <cell r="Z17100" t="str">
            <v>Arturo Moo</v>
          </cell>
        </row>
        <row r="17101">
          <cell r="B17101">
            <v>301434296</v>
          </cell>
          <cell r="T17101" t="str">
            <v>CENTRO</v>
          </cell>
          <cell r="U17101" t="str">
            <v>Hidalgo</v>
          </cell>
          <cell r="X17101" t="str">
            <v>Carmona Fernández Gabriela</v>
          </cell>
          <cell r="Z17101" t="str">
            <v>Polo Balderas Priscila Berenice</v>
          </cell>
        </row>
        <row r="17102">
          <cell r="B17102">
            <v>301434345</v>
          </cell>
          <cell r="T17102" t="str">
            <v>NOROESTE</v>
          </cell>
          <cell r="U17102" t="str">
            <v>Baja California Sur</v>
          </cell>
          <cell r="X17102" t="str">
            <v xml:space="preserve">Peraza Villarino Marco Antonio  </v>
          </cell>
          <cell r="Z17102" t="str">
            <v>Escobar Thalia Lizbeth</v>
          </cell>
        </row>
        <row r="17103">
          <cell r="B17103">
            <v>301434396</v>
          </cell>
          <cell r="T17103" t="str">
            <v>NOROESTE</v>
          </cell>
          <cell r="U17103" t="str">
            <v>Baja California Nte</v>
          </cell>
          <cell r="X17103" t="str">
            <v xml:space="preserve">Galindo Francisco  </v>
          </cell>
          <cell r="Z17103" t="str">
            <v>Retama Andrade Oscar Armando</v>
          </cell>
        </row>
        <row r="17104">
          <cell r="B17104">
            <v>301434436</v>
          </cell>
          <cell r="T17104" t="str">
            <v>NORESTE</v>
          </cell>
          <cell r="U17104" t="str">
            <v>Coahuila</v>
          </cell>
          <cell r="X17104" t="str">
            <v xml:space="preserve">Jesus Alejandro Mendiola  </v>
          </cell>
          <cell r="Z17104" t="str">
            <v>Jose Carlos De la Cruz Olguin</v>
          </cell>
        </row>
        <row r="17105">
          <cell r="B17105">
            <v>301434437</v>
          </cell>
          <cell r="T17105" t="str">
            <v>NOROESTE</v>
          </cell>
          <cell r="U17105" t="str">
            <v>Baja California Nte</v>
          </cell>
          <cell r="X17105" t="str">
            <v xml:space="preserve">Martinez Gonzalez José María  </v>
          </cell>
          <cell r="Z17105" t="str">
            <v>Neaves Baiza Adrianna Fasionka</v>
          </cell>
        </row>
        <row r="17106">
          <cell r="B17106">
            <v>301434439</v>
          </cell>
          <cell r="T17106" t="str">
            <v>NOROESTE</v>
          </cell>
          <cell r="U17106" t="str">
            <v>Baja California Nte</v>
          </cell>
          <cell r="X17106" t="str">
            <v xml:space="preserve">Martinez Gonzalez José María  </v>
          </cell>
          <cell r="Z17106" t="str">
            <v>Neaves Baiza Adrianna Fasionka</v>
          </cell>
        </row>
        <row r="17107">
          <cell r="B17107">
            <v>301434469</v>
          </cell>
          <cell r="T17107" t="str">
            <v>SURESTE</v>
          </cell>
          <cell r="U17107" t="str">
            <v>Veracruz Cto</v>
          </cell>
          <cell r="X17107" t="str">
            <v xml:space="preserve">Adelina Rodríguez  </v>
          </cell>
          <cell r="Z17107" t="str">
            <v>German Solabac Chacon</v>
          </cell>
        </row>
        <row r="17108">
          <cell r="B17108">
            <v>301434499</v>
          </cell>
          <cell r="T17108" t="str">
            <v>OCCIDENTE</v>
          </cell>
          <cell r="U17108" t="str">
            <v>Jal - Col - Nay</v>
          </cell>
          <cell r="X17108" t="str">
            <v xml:space="preserve">Luis Rostro  </v>
          </cell>
          <cell r="Z17108" t="str">
            <v>Romero Ángeles Ricardo Abraham</v>
          </cell>
        </row>
        <row r="17109">
          <cell r="B17109">
            <v>301434555</v>
          </cell>
          <cell r="T17109" t="str">
            <v>NOROESTE</v>
          </cell>
          <cell r="U17109" t="str">
            <v>Baja California Nte</v>
          </cell>
          <cell r="X17109" t="str">
            <v xml:space="preserve">Martinez Gonzalez José María  </v>
          </cell>
          <cell r="Z17109" t="str">
            <v>Acosta Verdugo Carlos Ariel</v>
          </cell>
        </row>
        <row r="17110">
          <cell r="B17110">
            <v>301434573</v>
          </cell>
          <cell r="T17110" t="str">
            <v>SURESTE</v>
          </cell>
          <cell r="U17110" t="str">
            <v>Quintana Roo</v>
          </cell>
          <cell r="X17110" t="str">
            <v xml:space="preserve">Lucero Aguirre  </v>
          </cell>
          <cell r="Z17110" t="str">
            <v>Cinthia Elizabeth Cardoso Estrella</v>
          </cell>
        </row>
        <row r="17111">
          <cell r="B17111">
            <v>301434584</v>
          </cell>
          <cell r="T17111" t="str">
            <v>NORESTE</v>
          </cell>
          <cell r="U17111" t="str">
            <v>Tamps Sur/Ver Nte</v>
          </cell>
          <cell r="X17111" t="str">
            <v xml:space="preserve">Gerardo Hernandez  </v>
          </cell>
          <cell r="Z17111" t="str">
            <v>Diana Laura Gallegos</v>
          </cell>
        </row>
        <row r="17112">
          <cell r="B17112">
            <v>301434595</v>
          </cell>
          <cell r="T17112" t="str">
            <v>OCCIDENTE</v>
          </cell>
          <cell r="U17112" t="str">
            <v>Jal - Col - Nay</v>
          </cell>
          <cell r="X17112" t="str">
            <v xml:space="preserve">Luis Rostro  </v>
          </cell>
          <cell r="Z17112" t="str">
            <v>Ortega Gomez Drisana Esmeralda</v>
          </cell>
        </row>
        <row r="17113">
          <cell r="B17113">
            <v>301434623</v>
          </cell>
          <cell r="T17113" t="str">
            <v>OCCIDENTE</v>
          </cell>
          <cell r="U17113" t="str">
            <v>Jal - Col - Nay</v>
          </cell>
          <cell r="X17113" t="str">
            <v xml:space="preserve">Luis Rostro  </v>
          </cell>
          <cell r="Z17113" t="str">
            <v>Santiago Aranda Jorge</v>
          </cell>
        </row>
        <row r="17114">
          <cell r="B17114">
            <v>301434682</v>
          </cell>
          <cell r="T17114" t="str">
            <v>SURESTE</v>
          </cell>
          <cell r="U17114" t="str">
            <v>Tabasco - Ver Sur</v>
          </cell>
          <cell r="X17114" t="str">
            <v xml:space="preserve">Citlali Chan  </v>
          </cell>
          <cell r="Z17114" t="str">
            <v>José Roman Gallegos Jimenez</v>
          </cell>
        </row>
        <row r="17115">
          <cell r="B17115">
            <v>301434847</v>
          </cell>
          <cell r="T17115" t="str">
            <v>SURESTE</v>
          </cell>
          <cell r="U17115" t="str">
            <v>Quintana Roo</v>
          </cell>
          <cell r="X17115" t="str">
            <v xml:space="preserve">Lucero Aguirre  </v>
          </cell>
          <cell r="Z17115" t="str">
            <v>Lesvi Yamili Espadas Poot</v>
          </cell>
        </row>
        <row r="17116">
          <cell r="B17116">
            <v>301434899</v>
          </cell>
          <cell r="T17116" t="str">
            <v>OCCIDENTE</v>
          </cell>
          <cell r="U17116" t="str">
            <v>Jal - Col - Nay</v>
          </cell>
          <cell r="X17116" t="str">
            <v xml:space="preserve">Luis Rostro  </v>
          </cell>
          <cell r="Z17116" t="str">
            <v>Perez Mancilla Tomas Salome</v>
          </cell>
        </row>
        <row r="17117">
          <cell r="B17117">
            <v>301435181</v>
          </cell>
          <cell r="T17117" t="str">
            <v>SURESTE</v>
          </cell>
          <cell r="U17117" t="str">
            <v>Tabasco - Ver Sur</v>
          </cell>
          <cell r="X17117" t="str">
            <v xml:space="preserve">Jonathan Sánchez  </v>
          </cell>
          <cell r="Z17117" t="str">
            <v>Adrian Alejandro Aldana Espinosa</v>
          </cell>
        </row>
        <row r="17118">
          <cell r="B17118">
            <v>301435195</v>
          </cell>
          <cell r="T17118" t="str">
            <v>NOROESTE</v>
          </cell>
          <cell r="U17118" t="str">
            <v>Baja California Nte</v>
          </cell>
          <cell r="X17118" t="str">
            <v xml:space="preserve">Galindo Francisco  </v>
          </cell>
          <cell r="Z17118" t="str">
            <v>Almodobar Acosta Aaron Antonio</v>
          </cell>
        </row>
        <row r="17119">
          <cell r="B17119">
            <v>301435274</v>
          </cell>
          <cell r="T17119" t="str">
            <v>NOROESTE</v>
          </cell>
          <cell r="U17119" t="str">
            <v>Baja California Sur</v>
          </cell>
          <cell r="X17119" t="str">
            <v xml:space="preserve">Mercado Martínez Fatima  </v>
          </cell>
          <cell r="Z17119" t="str">
            <v>Garcia Arroyo Paulina</v>
          </cell>
        </row>
        <row r="17120">
          <cell r="B17120">
            <v>301435282</v>
          </cell>
          <cell r="T17120" t="str">
            <v>NORESTE</v>
          </cell>
          <cell r="U17120" t="str">
            <v>Nuevo León</v>
          </cell>
          <cell r="X17120" t="str">
            <v xml:space="preserve">Cesar Antonio Garcia Ordaz  </v>
          </cell>
          <cell r="Z17120" t="str">
            <v>Brayan Alejandro Patlan</v>
          </cell>
        </row>
        <row r="17121">
          <cell r="B17121">
            <v>301435286</v>
          </cell>
          <cell r="T17121" t="str">
            <v>OCCIDENTE</v>
          </cell>
          <cell r="U17121" t="str">
            <v>Jal - Col - Nay</v>
          </cell>
          <cell r="X17121" t="str">
            <v xml:space="preserve">Luis Rostro  </v>
          </cell>
          <cell r="Z17121" t="str">
            <v>Garcia Abundis Victor Manuel</v>
          </cell>
        </row>
        <row r="17122">
          <cell r="B17122">
            <v>301435307</v>
          </cell>
          <cell r="T17122" t="str">
            <v>SURESTE</v>
          </cell>
          <cell r="U17122" t="str">
            <v>Quintana Roo</v>
          </cell>
          <cell r="X17122" t="str">
            <v xml:space="preserve">Lucero Aguirre  </v>
          </cell>
          <cell r="Z17122" t="str">
            <v xml:space="preserve">Carlos Buenfil Perez </v>
          </cell>
        </row>
        <row r="17123">
          <cell r="B17123">
            <v>301435369</v>
          </cell>
          <cell r="T17123" t="str">
            <v>NOROESTE</v>
          </cell>
          <cell r="U17123" t="str">
            <v>Baja California Sur</v>
          </cell>
          <cell r="X17123" t="str">
            <v xml:space="preserve">Mercado Martínez Fatima  </v>
          </cell>
          <cell r="Z17123" t="str">
            <v>Garcia Arroyo Paulina</v>
          </cell>
        </row>
        <row r="17124">
          <cell r="B17124">
            <v>301435371</v>
          </cell>
          <cell r="T17124" t="str">
            <v>NOROESTE</v>
          </cell>
          <cell r="U17124" t="str">
            <v>Sinaloa</v>
          </cell>
          <cell r="X17124" t="str">
            <v xml:space="preserve">Salas Pablo Daniel  </v>
          </cell>
          <cell r="Z17124" t="str">
            <v>Zazueta Zazueta Jossue</v>
          </cell>
        </row>
        <row r="17125">
          <cell r="B17125">
            <v>301435385</v>
          </cell>
          <cell r="T17125" t="str">
            <v>NORESTE</v>
          </cell>
          <cell r="U17125" t="str">
            <v>Durango</v>
          </cell>
          <cell r="X17125" t="str">
            <v xml:space="preserve">Manuel Ruiz Soto  </v>
          </cell>
          <cell r="Z17125" t="str">
            <v>Miguel Alejandro Rodriguez Amador</v>
          </cell>
        </row>
        <row r="17126">
          <cell r="B17126">
            <v>301435409</v>
          </cell>
          <cell r="T17126" t="str">
            <v>NOROESTE</v>
          </cell>
          <cell r="U17126" t="str">
            <v>Sinaloa</v>
          </cell>
          <cell r="X17126" t="str">
            <v xml:space="preserve">Lugo Verdugo Edgar  </v>
          </cell>
          <cell r="Z17126" t="str">
            <v>Molinar Valdez Elva Guadalupe</v>
          </cell>
        </row>
        <row r="17127">
          <cell r="B17127">
            <v>301435418</v>
          </cell>
          <cell r="T17127" t="str">
            <v>NOROESTE</v>
          </cell>
          <cell r="U17127" t="str">
            <v>Sinaloa</v>
          </cell>
          <cell r="X17127" t="str">
            <v xml:space="preserve">Salas Pablo Daniel  </v>
          </cell>
          <cell r="Z17127" t="str">
            <v>Velazquez Perez Airam Nataly</v>
          </cell>
        </row>
        <row r="17128">
          <cell r="B17128">
            <v>301435448</v>
          </cell>
          <cell r="T17128" t="str">
            <v>NOROESTE</v>
          </cell>
          <cell r="U17128" t="str">
            <v>Sinaloa</v>
          </cell>
          <cell r="X17128" t="str">
            <v xml:space="preserve">Salas Pablo Daniel  </v>
          </cell>
          <cell r="Z17128" t="str">
            <v>Zuñiga Acosta Daisy Guadalupe</v>
          </cell>
        </row>
        <row r="17129">
          <cell r="B17129">
            <v>301435451</v>
          </cell>
          <cell r="T17129" t="str">
            <v>SURESTE</v>
          </cell>
          <cell r="U17129" t="str">
            <v>Quintana Roo</v>
          </cell>
          <cell r="X17129" t="str">
            <v xml:space="preserve">Lucero Aguirre  </v>
          </cell>
          <cell r="Z17129" t="str">
            <v>Jesus Adalberto Buenfil Mejia</v>
          </cell>
        </row>
        <row r="17130">
          <cell r="B17130">
            <v>301435489</v>
          </cell>
          <cell r="T17130" t="str">
            <v>SURESTE</v>
          </cell>
          <cell r="U17130" t="str">
            <v>Quintana Roo</v>
          </cell>
          <cell r="X17130" t="str">
            <v xml:space="preserve">Rousell Chi  </v>
          </cell>
          <cell r="Z17130" t="str">
            <v>Jesus Isaac Fernandez Noriega</v>
          </cell>
        </row>
        <row r="17131">
          <cell r="B17131">
            <v>301435527</v>
          </cell>
          <cell r="T17131" t="str">
            <v>SURESTE</v>
          </cell>
          <cell r="U17131" t="str">
            <v>YuCam</v>
          </cell>
          <cell r="X17131" t="str">
            <v xml:space="preserve">Maria Jose Ibarrola  </v>
          </cell>
          <cell r="Z17131" t="str">
            <v xml:space="preserve">Ruben Laviada </v>
          </cell>
        </row>
        <row r="17132">
          <cell r="B17132">
            <v>301435611</v>
          </cell>
          <cell r="T17132" t="str">
            <v>SURESTE</v>
          </cell>
          <cell r="U17132" t="str">
            <v>Tabasco - Ver Sur</v>
          </cell>
          <cell r="X17132" t="str">
            <v xml:space="preserve">Jonathan Sánchez  </v>
          </cell>
          <cell r="Z17132" t="str">
            <v>Adrian Alejandro Aldana Espinosa</v>
          </cell>
        </row>
        <row r="17133">
          <cell r="B17133">
            <v>301435707</v>
          </cell>
          <cell r="T17133" t="str">
            <v>SURESTE</v>
          </cell>
          <cell r="U17133" t="str">
            <v>YuCam</v>
          </cell>
          <cell r="X17133" t="str">
            <v xml:space="preserve">Leonardo Farrera  </v>
          </cell>
          <cell r="Z17133" t="str">
            <v>Lourdes Angelica Cauich Moo</v>
          </cell>
        </row>
        <row r="17134">
          <cell r="B17134">
            <v>301435770</v>
          </cell>
          <cell r="T17134" t="str">
            <v>SURESTE</v>
          </cell>
          <cell r="U17134" t="str">
            <v>YuCam</v>
          </cell>
          <cell r="X17134" t="str">
            <v xml:space="preserve">Georgina Arzápalo  </v>
          </cell>
          <cell r="Z17134" t="str">
            <v xml:space="preserve">Edwin Martinez </v>
          </cell>
        </row>
        <row r="17135">
          <cell r="B17135">
            <v>301435773</v>
          </cell>
          <cell r="T17135" t="str">
            <v>OCCIDENTE</v>
          </cell>
          <cell r="U17135" t="str">
            <v>Ags-Zac-SLP</v>
          </cell>
          <cell r="X17135" t="str">
            <v xml:space="preserve">Arturo Aleman  </v>
          </cell>
          <cell r="Z17135" t="str">
            <v>Robles Ayala Rodrigo</v>
          </cell>
        </row>
        <row r="17136">
          <cell r="B17136">
            <v>301435791</v>
          </cell>
          <cell r="T17136" t="str">
            <v>OCCIDENTE</v>
          </cell>
          <cell r="U17136" t="str">
            <v>Ags-Zac-SLP</v>
          </cell>
          <cell r="X17136" t="str">
            <v xml:space="preserve">Arturo Aleman  </v>
          </cell>
          <cell r="Z17136" t="str">
            <v>Robles Ayala Rodrigo</v>
          </cell>
        </row>
        <row r="17137">
          <cell r="B17137">
            <v>301435895</v>
          </cell>
          <cell r="T17137" t="str">
            <v>SURESTE</v>
          </cell>
          <cell r="U17137" t="str">
            <v>Oaxaca</v>
          </cell>
          <cell r="X17137" t="str">
            <v xml:space="preserve">Irving Casanova  </v>
          </cell>
          <cell r="Z17137" t="str">
            <v xml:space="preserve">Elias Rodriguez Jimenez </v>
          </cell>
        </row>
        <row r="17138">
          <cell r="B17138">
            <v>301435942</v>
          </cell>
          <cell r="T17138" t="str">
            <v>OCCIDENTE</v>
          </cell>
          <cell r="U17138" t="str">
            <v>Ags-Zac-SLP</v>
          </cell>
          <cell r="X17138" t="str">
            <v xml:space="preserve">Arturo Aleman  </v>
          </cell>
          <cell r="Z17138" t="str">
            <v>Bocanegra Sanchez Carlos Enrique</v>
          </cell>
        </row>
        <row r="17139">
          <cell r="B17139">
            <v>301435958</v>
          </cell>
          <cell r="T17139" t="str">
            <v>SURESTE</v>
          </cell>
          <cell r="U17139" t="str">
            <v>Tabasco - Ver Sur</v>
          </cell>
          <cell r="X17139" t="str">
            <v xml:space="preserve">Citlali Chan  </v>
          </cell>
          <cell r="Z17139" t="str">
            <v>José Roman Gallegos Jimenez</v>
          </cell>
        </row>
        <row r="17140">
          <cell r="B17140">
            <v>301435996</v>
          </cell>
          <cell r="T17140" t="str">
            <v>SURESTE</v>
          </cell>
          <cell r="U17140" t="str">
            <v>Veracruz Cto</v>
          </cell>
          <cell r="X17140" t="str">
            <v xml:space="preserve">Adelina Rodríguez  </v>
          </cell>
          <cell r="Z17140" t="str">
            <v>Edgar Armando Lopez Hernandez</v>
          </cell>
        </row>
        <row r="17141">
          <cell r="B17141">
            <v>301436092</v>
          </cell>
          <cell r="T17141" t="str">
            <v>SURESTE</v>
          </cell>
          <cell r="U17141" t="str">
            <v>Tabasco - Ver Sur</v>
          </cell>
          <cell r="X17141" t="str">
            <v xml:space="preserve">Jonathan Sánchez  </v>
          </cell>
          <cell r="Z17141" t="str">
            <v>Robbier Expinder Balan Gomez</v>
          </cell>
        </row>
        <row r="17142">
          <cell r="B17142">
            <v>301436142</v>
          </cell>
          <cell r="T17142" t="str">
            <v>OCCIDENTE</v>
          </cell>
          <cell r="U17142" t="str">
            <v>Ags-Zac-SLP</v>
          </cell>
          <cell r="X17142" t="str">
            <v xml:space="preserve">Arturo Aleman  </v>
          </cell>
          <cell r="Z17142" t="str">
            <v>Robles Ayala Rodrigo</v>
          </cell>
        </row>
        <row r="17143">
          <cell r="B17143">
            <v>301436173</v>
          </cell>
          <cell r="T17143" t="str">
            <v>SURESTE</v>
          </cell>
          <cell r="U17143" t="str">
            <v>Quintana Roo</v>
          </cell>
          <cell r="X17143" t="str">
            <v xml:space="preserve">Lucero Aguirre  </v>
          </cell>
          <cell r="Z17143" t="str">
            <v>Cinthia Elizabeth Cardoso Estrella</v>
          </cell>
        </row>
        <row r="17144">
          <cell r="B17144">
            <v>301436181</v>
          </cell>
          <cell r="T17144" t="str">
            <v>OCCIDENTE</v>
          </cell>
          <cell r="U17144" t="str">
            <v>Ags-Zac-SLP</v>
          </cell>
          <cell r="X17144" t="str">
            <v xml:space="preserve">Arturo Aleman  </v>
          </cell>
          <cell r="Z17144" t="str">
            <v>Robles Ayala Rodrigo</v>
          </cell>
        </row>
        <row r="17145">
          <cell r="B17145">
            <v>301436251</v>
          </cell>
          <cell r="T17145" t="str">
            <v>SURESTE</v>
          </cell>
          <cell r="U17145" t="str">
            <v>Veracruz Cto</v>
          </cell>
          <cell r="X17145" t="str">
            <v xml:space="preserve">Adelina Rodríguez   </v>
          </cell>
          <cell r="Z17145" t="str">
            <v>Vacante</v>
          </cell>
        </row>
        <row r="17146">
          <cell r="B17146">
            <v>301436419</v>
          </cell>
          <cell r="T17146" t="str">
            <v>SURESTE</v>
          </cell>
          <cell r="U17146" t="str">
            <v>YuCam</v>
          </cell>
          <cell r="X17146" t="str">
            <v xml:space="preserve">Katya Maldonado  </v>
          </cell>
          <cell r="Z17146" t="str">
            <v>Isaid Villanueva</v>
          </cell>
        </row>
        <row r="17147">
          <cell r="B17147">
            <v>301436505</v>
          </cell>
          <cell r="T17147" t="str">
            <v>OCCIDENTE</v>
          </cell>
          <cell r="U17147" t="str">
            <v>Jal - Col - Nay</v>
          </cell>
          <cell r="X17147" t="str">
            <v xml:space="preserve">Luis Rostro  </v>
          </cell>
          <cell r="Z17147" t="str">
            <v>Garcia Abundis Victor Manuel</v>
          </cell>
        </row>
        <row r="17148">
          <cell r="B17148">
            <v>301436511</v>
          </cell>
          <cell r="T17148" t="str">
            <v>OCCIDENTE</v>
          </cell>
          <cell r="U17148" t="str">
            <v>Jal - Col - Nay</v>
          </cell>
          <cell r="X17148" t="str">
            <v xml:space="preserve">Luis Rostro  </v>
          </cell>
          <cell r="Z17148" t="str">
            <v>Garcia Abundis Victor Manuel</v>
          </cell>
        </row>
        <row r="17149">
          <cell r="B17149">
            <v>301436633</v>
          </cell>
          <cell r="T17149" t="str">
            <v>OCCIDENTE</v>
          </cell>
          <cell r="U17149" t="str">
            <v>Jal - Col - Nay</v>
          </cell>
          <cell r="X17149" t="str">
            <v xml:space="preserve">Luis Rostro  </v>
          </cell>
          <cell r="Z17149" t="str">
            <v>Diaz Cruz Itzel</v>
          </cell>
        </row>
        <row r="17150">
          <cell r="B17150">
            <v>301436670</v>
          </cell>
          <cell r="T17150" t="str">
            <v>SURESTE</v>
          </cell>
          <cell r="U17150" t="str">
            <v>YuCam</v>
          </cell>
          <cell r="X17150" t="str">
            <v xml:space="preserve">Jorge Ek  </v>
          </cell>
          <cell r="Z17150" t="str">
            <v>Luis Genaro Hau Pech</v>
          </cell>
        </row>
        <row r="17151">
          <cell r="B17151">
            <v>301436746</v>
          </cell>
          <cell r="T17151" t="str">
            <v>CENTRO</v>
          </cell>
          <cell r="U17151" t="str">
            <v>Valle de Mex</v>
          </cell>
          <cell r="X17151" t="str">
            <v>Lopez Vazquez Jorge Arturo</v>
          </cell>
          <cell r="Z17151" t="str">
            <v>Oropeza Ayala Olga Maricela</v>
          </cell>
        </row>
        <row r="17152">
          <cell r="B17152">
            <v>301436795</v>
          </cell>
          <cell r="T17152" t="str">
            <v>OCCIDENTE</v>
          </cell>
          <cell r="U17152" t="str">
            <v>Ags-Zac-SLP</v>
          </cell>
          <cell r="X17152" t="str">
            <v xml:space="preserve">Arturo Aleman  </v>
          </cell>
          <cell r="Z17152" t="str">
            <v>Guzman Sosa Jesus Santiago</v>
          </cell>
        </row>
        <row r="17153">
          <cell r="B17153">
            <v>301436877</v>
          </cell>
          <cell r="T17153" t="str">
            <v>SURESTE</v>
          </cell>
          <cell r="U17153" t="str">
            <v>Quintana Roo</v>
          </cell>
          <cell r="X17153" t="str">
            <v xml:space="preserve">Lucero Aguirre  </v>
          </cell>
          <cell r="Z17153" t="str">
            <v>Toribio Puc Pat</v>
          </cell>
        </row>
        <row r="17154">
          <cell r="B17154">
            <v>301437043</v>
          </cell>
          <cell r="T17154" t="str">
            <v>CENTRO</v>
          </cell>
          <cell r="U17154" t="str">
            <v>Valle de Mex</v>
          </cell>
          <cell r="X17154" t="str">
            <v>Ramirez Rodriguez Fabian</v>
          </cell>
          <cell r="Z17154" t="str">
            <v>Vacante</v>
          </cell>
        </row>
        <row r="17155">
          <cell r="B17155">
            <v>301437061</v>
          </cell>
          <cell r="T17155" t="str">
            <v>OCCIDENTE</v>
          </cell>
          <cell r="U17155" t="str">
            <v>Ags-Zac-SLP</v>
          </cell>
          <cell r="X17155" t="str">
            <v xml:space="preserve">Arturo Aleman  </v>
          </cell>
          <cell r="Z17155" t="str">
            <v>Diaz Carreon Jonathan David</v>
          </cell>
        </row>
        <row r="17156">
          <cell r="B17156">
            <v>301437107</v>
          </cell>
          <cell r="T17156" t="str">
            <v>OCCIDENTE</v>
          </cell>
          <cell r="U17156" t="str">
            <v>Ags-Zac-SLP</v>
          </cell>
          <cell r="X17156" t="str">
            <v xml:space="preserve">Arturo Aleman  </v>
          </cell>
          <cell r="Z17156" t="str">
            <v>Guzman Sosa Jesus Santiago</v>
          </cell>
        </row>
        <row r="17157">
          <cell r="B17157">
            <v>301437157</v>
          </cell>
          <cell r="T17157" t="str">
            <v>CENTRO</v>
          </cell>
          <cell r="U17157" t="str">
            <v>Estado de México</v>
          </cell>
          <cell r="X17157" t="str">
            <v>Serrano Nape Gustavo</v>
          </cell>
          <cell r="Z17157" t="str">
            <v>Mercado Salgado Adalberto</v>
          </cell>
        </row>
        <row r="17158">
          <cell r="B17158">
            <v>301437159</v>
          </cell>
          <cell r="T17158" t="str">
            <v>CENTRO</v>
          </cell>
          <cell r="U17158" t="str">
            <v>Valle de Mex</v>
          </cell>
          <cell r="X17158" t="str">
            <v>Lopez Vazquez Jorge Arturo</v>
          </cell>
          <cell r="Z17158" t="str">
            <v>Vacante</v>
          </cell>
        </row>
        <row r="17159">
          <cell r="B17159">
            <v>301437207</v>
          </cell>
          <cell r="T17159" t="str">
            <v>CENTRO</v>
          </cell>
          <cell r="U17159" t="str">
            <v>Valle de Mex</v>
          </cell>
          <cell r="X17159" t="str">
            <v>Ramirez Rodriguez Fabian</v>
          </cell>
          <cell r="Z17159" t="str">
            <v>Romero Villegas Guadalupe Alejandra</v>
          </cell>
        </row>
        <row r="17160">
          <cell r="B17160">
            <v>301437255</v>
          </cell>
          <cell r="T17160" t="str">
            <v>CENTRO</v>
          </cell>
          <cell r="U17160" t="str">
            <v>Valle de Mex</v>
          </cell>
          <cell r="X17160" t="str">
            <v>Ramirez Rodriguez Fabian</v>
          </cell>
          <cell r="Z17160" t="str">
            <v>Abarca Jimenez Jose Roberto</v>
          </cell>
        </row>
        <row r="17161">
          <cell r="B17161">
            <v>301437273</v>
          </cell>
          <cell r="T17161" t="str">
            <v>SURESTE</v>
          </cell>
          <cell r="U17161" t="str">
            <v>Quintana Roo</v>
          </cell>
          <cell r="X17161" t="str">
            <v xml:space="preserve">Vacante  </v>
          </cell>
          <cell r="Z17161" t="str">
            <v>Carlos Roberto Xiu Mas</v>
          </cell>
        </row>
        <row r="17162">
          <cell r="B17162">
            <v>301437282</v>
          </cell>
          <cell r="T17162" t="str">
            <v>CENTRO</v>
          </cell>
          <cell r="U17162" t="str">
            <v>Valle de Mex</v>
          </cell>
          <cell r="X17162" t="str">
            <v>Ramirez Rodriguez Fabian</v>
          </cell>
          <cell r="Z17162" t="str">
            <v>Leal Garcia Maria del Carmen Sabina</v>
          </cell>
        </row>
        <row r="17163">
          <cell r="B17163">
            <v>301437286</v>
          </cell>
          <cell r="T17163" t="str">
            <v>CENTRO</v>
          </cell>
          <cell r="U17163" t="str">
            <v>Valle de Mex</v>
          </cell>
          <cell r="X17163" t="str">
            <v>Ramirez Rodriguez Fabian</v>
          </cell>
          <cell r="Z17163" t="str">
            <v>Martinez Perez Leyla del Carmen</v>
          </cell>
        </row>
        <row r="17164">
          <cell r="B17164">
            <v>301437476</v>
          </cell>
          <cell r="T17164" t="str">
            <v>SURESTE</v>
          </cell>
          <cell r="U17164" t="str">
            <v>Quintana Roo</v>
          </cell>
          <cell r="X17164" t="str">
            <v xml:space="preserve">Lucero Aguirre  </v>
          </cell>
          <cell r="Z17164" t="str">
            <v>Lesvi Yamili Espadas Poot</v>
          </cell>
        </row>
        <row r="17165">
          <cell r="B17165">
            <v>301437547</v>
          </cell>
          <cell r="T17165" t="str">
            <v>SURESTE</v>
          </cell>
          <cell r="U17165" t="str">
            <v>Quintana Roo</v>
          </cell>
          <cell r="X17165" t="str">
            <v xml:space="preserve">Lucero Aguirre  </v>
          </cell>
          <cell r="Z17165" t="str">
            <v xml:space="preserve">Carlos Buenfil Perez </v>
          </cell>
        </row>
        <row r="17166">
          <cell r="B17166">
            <v>301437711</v>
          </cell>
          <cell r="T17166" t="str">
            <v>OCCIDENTE</v>
          </cell>
          <cell r="U17166" t="str">
            <v>Ags-Zac-SLP</v>
          </cell>
          <cell r="X17166" t="str">
            <v xml:space="preserve">Arturo Aleman  </v>
          </cell>
          <cell r="Z17166" t="str">
            <v>Guzman Sosa Jesus Santiago</v>
          </cell>
        </row>
        <row r="17167">
          <cell r="B17167">
            <v>301437956</v>
          </cell>
          <cell r="T17167" t="str">
            <v>OCCIDENTE</v>
          </cell>
          <cell r="U17167" t="str">
            <v>Jal - Col - Nay</v>
          </cell>
          <cell r="X17167" t="str">
            <v xml:space="preserve">Luis Rostro  </v>
          </cell>
          <cell r="Z17167" t="str">
            <v>Vacante</v>
          </cell>
        </row>
        <row r="17168">
          <cell r="B17168">
            <v>301438058</v>
          </cell>
          <cell r="T17168" t="str">
            <v>CENTRO</v>
          </cell>
          <cell r="U17168" t="str">
            <v>Valle de Mex</v>
          </cell>
          <cell r="X17168" t="str">
            <v>Lopez Vazquez Jorge Arturo</v>
          </cell>
          <cell r="Z17168" t="str">
            <v>Vacante</v>
          </cell>
        </row>
        <row r="17169">
          <cell r="B17169">
            <v>301438165</v>
          </cell>
          <cell r="T17169" t="str">
            <v>OCCIDENTE</v>
          </cell>
          <cell r="U17169" t="str">
            <v>Jal - Col - Nay</v>
          </cell>
          <cell r="X17169" t="str">
            <v xml:space="preserve">Luis Rostro  </v>
          </cell>
          <cell r="Z17169" t="str">
            <v>Vacante</v>
          </cell>
        </row>
        <row r="17170">
          <cell r="B17170">
            <v>301438285</v>
          </cell>
          <cell r="T17170" t="str">
            <v>OCCIDENTE</v>
          </cell>
          <cell r="U17170" t="str">
            <v>Jal - Col - Nay</v>
          </cell>
          <cell r="X17170" t="str">
            <v xml:space="preserve">Luis Rostro  </v>
          </cell>
          <cell r="Z17170" t="str">
            <v>Roberto Aldair Macías Gutiérrez</v>
          </cell>
        </row>
        <row r="17171">
          <cell r="B17171">
            <v>301438357</v>
          </cell>
          <cell r="T17171" t="str">
            <v>OCCIDENTE</v>
          </cell>
          <cell r="U17171" t="str">
            <v>Jal - Col - Nay</v>
          </cell>
          <cell r="X17171" t="str">
            <v xml:space="preserve">Luis Rostro  </v>
          </cell>
          <cell r="Z17171" t="str">
            <v>Arellano Vazquez Karen Cristina</v>
          </cell>
        </row>
        <row r="17172">
          <cell r="B17172">
            <v>301438358</v>
          </cell>
          <cell r="T17172" t="str">
            <v>OCCIDENTE</v>
          </cell>
          <cell r="U17172" t="str">
            <v>Jal - Col - Nay</v>
          </cell>
          <cell r="X17172" t="str">
            <v xml:space="preserve">Luis Rostro  </v>
          </cell>
          <cell r="Z17172" t="str">
            <v>Arellano Vazquez Karen Cristina</v>
          </cell>
        </row>
        <row r="17173">
          <cell r="B17173">
            <v>301438615</v>
          </cell>
          <cell r="T17173" t="str">
            <v>OCCIDENTE</v>
          </cell>
          <cell r="U17173" t="str">
            <v>Jal - Col - Nay</v>
          </cell>
          <cell r="X17173" t="str">
            <v xml:space="preserve">Luis Rostro  </v>
          </cell>
          <cell r="Z17173" t="str">
            <v>Romero Ángeles Ricardo Abraham</v>
          </cell>
        </row>
        <row r="17174">
          <cell r="B17174">
            <v>301438622</v>
          </cell>
          <cell r="T17174" t="str">
            <v>CENTRO</v>
          </cell>
          <cell r="U17174" t="str">
            <v>Valle de Mex</v>
          </cell>
          <cell r="X17174" t="str">
            <v>Ramirez Rodriguez Fabian</v>
          </cell>
          <cell r="Z17174" t="str">
            <v>Romero Villegas Guadalupe Alejandra</v>
          </cell>
        </row>
        <row r="17175">
          <cell r="B17175">
            <v>301320091</v>
          </cell>
          <cell r="T17175" t="str">
            <v>NOROESTE</v>
          </cell>
          <cell r="U17175" t="str">
            <v>Baja California Nte</v>
          </cell>
          <cell r="X17175" t="str">
            <v xml:space="preserve">Martinez Gonzalez José María  </v>
          </cell>
          <cell r="Z17175" t="str">
            <v>Rodriguez Rodarte Danna Maraly</v>
          </cell>
        </row>
        <row r="17176">
          <cell r="B17176">
            <v>301362765</v>
          </cell>
          <cell r="T17176" t="str">
            <v>NOROESTE</v>
          </cell>
          <cell r="U17176" t="str">
            <v>Baja California Nte</v>
          </cell>
          <cell r="X17176" t="str">
            <v xml:space="preserve">Galindo Francisco  </v>
          </cell>
          <cell r="Z17176" t="str">
            <v>Navarro Palafox Oscar Rafael</v>
          </cell>
        </row>
        <row r="17177">
          <cell r="B17177">
            <v>301412096</v>
          </cell>
          <cell r="T17177" t="str">
            <v>SURESTE</v>
          </cell>
          <cell r="U17177" t="str">
            <v>YuCam</v>
          </cell>
          <cell r="X17177" t="str">
            <v xml:space="preserve">Maria Jose Ibarrola  </v>
          </cell>
          <cell r="Z17177" t="str">
            <v>Arturo Moo</v>
          </cell>
        </row>
        <row r="17178">
          <cell r="B17178">
            <v>301412187</v>
          </cell>
          <cell r="T17178" t="str">
            <v>SURESTE</v>
          </cell>
          <cell r="U17178" t="str">
            <v>YuCam</v>
          </cell>
          <cell r="X17178" t="str">
            <v xml:space="preserve">Maria Jose Ibarrola  </v>
          </cell>
          <cell r="Z17178" t="str">
            <v>Arturo Moo</v>
          </cell>
        </row>
        <row r="17179">
          <cell r="B17179">
            <v>301413001</v>
          </cell>
          <cell r="T17179" t="str">
            <v>NOROESTE</v>
          </cell>
          <cell r="U17179" t="str">
            <v>Chihuahua</v>
          </cell>
          <cell r="X17179" t="str">
            <v xml:space="preserve">Lechuga Felipe  </v>
          </cell>
          <cell r="Z17179" t="str">
            <v>Nevarez Salcido Cesar Humberto</v>
          </cell>
        </row>
        <row r="17180">
          <cell r="B17180">
            <v>301416345</v>
          </cell>
          <cell r="T17180" t="str">
            <v>NOROESTE</v>
          </cell>
          <cell r="U17180" t="str">
            <v>Juárez</v>
          </cell>
          <cell r="X17180" t="str">
            <v xml:space="preserve">Borunda Gerardo  </v>
          </cell>
          <cell r="Z17180" t="str">
            <v>Navarrete Navarrete Hector David</v>
          </cell>
        </row>
        <row r="17181">
          <cell r="B17181">
            <v>301417126</v>
          </cell>
          <cell r="T17181" t="str">
            <v>NORESTE</v>
          </cell>
          <cell r="U17181" t="str">
            <v>Nuevo León</v>
          </cell>
          <cell r="X17181" t="str">
            <v xml:space="preserve">Javier Huerta  </v>
          </cell>
          <cell r="Z17181" t="str">
            <v>Luis Ernesto Olivo</v>
          </cell>
        </row>
        <row r="17182">
          <cell r="B17182">
            <v>301417452</v>
          </cell>
          <cell r="T17182" t="str">
            <v>NOROESTE</v>
          </cell>
          <cell r="U17182" t="str">
            <v>Juárez</v>
          </cell>
          <cell r="X17182" t="str">
            <v xml:space="preserve">Borunda Gerardo  </v>
          </cell>
          <cell r="Z17182" t="str">
            <v>Navarrete Navarrete Hector David</v>
          </cell>
        </row>
        <row r="17183">
          <cell r="B17183">
            <v>301417454</v>
          </cell>
          <cell r="T17183" t="str">
            <v>NOROESTE</v>
          </cell>
          <cell r="U17183" t="str">
            <v>Juárez</v>
          </cell>
          <cell r="X17183" t="str">
            <v xml:space="preserve">Borunda Gerardo  </v>
          </cell>
          <cell r="Z17183" t="str">
            <v>Villanueva Nuñez Jonathan</v>
          </cell>
        </row>
        <row r="17184">
          <cell r="B17184">
            <v>301419172</v>
          </cell>
          <cell r="T17184" t="str">
            <v>NOROESTE</v>
          </cell>
          <cell r="U17184" t="str">
            <v>Sinaloa</v>
          </cell>
          <cell r="X17184" t="str">
            <v xml:space="preserve">Bolaños Valenzuela Ricardo  </v>
          </cell>
          <cell r="Z17184" t="str">
            <v>Miranda Perea Hernan de Jesus</v>
          </cell>
        </row>
        <row r="17185">
          <cell r="B17185">
            <v>301419510</v>
          </cell>
          <cell r="T17185" t="str">
            <v>NOROESTE</v>
          </cell>
          <cell r="U17185" t="str">
            <v>Sonora</v>
          </cell>
          <cell r="X17185" t="str">
            <v xml:space="preserve">Martinez Cota Eleodora </v>
          </cell>
          <cell r="Z17185" t="str">
            <v>Ceja Rivera Jose Antonio</v>
          </cell>
        </row>
        <row r="17186">
          <cell r="B17186">
            <v>301422497</v>
          </cell>
          <cell r="T17186" t="str">
            <v>NORESTE</v>
          </cell>
          <cell r="U17186" t="str">
            <v>Nuevo León</v>
          </cell>
          <cell r="X17186" t="str">
            <v xml:space="preserve">Javier Huerta  </v>
          </cell>
          <cell r="Z17186" t="str">
            <v>Luis Ernesto Olivo</v>
          </cell>
        </row>
        <row r="17187">
          <cell r="B17187">
            <v>301427573</v>
          </cell>
          <cell r="T17187" t="str">
            <v>NORESTE</v>
          </cell>
          <cell r="U17187" t="str">
            <v>Coahuila</v>
          </cell>
          <cell r="X17187" t="str">
            <v xml:space="preserve">Julio Cesar Herrera Reyna  </v>
          </cell>
          <cell r="Z17187" t="str">
            <v>Juan Francisco Rodriguez</v>
          </cell>
        </row>
        <row r="17188">
          <cell r="B17188">
            <v>301429446</v>
          </cell>
          <cell r="T17188" t="str">
            <v>NORESTE</v>
          </cell>
          <cell r="U17188" t="str">
            <v>Nuevo León</v>
          </cell>
          <cell r="X17188" t="str">
            <v xml:space="preserve">Edith Hernandez  </v>
          </cell>
          <cell r="Z17188" t="str">
            <v>Lucia Fernanda Candelaria Solis</v>
          </cell>
        </row>
        <row r="17189">
          <cell r="B17189">
            <v>301430048</v>
          </cell>
          <cell r="T17189" t="str">
            <v>NOROESTE</v>
          </cell>
          <cell r="U17189" t="str">
            <v>Juárez</v>
          </cell>
          <cell r="X17189" t="str">
            <v xml:space="preserve">Borunda Gerardo  </v>
          </cell>
          <cell r="Z17189" t="str">
            <v>Ramirez Solano Alejandro Francisco</v>
          </cell>
        </row>
        <row r="17190">
          <cell r="B17190">
            <v>301432576</v>
          </cell>
          <cell r="T17190" t="str">
            <v>NORESTE</v>
          </cell>
          <cell r="U17190" t="str">
            <v>Nuevo León</v>
          </cell>
          <cell r="X17190" t="str">
            <v xml:space="preserve">Javier Huerta  </v>
          </cell>
          <cell r="Z17190" t="str">
            <v>Jair Torres</v>
          </cell>
        </row>
        <row r="17191">
          <cell r="B17191">
            <v>301432781</v>
          </cell>
          <cell r="T17191" t="str">
            <v>NORESTE</v>
          </cell>
          <cell r="U17191" t="str">
            <v>Nuevo León</v>
          </cell>
          <cell r="X17191" t="str">
            <v xml:space="preserve">Javier Huerta  </v>
          </cell>
          <cell r="Z17191" t="str">
            <v>Jair Torres</v>
          </cell>
        </row>
        <row r="17192">
          <cell r="B17192">
            <v>301432975</v>
          </cell>
          <cell r="T17192" t="str">
            <v>NOROESTE</v>
          </cell>
          <cell r="U17192" t="str">
            <v>Juárez</v>
          </cell>
          <cell r="X17192" t="str">
            <v xml:space="preserve">Borunda Gerardo  </v>
          </cell>
          <cell r="Z17192" t="str">
            <v>Lara Velazquez Ruben</v>
          </cell>
        </row>
        <row r="17193">
          <cell r="B17193">
            <v>301433428</v>
          </cell>
          <cell r="T17193" t="str">
            <v>NORESTE</v>
          </cell>
          <cell r="U17193" t="str">
            <v>Nuevo León</v>
          </cell>
          <cell r="X17193" t="str">
            <v xml:space="preserve">Javier Huerta  </v>
          </cell>
          <cell r="Z17193" t="str">
            <v>Jair Torres</v>
          </cell>
        </row>
        <row r="17194">
          <cell r="B17194">
            <v>301434086</v>
          </cell>
          <cell r="T17194" t="str">
            <v>NOROESTE</v>
          </cell>
          <cell r="U17194" t="str">
            <v>Baja California Nte</v>
          </cell>
          <cell r="X17194" t="str">
            <v xml:space="preserve">Galindo Francisco  </v>
          </cell>
          <cell r="Z17194" t="str">
            <v>Almodobar Acosta Aaron Antonio</v>
          </cell>
        </row>
        <row r="17195">
          <cell r="B17195">
            <v>301434101</v>
          </cell>
          <cell r="T17195" t="str">
            <v>NORESTE</v>
          </cell>
          <cell r="U17195" t="str">
            <v>Coahuila</v>
          </cell>
          <cell r="X17195" t="str">
            <v xml:space="preserve">Julio Cesar Herrera Reyna  </v>
          </cell>
          <cell r="Z17195" t="str">
            <v>Jose Antonio Menchaca Saucedo</v>
          </cell>
        </row>
        <row r="17196">
          <cell r="B17196">
            <v>301434143</v>
          </cell>
          <cell r="T17196" t="str">
            <v>NORESTE</v>
          </cell>
          <cell r="U17196" t="str">
            <v>Coahuila</v>
          </cell>
          <cell r="X17196" t="str">
            <v xml:space="preserve">Julio Cesar Herrera Reyna  </v>
          </cell>
          <cell r="Z17196" t="str">
            <v>Jose Antonio Menchaca Saucedo</v>
          </cell>
        </row>
        <row r="17197">
          <cell r="B17197">
            <v>301434277</v>
          </cell>
          <cell r="T17197" t="str">
            <v>NOROESTE</v>
          </cell>
          <cell r="U17197" t="str">
            <v>Baja California Nte</v>
          </cell>
          <cell r="X17197" t="str">
            <v xml:space="preserve">Serafin Acedo Ariana Maleni  </v>
          </cell>
          <cell r="Z17197" t="str">
            <v>Gracian Serrano Roberto Luis</v>
          </cell>
        </row>
        <row r="17198">
          <cell r="B17198">
            <v>301434429</v>
          </cell>
          <cell r="T17198" t="str">
            <v>SURESTE</v>
          </cell>
          <cell r="U17198" t="str">
            <v>Quintana Roo</v>
          </cell>
          <cell r="X17198" t="str">
            <v xml:space="preserve">Lucero Aguirre  </v>
          </cell>
          <cell r="Z17198" t="str">
            <v xml:space="preserve">Carlos Buenfil Perez </v>
          </cell>
        </row>
        <row r="17199">
          <cell r="B17199">
            <v>301434438</v>
          </cell>
          <cell r="T17199" t="str">
            <v>NORESTE</v>
          </cell>
          <cell r="U17199" t="str">
            <v>Nuevo León</v>
          </cell>
          <cell r="X17199" t="str">
            <v xml:space="preserve">Javier Huerta  </v>
          </cell>
          <cell r="Z17199" t="str">
            <v>Jair Torres</v>
          </cell>
        </row>
        <row r="17200">
          <cell r="B17200">
            <v>301434591</v>
          </cell>
          <cell r="T17200" t="str">
            <v>NORESTE</v>
          </cell>
          <cell r="U17200" t="str">
            <v>Coahuila</v>
          </cell>
          <cell r="X17200" t="str">
            <v xml:space="preserve">Ana Carla Sainz Perez  </v>
          </cell>
          <cell r="Z17200" t="str">
            <v>Mariana Yamilet Gutierrez Valle</v>
          </cell>
        </row>
        <row r="17201">
          <cell r="B17201">
            <v>301434689</v>
          </cell>
          <cell r="T17201" t="str">
            <v>NORESTE</v>
          </cell>
          <cell r="U17201" t="str">
            <v>Nuevo León</v>
          </cell>
          <cell r="X17201" t="str">
            <v xml:space="preserve">Javier Huerta  </v>
          </cell>
          <cell r="Z17201" t="str">
            <v>Karen Ibarra</v>
          </cell>
        </row>
        <row r="17202">
          <cell r="B17202">
            <v>301434957</v>
          </cell>
          <cell r="T17202" t="str">
            <v>NORESTE</v>
          </cell>
          <cell r="U17202" t="str">
            <v>Nuevo León</v>
          </cell>
          <cell r="X17202" t="str">
            <v xml:space="preserve">Javier Huerta  </v>
          </cell>
          <cell r="Z17202" t="str">
            <v>Jair Torres</v>
          </cell>
        </row>
        <row r="17203">
          <cell r="B17203">
            <v>301435056</v>
          </cell>
          <cell r="T17203" t="str">
            <v>NOROESTE</v>
          </cell>
          <cell r="U17203" t="str">
            <v>Baja California Nte</v>
          </cell>
          <cell r="X17203" t="str">
            <v xml:space="preserve">Galindo Francisco  </v>
          </cell>
          <cell r="Z17203" t="str">
            <v>Almodobar Acosta Aaron Antonio</v>
          </cell>
        </row>
        <row r="17204">
          <cell r="B17204">
            <v>301435146</v>
          </cell>
          <cell r="T17204" t="str">
            <v>NORESTE</v>
          </cell>
          <cell r="U17204" t="str">
            <v>Coahuila</v>
          </cell>
          <cell r="X17204" t="str">
            <v xml:space="preserve">Ana Carla Sainz Perez  </v>
          </cell>
          <cell r="Z17204" t="str">
            <v>Mariana Yamilet Gutierrez Valle</v>
          </cell>
        </row>
        <row r="17205">
          <cell r="B17205">
            <v>301435155</v>
          </cell>
          <cell r="T17205" t="str">
            <v>NORESTE</v>
          </cell>
          <cell r="U17205" t="str">
            <v>Coahuila</v>
          </cell>
          <cell r="X17205" t="str">
            <v xml:space="preserve">Ana Carla Sainz Perez  </v>
          </cell>
          <cell r="Z17205" t="str">
            <v>Hiram Hereida</v>
          </cell>
        </row>
        <row r="17206">
          <cell r="B17206">
            <v>301435359</v>
          </cell>
          <cell r="T17206" t="str">
            <v>NOROESTE</v>
          </cell>
          <cell r="U17206" t="str">
            <v>Baja California Nte</v>
          </cell>
          <cell r="X17206" t="str">
            <v xml:space="preserve">Serafin Acedo Ariana Maleni  </v>
          </cell>
          <cell r="Z17206" t="str">
            <v>Gomez Guerrero Gabriela</v>
          </cell>
        </row>
        <row r="17207">
          <cell r="B17207">
            <v>301435381</v>
          </cell>
          <cell r="T17207" t="str">
            <v>NORESTE</v>
          </cell>
          <cell r="U17207" t="str">
            <v>Nuevo León</v>
          </cell>
          <cell r="X17207" t="str">
            <v xml:space="preserve">Javier Huerta  </v>
          </cell>
          <cell r="Z17207" t="str">
            <v>Jair Torres</v>
          </cell>
        </row>
        <row r="17208">
          <cell r="B17208">
            <v>301435389</v>
          </cell>
          <cell r="T17208" t="str">
            <v>NOROESTE</v>
          </cell>
          <cell r="U17208" t="str">
            <v>Juárez</v>
          </cell>
          <cell r="X17208" t="str">
            <v xml:space="preserve">Borunda Gerardo  </v>
          </cell>
          <cell r="Z17208" t="str">
            <v>Ramirez Solano Alejandro Francisco</v>
          </cell>
        </row>
        <row r="17209">
          <cell r="B17209">
            <v>301435456</v>
          </cell>
          <cell r="T17209" t="str">
            <v>NORESTE</v>
          </cell>
          <cell r="U17209" t="str">
            <v>Nuevo León</v>
          </cell>
          <cell r="X17209" t="str">
            <v xml:space="preserve">Nohemi Castillo Sanchez  </v>
          </cell>
          <cell r="Z17209" t="str">
            <v>Luis Carlos Rostro</v>
          </cell>
        </row>
        <row r="17210">
          <cell r="B17210">
            <v>301435466</v>
          </cell>
          <cell r="T17210" t="str">
            <v>NOROESTE</v>
          </cell>
          <cell r="U17210" t="str">
            <v>Baja California Nte</v>
          </cell>
          <cell r="X17210" t="str">
            <v xml:space="preserve">Galindo Francisco  </v>
          </cell>
          <cell r="Z17210" t="str">
            <v>Zuñiga Espinosa Oscar</v>
          </cell>
        </row>
        <row r="17211">
          <cell r="B17211">
            <v>301435778</v>
          </cell>
          <cell r="T17211" t="str">
            <v>CENTRO</v>
          </cell>
          <cell r="U17211" t="str">
            <v>Valle de Mex</v>
          </cell>
          <cell r="X17211" t="str">
            <v>Ramirez Rodriguez Fabian</v>
          </cell>
          <cell r="Z17211" t="str">
            <v>Abarca Jimenez Jose Roberto</v>
          </cell>
        </row>
        <row r="17212">
          <cell r="B17212">
            <v>301436215</v>
          </cell>
          <cell r="T17212" t="str">
            <v>CENTRO</v>
          </cell>
          <cell r="U17212" t="str">
            <v>Puebla - Tlaxcala</v>
          </cell>
          <cell r="X17212" t="str">
            <v>Carmona Fernández Gabriela</v>
          </cell>
          <cell r="Z17212" t="str">
            <v>Gonzalez Marquez Candy Yazmin</v>
          </cell>
        </row>
        <row r="17213">
          <cell r="B17213">
            <v>301436273</v>
          </cell>
          <cell r="T17213" t="str">
            <v>NORESTE</v>
          </cell>
          <cell r="U17213" t="str">
            <v>Tamps Sur/Ver Nte</v>
          </cell>
          <cell r="X17213" t="str">
            <v xml:space="preserve">Gerardo Hernandez  </v>
          </cell>
          <cell r="Z17213" t="str">
            <v>Edgar Alejandro Soriano Ortiz</v>
          </cell>
        </row>
        <row r="17214">
          <cell r="B17214">
            <v>301436627</v>
          </cell>
          <cell r="T17214" t="str">
            <v>NORESTE</v>
          </cell>
          <cell r="U17214" t="str">
            <v>Nuevo León</v>
          </cell>
          <cell r="X17214" t="str">
            <v xml:space="preserve">Edith Hernandez  </v>
          </cell>
          <cell r="Z17214" t="str">
            <v>Edgar Armando Solis</v>
          </cell>
        </row>
        <row r="17215">
          <cell r="B17215">
            <v>301436631</v>
          </cell>
          <cell r="T17215" t="str">
            <v>SURESTE</v>
          </cell>
          <cell r="U17215" t="str">
            <v>Oaxaca</v>
          </cell>
          <cell r="X17215" t="str">
            <v xml:space="preserve">Irving Casanova  </v>
          </cell>
          <cell r="Z17215" t="str">
            <v>Itzel Iris Perez Martinez</v>
          </cell>
        </row>
        <row r="17216">
          <cell r="B17216">
            <v>301437051</v>
          </cell>
          <cell r="T17216" t="str">
            <v>NORESTE</v>
          </cell>
          <cell r="U17216" t="str">
            <v>Nuevo León</v>
          </cell>
          <cell r="X17216" t="str">
            <v xml:space="preserve">Edith Hernandez  </v>
          </cell>
          <cell r="Z17216" t="str">
            <v>Jhonathan Garduño</v>
          </cell>
        </row>
        <row r="17217">
          <cell r="B17217">
            <v>301437689</v>
          </cell>
          <cell r="T17217" t="str">
            <v>NORESTE</v>
          </cell>
          <cell r="U17217" t="str">
            <v>Coahuila</v>
          </cell>
          <cell r="X17217" t="str">
            <v xml:space="preserve">Ana Carla Sainz Perez  </v>
          </cell>
          <cell r="Z17217" t="str">
            <v>Daniel Eduardo Coronado Martinez</v>
          </cell>
        </row>
        <row r="17218">
          <cell r="B17218">
            <v>301437994</v>
          </cell>
          <cell r="T17218" t="str">
            <v>SURESTE</v>
          </cell>
          <cell r="U17218" t="str">
            <v>Tabasco - Ver Sur</v>
          </cell>
          <cell r="X17218" t="str">
            <v xml:space="preserve">Jonathan Sánchez  </v>
          </cell>
          <cell r="Z17218" t="str">
            <v>Robbier Expinder Balan Gomez</v>
          </cell>
        </row>
        <row r="17219">
          <cell r="B17219">
            <v>301438060</v>
          </cell>
          <cell r="T17219" t="str">
            <v>SURESTE</v>
          </cell>
          <cell r="U17219" t="str">
            <v>Tabasco - Ver Sur</v>
          </cell>
          <cell r="X17219" t="str">
            <v xml:space="preserve">Jonathan Sánchez  </v>
          </cell>
          <cell r="Z17219" t="str">
            <v>Efrain de Jesus Nandez Aguilar</v>
          </cell>
        </row>
        <row r="17220">
          <cell r="B17220">
            <v>301438152</v>
          </cell>
          <cell r="T17220" t="str">
            <v>SURESTE</v>
          </cell>
          <cell r="U17220" t="str">
            <v>YuCam</v>
          </cell>
          <cell r="X17220" t="str">
            <v xml:space="preserve">Georgina Arzápalo  </v>
          </cell>
          <cell r="Z17220" t="str">
            <v xml:space="preserve">Edwin Martinez </v>
          </cell>
        </row>
        <row r="17221">
          <cell r="B17221">
            <v>301438200</v>
          </cell>
          <cell r="T17221" t="str">
            <v>NOROESTE</v>
          </cell>
          <cell r="U17221" t="str">
            <v>Chihuahua</v>
          </cell>
          <cell r="X17221" t="str">
            <v xml:space="preserve">Guerra Estrada Victor  </v>
          </cell>
          <cell r="Z17221" t="str">
            <v>Delgado Saul</v>
          </cell>
        </row>
        <row r="17222">
          <cell r="B17222">
            <v>301438302</v>
          </cell>
          <cell r="T17222" t="str">
            <v>NORESTE</v>
          </cell>
          <cell r="U17222" t="str">
            <v>Coahuila</v>
          </cell>
          <cell r="X17222" t="str">
            <v xml:space="preserve">Jesus Alejandro Mendiola  </v>
          </cell>
          <cell r="Z17222" t="str">
            <v>Paula Carolina Vallejo Favela</v>
          </cell>
        </row>
        <row r="17223">
          <cell r="B17223">
            <v>301438635</v>
          </cell>
          <cell r="T17223" t="str">
            <v>CENTRO</v>
          </cell>
          <cell r="U17223" t="str">
            <v>Puebla - Tlaxcala</v>
          </cell>
          <cell r="X17223" t="str">
            <v>Carmona Fernández Gabriela</v>
          </cell>
          <cell r="Z17223" t="str">
            <v>Lopez Aquino Uriel Ulises</v>
          </cell>
        </row>
        <row r="17224">
          <cell r="B17224">
            <v>301438734</v>
          </cell>
          <cell r="T17224" t="str">
            <v>NOROESTE</v>
          </cell>
          <cell r="U17224" t="str">
            <v>Baja California Nte</v>
          </cell>
          <cell r="X17224" t="str">
            <v xml:space="preserve">Martinez Gonzalez José María  </v>
          </cell>
          <cell r="Z17224" t="str">
            <v>Cruz Herrera Belinda Berenice</v>
          </cell>
        </row>
        <row r="17225">
          <cell r="B17225">
            <v>301438746</v>
          </cell>
          <cell r="T17225" t="str">
            <v>NORESTE</v>
          </cell>
          <cell r="U17225" t="str">
            <v>Tamps Sur/Ver Nte</v>
          </cell>
          <cell r="X17225" t="str">
            <v xml:space="preserve">Gerardo Hernandez  </v>
          </cell>
          <cell r="Z17225" t="str">
            <v>José Luis Bandala Muñoz</v>
          </cell>
        </row>
        <row r="17226">
          <cell r="B17226">
            <v>301438749</v>
          </cell>
          <cell r="T17226" t="str">
            <v>NORESTE</v>
          </cell>
          <cell r="U17226" t="str">
            <v>Tamaulipas Nte</v>
          </cell>
          <cell r="X17226" t="str">
            <v xml:space="preserve">Luis Armenta  </v>
          </cell>
          <cell r="Z17226" t="str">
            <v>German Ordoñez Sanchez</v>
          </cell>
        </row>
        <row r="17227">
          <cell r="B17227">
            <v>301438772</v>
          </cell>
          <cell r="T17227" t="str">
            <v>OCCIDENTE</v>
          </cell>
          <cell r="U17227" t="str">
            <v>Jal - Col - Nay</v>
          </cell>
          <cell r="X17227" t="str">
            <v xml:space="preserve">Luis Rostro  </v>
          </cell>
          <cell r="Z17227" t="str">
            <v>Perez Mancilla Tomas Salome</v>
          </cell>
        </row>
        <row r="17228">
          <cell r="B17228">
            <v>301439299</v>
          </cell>
          <cell r="T17228" t="str">
            <v>SURESTE</v>
          </cell>
          <cell r="U17228" t="str">
            <v>Quintana Roo</v>
          </cell>
          <cell r="X17228" t="str">
            <v xml:space="preserve">Lucero Aguirre  </v>
          </cell>
          <cell r="Z17228" t="str">
            <v xml:space="preserve">Carlos Buenfil Perez </v>
          </cell>
        </row>
        <row r="17229">
          <cell r="B17229">
            <v>301439307</v>
          </cell>
          <cell r="T17229" t="str">
            <v>NOROESTE</v>
          </cell>
          <cell r="U17229" t="str">
            <v>Baja California Nte</v>
          </cell>
          <cell r="X17229" t="str">
            <v xml:space="preserve">Galindo Francisco  </v>
          </cell>
          <cell r="Z17229" t="str">
            <v>Almodobar Acosta Aaron Antonio</v>
          </cell>
        </row>
        <row r="17230">
          <cell r="B17230">
            <v>301439351</v>
          </cell>
          <cell r="T17230" t="str">
            <v>NOROESTE</v>
          </cell>
          <cell r="U17230" t="str">
            <v>Sinaloa</v>
          </cell>
          <cell r="X17230" t="str">
            <v xml:space="preserve">Lugo Verdugo Edgar  </v>
          </cell>
          <cell r="Z17230" t="str">
            <v>Molinar Valdez Elva Guadalupe</v>
          </cell>
        </row>
        <row r="17231">
          <cell r="B17231">
            <v>301439543</v>
          </cell>
          <cell r="T17231" t="str">
            <v>NORESTE</v>
          </cell>
          <cell r="U17231" t="str">
            <v>Tamps Sur/Ver Nte</v>
          </cell>
          <cell r="X17231" t="str">
            <v xml:space="preserve">Gerardo Hernandez  </v>
          </cell>
          <cell r="Z17231" t="str">
            <v>Gabriel Vicencio Juarez</v>
          </cell>
        </row>
        <row r="17232">
          <cell r="B17232">
            <v>301439602</v>
          </cell>
          <cell r="T17232" t="str">
            <v>NORESTE</v>
          </cell>
          <cell r="U17232" t="str">
            <v>Nuevo León</v>
          </cell>
          <cell r="X17232" t="str">
            <v xml:space="preserve">Cesar Antonio Garcia Ordaz  </v>
          </cell>
          <cell r="Z17232" t="str">
            <v>Brayan Alejandro Patlan</v>
          </cell>
        </row>
        <row r="17233">
          <cell r="B17233">
            <v>301439835</v>
          </cell>
          <cell r="T17233" t="str">
            <v>NOROESTE</v>
          </cell>
          <cell r="U17233" t="str">
            <v>Chihuahua</v>
          </cell>
          <cell r="X17233" t="str">
            <v xml:space="preserve">Guerra Estrada Victor  </v>
          </cell>
          <cell r="Z17233" t="str">
            <v>Grado Gonzalez Kevin</v>
          </cell>
        </row>
        <row r="17234">
          <cell r="B17234">
            <v>301439875</v>
          </cell>
          <cell r="T17234" t="str">
            <v>NOROESTE</v>
          </cell>
          <cell r="U17234" t="str">
            <v>Sinaloa</v>
          </cell>
          <cell r="X17234" t="str">
            <v xml:space="preserve">Salas Pablo Daniel  </v>
          </cell>
          <cell r="Z17234" t="str">
            <v>Zazueta Zazueta Jossue</v>
          </cell>
        </row>
        <row r="17235">
          <cell r="B17235">
            <v>301439910</v>
          </cell>
          <cell r="T17235" t="str">
            <v>NOROESTE</v>
          </cell>
          <cell r="U17235" t="str">
            <v>Baja California Sur</v>
          </cell>
          <cell r="X17235" t="str">
            <v xml:space="preserve">Peraza Villarino Marco Antonio  </v>
          </cell>
          <cell r="Z17235" t="str">
            <v>Chavez Noriega Enrique</v>
          </cell>
        </row>
        <row r="17236">
          <cell r="B17236">
            <v>301439929</v>
          </cell>
          <cell r="T17236" t="str">
            <v>NOROESTE</v>
          </cell>
          <cell r="U17236" t="str">
            <v>Baja California Sur</v>
          </cell>
          <cell r="X17236" t="str">
            <v xml:space="preserve">Peraza Villarino Marco Antonio  </v>
          </cell>
          <cell r="Z17236" t="str">
            <v>Chavez Noriega Enrique</v>
          </cell>
        </row>
        <row r="17237">
          <cell r="B17237">
            <v>301440280</v>
          </cell>
          <cell r="T17237" t="str">
            <v>OCCIDENTE</v>
          </cell>
          <cell r="U17237" t="str">
            <v>Jal - Col - Nay</v>
          </cell>
          <cell r="X17237" t="str">
            <v xml:space="preserve">Luis Rostro  </v>
          </cell>
          <cell r="Z17237" t="str">
            <v>Santiago Aranda Jorge</v>
          </cell>
        </row>
        <row r="17238">
          <cell r="B17238">
            <v>301440605</v>
          </cell>
          <cell r="T17238" t="str">
            <v>SURESTE</v>
          </cell>
          <cell r="U17238" t="str">
            <v>YuCam</v>
          </cell>
          <cell r="X17238" t="str">
            <v xml:space="preserve">Katya Maldonado  </v>
          </cell>
          <cell r="Z17238" t="str">
            <v>Edwin Reyes</v>
          </cell>
        </row>
        <row r="17239">
          <cell r="B17239">
            <v>301440610</v>
          </cell>
          <cell r="T17239" t="str">
            <v>SURESTE</v>
          </cell>
          <cell r="U17239" t="str">
            <v>YuCam</v>
          </cell>
          <cell r="X17239" t="str">
            <v xml:space="preserve">Georgina Arzápalo  </v>
          </cell>
          <cell r="Z17239" t="str">
            <v>Isaid Villanueva</v>
          </cell>
        </row>
        <row r="17240">
          <cell r="B17240">
            <v>301440642</v>
          </cell>
          <cell r="T17240" t="str">
            <v>NOROESTE</v>
          </cell>
          <cell r="U17240" t="str">
            <v>Sinaloa</v>
          </cell>
          <cell r="X17240" t="str">
            <v xml:space="preserve">Andujo Dominicq  </v>
          </cell>
          <cell r="Z17240" t="str">
            <v>Aldas Torres Julianna Paulina</v>
          </cell>
        </row>
        <row r="17241">
          <cell r="B17241">
            <v>301440904</v>
          </cell>
          <cell r="T17241" t="str">
            <v>NOROESTE</v>
          </cell>
          <cell r="U17241" t="str">
            <v>Sinaloa</v>
          </cell>
          <cell r="X17241" t="str">
            <v xml:space="preserve">Bolaños Valenzuela Ricardo  </v>
          </cell>
          <cell r="Z17241" t="str">
            <v>Miranda Perea Hernan de Jesus</v>
          </cell>
        </row>
        <row r="17242">
          <cell r="B17242">
            <v>301440909</v>
          </cell>
          <cell r="T17242" t="str">
            <v>NOROESTE</v>
          </cell>
          <cell r="U17242" t="str">
            <v>Baja California Nte</v>
          </cell>
          <cell r="X17242" t="str">
            <v xml:space="preserve">Martinez Gonzalez José María  </v>
          </cell>
          <cell r="Z17242" t="str">
            <v>Zuñiga Espinosa Oscar</v>
          </cell>
        </row>
        <row r="17243">
          <cell r="B17243">
            <v>301440920</v>
          </cell>
          <cell r="T17243" t="str">
            <v>NORESTE</v>
          </cell>
          <cell r="U17243" t="str">
            <v>Tamps Sur/Ver Nte</v>
          </cell>
          <cell r="X17243" t="str">
            <v xml:space="preserve">Gerardo Hernandez  </v>
          </cell>
          <cell r="Z17243" t="str">
            <v>Diana Laura Gallegos</v>
          </cell>
        </row>
        <row r="17244">
          <cell r="B17244">
            <v>301440933</v>
          </cell>
          <cell r="T17244" t="str">
            <v>NOROESTE</v>
          </cell>
          <cell r="U17244" t="str">
            <v>Sinaloa</v>
          </cell>
          <cell r="X17244" t="str">
            <v xml:space="preserve">Lugo Verdugo Edgar  </v>
          </cell>
          <cell r="Z17244" t="str">
            <v>Garcia Vega Josue Ramon</v>
          </cell>
        </row>
        <row r="17245">
          <cell r="B17245">
            <v>301440946</v>
          </cell>
          <cell r="T17245" t="str">
            <v>CENTRO</v>
          </cell>
          <cell r="U17245" t="str">
            <v>Hidalgo</v>
          </cell>
          <cell r="X17245" t="str">
            <v>Carmona Fernández Gabriela</v>
          </cell>
          <cell r="Z17245" t="str">
            <v>Polo Balderas Priscila Berenice</v>
          </cell>
        </row>
        <row r="17246">
          <cell r="B17246">
            <v>301440960</v>
          </cell>
          <cell r="T17246" t="str">
            <v>SURESTE</v>
          </cell>
          <cell r="U17246" t="str">
            <v>YuCam</v>
          </cell>
          <cell r="X17246" t="str">
            <v xml:space="preserve">Maria Salazar  </v>
          </cell>
          <cell r="Z17246" t="str">
            <v>Carlos Arturo Gallegos Rodriguez</v>
          </cell>
        </row>
        <row r="17247">
          <cell r="B17247">
            <v>301440997</v>
          </cell>
          <cell r="T17247" t="str">
            <v>NORESTE</v>
          </cell>
          <cell r="U17247" t="str">
            <v>Durango</v>
          </cell>
          <cell r="X17247" t="str">
            <v xml:space="preserve">Manuel Ruiz Soto  </v>
          </cell>
          <cell r="Z17247" t="str">
            <v>Edgar Ernesto reyes</v>
          </cell>
        </row>
        <row r="17248">
          <cell r="B17248">
            <v>301441418</v>
          </cell>
          <cell r="T17248" t="str">
            <v>SURESTE</v>
          </cell>
          <cell r="U17248" t="str">
            <v>Quintana Roo</v>
          </cell>
          <cell r="X17248" t="str">
            <v xml:space="preserve">Vacante  </v>
          </cell>
          <cell r="Z17248" t="str">
            <v>Oscar Leonel Marin Alcocer</v>
          </cell>
        </row>
        <row r="17249">
          <cell r="B17249">
            <v>301441663</v>
          </cell>
          <cell r="T17249" t="str">
            <v>SURESTE</v>
          </cell>
          <cell r="U17249" t="str">
            <v>YuCam</v>
          </cell>
          <cell r="X17249" t="str">
            <v xml:space="preserve">Maria Jose Ibarrola  </v>
          </cell>
          <cell r="Z17249" t="str">
            <v>Luis Angel Novelo</v>
          </cell>
        </row>
        <row r="17250">
          <cell r="B17250">
            <v>301441668</v>
          </cell>
          <cell r="T17250" t="str">
            <v>CENTRO</v>
          </cell>
          <cell r="U17250" t="str">
            <v>Valle de Mex</v>
          </cell>
          <cell r="X17250" t="str">
            <v>Ramirez Rodriguez Fabian</v>
          </cell>
          <cell r="Z17250" t="str">
            <v>Arauz Carrasco Wilebaldo</v>
          </cell>
        </row>
        <row r="17251">
          <cell r="B17251">
            <v>301441669</v>
          </cell>
          <cell r="T17251" t="str">
            <v>CENTRO</v>
          </cell>
          <cell r="U17251" t="str">
            <v>Valle de Mex</v>
          </cell>
          <cell r="X17251" t="str">
            <v>Ramirez Rodriguez Fabian</v>
          </cell>
          <cell r="Z17251" t="str">
            <v>Romero Villegas Guadalupe Alejandra</v>
          </cell>
        </row>
        <row r="17252">
          <cell r="B17252">
            <v>301441670</v>
          </cell>
          <cell r="T17252" t="str">
            <v>CENTRO</v>
          </cell>
          <cell r="U17252" t="str">
            <v>Valle de Mex</v>
          </cell>
          <cell r="X17252" t="str">
            <v>Ramirez Rodriguez Fabian</v>
          </cell>
          <cell r="Z17252" t="str">
            <v>Ortiz Mota Georgina Eloisa</v>
          </cell>
        </row>
        <row r="17253">
          <cell r="B17253">
            <v>301441710</v>
          </cell>
          <cell r="T17253" t="str">
            <v>SURESTE</v>
          </cell>
          <cell r="U17253" t="str">
            <v>YuCam</v>
          </cell>
          <cell r="X17253" t="str">
            <v xml:space="preserve">Leonardo Farrera  </v>
          </cell>
          <cell r="Z17253" t="str">
            <v>Edgar Javier Ruiz Estrada</v>
          </cell>
        </row>
        <row r="17254">
          <cell r="B17254">
            <v>301442041</v>
          </cell>
          <cell r="T17254" t="str">
            <v>SURESTE</v>
          </cell>
          <cell r="U17254" t="str">
            <v>YuCam</v>
          </cell>
          <cell r="X17254" t="str">
            <v xml:space="preserve">Jorge Ek  </v>
          </cell>
          <cell r="Z17254" t="str">
            <v>Luis Genaro Hau Pech</v>
          </cell>
        </row>
        <row r="17255">
          <cell r="B17255">
            <v>301442050</v>
          </cell>
          <cell r="T17255" t="str">
            <v>SURESTE</v>
          </cell>
          <cell r="U17255" t="str">
            <v>YuCam</v>
          </cell>
          <cell r="X17255" t="str">
            <v xml:space="preserve">Jorge Ek  </v>
          </cell>
          <cell r="Z17255" t="str">
            <v>Marvin Enrique Solis de la Cruz</v>
          </cell>
        </row>
        <row r="17256">
          <cell r="B17256">
            <v>301442051</v>
          </cell>
          <cell r="T17256" t="str">
            <v>NORESTE</v>
          </cell>
          <cell r="U17256" t="str">
            <v>Durango</v>
          </cell>
          <cell r="X17256" t="str">
            <v xml:space="preserve">Manuel Ruiz Soto  </v>
          </cell>
          <cell r="Z17256" t="str">
            <v>Edgar Ernesto reyes</v>
          </cell>
        </row>
        <row r="17257">
          <cell r="B17257">
            <v>301442076</v>
          </cell>
          <cell r="T17257" t="str">
            <v>CENTRO</v>
          </cell>
          <cell r="U17257" t="str">
            <v>Hidalgo</v>
          </cell>
          <cell r="X17257" t="str">
            <v>Carmona Fernández Gabriela</v>
          </cell>
          <cell r="Z17257" t="str">
            <v>Vazquez Hernandez Alicia Gabriela</v>
          </cell>
        </row>
        <row r="17258">
          <cell r="B17258">
            <v>301442118</v>
          </cell>
          <cell r="T17258" t="str">
            <v>SURESTE</v>
          </cell>
          <cell r="U17258" t="str">
            <v>YuCam</v>
          </cell>
          <cell r="X17258" t="str">
            <v xml:space="preserve">Katya Maldonado  </v>
          </cell>
          <cell r="Z17258" t="str">
            <v>Isaid Villanueva</v>
          </cell>
        </row>
        <row r="17259">
          <cell r="B17259">
            <v>301442146</v>
          </cell>
          <cell r="T17259" t="str">
            <v>SURESTE</v>
          </cell>
          <cell r="U17259" t="str">
            <v>YuCam</v>
          </cell>
          <cell r="X17259" t="str">
            <v xml:space="preserve">Jorge Ek  </v>
          </cell>
          <cell r="Z17259" t="str">
            <v>Luis Genaro Hau Pech</v>
          </cell>
        </row>
        <row r="17260">
          <cell r="B17260">
            <v>301442147</v>
          </cell>
          <cell r="T17260" t="str">
            <v>SURESTE</v>
          </cell>
          <cell r="U17260" t="str">
            <v>Veracruz Cto</v>
          </cell>
          <cell r="X17260" t="str">
            <v xml:space="preserve">Adelina Rodríguez  </v>
          </cell>
          <cell r="Z17260" t="str">
            <v>Adriana de Jesus Arellano Suarez</v>
          </cell>
        </row>
        <row r="17261">
          <cell r="B17261">
            <v>301442187</v>
          </cell>
          <cell r="T17261" t="str">
            <v>NOROESTE</v>
          </cell>
          <cell r="U17261" t="str">
            <v>Baja California Nte</v>
          </cell>
          <cell r="X17261" t="str">
            <v xml:space="preserve">Martinez Gonzalez José María  </v>
          </cell>
          <cell r="Z17261" t="str">
            <v>Neaves Baiza Adrianna Fasionka</v>
          </cell>
        </row>
        <row r="17262">
          <cell r="B17262">
            <v>301442209</v>
          </cell>
          <cell r="T17262" t="str">
            <v>CENTRO</v>
          </cell>
          <cell r="U17262" t="str">
            <v>Guerrero - Morelos</v>
          </cell>
          <cell r="X17262" t="str">
            <v>Serrano Nape Gustavo</v>
          </cell>
          <cell r="Z17262" t="str">
            <v>Palacios Zendeja Jesus</v>
          </cell>
        </row>
        <row r="17263">
          <cell r="B17263">
            <v>301442220</v>
          </cell>
          <cell r="T17263" t="str">
            <v>CENTRO</v>
          </cell>
          <cell r="U17263" t="str">
            <v>Valle de Mex</v>
          </cell>
          <cell r="X17263" t="str">
            <v>Ramirez Rodriguez Fabian</v>
          </cell>
          <cell r="Z17263" t="str">
            <v>Vacante</v>
          </cell>
        </row>
        <row r="17264">
          <cell r="B17264">
            <v>301442223</v>
          </cell>
          <cell r="T17264" t="str">
            <v>OCCIDENTE</v>
          </cell>
          <cell r="U17264" t="str">
            <v>Jal - Col - Nay</v>
          </cell>
          <cell r="X17264" t="str">
            <v xml:space="preserve">Luis Rostro  </v>
          </cell>
          <cell r="Z17264" t="str">
            <v>Santiago Aranda Jorge</v>
          </cell>
        </row>
        <row r="17265">
          <cell r="B17265">
            <v>301442230</v>
          </cell>
          <cell r="T17265" t="str">
            <v>SURESTE</v>
          </cell>
          <cell r="U17265" t="str">
            <v>Tabasco - Ver Sur</v>
          </cell>
          <cell r="X17265" t="str">
            <v xml:space="preserve">Jonathan Sánchez  </v>
          </cell>
          <cell r="Z17265" t="str">
            <v>Robbier Expinder Balan Gomez</v>
          </cell>
        </row>
        <row r="17266">
          <cell r="B17266">
            <v>301442288</v>
          </cell>
          <cell r="T17266" t="str">
            <v>OCCIDENTE</v>
          </cell>
          <cell r="U17266" t="str">
            <v>Ags-Zac-SLP</v>
          </cell>
          <cell r="X17266" t="str">
            <v xml:space="preserve">Arturo Aleman  </v>
          </cell>
          <cell r="Z17266" t="str">
            <v>Robles Ayala Rodrigo</v>
          </cell>
        </row>
        <row r="17267">
          <cell r="B17267">
            <v>301442348</v>
          </cell>
          <cell r="T17267" t="str">
            <v>NOROESTE</v>
          </cell>
          <cell r="U17267" t="str">
            <v>Sinaloa</v>
          </cell>
          <cell r="X17267" t="str">
            <v xml:space="preserve">Manzanarez Jorge   </v>
          </cell>
          <cell r="Z17267" t="str">
            <v>Lopez Espinoza Daniel</v>
          </cell>
        </row>
        <row r="17268">
          <cell r="B17268">
            <v>301442750</v>
          </cell>
          <cell r="T17268" t="str">
            <v>SURESTE</v>
          </cell>
          <cell r="U17268" t="str">
            <v>Veracruz Cto</v>
          </cell>
          <cell r="X17268" t="str">
            <v xml:space="preserve">Adelina Rodríguez  </v>
          </cell>
          <cell r="Z17268" t="str">
            <v>Julio Ignacio Olvera Celaya</v>
          </cell>
        </row>
        <row r="17269">
          <cell r="B17269">
            <v>301442799</v>
          </cell>
          <cell r="T17269" t="str">
            <v>NOROESTE</v>
          </cell>
          <cell r="U17269" t="str">
            <v>Baja California Sur</v>
          </cell>
          <cell r="X17269" t="str">
            <v xml:space="preserve">Peraza Villarino Marco Antonio  </v>
          </cell>
          <cell r="Z17269" t="str">
            <v>Escobar Thalia Lizbeth</v>
          </cell>
        </row>
        <row r="17270">
          <cell r="B17270">
            <v>301442803</v>
          </cell>
          <cell r="T17270" t="str">
            <v>CENTRO</v>
          </cell>
          <cell r="U17270" t="str">
            <v>Valle de Mex</v>
          </cell>
          <cell r="X17270" t="str">
            <v>Ramirez Rodriguez Fabian</v>
          </cell>
          <cell r="Z17270" t="str">
            <v>Pacheco Bautista Cristian Ernesto</v>
          </cell>
        </row>
        <row r="17271">
          <cell r="B17271">
            <v>301442862</v>
          </cell>
          <cell r="T17271" t="str">
            <v>CENTRO</v>
          </cell>
          <cell r="U17271" t="str">
            <v>Valle de Mex</v>
          </cell>
          <cell r="X17271" t="str">
            <v>Ramirez Rodriguez Fabian</v>
          </cell>
          <cell r="Z17271" t="str">
            <v>Romero Villegas Guadalupe Alejandra</v>
          </cell>
        </row>
        <row r="17272">
          <cell r="B17272">
            <v>301442910</v>
          </cell>
          <cell r="T17272" t="str">
            <v>SURESTE</v>
          </cell>
          <cell r="U17272" t="str">
            <v>YuCam</v>
          </cell>
          <cell r="X17272" t="str">
            <v xml:space="preserve">Leonardo Farrera  </v>
          </cell>
          <cell r="Z17272" t="str">
            <v>Raul Alfredo Perez</v>
          </cell>
        </row>
        <row r="17273">
          <cell r="B17273">
            <v>301443159</v>
          </cell>
          <cell r="T17273" t="str">
            <v>SURESTE</v>
          </cell>
          <cell r="U17273" t="str">
            <v>YuCam</v>
          </cell>
          <cell r="X17273" t="str">
            <v xml:space="preserve">Leonardo Farrera  </v>
          </cell>
          <cell r="Z17273" t="str">
            <v>Karla Michelle lopez villatoro</v>
          </cell>
        </row>
        <row r="17274">
          <cell r="B17274">
            <v>301443425</v>
          </cell>
          <cell r="T17274" t="str">
            <v>NORESTE</v>
          </cell>
          <cell r="U17274" t="str">
            <v>Tamaulipas Nte</v>
          </cell>
          <cell r="X17274" t="str">
            <v xml:space="preserve">Luis Armenta  </v>
          </cell>
          <cell r="Z17274" t="str">
            <v>Mirna Clemente Bernabé</v>
          </cell>
        </row>
        <row r="17275">
          <cell r="B17275">
            <v>301443441</v>
          </cell>
          <cell r="T17275" t="str">
            <v>SURESTE</v>
          </cell>
          <cell r="U17275" t="str">
            <v>Quintana Roo</v>
          </cell>
          <cell r="X17275" t="str">
            <v xml:space="preserve">Lucero Aguirre  </v>
          </cell>
          <cell r="Z17275" t="str">
            <v xml:space="preserve">Jacqueline Isabel Hernandez Santos </v>
          </cell>
        </row>
        <row r="17276">
          <cell r="B17276">
            <v>301443699</v>
          </cell>
          <cell r="T17276" t="str">
            <v>SURESTE</v>
          </cell>
          <cell r="U17276" t="str">
            <v>Oaxaca</v>
          </cell>
          <cell r="X17276" t="str">
            <v xml:space="preserve">Irving Casanova  </v>
          </cell>
          <cell r="Z17276" t="str">
            <v>Manuel Alexis Cruz Perianza</v>
          </cell>
        </row>
        <row r="17277">
          <cell r="B17277">
            <v>301443779</v>
          </cell>
          <cell r="T17277" t="str">
            <v>NOROESTE</v>
          </cell>
          <cell r="U17277" t="str">
            <v>Chihuahua</v>
          </cell>
          <cell r="X17277" t="str">
            <v xml:space="preserve">Guerra Estrada Victor  </v>
          </cell>
          <cell r="Z17277" t="str">
            <v>Grado Gonzalez Kevin</v>
          </cell>
        </row>
        <row r="17278">
          <cell r="B17278">
            <v>301443788</v>
          </cell>
          <cell r="T17278" t="str">
            <v>OCCIDENTE</v>
          </cell>
          <cell r="U17278" t="str">
            <v>Ags-Zac-SLP</v>
          </cell>
          <cell r="X17278" t="str">
            <v xml:space="preserve">Arturo Aleman  </v>
          </cell>
          <cell r="Z17278" t="str">
            <v>Robles Ayala Rodrigo</v>
          </cell>
        </row>
        <row r="17279">
          <cell r="B17279">
            <v>301444414</v>
          </cell>
          <cell r="T17279" t="str">
            <v>SURESTE</v>
          </cell>
          <cell r="U17279" t="str">
            <v>Quintana Roo</v>
          </cell>
          <cell r="X17279" t="str">
            <v xml:space="preserve">Vacante  </v>
          </cell>
          <cell r="Z17279" t="str">
            <v>Guadalupe del Carmen Rodríguez Villanueva</v>
          </cell>
        </row>
        <row r="17280">
          <cell r="B17280">
            <v>301444480</v>
          </cell>
          <cell r="T17280" t="str">
            <v>SURESTE</v>
          </cell>
          <cell r="U17280" t="str">
            <v>Veracruz Cto</v>
          </cell>
          <cell r="X17280" t="str">
            <v xml:space="preserve">Adelina Rodríguez  </v>
          </cell>
          <cell r="Z17280" t="str">
            <v>Julio Ignacio Olvera Celaya</v>
          </cell>
        </row>
        <row r="17281">
          <cell r="B17281">
            <v>301444481</v>
          </cell>
          <cell r="T17281" t="str">
            <v>SURESTE</v>
          </cell>
          <cell r="U17281" t="str">
            <v>Quintana Roo</v>
          </cell>
          <cell r="X17281" t="str">
            <v xml:space="preserve">Vacante  </v>
          </cell>
          <cell r="Z17281" t="str">
            <v>Guadalupe del Carmen Rodríguez Villanueva</v>
          </cell>
        </row>
        <row r="17282">
          <cell r="B17282">
            <v>301444483</v>
          </cell>
          <cell r="T17282" t="str">
            <v>OCCIDENTE</v>
          </cell>
          <cell r="U17282" t="str">
            <v>Ags-Zac-SLP</v>
          </cell>
          <cell r="X17282" t="str">
            <v xml:space="preserve">Arturo Aleman  </v>
          </cell>
          <cell r="Z17282" t="str">
            <v>Robles Ayala Rodrigo</v>
          </cell>
        </row>
        <row r="17283">
          <cell r="B17283">
            <v>301444557</v>
          </cell>
          <cell r="T17283" t="str">
            <v>SURESTE</v>
          </cell>
          <cell r="U17283" t="str">
            <v>Quintana Roo</v>
          </cell>
          <cell r="X17283" t="str">
            <v xml:space="preserve">Lucero Aguirre  </v>
          </cell>
          <cell r="Z17283" t="str">
            <v>Cinthia Elizabeth Cardoso Estrella</v>
          </cell>
        </row>
        <row r="17284">
          <cell r="B17284">
            <v>301444574</v>
          </cell>
          <cell r="T17284" t="str">
            <v>NORESTE</v>
          </cell>
          <cell r="U17284" t="str">
            <v>Tamps Sur/Ver Nte</v>
          </cell>
          <cell r="X17284" t="str">
            <v xml:space="preserve">Gerardo Hernandez  </v>
          </cell>
          <cell r="Z17284" t="str">
            <v>Gabriel Vicencio Juarez</v>
          </cell>
        </row>
        <row r="17285">
          <cell r="B17285">
            <v>301444578</v>
          </cell>
          <cell r="T17285" t="str">
            <v>OCCIDENTE</v>
          </cell>
          <cell r="U17285" t="str">
            <v>Jal - Col - Nay</v>
          </cell>
          <cell r="X17285" t="str">
            <v xml:space="preserve">Luis Rostro  </v>
          </cell>
          <cell r="Z17285" t="str">
            <v>Vacante</v>
          </cell>
        </row>
        <row r="17286">
          <cell r="B17286">
            <v>301444601</v>
          </cell>
          <cell r="T17286" t="str">
            <v>SURESTE</v>
          </cell>
          <cell r="U17286" t="str">
            <v>Quintana Roo</v>
          </cell>
          <cell r="X17286" t="str">
            <v xml:space="preserve">Lucero Aguirre  </v>
          </cell>
          <cell r="Z17286" t="str">
            <v>Jesus Adalberto Buenfil Mejia</v>
          </cell>
        </row>
        <row r="17287">
          <cell r="B17287">
            <v>301444634</v>
          </cell>
          <cell r="T17287" t="str">
            <v>SURESTE</v>
          </cell>
          <cell r="U17287" t="str">
            <v>Tabasco - Ver Sur</v>
          </cell>
          <cell r="X17287" t="str">
            <v xml:space="preserve">Jonathan Sánchez  </v>
          </cell>
          <cell r="Z17287" t="str">
            <v>Robbier Expinder Balan Gomez</v>
          </cell>
        </row>
        <row r="17288">
          <cell r="B17288">
            <v>301445005</v>
          </cell>
          <cell r="T17288" t="str">
            <v>SURESTE</v>
          </cell>
          <cell r="U17288" t="str">
            <v>Quintana Roo</v>
          </cell>
          <cell r="X17288" t="str">
            <v xml:space="preserve">Lucero Aguirre  </v>
          </cell>
          <cell r="Z17288" t="str">
            <v>Jesus Adalberto Buenfil Mejia</v>
          </cell>
        </row>
        <row r="17289">
          <cell r="B17289">
            <v>301445139</v>
          </cell>
          <cell r="T17289" t="str">
            <v>SURESTE</v>
          </cell>
          <cell r="U17289" t="str">
            <v>Quintana Roo</v>
          </cell>
          <cell r="X17289" t="str">
            <v xml:space="preserve">Vacante  </v>
          </cell>
          <cell r="Z17289" t="str">
            <v>Guadalupe del Carmen Rodríguez Villanueva</v>
          </cell>
        </row>
        <row r="17290">
          <cell r="B17290">
            <v>301445213</v>
          </cell>
          <cell r="T17290" t="str">
            <v>SURESTE</v>
          </cell>
          <cell r="U17290" t="str">
            <v>Quintana Roo</v>
          </cell>
          <cell r="X17290" t="str">
            <v xml:space="preserve">Lucero Aguirre  </v>
          </cell>
          <cell r="Z17290" t="str">
            <v>Cinthia Elizabeth Cardoso Estrella</v>
          </cell>
        </row>
        <row r="17291">
          <cell r="B17291">
            <v>301445418</v>
          </cell>
          <cell r="T17291" t="str">
            <v>CENTRO</v>
          </cell>
          <cell r="U17291" t="str">
            <v>Valle de Mex</v>
          </cell>
          <cell r="X17291" t="str">
            <v>Ramirez Rodriguez Fabian</v>
          </cell>
          <cell r="Z17291" t="str">
            <v>Martinez Perez Leyla del Carmen</v>
          </cell>
        </row>
        <row r="17292">
          <cell r="B17292">
            <v>301445419</v>
          </cell>
          <cell r="T17292" t="str">
            <v>CENTRO</v>
          </cell>
          <cell r="U17292" t="str">
            <v>Valle de Mex</v>
          </cell>
          <cell r="X17292" t="str">
            <v>Ramirez Rodriguez Fabian</v>
          </cell>
          <cell r="Z17292" t="str">
            <v>Romero Villegas Guadalupe Alejandra</v>
          </cell>
        </row>
        <row r="17293">
          <cell r="B17293">
            <v>301445424</v>
          </cell>
          <cell r="T17293" t="str">
            <v>SURESTE</v>
          </cell>
          <cell r="U17293" t="str">
            <v>Tabasco - Ver Sur</v>
          </cell>
          <cell r="X17293" t="str">
            <v xml:space="preserve">Jonathan Sánchez  </v>
          </cell>
          <cell r="Z17293" t="str">
            <v>Robbier Expinder Balan Gomez</v>
          </cell>
        </row>
        <row r="17294">
          <cell r="B17294">
            <v>301445512</v>
          </cell>
          <cell r="T17294" t="str">
            <v>CENTRO</v>
          </cell>
          <cell r="U17294" t="str">
            <v>Valle de Mex</v>
          </cell>
          <cell r="X17294" t="str">
            <v>Lopez Vazquez Jorge Arturo</v>
          </cell>
          <cell r="Z17294" t="str">
            <v>Reyes Melendez Jonatan Miguel</v>
          </cell>
        </row>
        <row r="17295">
          <cell r="B17295">
            <v>301445513</v>
          </cell>
          <cell r="T17295" t="str">
            <v>CENTRO</v>
          </cell>
          <cell r="U17295" t="str">
            <v>Valle de Mex</v>
          </cell>
          <cell r="X17295" t="str">
            <v>Lopez Vazquez Jorge Arturo</v>
          </cell>
          <cell r="Z17295" t="str">
            <v>Valerio Ramirez Raul</v>
          </cell>
        </row>
        <row r="17296">
          <cell r="B17296">
            <v>301445751</v>
          </cell>
          <cell r="T17296" t="str">
            <v>CENTRO</v>
          </cell>
          <cell r="U17296" t="str">
            <v>Valle de Mex</v>
          </cell>
          <cell r="X17296" t="str">
            <v>Lopez Vazquez Jorge Arturo</v>
          </cell>
          <cell r="Z17296" t="str">
            <v>Velasco Flores Alberto</v>
          </cell>
        </row>
        <row r="17297">
          <cell r="B17297">
            <v>301445828</v>
          </cell>
          <cell r="T17297" t="str">
            <v>OCCIDENTE</v>
          </cell>
          <cell r="U17297" t="str">
            <v>Jal - Col - Nay</v>
          </cell>
          <cell r="X17297" t="str">
            <v xml:space="preserve">Luis Rostro  </v>
          </cell>
          <cell r="Z17297" t="str">
            <v>Perez Mancilla Tomas Salome</v>
          </cell>
        </row>
        <row r="17298">
          <cell r="B17298">
            <v>301445830</v>
          </cell>
          <cell r="T17298" t="str">
            <v>OCCIDENTE</v>
          </cell>
          <cell r="U17298" t="str">
            <v>Jal - Col - Nay</v>
          </cell>
          <cell r="X17298" t="str">
            <v xml:space="preserve">Luis Rostro  </v>
          </cell>
          <cell r="Z17298" t="str">
            <v>Santiago Aranda Jorge</v>
          </cell>
        </row>
        <row r="17299">
          <cell r="B17299">
            <v>301446087</v>
          </cell>
          <cell r="T17299" t="str">
            <v>CENTRO</v>
          </cell>
          <cell r="U17299" t="str">
            <v>Valle de Mex</v>
          </cell>
          <cell r="X17299" t="str">
            <v>Ramirez Rodriguez Fabian</v>
          </cell>
          <cell r="Z17299" t="str">
            <v>Romero Villegas Guadalupe Alejandra</v>
          </cell>
        </row>
        <row r="17300">
          <cell r="B17300">
            <v>301446392</v>
          </cell>
          <cell r="T17300" t="str">
            <v>OCCIDENTE</v>
          </cell>
          <cell r="U17300" t="str">
            <v>Jal - Col - Nay</v>
          </cell>
          <cell r="X17300" t="str">
            <v xml:space="preserve">Luis Rostro  </v>
          </cell>
          <cell r="Z17300" t="str">
            <v>Ortega Gomez Drisana Esmeralda</v>
          </cell>
        </row>
        <row r="17301">
          <cell r="B17301">
            <v>301383841</v>
          </cell>
          <cell r="T17301" t="str">
            <v>NOROESTE</v>
          </cell>
          <cell r="U17301" t="str">
            <v>Baja California Nte</v>
          </cell>
          <cell r="X17301" t="str">
            <v xml:space="preserve">Serafin Acedo Ariana Maleni  </v>
          </cell>
          <cell r="Z17301" t="str">
            <v>Lopez Garcia Jose</v>
          </cell>
        </row>
        <row r="17302">
          <cell r="B17302">
            <v>301417162</v>
          </cell>
          <cell r="T17302" t="str">
            <v>OCCIDENTE</v>
          </cell>
          <cell r="U17302" t="str">
            <v>Jal - Col - Nay</v>
          </cell>
          <cell r="X17302" t="str">
            <v xml:space="preserve">Nancy Velez  </v>
          </cell>
          <cell r="Z17302" t="str">
            <v>Villalobos Gutierrez Ana Laura</v>
          </cell>
        </row>
        <row r="17303">
          <cell r="B17303">
            <v>301421225</v>
          </cell>
          <cell r="T17303" t="str">
            <v>NOROESTE</v>
          </cell>
          <cell r="U17303" t="str">
            <v>Baja California Nte</v>
          </cell>
          <cell r="X17303" t="str">
            <v xml:space="preserve">Martinez Gonzalez José María  </v>
          </cell>
          <cell r="Z17303" t="str">
            <v>Cruz Herrera Belinda Berenice</v>
          </cell>
        </row>
        <row r="17304">
          <cell r="B17304">
            <v>301424309</v>
          </cell>
          <cell r="T17304" t="str">
            <v>NORESTE</v>
          </cell>
          <cell r="U17304" t="str">
            <v>Nuevo León</v>
          </cell>
          <cell r="X17304" t="str">
            <v xml:space="preserve">Javier Huerta  </v>
          </cell>
          <cell r="Z17304" t="str">
            <v>Jair Torres</v>
          </cell>
        </row>
        <row r="17305">
          <cell r="B17305">
            <v>301425368</v>
          </cell>
          <cell r="T17305" t="str">
            <v>NORESTE</v>
          </cell>
          <cell r="U17305" t="str">
            <v>Tamps Sur/Ver Nte</v>
          </cell>
          <cell r="X17305" t="str">
            <v xml:space="preserve">Gerardo Hernandez  </v>
          </cell>
          <cell r="Z17305" t="str">
            <v>Gabriel Vicencio Juarez</v>
          </cell>
        </row>
        <row r="17306">
          <cell r="B17306">
            <v>301428345</v>
          </cell>
          <cell r="T17306" t="str">
            <v>NORESTE</v>
          </cell>
          <cell r="U17306" t="str">
            <v>Tamps Sur/Ver Nte</v>
          </cell>
          <cell r="X17306" t="str">
            <v xml:space="preserve">Gerardo Hernandez  </v>
          </cell>
          <cell r="Z17306" t="str">
            <v>Minerva Garces</v>
          </cell>
        </row>
        <row r="17307">
          <cell r="B17307">
            <v>301428934</v>
          </cell>
          <cell r="T17307" t="str">
            <v>NORESTE</v>
          </cell>
          <cell r="U17307" t="str">
            <v>Coahuila</v>
          </cell>
          <cell r="X17307" t="str">
            <v xml:space="preserve">Jesus Alejandro Mendiola  </v>
          </cell>
          <cell r="Z17307" t="str">
            <v>Aarón Eduardo Olivera Rodriguez</v>
          </cell>
        </row>
        <row r="17308">
          <cell r="B17308">
            <v>301428956</v>
          </cell>
          <cell r="T17308" t="str">
            <v>NORESTE</v>
          </cell>
          <cell r="U17308" t="str">
            <v>Coahuila</v>
          </cell>
          <cell r="X17308" t="str">
            <v xml:space="preserve">Jesus Alejandro Mendiola  </v>
          </cell>
          <cell r="Z17308" t="str">
            <v>Aarón Eduardo Olivera Rodriguez</v>
          </cell>
        </row>
        <row r="17309">
          <cell r="B17309">
            <v>301432093</v>
          </cell>
          <cell r="T17309" t="str">
            <v>NORESTE</v>
          </cell>
          <cell r="U17309" t="str">
            <v>Tamps Sur/Ver Nte</v>
          </cell>
          <cell r="X17309" t="str">
            <v xml:space="preserve">Gerardo Hernandez  </v>
          </cell>
          <cell r="Z17309" t="str">
            <v>Minerva Garces</v>
          </cell>
        </row>
        <row r="17310">
          <cell r="B17310">
            <v>301432695</v>
          </cell>
          <cell r="T17310" t="str">
            <v>SURESTE</v>
          </cell>
          <cell r="U17310" t="str">
            <v>Quintana Roo</v>
          </cell>
          <cell r="X17310" t="str">
            <v xml:space="preserve">Lucero Aguirre  </v>
          </cell>
          <cell r="Z17310" t="str">
            <v xml:space="preserve">Carlos Buenfil Perez </v>
          </cell>
        </row>
        <row r="17311">
          <cell r="B17311">
            <v>301434141</v>
          </cell>
          <cell r="T17311" t="str">
            <v>NORESTE</v>
          </cell>
          <cell r="U17311" t="str">
            <v>Coahuila</v>
          </cell>
          <cell r="X17311" t="str">
            <v xml:space="preserve">Jesus Alejandro Mendiola  </v>
          </cell>
          <cell r="Z17311" t="str">
            <v>Luis Eduardo Calderon Cardona</v>
          </cell>
        </row>
        <row r="17312">
          <cell r="B17312">
            <v>301434919</v>
          </cell>
          <cell r="T17312" t="str">
            <v>NORESTE</v>
          </cell>
          <cell r="U17312" t="str">
            <v>Nuevo León</v>
          </cell>
          <cell r="X17312" t="str">
            <v xml:space="preserve">Edith Hernandez  </v>
          </cell>
          <cell r="Z17312" t="str">
            <v>Hector Corona Moreno</v>
          </cell>
        </row>
        <row r="17313">
          <cell r="B17313">
            <v>301435566</v>
          </cell>
          <cell r="T17313" t="str">
            <v>SURESTE</v>
          </cell>
          <cell r="U17313" t="str">
            <v>Quintana Roo</v>
          </cell>
          <cell r="X17313" t="str">
            <v xml:space="preserve">Rousell Chi  </v>
          </cell>
          <cell r="Z17313" t="str">
            <v>Edvin Alberto Hernandez Ruiz</v>
          </cell>
        </row>
        <row r="17314">
          <cell r="B17314">
            <v>301436479</v>
          </cell>
          <cell r="T17314" t="str">
            <v>SURESTE</v>
          </cell>
          <cell r="U17314" t="str">
            <v>Tabasco - Ver Sur</v>
          </cell>
          <cell r="X17314" t="str">
            <v xml:space="preserve">Jonathan Sánchez  </v>
          </cell>
          <cell r="Z17314" t="str">
            <v>Adrian Alejandro Aldana Espinosa</v>
          </cell>
        </row>
        <row r="17315">
          <cell r="B17315">
            <v>301436495</v>
          </cell>
          <cell r="T17315" t="str">
            <v>NORESTE</v>
          </cell>
          <cell r="U17315" t="str">
            <v>Nuevo León</v>
          </cell>
          <cell r="X17315" t="str">
            <v xml:space="preserve">Javier Huerta  </v>
          </cell>
          <cell r="Z17315" t="str">
            <v>Luis Ernesto Olivo</v>
          </cell>
        </row>
        <row r="17316">
          <cell r="B17316">
            <v>301436741</v>
          </cell>
          <cell r="T17316" t="str">
            <v>NORESTE</v>
          </cell>
          <cell r="U17316" t="str">
            <v>Nuevo León</v>
          </cell>
          <cell r="X17316" t="str">
            <v xml:space="preserve">Nohemi Castillo Sanchez  </v>
          </cell>
          <cell r="Z17316" t="str">
            <v>Sebastian Quijada</v>
          </cell>
        </row>
        <row r="17317">
          <cell r="B17317">
            <v>301436871</v>
          </cell>
          <cell r="T17317" t="str">
            <v>NORESTE</v>
          </cell>
          <cell r="U17317" t="str">
            <v>Nuevo León</v>
          </cell>
          <cell r="X17317" t="str">
            <v xml:space="preserve">Nohemi Castillo Sanchez  </v>
          </cell>
          <cell r="Z17317" t="str">
            <v>Angel Padilla</v>
          </cell>
        </row>
        <row r="17318">
          <cell r="B17318">
            <v>301438576</v>
          </cell>
          <cell r="T17318" t="str">
            <v>NORESTE</v>
          </cell>
          <cell r="U17318" t="str">
            <v>Coahuila</v>
          </cell>
          <cell r="X17318" t="str">
            <v xml:space="preserve">Ana Carla Sainz Perez  </v>
          </cell>
          <cell r="Z17318" t="str">
            <v>Hiram Hereida</v>
          </cell>
        </row>
        <row r="17319">
          <cell r="B17319">
            <v>301438611</v>
          </cell>
          <cell r="T17319" t="str">
            <v>NORESTE</v>
          </cell>
          <cell r="U17319" t="str">
            <v>Nuevo León</v>
          </cell>
          <cell r="X17319" t="str">
            <v xml:space="preserve">Cesar Antonio Garcia Ordaz  </v>
          </cell>
          <cell r="Z17319" t="str">
            <v>Daniel Torres</v>
          </cell>
        </row>
        <row r="17320">
          <cell r="B17320">
            <v>301438630</v>
          </cell>
          <cell r="T17320" t="str">
            <v>NORESTE</v>
          </cell>
          <cell r="U17320" t="str">
            <v>Coahuila</v>
          </cell>
          <cell r="X17320" t="str">
            <v xml:space="preserve">Jesus Alejandro Mendiola  </v>
          </cell>
          <cell r="Z17320" t="str">
            <v>Luis Eduardo Calderon Cardona</v>
          </cell>
        </row>
        <row r="17321">
          <cell r="B17321">
            <v>301438685</v>
          </cell>
          <cell r="T17321" t="str">
            <v>NORESTE</v>
          </cell>
          <cell r="U17321" t="str">
            <v>Nuevo León</v>
          </cell>
          <cell r="X17321" t="str">
            <v xml:space="preserve">Edith Hernandez  </v>
          </cell>
          <cell r="Z17321" t="str">
            <v>Hector Corona Moreno</v>
          </cell>
        </row>
        <row r="17322">
          <cell r="B17322">
            <v>301438854</v>
          </cell>
          <cell r="T17322" t="str">
            <v>NORESTE</v>
          </cell>
          <cell r="U17322" t="str">
            <v>Nuevo León</v>
          </cell>
          <cell r="X17322" t="str">
            <v xml:space="preserve">Nohemi Castillo Sanchez  </v>
          </cell>
          <cell r="Z17322" t="str">
            <v>Saul Jair Hernandez Galvan</v>
          </cell>
        </row>
        <row r="17323">
          <cell r="B17323">
            <v>301439312</v>
          </cell>
          <cell r="T17323" t="str">
            <v>NOROESTE</v>
          </cell>
          <cell r="U17323" t="str">
            <v>Baja California Nte</v>
          </cell>
          <cell r="X17323" t="str">
            <v xml:space="preserve">Galindo Francisco  </v>
          </cell>
          <cell r="Z17323" t="str">
            <v>Almodobar Acosta Aaron Antonio</v>
          </cell>
        </row>
        <row r="17324">
          <cell r="B17324">
            <v>301439349</v>
          </cell>
          <cell r="T17324" t="str">
            <v>NORESTE</v>
          </cell>
          <cell r="U17324" t="str">
            <v>Nuevo León</v>
          </cell>
          <cell r="X17324" t="str">
            <v xml:space="preserve">Edith Hernandez  </v>
          </cell>
          <cell r="Z17324" t="str">
            <v>Hector Corona Moreno</v>
          </cell>
        </row>
        <row r="17325">
          <cell r="B17325">
            <v>301439615</v>
          </cell>
          <cell r="T17325" t="str">
            <v>NORESTE</v>
          </cell>
          <cell r="U17325" t="str">
            <v>Nuevo León</v>
          </cell>
          <cell r="X17325" t="str">
            <v xml:space="preserve">Cesar Antonio Garcia Ordaz  </v>
          </cell>
          <cell r="Z17325" t="str">
            <v>Muñoz Zuñiga Giezi Hazael</v>
          </cell>
        </row>
        <row r="17326">
          <cell r="B17326">
            <v>301439901</v>
          </cell>
          <cell r="T17326" t="str">
            <v>NORESTE</v>
          </cell>
          <cell r="U17326" t="str">
            <v>Coahuila</v>
          </cell>
          <cell r="X17326" t="str">
            <v xml:space="preserve">Ana Carla Sainz Perez  </v>
          </cell>
          <cell r="Z17326" t="str">
            <v>Hiram Hereida</v>
          </cell>
        </row>
        <row r="17327">
          <cell r="B17327">
            <v>301440626</v>
          </cell>
          <cell r="T17327" t="str">
            <v>NORESTE</v>
          </cell>
          <cell r="U17327" t="str">
            <v>Nuevo León</v>
          </cell>
          <cell r="X17327" t="str">
            <v xml:space="preserve">Cesar Antonio Garcia Ordaz  </v>
          </cell>
          <cell r="Z17327" t="str">
            <v>Erik Jahir Dávila Palacios</v>
          </cell>
        </row>
        <row r="17328">
          <cell r="B17328">
            <v>301440899</v>
          </cell>
          <cell r="T17328" t="str">
            <v>NORESTE</v>
          </cell>
          <cell r="U17328" t="str">
            <v>Nuevo León</v>
          </cell>
          <cell r="X17328" t="str">
            <v xml:space="preserve">Edith Hernandez  </v>
          </cell>
          <cell r="Z17328" t="str">
            <v>Oscar Correa</v>
          </cell>
        </row>
        <row r="17329">
          <cell r="B17329">
            <v>301440948</v>
          </cell>
          <cell r="T17329" t="str">
            <v>NORESTE</v>
          </cell>
          <cell r="U17329" t="str">
            <v>Nuevo León</v>
          </cell>
          <cell r="X17329" t="str">
            <v xml:space="preserve">Edith Hernandez  </v>
          </cell>
          <cell r="Z17329" t="str">
            <v>Edgar Armando Solis</v>
          </cell>
        </row>
        <row r="17330">
          <cell r="B17330">
            <v>301441025</v>
          </cell>
          <cell r="T17330" t="str">
            <v>NORESTE</v>
          </cell>
          <cell r="U17330" t="str">
            <v>Nuevo León</v>
          </cell>
          <cell r="X17330" t="str">
            <v xml:space="preserve">Javier Huerta  </v>
          </cell>
          <cell r="Z17330" t="str">
            <v>Luis Ernesto Olivo</v>
          </cell>
        </row>
        <row r="17331">
          <cell r="B17331">
            <v>301441422</v>
          </cell>
          <cell r="T17331" t="str">
            <v>NORESTE</v>
          </cell>
          <cell r="U17331" t="str">
            <v>Nuevo León</v>
          </cell>
          <cell r="X17331" t="str">
            <v xml:space="preserve">Javier Huerta  </v>
          </cell>
          <cell r="Z17331" t="str">
            <v>Luis Ernesto Olivo</v>
          </cell>
        </row>
        <row r="17332">
          <cell r="B17332">
            <v>301441444</v>
          </cell>
          <cell r="T17332" t="str">
            <v>NORESTE</v>
          </cell>
          <cell r="U17332" t="str">
            <v>Coahuila</v>
          </cell>
          <cell r="X17332" t="str">
            <v xml:space="preserve">Ana Carla Sainz Perez  </v>
          </cell>
          <cell r="Z17332" t="str">
            <v>Mariana Yamilet Gutierrez Valle</v>
          </cell>
        </row>
        <row r="17333">
          <cell r="B17333">
            <v>301441446</v>
          </cell>
          <cell r="T17333" t="str">
            <v>NORESTE</v>
          </cell>
          <cell r="U17333" t="str">
            <v>Tamps Sur/Ver Nte</v>
          </cell>
          <cell r="X17333" t="str">
            <v xml:space="preserve">Gerardo Hernandez  </v>
          </cell>
          <cell r="Z17333" t="str">
            <v>Marco Tulio Avila Martinez</v>
          </cell>
        </row>
        <row r="17334">
          <cell r="B17334">
            <v>301441501</v>
          </cell>
          <cell r="T17334" t="str">
            <v>NORESTE</v>
          </cell>
          <cell r="U17334" t="str">
            <v>Coahuila</v>
          </cell>
          <cell r="X17334" t="str">
            <v xml:space="preserve">Ana Carla Sainz Perez  </v>
          </cell>
          <cell r="Z17334" t="str">
            <v>Mariana Yamilet Gutierrez Valle</v>
          </cell>
        </row>
        <row r="17335">
          <cell r="B17335">
            <v>301441517</v>
          </cell>
          <cell r="T17335" t="str">
            <v>NORESTE</v>
          </cell>
          <cell r="U17335" t="str">
            <v>Coahuila</v>
          </cell>
          <cell r="X17335" t="str">
            <v xml:space="preserve">Ana Carla Sainz Perez  </v>
          </cell>
          <cell r="Z17335" t="str">
            <v>Ruben Castañeda Navarrete</v>
          </cell>
        </row>
        <row r="17336">
          <cell r="B17336">
            <v>301441526</v>
          </cell>
          <cell r="T17336" t="str">
            <v>NORESTE</v>
          </cell>
          <cell r="U17336" t="str">
            <v>Coahuila</v>
          </cell>
          <cell r="X17336" t="str">
            <v xml:space="preserve">Ana Carla Sainz Perez  </v>
          </cell>
          <cell r="Z17336" t="str">
            <v>Mariana Yamilet Gutierrez Valle</v>
          </cell>
        </row>
        <row r="17337">
          <cell r="B17337">
            <v>301441628</v>
          </cell>
          <cell r="T17337" t="str">
            <v>SURESTE</v>
          </cell>
          <cell r="U17337" t="str">
            <v>YuCam</v>
          </cell>
          <cell r="X17337" t="str">
            <v xml:space="preserve">Maria Salazar  </v>
          </cell>
          <cell r="Z17337" t="str">
            <v>Guadalupe Yulisa de la Cruz Lopez</v>
          </cell>
        </row>
        <row r="17338">
          <cell r="B17338">
            <v>301441667</v>
          </cell>
          <cell r="T17338" t="str">
            <v>NORESTE</v>
          </cell>
          <cell r="U17338" t="str">
            <v>Coahuila</v>
          </cell>
          <cell r="X17338" t="str">
            <v xml:space="preserve">Jesus Alejandro Mendiola  </v>
          </cell>
          <cell r="Z17338" t="str">
            <v>Paula Carolina Vallejo Favela</v>
          </cell>
        </row>
        <row r="17339">
          <cell r="B17339">
            <v>301442046</v>
          </cell>
          <cell r="T17339" t="str">
            <v>NOROESTE</v>
          </cell>
          <cell r="U17339" t="str">
            <v>Chihuahua</v>
          </cell>
          <cell r="X17339" t="str">
            <v xml:space="preserve">Guerra Estrada Victor  </v>
          </cell>
          <cell r="Z17339" t="str">
            <v>Grado Gonzalez Kevin</v>
          </cell>
        </row>
        <row r="17340">
          <cell r="B17340">
            <v>301442291</v>
          </cell>
          <cell r="T17340" t="str">
            <v>NOROESTE</v>
          </cell>
          <cell r="U17340" t="str">
            <v>Chihuahua</v>
          </cell>
          <cell r="X17340" t="str">
            <v xml:space="preserve">Lechuga Felipe  </v>
          </cell>
          <cell r="Z17340" t="str">
            <v>Garcia Gomez Sinai</v>
          </cell>
        </row>
        <row r="17341">
          <cell r="B17341">
            <v>301442308</v>
          </cell>
          <cell r="T17341" t="str">
            <v>NOROESTE</v>
          </cell>
          <cell r="U17341" t="str">
            <v>Chihuahua</v>
          </cell>
          <cell r="X17341" t="str">
            <v xml:space="preserve">Lechuga Felipe  </v>
          </cell>
          <cell r="Z17341" t="str">
            <v>Gonzalez Hernandez Francis Paola</v>
          </cell>
        </row>
        <row r="17342">
          <cell r="B17342">
            <v>301442359</v>
          </cell>
          <cell r="T17342" t="str">
            <v>NOROESTE</v>
          </cell>
          <cell r="U17342" t="str">
            <v>Chihuahua</v>
          </cell>
          <cell r="X17342" t="str">
            <v xml:space="preserve">Lechuga Felipe  </v>
          </cell>
          <cell r="Z17342" t="str">
            <v>Aldaz Contreras Jose</v>
          </cell>
        </row>
        <row r="17343">
          <cell r="B17343">
            <v>301443374</v>
          </cell>
          <cell r="T17343" t="str">
            <v>NOROESTE</v>
          </cell>
          <cell r="U17343" t="str">
            <v>Baja California Nte</v>
          </cell>
          <cell r="X17343" t="str">
            <v xml:space="preserve">Serafin Acedo Ariana Maleni  </v>
          </cell>
          <cell r="Z17343" t="str">
            <v>Dominguez Vazquez Maria Fernanda</v>
          </cell>
        </row>
        <row r="17344">
          <cell r="B17344">
            <v>301444099</v>
          </cell>
          <cell r="T17344" t="str">
            <v>NORESTE</v>
          </cell>
          <cell r="U17344" t="str">
            <v>Nuevo León</v>
          </cell>
          <cell r="X17344" t="str">
            <v xml:space="preserve">Javier Huerta  </v>
          </cell>
          <cell r="Z17344" t="str">
            <v>Karen Ibarra</v>
          </cell>
        </row>
        <row r="17345">
          <cell r="B17345">
            <v>301444579</v>
          </cell>
          <cell r="T17345" t="str">
            <v>OCCIDENTE</v>
          </cell>
          <cell r="U17345" t="str">
            <v>Jal - Col - Nay</v>
          </cell>
          <cell r="X17345" t="str">
            <v xml:space="preserve">Luis Rostro  </v>
          </cell>
          <cell r="Z17345" t="str">
            <v>Romero Ángeles Ricardo Abraham</v>
          </cell>
        </row>
        <row r="17346">
          <cell r="B17346">
            <v>301445004</v>
          </cell>
          <cell r="T17346" t="str">
            <v>NOROESTE</v>
          </cell>
          <cell r="U17346" t="str">
            <v>Baja California Nte</v>
          </cell>
          <cell r="X17346" t="str">
            <v xml:space="preserve">Galindo Francisco  </v>
          </cell>
          <cell r="Z17346" t="str">
            <v>Zuñiga Espinosa Oscar</v>
          </cell>
        </row>
        <row r="17347">
          <cell r="B17347">
            <v>301445276</v>
          </cell>
          <cell r="T17347" t="str">
            <v>NORESTE</v>
          </cell>
          <cell r="U17347" t="str">
            <v>Nuevo León</v>
          </cell>
          <cell r="X17347" t="str">
            <v xml:space="preserve">Javier Huerta  </v>
          </cell>
          <cell r="Z17347" t="str">
            <v>Roxana Teresa Martinez</v>
          </cell>
        </row>
        <row r="17348">
          <cell r="B17348">
            <v>301445412</v>
          </cell>
          <cell r="T17348" t="str">
            <v>NORESTE</v>
          </cell>
          <cell r="U17348" t="str">
            <v>Tamps Sur/Ver Nte</v>
          </cell>
          <cell r="X17348" t="str">
            <v xml:space="preserve">Gerardo Hernandez  </v>
          </cell>
          <cell r="Z17348" t="str">
            <v>Gabriel Vicencio Juarez</v>
          </cell>
        </row>
        <row r="17349">
          <cell r="B17349">
            <v>301445734</v>
          </cell>
          <cell r="T17349" t="str">
            <v>NOROESTE</v>
          </cell>
          <cell r="U17349" t="str">
            <v>Juárez</v>
          </cell>
          <cell r="X17349" t="str">
            <v xml:space="preserve">Borunda Gerardo  </v>
          </cell>
          <cell r="Z17349" t="str">
            <v>Navarrete Navarrete Hector David</v>
          </cell>
        </row>
        <row r="17350">
          <cell r="B17350">
            <v>301445735</v>
          </cell>
          <cell r="T17350" t="str">
            <v>NOROESTE</v>
          </cell>
          <cell r="U17350" t="str">
            <v>Juárez</v>
          </cell>
          <cell r="X17350" t="str">
            <v xml:space="preserve">Borunda Gerardo  </v>
          </cell>
          <cell r="Z17350" t="str">
            <v>Garcia Castro Jesus Roberto</v>
          </cell>
        </row>
        <row r="17351">
          <cell r="B17351">
            <v>301445756</v>
          </cell>
          <cell r="T17351" t="str">
            <v>NOROESTE</v>
          </cell>
          <cell r="U17351" t="str">
            <v>Baja California Nte</v>
          </cell>
          <cell r="X17351" t="str">
            <v xml:space="preserve">Galindo Francisco  </v>
          </cell>
          <cell r="Z17351" t="str">
            <v>Rubio Soto Juan Manuel</v>
          </cell>
        </row>
        <row r="17352">
          <cell r="B17352">
            <v>301445803</v>
          </cell>
          <cell r="T17352" t="str">
            <v>NORESTE</v>
          </cell>
          <cell r="U17352" t="str">
            <v>Coahuila</v>
          </cell>
          <cell r="X17352" t="str">
            <v xml:space="preserve">Ana Carla Sainz Perez  </v>
          </cell>
          <cell r="Z17352" t="str">
            <v>Mariana Yamilet Gutierrez Valle</v>
          </cell>
        </row>
        <row r="17353">
          <cell r="B17353">
            <v>301445805</v>
          </cell>
          <cell r="T17353" t="str">
            <v>NOROESTE</v>
          </cell>
          <cell r="U17353" t="str">
            <v>Baja California Nte</v>
          </cell>
          <cell r="X17353" t="str">
            <v xml:space="preserve">Galindo Francisco  </v>
          </cell>
          <cell r="Z17353" t="str">
            <v>Retama Andrade Oscar Armando</v>
          </cell>
        </row>
        <row r="17354">
          <cell r="B17354">
            <v>301446077</v>
          </cell>
          <cell r="T17354" t="str">
            <v>NORESTE</v>
          </cell>
          <cell r="U17354" t="str">
            <v>Nuevo León</v>
          </cell>
          <cell r="X17354" t="str">
            <v xml:space="preserve">Cesar Antonio Garcia Ordaz  </v>
          </cell>
          <cell r="Z17354" t="str">
            <v>Muñoz Zuñiga Giezi Hazael</v>
          </cell>
        </row>
        <row r="17355">
          <cell r="B17355">
            <v>301446105</v>
          </cell>
          <cell r="T17355" t="str">
            <v>NORESTE</v>
          </cell>
          <cell r="U17355" t="str">
            <v>Nuevo León</v>
          </cell>
          <cell r="X17355" t="str">
            <v xml:space="preserve">Javier Huerta  </v>
          </cell>
          <cell r="Z17355" t="str">
            <v>Jair Torres</v>
          </cell>
        </row>
        <row r="17356">
          <cell r="B17356">
            <v>301446363</v>
          </cell>
          <cell r="T17356" t="str">
            <v>NORESTE</v>
          </cell>
          <cell r="U17356" t="str">
            <v>Tamaulipas Nte</v>
          </cell>
          <cell r="X17356" t="str">
            <v xml:space="preserve">Luis Armenta  </v>
          </cell>
          <cell r="Z17356" t="str">
            <v>Mirna Clemente Bernabé</v>
          </cell>
        </row>
        <row r="17357">
          <cell r="B17357">
            <v>301446584</v>
          </cell>
          <cell r="T17357" t="str">
            <v>NORESTE</v>
          </cell>
          <cell r="U17357" t="str">
            <v>Tamps Sur/Ver Nte</v>
          </cell>
          <cell r="X17357" t="str">
            <v xml:space="preserve">Gerardo Hernandez  </v>
          </cell>
          <cell r="Z17357" t="str">
            <v>Minerva Garces</v>
          </cell>
        </row>
        <row r="17358">
          <cell r="B17358">
            <v>301446680</v>
          </cell>
          <cell r="T17358" t="str">
            <v>NORESTE</v>
          </cell>
          <cell r="U17358" t="str">
            <v>Coahuila</v>
          </cell>
          <cell r="X17358" t="str">
            <v xml:space="preserve">Ana Carla Sainz Perez  </v>
          </cell>
          <cell r="Z17358" t="str">
            <v>Anuar Eli Barboza Hipolito</v>
          </cell>
        </row>
        <row r="17359">
          <cell r="B17359">
            <v>301446687</v>
          </cell>
          <cell r="T17359" t="str">
            <v>NORESTE</v>
          </cell>
          <cell r="U17359" t="str">
            <v>Nuevo León</v>
          </cell>
          <cell r="X17359" t="str">
            <v xml:space="preserve">Cesar Antonio Garcia Ordaz  </v>
          </cell>
          <cell r="Z17359" t="str">
            <v>Alberto Azael Rodriguez</v>
          </cell>
        </row>
        <row r="17360">
          <cell r="B17360">
            <v>301446753</v>
          </cell>
          <cell r="T17360" t="str">
            <v>SURESTE</v>
          </cell>
          <cell r="U17360" t="str">
            <v>YuCam</v>
          </cell>
          <cell r="X17360" t="str">
            <v xml:space="preserve">Maria Salazar  </v>
          </cell>
          <cell r="Z17360" t="str">
            <v>Irving Caballero Heredia</v>
          </cell>
        </row>
        <row r="17361">
          <cell r="B17361">
            <v>301446929</v>
          </cell>
          <cell r="T17361" t="str">
            <v>NOROESTE</v>
          </cell>
          <cell r="U17361" t="str">
            <v>Baja California Nte</v>
          </cell>
          <cell r="X17361" t="str">
            <v xml:space="preserve">Martinez Gonzalez José María  </v>
          </cell>
          <cell r="Z17361" t="str">
            <v>Rodriguez Rodarte Danna Maraly</v>
          </cell>
        </row>
        <row r="17362">
          <cell r="B17362">
            <v>301446948</v>
          </cell>
          <cell r="T17362" t="str">
            <v>NOROESTE</v>
          </cell>
          <cell r="U17362" t="str">
            <v>Sinaloa</v>
          </cell>
          <cell r="X17362" t="str">
            <v xml:space="preserve">Andujo Dominicq  </v>
          </cell>
          <cell r="Z17362" t="str">
            <v>Aldas Torres Julianna Paulina</v>
          </cell>
        </row>
        <row r="17363">
          <cell r="B17363">
            <v>301446966</v>
          </cell>
          <cell r="T17363" t="str">
            <v>NOROESTE</v>
          </cell>
          <cell r="U17363" t="str">
            <v>Baja California Sur</v>
          </cell>
          <cell r="X17363" t="str">
            <v xml:space="preserve">Peraza Villarino Marco Antonio  </v>
          </cell>
          <cell r="Z17363" t="str">
            <v>Hernandez Garcia Victor Hugo</v>
          </cell>
        </row>
        <row r="17364">
          <cell r="B17364">
            <v>301447007</v>
          </cell>
          <cell r="T17364" t="str">
            <v>NORESTE</v>
          </cell>
          <cell r="U17364" t="str">
            <v>Tamps Sur/Ver Nte</v>
          </cell>
          <cell r="X17364" t="str">
            <v xml:space="preserve">Gerardo Hernandez  </v>
          </cell>
          <cell r="Z17364" t="str">
            <v>Diana Laura Gallegos</v>
          </cell>
        </row>
        <row r="17365">
          <cell r="B17365">
            <v>301447011</v>
          </cell>
          <cell r="T17365" t="str">
            <v>NORESTE</v>
          </cell>
          <cell r="U17365" t="str">
            <v>Nuevo León</v>
          </cell>
          <cell r="X17365" t="str">
            <v xml:space="preserve">Javier Huerta  </v>
          </cell>
          <cell r="Z17365" t="str">
            <v>Jair Torres</v>
          </cell>
        </row>
        <row r="17366">
          <cell r="B17366">
            <v>301447018</v>
          </cell>
          <cell r="T17366" t="str">
            <v>NOROESTE</v>
          </cell>
          <cell r="U17366" t="str">
            <v>Sinaloa</v>
          </cell>
          <cell r="X17366" t="str">
            <v xml:space="preserve">Andujo Dominicq  </v>
          </cell>
          <cell r="Z17366" t="str">
            <v>Lizarraga Rivas Osiris Alonso</v>
          </cell>
        </row>
        <row r="17367">
          <cell r="B17367">
            <v>301447197</v>
          </cell>
          <cell r="T17367" t="str">
            <v>SURESTE</v>
          </cell>
          <cell r="U17367" t="str">
            <v>YuCam</v>
          </cell>
          <cell r="X17367" t="str">
            <v xml:space="preserve">Katya Maldonado  </v>
          </cell>
          <cell r="Z17367" t="str">
            <v>Edwin Reyes</v>
          </cell>
        </row>
        <row r="17368">
          <cell r="B17368">
            <v>301447217</v>
          </cell>
          <cell r="T17368" t="str">
            <v>SURESTE</v>
          </cell>
          <cell r="U17368" t="str">
            <v>Quintana Roo</v>
          </cell>
          <cell r="X17368" t="str">
            <v xml:space="preserve">Vacante  </v>
          </cell>
          <cell r="Z17368" t="str">
            <v>Cesar Manuel Benitez Contreras</v>
          </cell>
        </row>
        <row r="17369">
          <cell r="B17369">
            <v>301447218</v>
          </cell>
          <cell r="T17369" t="str">
            <v>SURESTE</v>
          </cell>
          <cell r="U17369" t="str">
            <v>Quintana Roo</v>
          </cell>
          <cell r="X17369" t="str">
            <v xml:space="preserve">Vacante  </v>
          </cell>
          <cell r="Z17369" t="str">
            <v>Guadalupe del Carmen Rodríguez Villanueva</v>
          </cell>
        </row>
        <row r="17370">
          <cell r="B17370">
            <v>301447219</v>
          </cell>
          <cell r="T17370" t="str">
            <v>SURESTE</v>
          </cell>
          <cell r="U17370" t="str">
            <v>Quintana Roo</v>
          </cell>
          <cell r="X17370" t="str">
            <v xml:space="preserve">Vacante  </v>
          </cell>
          <cell r="Z17370" t="str">
            <v>Eduardo Muñoz Sanchez</v>
          </cell>
        </row>
        <row r="17371">
          <cell r="B17371">
            <v>301447241</v>
          </cell>
          <cell r="T17371" t="str">
            <v>NOROESTE</v>
          </cell>
          <cell r="U17371" t="str">
            <v>Sinaloa</v>
          </cell>
          <cell r="X17371" t="str">
            <v xml:space="preserve">Lugo Verdugo Edgar  </v>
          </cell>
          <cell r="Z17371" t="str">
            <v>Sosa Santa Cruz Sandra Liliana</v>
          </cell>
        </row>
        <row r="17372">
          <cell r="B17372">
            <v>301447273</v>
          </cell>
          <cell r="T17372" t="str">
            <v>NORESTE</v>
          </cell>
          <cell r="U17372" t="str">
            <v>Nuevo León</v>
          </cell>
          <cell r="X17372" t="str">
            <v xml:space="preserve">Nohemi Castillo Sanchez  </v>
          </cell>
          <cell r="Z17372" t="str">
            <v>Luis Carlos Rostro</v>
          </cell>
        </row>
        <row r="17373">
          <cell r="B17373">
            <v>301447472</v>
          </cell>
          <cell r="T17373" t="str">
            <v>NOROESTE</v>
          </cell>
          <cell r="U17373" t="str">
            <v>Baja California Sur</v>
          </cell>
          <cell r="X17373" t="str">
            <v xml:space="preserve">Peraza Villarino Marco Antonio  </v>
          </cell>
          <cell r="Z17373" t="str">
            <v>Escobar Thalia Lizbeth</v>
          </cell>
        </row>
        <row r="17374">
          <cell r="B17374">
            <v>301447499</v>
          </cell>
          <cell r="T17374" t="str">
            <v>NOROESTE</v>
          </cell>
          <cell r="U17374" t="str">
            <v>Chihuahua</v>
          </cell>
          <cell r="X17374" t="str">
            <v xml:space="preserve">Guerra Estrada Victor  </v>
          </cell>
          <cell r="Z17374" t="str">
            <v>Gallegos Gil Edgar Giovanni</v>
          </cell>
        </row>
        <row r="17375">
          <cell r="B17375">
            <v>301447701</v>
          </cell>
          <cell r="T17375" t="str">
            <v>NORESTE</v>
          </cell>
          <cell r="U17375" t="str">
            <v>Coahuila</v>
          </cell>
          <cell r="X17375" t="str">
            <v xml:space="preserve">Ana Carla Sainz Perez  </v>
          </cell>
          <cell r="Z17375" t="str">
            <v>Hiram Hereida</v>
          </cell>
        </row>
        <row r="17376">
          <cell r="B17376">
            <v>301447823</v>
          </cell>
          <cell r="T17376" t="str">
            <v>NOROESTE</v>
          </cell>
          <cell r="U17376" t="str">
            <v>Baja California Nte</v>
          </cell>
          <cell r="X17376" t="str">
            <v xml:space="preserve">Galindo Francisco  </v>
          </cell>
          <cell r="Z17376" t="str">
            <v>Torres Pedroza Juan Martin</v>
          </cell>
        </row>
        <row r="17377">
          <cell r="B17377">
            <v>301447955</v>
          </cell>
          <cell r="T17377" t="str">
            <v>NOROESTE</v>
          </cell>
          <cell r="U17377" t="str">
            <v>Baja California Nte</v>
          </cell>
          <cell r="X17377" t="str">
            <v xml:space="preserve">Serafin Acedo Ariana Maleni  </v>
          </cell>
          <cell r="Z17377" t="str">
            <v>Gracian Serrano Roberto Luis</v>
          </cell>
        </row>
        <row r="17378">
          <cell r="B17378">
            <v>301448042</v>
          </cell>
          <cell r="T17378" t="str">
            <v>SURESTE</v>
          </cell>
          <cell r="U17378" t="str">
            <v>YuCam</v>
          </cell>
          <cell r="X17378" t="str">
            <v xml:space="preserve">Jorge Ek  </v>
          </cell>
          <cell r="Z17378" t="str">
            <v>Marvin Enrique Solis de la Cruz</v>
          </cell>
        </row>
        <row r="17379">
          <cell r="B17379">
            <v>301448051</v>
          </cell>
          <cell r="T17379" t="str">
            <v>NORESTE</v>
          </cell>
          <cell r="U17379" t="str">
            <v>Coahuila</v>
          </cell>
          <cell r="X17379" t="str">
            <v xml:space="preserve">Ana Carla Sainz Perez  </v>
          </cell>
          <cell r="Z17379" t="str">
            <v>Ruben Castañeda Navarrete</v>
          </cell>
        </row>
        <row r="17380">
          <cell r="B17380">
            <v>301448055</v>
          </cell>
          <cell r="T17380" t="str">
            <v>SURESTE</v>
          </cell>
          <cell r="U17380" t="str">
            <v>Tabasco - Ver Sur</v>
          </cell>
          <cell r="X17380" t="str">
            <v xml:space="preserve">Citlali Chan  </v>
          </cell>
          <cell r="Z17380" t="str">
            <v>José Roman Gallegos Jimenez</v>
          </cell>
        </row>
        <row r="17381">
          <cell r="B17381">
            <v>301448131</v>
          </cell>
          <cell r="T17381" t="str">
            <v>NOROESTE</v>
          </cell>
          <cell r="U17381" t="str">
            <v>Baja California Sur</v>
          </cell>
          <cell r="X17381" t="str">
            <v xml:space="preserve">Mercado Martínez Fatima  </v>
          </cell>
          <cell r="Z17381" t="str">
            <v>Hilarios Arroyo Andrea Montserrat</v>
          </cell>
        </row>
        <row r="17382">
          <cell r="B17382">
            <v>301448136</v>
          </cell>
          <cell r="T17382" t="str">
            <v>NOROESTE</v>
          </cell>
          <cell r="U17382" t="str">
            <v>Sinaloa</v>
          </cell>
          <cell r="X17382" t="str">
            <v xml:space="preserve">Bolaños Valenzuela Ricardo  </v>
          </cell>
          <cell r="Z17382" t="str">
            <v>Miranda Perea Hernan de Jesus</v>
          </cell>
        </row>
        <row r="17383">
          <cell r="B17383">
            <v>301448285</v>
          </cell>
          <cell r="T17383" t="str">
            <v>NORESTE</v>
          </cell>
          <cell r="U17383" t="str">
            <v>Durango</v>
          </cell>
          <cell r="X17383" t="str">
            <v xml:space="preserve">Manuel Ruiz Soto  </v>
          </cell>
          <cell r="Z17383" t="str">
            <v>Edgar Ernesto reyes</v>
          </cell>
        </row>
        <row r="17384">
          <cell r="B17384">
            <v>301448550</v>
          </cell>
          <cell r="T17384" t="str">
            <v>NOROESTE</v>
          </cell>
          <cell r="U17384" t="str">
            <v>Baja California Sur</v>
          </cell>
          <cell r="X17384" t="str">
            <v xml:space="preserve">Mercado Martínez Fatima  </v>
          </cell>
          <cell r="Z17384" t="str">
            <v>Hilarios Arroyo Andrea Montserrat</v>
          </cell>
        </row>
        <row r="17385">
          <cell r="B17385">
            <v>301448583</v>
          </cell>
          <cell r="T17385" t="str">
            <v>SURESTE</v>
          </cell>
          <cell r="U17385" t="str">
            <v>YuCam</v>
          </cell>
          <cell r="X17385" t="str">
            <v xml:space="preserve">Leonardo Farrera  </v>
          </cell>
          <cell r="Z17385" t="str">
            <v>Karla Michelle lopez villatoro</v>
          </cell>
        </row>
        <row r="17386">
          <cell r="B17386">
            <v>301449025</v>
          </cell>
          <cell r="T17386" t="str">
            <v>SURESTE</v>
          </cell>
          <cell r="U17386" t="str">
            <v>Quintana Roo</v>
          </cell>
          <cell r="X17386" t="str">
            <v xml:space="preserve">Rousell Chi  </v>
          </cell>
          <cell r="Z17386" t="str">
            <v>Jesus Isaac Fernandez Noriega</v>
          </cell>
        </row>
        <row r="17387">
          <cell r="B17387">
            <v>301449324</v>
          </cell>
          <cell r="T17387" t="str">
            <v>SURESTE</v>
          </cell>
          <cell r="U17387" t="str">
            <v>Veracruz Cto</v>
          </cell>
          <cell r="X17387" t="str">
            <v xml:space="preserve">Adelina Rodríguez  </v>
          </cell>
          <cell r="Z17387" t="str">
            <v>Adriana de Jesus Arellano Suarez</v>
          </cell>
        </row>
        <row r="17388">
          <cell r="B17388">
            <v>301449496</v>
          </cell>
          <cell r="T17388" t="str">
            <v>OCCIDENTE</v>
          </cell>
          <cell r="U17388" t="str">
            <v>Jal - Col - Nay</v>
          </cell>
          <cell r="X17388" t="str">
            <v xml:space="preserve">Luis Rostro  </v>
          </cell>
          <cell r="Z17388" t="str">
            <v>Roberto Aldair Macías Gutiérrez</v>
          </cell>
        </row>
        <row r="17389">
          <cell r="B17389">
            <v>301449682</v>
          </cell>
          <cell r="T17389" t="str">
            <v>NORESTE</v>
          </cell>
          <cell r="U17389" t="str">
            <v>Coahuila</v>
          </cell>
          <cell r="X17389" t="str">
            <v xml:space="preserve">Julio Cesar Herrera Reyna  </v>
          </cell>
          <cell r="Z17389" t="str">
            <v>Alejandro Fabela Rodriguez</v>
          </cell>
        </row>
        <row r="17390">
          <cell r="B17390">
            <v>301449755</v>
          </cell>
          <cell r="T17390" t="str">
            <v>CENTRO</v>
          </cell>
          <cell r="U17390" t="str">
            <v>Hidalgo</v>
          </cell>
          <cell r="X17390" t="str">
            <v>Carmona Fernández Gabriela</v>
          </cell>
          <cell r="Z17390" t="str">
            <v>Vazquez Hernandez Alicia Gabriela</v>
          </cell>
        </row>
        <row r="17391">
          <cell r="B17391">
            <v>301450019</v>
          </cell>
          <cell r="T17391" t="str">
            <v>CENTRO</v>
          </cell>
          <cell r="U17391" t="str">
            <v>Valle de Mex</v>
          </cell>
          <cell r="X17391" t="str">
            <v>Ramirez Rodriguez Fabian</v>
          </cell>
          <cell r="Z17391" t="str">
            <v>Perez Gonzalez Jesus</v>
          </cell>
        </row>
        <row r="17392">
          <cell r="B17392">
            <v>301450042</v>
          </cell>
          <cell r="T17392" t="str">
            <v>SURESTE</v>
          </cell>
          <cell r="U17392" t="str">
            <v>Veracruz Cto</v>
          </cell>
          <cell r="X17392" t="str">
            <v xml:space="preserve">Adelina Rodríguez  </v>
          </cell>
          <cell r="Z17392" t="str">
            <v>Julio Ignacio Olvera Celaya</v>
          </cell>
        </row>
        <row r="17393">
          <cell r="B17393">
            <v>301450075</v>
          </cell>
          <cell r="T17393" t="str">
            <v>OCCIDENTE</v>
          </cell>
          <cell r="U17393" t="str">
            <v>Jal - Col - Nay</v>
          </cell>
          <cell r="X17393" t="str">
            <v xml:space="preserve">Luis Rostro  </v>
          </cell>
          <cell r="Z17393" t="str">
            <v>Arellano Vazquez Karen Cristina</v>
          </cell>
        </row>
        <row r="17394">
          <cell r="B17394">
            <v>301450076</v>
          </cell>
          <cell r="T17394" t="str">
            <v>SURESTE</v>
          </cell>
          <cell r="U17394" t="str">
            <v>YuCam</v>
          </cell>
          <cell r="X17394" t="str">
            <v xml:space="preserve">Katya Maldonado  </v>
          </cell>
          <cell r="Z17394" t="str">
            <v>Joel Tuz</v>
          </cell>
        </row>
        <row r="17395">
          <cell r="B17395">
            <v>301450077</v>
          </cell>
          <cell r="T17395" t="str">
            <v>SURESTE</v>
          </cell>
          <cell r="U17395" t="str">
            <v>YuCam</v>
          </cell>
          <cell r="X17395" t="str">
            <v xml:space="preserve">Georgina Arzápalo  </v>
          </cell>
          <cell r="Z17395" t="str">
            <v xml:space="preserve">Edwin Martinez </v>
          </cell>
        </row>
        <row r="17396">
          <cell r="B17396">
            <v>301450079</v>
          </cell>
          <cell r="T17396" t="str">
            <v>SURESTE</v>
          </cell>
          <cell r="U17396" t="str">
            <v>YuCam</v>
          </cell>
          <cell r="X17396" t="str">
            <v xml:space="preserve">Leonardo Farrera  </v>
          </cell>
          <cell r="Z17396" t="str">
            <v>Raul Alfredo Perez</v>
          </cell>
        </row>
        <row r="17397">
          <cell r="B17397">
            <v>301450080</v>
          </cell>
          <cell r="T17397" t="str">
            <v>SURESTE</v>
          </cell>
          <cell r="U17397" t="str">
            <v>YuCam</v>
          </cell>
          <cell r="X17397" t="str">
            <v xml:space="preserve">Georgina Arzápalo  </v>
          </cell>
          <cell r="Z17397" t="str">
            <v>Oscar Alcocer</v>
          </cell>
        </row>
        <row r="17398">
          <cell r="B17398">
            <v>301450107</v>
          </cell>
          <cell r="T17398" t="str">
            <v>SURESTE</v>
          </cell>
          <cell r="U17398" t="str">
            <v>YuCam</v>
          </cell>
          <cell r="X17398" t="str">
            <v xml:space="preserve">Leonardo Farrera  </v>
          </cell>
          <cell r="Z17398" t="str">
            <v>Edgar Javier Ruiz Estrada</v>
          </cell>
        </row>
        <row r="17399">
          <cell r="B17399">
            <v>301450129</v>
          </cell>
          <cell r="T17399" t="str">
            <v>SURESTE</v>
          </cell>
          <cell r="U17399" t="str">
            <v>Veracruz Cto</v>
          </cell>
          <cell r="X17399" t="str">
            <v xml:space="preserve">Adelina Rodríguez  </v>
          </cell>
          <cell r="Z17399" t="str">
            <v>Edgar Armando Lopez Hernandez</v>
          </cell>
        </row>
        <row r="17400">
          <cell r="B17400">
            <v>301450291</v>
          </cell>
          <cell r="T17400" t="str">
            <v>CENTRO</v>
          </cell>
          <cell r="U17400" t="str">
            <v>Hidalgo</v>
          </cell>
          <cell r="X17400" t="str">
            <v>Carmona Fernández Gabriela</v>
          </cell>
          <cell r="Z17400" t="str">
            <v>Vazquez Hernandez Alicia Gabriela</v>
          </cell>
        </row>
        <row r="17401">
          <cell r="B17401">
            <v>301450333</v>
          </cell>
          <cell r="T17401" t="str">
            <v>SURESTE</v>
          </cell>
          <cell r="U17401" t="str">
            <v>YuCam</v>
          </cell>
          <cell r="X17401" t="str">
            <v xml:space="preserve">Maria Jose Ibarrola  </v>
          </cell>
          <cell r="Z17401" t="str">
            <v>Arturo Moo</v>
          </cell>
        </row>
        <row r="17402">
          <cell r="B17402">
            <v>301450342</v>
          </cell>
          <cell r="T17402" t="str">
            <v>CENTRO</v>
          </cell>
          <cell r="U17402" t="str">
            <v>Valle de Mex</v>
          </cell>
          <cell r="X17402" t="str">
            <v>Ramirez Rodriguez Fabian</v>
          </cell>
          <cell r="Z17402" t="str">
            <v>Leal Garcia Maria del Carmen Sabina</v>
          </cell>
        </row>
        <row r="17403">
          <cell r="B17403">
            <v>301450344</v>
          </cell>
          <cell r="T17403" t="str">
            <v>CENTRO</v>
          </cell>
          <cell r="U17403" t="str">
            <v>Valle de Mex</v>
          </cell>
          <cell r="X17403" t="str">
            <v>Ramirez Rodriguez Fabian</v>
          </cell>
          <cell r="Z17403" t="str">
            <v>Leal Garcia Maria del Carmen Sabina</v>
          </cell>
        </row>
        <row r="17404">
          <cell r="B17404">
            <v>301450409</v>
          </cell>
          <cell r="T17404" t="str">
            <v>SURESTE</v>
          </cell>
          <cell r="U17404" t="str">
            <v>YuCam</v>
          </cell>
          <cell r="X17404" t="str">
            <v xml:space="preserve">Katya Maldonado  </v>
          </cell>
          <cell r="Z17404" t="str">
            <v>Isaid Villanueva</v>
          </cell>
        </row>
        <row r="17405">
          <cell r="B17405">
            <v>301450425</v>
          </cell>
          <cell r="T17405" t="str">
            <v>SURESTE</v>
          </cell>
          <cell r="U17405" t="str">
            <v>Tabasco - Ver Sur</v>
          </cell>
          <cell r="X17405" t="str">
            <v xml:space="preserve">Jonathan Sánchez  </v>
          </cell>
          <cell r="Z17405" t="str">
            <v>Carlos de Jesus Vidal Vazquez</v>
          </cell>
        </row>
        <row r="17406">
          <cell r="B17406">
            <v>301450611</v>
          </cell>
          <cell r="T17406" t="str">
            <v>SURESTE</v>
          </cell>
          <cell r="U17406" t="str">
            <v>Quintana Roo</v>
          </cell>
          <cell r="X17406" t="str">
            <v xml:space="preserve">Lucero Aguirre  </v>
          </cell>
          <cell r="Z17406" t="str">
            <v>Toribio Puc Pat</v>
          </cell>
        </row>
        <row r="17407">
          <cell r="B17407">
            <v>301450613</v>
          </cell>
          <cell r="T17407" t="str">
            <v>SURESTE</v>
          </cell>
          <cell r="U17407" t="str">
            <v>Quintana Roo</v>
          </cell>
          <cell r="X17407" t="str">
            <v xml:space="preserve">Lucero Aguirre  </v>
          </cell>
          <cell r="Z17407" t="str">
            <v xml:space="preserve">Jacqueline Isabel Hernandez Santos </v>
          </cell>
        </row>
        <row r="17408">
          <cell r="B17408">
            <v>301450622</v>
          </cell>
          <cell r="T17408" t="str">
            <v>CENTRO</v>
          </cell>
          <cell r="U17408" t="str">
            <v>Guerrero - Morelos</v>
          </cell>
          <cell r="X17408" t="str">
            <v>Serrano Nape Gustavo</v>
          </cell>
          <cell r="Z17408" t="str">
            <v>Palacios Zendeja Jesus</v>
          </cell>
        </row>
        <row r="17409">
          <cell r="B17409">
            <v>301450647</v>
          </cell>
          <cell r="T17409" t="str">
            <v>CENTRO</v>
          </cell>
          <cell r="U17409" t="str">
            <v>Valle de Mex</v>
          </cell>
          <cell r="X17409" t="str">
            <v>Lopez Vazquez Jorge Arturo</v>
          </cell>
          <cell r="Z17409" t="str">
            <v>Oropeza Ayala Olga Maricela</v>
          </cell>
        </row>
        <row r="17410">
          <cell r="B17410">
            <v>301450698</v>
          </cell>
          <cell r="T17410" t="str">
            <v>CENTRO</v>
          </cell>
          <cell r="U17410" t="str">
            <v>Valle de Mex</v>
          </cell>
          <cell r="X17410" t="str">
            <v>Ramirez Rodriguez Fabian</v>
          </cell>
          <cell r="Z17410" t="str">
            <v>Romero Villegas Guadalupe Alejandra</v>
          </cell>
        </row>
        <row r="17411">
          <cell r="B17411">
            <v>301450714</v>
          </cell>
          <cell r="T17411" t="str">
            <v>SURESTE</v>
          </cell>
          <cell r="U17411" t="str">
            <v>YuCam</v>
          </cell>
          <cell r="X17411" t="str">
            <v xml:space="preserve">Leonardo Farrera  </v>
          </cell>
          <cell r="Z17411" t="str">
            <v>Edgar Javier Ruiz Estrada</v>
          </cell>
        </row>
        <row r="17412">
          <cell r="B17412">
            <v>301450721</v>
          </cell>
          <cell r="T17412" t="str">
            <v>SURESTE</v>
          </cell>
          <cell r="U17412" t="str">
            <v>Quintana Roo</v>
          </cell>
          <cell r="X17412" t="str">
            <v xml:space="preserve">Lucero Aguirre  </v>
          </cell>
          <cell r="Z17412" t="str">
            <v>Toribio Puc Pat</v>
          </cell>
        </row>
        <row r="17413">
          <cell r="B17413">
            <v>301450736</v>
          </cell>
          <cell r="T17413" t="str">
            <v>CENTRO</v>
          </cell>
          <cell r="U17413" t="str">
            <v>Valle de Mex</v>
          </cell>
          <cell r="X17413" t="str">
            <v>Lopez Vazquez Jorge Arturo</v>
          </cell>
          <cell r="Z17413" t="str">
            <v>Hernandez Solis Daniel</v>
          </cell>
        </row>
        <row r="17414">
          <cell r="B17414">
            <v>301450744</v>
          </cell>
          <cell r="T17414" t="str">
            <v>OCCIDENTE</v>
          </cell>
          <cell r="U17414" t="str">
            <v>Ags-Zac-SLP</v>
          </cell>
          <cell r="X17414" t="str">
            <v xml:space="preserve">Arturo Aleman  </v>
          </cell>
          <cell r="Z17414" t="str">
            <v>Robles Ayala Rodrigo</v>
          </cell>
        </row>
        <row r="17415">
          <cell r="B17415">
            <v>301450767</v>
          </cell>
          <cell r="T17415" t="str">
            <v>SURESTE</v>
          </cell>
          <cell r="U17415" t="str">
            <v>Quintana Roo</v>
          </cell>
          <cell r="X17415" t="str">
            <v xml:space="preserve">Lucero Aguirre  </v>
          </cell>
          <cell r="Z17415" t="str">
            <v>Toribio Puc Pat</v>
          </cell>
        </row>
        <row r="17416">
          <cell r="B17416">
            <v>301450942</v>
          </cell>
          <cell r="T17416" t="str">
            <v>OCCIDENTE</v>
          </cell>
          <cell r="U17416" t="str">
            <v>Ags-Zac-SLP</v>
          </cell>
          <cell r="X17416" t="str">
            <v xml:space="preserve">Arturo Aleman  </v>
          </cell>
          <cell r="Z17416" t="str">
            <v>Robles Ayala Rodrigo</v>
          </cell>
        </row>
        <row r="17417">
          <cell r="B17417">
            <v>301450972</v>
          </cell>
          <cell r="T17417" t="str">
            <v>OCCIDENTE</v>
          </cell>
          <cell r="U17417" t="str">
            <v>Jal - Col - Nay</v>
          </cell>
          <cell r="X17417" t="str">
            <v xml:space="preserve">Luis Rostro  </v>
          </cell>
          <cell r="Z17417" t="str">
            <v>Diaz Cruz Itzel</v>
          </cell>
        </row>
        <row r="17418">
          <cell r="B17418">
            <v>301451121</v>
          </cell>
          <cell r="T17418" t="str">
            <v>SURESTE</v>
          </cell>
          <cell r="U17418" t="str">
            <v>Tabasco - Ver Sur</v>
          </cell>
          <cell r="X17418" t="str">
            <v xml:space="preserve">Jonathan Sánchez  </v>
          </cell>
          <cell r="Z17418" t="str">
            <v xml:space="preserve">Marilu Perez Narvaez                   </v>
          </cell>
        </row>
        <row r="17419">
          <cell r="B17419">
            <v>301451134</v>
          </cell>
          <cell r="T17419" t="str">
            <v>SURESTE</v>
          </cell>
          <cell r="U17419" t="str">
            <v>Quintana Roo</v>
          </cell>
          <cell r="X17419" t="str">
            <v xml:space="preserve">Lucero Aguirre  </v>
          </cell>
          <cell r="Z17419" t="str">
            <v>Toribio Puc Pat</v>
          </cell>
        </row>
        <row r="17420">
          <cell r="B17420">
            <v>301451264</v>
          </cell>
          <cell r="T17420" t="str">
            <v>SURESTE</v>
          </cell>
          <cell r="U17420" t="str">
            <v>Tabasco - Ver Sur</v>
          </cell>
          <cell r="X17420" t="str">
            <v xml:space="preserve">Jonathan Sánchez  </v>
          </cell>
          <cell r="Z17420" t="str">
            <v>Carlos de Jesus Vidal Vazquez</v>
          </cell>
        </row>
        <row r="17421">
          <cell r="B17421">
            <v>301451274</v>
          </cell>
          <cell r="T17421" t="str">
            <v>SURESTE</v>
          </cell>
          <cell r="U17421" t="str">
            <v>Tabasco - Ver Sur</v>
          </cell>
          <cell r="X17421" t="str">
            <v xml:space="preserve">Jonathan Sánchez  </v>
          </cell>
          <cell r="Z17421" t="str">
            <v>Adrian Alejandro Aldana Espinosa</v>
          </cell>
        </row>
        <row r="17422">
          <cell r="B17422">
            <v>301451339</v>
          </cell>
          <cell r="T17422" t="str">
            <v>OCCIDENTE</v>
          </cell>
          <cell r="U17422" t="str">
            <v>Jal - Col - Nay</v>
          </cell>
          <cell r="X17422" t="str">
            <v xml:space="preserve">Luis Rostro  </v>
          </cell>
          <cell r="Z17422" t="str">
            <v>Centeno Argomaniz Paola Andrea</v>
          </cell>
        </row>
        <row r="17423">
          <cell r="B17423">
            <v>301451531</v>
          </cell>
          <cell r="T17423" t="str">
            <v>CENTRO</v>
          </cell>
          <cell r="U17423" t="str">
            <v>Valle de Mex</v>
          </cell>
          <cell r="X17423" t="str">
            <v>Ramirez Rodriguez Fabian</v>
          </cell>
          <cell r="Z17423" t="str">
            <v>Abarca Jimenez Jose Roberto</v>
          </cell>
        </row>
        <row r="17424">
          <cell r="B17424">
            <v>301451605</v>
          </cell>
          <cell r="T17424" t="str">
            <v>OCCIDENTE</v>
          </cell>
          <cell r="U17424" t="str">
            <v>Jal - Col - Nay</v>
          </cell>
          <cell r="X17424" t="str">
            <v xml:space="preserve">Nancy Velez  </v>
          </cell>
          <cell r="Z17424" t="str">
            <v>Vacante CPC286</v>
          </cell>
        </row>
        <row r="17425">
          <cell r="B17425">
            <v>301451624</v>
          </cell>
          <cell r="T17425" t="str">
            <v>SURESTE</v>
          </cell>
          <cell r="U17425" t="str">
            <v>Oaxaca</v>
          </cell>
          <cell r="X17425" t="str">
            <v xml:space="preserve">Irving Casanova  </v>
          </cell>
          <cell r="Z17425" t="str">
            <v xml:space="preserve">Elias Rodriguez Jimenez </v>
          </cell>
        </row>
        <row r="17426">
          <cell r="B17426">
            <v>301451670</v>
          </cell>
          <cell r="T17426" t="str">
            <v>SURESTE</v>
          </cell>
          <cell r="U17426" t="str">
            <v>Tabasco - Ver Sur</v>
          </cell>
          <cell r="X17426" t="str">
            <v xml:space="preserve">Citlali Chan  </v>
          </cell>
          <cell r="Z17426" t="str">
            <v>Jesus Eduardo Avalos Rodríguez</v>
          </cell>
        </row>
        <row r="17427">
          <cell r="B17427">
            <v>301451790</v>
          </cell>
          <cell r="T17427" t="str">
            <v>NORESTE</v>
          </cell>
          <cell r="U17427" t="str">
            <v>Coahuila</v>
          </cell>
          <cell r="X17427" t="str">
            <v xml:space="preserve">Julio Cesar Herrera Reyna  </v>
          </cell>
          <cell r="Z17427" t="str">
            <v>Alejandro Fabela Rodriguez</v>
          </cell>
        </row>
        <row r="17428">
          <cell r="B17428">
            <v>301452093</v>
          </cell>
          <cell r="T17428" t="str">
            <v>OCCIDENTE</v>
          </cell>
          <cell r="U17428" t="str">
            <v>Jal - Col - Nay</v>
          </cell>
          <cell r="X17428" t="str">
            <v xml:space="preserve">Luis Rostro  </v>
          </cell>
          <cell r="Z17428" t="str">
            <v>Arellano Vazquez Karen Cristina</v>
          </cell>
        </row>
        <row r="17429">
          <cell r="B17429">
            <v>301452228</v>
          </cell>
          <cell r="T17429" t="str">
            <v>OCCIDENTE</v>
          </cell>
          <cell r="U17429" t="str">
            <v>Jal - Col - Nay</v>
          </cell>
          <cell r="X17429" t="str">
            <v xml:space="preserve">Luis Rostro  </v>
          </cell>
          <cell r="Z17429" t="str">
            <v>Romero Ángeles Ricardo Abraham</v>
          </cell>
        </row>
        <row r="17430">
          <cell r="B17430">
            <v>301452357</v>
          </cell>
          <cell r="T17430" t="str">
            <v>OCCIDENTE</v>
          </cell>
          <cell r="U17430" t="str">
            <v>Jal - Col - Nay</v>
          </cell>
          <cell r="X17430" t="str">
            <v xml:space="preserve">Luis Rostro  </v>
          </cell>
          <cell r="Z17430" t="str">
            <v>Arellano Vazquez Karen Cristina</v>
          </cell>
        </row>
        <row r="17431">
          <cell r="B17431">
            <v>301452734</v>
          </cell>
          <cell r="T17431" t="str">
            <v>CENTRO</v>
          </cell>
          <cell r="U17431" t="str">
            <v>Valle de Mex</v>
          </cell>
          <cell r="X17431" t="str">
            <v>Lopez Vazquez Jorge Arturo</v>
          </cell>
          <cell r="Z17431" t="str">
            <v>Aparicio Ramirez Carlos Antonio</v>
          </cell>
        </row>
        <row r="17432">
          <cell r="B17432">
            <v>301452844</v>
          </cell>
          <cell r="T17432" t="str">
            <v>CENTRO</v>
          </cell>
          <cell r="U17432" t="str">
            <v>Valle de Mex</v>
          </cell>
          <cell r="X17432" t="str">
            <v>Ramirez Rodriguez Fabian</v>
          </cell>
          <cell r="Z17432" t="str">
            <v>Romero Villegas Guadalupe Alejandra</v>
          </cell>
        </row>
        <row r="17433">
          <cell r="B17433">
            <v>301453002</v>
          </cell>
          <cell r="T17433" t="str">
            <v>OCCIDENTE</v>
          </cell>
          <cell r="U17433" t="str">
            <v>Jal - Col - Nay</v>
          </cell>
          <cell r="X17433" t="str">
            <v xml:space="preserve">Luis Rostro  </v>
          </cell>
          <cell r="Z17433" t="str">
            <v>Vacante</v>
          </cell>
        </row>
        <row r="17434">
          <cell r="B17434">
            <v>301453152</v>
          </cell>
          <cell r="T17434" t="str">
            <v>OCCIDENTE</v>
          </cell>
          <cell r="U17434" t="str">
            <v>Jal - Col - Nay</v>
          </cell>
          <cell r="X17434" t="str">
            <v xml:space="preserve">Luis Rostro  </v>
          </cell>
          <cell r="Z17434" t="str">
            <v>Santiago Aranda Jorge</v>
          </cell>
        </row>
        <row r="17435">
          <cell r="B17435">
            <v>301453205</v>
          </cell>
          <cell r="T17435" t="str">
            <v>OCCIDENTE</v>
          </cell>
          <cell r="U17435" t="str">
            <v>Jal - Col - Nay</v>
          </cell>
          <cell r="X17435" t="str">
            <v xml:space="preserve">Luis Rostro  </v>
          </cell>
          <cell r="Z17435" t="str">
            <v>Santiago Aranda Jorge</v>
          </cell>
        </row>
        <row r="17436">
          <cell r="B17436">
            <v>301453228</v>
          </cell>
          <cell r="T17436" t="str">
            <v>OCCIDENTE</v>
          </cell>
          <cell r="U17436" t="str">
            <v>Jal - Col - Nay</v>
          </cell>
          <cell r="X17436" t="str">
            <v xml:space="preserve">Luis Rostro  </v>
          </cell>
          <cell r="Z17436" t="str">
            <v>Garcia Abundis Victor Manuel</v>
          </cell>
        </row>
        <row r="17437">
          <cell r="B17437">
            <v>301162586</v>
          </cell>
          <cell r="T17437" t="str">
            <v>SURESTE</v>
          </cell>
          <cell r="U17437" t="str">
            <v>YuCam</v>
          </cell>
          <cell r="X17437" t="str">
            <v xml:space="preserve">Leonardo Farrera  </v>
          </cell>
          <cell r="Z17437" t="str">
            <v>Vacante</v>
          </cell>
        </row>
        <row r="17438">
          <cell r="B17438">
            <v>301382259</v>
          </cell>
          <cell r="T17438" t="str">
            <v>NOROESTE</v>
          </cell>
          <cell r="U17438" t="str">
            <v>Baja California Nte</v>
          </cell>
          <cell r="X17438" t="str">
            <v xml:space="preserve">Serafin Acedo Ariana Maleni  </v>
          </cell>
          <cell r="Z17438" t="str">
            <v>Gomez Talamantes Diana Cecilia</v>
          </cell>
        </row>
        <row r="17439">
          <cell r="B17439">
            <v>301383374</v>
          </cell>
          <cell r="T17439" t="str">
            <v>NOROESTE</v>
          </cell>
          <cell r="U17439" t="str">
            <v>Baja California Nte</v>
          </cell>
          <cell r="X17439" t="str">
            <v xml:space="preserve">Serafin Acedo Ariana Maleni  </v>
          </cell>
          <cell r="Z17439" t="str">
            <v>Enriquez Sanchez Lenin Obet</v>
          </cell>
        </row>
        <row r="17440">
          <cell r="B17440">
            <v>301417215</v>
          </cell>
          <cell r="T17440" t="str">
            <v>NORESTE</v>
          </cell>
          <cell r="U17440" t="str">
            <v>Coahuila</v>
          </cell>
          <cell r="X17440" t="str">
            <v xml:space="preserve">Jesus Alejandro Mendiola  </v>
          </cell>
          <cell r="Z17440" t="str">
            <v>Aarón Eduardo Olivera Rodriguez</v>
          </cell>
        </row>
        <row r="17441">
          <cell r="B17441">
            <v>301424138</v>
          </cell>
          <cell r="T17441" t="str">
            <v>SURESTE</v>
          </cell>
          <cell r="U17441" t="str">
            <v>YuCam</v>
          </cell>
          <cell r="X17441" t="str">
            <v xml:space="preserve">Katya Maldonado  </v>
          </cell>
          <cell r="Z17441" t="str">
            <v>Isaid Villanueva</v>
          </cell>
        </row>
        <row r="17442">
          <cell r="B17442">
            <v>301429178</v>
          </cell>
          <cell r="T17442" t="str">
            <v>NORESTE</v>
          </cell>
          <cell r="U17442" t="str">
            <v>Coahuila</v>
          </cell>
          <cell r="X17442" t="str">
            <v xml:space="preserve">Jesus Alejandro Mendiola  </v>
          </cell>
          <cell r="Z17442" t="str">
            <v>Luis Eduardo Calderon Cardona</v>
          </cell>
        </row>
        <row r="17443">
          <cell r="B17443">
            <v>301432084</v>
          </cell>
          <cell r="T17443" t="str">
            <v>NORESTE</v>
          </cell>
          <cell r="U17443" t="str">
            <v>Coahuila</v>
          </cell>
          <cell r="X17443" t="str">
            <v xml:space="preserve">Jesus Alejandro Mendiola  </v>
          </cell>
          <cell r="Z17443" t="str">
            <v>Jose Carlos De la Cruz Olguin</v>
          </cell>
        </row>
        <row r="17444">
          <cell r="B17444">
            <v>301432924</v>
          </cell>
          <cell r="T17444" t="str">
            <v>NORESTE</v>
          </cell>
          <cell r="U17444" t="str">
            <v>Nuevo León</v>
          </cell>
          <cell r="X17444" t="str">
            <v xml:space="preserve">Cesar Antonio Garcia Ordaz  </v>
          </cell>
          <cell r="Z17444" t="str">
            <v>Daniel Torres</v>
          </cell>
        </row>
        <row r="17445">
          <cell r="B17445">
            <v>301434231</v>
          </cell>
          <cell r="T17445" t="str">
            <v>NOROESTE</v>
          </cell>
          <cell r="U17445" t="str">
            <v>Sonora</v>
          </cell>
          <cell r="X17445" t="str">
            <v xml:space="preserve">Martinez Cota Eleodora </v>
          </cell>
          <cell r="Z17445" t="str">
            <v>Gutierrez Martinez Miguel</v>
          </cell>
        </row>
        <row r="17446">
          <cell r="B17446">
            <v>301434546</v>
          </cell>
          <cell r="T17446" t="str">
            <v>NOROESTE</v>
          </cell>
          <cell r="U17446" t="str">
            <v>Baja California Nte</v>
          </cell>
          <cell r="X17446" t="str">
            <v xml:space="preserve">Martinez Gonzalez José María  </v>
          </cell>
          <cell r="Z17446" t="str">
            <v>Neaves Baiza Adrianna Fasionka</v>
          </cell>
        </row>
        <row r="17447">
          <cell r="B17447">
            <v>301436691</v>
          </cell>
          <cell r="T17447" t="str">
            <v>NOROESTE</v>
          </cell>
          <cell r="U17447" t="str">
            <v>Sonora</v>
          </cell>
          <cell r="X17447" t="str">
            <v xml:space="preserve">Martinez Cota Eleodora </v>
          </cell>
          <cell r="Z17447" t="str">
            <v>Cordova Bustillos Ivan Antonio</v>
          </cell>
        </row>
        <row r="17448">
          <cell r="B17448">
            <v>301439574</v>
          </cell>
          <cell r="T17448" t="str">
            <v>NORESTE</v>
          </cell>
          <cell r="U17448" t="str">
            <v>Tamaulipas Nte</v>
          </cell>
          <cell r="X17448" t="str">
            <v xml:space="preserve">Luis Armenta  </v>
          </cell>
          <cell r="Z17448" t="str">
            <v>Jesús Alberto Valenzuela</v>
          </cell>
        </row>
        <row r="17449">
          <cell r="B17449">
            <v>301440302</v>
          </cell>
          <cell r="T17449" t="str">
            <v>NORESTE</v>
          </cell>
          <cell r="U17449" t="str">
            <v>Coahuila</v>
          </cell>
          <cell r="X17449" t="str">
            <v xml:space="preserve">Julio Cesar Herrera Reyna  </v>
          </cell>
          <cell r="Z17449" t="str">
            <v>Juan Francisco Rodriguez</v>
          </cell>
        </row>
        <row r="17450">
          <cell r="B17450">
            <v>301441009</v>
          </cell>
          <cell r="T17450" t="str">
            <v>NORESTE</v>
          </cell>
          <cell r="U17450" t="str">
            <v>Coahuila</v>
          </cell>
          <cell r="X17450" t="str">
            <v xml:space="preserve">Julio Cesar Herrera Reyna  </v>
          </cell>
          <cell r="Z17450" t="str">
            <v>Juan Francisco Rodriguez</v>
          </cell>
        </row>
        <row r="17451">
          <cell r="B17451">
            <v>301441413</v>
          </cell>
          <cell r="T17451" t="str">
            <v>SURESTE</v>
          </cell>
          <cell r="U17451" t="str">
            <v>YuCam</v>
          </cell>
          <cell r="X17451" t="str">
            <v xml:space="preserve">Maria Salazar  </v>
          </cell>
          <cell r="Z17451" t="str">
            <v>Monica Diaz Rueda</v>
          </cell>
        </row>
        <row r="17452">
          <cell r="B17452">
            <v>301441482</v>
          </cell>
          <cell r="T17452" t="str">
            <v>NORESTE</v>
          </cell>
          <cell r="U17452" t="str">
            <v>Coahuila</v>
          </cell>
          <cell r="X17452" t="str">
            <v xml:space="preserve">Julio Cesar Herrera Reyna  </v>
          </cell>
          <cell r="Z17452" t="str">
            <v>Juan Francisco Rodriguez</v>
          </cell>
        </row>
        <row r="17453">
          <cell r="B17453">
            <v>301442869</v>
          </cell>
          <cell r="T17453" t="str">
            <v>NORESTE</v>
          </cell>
          <cell r="U17453" t="str">
            <v>Nuevo León</v>
          </cell>
          <cell r="X17453" t="str">
            <v xml:space="preserve">Cesar Antonio Garcia Ordaz  </v>
          </cell>
          <cell r="Z17453" t="str">
            <v>Alberto Azael Rodriguez</v>
          </cell>
        </row>
        <row r="17454">
          <cell r="B17454">
            <v>301445023</v>
          </cell>
          <cell r="T17454" t="str">
            <v>NORESTE</v>
          </cell>
          <cell r="U17454" t="str">
            <v>Nuevo León</v>
          </cell>
          <cell r="X17454" t="str">
            <v xml:space="preserve">Edith Hernandez  </v>
          </cell>
          <cell r="Z17454" t="str">
            <v>Lucia Fernanda Candelaria Solis</v>
          </cell>
        </row>
        <row r="17455">
          <cell r="B17455">
            <v>301445785</v>
          </cell>
          <cell r="T17455" t="str">
            <v>NOROESTE</v>
          </cell>
          <cell r="U17455" t="str">
            <v>Sinaloa</v>
          </cell>
          <cell r="X17455" t="str">
            <v xml:space="preserve">Lugo Verdugo Edgar  </v>
          </cell>
          <cell r="Z17455" t="str">
            <v>Lechuga Vargas Erika Guadalupe</v>
          </cell>
        </row>
        <row r="17456">
          <cell r="B17456">
            <v>301445802</v>
          </cell>
          <cell r="T17456" t="str">
            <v>NOROESTE</v>
          </cell>
          <cell r="U17456" t="str">
            <v>Sinaloa</v>
          </cell>
          <cell r="X17456" t="str">
            <v xml:space="preserve">Lugo Verdugo Edgar  </v>
          </cell>
          <cell r="Z17456" t="str">
            <v>Lechuga Vargas Erika Guadalupe</v>
          </cell>
        </row>
        <row r="17457">
          <cell r="B17457">
            <v>301446318</v>
          </cell>
          <cell r="T17457" t="str">
            <v>NORESTE</v>
          </cell>
          <cell r="U17457" t="str">
            <v>Coahuila</v>
          </cell>
          <cell r="X17457" t="str">
            <v xml:space="preserve">Julio Cesar Herrera Reyna  </v>
          </cell>
          <cell r="Z17457" t="str">
            <v>Juan Francisco Rodriguez</v>
          </cell>
        </row>
        <row r="17458">
          <cell r="B17458">
            <v>301446381</v>
          </cell>
          <cell r="T17458" t="str">
            <v>NORESTE</v>
          </cell>
          <cell r="U17458" t="str">
            <v>Nuevo León</v>
          </cell>
          <cell r="X17458" t="str">
            <v xml:space="preserve">Nohemi Castillo Sanchez  </v>
          </cell>
          <cell r="Z17458" t="str">
            <v>Saul Jair Hernandez Galvan</v>
          </cell>
        </row>
        <row r="17459">
          <cell r="B17459">
            <v>301446389</v>
          </cell>
          <cell r="T17459" t="str">
            <v>NORESTE</v>
          </cell>
          <cell r="U17459" t="str">
            <v>Tamaulipas Nte</v>
          </cell>
          <cell r="X17459" t="str">
            <v xml:space="preserve">Luis Armenta  </v>
          </cell>
          <cell r="Z17459" t="str">
            <v>Mirna Clemente Bernabé</v>
          </cell>
        </row>
        <row r="17460">
          <cell r="B17460">
            <v>301446393</v>
          </cell>
          <cell r="T17460" t="str">
            <v>NOROESTE</v>
          </cell>
          <cell r="U17460" t="str">
            <v>Sinaloa</v>
          </cell>
          <cell r="X17460" t="str">
            <v xml:space="preserve">Manzanarez Jorge   </v>
          </cell>
          <cell r="Z17460" t="str">
            <v>Lopez Espinoza Daniel</v>
          </cell>
        </row>
        <row r="17461">
          <cell r="B17461">
            <v>301446937</v>
          </cell>
          <cell r="T17461" t="str">
            <v>NOROESTE</v>
          </cell>
          <cell r="U17461" t="str">
            <v>Sinaloa</v>
          </cell>
          <cell r="X17461" t="str">
            <v xml:space="preserve">Andujo Dominicq  </v>
          </cell>
          <cell r="Z17461" t="str">
            <v>Lizarraga Rivas Osiris Alonso</v>
          </cell>
        </row>
        <row r="17462">
          <cell r="B17462">
            <v>301447201</v>
          </cell>
          <cell r="T17462" t="str">
            <v>NORESTE</v>
          </cell>
          <cell r="U17462" t="str">
            <v>Nuevo León</v>
          </cell>
          <cell r="X17462" t="str">
            <v xml:space="preserve">Javier Huerta  </v>
          </cell>
          <cell r="Z17462" t="str">
            <v>Luis Ernesto Olivo</v>
          </cell>
        </row>
        <row r="17463">
          <cell r="B17463">
            <v>301447225</v>
          </cell>
          <cell r="T17463" t="str">
            <v>NOROESTE</v>
          </cell>
          <cell r="U17463" t="str">
            <v>Sinaloa</v>
          </cell>
          <cell r="X17463" t="str">
            <v xml:space="preserve">Salas Pablo Daniel  </v>
          </cell>
          <cell r="Z17463" t="str">
            <v>Zazueta Zazueta Jossue</v>
          </cell>
        </row>
        <row r="17464">
          <cell r="B17464">
            <v>301447459</v>
          </cell>
          <cell r="T17464" t="str">
            <v>NORESTE</v>
          </cell>
          <cell r="U17464" t="str">
            <v>Coahuila</v>
          </cell>
          <cell r="X17464" t="str">
            <v xml:space="preserve">Jesus Alejandro Mendiola  </v>
          </cell>
          <cell r="Z17464" t="str">
            <v>Paula Carolina Vallejo Favela</v>
          </cell>
        </row>
        <row r="17465">
          <cell r="B17465">
            <v>301448052</v>
          </cell>
          <cell r="T17465" t="str">
            <v>NORESTE</v>
          </cell>
          <cell r="U17465" t="str">
            <v>Coahuila</v>
          </cell>
          <cell r="X17465" t="str">
            <v xml:space="preserve">Ana Carla Sainz Perez  </v>
          </cell>
          <cell r="Z17465" t="str">
            <v>Ruben Castañeda Navarrete</v>
          </cell>
        </row>
        <row r="17466">
          <cell r="B17466">
            <v>301448076</v>
          </cell>
          <cell r="T17466" t="str">
            <v>NORESTE</v>
          </cell>
          <cell r="U17466" t="str">
            <v>Durango</v>
          </cell>
          <cell r="X17466" t="str">
            <v xml:space="preserve">Manuel Ruiz Soto  </v>
          </cell>
          <cell r="Z17466" t="str">
            <v>Miguel Alejandro Rodriguez Amador</v>
          </cell>
        </row>
        <row r="17467">
          <cell r="B17467">
            <v>301448323</v>
          </cell>
          <cell r="T17467" t="str">
            <v>NORESTE</v>
          </cell>
          <cell r="U17467" t="str">
            <v>Tamaulipas Nte</v>
          </cell>
          <cell r="X17467" t="str">
            <v xml:space="preserve">Luis Armenta  </v>
          </cell>
          <cell r="Z17467" t="str">
            <v>Mirna Clemente Bernabé</v>
          </cell>
        </row>
        <row r="17468">
          <cell r="B17468">
            <v>301448378</v>
          </cell>
          <cell r="T17468" t="str">
            <v>NORESTE</v>
          </cell>
          <cell r="U17468" t="str">
            <v>Nuevo León</v>
          </cell>
          <cell r="X17468" t="str">
            <v xml:space="preserve">Edith Hernandez  </v>
          </cell>
          <cell r="Z17468" t="str">
            <v>Edgar Armando Solis</v>
          </cell>
        </row>
        <row r="17469">
          <cell r="B17469">
            <v>301448671</v>
          </cell>
          <cell r="T17469" t="str">
            <v>NORESTE</v>
          </cell>
          <cell r="U17469" t="str">
            <v>Nuevo León</v>
          </cell>
          <cell r="X17469" t="str">
            <v xml:space="preserve">Javier Huerta  </v>
          </cell>
          <cell r="Z17469" t="str">
            <v>Luis Ernesto Olivo</v>
          </cell>
        </row>
        <row r="17470">
          <cell r="B17470">
            <v>301448679</v>
          </cell>
          <cell r="T17470" t="str">
            <v>NORESTE</v>
          </cell>
          <cell r="U17470" t="str">
            <v>Coahuila</v>
          </cell>
          <cell r="X17470" t="str">
            <v xml:space="preserve">Jesus Alejandro Mendiola  </v>
          </cell>
          <cell r="Z17470" t="str">
            <v>Jose Carlos De la Cruz Olguin</v>
          </cell>
        </row>
        <row r="17471">
          <cell r="B17471">
            <v>301448680</v>
          </cell>
          <cell r="T17471" t="str">
            <v>NORESTE</v>
          </cell>
          <cell r="U17471" t="str">
            <v>Coahuila</v>
          </cell>
          <cell r="X17471" t="str">
            <v xml:space="preserve">Jesus Alejandro Mendiola  </v>
          </cell>
          <cell r="Z17471" t="str">
            <v>Paula Carolina Vallejo Favela</v>
          </cell>
        </row>
        <row r="17472">
          <cell r="B17472">
            <v>301448991</v>
          </cell>
          <cell r="T17472" t="str">
            <v>NORESTE</v>
          </cell>
          <cell r="U17472" t="str">
            <v>Nuevo León</v>
          </cell>
          <cell r="X17472" t="str">
            <v xml:space="preserve">Nohemi Castillo Sanchez  </v>
          </cell>
          <cell r="Z17472" t="str">
            <v>Luis Carlos Rostro</v>
          </cell>
        </row>
        <row r="17473">
          <cell r="B17473">
            <v>301449182</v>
          </cell>
          <cell r="T17473" t="str">
            <v>CENTRO</v>
          </cell>
          <cell r="U17473" t="str">
            <v>Valle de Mex</v>
          </cell>
          <cell r="X17473" t="str">
            <v>Ramirez Rodriguez Fabian</v>
          </cell>
          <cell r="Z17473" t="str">
            <v>Perez Gonzalez Jesus</v>
          </cell>
        </row>
        <row r="17474">
          <cell r="B17474">
            <v>301449804</v>
          </cell>
          <cell r="T17474" t="str">
            <v>CENTRO</v>
          </cell>
          <cell r="U17474" t="str">
            <v>Hidalgo</v>
          </cell>
          <cell r="X17474" t="str">
            <v>Carmona Fernández Gabriela</v>
          </cell>
          <cell r="Z17474" t="str">
            <v>Vazquez Hernandez Alicia Gabriela</v>
          </cell>
        </row>
        <row r="17475">
          <cell r="B17475">
            <v>301449805</v>
          </cell>
          <cell r="T17475" t="str">
            <v>CENTRO</v>
          </cell>
          <cell r="U17475" t="str">
            <v>Hidalgo</v>
          </cell>
          <cell r="X17475" t="str">
            <v>Carmona Fernández Gabriela</v>
          </cell>
          <cell r="Z17475" t="str">
            <v>Polo Balderas Priscila Berenice</v>
          </cell>
        </row>
        <row r="17476">
          <cell r="B17476">
            <v>301450341</v>
          </cell>
          <cell r="T17476" t="str">
            <v>NORESTE</v>
          </cell>
          <cell r="U17476" t="str">
            <v>Nuevo León</v>
          </cell>
          <cell r="X17476" t="str">
            <v xml:space="preserve">Edith Hernandez  </v>
          </cell>
          <cell r="Z17476" t="str">
            <v>Lucia Fernanda Candelaria Solis</v>
          </cell>
        </row>
        <row r="17477">
          <cell r="B17477">
            <v>301450646</v>
          </cell>
          <cell r="T17477" t="str">
            <v>NORESTE</v>
          </cell>
          <cell r="U17477" t="str">
            <v>Durango</v>
          </cell>
          <cell r="X17477" t="str">
            <v xml:space="preserve">Manuel Ruiz Soto  </v>
          </cell>
          <cell r="Z17477" t="str">
            <v>Emmanuel Aguilar</v>
          </cell>
        </row>
        <row r="17478">
          <cell r="B17478">
            <v>301450656</v>
          </cell>
          <cell r="T17478" t="str">
            <v>SURESTE</v>
          </cell>
          <cell r="U17478" t="str">
            <v>YuCam</v>
          </cell>
          <cell r="X17478" t="str">
            <v xml:space="preserve">Katya Maldonado  </v>
          </cell>
          <cell r="Z17478" t="str">
            <v>Isaid Villanueva</v>
          </cell>
        </row>
        <row r="17479">
          <cell r="B17479">
            <v>301450713</v>
          </cell>
          <cell r="T17479" t="str">
            <v>OCCIDENTE</v>
          </cell>
          <cell r="U17479" t="str">
            <v>Ags-Zac-SLP</v>
          </cell>
          <cell r="X17479" t="str">
            <v xml:space="preserve">Arturo Aleman  </v>
          </cell>
          <cell r="Z17479" t="str">
            <v>Bocanegra Sanchez Carlos Enrique</v>
          </cell>
        </row>
        <row r="17480">
          <cell r="B17480">
            <v>301450884</v>
          </cell>
          <cell r="T17480" t="str">
            <v>SURESTE</v>
          </cell>
          <cell r="U17480" t="str">
            <v>Tabasco - Ver Sur</v>
          </cell>
          <cell r="X17480" t="str">
            <v xml:space="preserve">Jonathan Sánchez  </v>
          </cell>
          <cell r="Z17480" t="str">
            <v xml:space="preserve">Marilu Perez Narvaez                   </v>
          </cell>
        </row>
        <row r="17481">
          <cell r="B17481">
            <v>301451287</v>
          </cell>
          <cell r="T17481" t="str">
            <v>NORESTE</v>
          </cell>
          <cell r="U17481" t="str">
            <v>Nuevo León</v>
          </cell>
          <cell r="X17481" t="str">
            <v xml:space="preserve">Javier Huerta  </v>
          </cell>
          <cell r="Z17481" t="str">
            <v>Luis Ernesto Olivo</v>
          </cell>
        </row>
        <row r="17482">
          <cell r="B17482">
            <v>301451291</v>
          </cell>
          <cell r="T17482" t="str">
            <v>SURESTE</v>
          </cell>
          <cell r="U17482" t="str">
            <v>Tabasco - Ver Sur</v>
          </cell>
          <cell r="X17482" t="str">
            <v xml:space="preserve">Jonathan Sánchez  </v>
          </cell>
          <cell r="Z17482" t="str">
            <v>Adrian Alejandro Aldana Espinosa</v>
          </cell>
        </row>
        <row r="17483">
          <cell r="B17483">
            <v>301451575</v>
          </cell>
          <cell r="T17483" t="str">
            <v>NORESTE</v>
          </cell>
          <cell r="U17483" t="str">
            <v>Coahuila</v>
          </cell>
          <cell r="X17483" t="str">
            <v xml:space="preserve">Ana Carla Sainz Perez  </v>
          </cell>
          <cell r="Z17483" t="str">
            <v>Ruben Castañeda Navarrete</v>
          </cell>
        </row>
        <row r="17484">
          <cell r="B17484">
            <v>301451682</v>
          </cell>
          <cell r="T17484" t="str">
            <v>SURESTE</v>
          </cell>
          <cell r="U17484" t="str">
            <v>YuCam</v>
          </cell>
          <cell r="X17484" t="str">
            <v xml:space="preserve">Maria Jose Ibarrola  </v>
          </cell>
          <cell r="Z17484" t="str">
            <v>Luis Angel Novelo</v>
          </cell>
        </row>
        <row r="17485">
          <cell r="B17485">
            <v>301451697</v>
          </cell>
          <cell r="T17485" t="str">
            <v>NORESTE</v>
          </cell>
          <cell r="U17485" t="str">
            <v>Coahuila</v>
          </cell>
          <cell r="X17485" t="str">
            <v xml:space="preserve">Jesus Alejandro Mendiola  </v>
          </cell>
          <cell r="Z17485" t="str">
            <v>Paula Carolina Vallejo Favela</v>
          </cell>
        </row>
        <row r="17486">
          <cell r="B17486">
            <v>301451707</v>
          </cell>
          <cell r="T17486" t="str">
            <v>SURESTE</v>
          </cell>
          <cell r="U17486" t="str">
            <v>YuCam</v>
          </cell>
          <cell r="X17486" t="str">
            <v xml:space="preserve">Jorge Ek  </v>
          </cell>
          <cell r="Z17486" t="str">
            <v>Arianna Aracelly Cabrera Maas</v>
          </cell>
        </row>
        <row r="17487">
          <cell r="B17487">
            <v>301451738</v>
          </cell>
          <cell r="T17487" t="str">
            <v>OCCIDENTE</v>
          </cell>
          <cell r="U17487" t="str">
            <v>Jal - Col - Nay</v>
          </cell>
          <cell r="X17487" t="str">
            <v xml:space="preserve">Nancy Velez  </v>
          </cell>
          <cell r="Z17487" t="str">
            <v>Paez Ventura Jesus Alejandro</v>
          </cell>
        </row>
        <row r="17488">
          <cell r="B17488">
            <v>301451749</v>
          </cell>
          <cell r="T17488" t="str">
            <v>OCCIDENTE</v>
          </cell>
          <cell r="U17488" t="str">
            <v>Michoacán</v>
          </cell>
          <cell r="X17488" t="str">
            <v xml:space="preserve">Edgar Adolfo Herrejon Ibarbol  </v>
          </cell>
          <cell r="Z17488" t="str">
            <v>Cortes Morales Mauricio Jair</v>
          </cell>
        </row>
        <row r="17489">
          <cell r="B17489">
            <v>301451874</v>
          </cell>
          <cell r="T17489" t="str">
            <v>NOROESTE</v>
          </cell>
          <cell r="U17489" t="str">
            <v>Baja California Sur</v>
          </cell>
          <cell r="X17489" t="str">
            <v xml:space="preserve">Peraza Villarino Marco Antonio  </v>
          </cell>
          <cell r="Z17489" t="str">
            <v>Hernandez Garcia Victor Hugo</v>
          </cell>
        </row>
        <row r="17490">
          <cell r="B17490">
            <v>301452097</v>
          </cell>
          <cell r="T17490" t="str">
            <v>NOROESTE</v>
          </cell>
          <cell r="U17490" t="str">
            <v>Chihuahua</v>
          </cell>
          <cell r="X17490" t="str">
            <v xml:space="preserve">Guerra Estrada Victor  </v>
          </cell>
          <cell r="Z17490" t="str">
            <v>Perez Solano Myrna Veronica</v>
          </cell>
        </row>
        <row r="17491">
          <cell r="B17491">
            <v>301452942</v>
          </cell>
          <cell r="T17491" t="str">
            <v>NORESTE</v>
          </cell>
          <cell r="U17491" t="str">
            <v>Nuevo León</v>
          </cell>
          <cell r="X17491" t="str">
            <v xml:space="preserve">Cesar Antonio Garcia Ordaz  </v>
          </cell>
          <cell r="Z17491" t="str">
            <v>Erik Jahir Dávila Palacios</v>
          </cell>
        </row>
        <row r="17492">
          <cell r="B17492">
            <v>301452982</v>
          </cell>
          <cell r="T17492" t="str">
            <v>OCCIDENTE</v>
          </cell>
          <cell r="U17492" t="str">
            <v>Michoacán</v>
          </cell>
          <cell r="X17492" t="str">
            <v xml:space="preserve">Edgar Adolfo Herrejon Ibarbol  </v>
          </cell>
          <cell r="Z17492" t="str">
            <v>Cortes Morales Mauricio Jair</v>
          </cell>
        </row>
        <row r="17493">
          <cell r="B17493">
            <v>301453003</v>
          </cell>
          <cell r="T17493" t="str">
            <v>OCCIDENTE</v>
          </cell>
          <cell r="U17493" t="str">
            <v>Jal - Col - Nay</v>
          </cell>
          <cell r="X17493" t="str">
            <v xml:space="preserve">Luis Rostro  </v>
          </cell>
          <cell r="Z17493" t="str">
            <v>Chavez Jimenez Cristaly Aidole</v>
          </cell>
        </row>
        <row r="17494">
          <cell r="B17494">
            <v>301453229</v>
          </cell>
          <cell r="T17494" t="str">
            <v>OCCIDENTE</v>
          </cell>
          <cell r="U17494" t="str">
            <v>Michoacán</v>
          </cell>
          <cell r="X17494" t="str">
            <v xml:space="preserve">Edgar Adolfo Herrejon Ibarbol  </v>
          </cell>
          <cell r="Z17494" t="str">
            <v>González López José Ricardo</v>
          </cell>
        </row>
        <row r="17495">
          <cell r="B17495">
            <v>301453273</v>
          </cell>
          <cell r="T17495" t="str">
            <v>NORESTE</v>
          </cell>
          <cell r="U17495" t="str">
            <v>Nuevo León</v>
          </cell>
          <cell r="X17495" t="str">
            <v xml:space="preserve">Cesar Antonio Garcia Ordaz  </v>
          </cell>
          <cell r="Z17495" t="str">
            <v>Alberto Azael Rodriguez</v>
          </cell>
        </row>
        <row r="17496">
          <cell r="B17496">
            <v>301453285</v>
          </cell>
          <cell r="T17496" t="str">
            <v>NOROESTE</v>
          </cell>
          <cell r="U17496" t="str">
            <v>Sinaloa</v>
          </cell>
          <cell r="X17496" t="str">
            <v xml:space="preserve">Lugo Verdugo Edgar  </v>
          </cell>
          <cell r="Z17496" t="str">
            <v>Lechuga Vargas Erika Guadalupe</v>
          </cell>
        </row>
        <row r="17497">
          <cell r="B17497">
            <v>301453358</v>
          </cell>
          <cell r="T17497" t="str">
            <v>NORESTE</v>
          </cell>
          <cell r="U17497" t="str">
            <v>Tamaulipas Nte</v>
          </cell>
          <cell r="X17497" t="str">
            <v xml:space="preserve">Luis Armenta  </v>
          </cell>
          <cell r="Z17497" t="str">
            <v>Mirna Clemente Bernabé</v>
          </cell>
        </row>
        <row r="17498">
          <cell r="B17498">
            <v>301453359</v>
          </cell>
          <cell r="T17498" t="str">
            <v>SURESTE</v>
          </cell>
          <cell r="U17498" t="str">
            <v>Quintana Roo</v>
          </cell>
          <cell r="X17498" t="str">
            <v xml:space="preserve">Vacante  </v>
          </cell>
          <cell r="Z17498" t="str">
            <v>Carlos Roberto Xiu Mas</v>
          </cell>
        </row>
        <row r="17499">
          <cell r="B17499">
            <v>301453388</v>
          </cell>
          <cell r="T17499" t="str">
            <v>NOROESTE</v>
          </cell>
          <cell r="U17499" t="str">
            <v>Baja California Nte</v>
          </cell>
          <cell r="X17499" t="str">
            <v xml:space="preserve">Galindo Francisco  </v>
          </cell>
          <cell r="Z17499" t="str">
            <v>Retama Andrade Oscar Armando</v>
          </cell>
        </row>
        <row r="17500">
          <cell r="B17500">
            <v>301453396</v>
          </cell>
          <cell r="T17500" t="str">
            <v>OCCIDENTE</v>
          </cell>
          <cell r="U17500" t="str">
            <v>Michoacán</v>
          </cell>
          <cell r="X17500" t="str">
            <v xml:space="preserve">Edgar Adolfo Herrejon Ibarbol  </v>
          </cell>
          <cell r="Z17500" t="str">
            <v>González López José Ricardo</v>
          </cell>
        </row>
        <row r="17501">
          <cell r="B17501">
            <v>301453401</v>
          </cell>
          <cell r="T17501" t="str">
            <v>NOROESTE</v>
          </cell>
          <cell r="U17501" t="str">
            <v>Juárez</v>
          </cell>
          <cell r="X17501" t="str">
            <v xml:space="preserve">Borunda Gerardo  </v>
          </cell>
          <cell r="Z17501" t="str">
            <v>Garcia Castro Jesus Roberto</v>
          </cell>
        </row>
        <row r="17502">
          <cell r="B17502">
            <v>301453404</v>
          </cell>
          <cell r="T17502" t="str">
            <v>NOROESTE</v>
          </cell>
          <cell r="U17502" t="str">
            <v>Juárez</v>
          </cell>
          <cell r="X17502" t="str">
            <v xml:space="preserve">Borunda Gerardo  </v>
          </cell>
          <cell r="Z17502" t="str">
            <v>Ramirez Solano Alejandro Francisco</v>
          </cell>
        </row>
        <row r="17503">
          <cell r="B17503">
            <v>301453424</v>
          </cell>
          <cell r="T17503" t="str">
            <v>NOROESTE</v>
          </cell>
          <cell r="U17503" t="str">
            <v>Baja California Nte</v>
          </cell>
          <cell r="X17503" t="str">
            <v xml:space="preserve">Serafin Acedo Ariana Maleni  </v>
          </cell>
          <cell r="Z17503" t="str">
            <v>Enriquez Sanchez Lenin Obet</v>
          </cell>
        </row>
        <row r="17504">
          <cell r="B17504">
            <v>301453438</v>
          </cell>
          <cell r="T17504" t="str">
            <v>NOROESTE</v>
          </cell>
          <cell r="U17504" t="str">
            <v>Chihuahua</v>
          </cell>
          <cell r="X17504" t="str">
            <v xml:space="preserve">Guerra Estrada Victor  </v>
          </cell>
          <cell r="Z17504" t="str">
            <v>Gallegos Gil Edgar Giovanni</v>
          </cell>
        </row>
        <row r="17505">
          <cell r="B17505">
            <v>301453619</v>
          </cell>
          <cell r="T17505" t="str">
            <v>NOROESTE</v>
          </cell>
          <cell r="U17505" t="str">
            <v>Chihuahua</v>
          </cell>
          <cell r="X17505" t="str">
            <v xml:space="preserve">Lechuga Felipe  </v>
          </cell>
          <cell r="Z17505" t="str">
            <v>Gonzalez Hernandez Francis Paola</v>
          </cell>
        </row>
        <row r="17506">
          <cell r="B17506">
            <v>301453652</v>
          </cell>
          <cell r="T17506" t="str">
            <v>SURESTE</v>
          </cell>
          <cell r="U17506" t="str">
            <v>Quintana Roo</v>
          </cell>
          <cell r="X17506" t="str">
            <v xml:space="preserve">Lucero Aguirre  </v>
          </cell>
          <cell r="Z17506" t="str">
            <v xml:space="preserve">Jacqueline Isabel Hernandez Santos </v>
          </cell>
        </row>
        <row r="17507">
          <cell r="B17507">
            <v>301453661</v>
          </cell>
          <cell r="T17507" t="str">
            <v>NORESTE</v>
          </cell>
          <cell r="U17507" t="str">
            <v>Coahuila</v>
          </cell>
          <cell r="X17507" t="str">
            <v xml:space="preserve">Julio Cesar Herrera Reyna  </v>
          </cell>
          <cell r="Z17507" t="str">
            <v>Juan Francisco Rodriguez</v>
          </cell>
        </row>
        <row r="17508">
          <cell r="B17508">
            <v>301453773</v>
          </cell>
          <cell r="T17508" t="str">
            <v>NORESTE</v>
          </cell>
          <cell r="U17508" t="str">
            <v>Durango</v>
          </cell>
          <cell r="X17508" t="str">
            <v xml:space="preserve">Manuel Ruiz Soto  </v>
          </cell>
          <cell r="Z17508" t="str">
            <v>Emmanuel Aguilar</v>
          </cell>
        </row>
        <row r="17509">
          <cell r="B17509">
            <v>301453783</v>
          </cell>
          <cell r="T17509" t="str">
            <v>NOROESTE</v>
          </cell>
          <cell r="U17509" t="str">
            <v>Chihuahua</v>
          </cell>
          <cell r="X17509" t="str">
            <v xml:space="preserve">Guerra Estrada Victor  </v>
          </cell>
          <cell r="Z17509" t="str">
            <v>Grado Gonzalez Kevin</v>
          </cell>
        </row>
        <row r="17510">
          <cell r="B17510">
            <v>301453836</v>
          </cell>
          <cell r="T17510" t="str">
            <v>SURESTE</v>
          </cell>
          <cell r="U17510" t="str">
            <v>YuCam</v>
          </cell>
          <cell r="X17510" t="str">
            <v xml:space="preserve">Georgina Arzápalo  </v>
          </cell>
          <cell r="Z17510" t="str">
            <v>Flor Medina</v>
          </cell>
        </row>
        <row r="17511">
          <cell r="B17511">
            <v>301454060</v>
          </cell>
          <cell r="T17511" t="str">
            <v>NORESTE</v>
          </cell>
          <cell r="U17511" t="str">
            <v>Coahuila</v>
          </cell>
          <cell r="X17511" t="str">
            <v xml:space="preserve">Julio Cesar Herrera Reyna  </v>
          </cell>
          <cell r="Z17511" t="str">
            <v>Juan Francisco Rodriguez</v>
          </cell>
        </row>
        <row r="17512">
          <cell r="B17512">
            <v>301454081</v>
          </cell>
          <cell r="T17512" t="str">
            <v>NORESTE</v>
          </cell>
          <cell r="U17512" t="str">
            <v>Coahuila</v>
          </cell>
          <cell r="X17512" t="str">
            <v xml:space="preserve">Julio Cesar Herrera Reyna  </v>
          </cell>
          <cell r="Z17512" t="str">
            <v>Juan Francisco Rodriguez</v>
          </cell>
        </row>
        <row r="17513">
          <cell r="B17513">
            <v>301454173</v>
          </cell>
          <cell r="T17513" t="str">
            <v>CENTRO</v>
          </cell>
          <cell r="U17513" t="str">
            <v>Valle de Mex</v>
          </cell>
          <cell r="X17513" t="str">
            <v>Ramirez Rodriguez Fabian</v>
          </cell>
          <cell r="Z17513" t="str">
            <v>Romero Villegas Guadalupe Alejandra</v>
          </cell>
        </row>
        <row r="17514">
          <cell r="B17514">
            <v>301454199</v>
          </cell>
          <cell r="T17514" t="str">
            <v>NOROESTE</v>
          </cell>
          <cell r="U17514" t="str">
            <v>Baja California Nte</v>
          </cell>
          <cell r="X17514" t="str">
            <v xml:space="preserve">Serafin Acedo Ariana Maleni  </v>
          </cell>
          <cell r="Z17514" t="str">
            <v>Gomez Guerrero Gabriela</v>
          </cell>
        </row>
        <row r="17515">
          <cell r="B17515">
            <v>301454214</v>
          </cell>
          <cell r="T17515" t="str">
            <v>NOROESTE</v>
          </cell>
          <cell r="U17515" t="str">
            <v>Baja California Nte</v>
          </cell>
          <cell r="X17515" t="str">
            <v xml:space="preserve">Galindo Francisco  </v>
          </cell>
          <cell r="Z17515" t="str">
            <v>Torres Pedroza Juan Martin</v>
          </cell>
        </row>
        <row r="17516">
          <cell r="B17516">
            <v>301454225</v>
          </cell>
          <cell r="T17516" t="str">
            <v>NOROESTE</v>
          </cell>
          <cell r="U17516" t="str">
            <v>Baja California Nte</v>
          </cell>
          <cell r="X17516" t="str">
            <v xml:space="preserve">Galindo Francisco  </v>
          </cell>
          <cell r="Z17516" t="str">
            <v>Torres Pedroza Juan Martin</v>
          </cell>
        </row>
        <row r="17517">
          <cell r="B17517">
            <v>301454392</v>
          </cell>
          <cell r="T17517" t="str">
            <v>CENTRO</v>
          </cell>
          <cell r="U17517" t="str">
            <v>Valle de Mex</v>
          </cell>
          <cell r="X17517" t="str">
            <v>Ramirez Rodriguez Fabian</v>
          </cell>
          <cell r="Z17517" t="str">
            <v>Leal Garcia Maria del Carmen Sabina</v>
          </cell>
        </row>
        <row r="17518">
          <cell r="B17518">
            <v>301454564</v>
          </cell>
          <cell r="T17518" t="str">
            <v>NOROESTE</v>
          </cell>
          <cell r="U17518" t="str">
            <v>Baja California Nte</v>
          </cell>
          <cell r="X17518" t="str">
            <v xml:space="preserve">Serafin Acedo Ariana Maleni  </v>
          </cell>
          <cell r="Z17518" t="str">
            <v>Gomez Guerrero Gabriela</v>
          </cell>
        </row>
        <row r="17519">
          <cell r="B17519">
            <v>301454767</v>
          </cell>
          <cell r="T17519" t="str">
            <v>NOROESTE</v>
          </cell>
          <cell r="U17519" t="str">
            <v>Baja California Nte</v>
          </cell>
          <cell r="X17519" t="str">
            <v xml:space="preserve">Martinez Gonzalez José María  </v>
          </cell>
          <cell r="Z17519" t="str">
            <v>Zuñiga Espinosa Oscar</v>
          </cell>
        </row>
        <row r="17520">
          <cell r="B17520">
            <v>301454805</v>
          </cell>
          <cell r="T17520" t="str">
            <v>SURESTE</v>
          </cell>
          <cell r="U17520" t="str">
            <v>Tabasco - Ver Sur</v>
          </cell>
          <cell r="X17520" t="str">
            <v xml:space="preserve">Jonathan Sánchez  </v>
          </cell>
          <cell r="Z17520" t="str">
            <v>Robbier Expinder Balan Gomez</v>
          </cell>
        </row>
        <row r="17521">
          <cell r="B17521">
            <v>301454834</v>
          </cell>
          <cell r="T17521" t="str">
            <v>SURESTE</v>
          </cell>
          <cell r="U17521" t="str">
            <v>Tabasco - Ver Sur</v>
          </cell>
          <cell r="X17521" t="str">
            <v xml:space="preserve">Citlali Chan  </v>
          </cell>
          <cell r="Z17521" t="str">
            <v>José Roman Gallegos Jimenez</v>
          </cell>
        </row>
        <row r="17522">
          <cell r="B17522">
            <v>301454840</v>
          </cell>
          <cell r="T17522" t="str">
            <v>SURESTE</v>
          </cell>
          <cell r="U17522" t="str">
            <v>Veracruz Cto</v>
          </cell>
          <cell r="X17522" t="str">
            <v xml:space="preserve">Adelina Rodríguez  </v>
          </cell>
          <cell r="Z17522" t="str">
            <v>German Solabac Chacon</v>
          </cell>
        </row>
        <row r="17523">
          <cell r="B17523">
            <v>301454880</v>
          </cell>
          <cell r="T17523" t="str">
            <v>SURESTE</v>
          </cell>
          <cell r="U17523" t="str">
            <v>Veracruz Cto</v>
          </cell>
          <cell r="X17523" t="str">
            <v xml:space="preserve">Adelina Rodríguez  </v>
          </cell>
          <cell r="Z17523" t="str">
            <v>Julio Ignacio Olvera Celaya</v>
          </cell>
        </row>
        <row r="17524">
          <cell r="B17524">
            <v>301454908</v>
          </cell>
          <cell r="T17524" t="str">
            <v>NOROESTE</v>
          </cell>
          <cell r="U17524" t="str">
            <v>Baja California Sur</v>
          </cell>
          <cell r="X17524" t="str">
            <v xml:space="preserve">Peraza Villarino Marco Antonio  </v>
          </cell>
          <cell r="Z17524" t="str">
            <v>Cordero Sandoval Maria Salome</v>
          </cell>
        </row>
        <row r="17525">
          <cell r="B17525">
            <v>301454996</v>
          </cell>
          <cell r="T17525" t="str">
            <v>SURESTE</v>
          </cell>
          <cell r="U17525" t="str">
            <v>Veracruz Cto</v>
          </cell>
          <cell r="X17525" t="str">
            <v xml:space="preserve">Adelina Rodríguez  </v>
          </cell>
          <cell r="Z17525" t="str">
            <v>Julio Ignacio Olvera Celaya</v>
          </cell>
        </row>
        <row r="17526">
          <cell r="B17526">
            <v>301455030</v>
          </cell>
          <cell r="T17526" t="str">
            <v>NOROESTE</v>
          </cell>
          <cell r="U17526" t="str">
            <v>Baja California Sur</v>
          </cell>
          <cell r="X17526" t="str">
            <v xml:space="preserve">Mercado Martínez Fatima  </v>
          </cell>
          <cell r="Z17526" t="str">
            <v>Bernal Alvarado Paul Alfredo</v>
          </cell>
        </row>
        <row r="17527">
          <cell r="B17527">
            <v>301455156</v>
          </cell>
          <cell r="T17527" t="str">
            <v>NOROESTE</v>
          </cell>
          <cell r="U17527" t="str">
            <v>Baja California Sur</v>
          </cell>
          <cell r="X17527" t="str">
            <v xml:space="preserve">Mercado Martínez Fatima  </v>
          </cell>
          <cell r="Z17527" t="str">
            <v>Bernal Alvarado Paul Alfredo</v>
          </cell>
        </row>
        <row r="17528">
          <cell r="B17528">
            <v>301455307</v>
          </cell>
          <cell r="T17528" t="str">
            <v>NOROESTE</v>
          </cell>
          <cell r="U17528" t="str">
            <v>Sinaloa</v>
          </cell>
          <cell r="X17528" t="str">
            <v xml:space="preserve">Salas Pablo Daniel  </v>
          </cell>
          <cell r="Z17528" t="str">
            <v>Velazquez Perez Airam Nataly</v>
          </cell>
        </row>
        <row r="17529">
          <cell r="B17529">
            <v>301455367</v>
          </cell>
          <cell r="T17529" t="str">
            <v>NOROESTE</v>
          </cell>
          <cell r="U17529" t="str">
            <v>Sinaloa</v>
          </cell>
          <cell r="X17529" t="str">
            <v xml:space="preserve">Lugo Verdugo Edgar  </v>
          </cell>
          <cell r="Z17529" t="str">
            <v>Sosa Santa Cruz Sandra Liliana</v>
          </cell>
        </row>
        <row r="17530">
          <cell r="B17530">
            <v>301455427</v>
          </cell>
          <cell r="T17530" t="str">
            <v>NOROESTE</v>
          </cell>
          <cell r="U17530" t="str">
            <v>Baja California Nte</v>
          </cell>
          <cell r="X17530" t="str">
            <v xml:space="preserve">Galindo Francisco  </v>
          </cell>
          <cell r="Z17530" t="str">
            <v>Zuñiga Espinosa Oscar</v>
          </cell>
        </row>
        <row r="17531">
          <cell r="B17531">
            <v>301455545</v>
          </cell>
          <cell r="T17531" t="str">
            <v>SURESTE</v>
          </cell>
          <cell r="U17531" t="str">
            <v>Tabasco - Ver Sur</v>
          </cell>
          <cell r="X17531" t="str">
            <v xml:space="preserve">Jonathan Sánchez  </v>
          </cell>
          <cell r="Z17531" t="str">
            <v>Carlos de Jesus Vidal Vazquez</v>
          </cell>
        </row>
        <row r="17532">
          <cell r="B17532">
            <v>301455631</v>
          </cell>
          <cell r="T17532" t="str">
            <v>NOROESTE</v>
          </cell>
          <cell r="U17532" t="str">
            <v>Baja California Sur</v>
          </cell>
          <cell r="X17532" t="str">
            <v xml:space="preserve">Mercado Martínez Fatima  </v>
          </cell>
          <cell r="Z17532" t="str">
            <v>Hilarios Arroyo Andrea Montserrat</v>
          </cell>
        </row>
        <row r="17533">
          <cell r="B17533">
            <v>301455651</v>
          </cell>
          <cell r="T17533" t="str">
            <v>SURESTE</v>
          </cell>
          <cell r="U17533" t="str">
            <v>Tabasco - Ver Sur</v>
          </cell>
          <cell r="X17533" t="str">
            <v xml:space="preserve">Jonathan Sánchez  </v>
          </cell>
          <cell r="Z17533" t="str">
            <v xml:space="preserve">Marilu Perez Narvaez                   </v>
          </cell>
        </row>
        <row r="17534">
          <cell r="B17534">
            <v>301455660</v>
          </cell>
          <cell r="T17534" t="str">
            <v>SURESTE</v>
          </cell>
          <cell r="U17534" t="str">
            <v>Veracruz Cto</v>
          </cell>
          <cell r="X17534" t="str">
            <v xml:space="preserve">Adelina Rodríguez  </v>
          </cell>
          <cell r="Z17534" t="str">
            <v>German Solabac Chacon</v>
          </cell>
        </row>
        <row r="17535">
          <cell r="B17535">
            <v>301455750</v>
          </cell>
          <cell r="T17535" t="str">
            <v>NOROESTE</v>
          </cell>
          <cell r="U17535" t="str">
            <v>Baja California Sur</v>
          </cell>
          <cell r="X17535" t="str">
            <v xml:space="preserve">Mercado Martínez Fatima  </v>
          </cell>
          <cell r="Z17535" t="str">
            <v>Hilarios Arroyo Andrea Montserrat</v>
          </cell>
        </row>
        <row r="17536">
          <cell r="B17536">
            <v>301455918</v>
          </cell>
          <cell r="T17536" t="str">
            <v>NOROESTE</v>
          </cell>
          <cell r="U17536" t="str">
            <v>Sinaloa</v>
          </cell>
          <cell r="X17536" t="str">
            <v xml:space="preserve">Bolaños Valenzuela Ricardo  </v>
          </cell>
          <cell r="Z17536" t="str">
            <v>De la Cruz Morales Enrique de Jesus</v>
          </cell>
        </row>
        <row r="17537">
          <cell r="B17537">
            <v>301455920</v>
          </cell>
          <cell r="T17537" t="str">
            <v>NOROESTE</v>
          </cell>
          <cell r="U17537" t="str">
            <v>Sinaloa</v>
          </cell>
          <cell r="X17537" t="str">
            <v xml:space="preserve">Bolaños Valenzuela Ricardo  </v>
          </cell>
          <cell r="Z17537" t="str">
            <v>Guzman Garcia Lesli Jannet</v>
          </cell>
        </row>
        <row r="17538">
          <cell r="B17538">
            <v>301455935</v>
          </cell>
          <cell r="T17538" t="str">
            <v>SURESTE</v>
          </cell>
          <cell r="U17538" t="str">
            <v>YuCam</v>
          </cell>
          <cell r="X17538" t="str">
            <v xml:space="preserve">Maria Salazar  </v>
          </cell>
          <cell r="Z17538" t="str">
            <v>Irving Caballero Heredia</v>
          </cell>
        </row>
        <row r="17539">
          <cell r="B17539">
            <v>301455937</v>
          </cell>
          <cell r="T17539" t="str">
            <v>NOROESTE</v>
          </cell>
          <cell r="U17539" t="str">
            <v>Baja California Sur</v>
          </cell>
          <cell r="X17539" t="str">
            <v xml:space="preserve">Mercado Martínez Fatima  </v>
          </cell>
          <cell r="Z17539" t="str">
            <v>Garcia Arroyo Paulina</v>
          </cell>
        </row>
        <row r="17540">
          <cell r="B17540">
            <v>301455943</v>
          </cell>
          <cell r="T17540" t="str">
            <v>NOROESTE</v>
          </cell>
          <cell r="U17540" t="str">
            <v>Baja California Sur</v>
          </cell>
          <cell r="X17540" t="str">
            <v xml:space="preserve">Mercado Martínez Fatima  </v>
          </cell>
          <cell r="Z17540" t="str">
            <v>Hilarios Arroyo Andrea Montserrat</v>
          </cell>
        </row>
        <row r="17541">
          <cell r="B17541">
            <v>301456129</v>
          </cell>
          <cell r="T17541" t="str">
            <v>CENTRO</v>
          </cell>
          <cell r="U17541" t="str">
            <v>Valle de Mex</v>
          </cell>
          <cell r="X17541" t="str">
            <v>Ramirez Rodriguez Fabian</v>
          </cell>
          <cell r="Z17541" t="str">
            <v>Arauz Carrasco Wilebaldo</v>
          </cell>
        </row>
        <row r="17542">
          <cell r="B17542">
            <v>301456213</v>
          </cell>
          <cell r="T17542" t="str">
            <v>CENTRO</v>
          </cell>
          <cell r="U17542" t="str">
            <v>Valle de Mex</v>
          </cell>
          <cell r="X17542" t="str">
            <v>Ramirez Rodriguez Fabian</v>
          </cell>
          <cell r="Z17542" t="str">
            <v>Arauz Carrasco Wilebaldo</v>
          </cell>
        </row>
        <row r="17543">
          <cell r="B17543">
            <v>301456446</v>
          </cell>
          <cell r="T17543" t="str">
            <v>OCCIDENTE</v>
          </cell>
          <cell r="U17543" t="str">
            <v>Jal - Col - Nay</v>
          </cell>
          <cell r="X17543" t="str">
            <v xml:space="preserve">Luis Rostro  </v>
          </cell>
          <cell r="Z17543" t="str">
            <v>Centeno Argomaniz Paola Andrea</v>
          </cell>
        </row>
        <row r="17544">
          <cell r="B17544">
            <v>301456477</v>
          </cell>
          <cell r="T17544" t="str">
            <v>SURESTE</v>
          </cell>
          <cell r="U17544" t="str">
            <v>Quintana Roo</v>
          </cell>
          <cell r="X17544" t="str">
            <v xml:space="preserve">Vacante  </v>
          </cell>
          <cell r="Z17544" t="str">
            <v>Guadalupe del Carmen Rodríguez Villanueva</v>
          </cell>
        </row>
        <row r="17545">
          <cell r="B17545">
            <v>301456480</v>
          </cell>
          <cell r="T17545" t="str">
            <v>SURESTE</v>
          </cell>
          <cell r="U17545" t="str">
            <v>Quintana Roo</v>
          </cell>
          <cell r="X17545" t="str">
            <v xml:space="preserve">Vacante  </v>
          </cell>
          <cell r="Z17545" t="str">
            <v>Guadalupe del Carmen Rodríguez Villanueva</v>
          </cell>
        </row>
        <row r="17546">
          <cell r="B17546">
            <v>301456491</v>
          </cell>
          <cell r="T17546" t="str">
            <v>SURESTE</v>
          </cell>
          <cell r="U17546" t="str">
            <v>Quintana Roo</v>
          </cell>
          <cell r="X17546" t="str">
            <v xml:space="preserve">Vacante  </v>
          </cell>
          <cell r="Z17546" t="str">
            <v>Guadalupe del Carmen Rodríguez Villanueva</v>
          </cell>
        </row>
        <row r="17547">
          <cell r="B17547">
            <v>301456538</v>
          </cell>
          <cell r="T17547" t="str">
            <v>NOROESTE</v>
          </cell>
          <cell r="U17547" t="str">
            <v>Baja California Sur</v>
          </cell>
          <cell r="X17547" t="str">
            <v xml:space="preserve">Mercado Martínez Fatima  </v>
          </cell>
          <cell r="Z17547" t="str">
            <v>Hilarios Arroyo Andrea Montserrat</v>
          </cell>
        </row>
        <row r="17548">
          <cell r="B17548">
            <v>301456541</v>
          </cell>
          <cell r="T17548" t="str">
            <v>CENTRO</v>
          </cell>
          <cell r="U17548" t="str">
            <v>Valle de Mex</v>
          </cell>
          <cell r="X17548" t="str">
            <v>Ramirez Rodriguez Fabian</v>
          </cell>
          <cell r="Z17548" t="str">
            <v>Pacheco Bautista Cristian Ernesto</v>
          </cell>
        </row>
        <row r="17549">
          <cell r="B17549">
            <v>301456802</v>
          </cell>
          <cell r="T17549" t="str">
            <v>NOROESTE</v>
          </cell>
          <cell r="U17549" t="str">
            <v>Sinaloa</v>
          </cell>
          <cell r="X17549" t="str">
            <v xml:space="preserve">Andujo Dominicq  </v>
          </cell>
          <cell r="Z17549" t="str">
            <v>Sanchez Alatorre Javier Eduardo</v>
          </cell>
        </row>
        <row r="17550">
          <cell r="B17550">
            <v>301456813</v>
          </cell>
          <cell r="T17550" t="str">
            <v>SURESTE</v>
          </cell>
          <cell r="U17550" t="str">
            <v>Quintana Roo</v>
          </cell>
          <cell r="X17550" t="str">
            <v xml:space="preserve">Lucero Aguirre  </v>
          </cell>
          <cell r="Z17550" t="str">
            <v xml:space="preserve">Jacqueline Isabel Hernandez Santos </v>
          </cell>
        </row>
        <row r="17551">
          <cell r="B17551">
            <v>301457075</v>
          </cell>
          <cell r="T17551" t="str">
            <v>SURESTE</v>
          </cell>
          <cell r="U17551" t="str">
            <v>Tabasco - Ver Sur</v>
          </cell>
          <cell r="X17551" t="str">
            <v xml:space="preserve">Citlali Chan  </v>
          </cell>
          <cell r="Z17551" t="str">
            <v>Juan Pablo Urresti Zarate</v>
          </cell>
        </row>
        <row r="17552">
          <cell r="B17552">
            <v>301457119</v>
          </cell>
          <cell r="T17552" t="str">
            <v>CENTRO</v>
          </cell>
          <cell r="U17552" t="str">
            <v>Valle de Mex</v>
          </cell>
          <cell r="X17552" t="str">
            <v>Ramirez Rodriguez Fabian</v>
          </cell>
          <cell r="Z17552" t="str">
            <v>Arauz Carrasco Wilebaldo</v>
          </cell>
        </row>
        <row r="17553">
          <cell r="B17553">
            <v>301457158</v>
          </cell>
          <cell r="T17553" t="str">
            <v>OCCIDENTE</v>
          </cell>
          <cell r="U17553" t="str">
            <v>Ags-Zac-SLP</v>
          </cell>
          <cell r="X17553" t="str">
            <v xml:space="preserve">Arturo Aleman  </v>
          </cell>
          <cell r="Z17553" t="str">
            <v>Bocanegra Sanchez Carlos Enrique</v>
          </cell>
        </row>
        <row r="17554">
          <cell r="B17554">
            <v>301457176</v>
          </cell>
          <cell r="T17554" t="str">
            <v>SURESTE</v>
          </cell>
          <cell r="U17554" t="str">
            <v>Quintana Roo</v>
          </cell>
          <cell r="X17554" t="str">
            <v xml:space="preserve">Lucero Aguirre  </v>
          </cell>
          <cell r="Z17554" t="str">
            <v xml:space="preserve">Carlos Buenfil Perez </v>
          </cell>
        </row>
        <row r="17555">
          <cell r="B17555">
            <v>301457264</v>
          </cell>
          <cell r="T17555" t="str">
            <v>OCCIDENTE</v>
          </cell>
          <cell r="U17555" t="str">
            <v>Ags-Zac-SLP</v>
          </cell>
          <cell r="X17555" t="str">
            <v xml:space="preserve">Arturo Aleman  </v>
          </cell>
          <cell r="Z17555" t="str">
            <v>Bocanegra Sanchez Carlos Enrique</v>
          </cell>
        </row>
        <row r="17556">
          <cell r="B17556">
            <v>301457266</v>
          </cell>
          <cell r="T17556" t="str">
            <v>OCCIDENTE</v>
          </cell>
          <cell r="U17556" t="str">
            <v>Jal - Col - Nay</v>
          </cell>
          <cell r="X17556" t="str">
            <v xml:space="preserve">Nancy Velez  </v>
          </cell>
          <cell r="Z17556" t="str">
            <v>Paez Ventura Jesus Alejandro</v>
          </cell>
        </row>
        <row r="17557">
          <cell r="B17557">
            <v>301457286</v>
          </cell>
          <cell r="T17557" t="str">
            <v>OCCIDENTE</v>
          </cell>
          <cell r="U17557" t="str">
            <v>Ags-Zac-SLP</v>
          </cell>
          <cell r="X17557" t="str">
            <v xml:space="preserve">Arturo Aleman  </v>
          </cell>
          <cell r="Z17557" t="str">
            <v>Bocanegra Sanchez Carlos Enrique</v>
          </cell>
        </row>
        <row r="17558">
          <cell r="B17558">
            <v>301457490</v>
          </cell>
          <cell r="T17558" t="str">
            <v>OCCIDENTE</v>
          </cell>
          <cell r="U17558" t="str">
            <v>Jal - Col - Nay</v>
          </cell>
          <cell r="X17558" t="str">
            <v xml:space="preserve">Luis Rostro  </v>
          </cell>
          <cell r="Z17558" t="str">
            <v>Diaz Cruz Itzel</v>
          </cell>
        </row>
        <row r="17559">
          <cell r="B17559">
            <v>301457515</v>
          </cell>
          <cell r="T17559" t="str">
            <v>SURESTE</v>
          </cell>
          <cell r="U17559" t="str">
            <v>Quintana Roo</v>
          </cell>
          <cell r="X17559" t="str">
            <v xml:space="preserve">Lucero Aguirre  </v>
          </cell>
          <cell r="Z17559" t="str">
            <v xml:space="preserve">Jacqueline Isabel Hernandez Santos </v>
          </cell>
        </row>
        <row r="17560">
          <cell r="B17560">
            <v>301457553</v>
          </cell>
          <cell r="T17560" t="str">
            <v>CENTRO</v>
          </cell>
          <cell r="U17560" t="str">
            <v>Estado de México</v>
          </cell>
          <cell r="X17560" t="str">
            <v>Serrano Nape Gustavo</v>
          </cell>
          <cell r="Z17560" t="str">
            <v>Mercado Salgado Adalberto</v>
          </cell>
        </row>
        <row r="17561">
          <cell r="B17561">
            <v>301457554</v>
          </cell>
          <cell r="T17561" t="str">
            <v>SURESTE</v>
          </cell>
          <cell r="U17561" t="str">
            <v>YuCam</v>
          </cell>
          <cell r="X17561" t="str">
            <v xml:space="preserve">Leonardo Farrera  </v>
          </cell>
          <cell r="Z17561" t="str">
            <v>Raul Alfredo Perez</v>
          </cell>
        </row>
        <row r="17562">
          <cell r="B17562">
            <v>301457563</v>
          </cell>
          <cell r="T17562" t="str">
            <v>SURESTE</v>
          </cell>
          <cell r="U17562" t="str">
            <v>Quintana Roo</v>
          </cell>
          <cell r="X17562" t="str">
            <v xml:space="preserve">Vacante  </v>
          </cell>
          <cell r="Z17562" t="str">
            <v>Guadalupe del Carmen Rodríguez Villanueva</v>
          </cell>
        </row>
        <row r="17563">
          <cell r="B17563">
            <v>301457598</v>
          </cell>
          <cell r="T17563" t="str">
            <v>SURESTE</v>
          </cell>
          <cell r="U17563" t="str">
            <v>Quintana Roo</v>
          </cell>
          <cell r="X17563" t="str">
            <v xml:space="preserve">Rousell Chi  </v>
          </cell>
          <cell r="Z17563" t="str">
            <v>Angel Armando Lopez Chay</v>
          </cell>
        </row>
        <row r="17564">
          <cell r="B17564">
            <v>301458128</v>
          </cell>
          <cell r="T17564" t="str">
            <v>SURESTE</v>
          </cell>
          <cell r="U17564" t="str">
            <v>YuCam</v>
          </cell>
          <cell r="X17564" t="str">
            <v xml:space="preserve">Leonardo Farrera  </v>
          </cell>
          <cell r="Z17564" t="str">
            <v>Lourdes Angelica Cauich Moo</v>
          </cell>
        </row>
        <row r="17565">
          <cell r="B17565">
            <v>301458199</v>
          </cell>
          <cell r="T17565" t="str">
            <v>OCCIDENTE</v>
          </cell>
          <cell r="U17565" t="str">
            <v>Jal - Col - Nay</v>
          </cell>
          <cell r="X17565" t="str">
            <v xml:space="preserve">Luis Rostro  </v>
          </cell>
          <cell r="Z17565" t="str">
            <v>Diaz Cruz Itzel</v>
          </cell>
        </row>
        <row r="17566">
          <cell r="B17566">
            <v>301458293</v>
          </cell>
          <cell r="T17566" t="str">
            <v>CENTRO</v>
          </cell>
          <cell r="U17566" t="str">
            <v>Valle de Mex</v>
          </cell>
          <cell r="X17566" t="str">
            <v>Ramirez Rodriguez Fabian</v>
          </cell>
          <cell r="Z17566" t="str">
            <v>Romero Villegas Guadalupe Alejandra</v>
          </cell>
        </row>
        <row r="17567">
          <cell r="B17567">
            <v>301458467</v>
          </cell>
          <cell r="T17567" t="str">
            <v>SURESTE</v>
          </cell>
          <cell r="U17567" t="str">
            <v>Tabasco - Ver Sur</v>
          </cell>
          <cell r="X17567" t="str">
            <v xml:space="preserve">Citlali Chan  </v>
          </cell>
          <cell r="Z17567" t="str">
            <v>Jesus Eduardo Avalos Rodríguez</v>
          </cell>
        </row>
        <row r="17568">
          <cell r="B17568">
            <v>301458520</v>
          </cell>
          <cell r="T17568" t="str">
            <v>CENTRO</v>
          </cell>
          <cell r="U17568" t="str">
            <v>Valle de Mex</v>
          </cell>
          <cell r="X17568" t="str">
            <v>Ramirez Rodriguez Fabian</v>
          </cell>
          <cell r="Z17568" t="str">
            <v>Ortiz Mota Georgina Eloisa</v>
          </cell>
        </row>
        <row r="17569">
          <cell r="B17569">
            <v>301458548</v>
          </cell>
          <cell r="T17569" t="str">
            <v>OCCIDENTE</v>
          </cell>
          <cell r="U17569" t="str">
            <v>Jal - Col - Nay</v>
          </cell>
          <cell r="X17569" t="str">
            <v xml:space="preserve">Luis Rostro  </v>
          </cell>
          <cell r="Z17569" t="str">
            <v>Arellano Vazquez Karen Cristina</v>
          </cell>
        </row>
        <row r="17570">
          <cell r="B17570">
            <v>301458672</v>
          </cell>
          <cell r="T17570" t="str">
            <v>CENTRO</v>
          </cell>
          <cell r="U17570" t="str">
            <v>Valle de Mex</v>
          </cell>
          <cell r="X17570" t="str">
            <v>Ramirez Rodriguez Fabian</v>
          </cell>
          <cell r="Z17570" t="str">
            <v>Vacante</v>
          </cell>
        </row>
        <row r="17571">
          <cell r="B17571">
            <v>301458754</v>
          </cell>
          <cell r="T17571" t="str">
            <v>SURESTE</v>
          </cell>
          <cell r="U17571" t="str">
            <v>Quintana Roo</v>
          </cell>
          <cell r="X17571" t="str">
            <v xml:space="preserve">Lucero Aguirre  </v>
          </cell>
          <cell r="Z17571" t="str">
            <v>Toribio Puc Pat</v>
          </cell>
        </row>
        <row r="17572">
          <cell r="B17572">
            <v>301458829</v>
          </cell>
          <cell r="T17572" t="str">
            <v>OCCIDENTE</v>
          </cell>
          <cell r="U17572" t="str">
            <v>Jal - Col - Nay</v>
          </cell>
          <cell r="X17572" t="str">
            <v xml:space="preserve">Luis Rostro  </v>
          </cell>
          <cell r="Z17572" t="str">
            <v>Arellano Vazquez Karen Cristina</v>
          </cell>
        </row>
        <row r="17573">
          <cell r="B17573">
            <v>301458860</v>
          </cell>
          <cell r="T17573" t="str">
            <v>CENTRO</v>
          </cell>
          <cell r="U17573" t="str">
            <v>Hidalgo</v>
          </cell>
          <cell r="X17573" t="str">
            <v>Carmona Fernández Gabriela</v>
          </cell>
          <cell r="Z17573" t="str">
            <v>Vazquez Hernandez Alicia Gabriela</v>
          </cell>
        </row>
        <row r="17574">
          <cell r="B17574">
            <v>301458978</v>
          </cell>
          <cell r="T17574" t="str">
            <v>OCCIDENTE</v>
          </cell>
          <cell r="U17574" t="str">
            <v>Jal - Col - Nay</v>
          </cell>
          <cell r="X17574" t="str">
            <v xml:space="preserve">Luis Rostro  </v>
          </cell>
          <cell r="Z17574" t="str">
            <v>Diaz Cruz Itzel</v>
          </cell>
        </row>
        <row r="17575">
          <cell r="B17575">
            <v>301459031</v>
          </cell>
          <cell r="T17575" t="str">
            <v>CENTRO</v>
          </cell>
          <cell r="U17575" t="str">
            <v>Valle de Mex</v>
          </cell>
          <cell r="X17575" t="str">
            <v>Lopez Vazquez Jorge Arturo</v>
          </cell>
          <cell r="Z17575" t="str">
            <v>Valerio Ramirez Raul</v>
          </cell>
        </row>
        <row r="17576">
          <cell r="B17576">
            <v>301459097</v>
          </cell>
          <cell r="T17576" t="str">
            <v>OCCIDENTE</v>
          </cell>
          <cell r="U17576" t="str">
            <v>Ags-Zac-SLP</v>
          </cell>
          <cell r="X17576" t="str">
            <v xml:space="preserve">Arturo Aleman  </v>
          </cell>
          <cell r="Z17576" t="str">
            <v>Robles Ayala Rodrigo</v>
          </cell>
        </row>
        <row r="17577">
          <cell r="B17577">
            <v>301459102</v>
          </cell>
          <cell r="T17577" t="str">
            <v>CENTRO</v>
          </cell>
          <cell r="U17577" t="str">
            <v>Guerrero - Morelos</v>
          </cell>
          <cell r="X17577" t="str">
            <v>Serrano Nape Gustavo</v>
          </cell>
          <cell r="Z17577" t="str">
            <v>Palacios Zendeja Jesus</v>
          </cell>
        </row>
        <row r="17578">
          <cell r="B17578">
            <v>301459190</v>
          </cell>
          <cell r="T17578" t="str">
            <v>CENTRO</v>
          </cell>
          <cell r="U17578" t="str">
            <v>Puebla - Tlaxcala</v>
          </cell>
          <cell r="X17578" t="str">
            <v>Carmona Fernández Gabriela</v>
          </cell>
          <cell r="Z17578" t="str">
            <v>Lopez Aquino Uriel Ulises</v>
          </cell>
        </row>
        <row r="17579">
          <cell r="B17579">
            <v>301459212</v>
          </cell>
          <cell r="T17579" t="str">
            <v>CENTRO</v>
          </cell>
          <cell r="U17579" t="str">
            <v>Valle de Mex</v>
          </cell>
          <cell r="X17579" t="str">
            <v>Lopez Vazquez Jorge Arturo</v>
          </cell>
          <cell r="Z17579" t="str">
            <v>Valerio Ramirez Raul</v>
          </cell>
        </row>
        <row r="17580">
          <cell r="B17580">
            <v>301459246</v>
          </cell>
          <cell r="T17580" t="str">
            <v>OCCIDENTE</v>
          </cell>
          <cell r="U17580" t="str">
            <v>Jal - Col - Nay</v>
          </cell>
          <cell r="X17580" t="str">
            <v xml:space="preserve">Luis Rostro  </v>
          </cell>
          <cell r="Z17580" t="str">
            <v>Arellano Vazquez Karen Cristina</v>
          </cell>
        </row>
        <row r="17581">
          <cell r="B17581">
            <v>301459258</v>
          </cell>
          <cell r="T17581" t="str">
            <v>CENTRO</v>
          </cell>
          <cell r="U17581" t="str">
            <v>Valle de Mex</v>
          </cell>
          <cell r="X17581" t="str">
            <v>Ramirez Rodriguez Fabian</v>
          </cell>
          <cell r="Z17581" t="str">
            <v>Pacheco Bautista Cristian Ernesto</v>
          </cell>
        </row>
        <row r="17582">
          <cell r="B17582">
            <v>301459472</v>
          </cell>
          <cell r="T17582" t="str">
            <v>OCCIDENTE</v>
          </cell>
          <cell r="U17582" t="str">
            <v>Jal - Col - Nay</v>
          </cell>
          <cell r="X17582" t="str">
            <v xml:space="preserve">Luis Rostro  </v>
          </cell>
          <cell r="Z17582" t="str">
            <v>Santiago Aranda Jorge</v>
          </cell>
        </row>
        <row r="17583">
          <cell r="B17583">
            <v>301393709</v>
          </cell>
          <cell r="T17583" t="str">
            <v>NORESTE</v>
          </cell>
          <cell r="U17583" t="str">
            <v>Nuevo León</v>
          </cell>
          <cell r="X17583" t="str">
            <v xml:space="preserve">Nohemi Castillo Sanchez  </v>
          </cell>
          <cell r="Z17583" t="str">
            <v>Luis Carlos Rostro</v>
          </cell>
        </row>
        <row r="17584">
          <cell r="B17584">
            <v>301404220</v>
          </cell>
          <cell r="T17584" t="str">
            <v>NOROESTE</v>
          </cell>
          <cell r="U17584" t="str">
            <v>Juárez</v>
          </cell>
          <cell r="X17584" t="str">
            <v xml:space="preserve">Borunda Gerardo  </v>
          </cell>
          <cell r="Z17584" t="str">
            <v>Navarrete Navarrete Hector David</v>
          </cell>
        </row>
        <row r="17585">
          <cell r="B17585">
            <v>301406940</v>
          </cell>
          <cell r="T17585" t="str">
            <v>NOROESTE</v>
          </cell>
          <cell r="U17585" t="str">
            <v>Baja California Sur</v>
          </cell>
          <cell r="X17585" t="str">
            <v xml:space="preserve">Peraza Villarino Marco Antonio  </v>
          </cell>
          <cell r="Z17585" t="str">
            <v>Escobar Thalia Lizbeth</v>
          </cell>
        </row>
        <row r="17586">
          <cell r="B17586">
            <v>301416528</v>
          </cell>
          <cell r="T17586" t="str">
            <v>NOROESTE</v>
          </cell>
          <cell r="U17586" t="str">
            <v>Juárez</v>
          </cell>
          <cell r="X17586" t="str">
            <v xml:space="preserve">Borunda Gerardo  </v>
          </cell>
          <cell r="Z17586" t="str">
            <v>Villanueva Nuñez Jonathan</v>
          </cell>
        </row>
        <row r="17587">
          <cell r="B17587">
            <v>301416629</v>
          </cell>
          <cell r="T17587" t="str">
            <v>NOROESTE</v>
          </cell>
          <cell r="U17587" t="str">
            <v>Juárez</v>
          </cell>
          <cell r="X17587" t="str">
            <v xml:space="preserve">Borunda Gerardo  </v>
          </cell>
          <cell r="Z17587" t="str">
            <v>Navarrete Navarrete Hector David</v>
          </cell>
        </row>
        <row r="17588">
          <cell r="B17588">
            <v>301421528</v>
          </cell>
          <cell r="T17588" t="str">
            <v>NOROESTE</v>
          </cell>
          <cell r="U17588" t="str">
            <v>Baja California Nte</v>
          </cell>
          <cell r="X17588" t="str">
            <v xml:space="preserve">Martinez Gonzalez José María  </v>
          </cell>
          <cell r="Z17588" t="str">
            <v>Zuñiga Espinosa Oscar</v>
          </cell>
        </row>
        <row r="17589">
          <cell r="B17589">
            <v>301422385</v>
          </cell>
          <cell r="T17589" t="str">
            <v>NORESTE</v>
          </cell>
          <cell r="U17589" t="str">
            <v>Nuevo León</v>
          </cell>
          <cell r="X17589" t="str">
            <v xml:space="preserve">Javier Huerta  </v>
          </cell>
          <cell r="Z17589" t="str">
            <v>Jair Torres</v>
          </cell>
        </row>
        <row r="17590">
          <cell r="B17590">
            <v>301439876</v>
          </cell>
          <cell r="T17590" t="str">
            <v>NORESTE</v>
          </cell>
          <cell r="U17590" t="str">
            <v>Nuevo León</v>
          </cell>
          <cell r="X17590" t="str">
            <v xml:space="preserve">Javier Huerta  </v>
          </cell>
          <cell r="Z17590" t="str">
            <v>Jair Torres</v>
          </cell>
        </row>
        <row r="17591">
          <cell r="B17591">
            <v>301441456</v>
          </cell>
          <cell r="T17591" t="str">
            <v>NOROESTE</v>
          </cell>
          <cell r="U17591" t="str">
            <v>Chihuahua</v>
          </cell>
          <cell r="X17591" t="str">
            <v xml:space="preserve">Guerra Estrada Victor  </v>
          </cell>
          <cell r="Z17591" t="str">
            <v>Perez Solano Myrna Veronica</v>
          </cell>
        </row>
        <row r="17592">
          <cell r="B17592">
            <v>301441665</v>
          </cell>
          <cell r="T17592" t="str">
            <v>NOROESTE</v>
          </cell>
          <cell r="U17592" t="str">
            <v>Baja California Nte</v>
          </cell>
          <cell r="X17592" t="str">
            <v xml:space="preserve">Serafin Acedo Ariana Maleni  </v>
          </cell>
          <cell r="Z17592" t="str">
            <v>Gracian Serrano Roberto Luis</v>
          </cell>
        </row>
        <row r="17593">
          <cell r="B17593">
            <v>301446593</v>
          </cell>
          <cell r="T17593" t="str">
            <v>NORESTE</v>
          </cell>
          <cell r="U17593" t="str">
            <v>Nuevo León</v>
          </cell>
          <cell r="X17593" t="str">
            <v xml:space="preserve">Edith Hernandez  </v>
          </cell>
          <cell r="Z17593" t="str">
            <v>Lucia Fernanda Candelaria Solis</v>
          </cell>
        </row>
        <row r="17594">
          <cell r="B17594">
            <v>301446755</v>
          </cell>
          <cell r="T17594" t="str">
            <v>NOROESTE</v>
          </cell>
          <cell r="U17594" t="str">
            <v>Baja California Nte</v>
          </cell>
          <cell r="X17594" t="str">
            <v xml:space="preserve">Martinez Gonzalez José María  </v>
          </cell>
          <cell r="Z17594" t="str">
            <v>Rodriguez Rodarte Danna Maraly</v>
          </cell>
        </row>
        <row r="17595">
          <cell r="B17595">
            <v>301447971</v>
          </cell>
          <cell r="T17595" t="str">
            <v>NOROESTE</v>
          </cell>
          <cell r="U17595" t="str">
            <v>Baja California Nte</v>
          </cell>
          <cell r="X17595" t="str">
            <v xml:space="preserve">Martinez Gonzalez José María  </v>
          </cell>
          <cell r="Z17595" t="str">
            <v>Cruz Herrera Belinda Berenice</v>
          </cell>
        </row>
        <row r="17596">
          <cell r="B17596">
            <v>301450774</v>
          </cell>
          <cell r="T17596" t="str">
            <v>NORESTE</v>
          </cell>
          <cell r="U17596" t="str">
            <v>Nuevo León</v>
          </cell>
          <cell r="X17596" t="str">
            <v xml:space="preserve">Cesar Antonio Garcia Ordaz  </v>
          </cell>
          <cell r="Z17596" t="str">
            <v>Alberto Azael Rodriguez</v>
          </cell>
        </row>
        <row r="17597">
          <cell r="B17597">
            <v>301451078</v>
          </cell>
          <cell r="T17597" t="str">
            <v>NORESTE</v>
          </cell>
          <cell r="U17597" t="str">
            <v>Coahuila</v>
          </cell>
          <cell r="X17597" t="str">
            <v xml:space="preserve">Ana Carla Sainz Perez  </v>
          </cell>
          <cell r="Z17597" t="str">
            <v>Hiram Hereida</v>
          </cell>
        </row>
        <row r="17598">
          <cell r="B17598">
            <v>301451210</v>
          </cell>
          <cell r="T17598" t="str">
            <v>NORESTE</v>
          </cell>
          <cell r="U17598" t="str">
            <v>Coahuila</v>
          </cell>
          <cell r="X17598" t="str">
            <v xml:space="preserve">Julio Cesar Herrera Reyna  </v>
          </cell>
          <cell r="Z17598" t="str">
            <v>Jose Antonio Menchaca Saucedo</v>
          </cell>
        </row>
        <row r="17599">
          <cell r="B17599">
            <v>301451227</v>
          </cell>
          <cell r="T17599" t="str">
            <v>SURESTE</v>
          </cell>
          <cell r="U17599" t="str">
            <v>Quintana Roo</v>
          </cell>
          <cell r="X17599" t="str">
            <v xml:space="preserve">Lucero Aguirre  </v>
          </cell>
          <cell r="Z17599" t="str">
            <v xml:space="preserve">Carlos Buenfil Perez </v>
          </cell>
        </row>
        <row r="17600">
          <cell r="B17600">
            <v>301451231</v>
          </cell>
          <cell r="T17600" t="str">
            <v>NORESTE</v>
          </cell>
          <cell r="U17600" t="str">
            <v>Coahuila</v>
          </cell>
          <cell r="X17600" t="str">
            <v xml:space="preserve">Julio Cesar Herrera Reyna  </v>
          </cell>
          <cell r="Z17600" t="str">
            <v>Jose Antonio Menchaca Saucedo</v>
          </cell>
        </row>
        <row r="17601">
          <cell r="B17601">
            <v>301451880</v>
          </cell>
          <cell r="T17601" t="str">
            <v>NOROESTE</v>
          </cell>
          <cell r="U17601" t="str">
            <v>Chihuahua</v>
          </cell>
          <cell r="X17601" t="str">
            <v xml:space="preserve">Guerra Estrada Victor  </v>
          </cell>
          <cell r="Z17601" t="str">
            <v>Perera Torres Luisa Gabriela</v>
          </cell>
        </row>
        <row r="17602">
          <cell r="B17602">
            <v>301452098</v>
          </cell>
          <cell r="T17602" t="str">
            <v>NORESTE</v>
          </cell>
          <cell r="U17602" t="str">
            <v>Tamps Sur/Ver Nte</v>
          </cell>
          <cell r="X17602" t="str">
            <v xml:space="preserve">Gerardo Hernandez  </v>
          </cell>
          <cell r="Z17602" t="str">
            <v>Gabriel Vicencio Juarez</v>
          </cell>
        </row>
        <row r="17603">
          <cell r="B17603">
            <v>301452226</v>
          </cell>
          <cell r="T17603" t="str">
            <v>NORESTE</v>
          </cell>
          <cell r="U17603" t="str">
            <v>Tamps Sur/Ver Nte</v>
          </cell>
          <cell r="X17603" t="str">
            <v xml:space="preserve">Gerardo Hernandez  </v>
          </cell>
          <cell r="Z17603" t="str">
            <v>José Luis Bandala Muñoz</v>
          </cell>
        </row>
        <row r="17604">
          <cell r="B17604">
            <v>301452281</v>
          </cell>
          <cell r="T17604" t="str">
            <v>SURESTE</v>
          </cell>
          <cell r="U17604" t="str">
            <v>YuCam</v>
          </cell>
          <cell r="X17604" t="str">
            <v xml:space="preserve">Katya Maldonado  </v>
          </cell>
          <cell r="Z17604" t="str">
            <v>Joel Tuz</v>
          </cell>
        </row>
        <row r="17605">
          <cell r="B17605">
            <v>301452345</v>
          </cell>
          <cell r="T17605" t="str">
            <v>NOROESTE</v>
          </cell>
          <cell r="U17605" t="str">
            <v>Chihuahua</v>
          </cell>
          <cell r="X17605" t="str">
            <v xml:space="preserve">Guerra Estrada Victor  </v>
          </cell>
          <cell r="Z17605" t="str">
            <v>Perez Solano Myrna Veronica</v>
          </cell>
        </row>
        <row r="17606">
          <cell r="B17606">
            <v>301453549</v>
          </cell>
          <cell r="T17606" t="str">
            <v>NOROESTE</v>
          </cell>
          <cell r="U17606" t="str">
            <v>Chihuahua</v>
          </cell>
          <cell r="X17606" t="str">
            <v xml:space="preserve">Lechuga Felipe  </v>
          </cell>
          <cell r="Z17606" t="str">
            <v>Nevarez Salcido Cesar Humberto</v>
          </cell>
        </row>
        <row r="17607">
          <cell r="B17607">
            <v>301453651</v>
          </cell>
          <cell r="T17607" t="str">
            <v>NORESTE</v>
          </cell>
          <cell r="U17607" t="str">
            <v>Nuevo León</v>
          </cell>
          <cell r="X17607" t="str">
            <v xml:space="preserve">Nohemi Castillo Sanchez  </v>
          </cell>
          <cell r="Z17607" t="str">
            <v>Sebastian Quijada</v>
          </cell>
        </row>
        <row r="17608">
          <cell r="B17608">
            <v>301453789</v>
          </cell>
          <cell r="T17608" t="str">
            <v>NORESTE</v>
          </cell>
          <cell r="U17608" t="str">
            <v>Nuevo León</v>
          </cell>
          <cell r="X17608" t="str">
            <v xml:space="preserve">Nohemi Castillo Sanchez  </v>
          </cell>
          <cell r="Z17608" t="str">
            <v xml:space="preserve">Oscar Barragan </v>
          </cell>
        </row>
        <row r="17609">
          <cell r="B17609">
            <v>301454229</v>
          </cell>
          <cell r="T17609" t="str">
            <v>NORESTE</v>
          </cell>
          <cell r="U17609" t="str">
            <v>Nuevo León</v>
          </cell>
          <cell r="X17609" t="str">
            <v xml:space="preserve">Nohemi Castillo Sanchez  </v>
          </cell>
          <cell r="Z17609" t="str">
            <v>Oscar reyes</v>
          </cell>
        </row>
        <row r="17610">
          <cell r="B17610">
            <v>301454450</v>
          </cell>
          <cell r="T17610" t="str">
            <v>SURESTE</v>
          </cell>
          <cell r="U17610" t="str">
            <v>Quintana Roo</v>
          </cell>
          <cell r="X17610" t="str">
            <v xml:space="preserve">Lucero Aguirre  </v>
          </cell>
          <cell r="Z17610" t="str">
            <v xml:space="preserve">Carlos Buenfil Perez </v>
          </cell>
        </row>
        <row r="17611">
          <cell r="B17611">
            <v>301454691</v>
          </cell>
          <cell r="T17611" t="str">
            <v>NORESTE</v>
          </cell>
          <cell r="U17611" t="str">
            <v>Nuevo León</v>
          </cell>
          <cell r="X17611" t="str">
            <v xml:space="preserve">Nohemi Castillo Sanchez  </v>
          </cell>
          <cell r="Z17611" t="str">
            <v>Angel Padilla</v>
          </cell>
        </row>
        <row r="17612">
          <cell r="B17612">
            <v>301454804</v>
          </cell>
          <cell r="T17612" t="str">
            <v>NORESTE</v>
          </cell>
          <cell r="U17612" t="str">
            <v>Tamps Sur/Ver Nte</v>
          </cell>
          <cell r="X17612" t="str">
            <v xml:space="preserve">Gerardo Hernandez  </v>
          </cell>
          <cell r="Z17612" t="str">
            <v>Gabriel Vicencio Juarez</v>
          </cell>
        </row>
        <row r="17613">
          <cell r="B17613">
            <v>301454997</v>
          </cell>
          <cell r="T17613" t="str">
            <v>NORESTE</v>
          </cell>
          <cell r="U17613" t="str">
            <v>Nuevo León</v>
          </cell>
          <cell r="X17613" t="str">
            <v xml:space="preserve">Edith Hernandez  </v>
          </cell>
          <cell r="Z17613" t="str">
            <v>Jhonathan Garduño</v>
          </cell>
        </row>
        <row r="17614">
          <cell r="B17614">
            <v>301455228</v>
          </cell>
          <cell r="T17614" t="str">
            <v>NORESTE</v>
          </cell>
          <cell r="U17614" t="str">
            <v>Nuevo León</v>
          </cell>
          <cell r="X17614" t="str">
            <v xml:space="preserve">Edith Hernandez  </v>
          </cell>
          <cell r="Z17614" t="str">
            <v>Oscar Correa</v>
          </cell>
        </row>
        <row r="17615">
          <cell r="B17615">
            <v>301455241</v>
          </cell>
          <cell r="T17615" t="str">
            <v>NOROESTE</v>
          </cell>
          <cell r="U17615" t="str">
            <v>Baja California Nte</v>
          </cell>
          <cell r="X17615" t="str">
            <v xml:space="preserve">Martinez Gonzalez José María  </v>
          </cell>
          <cell r="Z17615" t="str">
            <v>Cruz Herrera Belinda Berenice</v>
          </cell>
        </row>
        <row r="17616">
          <cell r="B17616">
            <v>301455926</v>
          </cell>
          <cell r="T17616" t="str">
            <v>NOROESTE</v>
          </cell>
          <cell r="U17616" t="str">
            <v>Chihuahua</v>
          </cell>
          <cell r="X17616" t="str">
            <v xml:space="preserve">Guerra Estrada Victor  </v>
          </cell>
          <cell r="Z17616" t="str">
            <v>Perez Solano Myrna Veronica</v>
          </cell>
        </row>
        <row r="17617">
          <cell r="B17617">
            <v>301455940</v>
          </cell>
          <cell r="T17617" t="str">
            <v>NOROESTE</v>
          </cell>
          <cell r="U17617" t="str">
            <v>Chihuahua</v>
          </cell>
          <cell r="X17617" t="str">
            <v xml:space="preserve">Guerra Estrada Victor  </v>
          </cell>
          <cell r="Z17617" t="str">
            <v>Perez Solano Myrna Veronica</v>
          </cell>
        </row>
        <row r="17618">
          <cell r="B17618">
            <v>301456573</v>
          </cell>
          <cell r="T17618" t="str">
            <v>NOROESTE</v>
          </cell>
          <cell r="U17618" t="str">
            <v>Baja California Nte</v>
          </cell>
          <cell r="X17618" t="str">
            <v xml:space="preserve">Martinez Gonzalez José María  </v>
          </cell>
          <cell r="Z17618" t="str">
            <v>Rodriguez Rodarte Danna Maraly</v>
          </cell>
        </row>
        <row r="17619">
          <cell r="B17619">
            <v>301456590</v>
          </cell>
          <cell r="T17619" t="str">
            <v>NORESTE</v>
          </cell>
          <cell r="U17619" t="str">
            <v>Nuevo León</v>
          </cell>
          <cell r="X17619" t="str">
            <v xml:space="preserve">Edith Hernandez  </v>
          </cell>
          <cell r="Z17619" t="str">
            <v>Oscar Correa</v>
          </cell>
        </row>
        <row r="17620">
          <cell r="B17620">
            <v>301456934</v>
          </cell>
          <cell r="T17620" t="str">
            <v>NORESTE</v>
          </cell>
          <cell r="U17620" t="str">
            <v>Nuevo León</v>
          </cell>
          <cell r="X17620" t="str">
            <v xml:space="preserve">Cesar Antonio Garcia Ordaz  </v>
          </cell>
          <cell r="Z17620" t="str">
            <v>Alberto Azael Rodriguez</v>
          </cell>
        </row>
        <row r="17621">
          <cell r="B17621">
            <v>301457079</v>
          </cell>
          <cell r="T17621" t="str">
            <v>NORESTE</v>
          </cell>
          <cell r="U17621" t="str">
            <v>Coahuila</v>
          </cell>
          <cell r="X17621" t="str">
            <v xml:space="preserve">Ana Carla Sainz Perez  </v>
          </cell>
          <cell r="Z17621" t="str">
            <v>Hiram Hereida</v>
          </cell>
        </row>
        <row r="17622">
          <cell r="B17622">
            <v>301457085</v>
          </cell>
          <cell r="T17622" t="str">
            <v>NORESTE</v>
          </cell>
          <cell r="U17622" t="str">
            <v>Coahuila</v>
          </cell>
          <cell r="X17622" t="str">
            <v xml:space="preserve">Ana Carla Sainz Perez  </v>
          </cell>
          <cell r="Z17622" t="str">
            <v>Daniel Eduardo Coronado Martinez</v>
          </cell>
        </row>
        <row r="17623">
          <cell r="B17623">
            <v>301457147</v>
          </cell>
          <cell r="T17623" t="str">
            <v>NOROESTE</v>
          </cell>
          <cell r="U17623" t="str">
            <v>Juárez</v>
          </cell>
          <cell r="X17623" t="str">
            <v xml:space="preserve">Borunda Gerardo  </v>
          </cell>
          <cell r="Z17623" t="str">
            <v>Ramirez Solano Alejandro Francisco</v>
          </cell>
        </row>
        <row r="17624">
          <cell r="B17624">
            <v>301457249</v>
          </cell>
          <cell r="T17624" t="str">
            <v>NOROESTE</v>
          </cell>
          <cell r="U17624" t="str">
            <v>Sinaloa</v>
          </cell>
          <cell r="X17624" t="str">
            <v xml:space="preserve">Andujo Dominicq  </v>
          </cell>
          <cell r="Z17624" t="str">
            <v>Bernal Ontiveros Jorge Raul</v>
          </cell>
        </row>
        <row r="17625">
          <cell r="B17625">
            <v>301457256</v>
          </cell>
          <cell r="T17625" t="str">
            <v>SURESTE</v>
          </cell>
          <cell r="U17625" t="str">
            <v>YuCam</v>
          </cell>
          <cell r="X17625" t="str">
            <v xml:space="preserve">Maria Jose Ibarrola  </v>
          </cell>
          <cell r="Z17625" t="str">
            <v xml:space="preserve">Ruben Laviada </v>
          </cell>
        </row>
        <row r="17626">
          <cell r="B17626">
            <v>301457280</v>
          </cell>
          <cell r="T17626" t="str">
            <v>SURESTE</v>
          </cell>
          <cell r="U17626" t="str">
            <v>YuCam</v>
          </cell>
          <cell r="X17626" t="str">
            <v xml:space="preserve">Maria Jose Ibarrola  </v>
          </cell>
          <cell r="Z17626" t="str">
            <v xml:space="preserve">Ruben Laviada </v>
          </cell>
        </row>
        <row r="17627">
          <cell r="B17627">
            <v>301457555</v>
          </cell>
          <cell r="T17627" t="str">
            <v>NORESTE</v>
          </cell>
          <cell r="U17627" t="str">
            <v>Nuevo León</v>
          </cell>
          <cell r="X17627" t="str">
            <v xml:space="preserve">Nohemi Castillo Sanchez  </v>
          </cell>
          <cell r="Z17627" t="str">
            <v>Sebastian Quijada</v>
          </cell>
        </row>
        <row r="17628">
          <cell r="B17628">
            <v>301458196</v>
          </cell>
          <cell r="T17628" t="str">
            <v>NOROESTE</v>
          </cell>
          <cell r="U17628" t="str">
            <v>Sinaloa</v>
          </cell>
          <cell r="X17628" t="str">
            <v xml:space="preserve">Andujo Dominicq  </v>
          </cell>
          <cell r="Z17628" t="str">
            <v>Sanchez Alatorre Javier Eduardo</v>
          </cell>
        </row>
        <row r="17629">
          <cell r="B17629">
            <v>301458224</v>
          </cell>
          <cell r="T17629" t="str">
            <v>NORESTE</v>
          </cell>
          <cell r="U17629" t="str">
            <v>Nuevo León</v>
          </cell>
          <cell r="X17629" t="str">
            <v xml:space="preserve">Edith Hernandez  </v>
          </cell>
          <cell r="Z17629" t="str">
            <v>Edgar Armando Solis</v>
          </cell>
        </row>
        <row r="17630">
          <cell r="B17630">
            <v>301458274</v>
          </cell>
          <cell r="T17630" t="str">
            <v>NOROESTE</v>
          </cell>
          <cell r="U17630" t="str">
            <v>Sinaloa</v>
          </cell>
          <cell r="X17630" t="str">
            <v xml:space="preserve">Bolaños Valenzuela Ricardo  </v>
          </cell>
          <cell r="Z17630" t="str">
            <v>Guzman Garcia Lesli Jannet</v>
          </cell>
        </row>
        <row r="17631">
          <cell r="B17631">
            <v>301458302</v>
          </cell>
          <cell r="T17631" t="str">
            <v>NORESTE</v>
          </cell>
          <cell r="U17631" t="str">
            <v>Nuevo León</v>
          </cell>
          <cell r="X17631" t="str">
            <v xml:space="preserve">Nohemi Castillo Sanchez  </v>
          </cell>
          <cell r="Z17631" t="str">
            <v>Sebastian Quijada</v>
          </cell>
        </row>
        <row r="17632">
          <cell r="B17632">
            <v>301458385</v>
          </cell>
          <cell r="T17632" t="str">
            <v>NORESTE</v>
          </cell>
          <cell r="U17632" t="str">
            <v>Tamps Sur/Ver Nte</v>
          </cell>
          <cell r="X17632" t="str">
            <v xml:space="preserve">Gerardo Hernandez  </v>
          </cell>
          <cell r="Z17632" t="str">
            <v>Edgar Alejandro Soriano Ortiz</v>
          </cell>
        </row>
        <row r="17633">
          <cell r="B17633">
            <v>301458468</v>
          </cell>
          <cell r="T17633" t="str">
            <v>NORESTE</v>
          </cell>
          <cell r="U17633" t="str">
            <v>Nuevo León</v>
          </cell>
          <cell r="X17633" t="str">
            <v xml:space="preserve">Javier Huerta  </v>
          </cell>
          <cell r="Z17633" t="str">
            <v>Jair Torres</v>
          </cell>
        </row>
        <row r="17634">
          <cell r="B17634">
            <v>301458502</v>
          </cell>
          <cell r="T17634" t="str">
            <v>NORESTE</v>
          </cell>
          <cell r="U17634" t="str">
            <v>Nuevo León</v>
          </cell>
          <cell r="X17634" t="str">
            <v xml:space="preserve">Edith Hernandez  </v>
          </cell>
          <cell r="Z17634" t="str">
            <v>Hector Corona Moreno</v>
          </cell>
        </row>
        <row r="17635">
          <cell r="B17635">
            <v>301458567</v>
          </cell>
          <cell r="T17635" t="str">
            <v>NOROESTE</v>
          </cell>
          <cell r="U17635" t="str">
            <v>Sinaloa</v>
          </cell>
          <cell r="X17635" t="str">
            <v xml:space="preserve">Salas Pablo Daniel  </v>
          </cell>
          <cell r="Z17635" t="str">
            <v>Montenegro Sambrano Santa Teresita de Je</v>
          </cell>
        </row>
        <row r="17636">
          <cell r="B17636">
            <v>301458674</v>
          </cell>
          <cell r="T17636" t="str">
            <v>NORESTE</v>
          </cell>
          <cell r="U17636" t="str">
            <v>Coahuila</v>
          </cell>
          <cell r="X17636" t="str">
            <v xml:space="preserve">Ana Carla Sainz Perez  </v>
          </cell>
          <cell r="Z17636" t="str">
            <v>Anuar Eli Barboza Hipolito</v>
          </cell>
        </row>
        <row r="17637">
          <cell r="B17637">
            <v>301458866</v>
          </cell>
          <cell r="T17637" t="str">
            <v>NOROESTE</v>
          </cell>
          <cell r="U17637" t="str">
            <v>Sinaloa</v>
          </cell>
          <cell r="X17637" t="str">
            <v xml:space="preserve">Manzanarez Jorge   </v>
          </cell>
          <cell r="Z17637" t="str">
            <v>Lopez Espinoza Daniel</v>
          </cell>
        </row>
        <row r="17638">
          <cell r="B17638">
            <v>301458990</v>
          </cell>
          <cell r="T17638" t="str">
            <v>NORESTE</v>
          </cell>
          <cell r="U17638" t="str">
            <v>Durango</v>
          </cell>
          <cell r="X17638" t="str">
            <v xml:space="preserve">Manuel Ruiz Soto  </v>
          </cell>
          <cell r="Z17638" t="str">
            <v>Emmanuel Aguilar</v>
          </cell>
        </row>
        <row r="17639">
          <cell r="B17639">
            <v>301459067</v>
          </cell>
          <cell r="T17639" t="str">
            <v>NORESTE</v>
          </cell>
          <cell r="U17639" t="str">
            <v>Nuevo León</v>
          </cell>
          <cell r="X17639" t="str">
            <v xml:space="preserve">Nohemi Castillo Sanchez  </v>
          </cell>
          <cell r="Z17639" t="str">
            <v>Saul Jair Hernandez Galvan</v>
          </cell>
        </row>
        <row r="17640">
          <cell r="B17640">
            <v>301459071</v>
          </cell>
          <cell r="T17640" t="str">
            <v>SURESTE</v>
          </cell>
          <cell r="U17640" t="str">
            <v>YuCam</v>
          </cell>
          <cell r="X17640" t="str">
            <v xml:space="preserve">Katya Maldonado  </v>
          </cell>
          <cell r="Z17640" t="str">
            <v>Isaid Villanueva</v>
          </cell>
        </row>
        <row r="17641">
          <cell r="B17641">
            <v>301459084</v>
          </cell>
          <cell r="T17641" t="str">
            <v>NORESTE</v>
          </cell>
          <cell r="U17641" t="str">
            <v>Nuevo León</v>
          </cell>
          <cell r="X17641" t="str">
            <v xml:space="preserve">Cesar Antonio Garcia Ordaz  </v>
          </cell>
          <cell r="Z17641" t="str">
            <v>Alberto Azael Rodriguez</v>
          </cell>
        </row>
        <row r="17642">
          <cell r="B17642">
            <v>301459087</v>
          </cell>
          <cell r="T17642" t="str">
            <v>NORESTE</v>
          </cell>
          <cell r="U17642" t="str">
            <v>Tamps Sur/Ver Nte</v>
          </cell>
          <cell r="X17642" t="str">
            <v xml:space="preserve">Gerardo Hernandez  </v>
          </cell>
          <cell r="Z17642" t="str">
            <v>Gabriel Vicencio Juarez</v>
          </cell>
        </row>
        <row r="17643">
          <cell r="B17643">
            <v>301459221</v>
          </cell>
          <cell r="T17643" t="str">
            <v>SURESTE</v>
          </cell>
          <cell r="U17643" t="str">
            <v>YuCam</v>
          </cell>
          <cell r="X17643" t="str">
            <v xml:space="preserve">Maria Jose Ibarrola  </v>
          </cell>
          <cell r="Z17643" t="str">
            <v>Edgar Jasso</v>
          </cell>
        </row>
        <row r="17644">
          <cell r="B17644">
            <v>301459225</v>
          </cell>
          <cell r="T17644" t="str">
            <v>NORESTE</v>
          </cell>
          <cell r="U17644" t="str">
            <v>Nuevo León</v>
          </cell>
          <cell r="X17644" t="str">
            <v xml:space="preserve">Edith Hernandez  </v>
          </cell>
          <cell r="Z17644" t="str">
            <v>Oscar Correa</v>
          </cell>
        </row>
        <row r="17645">
          <cell r="B17645">
            <v>301459250</v>
          </cell>
          <cell r="T17645" t="str">
            <v>NORESTE</v>
          </cell>
          <cell r="U17645" t="str">
            <v>Tamps Sur/Ver Nte</v>
          </cell>
          <cell r="X17645" t="str">
            <v xml:space="preserve">Gerardo Hernandez  </v>
          </cell>
          <cell r="Z17645" t="str">
            <v>Gabriel Vicencio Juarez</v>
          </cell>
        </row>
        <row r="17646">
          <cell r="B17646">
            <v>301459276</v>
          </cell>
          <cell r="T17646" t="str">
            <v>NOROESTE</v>
          </cell>
          <cell r="U17646" t="str">
            <v>Baja California Nte</v>
          </cell>
          <cell r="X17646" t="str">
            <v xml:space="preserve">Serafin Acedo Ariana Maleni  </v>
          </cell>
          <cell r="Z17646" t="str">
            <v>Gomez Guerrero Gabriela</v>
          </cell>
        </row>
        <row r="17647">
          <cell r="B17647">
            <v>301459285</v>
          </cell>
          <cell r="T17647" t="str">
            <v>CENTRO</v>
          </cell>
          <cell r="U17647" t="str">
            <v>Hidalgo</v>
          </cell>
          <cell r="X17647" t="str">
            <v>Carmona Fernández Gabriela</v>
          </cell>
          <cell r="Z17647" t="str">
            <v>Polo Balderas Priscila Berenice</v>
          </cell>
        </row>
        <row r="17648">
          <cell r="B17648">
            <v>301459288</v>
          </cell>
          <cell r="T17648" t="str">
            <v>NORESTE</v>
          </cell>
          <cell r="U17648" t="str">
            <v>Tamps Sur/Ver Nte</v>
          </cell>
          <cell r="X17648" t="str">
            <v xml:space="preserve">Gerardo Hernandez  </v>
          </cell>
          <cell r="Z17648" t="str">
            <v>Gabriel Vicencio Juarez</v>
          </cell>
        </row>
        <row r="17649">
          <cell r="B17649">
            <v>301459405</v>
          </cell>
          <cell r="T17649" t="str">
            <v>NORESTE</v>
          </cell>
          <cell r="U17649" t="str">
            <v>Nuevo León</v>
          </cell>
          <cell r="X17649" t="str">
            <v xml:space="preserve">Edith Hernandez  </v>
          </cell>
          <cell r="Z17649" t="str">
            <v>Julio Cesar Reyna Gonzalez</v>
          </cell>
        </row>
        <row r="17650">
          <cell r="B17650">
            <v>301459509</v>
          </cell>
          <cell r="T17650" t="str">
            <v>NORESTE</v>
          </cell>
          <cell r="U17650" t="str">
            <v>Coahuila</v>
          </cell>
          <cell r="X17650" t="str">
            <v xml:space="preserve">Julio Cesar Herrera Reyna  </v>
          </cell>
          <cell r="Z17650" t="str">
            <v>Jose Antonio Menchaca Saucedo</v>
          </cell>
        </row>
        <row r="17651">
          <cell r="B17651">
            <v>301460037</v>
          </cell>
          <cell r="T17651" t="str">
            <v>NORESTE</v>
          </cell>
          <cell r="U17651" t="str">
            <v>Coahuila</v>
          </cell>
          <cell r="X17651" t="str">
            <v xml:space="preserve">Jesus Alejandro Mendiola  </v>
          </cell>
          <cell r="Z17651" t="str">
            <v>Aarón Eduardo Olivera Rodriguez</v>
          </cell>
        </row>
        <row r="17652">
          <cell r="B17652">
            <v>301460183</v>
          </cell>
          <cell r="T17652" t="str">
            <v>NORESTE</v>
          </cell>
          <cell r="U17652" t="str">
            <v>Nuevo León</v>
          </cell>
          <cell r="X17652" t="str">
            <v xml:space="preserve">Cesar Antonio Garcia Ordaz  </v>
          </cell>
          <cell r="Z17652" t="str">
            <v>Brayan Alejandro Patlan</v>
          </cell>
        </row>
        <row r="17653">
          <cell r="B17653">
            <v>301460288</v>
          </cell>
          <cell r="T17653" t="str">
            <v>NOROESTE</v>
          </cell>
          <cell r="U17653" t="str">
            <v>Baja California Nte</v>
          </cell>
          <cell r="X17653" t="str">
            <v xml:space="preserve">Galindo Francisco  </v>
          </cell>
          <cell r="Z17653" t="str">
            <v>Almodobar Acosta Aaron Antonio</v>
          </cell>
        </row>
        <row r="17654">
          <cell r="B17654">
            <v>301460289</v>
          </cell>
          <cell r="T17654" t="str">
            <v>NOROESTE</v>
          </cell>
          <cell r="U17654" t="str">
            <v>Baja California Nte</v>
          </cell>
          <cell r="X17654" t="str">
            <v xml:space="preserve">Galindo Francisco  </v>
          </cell>
          <cell r="Z17654" t="str">
            <v>Zuñiga Espinosa Oscar</v>
          </cell>
        </row>
        <row r="17655">
          <cell r="B17655">
            <v>301460291</v>
          </cell>
          <cell r="T17655" t="str">
            <v>NOROESTE</v>
          </cell>
          <cell r="U17655" t="str">
            <v>Sinaloa</v>
          </cell>
          <cell r="X17655" t="str">
            <v xml:space="preserve">Manzanarez Jorge   </v>
          </cell>
          <cell r="Z17655" t="str">
            <v>Roman Zavala Julio Cesar</v>
          </cell>
        </row>
        <row r="17656">
          <cell r="B17656">
            <v>301460424</v>
          </cell>
          <cell r="T17656" t="str">
            <v>NOROESTE</v>
          </cell>
          <cell r="U17656" t="str">
            <v>Chihuahua</v>
          </cell>
          <cell r="X17656" t="str">
            <v xml:space="preserve">Lechuga Felipe  </v>
          </cell>
          <cell r="Z17656" t="str">
            <v>Gonzalez Hernandez Francis Paola</v>
          </cell>
        </row>
        <row r="17657">
          <cell r="B17657">
            <v>301460495</v>
          </cell>
          <cell r="T17657" t="str">
            <v>NORESTE</v>
          </cell>
          <cell r="U17657" t="str">
            <v>Nuevo León</v>
          </cell>
          <cell r="X17657" t="str">
            <v xml:space="preserve">Cesar Antonio Garcia Ordaz  </v>
          </cell>
          <cell r="Z17657" t="str">
            <v>Priscila Rabelo</v>
          </cell>
        </row>
        <row r="17658">
          <cell r="B17658">
            <v>301460573</v>
          </cell>
          <cell r="T17658" t="str">
            <v>NOROESTE</v>
          </cell>
          <cell r="U17658" t="str">
            <v>Sinaloa</v>
          </cell>
          <cell r="X17658" t="str">
            <v xml:space="preserve">Salas Pablo Daniel  </v>
          </cell>
          <cell r="Z17658" t="str">
            <v>Zazueta Zazueta Jossue</v>
          </cell>
        </row>
        <row r="17659">
          <cell r="B17659">
            <v>301460666</v>
          </cell>
          <cell r="T17659" t="str">
            <v>NOROESTE</v>
          </cell>
          <cell r="U17659" t="str">
            <v>Sinaloa</v>
          </cell>
          <cell r="X17659" t="str">
            <v xml:space="preserve">Salas Pablo Daniel  </v>
          </cell>
          <cell r="Z17659" t="str">
            <v>Zazueta Zazueta Jossue</v>
          </cell>
        </row>
        <row r="17660">
          <cell r="B17660">
            <v>301460692</v>
          </cell>
          <cell r="T17660" t="str">
            <v>NOROESTE</v>
          </cell>
          <cell r="U17660" t="str">
            <v>Baja California Nte</v>
          </cell>
          <cell r="X17660" t="str">
            <v xml:space="preserve">Martinez Gonzalez José María  </v>
          </cell>
          <cell r="Z17660" t="str">
            <v>Neaves Baiza Adrianna Fasionka</v>
          </cell>
        </row>
        <row r="17661">
          <cell r="B17661">
            <v>301461034</v>
          </cell>
          <cell r="T17661" t="str">
            <v>NORESTE</v>
          </cell>
          <cell r="U17661" t="str">
            <v>Tamaulipas Nte</v>
          </cell>
          <cell r="X17661" t="str">
            <v xml:space="preserve">Luis Armenta  </v>
          </cell>
          <cell r="Z17661" t="str">
            <v>Mirna Clemente Bernabé</v>
          </cell>
        </row>
        <row r="17662">
          <cell r="B17662">
            <v>301461047</v>
          </cell>
          <cell r="T17662" t="str">
            <v>NORESTE</v>
          </cell>
          <cell r="U17662" t="str">
            <v>Tamps Sur/Ver Nte</v>
          </cell>
          <cell r="X17662" t="str">
            <v xml:space="preserve">Gerardo Hernandez  </v>
          </cell>
          <cell r="Z17662" t="str">
            <v>Edgar Alejandro Soriano Ortiz</v>
          </cell>
        </row>
        <row r="17663">
          <cell r="B17663">
            <v>301461425</v>
          </cell>
          <cell r="T17663" t="str">
            <v>NOROESTE</v>
          </cell>
          <cell r="U17663" t="str">
            <v>Sinaloa</v>
          </cell>
          <cell r="X17663" t="str">
            <v xml:space="preserve">Andujo Dominicq  </v>
          </cell>
          <cell r="Z17663" t="str">
            <v>Sanchez Alatorre Javier Eduardo</v>
          </cell>
        </row>
        <row r="17664">
          <cell r="B17664">
            <v>301461440</v>
          </cell>
          <cell r="T17664" t="str">
            <v>SURESTE</v>
          </cell>
          <cell r="U17664" t="str">
            <v>YuCam</v>
          </cell>
          <cell r="X17664" t="str">
            <v xml:space="preserve">Katya Maldonado  </v>
          </cell>
          <cell r="Z17664" t="str">
            <v>Joel Tuz</v>
          </cell>
        </row>
        <row r="17665">
          <cell r="B17665">
            <v>301461467</v>
          </cell>
          <cell r="T17665" t="str">
            <v>OCCIDENTE</v>
          </cell>
          <cell r="U17665" t="str">
            <v>Jal - Col - Nay</v>
          </cell>
          <cell r="X17665" t="str">
            <v xml:space="preserve">Luis Rostro  </v>
          </cell>
          <cell r="Z17665" t="str">
            <v>Arellano Vazquez Karen Cristina</v>
          </cell>
        </row>
        <row r="17666">
          <cell r="B17666">
            <v>301461480</v>
          </cell>
          <cell r="T17666" t="str">
            <v>NOROESTE</v>
          </cell>
          <cell r="U17666" t="str">
            <v>Sinaloa</v>
          </cell>
          <cell r="X17666" t="str">
            <v xml:space="preserve">Bolaños Valenzuela Ricardo  </v>
          </cell>
          <cell r="Z17666" t="str">
            <v>De la Cruz Morales Enrique de Jesus</v>
          </cell>
        </row>
        <row r="17667">
          <cell r="B17667">
            <v>301461504</v>
          </cell>
          <cell r="T17667" t="str">
            <v>NOROESTE</v>
          </cell>
          <cell r="U17667" t="str">
            <v>Sinaloa</v>
          </cell>
          <cell r="X17667" t="str">
            <v xml:space="preserve">Bolaños Valenzuela Ricardo  </v>
          </cell>
          <cell r="Z17667" t="str">
            <v>Guzman Garcia Lesli Jannet</v>
          </cell>
        </row>
        <row r="17668">
          <cell r="B17668">
            <v>301461517</v>
          </cell>
          <cell r="T17668" t="str">
            <v>SURESTE</v>
          </cell>
          <cell r="U17668" t="str">
            <v>Veracruz Cto</v>
          </cell>
          <cell r="X17668" t="str">
            <v xml:space="preserve">Adelina Rodríguez  </v>
          </cell>
          <cell r="Z17668" t="str">
            <v>Julio Ignacio Olvera Celaya</v>
          </cell>
        </row>
        <row r="17669">
          <cell r="B17669">
            <v>301461532</v>
          </cell>
          <cell r="T17669" t="str">
            <v>NOROESTE</v>
          </cell>
          <cell r="U17669" t="str">
            <v>Sinaloa</v>
          </cell>
          <cell r="X17669" t="str">
            <v xml:space="preserve">Lugo Verdugo Edgar  </v>
          </cell>
          <cell r="Z17669" t="str">
            <v>Sosa Santa Cruz Sandra Liliana</v>
          </cell>
        </row>
        <row r="17670">
          <cell r="B17670">
            <v>301461606</v>
          </cell>
          <cell r="T17670" t="str">
            <v>SURESTE</v>
          </cell>
          <cell r="U17670" t="str">
            <v>Veracruz Cto</v>
          </cell>
          <cell r="X17670" t="str">
            <v xml:space="preserve">Adelina Rodríguez  </v>
          </cell>
          <cell r="Z17670" t="str">
            <v>Edgar Armando Lopez Hernandez</v>
          </cell>
        </row>
        <row r="17671">
          <cell r="B17671">
            <v>301461607</v>
          </cell>
          <cell r="T17671" t="str">
            <v>CENTRO</v>
          </cell>
          <cell r="U17671" t="str">
            <v>Valle de Mex</v>
          </cell>
          <cell r="X17671" t="str">
            <v>Ramirez Rodriguez Fabian</v>
          </cell>
          <cell r="Z17671" t="str">
            <v>Perez Gonzalez Jesus</v>
          </cell>
        </row>
        <row r="17672">
          <cell r="B17672">
            <v>301461625</v>
          </cell>
          <cell r="T17672" t="str">
            <v>NOROESTE</v>
          </cell>
          <cell r="U17672" t="str">
            <v>Baja California Nte</v>
          </cell>
          <cell r="X17672" t="str">
            <v xml:space="preserve">Galindo Francisco  </v>
          </cell>
          <cell r="Z17672" t="str">
            <v>Navarro Palafox Oscar Rafael</v>
          </cell>
        </row>
        <row r="17673">
          <cell r="B17673">
            <v>301461646</v>
          </cell>
          <cell r="T17673" t="str">
            <v>NOROESTE</v>
          </cell>
          <cell r="U17673" t="str">
            <v>Sinaloa</v>
          </cell>
          <cell r="X17673" t="str">
            <v xml:space="preserve">Andujo Dominicq  </v>
          </cell>
          <cell r="Z17673" t="str">
            <v>Sanchez Alatorre Javier Eduardo</v>
          </cell>
        </row>
        <row r="17674">
          <cell r="B17674">
            <v>301461709</v>
          </cell>
          <cell r="T17674" t="str">
            <v>NOROESTE</v>
          </cell>
          <cell r="U17674" t="str">
            <v>Baja California Sur</v>
          </cell>
          <cell r="X17674" t="str">
            <v xml:space="preserve">Mercado Martínez Fatima  </v>
          </cell>
          <cell r="Z17674" t="str">
            <v>Hilarios Arroyo Andrea Montserrat</v>
          </cell>
        </row>
        <row r="17675">
          <cell r="B17675">
            <v>301461712</v>
          </cell>
          <cell r="T17675" t="str">
            <v>NOROESTE</v>
          </cell>
          <cell r="U17675" t="str">
            <v>Baja California Nte</v>
          </cell>
          <cell r="X17675" t="str">
            <v xml:space="preserve">Galindo Francisco  </v>
          </cell>
          <cell r="Z17675" t="str">
            <v>Retama Andrade Oscar Armando</v>
          </cell>
        </row>
        <row r="17676">
          <cell r="B17676">
            <v>301461971</v>
          </cell>
          <cell r="T17676" t="str">
            <v>NORESTE</v>
          </cell>
          <cell r="U17676" t="str">
            <v>Nuevo León</v>
          </cell>
          <cell r="X17676" t="str">
            <v xml:space="preserve">Javier Huerta  </v>
          </cell>
          <cell r="Z17676" t="str">
            <v>Roxana Teresa Martinez</v>
          </cell>
        </row>
        <row r="17677">
          <cell r="B17677">
            <v>301461987</v>
          </cell>
          <cell r="T17677" t="str">
            <v>NOROESTE</v>
          </cell>
          <cell r="U17677" t="str">
            <v>Baja California Nte</v>
          </cell>
          <cell r="X17677" t="str">
            <v xml:space="preserve">Galindo Francisco  </v>
          </cell>
          <cell r="Z17677" t="str">
            <v>Navarro Palafox Oscar Rafael</v>
          </cell>
        </row>
        <row r="17678">
          <cell r="B17678">
            <v>301461994</v>
          </cell>
          <cell r="T17678" t="str">
            <v>NORESTE</v>
          </cell>
          <cell r="U17678" t="str">
            <v>Durango</v>
          </cell>
          <cell r="X17678" t="str">
            <v xml:space="preserve">Manuel Ruiz Soto  </v>
          </cell>
          <cell r="Z17678" t="str">
            <v>Edgar Ernesto reyes</v>
          </cell>
        </row>
        <row r="17679">
          <cell r="B17679">
            <v>301462034</v>
          </cell>
          <cell r="T17679" t="str">
            <v>SURESTE</v>
          </cell>
          <cell r="U17679" t="str">
            <v>Quintana Roo</v>
          </cell>
          <cell r="X17679" t="str">
            <v xml:space="preserve">Vacante  </v>
          </cell>
          <cell r="Z17679" t="str">
            <v>Cesar Manuel Benitez Contreras</v>
          </cell>
        </row>
        <row r="17680">
          <cell r="B17680">
            <v>301462087</v>
          </cell>
          <cell r="T17680" t="str">
            <v>CENTRO</v>
          </cell>
          <cell r="U17680" t="str">
            <v>Valle de Mex</v>
          </cell>
          <cell r="X17680" t="str">
            <v>Ramirez Rodriguez Fabian</v>
          </cell>
          <cell r="Z17680" t="str">
            <v>Perez Gonzalez Jesus</v>
          </cell>
        </row>
        <row r="17681">
          <cell r="B17681">
            <v>301462089</v>
          </cell>
          <cell r="T17681" t="str">
            <v>CENTRO</v>
          </cell>
          <cell r="U17681" t="str">
            <v>Valle de Mex</v>
          </cell>
          <cell r="X17681" t="str">
            <v>Ramirez Rodriguez Fabian</v>
          </cell>
          <cell r="Z17681" t="str">
            <v>Romero Villegas Guadalupe Alejandra</v>
          </cell>
        </row>
        <row r="17682">
          <cell r="B17682">
            <v>301462091</v>
          </cell>
          <cell r="T17682" t="str">
            <v>CENTRO</v>
          </cell>
          <cell r="U17682" t="str">
            <v>Valle de Mex</v>
          </cell>
          <cell r="X17682" t="str">
            <v>Ramirez Rodriguez Fabian</v>
          </cell>
          <cell r="Z17682" t="str">
            <v>Romero Villegas Guadalupe Alejandra</v>
          </cell>
        </row>
        <row r="17683">
          <cell r="B17683">
            <v>301462093</v>
          </cell>
          <cell r="T17683" t="str">
            <v>NOROESTE</v>
          </cell>
          <cell r="U17683" t="str">
            <v>Baja California Sur</v>
          </cell>
          <cell r="X17683" t="str">
            <v xml:space="preserve">Peraza Villarino Marco Antonio  </v>
          </cell>
          <cell r="Z17683" t="str">
            <v>Chavez Noriega Enrique</v>
          </cell>
        </row>
        <row r="17684">
          <cell r="B17684">
            <v>301462128</v>
          </cell>
          <cell r="T17684" t="str">
            <v>NOROESTE</v>
          </cell>
          <cell r="U17684" t="str">
            <v>Chihuahua</v>
          </cell>
          <cell r="X17684" t="str">
            <v xml:space="preserve">Guerra Estrada Victor  </v>
          </cell>
          <cell r="Z17684" t="str">
            <v>Perera Torres Luisa Gabriela</v>
          </cell>
        </row>
        <row r="17685">
          <cell r="B17685">
            <v>301462258</v>
          </cell>
          <cell r="T17685" t="str">
            <v>SURESTE</v>
          </cell>
          <cell r="U17685" t="str">
            <v>Quintana Roo</v>
          </cell>
          <cell r="X17685" t="str">
            <v xml:space="preserve">Lucero Aguirre  </v>
          </cell>
          <cell r="Z17685" t="str">
            <v>Jesus Adalberto Buenfil Mejia</v>
          </cell>
        </row>
        <row r="17686">
          <cell r="B17686">
            <v>301462267</v>
          </cell>
          <cell r="T17686" t="str">
            <v>OCCIDENTE</v>
          </cell>
          <cell r="U17686" t="str">
            <v>Jal - Col - Nay</v>
          </cell>
          <cell r="X17686" t="str">
            <v xml:space="preserve">Luis Rostro  </v>
          </cell>
          <cell r="Z17686" t="str">
            <v>Centeno Argomaniz Paola Andrea</v>
          </cell>
        </row>
        <row r="17687">
          <cell r="B17687">
            <v>301462482</v>
          </cell>
          <cell r="T17687" t="str">
            <v>SURESTE</v>
          </cell>
          <cell r="U17687" t="str">
            <v>Tabasco - Ver Sur</v>
          </cell>
          <cell r="X17687" t="str">
            <v xml:space="preserve">Jonathan Sánchez  </v>
          </cell>
          <cell r="Z17687" t="str">
            <v xml:space="preserve">Marilu Perez Narvaez                   </v>
          </cell>
        </row>
        <row r="17688">
          <cell r="B17688">
            <v>301462549</v>
          </cell>
          <cell r="T17688" t="str">
            <v>NOROESTE</v>
          </cell>
          <cell r="U17688" t="str">
            <v>Baja California Sur</v>
          </cell>
          <cell r="X17688" t="str">
            <v xml:space="preserve">Mercado Martínez Fatima  </v>
          </cell>
          <cell r="Z17688" t="str">
            <v>Hilarios Arroyo Andrea Montserrat</v>
          </cell>
        </row>
        <row r="17689">
          <cell r="B17689">
            <v>301462555</v>
          </cell>
          <cell r="T17689" t="str">
            <v>NOROESTE</v>
          </cell>
          <cell r="U17689" t="str">
            <v>Baja California Sur</v>
          </cell>
          <cell r="X17689" t="str">
            <v xml:space="preserve">Peraza Villarino Marco Antonio  </v>
          </cell>
          <cell r="Z17689" t="str">
            <v>Escobar Thalia Lizbeth</v>
          </cell>
        </row>
        <row r="17690">
          <cell r="B17690">
            <v>301462648</v>
          </cell>
          <cell r="T17690" t="str">
            <v>NOROESTE</v>
          </cell>
          <cell r="U17690" t="str">
            <v>Baja California Sur</v>
          </cell>
          <cell r="X17690" t="str">
            <v xml:space="preserve">Peraza Villarino Marco Antonio  </v>
          </cell>
          <cell r="Z17690" t="str">
            <v>Chavez Noriega Enrique</v>
          </cell>
        </row>
        <row r="17691">
          <cell r="B17691">
            <v>301462679</v>
          </cell>
          <cell r="T17691" t="str">
            <v>OCCIDENTE</v>
          </cell>
          <cell r="U17691" t="str">
            <v>Jal - Col - Nay</v>
          </cell>
          <cell r="X17691" t="str">
            <v xml:space="preserve">Luis Rostro  </v>
          </cell>
          <cell r="Z17691" t="str">
            <v>Romero Ángeles Ricardo Abraham</v>
          </cell>
        </row>
        <row r="17692">
          <cell r="B17692">
            <v>301462682</v>
          </cell>
          <cell r="T17692" t="str">
            <v>SURESTE</v>
          </cell>
          <cell r="U17692" t="str">
            <v>YuCam</v>
          </cell>
          <cell r="X17692" t="str">
            <v xml:space="preserve">Georgina Arzápalo  </v>
          </cell>
          <cell r="Z17692" t="str">
            <v xml:space="preserve">Edwin Martinez </v>
          </cell>
        </row>
        <row r="17693">
          <cell r="B17693">
            <v>301462702</v>
          </cell>
          <cell r="T17693" t="str">
            <v>NOROESTE</v>
          </cell>
          <cell r="U17693" t="str">
            <v>Baja California Sur</v>
          </cell>
          <cell r="X17693" t="str">
            <v xml:space="preserve">Peraza Villarino Marco Antonio  </v>
          </cell>
          <cell r="Z17693" t="str">
            <v>Chavez Noriega Enrique</v>
          </cell>
        </row>
        <row r="17694">
          <cell r="B17694">
            <v>301462779</v>
          </cell>
          <cell r="T17694" t="str">
            <v>SURESTE</v>
          </cell>
          <cell r="U17694" t="str">
            <v>Tabasco - Ver Sur</v>
          </cell>
          <cell r="X17694" t="str">
            <v xml:space="preserve">Jonathan Sánchez  </v>
          </cell>
          <cell r="Z17694" t="str">
            <v xml:space="preserve">Marilu Perez Narvaez                   </v>
          </cell>
        </row>
        <row r="17695">
          <cell r="B17695">
            <v>301462783</v>
          </cell>
          <cell r="T17695" t="str">
            <v>CENTRO</v>
          </cell>
          <cell r="U17695" t="str">
            <v>Valle de Mex</v>
          </cell>
          <cell r="X17695" t="str">
            <v>Ramirez Rodriguez Fabian</v>
          </cell>
          <cell r="Z17695" t="str">
            <v>Vacante</v>
          </cell>
        </row>
        <row r="17696">
          <cell r="B17696">
            <v>301462865</v>
          </cell>
          <cell r="T17696" t="str">
            <v>NOROESTE</v>
          </cell>
          <cell r="U17696" t="str">
            <v>Baja California Sur</v>
          </cell>
          <cell r="X17696" t="str">
            <v xml:space="preserve">Peraza Villarino Marco Antonio  </v>
          </cell>
          <cell r="Z17696" t="str">
            <v>Escobar Thalia Lizbeth</v>
          </cell>
        </row>
        <row r="17697">
          <cell r="B17697">
            <v>301462871</v>
          </cell>
          <cell r="T17697" t="str">
            <v>SURESTE</v>
          </cell>
          <cell r="U17697" t="str">
            <v>YuCam</v>
          </cell>
          <cell r="X17697" t="str">
            <v xml:space="preserve">Georgina Arzápalo  </v>
          </cell>
          <cell r="Z17697" t="str">
            <v>Oscar Alcocer</v>
          </cell>
        </row>
        <row r="17698">
          <cell r="B17698">
            <v>301462889</v>
          </cell>
          <cell r="T17698" t="str">
            <v>CENTRO</v>
          </cell>
          <cell r="U17698" t="str">
            <v>Valle de Mex</v>
          </cell>
          <cell r="X17698" t="str">
            <v>Ramirez Rodriguez Fabian</v>
          </cell>
          <cell r="Z17698" t="str">
            <v>Perez Gonzalez Jesus</v>
          </cell>
        </row>
        <row r="17699">
          <cell r="B17699">
            <v>301462890</v>
          </cell>
          <cell r="T17699" t="str">
            <v>SURESTE</v>
          </cell>
          <cell r="U17699" t="str">
            <v>Quintana Roo</v>
          </cell>
          <cell r="X17699" t="str">
            <v xml:space="preserve">Lucero Aguirre  </v>
          </cell>
          <cell r="Z17699" t="str">
            <v xml:space="preserve">Jacqueline Isabel Hernandez Santos </v>
          </cell>
        </row>
        <row r="17700">
          <cell r="B17700">
            <v>301462919</v>
          </cell>
          <cell r="T17700" t="str">
            <v>SURESTE</v>
          </cell>
          <cell r="U17700" t="str">
            <v>YuCam</v>
          </cell>
          <cell r="X17700" t="str">
            <v xml:space="preserve">Katya Maldonado  </v>
          </cell>
          <cell r="Z17700" t="str">
            <v>Monica Ramos</v>
          </cell>
        </row>
        <row r="17701">
          <cell r="B17701">
            <v>301462920</v>
          </cell>
          <cell r="T17701" t="str">
            <v>SURESTE</v>
          </cell>
          <cell r="U17701" t="str">
            <v>YuCam</v>
          </cell>
          <cell r="X17701" t="str">
            <v xml:space="preserve">Katya Maldonado  </v>
          </cell>
          <cell r="Z17701" t="str">
            <v>Monica Ramos</v>
          </cell>
        </row>
        <row r="17702">
          <cell r="B17702">
            <v>301462921</v>
          </cell>
          <cell r="T17702" t="str">
            <v>SURESTE</v>
          </cell>
          <cell r="U17702" t="str">
            <v>YuCam</v>
          </cell>
          <cell r="X17702" t="str">
            <v xml:space="preserve">Katya Maldonado  </v>
          </cell>
          <cell r="Z17702" t="str">
            <v>Monica Ramos</v>
          </cell>
        </row>
        <row r="17703">
          <cell r="B17703">
            <v>301462922</v>
          </cell>
          <cell r="T17703" t="str">
            <v>SURESTE</v>
          </cell>
          <cell r="U17703" t="str">
            <v>YuCam</v>
          </cell>
          <cell r="X17703" t="str">
            <v xml:space="preserve">Katya Maldonado  </v>
          </cell>
          <cell r="Z17703" t="str">
            <v>Isaid Villanueva</v>
          </cell>
        </row>
        <row r="17704">
          <cell r="B17704">
            <v>301462943</v>
          </cell>
          <cell r="T17704" t="str">
            <v>CENTRO</v>
          </cell>
          <cell r="U17704" t="str">
            <v>Valle de Mex</v>
          </cell>
          <cell r="X17704" t="str">
            <v>Ramirez Rodriguez Fabian</v>
          </cell>
          <cell r="Z17704" t="str">
            <v>Perez Gonzalez Jesus</v>
          </cell>
        </row>
        <row r="17705">
          <cell r="B17705">
            <v>301462944</v>
          </cell>
          <cell r="T17705" t="str">
            <v>SURESTE</v>
          </cell>
          <cell r="U17705" t="str">
            <v>YuCam</v>
          </cell>
          <cell r="X17705" t="str">
            <v xml:space="preserve">Maria Salazar  </v>
          </cell>
          <cell r="Z17705" t="str">
            <v>Irving Caballero Heredia</v>
          </cell>
        </row>
        <row r="17706">
          <cell r="B17706">
            <v>301462965</v>
          </cell>
          <cell r="T17706" t="str">
            <v>OCCIDENTE</v>
          </cell>
          <cell r="U17706" t="str">
            <v>Jal - Col - Nay</v>
          </cell>
          <cell r="X17706" t="str">
            <v xml:space="preserve">Luis Rostro  </v>
          </cell>
          <cell r="Z17706" t="str">
            <v>Romero Ángeles Ricardo Abraham</v>
          </cell>
        </row>
        <row r="17707">
          <cell r="B17707">
            <v>301462981</v>
          </cell>
          <cell r="T17707" t="str">
            <v>OCCIDENTE</v>
          </cell>
          <cell r="U17707" t="str">
            <v>Jal - Col - Nay</v>
          </cell>
          <cell r="X17707" t="str">
            <v xml:space="preserve">Luis Rostro  </v>
          </cell>
          <cell r="Z17707" t="str">
            <v>Chavez Jimenez Cristaly Aidole</v>
          </cell>
        </row>
        <row r="17708">
          <cell r="B17708">
            <v>301462997</v>
          </cell>
          <cell r="T17708" t="str">
            <v>OCCIDENTE</v>
          </cell>
          <cell r="U17708" t="str">
            <v>Jal - Col - Nay</v>
          </cell>
          <cell r="X17708" t="str">
            <v xml:space="preserve">Luis Rostro  </v>
          </cell>
          <cell r="Z17708" t="str">
            <v>Diaz Cruz Itzel</v>
          </cell>
        </row>
        <row r="17709">
          <cell r="B17709">
            <v>301463100</v>
          </cell>
          <cell r="T17709" t="str">
            <v>OCCIDENTE</v>
          </cell>
          <cell r="U17709" t="str">
            <v>Jal - Col - Nay</v>
          </cell>
          <cell r="X17709" t="str">
            <v xml:space="preserve">Luis Rostro  </v>
          </cell>
          <cell r="Z17709" t="str">
            <v>Roberto Aldair Macías Gutiérrez</v>
          </cell>
        </row>
        <row r="17710">
          <cell r="B17710">
            <v>301463123</v>
          </cell>
          <cell r="T17710" t="str">
            <v>SURESTE</v>
          </cell>
          <cell r="U17710" t="str">
            <v>Tabasco - Ver Sur</v>
          </cell>
          <cell r="X17710" t="str">
            <v xml:space="preserve">Citlali Chan  </v>
          </cell>
          <cell r="Z17710" t="str">
            <v>Juan Pablo Urresti Zarate</v>
          </cell>
        </row>
        <row r="17711">
          <cell r="B17711">
            <v>301463132</v>
          </cell>
          <cell r="T17711" t="str">
            <v>CENTRO</v>
          </cell>
          <cell r="U17711" t="str">
            <v>Valle de Mex</v>
          </cell>
          <cell r="X17711" t="str">
            <v>Ramirez Rodriguez Fabian</v>
          </cell>
          <cell r="Z17711" t="str">
            <v>Ortiz Mota Georgina Eloisa</v>
          </cell>
        </row>
        <row r="17712">
          <cell r="B17712">
            <v>301463177</v>
          </cell>
          <cell r="T17712" t="str">
            <v>OCCIDENTE</v>
          </cell>
          <cell r="U17712" t="str">
            <v>Jal - Col - Nay</v>
          </cell>
          <cell r="X17712" t="str">
            <v xml:space="preserve">Luis Rostro  </v>
          </cell>
          <cell r="Z17712" t="str">
            <v>Garcia Abundis Victor Manuel</v>
          </cell>
        </row>
        <row r="17713">
          <cell r="B17713">
            <v>301463179</v>
          </cell>
          <cell r="T17713" t="str">
            <v>CENTRO</v>
          </cell>
          <cell r="U17713" t="str">
            <v>Valle de Mex</v>
          </cell>
          <cell r="X17713" t="str">
            <v>Ramirez Rodriguez Fabian</v>
          </cell>
          <cell r="Z17713" t="str">
            <v>Romero Villegas Guadalupe Alejandra</v>
          </cell>
        </row>
        <row r="17714">
          <cell r="B17714">
            <v>301463180</v>
          </cell>
          <cell r="T17714" t="str">
            <v>CENTRO</v>
          </cell>
          <cell r="U17714" t="str">
            <v>Valle de Mex</v>
          </cell>
          <cell r="X17714" t="str">
            <v>Ramirez Rodriguez Fabian</v>
          </cell>
          <cell r="Z17714" t="str">
            <v>Romero Villegas Guadalupe Alejandra</v>
          </cell>
        </row>
        <row r="17715">
          <cell r="B17715">
            <v>301463191</v>
          </cell>
          <cell r="T17715" t="str">
            <v>CENTRO</v>
          </cell>
          <cell r="U17715" t="str">
            <v>Valle de Mex</v>
          </cell>
          <cell r="X17715" t="str">
            <v>Ramirez Rodriguez Fabian</v>
          </cell>
          <cell r="Z17715" t="str">
            <v>Romero Villegas Guadalupe Alejandra</v>
          </cell>
        </row>
        <row r="17716">
          <cell r="B17716">
            <v>301463194</v>
          </cell>
          <cell r="T17716" t="str">
            <v>SURESTE</v>
          </cell>
          <cell r="U17716" t="str">
            <v>Quintana Roo</v>
          </cell>
          <cell r="X17716" t="str">
            <v xml:space="preserve">Lucero Aguirre  </v>
          </cell>
          <cell r="Z17716" t="str">
            <v xml:space="preserve">Jacqueline Isabel Hernandez Santos </v>
          </cell>
        </row>
        <row r="17717">
          <cell r="B17717">
            <v>301463223</v>
          </cell>
          <cell r="T17717" t="str">
            <v>SURESTE</v>
          </cell>
          <cell r="U17717" t="str">
            <v>YuCam</v>
          </cell>
          <cell r="X17717" t="str">
            <v xml:space="preserve">Georgina Arzápalo  </v>
          </cell>
          <cell r="Z17717" t="str">
            <v>Oscar Alcocer</v>
          </cell>
        </row>
        <row r="17718">
          <cell r="B17718">
            <v>301463325</v>
          </cell>
          <cell r="T17718" t="str">
            <v>SURESTE</v>
          </cell>
          <cell r="U17718" t="str">
            <v>Quintana Roo</v>
          </cell>
          <cell r="X17718" t="str">
            <v xml:space="preserve">Rousell Chi  </v>
          </cell>
          <cell r="Z17718" t="str">
            <v>Jesus Isaac Fernandez Noriega</v>
          </cell>
        </row>
        <row r="17719">
          <cell r="B17719">
            <v>301463347</v>
          </cell>
          <cell r="T17719" t="str">
            <v>SURESTE</v>
          </cell>
          <cell r="U17719" t="str">
            <v>Quintana Roo</v>
          </cell>
          <cell r="X17719" t="str">
            <v xml:space="preserve">Rousell Chi  </v>
          </cell>
          <cell r="Z17719" t="str">
            <v>Alfredo Velazquez Ortega</v>
          </cell>
        </row>
        <row r="17720">
          <cell r="B17720">
            <v>301463348</v>
          </cell>
          <cell r="T17720" t="str">
            <v>SURESTE</v>
          </cell>
          <cell r="U17720" t="str">
            <v>Quintana Roo</v>
          </cell>
          <cell r="X17720" t="str">
            <v xml:space="preserve">Vacante  </v>
          </cell>
          <cell r="Z17720" t="str">
            <v>Oscar Leonel Marin Alcocer</v>
          </cell>
        </row>
        <row r="17721">
          <cell r="B17721">
            <v>301463368</v>
          </cell>
          <cell r="T17721" t="str">
            <v>SURESTE</v>
          </cell>
          <cell r="U17721" t="str">
            <v>YuCam</v>
          </cell>
          <cell r="X17721" t="str">
            <v xml:space="preserve">Maria Jose Ibarrola  </v>
          </cell>
          <cell r="Z17721" t="str">
            <v>Edgar Jasso</v>
          </cell>
        </row>
        <row r="17722">
          <cell r="B17722">
            <v>301463419</v>
          </cell>
          <cell r="T17722" t="str">
            <v>OCCIDENTE</v>
          </cell>
          <cell r="U17722" t="str">
            <v>Jal - Col - Nay</v>
          </cell>
          <cell r="X17722" t="str">
            <v xml:space="preserve">Luis Rostro  </v>
          </cell>
          <cell r="Z17722" t="str">
            <v>Chavez Jimenez Cristaly Aidole</v>
          </cell>
        </row>
        <row r="17723">
          <cell r="B17723">
            <v>301463439</v>
          </cell>
          <cell r="T17723" t="str">
            <v>CENTRO</v>
          </cell>
          <cell r="U17723" t="str">
            <v>Valle de Mex</v>
          </cell>
          <cell r="X17723" t="str">
            <v>Ramirez Rodriguez Fabian</v>
          </cell>
          <cell r="Z17723" t="str">
            <v>Abarca Jimenez Jose Roberto</v>
          </cell>
        </row>
        <row r="17724">
          <cell r="B17724">
            <v>301463566</v>
          </cell>
          <cell r="T17724" t="str">
            <v>SURESTE</v>
          </cell>
          <cell r="U17724" t="str">
            <v>Quintana Roo</v>
          </cell>
          <cell r="X17724" t="str">
            <v xml:space="preserve">Lucero Aguirre  </v>
          </cell>
          <cell r="Z17724" t="str">
            <v>Toribio Puc Pat</v>
          </cell>
        </row>
        <row r="17725">
          <cell r="B17725">
            <v>301463567</v>
          </cell>
          <cell r="T17725" t="str">
            <v>SURESTE</v>
          </cell>
          <cell r="U17725" t="str">
            <v>Quintana Roo</v>
          </cell>
          <cell r="X17725" t="str">
            <v xml:space="preserve">Lucero Aguirre  </v>
          </cell>
          <cell r="Z17725" t="str">
            <v>Toribio Puc Pat</v>
          </cell>
        </row>
        <row r="17726">
          <cell r="B17726">
            <v>301463568</v>
          </cell>
          <cell r="T17726" t="str">
            <v>SURESTE</v>
          </cell>
          <cell r="U17726" t="str">
            <v>Quintana Roo</v>
          </cell>
          <cell r="X17726" t="str">
            <v xml:space="preserve">Lucero Aguirre  </v>
          </cell>
          <cell r="Z17726" t="str">
            <v>Toribio Puc Pat</v>
          </cell>
        </row>
        <row r="17727">
          <cell r="B17727">
            <v>301463572</v>
          </cell>
          <cell r="T17727" t="str">
            <v>SURESTE</v>
          </cell>
          <cell r="U17727" t="str">
            <v>YuCam</v>
          </cell>
          <cell r="X17727" t="str">
            <v xml:space="preserve">Leonardo Farrera  </v>
          </cell>
          <cell r="Z17727" t="str">
            <v>Karla Michelle lopez villatoro</v>
          </cell>
        </row>
        <row r="17728">
          <cell r="B17728">
            <v>301463593</v>
          </cell>
          <cell r="T17728" t="str">
            <v>SURESTE</v>
          </cell>
          <cell r="U17728" t="str">
            <v>Quintana Roo</v>
          </cell>
          <cell r="X17728" t="str">
            <v xml:space="preserve">Lucero Aguirre  </v>
          </cell>
          <cell r="Z17728" t="str">
            <v>Toribio Puc Pat</v>
          </cell>
        </row>
        <row r="17729">
          <cell r="B17729">
            <v>301463605</v>
          </cell>
          <cell r="T17729" t="str">
            <v>SURESTE</v>
          </cell>
          <cell r="U17729" t="str">
            <v>Quintana Roo</v>
          </cell>
          <cell r="X17729" t="str">
            <v xml:space="preserve">Lucero Aguirre  </v>
          </cell>
          <cell r="Z17729" t="str">
            <v>Jesus Adalberto Buenfil Mejia</v>
          </cell>
        </row>
        <row r="17730">
          <cell r="B17730">
            <v>301463634</v>
          </cell>
          <cell r="T17730" t="str">
            <v>OCCIDENTE</v>
          </cell>
          <cell r="U17730" t="str">
            <v>Jal - Col - Nay</v>
          </cell>
          <cell r="X17730" t="str">
            <v xml:space="preserve">Luis Rostro  </v>
          </cell>
          <cell r="Z17730" t="str">
            <v>Ortega Gomez Drisana Esmeralda</v>
          </cell>
        </row>
        <row r="17731">
          <cell r="B17731">
            <v>301464464</v>
          </cell>
          <cell r="T17731" t="str">
            <v>CENTRO</v>
          </cell>
          <cell r="U17731" t="str">
            <v>Valle de Mex</v>
          </cell>
          <cell r="X17731" t="str">
            <v>Lopez Vazquez Jorge Arturo</v>
          </cell>
          <cell r="Z17731" t="str">
            <v>Hernandez Solis Daniel</v>
          </cell>
        </row>
        <row r="17732">
          <cell r="B17732">
            <v>301464583</v>
          </cell>
          <cell r="T17732" t="str">
            <v>CENTRO</v>
          </cell>
          <cell r="U17732" t="str">
            <v>Valle de Mex</v>
          </cell>
          <cell r="X17732" t="str">
            <v>Lopez Vazquez Jorge Arturo</v>
          </cell>
          <cell r="Z17732" t="str">
            <v>Reyes Melendez Jonatan Miguel</v>
          </cell>
        </row>
        <row r="17733">
          <cell r="B17733">
            <v>301464707</v>
          </cell>
          <cell r="T17733" t="str">
            <v>OCCIDENTE</v>
          </cell>
          <cell r="U17733" t="str">
            <v>Jal - Col - Nay</v>
          </cell>
          <cell r="X17733" t="str">
            <v xml:space="preserve">Luis Rostro  </v>
          </cell>
          <cell r="Z17733" t="str">
            <v>Romero Ángeles Ricardo Abraham</v>
          </cell>
        </row>
        <row r="17734">
          <cell r="B17734">
            <v>301464722</v>
          </cell>
          <cell r="T17734" t="str">
            <v>SURESTE</v>
          </cell>
          <cell r="U17734" t="str">
            <v>Quintana Roo</v>
          </cell>
          <cell r="X17734" t="str">
            <v xml:space="preserve">Vacante  </v>
          </cell>
          <cell r="Z17734" t="str">
            <v>Oscar Leonel Marin Alcocer</v>
          </cell>
        </row>
        <row r="17735">
          <cell r="B17735">
            <v>301464794</v>
          </cell>
          <cell r="T17735" t="str">
            <v>CENTRO</v>
          </cell>
          <cell r="U17735" t="str">
            <v>Guerrero - Morelos</v>
          </cell>
          <cell r="X17735" t="str">
            <v>Serrano Nape Gustavo</v>
          </cell>
          <cell r="Z17735" t="str">
            <v>Palacios Zendeja Jesus</v>
          </cell>
        </row>
        <row r="17736">
          <cell r="B17736">
            <v>301464802</v>
          </cell>
          <cell r="T17736" t="str">
            <v>OCCIDENTE</v>
          </cell>
          <cell r="U17736" t="str">
            <v>Jal - Col - Nay</v>
          </cell>
          <cell r="X17736" t="str">
            <v xml:space="preserve">Nancy Velez  </v>
          </cell>
          <cell r="Z17736" t="str">
            <v>Vacante CPC286</v>
          </cell>
        </row>
        <row r="17737">
          <cell r="B17737">
            <v>301464806</v>
          </cell>
          <cell r="T17737" t="str">
            <v>OCCIDENTE</v>
          </cell>
          <cell r="U17737" t="str">
            <v>Jal - Col - Nay</v>
          </cell>
          <cell r="X17737" t="str">
            <v xml:space="preserve">Luis Rostro  </v>
          </cell>
          <cell r="Z17737" t="str">
            <v>Roberto Aldair Macías Gutiérrez</v>
          </cell>
        </row>
        <row r="17738">
          <cell r="B17738">
            <v>301464908</v>
          </cell>
          <cell r="T17738" t="str">
            <v>OCCIDENTE</v>
          </cell>
          <cell r="U17738" t="str">
            <v>Jal - Col - Nay</v>
          </cell>
          <cell r="X17738" t="str">
            <v xml:space="preserve">Luis Rostro  </v>
          </cell>
          <cell r="Z17738" t="str">
            <v>Perez Mancilla Tomas Salome</v>
          </cell>
        </row>
        <row r="17739">
          <cell r="B17739">
            <v>301464936</v>
          </cell>
          <cell r="T17739" t="str">
            <v>OCCIDENTE</v>
          </cell>
          <cell r="U17739" t="str">
            <v>Jal - Col - Nay</v>
          </cell>
          <cell r="X17739" t="str">
            <v xml:space="preserve">Luis Rostro  </v>
          </cell>
          <cell r="Z17739" t="str">
            <v>Santiago Aranda Jorge</v>
          </cell>
        </row>
        <row r="17740">
          <cell r="B17740">
            <v>301464955</v>
          </cell>
          <cell r="T17740" t="str">
            <v>OCCIDENTE</v>
          </cell>
          <cell r="U17740" t="str">
            <v>Jal - Col - Nay</v>
          </cell>
          <cell r="X17740" t="str">
            <v xml:space="preserve">Luis Rostro  </v>
          </cell>
          <cell r="Z17740" t="str">
            <v>Arellano Vazquez Karen Cristina</v>
          </cell>
        </row>
        <row r="17741">
          <cell r="B17741">
            <v>301465019</v>
          </cell>
          <cell r="T17741" t="str">
            <v>OCCIDENTE</v>
          </cell>
          <cell r="U17741" t="str">
            <v>Jal - Col - Nay</v>
          </cell>
          <cell r="X17741" t="str">
            <v xml:space="preserve">Luis Rostro  </v>
          </cell>
          <cell r="Z17741" t="str">
            <v>Perez Mancilla Tomas Salome</v>
          </cell>
        </row>
        <row r="17742">
          <cell r="B17742">
            <v>301465027</v>
          </cell>
          <cell r="T17742" t="str">
            <v>OCCIDENTE</v>
          </cell>
          <cell r="U17742" t="str">
            <v>Jal - Col - Nay</v>
          </cell>
          <cell r="X17742" t="str">
            <v xml:space="preserve">Luis Rostro  </v>
          </cell>
          <cell r="Z17742" t="str">
            <v>Arellano Vazquez Karen Cristina</v>
          </cell>
        </row>
        <row r="17743">
          <cell r="B17743">
            <v>301465183</v>
          </cell>
          <cell r="T17743" t="str">
            <v>CENTRO</v>
          </cell>
          <cell r="U17743" t="str">
            <v>Valle de Mex</v>
          </cell>
          <cell r="X17743" t="str">
            <v>Lopez Vazquez Jorge Arturo</v>
          </cell>
          <cell r="Z17743" t="str">
            <v>Vacante</v>
          </cell>
        </row>
        <row r="17744">
          <cell r="B17744">
            <v>301465191</v>
          </cell>
          <cell r="T17744" t="str">
            <v>CENTRO</v>
          </cell>
          <cell r="U17744" t="str">
            <v>Guerrero - Morelos</v>
          </cell>
          <cell r="X17744" t="str">
            <v>Serrano Nape Gustavo</v>
          </cell>
          <cell r="Z17744" t="str">
            <v>Palacios Zendeja Jesus</v>
          </cell>
        </row>
        <row r="17745">
          <cell r="B17745">
            <v>301465462</v>
          </cell>
          <cell r="T17745" t="str">
            <v>CENTRO</v>
          </cell>
          <cell r="U17745" t="str">
            <v>Valle de Mex</v>
          </cell>
          <cell r="X17745" t="str">
            <v>Ramirez Rodriguez Fabian</v>
          </cell>
          <cell r="Z17745" t="str">
            <v>Leal Garcia Maria del Carmen Sabina</v>
          </cell>
        </row>
        <row r="17746">
          <cell r="B17746">
            <v>301357849</v>
          </cell>
          <cell r="T17746" t="str">
            <v>SURESTE</v>
          </cell>
          <cell r="U17746" t="str">
            <v>Tabasco - Ver Sur</v>
          </cell>
          <cell r="X17746" t="str">
            <v xml:space="preserve">Citlali Chan  </v>
          </cell>
          <cell r="Z17746" t="str">
            <v>Juan Pablo Urresti Zarate</v>
          </cell>
        </row>
        <row r="17747">
          <cell r="B17747">
            <v>301394780</v>
          </cell>
          <cell r="T17747" t="str">
            <v>NORESTE</v>
          </cell>
          <cell r="U17747" t="str">
            <v>Nuevo León</v>
          </cell>
          <cell r="X17747" t="str">
            <v xml:space="preserve">Nohemi Castillo Sanchez  </v>
          </cell>
          <cell r="Z17747" t="str">
            <v xml:space="preserve">Oscar Barragan </v>
          </cell>
        </row>
        <row r="17748">
          <cell r="B17748">
            <v>301429814</v>
          </cell>
          <cell r="T17748" t="str">
            <v>NORESTE</v>
          </cell>
          <cell r="U17748" t="str">
            <v>Nuevo León</v>
          </cell>
          <cell r="X17748" t="str">
            <v xml:space="preserve">Javier Huerta  </v>
          </cell>
          <cell r="Z17748" t="str">
            <v>Roxana Teresa Martinez</v>
          </cell>
        </row>
        <row r="17749">
          <cell r="B17749">
            <v>301437292</v>
          </cell>
          <cell r="T17749" t="str">
            <v>NOROESTE</v>
          </cell>
          <cell r="U17749" t="str">
            <v>Sonora</v>
          </cell>
          <cell r="X17749" t="str">
            <v xml:space="preserve">Alvidrez Gamboa Edgar Alejandro  </v>
          </cell>
          <cell r="Z17749" t="str">
            <v>Urbalejo Leyva Carlos Arim</v>
          </cell>
        </row>
        <row r="17750">
          <cell r="B17750">
            <v>301447228</v>
          </cell>
          <cell r="T17750" t="str">
            <v>NOROESTE</v>
          </cell>
          <cell r="U17750" t="str">
            <v>Baja California Nte</v>
          </cell>
          <cell r="X17750" t="str">
            <v xml:space="preserve">Martinez Gonzalez José María  </v>
          </cell>
          <cell r="Z17750" t="str">
            <v>Cruz Herrera Belinda Berenice</v>
          </cell>
        </row>
        <row r="17751">
          <cell r="B17751">
            <v>301450384</v>
          </cell>
          <cell r="T17751" t="str">
            <v>NORESTE</v>
          </cell>
          <cell r="U17751" t="str">
            <v>Coahuila</v>
          </cell>
          <cell r="X17751" t="str">
            <v xml:space="preserve">Julio Cesar Herrera Reyna  </v>
          </cell>
          <cell r="Z17751" t="str">
            <v>Jose Antonio Menchaca Saucedo</v>
          </cell>
        </row>
        <row r="17752">
          <cell r="B17752">
            <v>301450684</v>
          </cell>
          <cell r="T17752" t="str">
            <v>NORESTE</v>
          </cell>
          <cell r="U17752" t="str">
            <v>Nuevo León</v>
          </cell>
          <cell r="X17752" t="str">
            <v xml:space="preserve">Cesar Antonio Garcia Ordaz  </v>
          </cell>
          <cell r="Z17752" t="str">
            <v>Brayan Alejandro Patlan</v>
          </cell>
        </row>
        <row r="17753">
          <cell r="B17753">
            <v>301451209</v>
          </cell>
          <cell r="T17753" t="str">
            <v>NORESTE</v>
          </cell>
          <cell r="U17753" t="str">
            <v>Coahuila</v>
          </cell>
          <cell r="X17753" t="str">
            <v xml:space="preserve">Julio Cesar Herrera Reyna  </v>
          </cell>
          <cell r="Z17753" t="str">
            <v>Jose Antonio Menchaca Saucedo</v>
          </cell>
        </row>
        <row r="17754">
          <cell r="B17754">
            <v>301453544</v>
          </cell>
          <cell r="T17754" t="str">
            <v>NORESTE</v>
          </cell>
          <cell r="U17754" t="str">
            <v>Nuevo León</v>
          </cell>
          <cell r="X17754" t="str">
            <v xml:space="preserve">Edith Hernandez  </v>
          </cell>
          <cell r="Z17754" t="str">
            <v>Hector Corona Moreno</v>
          </cell>
        </row>
        <row r="17755">
          <cell r="B17755">
            <v>301454584</v>
          </cell>
          <cell r="T17755" t="str">
            <v>NORESTE</v>
          </cell>
          <cell r="U17755" t="str">
            <v>Coahuila</v>
          </cell>
          <cell r="X17755" t="str">
            <v xml:space="preserve">Julio Cesar Herrera Reyna  </v>
          </cell>
          <cell r="Z17755" t="str">
            <v>Juan Francisco Rodriguez</v>
          </cell>
        </row>
        <row r="17756">
          <cell r="B17756">
            <v>301455724</v>
          </cell>
          <cell r="T17756" t="str">
            <v>NOROESTE</v>
          </cell>
          <cell r="U17756" t="str">
            <v>Sinaloa</v>
          </cell>
          <cell r="X17756" t="str">
            <v xml:space="preserve">Bolaños Valenzuela Ricardo  </v>
          </cell>
          <cell r="Z17756" t="str">
            <v>Miranda Perea Hernan de Jesus</v>
          </cell>
        </row>
        <row r="17757">
          <cell r="B17757">
            <v>301456157</v>
          </cell>
          <cell r="T17757" t="str">
            <v>NORESTE</v>
          </cell>
          <cell r="U17757" t="str">
            <v>Coahuila</v>
          </cell>
          <cell r="X17757" t="str">
            <v xml:space="preserve">Julio Cesar Herrera Reyna  </v>
          </cell>
          <cell r="Z17757" t="str">
            <v>Juan Francisco Rodriguez</v>
          </cell>
        </row>
        <row r="17758">
          <cell r="B17758">
            <v>301457481</v>
          </cell>
          <cell r="T17758" t="str">
            <v>NORESTE</v>
          </cell>
          <cell r="U17758" t="str">
            <v>Coahuila</v>
          </cell>
          <cell r="X17758" t="str">
            <v xml:space="preserve">Julio Cesar Herrera Reyna  </v>
          </cell>
          <cell r="Z17758" t="str">
            <v>Juan Francisco Rodriguez</v>
          </cell>
        </row>
        <row r="17759">
          <cell r="B17759">
            <v>301458501</v>
          </cell>
          <cell r="T17759" t="str">
            <v>NORESTE</v>
          </cell>
          <cell r="U17759" t="str">
            <v>Coahuila</v>
          </cell>
          <cell r="X17759" t="str">
            <v xml:space="preserve">Julio Cesar Herrera Reyna  </v>
          </cell>
          <cell r="Z17759" t="str">
            <v>Juan Francisco Rodriguez</v>
          </cell>
        </row>
        <row r="17760">
          <cell r="B17760">
            <v>301458813</v>
          </cell>
          <cell r="T17760" t="str">
            <v>NORESTE</v>
          </cell>
          <cell r="U17760" t="str">
            <v>Coahuila</v>
          </cell>
          <cell r="X17760" t="str">
            <v xml:space="preserve">Julio Cesar Herrera Reyna  </v>
          </cell>
          <cell r="Z17760" t="str">
            <v>Juan Francisco Rodriguez</v>
          </cell>
        </row>
        <row r="17761">
          <cell r="B17761">
            <v>301459201</v>
          </cell>
          <cell r="T17761" t="str">
            <v>NORESTE</v>
          </cell>
          <cell r="U17761" t="str">
            <v>Durango</v>
          </cell>
          <cell r="X17761" t="str">
            <v xml:space="preserve">Manuel Ruiz Soto  </v>
          </cell>
          <cell r="Z17761" t="str">
            <v>Emmanuel Aguilar</v>
          </cell>
        </row>
        <row r="17762">
          <cell r="B17762">
            <v>301459218</v>
          </cell>
          <cell r="T17762" t="str">
            <v>NORESTE</v>
          </cell>
          <cell r="U17762" t="str">
            <v>Coahuila</v>
          </cell>
          <cell r="X17762" t="str">
            <v xml:space="preserve">Julio Cesar Herrera Reyna  </v>
          </cell>
          <cell r="Z17762" t="str">
            <v>Juan Francisco Rodriguez</v>
          </cell>
        </row>
        <row r="17763">
          <cell r="B17763">
            <v>301460095</v>
          </cell>
          <cell r="T17763" t="str">
            <v>NORESTE</v>
          </cell>
          <cell r="U17763" t="str">
            <v>Coahuila</v>
          </cell>
          <cell r="X17763" t="str">
            <v xml:space="preserve">Julio Cesar Herrera Reyna  </v>
          </cell>
          <cell r="Z17763" t="str">
            <v>Juan Francisco Rodriguez</v>
          </cell>
        </row>
        <row r="17764">
          <cell r="B17764">
            <v>301460872</v>
          </cell>
          <cell r="T17764" t="str">
            <v>NORESTE</v>
          </cell>
          <cell r="U17764" t="str">
            <v>Tamaulipas Nte</v>
          </cell>
          <cell r="X17764" t="str">
            <v xml:space="preserve">Luis Armenta  </v>
          </cell>
          <cell r="Z17764" t="str">
            <v>German Ordoñez Sanchez</v>
          </cell>
        </row>
        <row r="17765">
          <cell r="B17765">
            <v>301461098</v>
          </cell>
          <cell r="T17765" t="str">
            <v>NORESTE</v>
          </cell>
          <cell r="U17765" t="str">
            <v>Coahuila</v>
          </cell>
          <cell r="X17765" t="str">
            <v xml:space="preserve">Julio Cesar Herrera Reyna  </v>
          </cell>
          <cell r="Z17765" t="str">
            <v>Juan Francisco Rodriguez</v>
          </cell>
        </row>
        <row r="17766">
          <cell r="B17766">
            <v>301461347</v>
          </cell>
          <cell r="T17766" t="str">
            <v>NOROESTE</v>
          </cell>
          <cell r="U17766" t="str">
            <v>Sinaloa</v>
          </cell>
          <cell r="X17766" t="str">
            <v xml:space="preserve">Salas Pablo Daniel  </v>
          </cell>
          <cell r="Z17766" t="str">
            <v>Zazueta Zazueta Jossue</v>
          </cell>
        </row>
        <row r="17767">
          <cell r="B17767">
            <v>301461637</v>
          </cell>
          <cell r="T17767" t="str">
            <v>NOROESTE</v>
          </cell>
          <cell r="U17767" t="str">
            <v>Chihuahua</v>
          </cell>
          <cell r="X17767" t="str">
            <v xml:space="preserve">Lechuga Felipe  </v>
          </cell>
          <cell r="Z17767" t="str">
            <v>Garcia Gomez Sinai</v>
          </cell>
        </row>
        <row r="17768">
          <cell r="B17768">
            <v>301462092</v>
          </cell>
          <cell r="T17768" t="str">
            <v>NORESTE</v>
          </cell>
          <cell r="U17768" t="str">
            <v>Coahuila</v>
          </cell>
          <cell r="X17768" t="str">
            <v xml:space="preserve">Ana Carla Sainz Perez  </v>
          </cell>
          <cell r="Z17768" t="str">
            <v>Hiram Hereida</v>
          </cell>
        </row>
        <row r="17769">
          <cell r="B17769">
            <v>301462132</v>
          </cell>
          <cell r="T17769" t="str">
            <v>NORESTE</v>
          </cell>
          <cell r="U17769" t="str">
            <v>Coahuila</v>
          </cell>
          <cell r="X17769" t="str">
            <v xml:space="preserve">Jesus Alejandro Mendiola  </v>
          </cell>
          <cell r="Z17769" t="str">
            <v>Aarón Eduardo Olivera Rodriguez</v>
          </cell>
        </row>
        <row r="17770">
          <cell r="B17770">
            <v>301462237</v>
          </cell>
          <cell r="T17770" t="str">
            <v>NORESTE</v>
          </cell>
          <cell r="U17770" t="str">
            <v>Coahuila</v>
          </cell>
          <cell r="X17770" t="str">
            <v xml:space="preserve">Jesus Alejandro Mendiola  </v>
          </cell>
          <cell r="Z17770" t="str">
            <v>Aarón Eduardo Olivera Rodriguez</v>
          </cell>
        </row>
        <row r="17771">
          <cell r="B17771">
            <v>301462241</v>
          </cell>
          <cell r="T17771" t="str">
            <v>NORESTE</v>
          </cell>
          <cell r="U17771" t="str">
            <v>Coahuila</v>
          </cell>
          <cell r="X17771" t="str">
            <v xml:space="preserve">Jesus Alejandro Mendiola  </v>
          </cell>
          <cell r="Z17771" t="str">
            <v>Paula Carolina Vallejo Favela</v>
          </cell>
        </row>
        <row r="17772">
          <cell r="B17772">
            <v>301462481</v>
          </cell>
          <cell r="T17772" t="str">
            <v>SURESTE</v>
          </cell>
          <cell r="U17772" t="str">
            <v>Tabasco - Ver Sur</v>
          </cell>
          <cell r="X17772" t="str">
            <v xml:space="preserve">Jonathan Sánchez  </v>
          </cell>
          <cell r="Z17772" t="str">
            <v>Adrian Alejandro Aldana Espinosa</v>
          </cell>
        </row>
        <row r="17773">
          <cell r="B17773">
            <v>301462486</v>
          </cell>
          <cell r="T17773" t="str">
            <v>NORESTE</v>
          </cell>
          <cell r="U17773" t="str">
            <v>Coahuila</v>
          </cell>
          <cell r="X17773" t="str">
            <v xml:space="preserve">Ana Carla Sainz Perez  </v>
          </cell>
          <cell r="Z17773" t="str">
            <v>Hiram Hereida</v>
          </cell>
        </row>
        <row r="17774">
          <cell r="B17774">
            <v>301462502</v>
          </cell>
          <cell r="T17774" t="str">
            <v>NORESTE</v>
          </cell>
          <cell r="U17774" t="str">
            <v>Coahuila</v>
          </cell>
          <cell r="X17774" t="str">
            <v xml:space="preserve">Ana Carla Sainz Perez  </v>
          </cell>
          <cell r="Z17774" t="str">
            <v>Hiram Hereida</v>
          </cell>
        </row>
        <row r="17775">
          <cell r="B17775">
            <v>301462525</v>
          </cell>
          <cell r="T17775" t="str">
            <v>NOROESTE</v>
          </cell>
          <cell r="U17775" t="str">
            <v>Sinaloa</v>
          </cell>
          <cell r="X17775" t="str">
            <v xml:space="preserve">Andujo Dominicq  </v>
          </cell>
          <cell r="Z17775" t="str">
            <v>Lizarraga Rivas Osiris Alonso</v>
          </cell>
        </row>
        <row r="17776">
          <cell r="B17776">
            <v>301462673</v>
          </cell>
          <cell r="T17776" t="str">
            <v>NORESTE</v>
          </cell>
          <cell r="U17776" t="str">
            <v>Nuevo León</v>
          </cell>
          <cell r="X17776" t="str">
            <v xml:space="preserve">Nohemi Castillo Sanchez  </v>
          </cell>
          <cell r="Z17776" t="str">
            <v>Oscar reyes</v>
          </cell>
        </row>
        <row r="17777">
          <cell r="B17777">
            <v>301462740</v>
          </cell>
          <cell r="T17777" t="str">
            <v>NOROESTE</v>
          </cell>
          <cell r="U17777" t="str">
            <v>Baja California Nte</v>
          </cell>
          <cell r="X17777" t="str">
            <v xml:space="preserve">Serafin Acedo Ariana Maleni  </v>
          </cell>
          <cell r="Z17777" t="str">
            <v>Dominguez Vazquez Maria Fernanda</v>
          </cell>
        </row>
        <row r="17778">
          <cell r="B17778">
            <v>301463172</v>
          </cell>
          <cell r="T17778" t="str">
            <v>NOROESTE</v>
          </cell>
          <cell r="U17778" t="str">
            <v>Sinaloa</v>
          </cell>
          <cell r="X17778" t="str">
            <v xml:space="preserve">Lugo Verdugo Edgar  </v>
          </cell>
          <cell r="Z17778" t="str">
            <v>Sosa Santa Cruz Sandra Liliana</v>
          </cell>
        </row>
        <row r="17779">
          <cell r="B17779">
            <v>301463316</v>
          </cell>
          <cell r="T17779" t="str">
            <v>NOROESTE</v>
          </cell>
          <cell r="U17779" t="str">
            <v>Baja California Nte</v>
          </cell>
          <cell r="X17779" t="str">
            <v xml:space="preserve">Martinez Gonzalez José María  </v>
          </cell>
          <cell r="Z17779" t="str">
            <v>Zuñiga Espinosa Oscar</v>
          </cell>
        </row>
        <row r="17780">
          <cell r="B17780">
            <v>301464311</v>
          </cell>
          <cell r="T17780" t="str">
            <v>NORESTE</v>
          </cell>
          <cell r="U17780" t="str">
            <v>Tamaulipas Nte</v>
          </cell>
          <cell r="X17780" t="str">
            <v xml:space="preserve">Luis Armenta  </v>
          </cell>
          <cell r="Z17780" t="str">
            <v>Mirna Clemente Bernabé</v>
          </cell>
        </row>
        <row r="17781">
          <cell r="B17781">
            <v>301464333</v>
          </cell>
          <cell r="T17781" t="str">
            <v>NORESTE</v>
          </cell>
          <cell r="U17781" t="str">
            <v>Nuevo León</v>
          </cell>
          <cell r="X17781" t="str">
            <v xml:space="preserve">Edith Hernandez  </v>
          </cell>
          <cell r="Z17781" t="str">
            <v>Julio Cesar Reyna Gonzalez</v>
          </cell>
        </row>
        <row r="17782">
          <cell r="B17782">
            <v>301464371</v>
          </cell>
          <cell r="T17782" t="str">
            <v>NOROESTE</v>
          </cell>
          <cell r="U17782" t="str">
            <v>Baja California Nte</v>
          </cell>
          <cell r="X17782" t="str">
            <v xml:space="preserve">Galindo Francisco  </v>
          </cell>
          <cell r="Z17782" t="str">
            <v>Almodobar Acosta Aaron Antonio</v>
          </cell>
        </row>
        <row r="17783">
          <cell r="B17783">
            <v>301464463</v>
          </cell>
          <cell r="T17783" t="str">
            <v>NORESTE</v>
          </cell>
          <cell r="U17783" t="str">
            <v>Durango</v>
          </cell>
          <cell r="X17783" t="str">
            <v xml:space="preserve">Manuel Ruiz Soto  </v>
          </cell>
          <cell r="Z17783" t="str">
            <v>Edgar Ernesto reyes</v>
          </cell>
        </row>
        <row r="17784">
          <cell r="B17784">
            <v>301464512</v>
          </cell>
          <cell r="T17784" t="str">
            <v>SURESTE</v>
          </cell>
          <cell r="U17784" t="str">
            <v>YuCam</v>
          </cell>
          <cell r="X17784" t="str">
            <v xml:space="preserve">Maria Salazar  </v>
          </cell>
          <cell r="Z17784" t="str">
            <v>Irving Caballero Heredia</v>
          </cell>
        </row>
        <row r="17785">
          <cell r="B17785">
            <v>301464579</v>
          </cell>
          <cell r="T17785" t="str">
            <v>NORESTE</v>
          </cell>
          <cell r="U17785" t="str">
            <v>Tamps Sur/Ver Nte</v>
          </cell>
          <cell r="X17785" t="str">
            <v xml:space="preserve">Gerardo Hernandez  </v>
          </cell>
          <cell r="Z17785" t="str">
            <v>Edgar Alejandro Soriano Ortiz</v>
          </cell>
        </row>
        <row r="17786">
          <cell r="B17786">
            <v>301464599</v>
          </cell>
          <cell r="T17786" t="str">
            <v>SURESTE</v>
          </cell>
          <cell r="U17786" t="str">
            <v>Quintana Roo</v>
          </cell>
          <cell r="X17786" t="str">
            <v xml:space="preserve">Lucero Aguirre  </v>
          </cell>
          <cell r="Z17786" t="str">
            <v xml:space="preserve">Jacqueline Isabel Hernandez Santos </v>
          </cell>
        </row>
        <row r="17787">
          <cell r="B17787">
            <v>301464708</v>
          </cell>
          <cell r="T17787" t="str">
            <v>NORESTE</v>
          </cell>
          <cell r="U17787" t="str">
            <v>Tamps Sur/Ver Nte</v>
          </cell>
          <cell r="X17787" t="str">
            <v xml:space="preserve">Gerardo Hernandez  </v>
          </cell>
          <cell r="Z17787" t="str">
            <v>Gabriel Vicencio Juarez</v>
          </cell>
        </row>
        <row r="17788">
          <cell r="B17788">
            <v>301464709</v>
          </cell>
          <cell r="T17788" t="str">
            <v>NORESTE</v>
          </cell>
          <cell r="U17788" t="str">
            <v>Tamps Sur/Ver Nte</v>
          </cell>
          <cell r="X17788" t="str">
            <v xml:space="preserve">Gerardo Hernandez  </v>
          </cell>
          <cell r="Z17788" t="str">
            <v>Gabriel Vicencio Juarez</v>
          </cell>
        </row>
        <row r="17789">
          <cell r="B17789">
            <v>301464729</v>
          </cell>
          <cell r="T17789" t="str">
            <v>NOROESTE</v>
          </cell>
          <cell r="U17789" t="str">
            <v>Baja California Sur</v>
          </cell>
          <cell r="X17789" t="str">
            <v xml:space="preserve">Peraza Villarino Marco Antonio  </v>
          </cell>
          <cell r="Z17789" t="str">
            <v>Escobar Thalia Lizbeth</v>
          </cell>
        </row>
        <row r="17790">
          <cell r="B17790">
            <v>301464740</v>
          </cell>
          <cell r="T17790" t="str">
            <v>NORESTE</v>
          </cell>
          <cell r="U17790" t="str">
            <v>Tamaulipas Nte</v>
          </cell>
          <cell r="X17790" t="str">
            <v xml:space="preserve">Luis Armenta  </v>
          </cell>
          <cell r="Z17790" t="str">
            <v>German Ordoñez Sanchez</v>
          </cell>
        </row>
        <row r="17791">
          <cell r="B17791">
            <v>301464809</v>
          </cell>
          <cell r="T17791" t="str">
            <v>OCCIDENTE</v>
          </cell>
          <cell r="U17791" t="str">
            <v>Jal - Col - Nay</v>
          </cell>
          <cell r="X17791" t="str">
            <v xml:space="preserve">Nancy Velez  </v>
          </cell>
          <cell r="Z17791" t="str">
            <v>Paez Ventura Jesus Alejandro</v>
          </cell>
        </row>
        <row r="17792">
          <cell r="B17792">
            <v>301464816</v>
          </cell>
          <cell r="T17792" t="str">
            <v>NORESTE</v>
          </cell>
          <cell r="U17792" t="str">
            <v>Nuevo León</v>
          </cell>
          <cell r="X17792" t="str">
            <v xml:space="preserve">Edith Hernandez  </v>
          </cell>
          <cell r="Z17792" t="str">
            <v>Edgar Armando Solis</v>
          </cell>
        </row>
        <row r="17793">
          <cell r="B17793">
            <v>301464892</v>
          </cell>
          <cell r="T17793" t="str">
            <v>OCCIDENTE</v>
          </cell>
          <cell r="U17793" t="str">
            <v>Jal - Col - Nay</v>
          </cell>
          <cell r="X17793" t="str">
            <v xml:space="preserve">Nancy Velez  </v>
          </cell>
          <cell r="Z17793" t="str">
            <v>Paez Ventura Jesus Alejandro</v>
          </cell>
        </row>
        <row r="17794">
          <cell r="B17794">
            <v>301464950</v>
          </cell>
          <cell r="T17794" t="str">
            <v>NOROESTE</v>
          </cell>
          <cell r="U17794" t="str">
            <v>Chihuahua</v>
          </cell>
          <cell r="X17794" t="str">
            <v xml:space="preserve">Lechuga Felipe  </v>
          </cell>
          <cell r="Z17794" t="str">
            <v>Gonzalez Hernandez Francis Paola</v>
          </cell>
        </row>
        <row r="17795">
          <cell r="B17795">
            <v>301464952</v>
          </cell>
          <cell r="T17795" t="str">
            <v>NORESTE</v>
          </cell>
          <cell r="U17795" t="str">
            <v>Nuevo León</v>
          </cell>
          <cell r="X17795" t="str">
            <v xml:space="preserve">Cesar Antonio Garcia Ordaz  </v>
          </cell>
          <cell r="Z17795" t="str">
            <v>Priscila Rabelo</v>
          </cell>
        </row>
        <row r="17796">
          <cell r="B17796">
            <v>301464954</v>
          </cell>
          <cell r="T17796" t="str">
            <v>SURESTE</v>
          </cell>
          <cell r="U17796" t="str">
            <v>YuCam</v>
          </cell>
          <cell r="X17796" t="str">
            <v xml:space="preserve">Maria Jose Ibarrola  </v>
          </cell>
          <cell r="Z17796" t="str">
            <v>Arturo Moo</v>
          </cell>
        </row>
        <row r="17797">
          <cell r="B17797">
            <v>301464982</v>
          </cell>
          <cell r="T17797" t="str">
            <v>OCCIDENTE</v>
          </cell>
          <cell r="U17797" t="str">
            <v>Jal - Col - Nay</v>
          </cell>
          <cell r="X17797" t="str">
            <v xml:space="preserve">Nancy Velez  </v>
          </cell>
          <cell r="Z17797" t="str">
            <v>Paez Ventura Jesus Alejandro</v>
          </cell>
        </row>
        <row r="17798">
          <cell r="B17798">
            <v>301464993</v>
          </cell>
          <cell r="T17798" t="str">
            <v>NORESTE</v>
          </cell>
          <cell r="U17798" t="str">
            <v>Nuevo León</v>
          </cell>
          <cell r="X17798" t="str">
            <v xml:space="preserve">Nohemi Castillo Sanchez  </v>
          </cell>
          <cell r="Z17798" t="str">
            <v xml:space="preserve">Oscar Barragan </v>
          </cell>
        </row>
        <row r="17799">
          <cell r="B17799">
            <v>301465005</v>
          </cell>
          <cell r="T17799" t="str">
            <v>OCCIDENTE</v>
          </cell>
          <cell r="U17799" t="str">
            <v>Jal - Col - Nay</v>
          </cell>
          <cell r="X17799" t="str">
            <v xml:space="preserve">Nancy Velez  </v>
          </cell>
          <cell r="Z17799" t="str">
            <v>Paez Ventura Jesus Alejandro</v>
          </cell>
        </row>
        <row r="17800">
          <cell r="B17800">
            <v>301465043</v>
          </cell>
          <cell r="T17800" t="str">
            <v>OCCIDENTE</v>
          </cell>
          <cell r="U17800" t="str">
            <v>Jal - Col - Nay</v>
          </cell>
          <cell r="X17800" t="str">
            <v xml:space="preserve">Nancy Velez  </v>
          </cell>
          <cell r="Z17800" t="str">
            <v>Paez Ventura Jesus Alejandro</v>
          </cell>
        </row>
        <row r="17801">
          <cell r="B17801">
            <v>301465145</v>
          </cell>
          <cell r="T17801" t="str">
            <v>SURESTE</v>
          </cell>
          <cell r="U17801" t="str">
            <v>Quintana Roo</v>
          </cell>
          <cell r="X17801" t="str">
            <v xml:space="preserve">Lucero Aguirre  </v>
          </cell>
          <cell r="Z17801" t="str">
            <v>Lesvi Yamili Espadas Poot</v>
          </cell>
        </row>
        <row r="17802">
          <cell r="B17802">
            <v>301465164</v>
          </cell>
          <cell r="T17802" t="str">
            <v>NORESTE</v>
          </cell>
          <cell r="U17802" t="str">
            <v>Nuevo León</v>
          </cell>
          <cell r="X17802" t="str">
            <v xml:space="preserve">Nohemi Castillo Sanchez  </v>
          </cell>
          <cell r="Z17802" t="str">
            <v>Saul Jair Hernandez Galvan</v>
          </cell>
        </row>
        <row r="17803">
          <cell r="B17803">
            <v>301465185</v>
          </cell>
          <cell r="T17803" t="str">
            <v>NORESTE</v>
          </cell>
          <cell r="U17803" t="str">
            <v>Tamaulipas Nte</v>
          </cell>
          <cell r="X17803" t="str">
            <v xml:space="preserve">Luis Armenta  </v>
          </cell>
          <cell r="Z17803" t="str">
            <v>German Ordoñez Sanchez</v>
          </cell>
        </row>
        <row r="17804">
          <cell r="B17804">
            <v>301465195</v>
          </cell>
          <cell r="T17804" t="str">
            <v>NORESTE</v>
          </cell>
          <cell r="U17804" t="str">
            <v>Nuevo León</v>
          </cell>
          <cell r="X17804" t="str">
            <v xml:space="preserve">Edith Hernandez  </v>
          </cell>
          <cell r="Z17804" t="str">
            <v>Oscar Correa</v>
          </cell>
        </row>
        <row r="17805">
          <cell r="B17805">
            <v>301465388</v>
          </cell>
          <cell r="T17805" t="str">
            <v>NORESTE</v>
          </cell>
          <cell r="U17805" t="str">
            <v>Nuevo León</v>
          </cell>
          <cell r="X17805" t="str">
            <v xml:space="preserve">Edith Hernandez  </v>
          </cell>
          <cell r="Z17805" t="str">
            <v>Lucia Fernanda Candelaria Solis</v>
          </cell>
        </row>
        <row r="17806">
          <cell r="B17806">
            <v>301465416</v>
          </cell>
          <cell r="T17806" t="str">
            <v>NORESTE</v>
          </cell>
          <cell r="U17806" t="str">
            <v>Nuevo León</v>
          </cell>
          <cell r="X17806" t="str">
            <v xml:space="preserve">Nohemi Castillo Sanchez  </v>
          </cell>
          <cell r="Z17806" t="str">
            <v>Angel Padilla</v>
          </cell>
        </row>
        <row r="17807">
          <cell r="B17807">
            <v>301465549</v>
          </cell>
          <cell r="T17807" t="str">
            <v>CENTRO</v>
          </cell>
          <cell r="U17807" t="str">
            <v>Valle de Mex</v>
          </cell>
          <cell r="X17807" t="str">
            <v>Ramirez Rodriguez Fabian</v>
          </cell>
          <cell r="Z17807" t="str">
            <v>Romero Villegas Guadalupe Alejandra</v>
          </cell>
        </row>
        <row r="17808">
          <cell r="B17808">
            <v>301465556</v>
          </cell>
          <cell r="T17808" t="str">
            <v>NOROESTE</v>
          </cell>
          <cell r="U17808" t="str">
            <v>Chihuahua</v>
          </cell>
          <cell r="X17808" t="str">
            <v xml:space="preserve">Guerra Estrada Victor  </v>
          </cell>
          <cell r="Z17808" t="str">
            <v>Perez Solano Myrna Veronica</v>
          </cell>
        </row>
        <row r="17809">
          <cell r="B17809">
            <v>301465675</v>
          </cell>
          <cell r="T17809" t="str">
            <v>SURESTE</v>
          </cell>
          <cell r="U17809" t="str">
            <v>Quintana Roo</v>
          </cell>
          <cell r="X17809" t="str">
            <v xml:space="preserve">Lucero Aguirre  </v>
          </cell>
          <cell r="Z17809" t="str">
            <v xml:space="preserve">Carlos Buenfil Perez </v>
          </cell>
        </row>
        <row r="17810">
          <cell r="B17810">
            <v>301465689</v>
          </cell>
          <cell r="T17810" t="str">
            <v>SURESTE</v>
          </cell>
          <cell r="U17810" t="str">
            <v>YuCam</v>
          </cell>
          <cell r="X17810" t="str">
            <v xml:space="preserve">Maria Salazar  </v>
          </cell>
          <cell r="Z17810" t="str">
            <v>Carlos Arturo Gallegos Rodriguez</v>
          </cell>
        </row>
        <row r="17811">
          <cell r="B17811">
            <v>301465692</v>
          </cell>
          <cell r="T17811" t="str">
            <v>NORESTE</v>
          </cell>
          <cell r="U17811" t="str">
            <v>Nuevo León</v>
          </cell>
          <cell r="X17811" t="str">
            <v xml:space="preserve">Nohemi Castillo Sanchez  </v>
          </cell>
          <cell r="Z17811" t="str">
            <v>Sebastian Quijada</v>
          </cell>
        </row>
        <row r="17812">
          <cell r="B17812">
            <v>301465710</v>
          </cell>
          <cell r="T17812" t="str">
            <v>NORESTE</v>
          </cell>
          <cell r="U17812" t="str">
            <v>Coahuila</v>
          </cell>
          <cell r="X17812" t="str">
            <v xml:space="preserve">Julio Cesar Herrera Reyna  </v>
          </cell>
          <cell r="Z17812" t="str">
            <v>Jose Antonio Menchaca Saucedo</v>
          </cell>
        </row>
        <row r="17813">
          <cell r="B17813">
            <v>301465713</v>
          </cell>
          <cell r="T17813" t="str">
            <v>NORESTE</v>
          </cell>
          <cell r="U17813" t="str">
            <v>Coahuila</v>
          </cell>
          <cell r="X17813" t="str">
            <v xml:space="preserve">Jesus Alejandro Mendiola  </v>
          </cell>
          <cell r="Z17813" t="str">
            <v>Paula Carolina Vallejo Favela</v>
          </cell>
        </row>
        <row r="17814">
          <cell r="B17814">
            <v>301465725</v>
          </cell>
          <cell r="T17814" t="str">
            <v>NORESTE</v>
          </cell>
          <cell r="U17814" t="str">
            <v>Nuevo León</v>
          </cell>
          <cell r="X17814" t="str">
            <v xml:space="preserve">Cesar Antonio Garcia Ordaz  </v>
          </cell>
          <cell r="Z17814" t="str">
            <v>Alberto Azael Rodriguez</v>
          </cell>
        </row>
        <row r="17815">
          <cell r="B17815">
            <v>301465816</v>
          </cell>
          <cell r="T17815" t="str">
            <v>NORESTE</v>
          </cell>
          <cell r="U17815" t="str">
            <v>Nuevo León</v>
          </cell>
          <cell r="X17815" t="str">
            <v xml:space="preserve">Cesar Antonio Garcia Ordaz  </v>
          </cell>
          <cell r="Z17815" t="str">
            <v>Muñoz Zuñiga Giezi Hazael</v>
          </cell>
        </row>
        <row r="17816">
          <cell r="B17816">
            <v>301465823</v>
          </cell>
          <cell r="T17816" t="str">
            <v>NORESTE</v>
          </cell>
          <cell r="U17816" t="str">
            <v>Nuevo León</v>
          </cell>
          <cell r="X17816" t="str">
            <v xml:space="preserve">Cesar Antonio Garcia Ordaz  </v>
          </cell>
          <cell r="Z17816" t="str">
            <v>Muñoz Zuñiga Giezi Hazael</v>
          </cell>
        </row>
        <row r="17817">
          <cell r="B17817">
            <v>301465864</v>
          </cell>
          <cell r="T17817" t="str">
            <v>CENTRO</v>
          </cell>
          <cell r="U17817" t="str">
            <v>Valle de Mex</v>
          </cell>
          <cell r="X17817" t="str">
            <v>Ramirez Rodriguez Fabian</v>
          </cell>
          <cell r="Z17817" t="str">
            <v>Leal Garcia Maria del Carmen Sabina</v>
          </cell>
        </row>
        <row r="17818">
          <cell r="B17818">
            <v>301465876</v>
          </cell>
          <cell r="T17818" t="str">
            <v>NOROESTE</v>
          </cell>
          <cell r="U17818" t="str">
            <v>Baja California Nte</v>
          </cell>
          <cell r="X17818" t="str">
            <v xml:space="preserve">Galindo Francisco  </v>
          </cell>
          <cell r="Z17818" t="str">
            <v>Almodobar Acosta Aaron Antonio</v>
          </cell>
        </row>
        <row r="17819">
          <cell r="B17819">
            <v>301466001</v>
          </cell>
          <cell r="T17819" t="str">
            <v>NORESTE</v>
          </cell>
          <cell r="U17819" t="str">
            <v>Tamps Sur/Ver Nte</v>
          </cell>
          <cell r="X17819" t="str">
            <v xml:space="preserve">Gerardo Hernandez  </v>
          </cell>
          <cell r="Z17819" t="str">
            <v>Edgar Alejandro Soriano Ortiz</v>
          </cell>
        </row>
        <row r="17820">
          <cell r="B17820">
            <v>301466016</v>
          </cell>
          <cell r="T17820" t="str">
            <v>NORESTE</v>
          </cell>
          <cell r="U17820" t="str">
            <v>Coahuila</v>
          </cell>
          <cell r="X17820" t="str">
            <v xml:space="preserve">Jesus Alejandro Mendiola  </v>
          </cell>
          <cell r="Z17820" t="str">
            <v>Paula Carolina Vallejo Favela</v>
          </cell>
        </row>
        <row r="17821">
          <cell r="B17821">
            <v>301466057</v>
          </cell>
          <cell r="T17821" t="str">
            <v>NOROESTE</v>
          </cell>
          <cell r="U17821" t="str">
            <v>Baja California Nte</v>
          </cell>
          <cell r="X17821" t="str">
            <v xml:space="preserve">Galindo Francisco  </v>
          </cell>
          <cell r="Z17821" t="str">
            <v>Rubio Soto Juan Manuel</v>
          </cell>
        </row>
        <row r="17822">
          <cell r="B17822">
            <v>301466074</v>
          </cell>
          <cell r="T17822" t="str">
            <v>NORESTE</v>
          </cell>
          <cell r="U17822" t="str">
            <v>Nuevo León</v>
          </cell>
          <cell r="X17822" t="str">
            <v xml:space="preserve">Nohemi Castillo Sanchez  </v>
          </cell>
          <cell r="Z17822" t="str">
            <v>Oscar reyes</v>
          </cell>
        </row>
        <row r="17823">
          <cell r="B17823">
            <v>301466143</v>
          </cell>
          <cell r="T17823" t="str">
            <v>CENTRO</v>
          </cell>
          <cell r="U17823" t="str">
            <v>Valle de Mex</v>
          </cell>
          <cell r="X17823" t="str">
            <v>Ramirez Rodriguez Fabian</v>
          </cell>
          <cell r="Z17823" t="str">
            <v>Martinez Perez Leyla del Carmen</v>
          </cell>
        </row>
        <row r="17824">
          <cell r="B17824">
            <v>301466144</v>
          </cell>
          <cell r="T17824" t="str">
            <v>NOROESTE</v>
          </cell>
          <cell r="U17824" t="str">
            <v>Baja California Nte</v>
          </cell>
          <cell r="X17824" t="str">
            <v xml:space="preserve">Galindo Francisco  </v>
          </cell>
          <cell r="Z17824" t="str">
            <v>Zuñiga Espinosa Oscar</v>
          </cell>
        </row>
        <row r="17825">
          <cell r="B17825">
            <v>301466145</v>
          </cell>
          <cell r="T17825" t="str">
            <v>NORESTE</v>
          </cell>
          <cell r="U17825" t="str">
            <v>Coahuila</v>
          </cell>
          <cell r="X17825" t="str">
            <v xml:space="preserve">Ana Carla Sainz Perez  </v>
          </cell>
          <cell r="Z17825" t="str">
            <v>Anuar Eli Barboza Hipolito</v>
          </cell>
        </row>
        <row r="17826">
          <cell r="B17826">
            <v>301466164</v>
          </cell>
          <cell r="T17826" t="str">
            <v>NORESTE</v>
          </cell>
          <cell r="U17826" t="str">
            <v>Coahuila</v>
          </cell>
          <cell r="X17826" t="str">
            <v xml:space="preserve">Jesus Alejandro Mendiola  </v>
          </cell>
          <cell r="Z17826" t="str">
            <v>Paula Carolina Vallejo Favela</v>
          </cell>
        </row>
        <row r="17827">
          <cell r="B17827">
            <v>301466165</v>
          </cell>
          <cell r="T17827" t="str">
            <v>NORESTE</v>
          </cell>
          <cell r="U17827" t="str">
            <v>Nuevo León</v>
          </cell>
          <cell r="X17827" t="str">
            <v xml:space="preserve">Javier Huerta  </v>
          </cell>
          <cell r="Z17827" t="str">
            <v>Jair Torres</v>
          </cell>
        </row>
        <row r="17828">
          <cell r="B17828">
            <v>301466178</v>
          </cell>
          <cell r="T17828" t="str">
            <v>SURESTE</v>
          </cell>
          <cell r="U17828" t="str">
            <v>Veracruz Cto</v>
          </cell>
          <cell r="X17828" t="str">
            <v xml:space="preserve">Adelina Rodríguez  </v>
          </cell>
          <cell r="Z17828" t="str">
            <v>Edgar Armando Lopez Hernandez</v>
          </cell>
        </row>
        <row r="17829">
          <cell r="B17829">
            <v>301466263</v>
          </cell>
          <cell r="T17829" t="str">
            <v>SURESTE</v>
          </cell>
          <cell r="U17829" t="str">
            <v>YuCam</v>
          </cell>
          <cell r="X17829" t="str">
            <v xml:space="preserve">Maria Salazar  </v>
          </cell>
          <cell r="Z17829" t="str">
            <v>Monica Diaz Rueda</v>
          </cell>
        </row>
        <row r="17830">
          <cell r="B17830">
            <v>301466307</v>
          </cell>
          <cell r="T17830" t="str">
            <v>SURESTE</v>
          </cell>
          <cell r="U17830" t="str">
            <v>Veracruz Cto</v>
          </cell>
          <cell r="X17830" t="str">
            <v xml:space="preserve">Adelina Rodríguez  </v>
          </cell>
          <cell r="Z17830" t="str">
            <v>Adriana de Jesus Arellano Suarez</v>
          </cell>
        </row>
        <row r="17831">
          <cell r="B17831">
            <v>301466514</v>
          </cell>
          <cell r="T17831" t="str">
            <v>OCCIDENTE</v>
          </cell>
          <cell r="U17831" t="str">
            <v>Jal - Col - Nay</v>
          </cell>
          <cell r="X17831" t="str">
            <v xml:space="preserve">Luis Rostro  </v>
          </cell>
          <cell r="Z17831" t="str">
            <v>Romero Ángeles Ricardo Abraham</v>
          </cell>
        </row>
        <row r="17832">
          <cell r="B17832">
            <v>301466540</v>
          </cell>
          <cell r="T17832" t="str">
            <v>NOROESTE</v>
          </cell>
          <cell r="U17832" t="str">
            <v>Sinaloa</v>
          </cell>
          <cell r="X17832" t="str">
            <v xml:space="preserve">Lugo Verdugo Edgar  </v>
          </cell>
          <cell r="Z17832" t="str">
            <v>Lechuga Vargas Erika Guadalupe</v>
          </cell>
        </row>
        <row r="17833">
          <cell r="B17833">
            <v>301466552</v>
          </cell>
          <cell r="T17833" t="str">
            <v>SURESTE</v>
          </cell>
          <cell r="U17833" t="str">
            <v>YuCam</v>
          </cell>
          <cell r="X17833" t="str">
            <v xml:space="preserve">Katya Maldonado  </v>
          </cell>
          <cell r="Z17833" t="str">
            <v>Monica Ramos</v>
          </cell>
        </row>
        <row r="17834">
          <cell r="B17834">
            <v>301466559</v>
          </cell>
          <cell r="T17834" t="str">
            <v>NOROESTE</v>
          </cell>
          <cell r="U17834" t="str">
            <v>Baja California Nte</v>
          </cell>
          <cell r="X17834" t="str">
            <v xml:space="preserve">Martinez Gonzalez José María  </v>
          </cell>
          <cell r="Z17834" t="str">
            <v>Neaves Baiza Adrianna Fasionka</v>
          </cell>
        </row>
        <row r="17835">
          <cell r="B17835">
            <v>301466582</v>
          </cell>
          <cell r="T17835" t="str">
            <v>OCCIDENTE</v>
          </cell>
          <cell r="U17835" t="str">
            <v>Jal - Col - Nay</v>
          </cell>
          <cell r="X17835" t="str">
            <v xml:space="preserve">Luis Rostro  </v>
          </cell>
          <cell r="Z17835" t="str">
            <v>Romero Ángeles Ricardo Abraham</v>
          </cell>
        </row>
        <row r="17836">
          <cell r="B17836">
            <v>301466583</v>
          </cell>
          <cell r="T17836" t="str">
            <v>OCCIDENTE</v>
          </cell>
          <cell r="U17836" t="str">
            <v>Jal - Col - Nay</v>
          </cell>
          <cell r="X17836" t="str">
            <v xml:space="preserve">Luis Rostro  </v>
          </cell>
          <cell r="Z17836" t="str">
            <v>Romero Ángeles Ricardo Abraham</v>
          </cell>
        </row>
        <row r="17837">
          <cell r="B17837">
            <v>301466768</v>
          </cell>
          <cell r="T17837" t="str">
            <v>NOROESTE</v>
          </cell>
          <cell r="U17837" t="str">
            <v>Baja California Sur</v>
          </cell>
          <cell r="X17837" t="str">
            <v xml:space="preserve">Mercado Martínez Fatima  </v>
          </cell>
          <cell r="Z17837" t="str">
            <v>Murillo Sandoval Carlos Hernan</v>
          </cell>
        </row>
        <row r="17838">
          <cell r="B17838">
            <v>301466790</v>
          </cell>
          <cell r="T17838" t="str">
            <v>NORESTE</v>
          </cell>
          <cell r="U17838" t="str">
            <v>Nuevo León</v>
          </cell>
          <cell r="X17838" t="str">
            <v xml:space="preserve">Nohemi Castillo Sanchez  </v>
          </cell>
          <cell r="Z17838" t="str">
            <v>Sebastian Quijada</v>
          </cell>
        </row>
        <row r="17839">
          <cell r="B17839">
            <v>301467222</v>
          </cell>
          <cell r="T17839" t="str">
            <v>NOROESTE</v>
          </cell>
          <cell r="U17839" t="str">
            <v>Sinaloa</v>
          </cell>
          <cell r="X17839" t="str">
            <v xml:space="preserve">Salas Pablo Daniel  </v>
          </cell>
          <cell r="Z17839" t="str">
            <v>Zuñiga Acosta Daisy Guadalupe</v>
          </cell>
        </row>
        <row r="17840">
          <cell r="B17840">
            <v>301467229</v>
          </cell>
          <cell r="T17840" t="str">
            <v>NOROESTE</v>
          </cell>
          <cell r="U17840" t="str">
            <v>Sinaloa</v>
          </cell>
          <cell r="X17840" t="str">
            <v xml:space="preserve">Manzanarez Jorge   </v>
          </cell>
          <cell r="Z17840" t="str">
            <v>Roman Zavala Julio Cesar</v>
          </cell>
        </row>
        <row r="17841">
          <cell r="B17841">
            <v>301467237</v>
          </cell>
          <cell r="T17841" t="str">
            <v>NOROESTE</v>
          </cell>
          <cell r="U17841" t="str">
            <v>Sinaloa</v>
          </cell>
          <cell r="X17841" t="str">
            <v xml:space="preserve">Manzanarez Jorge   </v>
          </cell>
          <cell r="Z17841" t="str">
            <v>Lopez Espinoza Daniel</v>
          </cell>
        </row>
        <row r="17842">
          <cell r="B17842">
            <v>301467303</v>
          </cell>
          <cell r="T17842" t="str">
            <v>OCCIDENTE</v>
          </cell>
          <cell r="U17842" t="str">
            <v>Jal - Col - Nay</v>
          </cell>
          <cell r="X17842" t="str">
            <v xml:space="preserve">Luis Rostro  </v>
          </cell>
          <cell r="Z17842" t="str">
            <v>Chavez Jimenez Cristaly Aidole</v>
          </cell>
        </row>
        <row r="17843">
          <cell r="B17843">
            <v>301467321</v>
          </cell>
          <cell r="T17843" t="str">
            <v>NOROESTE</v>
          </cell>
          <cell r="U17843" t="str">
            <v>Baja California Nte</v>
          </cell>
          <cell r="X17843" t="str">
            <v xml:space="preserve">Galindo Francisco  </v>
          </cell>
          <cell r="Z17843" t="str">
            <v>Torres Pedroza Juan Martin</v>
          </cell>
        </row>
        <row r="17844">
          <cell r="B17844">
            <v>301467355</v>
          </cell>
          <cell r="T17844" t="str">
            <v>SURESTE</v>
          </cell>
          <cell r="U17844" t="str">
            <v>Tabasco - Ver Sur</v>
          </cell>
          <cell r="X17844" t="str">
            <v xml:space="preserve">Jonathan Sánchez  </v>
          </cell>
          <cell r="Z17844" t="str">
            <v>Efrain de Jesus Nandez Aguilar</v>
          </cell>
        </row>
        <row r="17845">
          <cell r="B17845">
            <v>301467477</v>
          </cell>
          <cell r="T17845" t="str">
            <v>CENTRO</v>
          </cell>
          <cell r="U17845" t="str">
            <v>Valle de Mex</v>
          </cell>
          <cell r="X17845" t="str">
            <v>Ramirez Rodriguez Fabian</v>
          </cell>
          <cell r="Z17845" t="str">
            <v>Vacante</v>
          </cell>
        </row>
        <row r="17846">
          <cell r="B17846">
            <v>301467744</v>
          </cell>
          <cell r="T17846" t="str">
            <v>CENTRO</v>
          </cell>
          <cell r="U17846" t="str">
            <v>Valle de Mex</v>
          </cell>
          <cell r="X17846" t="str">
            <v>Ramirez Rodriguez Fabian</v>
          </cell>
          <cell r="Z17846" t="str">
            <v>Arauz Carrasco Wilebaldo</v>
          </cell>
        </row>
        <row r="17847">
          <cell r="B17847">
            <v>301467745</v>
          </cell>
          <cell r="T17847" t="str">
            <v>CENTRO</v>
          </cell>
          <cell r="U17847" t="str">
            <v>Valle de Mex</v>
          </cell>
          <cell r="X17847" t="str">
            <v>Ramirez Rodriguez Fabian</v>
          </cell>
          <cell r="Z17847" t="str">
            <v>Arauz Carrasco Wilebaldo</v>
          </cell>
        </row>
        <row r="17848">
          <cell r="B17848">
            <v>301467746</v>
          </cell>
          <cell r="T17848" t="str">
            <v>CENTRO</v>
          </cell>
          <cell r="U17848" t="str">
            <v>Valle de Mex</v>
          </cell>
          <cell r="X17848" t="str">
            <v>Ramirez Rodriguez Fabian</v>
          </cell>
          <cell r="Z17848" t="str">
            <v>Ortiz Mota Georgina Eloisa</v>
          </cell>
        </row>
        <row r="17849">
          <cell r="B17849">
            <v>301467836</v>
          </cell>
          <cell r="T17849" t="str">
            <v>SURESTE</v>
          </cell>
          <cell r="U17849" t="str">
            <v>Veracruz Cto</v>
          </cell>
          <cell r="X17849" t="str">
            <v xml:space="preserve">Adelina Rodríguez  </v>
          </cell>
          <cell r="Z17849" t="str">
            <v>Julio Ignacio Olvera Celaya</v>
          </cell>
        </row>
        <row r="17850">
          <cell r="B17850">
            <v>301467866</v>
          </cell>
          <cell r="T17850" t="str">
            <v>NOROESTE</v>
          </cell>
          <cell r="U17850" t="str">
            <v>Baja California Nte</v>
          </cell>
          <cell r="X17850" t="str">
            <v xml:space="preserve">Serafin Acedo Ariana Maleni  </v>
          </cell>
          <cell r="Z17850" t="str">
            <v>Dominguez Vazquez Maria Fernanda</v>
          </cell>
        </row>
        <row r="17851">
          <cell r="B17851">
            <v>301467905</v>
          </cell>
          <cell r="T17851" t="str">
            <v>CENTRO</v>
          </cell>
          <cell r="U17851" t="str">
            <v>Valle de Mex</v>
          </cell>
          <cell r="X17851" t="str">
            <v>Ramirez Rodriguez Fabian</v>
          </cell>
          <cell r="Z17851" t="str">
            <v>Romero Villegas Guadalupe Alejandra</v>
          </cell>
        </row>
        <row r="17852">
          <cell r="B17852">
            <v>301467909</v>
          </cell>
          <cell r="T17852" t="str">
            <v>SURESTE</v>
          </cell>
          <cell r="U17852" t="str">
            <v>Tabasco - Ver Sur</v>
          </cell>
          <cell r="X17852" t="str">
            <v xml:space="preserve">Jonathan Sánchez  </v>
          </cell>
          <cell r="Z17852" t="str">
            <v>Efrain de Jesus Nandez Aguilar</v>
          </cell>
        </row>
        <row r="17853">
          <cell r="B17853">
            <v>301467912</v>
          </cell>
          <cell r="T17853" t="str">
            <v>NOROESTE</v>
          </cell>
          <cell r="U17853" t="str">
            <v>Sinaloa</v>
          </cell>
          <cell r="X17853" t="str">
            <v xml:space="preserve">Salas Pablo Daniel  </v>
          </cell>
          <cell r="Z17853" t="str">
            <v>Velazquez Perez Airam Nataly</v>
          </cell>
        </row>
        <row r="17854">
          <cell r="B17854">
            <v>301468075</v>
          </cell>
          <cell r="T17854" t="str">
            <v>SURESTE</v>
          </cell>
          <cell r="U17854" t="str">
            <v>Veracruz Cto</v>
          </cell>
          <cell r="X17854" t="str">
            <v xml:space="preserve">Adelina Rodríguez  </v>
          </cell>
          <cell r="Z17854" t="str">
            <v>Edgar Armando Lopez Hernandez</v>
          </cell>
        </row>
        <row r="17855">
          <cell r="B17855">
            <v>301468134</v>
          </cell>
          <cell r="T17855" t="str">
            <v>SURESTE</v>
          </cell>
          <cell r="U17855" t="str">
            <v>YuCam</v>
          </cell>
          <cell r="X17855" t="str">
            <v xml:space="preserve">Leonardo Farrera  </v>
          </cell>
          <cell r="Z17855" t="str">
            <v>Lourdes Angelica Cauich Moo</v>
          </cell>
        </row>
        <row r="17856">
          <cell r="B17856">
            <v>301468158</v>
          </cell>
          <cell r="T17856" t="str">
            <v>NOROESTE</v>
          </cell>
          <cell r="U17856" t="str">
            <v>Sinaloa</v>
          </cell>
          <cell r="X17856" t="str">
            <v xml:space="preserve">Salas Pablo Daniel  </v>
          </cell>
          <cell r="Z17856" t="str">
            <v>Montenegro Sambrano Santa Teresita de Je</v>
          </cell>
        </row>
        <row r="17857">
          <cell r="B17857">
            <v>301468200</v>
          </cell>
          <cell r="T17857" t="str">
            <v>NOROESTE</v>
          </cell>
          <cell r="U17857" t="str">
            <v>Baja California Sur</v>
          </cell>
          <cell r="X17857" t="str">
            <v xml:space="preserve">Peraza Villarino Marco Antonio  </v>
          </cell>
          <cell r="Z17857" t="str">
            <v>Escobar Thalia Lizbeth</v>
          </cell>
        </row>
        <row r="17858">
          <cell r="B17858">
            <v>301468370</v>
          </cell>
          <cell r="T17858" t="str">
            <v>SURESTE</v>
          </cell>
          <cell r="U17858" t="str">
            <v>YuCam</v>
          </cell>
          <cell r="X17858" t="str">
            <v xml:space="preserve">Maria Jose Ibarrola  </v>
          </cell>
          <cell r="Z17858" t="str">
            <v>Arturo Moo</v>
          </cell>
        </row>
        <row r="17859">
          <cell r="B17859">
            <v>301468417</v>
          </cell>
          <cell r="T17859" t="str">
            <v>OCCIDENTE</v>
          </cell>
          <cell r="U17859" t="str">
            <v>Jal - Col - Nay</v>
          </cell>
          <cell r="X17859" t="str">
            <v xml:space="preserve">Luis Rostro  </v>
          </cell>
          <cell r="Z17859" t="str">
            <v>Romero Ángeles Ricardo Abraham</v>
          </cell>
        </row>
        <row r="17860">
          <cell r="B17860">
            <v>301468514</v>
          </cell>
          <cell r="T17860" t="str">
            <v>SURESTE</v>
          </cell>
          <cell r="U17860" t="str">
            <v>Quintana Roo</v>
          </cell>
          <cell r="X17860" t="str">
            <v xml:space="preserve">Vacante  </v>
          </cell>
          <cell r="Z17860" t="str">
            <v>Guadalupe del Carmen Rodríguez Villanueva</v>
          </cell>
        </row>
        <row r="17861">
          <cell r="B17861">
            <v>301468518</v>
          </cell>
          <cell r="T17861" t="str">
            <v>SURESTE</v>
          </cell>
          <cell r="U17861" t="str">
            <v>Quintana Roo</v>
          </cell>
          <cell r="X17861" t="str">
            <v xml:space="preserve">Lucero Aguirre  </v>
          </cell>
          <cell r="Z17861" t="str">
            <v>Jesus Adalberto Buenfil Mejia</v>
          </cell>
        </row>
        <row r="17862">
          <cell r="B17862">
            <v>301468519</v>
          </cell>
          <cell r="T17862" t="str">
            <v>OCCIDENTE</v>
          </cell>
          <cell r="U17862" t="str">
            <v>Jal - Col - Nay</v>
          </cell>
          <cell r="X17862" t="str">
            <v xml:space="preserve">Luis Rostro  </v>
          </cell>
          <cell r="Z17862" t="str">
            <v>Chavez Jimenez Cristaly Aidole</v>
          </cell>
        </row>
        <row r="17863">
          <cell r="B17863">
            <v>301468520</v>
          </cell>
          <cell r="T17863" t="str">
            <v>SURESTE</v>
          </cell>
          <cell r="U17863" t="str">
            <v>Quintana Roo</v>
          </cell>
          <cell r="X17863" t="str">
            <v xml:space="preserve">Lucero Aguirre  </v>
          </cell>
          <cell r="Z17863" t="str">
            <v>Cinthia Elizabeth Cardoso Estrella</v>
          </cell>
        </row>
        <row r="17864">
          <cell r="B17864">
            <v>301468529</v>
          </cell>
          <cell r="T17864" t="str">
            <v>SURESTE</v>
          </cell>
          <cell r="U17864" t="str">
            <v>Quintana Roo</v>
          </cell>
          <cell r="X17864" t="str">
            <v xml:space="preserve">Vacante  </v>
          </cell>
          <cell r="Z17864" t="str">
            <v>Oscar Leonel Marin Alcocer</v>
          </cell>
        </row>
        <row r="17865">
          <cell r="B17865">
            <v>301468667</v>
          </cell>
          <cell r="T17865" t="str">
            <v>SURESTE</v>
          </cell>
          <cell r="U17865" t="str">
            <v>Quintana Roo</v>
          </cell>
          <cell r="X17865" t="str">
            <v xml:space="preserve">Lucero Aguirre  </v>
          </cell>
          <cell r="Z17865" t="str">
            <v>Toribio Puc Pat</v>
          </cell>
        </row>
        <row r="17866">
          <cell r="B17866">
            <v>301468721</v>
          </cell>
          <cell r="T17866" t="str">
            <v>NOROESTE</v>
          </cell>
          <cell r="U17866" t="str">
            <v>Baja California Nte</v>
          </cell>
          <cell r="X17866" t="str">
            <v xml:space="preserve">Serafin Acedo Ariana Maleni  </v>
          </cell>
          <cell r="Z17866" t="str">
            <v>Gomez Guerrero Gabriela</v>
          </cell>
        </row>
        <row r="17867">
          <cell r="B17867">
            <v>301468838</v>
          </cell>
          <cell r="T17867" t="str">
            <v>OCCIDENTE</v>
          </cell>
          <cell r="U17867" t="str">
            <v>Jal - Col - Nay</v>
          </cell>
          <cell r="X17867" t="str">
            <v xml:space="preserve">Luis Rostro  </v>
          </cell>
          <cell r="Z17867" t="str">
            <v>Diaz Cruz Itzel</v>
          </cell>
        </row>
        <row r="17868">
          <cell r="B17868">
            <v>301468882</v>
          </cell>
          <cell r="T17868" t="str">
            <v>SURESTE</v>
          </cell>
          <cell r="U17868" t="str">
            <v>YuCam</v>
          </cell>
          <cell r="X17868" t="str">
            <v xml:space="preserve">Maria Jose Ibarrola  </v>
          </cell>
          <cell r="Z17868" t="str">
            <v>Arturo Moo</v>
          </cell>
        </row>
        <row r="17869">
          <cell r="B17869">
            <v>301468923</v>
          </cell>
          <cell r="T17869" t="str">
            <v>CENTRO</v>
          </cell>
          <cell r="U17869" t="str">
            <v>Valle de Mex</v>
          </cell>
          <cell r="X17869" t="str">
            <v>Ramirez Rodriguez Fabian</v>
          </cell>
          <cell r="Z17869" t="str">
            <v>Romero Villegas Guadalupe Alejandra</v>
          </cell>
        </row>
        <row r="17870">
          <cell r="B17870">
            <v>301468948</v>
          </cell>
          <cell r="T17870" t="str">
            <v>OCCIDENTE</v>
          </cell>
          <cell r="U17870" t="str">
            <v>Ags-Zac-SLP</v>
          </cell>
          <cell r="X17870" t="str">
            <v xml:space="preserve">Arturo Aleman  </v>
          </cell>
          <cell r="Z17870" t="str">
            <v>Bocanegra Sanchez Carlos Enrique</v>
          </cell>
        </row>
        <row r="17871">
          <cell r="B17871">
            <v>301468976</v>
          </cell>
          <cell r="T17871" t="str">
            <v>SURESTE</v>
          </cell>
          <cell r="U17871" t="str">
            <v>Quintana Roo</v>
          </cell>
          <cell r="X17871" t="str">
            <v xml:space="preserve">Rousell Chi  </v>
          </cell>
          <cell r="Z17871" t="str">
            <v>Alfredo Velazquez Ortega</v>
          </cell>
        </row>
        <row r="17872">
          <cell r="B17872">
            <v>301469098</v>
          </cell>
          <cell r="T17872" t="str">
            <v>SURESTE</v>
          </cell>
          <cell r="U17872" t="str">
            <v>Quintana Roo</v>
          </cell>
          <cell r="X17872" t="str">
            <v xml:space="preserve">Lucero Aguirre  </v>
          </cell>
          <cell r="Z17872" t="str">
            <v xml:space="preserve">Jacqueline Isabel Hernandez Santos </v>
          </cell>
        </row>
        <row r="17873">
          <cell r="B17873">
            <v>301469107</v>
          </cell>
          <cell r="T17873" t="str">
            <v>SURESTE</v>
          </cell>
          <cell r="U17873" t="str">
            <v>YuCam</v>
          </cell>
          <cell r="X17873" t="str">
            <v xml:space="preserve">Georgina Arzápalo  </v>
          </cell>
          <cell r="Z17873" t="str">
            <v>Oscar Alcocer</v>
          </cell>
        </row>
        <row r="17874">
          <cell r="B17874">
            <v>301469112</v>
          </cell>
          <cell r="T17874" t="str">
            <v>CENTRO</v>
          </cell>
          <cell r="U17874" t="str">
            <v>Valle de Mex</v>
          </cell>
          <cell r="X17874" t="str">
            <v>Ramirez Rodriguez Fabian</v>
          </cell>
          <cell r="Z17874" t="str">
            <v>Leal Garcia Maria del Carmen Sabina</v>
          </cell>
        </row>
        <row r="17875">
          <cell r="B17875">
            <v>301469119</v>
          </cell>
          <cell r="T17875" t="str">
            <v>SURESTE</v>
          </cell>
          <cell r="U17875" t="str">
            <v>Quintana Roo</v>
          </cell>
          <cell r="X17875" t="str">
            <v xml:space="preserve">Lucero Aguirre  </v>
          </cell>
          <cell r="Z17875" t="str">
            <v>Lesvi Yamili Espadas Poot</v>
          </cell>
        </row>
        <row r="17876">
          <cell r="B17876">
            <v>301469147</v>
          </cell>
          <cell r="T17876" t="str">
            <v>CENTRO</v>
          </cell>
          <cell r="U17876" t="str">
            <v>Valle de Mex</v>
          </cell>
          <cell r="X17876" t="str">
            <v>Ramirez Rodriguez Fabian</v>
          </cell>
          <cell r="Z17876" t="str">
            <v>Arauz Carrasco Wilebaldo</v>
          </cell>
        </row>
        <row r="17877">
          <cell r="B17877">
            <v>301469179</v>
          </cell>
          <cell r="T17877" t="str">
            <v>SURESTE</v>
          </cell>
          <cell r="U17877" t="str">
            <v>Quintana Roo</v>
          </cell>
          <cell r="X17877" t="str">
            <v xml:space="preserve">Lucero Aguirre  </v>
          </cell>
          <cell r="Z17877" t="str">
            <v>Toribio Puc Pat</v>
          </cell>
        </row>
        <row r="17878">
          <cell r="B17878">
            <v>301469182</v>
          </cell>
          <cell r="T17878" t="str">
            <v>SURESTE</v>
          </cell>
          <cell r="U17878" t="str">
            <v>YuCam</v>
          </cell>
          <cell r="X17878" t="str">
            <v xml:space="preserve">Leonardo Farrera  </v>
          </cell>
          <cell r="Z17878" t="str">
            <v>Angel Alejandro Parra Mejia</v>
          </cell>
        </row>
        <row r="17879">
          <cell r="B17879">
            <v>301469192</v>
          </cell>
          <cell r="T17879" t="str">
            <v>SURESTE</v>
          </cell>
          <cell r="U17879" t="str">
            <v>Quintana Roo</v>
          </cell>
          <cell r="X17879" t="str">
            <v xml:space="preserve">Lucero Aguirre  </v>
          </cell>
          <cell r="Z17879" t="str">
            <v>Jesus Adalberto Buenfil Mejia</v>
          </cell>
        </row>
        <row r="17880">
          <cell r="B17880">
            <v>301469197</v>
          </cell>
          <cell r="T17880" t="str">
            <v>OCCIDENTE</v>
          </cell>
          <cell r="U17880" t="str">
            <v>Jal - Col - Nay</v>
          </cell>
          <cell r="X17880" t="str">
            <v xml:space="preserve">Nancy Velez  </v>
          </cell>
          <cell r="Z17880" t="str">
            <v>Paez Ventura Jesus Alejandro</v>
          </cell>
        </row>
        <row r="17881">
          <cell r="B17881">
            <v>301469216</v>
          </cell>
          <cell r="T17881" t="str">
            <v>CENTRO</v>
          </cell>
          <cell r="U17881" t="str">
            <v>Puebla - Tlaxcala</v>
          </cell>
          <cell r="X17881" t="str">
            <v>Carmona Fernández Gabriela</v>
          </cell>
          <cell r="Z17881" t="str">
            <v>Carreto Escobar Javier</v>
          </cell>
        </row>
        <row r="17882">
          <cell r="B17882">
            <v>301469337</v>
          </cell>
          <cell r="T17882" t="str">
            <v>OCCIDENTE</v>
          </cell>
          <cell r="U17882" t="str">
            <v>Jal - Col - Nay</v>
          </cell>
          <cell r="X17882" t="str">
            <v xml:space="preserve">Luis Rostro  </v>
          </cell>
          <cell r="Z17882" t="str">
            <v>Perez Mancilla Tomas Salome</v>
          </cell>
        </row>
        <row r="17883">
          <cell r="B17883">
            <v>301469374</v>
          </cell>
          <cell r="T17883" t="str">
            <v>SURESTE</v>
          </cell>
          <cell r="U17883" t="str">
            <v>YuCam</v>
          </cell>
          <cell r="X17883" t="str">
            <v xml:space="preserve">Georgina Arzápalo  </v>
          </cell>
          <cell r="Z17883" t="str">
            <v>Oscar Alcocer</v>
          </cell>
        </row>
        <row r="17884">
          <cell r="B17884">
            <v>301469417</v>
          </cell>
          <cell r="T17884" t="str">
            <v>CENTRO</v>
          </cell>
          <cell r="U17884" t="str">
            <v>Valle de Mex</v>
          </cell>
          <cell r="X17884" t="str">
            <v>Ramirez Rodriguez Fabian</v>
          </cell>
          <cell r="Z17884" t="str">
            <v>Pacheco Bautista Cristian Ernesto</v>
          </cell>
        </row>
        <row r="17885">
          <cell r="B17885">
            <v>301469426</v>
          </cell>
          <cell r="T17885" t="str">
            <v>OCCIDENTE</v>
          </cell>
          <cell r="U17885" t="str">
            <v>Jal - Col - Nay</v>
          </cell>
          <cell r="X17885" t="str">
            <v xml:space="preserve">Luis Rostro  </v>
          </cell>
          <cell r="Z17885" t="str">
            <v>Perez Mancilla Tomas Salome</v>
          </cell>
        </row>
        <row r="17886">
          <cell r="B17886">
            <v>301469427</v>
          </cell>
          <cell r="T17886" t="str">
            <v>OCCIDENTE</v>
          </cell>
          <cell r="U17886" t="str">
            <v>Jal - Col - Nay</v>
          </cell>
          <cell r="X17886" t="str">
            <v xml:space="preserve">Luis Rostro  </v>
          </cell>
          <cell r="Z17886" t="str">
            <v>Arellano Vazquez Karen Cristina</v>
          </cell>
        </row>
        <row r="17887">
          <cell r="B17887">
            <v>301469467</v>
          </cell>
          <cell r="T17887" t="str">
            <v>SURESTE</v>
          </cell>
          <cell r="U17887" t="str">
            <v>Tabasco - Ver Sur</v>
          </cell>
          <cell r="X17887" t="str">
            <v xml:space="preserve">Citlali Chan  </v>
          </cell>
          <cell r="Z17887" t="str">
            <v>Jesus Eduardo Avalos Rodríguez</v>
          </cell>
        </row>
        <row r="17888">
          <cell r="B17888">
            <v>301469490</v>
          </cell>
          <cell r="T17888" t="str">
            <v>OCCIDENTE</v>
          </cell>
          <cell r="U17888" t="str">
            <v>Jal - Col - Nay</v>
          </cell>
          <cell r="X17888" t="str">
            <v xml:space="preserve">Luis Rostro  </v>
          </cell>
          <cell r="Z17888" t="str">
            <v>Chavez Jimenez Cristaly Aidole</v>
          </cell>
        </row>
        <row r="17889">
          <cell r="B17889">
            <v>301469567</v>
          </cell>
          <cell r="T17889" t="str">
            <v>SURESTE</v>
          </cell>
          <cell r="U17889" t="str">
            <v>Tabasco - Ver Sur</v>
          </cell>
          <cell r="X17889" t="str">
            <v xml:space="preserve">Jonathan Sánchez  </v>
          </cell>
          <cell r="Z17889" t="str">
            <v>Angel Alejandro Hernandez Hernandez</v>
          </cell>
        </row>
        <row r="17890">
          <cell r="B17890">
            <v>301469598</v>
          </cell>
          <cell r="T17890" t="str">
            <v>CENTRO</v>
          </cell>
          <cell r="U17890" t="str">
            <v>Valle de Mex</v>
          </cell>
          <cell r="X17890" t="str">
            <v>Lopez Vazquez Jorge Arturo</v>
          </cell>
          <cell r="Z17890" t="str">
            <v>Hernandez Solis Daniel</v>
          </cell>
        </row>
        <row r="17891">
          <cell r="B17891">
            <v>301469645</v>
          </cell>
          <cell r="T17891" t="str">
            <v>OCCIDENTE</v>
          </cell>
          <cell r="U17891" t="str">
            <v>Ags-Zac-SLP</v>
          </cell>
          <cell r="X17891" t="str">
            <v xml:space="preserve">Arturo Aleman  </v>
          </cell>
          <cell r="Z17891" t="str">
            <v>Robles Ayala Rodrigo</v>
          </cell>
        </row>
        <row r="17892">
          <cell r="B17892">
            <v>301469675</v>
          </cell>
          <cell r="T17892" t="str">
            <v>NOROESTE</v>
          </cell>
          <cell r="U17892" t="str">
            <v>Baja California Nte</v>
          </cell>
          <cell r="X17892" t="str">
            <v xml:space="preserve">Galindo Francisco  </v>
          </cell>
          <cell r="Z17892" t="str">
            <v>Retama Andrade Oscar Armando</v>
          </cell>
        </row>
        <row r="17893">
          <cell r="B17893">
            <v>301469700</v>
          </cell>
          <cell r="T17893" t="str">
            <v>SURESTE</v>
          </cell>
          <cell r="U17893" t="str">
            <v>Quintana Roo</v>
          </cell>
          <cell r="X17893" t="str">
            <v xml:space="preserve">Lucero Aguirre  </v>
          </cell>
          <cell r="Z17893" t="str">
            <v>Toribio Puc Pat</v>
          </cell>
        </row>
        <row r="17894">
          <cell r="B17894">
            <v>301469791</v>
          </cell>
          <cell r="T17894" t="str">
            <v>OCCIDENTE</v>
          </cell>
          <cell r="U17894" t="str">
            <v>Ags-Zac-SLP</v>
          </cell>
          <cell r="X17894" t="str">
            <v xml:space="preserve">Arturo Aleman  </v>
          </cell>
          <cell r="Z17894" t="str">
            <v>Guzman Sosa Jesus Santiago</v>
          </cell>
        </row>
        <row r="17895">
          <cell r="B17895">
            <v>301469822</v>
          </cell>
          <cell r="T17895" t="str">
            <v>SURESTE</v>
          </cell>
          <cell r="U17895" t="str">
            <v>Tabasco - Ver Sur</v>
          </cell>
          <cell r="X17895" t="str">
            <v xml:space="preserve">Jonathan Sánchez  </v>
          </cell>
          <cell r="Z17895" t="str">
            <v>Angel Alejandro Hernandez Hernandez</v>
          </cell>
        </row>
        <row r="17896">
          <cell r="B17896">
            <v>301469833</v>
          </cell>
          <cell r="T17896" t="str">
            <v>OCCIDENTE</v>
          </cell>
          <cell r="U17896" t="str">
            <v>Ags-Zac-SLP</v>
          </cell>
          <cell r="X17896" t="str">
            <v xml:space="preserve">Arturo Aleman  </v>
          </cell>
          <cell r="Z17896" t="str">
            <v>Robles Ayala Rodrigo</v>
          </cell>
        </row>
        <row r="17897">
          <cell r="B17897">
            <v>301469912</v>
          </cell>
          <cell r="T17897" t="str">
            <v>CENTRO</v>
          </cell>
          <cell r="U17897" t="str">
            <v>Puebla - Tlaxcala</v>
          </cell>
          <cell r="X17897" t="str">
            <v>Carmona Fernández Gabriela</v>
          </cell>
          <cell r="Z17897" t="str">
            <v>Carreto Escobar Javier</v>
          </cell>
        </row>
        <row r="17898">
          <cell r="B17898">
            <v>301469942</v>
          </cell>
          <cell r="T17898" t="str">
            <v>OCCIDENTE</v>
          </cell>
          <cell r="U17898" t="str">
            <v>Jal - Col - Nay</v>
          </cell>
          <cell r="X17898" t="str">
            <v xml:space="preserve">Luis Rostro  </v>
          </cell>
          <cell r="Z17898" t="str">
            <v>Diaz Cruz Itzel</v>
          </cell>
        </row>
        <row r="17899">
          <cell r="B17899">
            <v>301469953</v>
          </cell>
          <cell r="T17899" t="str">
            <v>CENTRO</v>
          </cell>
          <cell r="U17899" t="str">
            <v>Guerrero - Morelos</v>
          </cell>
          <cell r="X17899" t="str">
            <v>Serrano Nape Gustavo</v>
          </cell>
          <cell r="Z17899" t="str">
            <v>Palacios Zendeja Jesus</v>
          </cell>
        </row>
        <row r="17900">
          <cell r="B17900">
            <v>301470023</v>
          </cell>
          <cell r="T17900" t="str">
            <v>SURESTE</v>
          </cell>
          <cell r="U17900" t="str">
            <v>Tabasco - Ver Sur</v>
          </cell>
          <cell r="X17900" t="str">
            <v xml:space="preserve">Jonathan Sánchez  </v>
          </cell>
          <cell r="Z17900" t="str">
            <v>Adrian Alejandro Aldana Espinosa</v>
          </cell>
        </row>
        <row r="17901">
          <cell r="B17901">
            <v>301470063</v>
          </cell>
          <cell r="T17901" t="str">
            <v>CENTRO</v>
          </cell>
          <cell r="U17901" t="str">
            <v>Valle de Mex</v>
          </cell>
          <cell r="X17901" t="str">
            <v>Lopez Vazquez Jorge Arturo</v>
          </cell>
          <cell r="Z17901" t="str">
            <v>Vacante</v>
          </cell>
        </row>
        <row r="17902">
          <cell r="B17902">
            <v>301470092</v>
          </cell>
          <cell r="T17902" t="str">
            <v>CENTRO</v>
          </cell>
          <cell r="U17902" t="str">
            <v>Valle de Mex</v>
          </cell>
          <cell r="X17902" t="str">
            <v>Ramirez Rodriguez Fabian</v>
          </cell>
          <cell r="Z17902" t="str">
            <v>Romero Villegas Guadalupe Alejandra</v>
          </cell>
        </row>
        <row r="17903">
          <cell r="B17903">
            <v>301470211</v>
          </cell>
          <cell r="T17903" t="str">
            <v>CENTRO</v>
          </cell>
          <cell r="U17903" t="str">
            <v>Valle de Mex</v>
          </cell>
          <cell r="X17903" t="str">
            <v>Lopez Vazquez Jorge Arturo</v>
          </cell>
          <cell r="Z17903" t="str">
            <v>Hernandez Solis Daniel</v>
          </cell>
        </row>
        <row r="17904">
          <cell r="B17904">
            <v>301470268</v>
          </cell>
          <cell r="T17904" t="str">
            <v>CENTRO</v>
          </cell>
          <cell r="U17904" t="str">
            <v>Valle de Mex</v>
          </cell>
          <cell r="X17904" t="str">
            <v>Ramirez Rodriguez Fabian</v>
          </cell>
          <cell r="Z17904" t="str">
            <v>Vacante</v>
          </cell>
        </row>
        <row r="17905">
          <cell r="B17905">
            <v>301357927</v>
          </cell>
          <cell r="T17905" t="str">
            <v>SURESTE</v>
          </cell>
          <cell r="U17905" t="str">
            <v>Tabasco - Ver Sur</v>
          </cell>
          <cell r="X17905" t="str">
            <v xml:space="preserve">Citlali Chan  </v>
          </cell>
          <cell r="Z17905" t="str">
            <v>Juan Pablo Urresti Zarate</v>
          </cell>
        </row>
        <row r="17906">
          <cell r="B17906">
            <v>301412676</v>
          </cell>
          <cell r="T17906" t="str">
            <v>NORESTE</v>
          </cell>
          <cell r="U17906" t="str">
            <v>Nuevo León</v>
          </cell>
          <cell r="X17906" t="str">
            <v xml:space="preserve">Nohemi Castillo Sanchez  </v>
          </cell>
          <cell r="Z17906" t="str">
            <v>Oscar reyes</v>
          </cell>
        </row>
        <row r="17907">
          <cell r="B17907">
            <v>301423392</v>
          </cell>
          <cell r="T17907" t="str">
            <v>NORESTE</v>
          </cell>
          <cell r="U17907" t="str">
            <v>Nuevo León</v>
          </cell>
          <cell r="X17907" t="str">
            <v xml:space="preserve">Cesar Antonio Garcia Ordaz  </v>
          </cell>
          <cell r="Z17907" t="str">
            <v>Alberto Azael Rodriguez</v>
          </cell>
        </row>
        <row r="17908">
          <cell r="B17908">
            <v>301427389</v>
          </cell>
          <cell r="T17908" t="str">
            <v>NORESTE</v>
          </cell>
          <cell r="U17908" t="str">
            <v>Nuevo León</v>
          </cell>
          <cell r="X17908" t="str">
            <v xml:space="preserve">Nohemi Castillo Sanchez  </v>
          </cell>
          <cell r="Z17908" t="str">
            <v>Sebastian Quijada</v>
          </cell>
        </row>
        <row r="17909">
          <cell r="B17909">
            <v>301429246</v>
          </cell>
          <cell r="T17909" t="str">
            <v>NORESTE</v>
          </cell>
          <cell r="U17909" t="str">
            <v>Coahuila</v>
          </cell>
          <cell r="X17909" t="str">
            <v xml:space="preserve">Jesus Alejandro Mendiola  </v>
          </cell>
          <cell r="Z17909" t="str">
            <v>Luis Eduardo Calderon Cardona</v>
          </cell>
        </row>
        <row r="17910">
          <cell r="B17910">
            <v>301435716</v>
          </cell>
          <cell r="T17910" t="str">
            <v>NORESTE</v>
          </cell>
          <cell r="U17910" t="str">
            <v>Coahuila</v>
          </cell>
          <cell r="X17910" t="str">
            <v xml:space="preserve">Jesus Alejandro Mendiola  </v>
          </cell>
          <cell r="Z17910" t="str">
            <v>Luis Eduardo Calderon Cardona</v>
          </cell>
        </row>
        <row r="17911">
          <cell r="B17911">
            <v>301440885</v>
          </cell>
          <cell r="T17911" t="str">
            <v>NOROESTE</v>
          </cell>
          <cell r="U17911" t="str">
            <v>Sinaloa</v>
          </cell>
          <cell r="X17911" t="str">
            <v xml:space="preserve">Lugo Verdugo Edgar  </v>
          </cell>
          <cell r="Z17911" t="str">
            <v>Sosa Santa Cruz Sandra Liliana</v>
          </cell>
        </row>
        <row r="17912">
          <cell r="B17912">
            <v>301457600</v>
          </cell>
          <cell r="T17912" t="str">
            <v>NOROESTE</v>
          </cell>
          <cell r="U17912" t="str">
            <v>Baja California Nte</v>
          </cell>
          <cell r="X17912" t="str">
            <v xml:space="preserve">Martinez Gonzalez José María  </v>
          </cell>
          <cell r="Z17912" t="str">
            <v>Zuñiga Espinosa Oscar</v>
          </cell>
        </row>
        <row r="17913">
          <cell r="B17913">
            <v>301458340</v>
          </cell>
          <cell r="T17913" t="str">
            <v>NOROESTE</v>
          </cell>
          <cell r="U17913" t="str">
            <v>Juárez</v>
          </cell>
          <cell r="X17913" t="str">
            <v xml:space="preserve">Borunda Gerardo  </v>
          </cell>
          <cell r="Z17913" t="str">
            <v>Lara Velazquez Ruben</v>
          </cell>
        </row>
        <row r="17914">
          <cell r="B17914">
            <v>301460817</v>
          </cell>
          <cell r="T17914" t="str">
            <v>OCCIDENTE</v>
          </cell>
          <cell r="U17914" t="str">
            <v>Jal - Col - Nay</v>
          </cell>
          <cell r="X17914" t="str">
            <v xml:space="preserve">Nancy Velez  </v>
          </cell>
          <cell r="Z17914" t="str">
            <v>Paez Ventura Jesus Alejandro</v>
          </cell>
        </row>
        <row r="17915">
          <cell r="B17915">
            <v>301460859</v>
          </cell>
          <cell r="T17915" t="str">
            <v>NOROESTE</v>
          </cell>
          <cell r="U17915" t="str">
            <v>Baja California Nte</v>
          </cell>
          <cell r="X17915" t="str">
            <v xml:space="preserve">Martinez Gonzalez José María  </v>
          </cell>
          <cell r="Z17915" t="str">
            <v>Zuñiga Espinosa Oscar</v>
          </cell>
        </row>
        <row r="17916">
          <cell r="B17916">
            <v>301462773</v>
          </cell>
          <cell r="T17916" t="str">
            <v>NORESTE</v>
          </cell>
          <cell r="U17916" t="str">
            <v>Nuevo León</v>
          </cell>
          <cell r="X17916" t="str">
            <v xml:space="preserve">Javier Huerta  </v>
          </cell>
          <cell r="Z17916" t="str">
            <v>Luis Ernesto Olivo</v>
          </cell>
        </row>
        <row r="17917">
          <cell r="B17917">
            <v>301464335</v>
          </cell>
          <cell r="T17917" t="str">
            <v>SURESTE</v>
          </cell>
          <cell r="U17917" t="str">
            <v>Quintana Roo</v>
          </cell>
          <cell r="X17917" t="str">
            <v xml:space="preserve">Lucero Aguirre  </v>
          </cell>
          <cell r="Z17917" t="str">
            <v xml:space="preserve">Jacqueline Isabel Hernandez Santos </v>
          </cell>
        </row>
        <row r="17918">
          <cell r="B17918">
            <v>301465824</v>
          </cell>
          <cell r="T17918" t="str">
            <v>NORESTE</v>
          </cell>
          <cell r="U17918" t="str">
            <v>Nuevo León</v>
          </cell>
          <cell r="X17918" t="str">
            <v xml:space="preserve">Javier Huerta  </v>
          </cell>
          <cell r="Z17918" t="str">
            <v>Luis Ernesto Olivo</v>
          </cell>
        </row>
        <row r="17919">
          <cell r="B17919">
            <v>301466585</v>
          </cell>
          <cell r="T17919" t="str">
            <v>NORESTE</v>
          </cell>
          <cell r="U17919" t="str">
            <v>Coahuila</v>
          </cell>
          <cell r="X17919" t="str">
            <v xml:space="preserve">Jesus Alejandro Mendiola  </v>
          </cell>
          <cell r="Z17919" t="str">
            <v>Paula Carolina Vallejo Favela</v>
          </cell>
        </row>
        <row r="17920">
          <cell r="B17920">
            <v>301466735</v>
          </cell>
          <cell r="T17920" t="str">
            <v>NORESTE</v>
          </cell>
          <cell r="U17920" t="str">
            <v>Coahuila</v>
          </cell>
          <cell r="X17920" t="str">
            <v xml:space="preserve">Jesus Alejandro Mendiola  </v>
          </cell>
          <cell r="Z17920" t="str">
            <v>Jose Carlos De la Cruz Olguin</v>
          </cell>
        </row>
        <row r="17921">
          <cell r="B17921">
            <v>301466848</v>
          </cell>
          <cell r="T17921" t="str">
            <v>NORESTE</v>
          </cell>
          <cell r="U17921" t="str">
            <v>Tamps Sur/Ver Nte</v>
          </cell>
          <cell r="X17921" t="str">
            <v xml:space="preserve">Gerardo Hernandez  </v>
          </cell>
          <cell r="Z17921" t="str">
            <v>José Luis Bandala Muñoz</v>
          </cell>
        </row>
        <row r="17922">
          <cell r="B17922">
            <v>301467959</v>
          </cell>
          <cell r="T17922" t="str">
            <v>SURESTE</v>
          </cell>
          <cell r="U17922" t="str">
            <v>YuCam</v>
          </cell>
          <cell r="X17922" t="str">
            <v xml:space="preserve">Maria Jose Ibarrola  </v>
          </cell>
          <cell r="Z17922" t="str">
            <v>Arturo Moo</v>
          </cell>
        </row>
        <row r="17923">
          <cell r="B17923">
            <v>301468089</v>
          </cell>
          <cell r="T17923" t="str">
            <v>SURESTE</v>
          </cell>
          <cell r="U17923" t="str">
            <v>YuCam</v>
          </cell>
          <cell r="X17923" t="str">
            <v xml:space="preserve">Maria Jose Ibarrola  </v>
          </cell>
          <cell r="Z17923" t="str">
            <v>Edgar Jasso</v>
          </cell>
        </row>
        <row r="17924">
          <cell r="B17924">
            <v>301468556</v>
          </cell>
          <cell r="T17924" t="str">
            <v>NORESTE</v>
          </cell>
          <cell r="U17924" t="str">
            <v>Coahuila</v>
          </cell>
          <cell r="X17924" t="str">
            <v xml:space="preserve">Ana Carla Sainz Perez  </v>
          </cell>
          <cell r="Z17924" t="str">
            <v>Mariana Yamilet Gutierrez Valle</v>
          </cell>
        </row>
        <row r="17925">
          <cell r="B17925">
            <v>301468702</v>
          </cell>
          <cell r="T17925" t="str">
            <v>NORESTE</v>
          </cell>
          <cell r="U17925" t="str">
            <v>Nuevo León</v>
          </cell>
          <cell r="X17925" t="str">
            <v xml:space="preserve">Edith Hernandez  </v>
          </cell>
          <cell r="Z17925" t="str">
            <v>Edgar Armando Solis</v>
          </cell>
        </row>
        <row r="17926">
          <cell r="B17926">
            <v>301468743</v>
          </cell>
          <cell r="T17926" t="str">
            <v>NORESTE</v>
          </cell>
          <cell r="U17926" t="str">
            <v>Tamps Sur/Ver Nte</v>
          </cell>
          <cell r="X17926" t="str">
            <v xml:space="preserve">Gerardo Hernandez  </v>
          </cell>
          <cell r="Z17926" t="str">
            <v>Gabriel Vicencio Juarez</v>
          </cell>
        </row>
        <row r="17927">
          <cell r="B17927">
            <v>301468846</v>
          </cell>
          <cell r="T17927" t="str">
            <v>NORESTE</v>
          </cell>
          <cell r="U17927" t="str">
            <v>Tamps Sur/Ver Nte</v>
          </cell>
          <cell r="X17927" t="str">
            <v xml:space="preserve">Gerardo Hernandez  </v>
          </cell>
          <cell r="Z17927" t="str">
            <v>Gabriel Vicencio Juarez</v>
          </cell>
        </row>
        <row r="17928">
          <cell r="B17928">
            <v>301468865</v>
          </cell>
          <cell r="T17928" t="str">
            <v>SURESTE</v>
          </cell>
          <cell r="U17928" t="str">
            <v>YuCam</v>
          </cell>
          <cell r="X17928" t="str">
            <v xml:space="preserve">Georgina Arzápalo  </v>
          </cell>
          <cell r="Z17928" t="str">
            <v>Oscar Alcocer</v>
          </cell>
        </row>
        <row r="17929">
          <cell r="B17929">
            <v>301469357</v>
          </cell>
          <cell r="T17929" t="str">
            <v>NORESTE</v>
          </cell>
          <cell r="U17929" t="str">
            <v>Nuevo León</v>
          </cell>
          <cell r="X17929" t="str">
            <v xml:space="preserve">Edith Hernandez  </v>
          </cell>
          <cell r="Z17929" t="str">
            <v>Lucia Fernanda Candelaria Solis</v>
          </cell>
        </row>
        <row r="17930">
          <cell r="B17930">
            <v>301469416</v>
          </cell>
          <cell r="T17930" t="str">
            <v>NORESTE</v>
          </cell>
          <cell r="U17930" t="str">
            <v>Tamaulipas Nte</v>
          </cell>
          <cell r="X17930" t="str">
            <v xml:space="preserve">Luis Armenta  </v>
          </cell>
          <cell r="Z17930" t="str">
            <v>Mirna Clemente Bernabé</v>
          </cell>
        </row>
        <row r="17931">
          <cell r="B17931">
            <v>301469431</v>
          </cell>
          <cell r="T17931" t="str">
            <v>NORESTE</v>
          </cell>
          <cell r="U17931" t="str">
            <v>Nuevo León</v>
          </cell>
          <cell r="X17931" t="str">
            <v xml:space="preserve">Nohemi Castillo Sanchez  </v>
          </cell>
          <cell r="Z17931" t="str">
            <v xml:space="preserve">Oscar Barragan </v>
          </cell>
        </row>
        <row r="17932">
          <cell r="B17932">
            <v>301469469</v>
          </cell>
          <cell r="T17932" t="str">
            <v>NORESTE</v>
          </cell>
          <cell r="U17932" t="str">
            <v>Tamps Sur/Ver Nte</v>
          </cell>
          <cell r="X17932" t="str">
            <v xml:space="preserve">Gerardo Hernandez  </v>
          </cell>
          <cell r="Z17932" t="str">
            <v>Minerva Garces</v>
          </cell>
        </row>
        <row r="17933">
          <cell r="B17933">
            <v>301469483</v>
          </cell>
          <cell r="T17933" t="str">
            <v>OCCIDENTE</v>
          </cell>
          <cell r="U17933" t="str">
            <v>Ags-Zac-SLP</v>
          </cell>
          <cell r="X17933" t="str">
            <v xml:space="preserve">Arturo Aleman  </v>
          </cell>
          <cell r="Z17933" t="str">
            <v>Diaz Carreon Jonathan David</v>
          </cell>
        </row>
        <row r="17934">
          <cell r="B17934">
            <v>301469655</v>
          </cell>
          <cell r="T17934" t="str">
            <v>NORESTE</v>
          </cell>
          <cell r="U17934" t="str">
            <v>Tamps Sur/Ver Nte</v>
          </cell>
          <cell r="X17934" t="str">
            <v xml:space="preserve">Gerardo Hernandez  </v>
          </cell>
          <cell r="Z17934" t="str">
            <v>Edgar Alejandro Soriano Ortiz</v>
          </cell>
        </row>
        <row r="17935">
          <cell r="B17935">
            <v>301469679</v>
          </cell>
          <cell r="T17935" t="str">
            <v>NORESTE</v>
          </cell>
          <cell r="U17935" t="str">
            <v>Nuevo León</v>
          </cell>
          <cell r="X17935" t="str">
            <v xml:space="preserve">Edith Hernandez  </v>
          </cell>
          <cell r="Z17935" t="str">
            <v>Edgar Armando Solis</v>
          </cell>
        </row>
        <row r="17936">
          <cell r="B17936">
            <v>301469788</v>
          </cell>
          <cell r="T17936" t="str">
            <v>OCCIDENTE</v>
          </cell>
          <cell r="U17936" t="str">
            <v>Ags-Zac-SLP</v>
          </cell>
          <cell r="X17936" t="str">
            <v xml:space="preserve">Arturo Aleman  </v>
          </cell>
          <cell r="Z17936" t="str">
            <v>Diaz Carreon Jonathan David</v>
          </cell>
        </row>
        <row r="17937">
          <cell r="B17937">
            <v>301469816</v>
          </cell>
          <cell r="T17937" t="str">
            <v>NORESTE</v>
          </cell>
          <cell r="U17937" t="str">
            <v>Tamaulipas Nte</v>
          </cell>
          <cell r="X17937" t="str">
            <v xml:space="preserve">Luis Armenta  </v>
          </cell>
          <cell r="Z17937" t="str">
            <v>Mirna Clemente Bernabé</v>
          </cell>
        </row>
        <row r="17938">
          <cell r="B17938">
            <v>301469874</v>
          </cell>
          <cell r="T17938" t="str">
            <v>NORESTE</v>
          </cell>
          <cell r="U17938" t="str">
            <v>Nuevo León</v>
          </cell>
          <cell r="X17938" t="str">
            <v xml:space="preserve">Nohemi Castillo Sanchez  </v>
          </cell>
          <cell r="Z17938" t="str">
            <v xml:space="preserve">Oscar Barragan </v>
          </cell>
        </row>
        <row r="17939">
          <cell r="B17939">
            <v>301469940</v>
          </cell>
          <cell r="T17939" t="str">
            <v>NOROESTE</v>
          </cell>
          <cell r="U17939" t="str">
            <v>Sinaloa</v>
          </cell>
          <cell r="X17939" t="str">
            <v xml:space="preserve">Lugo Verdugo Edgar  </v>
          </cell>
          <cell r="Z17939" t="str">
            <v>Sosa Santa Cruz Sandra Liliana</v>
          </cell>
        </row>
        <row r="17940">
          <cell r="B17940">
            <v>301470021</v>
          </cell>
          <cell r="T17940" t="str">
            <v>NOROESTE</v>
          </cell>
          <cell r="U17940" t="str">
            <v>Sinaloa</v>
          </cell>
          <cell r="X17940" t="str">
            <v xml:space="preserve">Lugo Verdugo Edgar  </v>
          </cell>
          <cell r="Z17940" t="str">
            <v>Garcia Vega Josue Ramon</v>
          </cell>
        </row>
        <row r="17941">
          <cell r="B17941">
            <v>301470031</v>
          </cell>
          <cell r="T17941" t="str">
            <v>NORESTE</v>
          </cell>
          <cell r="U17941" t="str">
            <v>Nuevo León</v>
          </cell>
          <cell r="X17941" t="str">
            <v xml:space="preserve">Cesar Antonio Garcia Ordaz  </v>
          </cell>
          <cell r="Z17941" t="str">
            <v>Priscila Rabelo</v>
          </cell>
        </row>
        <row r="17942">
          <cell r="B17942">
            <v>301470033</v>
          </cell>
          <cell r="T17942" t="str">
            <v>NOROESTE</v>
          </cell>
          <cell r="U17942" t="str">
            <v>Sinaloa</v>
          </cell>
          <cell r="X17942" t="str">
            <v xml:space="preserve">Lugo Verdugo Edgar  </v>
          </cell>
          <cell r="Z17942" t="str">
            <v>Lechuga Vargas Erika Guadalupe</v>
          </cell>
        </row>
        <row r="17943">
          <cell r="B17943">
            <v>301470036</v>
          </cell>
          <cell r="T17943" t="str">
            <v>NORESTE</v>
          </cell>
          <cell r="U17943" t="str">
            <v>Nuevo León</v>
          </cell>
          <cell r="X17943" t="str">
            <v xml:space="preserve">Javier Huerta  </v>
          </cell>
          <cell r="Z17943" t="str">
            <v>Karen Ibarra</v>
          </cell>
        </row>
        <row r="17944">
          <cell r="B17944">
            <v>301470127</v>
          </cell>
          <cell r="T17944" t="str">
            <v>NOROESTE</v>
          </cell>
          <cell r="U17944" t="str">
            <v>Chihuahua</v>
          </cell>
          <cell r="X17944" t="str">
            <v xml:space="preserve">Lechuga Felipe  </v>
          </cell>
          <cell r="Z17944" t="str">
            <v>Nevarez Salcido Cesar Humberto</v>
          </cell>
        </row>
        <row r="17945">
          <cell r="B17945">
            <v>301470371</v>
          </cell>
          <cell r="T17945" t="str">
            <v>NORESTE</v>
          </cell>
          <cell r="U17945" t="str">
            <v>Tamps Sur/Ver Nte</v>
          </cell>
          <cell r="X17945" t="str">
            <v xml:space="preserve">Gerardo Hernandez  </v>
          </cell>
          <cell r="Z17945" t="str">
            <v>Gabriel Vicencio Juarez</v>
          </cell>
        </row>
        <row r="17946">
          <cell r="B17946">
            <v>301470377</v>
          </cell>
          <cell r="T17946" t="str">
            <v>NORESTE</v>
          </cell>
          <cell r="U17946" t="str">
            <v>Tamaulipas Nte</v>
          </cell>
          <cell r="X17946" t="str">
            <v xml:space="preserve">Luis Armenta  </v>
          </cell>
          <cell r="Z17946" t="str">
            <v>Jesús Alberto Valenzuela</v>
          </cell>
        </row>
        <row r="17947">
          <cell r="B17947">
            <v>301470385</v>
          </cell>
          <cell r="T17947" t="str">
            <v>NORESTE</v>
          </cell>
          <cell r="U17947" t="str">
            <v>Tamaulipas Nte</v>
          </cell>
          <cell r="X17947" t="str">
            <v xml:space="preserve">Luis Armenta  </v>
          </cell>
          <cell r="Z17947" t="str">
            <v>Jesús Alberto Valenzuela</v>
          </cell>
        </row>
        <row r="17948">
          <cell r="B17948">
            <v>301470515</v>
          </cell>
          <cell r="T17948" t="str">
            <v>NOROESTE</v>
          </cell>
          <cell r="U17948" t="str">
            <v>Baja California Nte</v>
          </cell>
          <cell r="X17948" t="str">
            <v xml:space="preserve">Martinez Gonzalez José María  </v>
          </cell>
          <cell r="Z17948" t="str">
            <v>Zuñiga Espinosa Oscar</v>
          </cell>
        </row>
        <row r="17949">
          <cell r="B17949">
            <v>301470518</v>
          </cell>
          <cell r="T17949" t="str">
            <v>OCCIDENTE</v>
          </cell>
          <cell r="U17949" t="str">
            <v>Guanajuato - Querétaro</v>
          </cell>
          <cell r="X17949" t="str">
            <v xml:space="preserve">Edgar Adolfo Herrejon Ibarbol  </v>
          </cell>
          <cell r="Z17949" t="str">
            <v>Corona Vazquez Mario Alberto</v>
          </cell>
        </row>
        <row r="17950">
          <cell r="B17950">
            <v>301470535</v>
          </cell>
          <cell r="T17950" t="str">
            <v>NORESTE</v>
          </cell>
          <cell r="U17950" t="str">
            <v>Coahuila</v>
          </cell>
          <cell r="X17950" t="str">
            <v xml:space="preserve">Ana Carla Sainz Perez  </v>
          </cell>
          <cell r="Z17950" t="str">
            <v>Mariana Yamilet Gutierrez Valle</v>
          </cell>
        </row>
        <row r="17951">
          <cell r="B17951">
            <v>301470701</v>
          </cell>
          <cell r="T17951" t="str">
            <v>NORESTE</v>
          </cell>
          <cell r="U17951" t="str">
            <v>Nuevo León</v>
          </cell>
          <cell r="X17951" t="str">
            <v xml:space="preserve">Cesar Antonio Garcia Ordaz  </v>
          </cell>
          <cell r="Z17951" t="str">
            <v>Alberto Azael Rodriguez</v>
          </cell>
        </row>
        <row r="17952">
          <cell r="B17952">
            <v>301470877</v>
          </cell>
          <cell r="T17952" t="str">
            <v>NOROESTE</v>
          </cell>
          <cell r="U17952" t="str">
            <v>Sinaloa</v>
          </cell>
          <cell r="X17952" t="str">
            <v xml:space="preserve">Lugo Verdugo Edgar  </v>
          </cell>
          <cell r="Z17952" t="str">
            <v>Molinar Valdez Elva Guadalupe</v>
          </cell>
        </row>
        <row r="17953">
          <cell r="B17953">
            <v>301470944</v>
          </cell>
          <cell r="T17953" t="str">
            <v>NORESTE</v>
          </cell>
          <cell r="U17953" t="str">
            <v>Nuevo León</v>
          </cell>
          <cell r="X17953" t="str">
            <v xml:space="preserve">Nohemi Castillo Sanchez  </v>
          </cell>
          <cell r="Z17953" t="str">
            <v>Luis Carlos Rostro</v>
          </cell>
        </row>
        <row r="17954">
          <cell r="B17954">
            <v>301471197</v>
          </cell>
          <cell r="T17954" t="str">
            <v>CENTRO</v>
          </cell>
          <cell r="U17954" t="str">
            <v>Valle de Mex</v>
          </cell>
          <cell r="X17954" t="str">
            <v>Ramirez Rodriguez Fabian</v>
          </cell>
          <cell r="Z17954" t="str">
            <v>Leal Garcia Maria del Carmen Sabina</v>
          </cell>
        </row>
        <row r="17955">
          <cell r="B17955">
            <v>301471209</v>
          </cell>
          <cell r="T17955" t="str">
            <v>NOROESTE</v>
          </cell>
          <cell r="U17955" t="str">
            <v>Sinaloa</v>
          </cell>
          <cell r="X17955" t="str">
            <v xml:space="preserve">Salas Pablo Daniel  </v>
          </cell>
          <cell r="Z17955" t="str">
            <v>Velazquez Perez Airam Nataly</v>
          </cell>
        </row>
        <row r="17956">
          <cell r="B17956">
            <v>301471210</v>
          </cell>
          <cell r="T17956" t="str">
            <v>NORESTE</v>
          </cell>
          <cell r="U17956" t="str">
            <v>Tamps Sur/Ver Nte</v>
          </cell>
          <cell r="X17956" t="str">
            <v xml:space="preserve">Gerardo Hernandez  </v>
          </cell>
          <cell r="Z17956" t="str">
            <v>Diana Laura Gallegos</v>
          </cell>
        </row>
        <row r="17957">
          <cell r="B17957">
            <v>301471331</v>
          </cell>
          <cell r="T17957" t="str">
            <v>NOROESTE</v>
          </cell>
          <cell r="U17957" t="str">
            <v>Sinaloa</v>
          </cell>
          <cell r="X17957" t="str">
            <v xml:space="preserve">Bolaños Valenzuela Ricardo  </v>
          </cell>
          <cell r="Z17957" t="str">
            <v>Guzman Garcia Lesli Jannet</v>
          </cell>
        </row>
        <row r="17958">
          <cell r="B17958">
            <v>301471433</v>
          </cell>
          <cell r="T17958" t="str">
            <v>NORESTE</v>
          </cell>
          <cell r="U17958" t="str">
            <v>Nuevo León</v>
          </cell>
          <cell r="X17958" t="str">
            <v xml:space="preserve">Cesar Antonio Garcia Ordaz  </v>
          </cell>
          <cell r="Z17958" t="str">
            <v>Alberto Azael Rodriguez</v>
          </cell>
        </row>
        <row r="17959">
          <cell r="B17959">
            <v>301471459</v>
          </cell>
          <cell r="T17959" t="str">
            <v>NORESTE</v>
          </cell>
          <cell r="U17959" t="str">
            <v>Coahuila</v>
          </cell>
          <cell r="X17959" t="str">
            <v xml:space="preserve">Ana Carla Sainz Perez  </v>
          </cell>
          <cell r="Z17959" t="str">
            <v>Anuar Eli Barboza Hipolito</v>
          </cell>
        </row>
        <row r="17960">
          <cell r="B17960">
            <v>301471506</v>
          </cell>
          <cell r="T17960" t="str">
            <v>NORESTE</v>
          </cell>
          <cell r="U17960" t="str">
            <v>Coahuila</v>
          </cell>
          <cell r="X17960" t="str">
            <v xml:space="preserve">Jesus Alejandro Mendiola  </v>
          </cell>
          <cell r="Z17960" t="str">
            <v>Jose Carlos De la Cruz Olguin</v>
          </cell>
        </row>
        <row r="17961">
          <cell r="B17961">
            <v>301471517</v>
          </cell>
          <cell r="T17961" t="str">
            <v>SURESTE</v>
          </cell>
          <cell r="U17961" t="str">
            <v>YuCam</v>
          </cell>
          <cell r="X17961" t="str">
            <v xml:space="preserve">Jorge Ek  </v>
          </cell>
          <cell r="Z17961" t="str">
            <v>Xóchitl Maruxa Garcia Gonzalez</v>
          </cell>
        </row>
        <row r="17962">
          <cell r="B17962">
            <v>301471632</v>
          </cell>
          <cell r="T17962" t="str">
            <v>SURESTE</v>
          </cell>
          <cell r="U17962" t="str">
            <v>Tabasco - Ver Sur</v>
          </cell>
          <cell r="X17962" t="str">
            <v xml:space="preserve">Citlali Chan  </v>
          </cell>
          <cell r="Z17962" t="str">
            <v>José Roman Gallegos Jimenez</v>
          </cell>
        </row>
        <row r="17963">
          <cell r="B17963">
            <v>301471669</v>
          </cell>
          <cell r="T17963" t="str">
            <v>NOROESTE</v>
          </cell>
          <cell r="U17963" t="str">
            <v>Baja California Nte</v>
          </cell>
          <cell r="X17963" t="str">
            <v xml:space="preserve">Martinez Gonzalez José María  </v>
          </cell>
          <cell r="Z17963" t="str">
            <v>Neaves Baiza Adrianna Fasionka</v>
          </cell>
        </row>
        <row r="17964">
          <cell r="B17964">
            <v>301471756</v>
          </cell>
          <cell r="T17964" t="str">
            <v>SURESTE</v>
          </cell>
          <cell r="U17964" t="str">
            <v>Tabasco - Ver Sur</v>
          </cell>
          <cell r="X17964" t="str">
            <v xml:space="preserve">Jonathan Sánchez  </v>
          </cell>
          <cell r="Z17964" t="str">
            <v>Robbier Expinder Balan Gomez</v>
          </cell>
        </row>
        <row r="17965">
          <cell r="B17965">
            <v>301471757</v>
          </cell>
          <cell r="T17965" t="str">
            <v>CENTRO</v>
          </cell>
          <cell r="U17965" t="str">
            <v>Valle de Mex</v>
          </cell>
          <cell r="X17965" t="str">
            <v>Ramirez Rodriguez Fabian</v>
          </cell>
          <cell r="Z17965" t="str">
            <v>Martinez Perez Leyla del Carmen</v>
          </cell>
        </row>
        <row r="17966">
          <cell r="B17966">
            <v>301471758</v>
          </cell>
          <cell r="T17966" t="str">
            <v>CENTRO</v>
          </cell>
          <cell r="U17966" t="str">
            <v>Valle de Mex</v>
          </cell>
          <cell r="X17966" t="str">
            <v>Ramirez Rodriguez Fabian</v>
          </cell>
          <cell r="Z17966" t="str">
            <v>Martinez Perez Leyla del Carmen</v>
          </cell>
        </row>
        <row r="17967">
          <cell r="B17967">
            <v>301471765</v>
          </cell>
          <cell r="T17967" t="str">
            <v>NORESTE</v>
          </cell>
          <cell r="U17967" t="str">
            <v>Durango</v>
          </cell>
          <cell r="X17967" t="str">
            <v xml:space="preserve">Manuel Ruiz Soto  </v>
          </cell>
          <cell r="Z17967" t="str">
            <v>Edgar Ernesto reyes</v>
          </cell>
        </row>
        <row r="17968">
          <cell r="B17968">
            <v>301471767</v>
          </cell>
          <cell r="T17968" t="str">
            <v>SURESTE</v>
          </cell>
          <cell r="U17968" t="str">
            <v>YuCam</v>
          </cell>
          <cell r="X17968" t="str">
            <v xml:space="preserve">Katya Maldonado  </v>
          </cell>
          <cell r="Z17968" t="str">
            <v>Edwin Reyes</v>
          </cell>
        </row>
        <row r="17969">
          <cell r="B17969">
            <v>301471776</v>
          </cell>
          <cell r="T17969" t="str">
            <v>NOROESTE</v>
          </cell>
          <cell r="U17969" t="str">
            <v>Sinaloa</v>
          </cell>
          <cell r="X17969" t="str">
            <v xml:space="preserve">Salas Pablo Daniel  </v>
          </cell>
          <cell r="Z17969" t="str">
            <v>Zuñiga Acosta Daisy Guadalupe</v>
          </cell>
        </row>
        <row r="17970">
          <cell r="B17970">
            <v>301471815</v>
          </cell>
          <cell r="T17970" t="str">
            <v>SURESTE</v>
          </cell>
          <cell r="U17970" t="str">
            <v>YuCam</v>
          </cell>
          <cell r="X17970" t="str">
            <v xml:space="preserve">Maria Jose Ibarrola  </v>
          </cell>
          <cell r="Z17970" t="str">
            <v>Edgar Jasso</v>
          </cell>
        </row>
        <row r="17971">
          <cell r="B17971">
            <v>301471959</v>
          </cell>
          <cell r="T17971" t="str">
            <v>SURESTE</v>
          </cell>
          <cell r="U17971" t="str">
            <v>Quintana Roo</v>
          </cell>
          <cell r="X17971" t="str">
            <v xml:space="preserve">Lucero Aguirre  </v>
          </cell>
          <cell r="Z17971" t="str">
            <v xml:space="preserve">Jacqueline Isabel Hernandez Santos </v>
          </cell>
        </row>
        <row r="17972">
          <cell r="B17972">
            <v>301471965</v>
          </cell>
          <cell r="T17972" t="str">
            <v>SURESTE</v>
          </cell>
          <cell r="U17972" t="str">
            <v>YuCam</v>
          </cell>
          <cell r="X17972" t="str">
            <v xml:space="preserve">Leonardo Farrera  </v>
          </cell>
          <cell r="Z17972" t="str">
            <v>Vacante</v>
          </cell>
        </row>
        <row r="17973">
          <cell r="B17973">
            <v>301471966</v>
          </cell>
          <cell r="T17973" t="str">
            <v>NORESTE</v>
          </cell>
          <cell r="U17973" t="str">
            <v>Durango</v>
          </cell>
          <cell r="X17973" t="str">
            <v xml:space="preserve">Manuel Ruiz Soto  </v>
          </cell>
          <cell r="Z17973" t="str">
            <v>Edgar Ernesto reyes</v>
          </cell>
        </row>
        <row r="17974">
          <cell r="B17974">
            <v>301471998</v>
          </cell>
          <cell r="T17974" t="str">
            <v>SURESTE</v>
          </cell>
          <cell r="U17974" t="str">
            <v>Tabasco - Ver Sur</v>
          </cell>
          <cell r="X17974" t="str">
            <v xml:space="preserve">Jonathan Sánchez  </v>
          </cell>
          <cell r="Z17974" t="str">
            <v>Carlos de Jesus Vidal Vazquez</v>
          </cell>
        </row>
        <row r="17975">
          <cell r="B17975">
            <v>301472012</v>
          </cell>
          <cell r="T17975" t="str">
            <v>OCCIDENTE</v>
          </cell>
          <cell r="U17975" t="str">
            <v>Jal - Col - Nay</v>
          </cell>
          <cell r="X17975" t="str">
            <v xml:space="preserve">Luis Rostro  </v>
          </cell>
          <cell r="Z17975" t="str">
            <v>Chavez Jimenez Cristaly Aidole</v>
          </cell>
        </row>
        <row r="17976">
          <cell r="B17976">
            <v>301472022</v>
          </cell>
          <cell r="T17976" t="str">
            <v>NOROESTE</v>
          </cell>
          <cell r="U17976" t="str">
            <v>Baja California Nte</v>
          </cell>
          <cell r="X17976" t="str">
            <v xml:space="preserve">Galindo Francisco  </v>
          </cell>
          <cell r="Z17976" t="str">
            <v>Torres Pedroza Juan Martin</v>
          </cell>
        </row>
        <row r="17977">
          <cell r="B17977">
            <v>301472023</v>
          </cell>
          <cell r="T17977" t="str">
            <v>SURESTE</v>
          </cell>
          <cell r="U17977" t="str">
            <v>Tabasco - Ver Sur</v>
          </cell>
          <cell r="X17977" t="str">
            <v xml:space="preserve">Jonathan Sánchez  </v>
          </cell>
          <cell r="Z17977" t="str">
            <v>Robbier Expinder Balan Gomez</v>
          </cell>
        </row>
        <row r="17978">
          <cell r="B17978">
            <v>301472026</v>
          </cell>
          <cell r="T17978" t="str">
            <v>SURESTE</v>
          </cell>
          <cell r="U17978" t="str">
            <v>YuCam</v>
          </cell>
          <cell r="X17978" t="str">
            <v xml:space="preserve">Georgina Arzápalo  </v>
          </cell>
          <cell r="Z17978" t="str">
            <v>Oscar Alcocer</v>
          </cell>
        </row>
        <row r="17979">
          <cell r="B17979">
            <v>301472035</v>
          </cell>
          <cell r="T17979" t="str">
            <v>NOROESTE</v>
          </cell>
          <cell r="U17979" t="str">
            <v>Baja California Nte</v>
          </cell>
          <cell r="X17979" t="str">
            <v xml:space="preserve">Serafin Acedo Ariana Maleni  </v>
          </cell>
          <cell r="Z17979" t="str">
            <v>Gomez Talamantes Diana Cecilia</v>
          </cell>
        </row>
        <row r="17980">
          <cell r="B17980">
            <v>301472063</v>
          </cell>
          <cell r="T17980" t="str">
            <v>SURESTE</v>
          </cell>
          <cell r="U17980" t="str">
            <v>YuCam</v>
          </cell>
          <cell r="X17980" t="str">
            <v xml:space="preserve">Maria Jose Ibarrola  </v>
          </cell>
          <cell r="Z17980" t="str">
            <v>Edgar Jasso</v>
          </cell>
        </row>
        <row r="17981">
          <cell r="B17981">
            <v>301472098</v>
          </cell>
          <cell r="T17981" t="str">
            <v>NORESTE</v>
          </cell>
          <cell r="U17981" t="str">
            <v>Nuevo León</v>
          </cell>
          <cell r="X17981" t="str">
            <v xml:space="preserve">Edith Hernandez  </v>
          </cell>
          <cell r="Z17981" t="str">
            <v>Edgar Armando Solis</v>
          </cell>
        </row>
        <row r="17982">
          <cell r="B17982">
            <v>301472103</v>
          </cell>
          <cell r="T17982" t="str">
            <v>SURESTE</v>
          </cell>
          <cell r="U17982" t="str">
            <v>YuCam</v>
          </cell>
          <cell r="X17982" t="str">
            <v xml:space="preserve">Leonardo Farrera  </v>
          </cell>
          <cell r="Z17982" t="str">
            <v>Angel Alejandro Parra Mejia</v>
          </cell>
        </row>
        <row r="17983">
          <cell r="B17983">
            <v>301472124</v>
          </cell>
          <cell r="T17983" t="str">
            <v>SURESTE</v>
          </cell>
          <cell r="U17983" t="str">
            <v>YuCam</v>
          </cell>
          <cell r="X17983" t="str">
            <v xml:space="preserve">Katya Maldonado  </v>
          </cell>
          <cell r="Z17983" t="str">
            <v>Isaid Villanueva</v>
          </cell>
        </row>
        <row r="17984">
          <cell r="B17984">
            <v>301472445</v>
          </cell>
          <cell r="T17984" t="str">
            <v>SURESTE</v>
          </cell>
          <cell r="U17984" t="str">
            <v>Veracruz Cto</v>
          </cell>
          <cell r="X17984" t="str">
            <v xml:space="preserve">Adelina Rodríguez  </v>
          </cell>
          <cell r="Z17984" t="str">
            <v>German Solabac Chacon</v>
          </cell>
        </row>
        <row r="17985">
          <cell r="B17985">
            <v>301472483</v>
          </cell>
          <cell r="T17985" t="str">
            <v>NOROESTE</v>
          </cell>
          <cell r="U17985" t="str">
            <v>Baja California Sur</v>
          </cell>
          <cell r="X17985" t="str">
            <v xml:space="preserve">Mercado Martínez Fatima  </v>
          </cell>
          <cell r="Z17985" t="str">
            <v>Bernal Alvarado Paul Alfredo</v>
          </cell>
        </row>
        <row r="17986">
          <cell r="B17986">
            <v>301472491</v>
          </cell>
          <cell r="T17986" t="str">
            <v>CENTRO</v>
          </cell>
          <cell r="U17986" t="str">
            <v>Valle de Mex</v>
          </cell>
          <cell r="X17986" t="str">
            <v>Ramirez Rodriguez Fabian</v>
          </cell>
          <cell r="Z17986" t="str">
            <v>Pacheco Bautista Cristian Ernesto</v>
          </cell>
        </row>
        <row r="17987">
          <cell r="B17987">
            <v>301472492</v>
          </cell>
          <cell r="T17987" t="str">
            <v>OCCIDENTE</v>
          </cell>
          <cell r="U17987" t="str">
            <v>Jal - Col - Nay</v>
          </cell>
          <cell r="X17987" t="str">
            <v xml:space="preserve">Nancy Velez  </v>
          </cell>
          <cell r="Z17987" t="str">
            <v>Hernandez Silva Marco Roberto</v>
          </cell>
        </row>
        <row r="17988">
          <cell r="B17988">
            <v>301472517</v>
          </cell>
          <cell r="T17988" t="str">
            <v>CENTRO</v>
          </cell>
          <cell r="U17988" t="str">
            <v>Valle de Mex</v>
          </cell>
          <cell r="X17988" t="str">
            <v>Ramirez Rodriguez Fabian</v>
          </cell>
          <cell r="Z17988" t="str">
            <v>Romero Villegas Guadalupe Alejandra</v>
          </cell>
        </row>
        <row r="17989">
          <cell r="B17989">
            <v>301472518</v>
          </cell>
          <cell r="T17989" t="str">
            <v>SURESTE</v>
          </cell>
          <cell r="U17989" t="str">
            <v>YuCam</v>
          </cell>
          <cell r="X17989" t="str">
            <v xml:space="preserve">Maria Jose Ibarrola  </v>
          </cell>
          <cell r="Z17989" t="str">
            <v>Edgar Jasso</v>
          </cell>
        </row>
        <row r="17990">
          <cell r="B17990">
            <v>301472526</v>
          </cell>
          <cell r="T17990" t="str">
            <v>NOROESTE</v>
          </cell>
          <cell r="U17990" t="str">
            <v>Baja California Nte</v>
          </cell>
          <cell r="X17990" t="str">
            <v xml:space="preserve">Serafin Acedo Ariana Maleni  </v>
          </cell>
          <cell r="Z17990" t="str">
            <v>Gracian Serrano Roberto Luis</v>
          </cell>
        </row>
        <row r="17991">
          <cell r="B17991">
            <v>301472530</v>
          </cell>
          <cell r="T17991" t="str">
            <v>SURESTE</v>
          </cell>
          <cell r="U17991" t="str">
            <v>YuCam</v>
          </cell>
          <cell r="X17991" t="str">
            <v xml:space="preserve">Maria Jose Ibarrola  </v>
          </cell>
          <cell r="Z17991" t="str">
            <v xml:space="preserve">Ruben Laviada </v>
          </cell>
        </row>
        <row r="17992">
          <cell r="B17992">
            <v>301472559</v>
          </cell>
          <cell r="T17992" t="str">
            <v>OCCIDENTE</v>
          </cell>
          <cell r="U17992" t="str">
            <v>Ags-Zac-SLP</v>
          </cell>
          <cell r="X17992" t="str">
            <v xml:space="preserve">Arturo Aleman  </v>
          </cell>
          <cell r="Z17992" t="str">
            <v>Robles Ayala Rodrigo</v>
          </cell>
        </row>
        <row r="17993">
          <cell r="B17993">
            <v>301472567</v>
          </cell>
          <cell r="T17993" t="str">
            <v>NOROESTE</v>
          </cell>
          <cell r="U17993" t="str">
            <v>Baja California Sur</v>
          </cell>
          <cell r="X17993" t="str">
            <v xml:space="preserve">Mercado Martínez Fatima  </v>
          </cell>
          <cell r="Z17993" t="str">
            <v>Hilarios Arroyo Andrea Montserrat</v>
          </cell>
        </row>
        <row r="17994">
          <cell r="B17994">
            <v>301472587</v>
          </cell>
          <cell r="T17994" t="str">
            <v>NOROESTE</v>
          </cell>
          <cell r="U17994" t="str">
            <v>Chihuahua</v>
          </cell>
          <cell r="X17994" t="str">
            <v xml:space="preserve">Lechuga Felipe  </v>
          </cell>
          <cell r="Z17994" t="str">
            <v>Estupiñán Benavides Amir Obedy</v>
          </cell>
        </row>
        <row r="17995">
          <cell r="B17995">
            <v>301472601</v>
          </cell>
          <cell r="T17995" t="str">
            <v>NOROESTE</v>
          </cell>
          <cell r="U17995" t="str">
            <v>Sinaloa</v>
          </cell>
          <cell r="X17995" t="str">
            <v xml:space="preserve">Salas Pablo Daniel  </v>
          </cell>
          <cell r="Z17995" t="str">
            <v>Montenegro Sambrano Santa Teresita de Je</v>
          </cell>
        </row>
        <row r="17996">
          <cell r="B17996">
            <v>301472603</v>
          </cell>
          <cell r="T17996" t="str">
            <v>SURESTE</v>
          </cell>
          <cell r="U17996" t="str">
            <v>YuCam</v>
          </cell>
          <cell r="X17996" t="str">
            <v xml:space="preserve">Katya Maldonado  </v>
          </cell>
          <cell r="Z17996" t="str">
            <v>Monica Ramos</v>
          </cell>
        </row>
        <row r="17997">
          <cell r="B17997">
            <v>301472655</v>
          </cell>
          <cell r="T17997" t="str">
            <v>SURESTE</v>
          </cell>
          <cell r="U17997" t="str">
            <v>Veracruz Cto</v>
          </cell>
          <cell r="X17997" t="str">
            <v xml:space="preserve">Adelina Rodríguez  </v>
          </cell>
          <cell r="Z17997" t="str">
            <v>Adriana de Jesus Arellano Suarez</v>
          </cell>
        </row>
        <row r="17998">
          <cell r="B17998">
            <v>301472671</v>
          </cell>
          <cell r="T17998" t="str">
            <v>SURESTE</v>
          </cell>
          <cell r="U17998" t="str">
            <v>Quintana Roo</v>
          </cell>
          <cell r="X17998" t="str">
            <v xml:space="preserve">Rousell Chi  </v>
          </cell>
          <cell r="Z17998" t="str">
            <v>Alfredo Velazquez Ortega</v>
          </cell>
        </row>
        <row r="17999">
          <cell r="B17999">
            <v>301472675</v>
          </cell>
          <cell r="T17999" t="str">
            <v>CENTRO</v>
          </cell>
          <cell r="U17999" t="str">
            <v>Valle de Mex</v>
          </cell>
          <cell r="X17999" t="str">
            <v>Ramirez Rodriguez Fabian</v>
          </cell>
          <cell r="Z17999" t="str">
            <v>Abarca Jimenez Jose Roberto</v>
          </cell>
        </row>
        <row r="18000">
          <cell r="B18000">
            <v>301472912</v>
          </cell>
          <cell r="T18000" t="str">
            <v>OCCIDENTE</v>
          </cell>
          <cell r="U18000" t="str">
            <v>Jal - Col - Nay</v>
          </cell>
          <cell r="X18000" t="str">
            <v xml:space="preserve">Luis Rostro  </v>
          </cell>
          <cell r="Z18000" t="str">
            <v>Arellano Vazquez Karen Cristina</v>
          </cell>
        </row>
        <row r="18001">
          <cell r="B18001">
            <v>301473046</v>
          </cell>
          <cell r="T18001" t="str">
            <v>SURESTE</v>
          </cell>
          <cell r="U18001" t="str">
            <v>YuCam</v>
          </cell>
          <cell r="X18001" t="str">
            <v xml:space="preserve">Katya Maldonado  </v>
          </cell>
          <cell r="Z18001" t="str">
            <v>Edwin Reyes</v>
          </cell>
        </row>
        <row r="18002">
          <cell r="B18002">
            <v>301473129</v>
          </cell>
          <cell r="T18002" t="str">
            <v>OCCIDENTE</v>
          </cell>
          <cell r="U18002" t="str">
            <v>Ags-Zac-SLP</v>
          </cell>
          <cell r="X18002" t="str">
            <v xml:space="preserve">Arturo Aleman  </v>
          </cell>
          <cell r="Z18002" t="str">
            <v>Diaz Carreon Jonathan David</v>
          </cell>
        </row>
        <row r="18003">
          <cell r="B18003">
            <v>301473148</v>
          </cell>
          <cell r="T18003" t="str">
            <v>OCCIDENTE</v>
          </cell>
          <cell r="U18003" t="str">
            <v>Ags-Zac-SLP</v>
          </cell>
          <cell r="X18003" t="str">
            <v xml:space="preserve">Arturo Aleman  </v>
          </cell>
          <cell r="Z18003" t="str">
            <v>Diaz Carreon Jonathan David</v>
          </cell>
        </row>
        <row r="18004">
          <cell r="B18004">
            <v>301473164</v>
          </cell>
          <cell r="T18004" t="str">
            <v>NOROESTE</v>
          </cell>
          <cell r="U18004" t="str">
            <v>Sinaloa</v>
          </cell>
          <cell r="X18004" t="str">
            <v xml:space="preserve">Manzanarez Jorge   </v>
          </cell>
          <cell r="Z18004" t="str">
            <v>Rubio Felix Luis Alan</v>
          </cell>
        </row>
        <row r="18005">
          <cell r="B18005">
            <v>301473295</v>
          </cell>
          <cell r="T18005" t="str">
            <v>SURESTE</v>
          </cell>
          <cell r="U18005" t="str">
            <v>Quintana Roo</v>
          </cell>
          <cell r="X18005" t="str">
            <v xml:space="preserve">Lucero Aguirre  </v>
          </cell>
          <cell r="Z18005" t="str">
            <v>Jesus Adalberto Buenfil Mejia</v>
          </cell>
        </row>
        <row r="18006">
          <cell r="B18006">
            <v>301473314</v>
          </cell>
          <cell r="T18006" t="str">
            <v>SURESTE</v>
          </cell>
          <cell r="U18006" t="str">
            <v>Quintana Roo</v>
          </cell>
          <cell r="X18006" t="str">
            <v xml:space="preserve">Rousell Chi  </v>
          </cell>
          <cell r="Z18006" t="str">
            <v>Jesus Isaac Fernandez Noriega</v>
          </cell>
        </row>
        <row r="18007">
          <cell r="B18007">
            <v>301473339</v>
          </cell>
          <cell r="T18007" t="str">
            <v>OCCIDENTE</v>
          </cell>
          <cell r="U18007" t="str">
            <v>Ags-Zac-SLP</v>
          </cell>
          <cell r="X18007" t="str">
            <v xml:space="preserve">Arturo Aleman  </v>
          </cell>
          <cell r="Z18007" t="str">
            <v>Diaz Carreon Jonathan David</v>
          </cell>
        </row>
        <row r="18008">
          <cell r="B18008">
            <v>301473372</v>
          </cell>
          <cell r="T18008" t="str">
            <v>SURESTE</v>
          </cell>
          <cell r="U18008" t="str">
            <v>Tabasco - Ver Sur</v>
          </cell>
          <cell r="X18008" t="str">
            <v xml:space="preserve">Jonathan Sánchez  </v>
          </cell>
          <cell r="Z18008" t="str">
            <v>Efrain de Jesus Nandez Aguilar</v>
          </cell>
        </row>
        <row r="18009">
          <cell r="B18009">
            <v>301473436</v>
          </cell>
          <cell r="T18009" t="str">
            <v>SURESTE</v>
          </cell>
          <cell r="U18009" t="str">
            <v>Quintana Roo</v>
          </cell>
          <cell r="X18009" t="str">
            <v xml:space="preserve">Lucero Aguirre  </v>
          </cell>
          <cell r="Z18009" t="str">
            <v>Jesus Adalberto Buenfil Mejia</v>
          </cell>
        </row>
        <row r="18010">
          <cell r="B18010">
            <v>301473445</v>
          </cell>
          <cell r="T18010" t="str">
            <v>OCCIDENTE</v>
          </cell>
          <cell r="U18010" t="str">
            <v>Jal - Col - Nay</v>
          </cell>
          <cell r="X18010" t="str">
            <v xml:space="preserve">Luis Rostro  </v>
          </cell>
          <cell r="Z18010" t="str">
            <v>Diaz Cruz Itzel</v>
          </cell>
        </row>
        <row r="18011">
          <cell r="B18011">
            <v>301473462</v>
          </cell>
          <cell r="T18011" t="str">
            <v>OCCIDENTE</v>
          </cell>
          <cell r="U18011" t="str">
            <v>Ags-Zac-SLP</v>
          </cell>
          <cell r="X18011" t="str">
            <v xml:space="preserve">Arturo Aleman  </v>
          </cell>
          <cell r="Z18011" t="str">
            <v>Diaz Carreon Jonathan David</v>
          </cell>
        </row>
        <row r="18012">
          <cell r="B18012">
            <v>301473466</v>
          </cell>
          <cell r="T18012" t="str">
            <v>OCCIDENTE</v>
          </cell>
          <cell r="U18012" t="str">
            <v>Jal - Col - Nay</v>
          </cell>
          <cell r="X18012" t="str">
            <v xml:space="preserve">Luis Rostro  </v>
          </cell>
          <cell r="Z18012" t="str">
            <v>Ortega Gomez Drisana Esmeralda</v>
          </cell>
        </row>
        <row r="18013">
          <cell r="B18013">
            <v>301473502</v>
          </cell>
          <cell r="T18013" t="str">
            <v>SURESTE</v>
          </cell>
          <cell r="U18013" t="str">
            <v>Quintana Roo</v>
          </cell>
          <cell r="X18013" t="str">
            <v xml:space="preserve">Lucero Aguirre  </v>
          </cell>
          <cell r="Z18013" t="str">
            <v>Jesus Adalberto Buenfil Mejia</v>
          </cell>
        </row>
        <row r="18014">
          <cell r="B18014">
            <v>301473503</v>
          </cell>
          <cell r="T18014" t="str">
            <v>SURESTE</v>
          </cell>
          <cell r="U18014" t="str">
            <v>Quintana Roo</v>
          </cell>
          <cell r="X18014" t="str">
            <v xml:space="preserve">Lucero Aguirre  </v>
          </cell>
          <cell r="Z18014" t="str">
            <v xml:space="preserve">Jacqueline Isabel Hernandez Santos </v>
          </cell>
        </row>
        <row r="18015">
          <cell r="B18015">
            <v>301473506</v>
          </cell>
          <cell r="T18015" t="str">
            <v>OCCIDENTE</v>
          </cell>
          <cell r="U18015" t="str">
            <v>Michoacán</v>
          </cell>
          <cell r="X18015" t="str">
            <v xml:space="preserve">Edgar Adolfo Herrejon Ibarbol  </v>
          </cell>
          <cell r="Z18015" t="str">
            <v>González López José Ricardo</v>
          </cell>
        </row>
        <row r="18016">
          <cell r="B18016">
            <v>301473526</v>
          </cell>
          <cell r="T18016" t="str">
            <v>SURESTE</v>
          </cell>
          <cell r="U18016" t="str">
            <v>Quintana Roo</v>
          </cell>
          <cell r="X18016" t="str">
            <v xml:space="preserve">Lucero Aguirre  </v>
          </cell>
          <cell r="Z18016" t="str">
            <v>Toribio Puc Pat</v>
          </cell>
        </row>
        <row r="18017">
          <cell r="B18017">
            <v>301473527</v>
          </cell>
          <cell r="T18017" t="str">
            <v>SURESTE</v>
          </cell>
          <cell r="U18017" t="str">
            <v>Quintana Roo</v>
          </cell>
          <cell r="X18017" t="str">
            <v xml:space="preserve">Lucero Aguirre  </v>
          </cell>
          <cell r="Z18017" t="str">
            <v xml:space="preserve">Jacqueline Isabel Hernandez Santos </v>
          </cell>
        </row>
        <row r="18018">
          <cell r="B18018">
            <v>301473548</v>
          </cell>
          <cell r="T18018" t="str">
            <v>NORESTE</v>
          </cell>
          <cell r="U18018" t="str">
            <v>Nuevo León</v>
          </cell>
          <cell r="X18018" t="str">
            <v xml:space="preserve">Javier Huerta  </v>
          </cell>
          <cell r="Z18018" t="str">
            <v>Roxana Teresa Martinez</v>
          </cell>
        </row>
        <row r="18019">
          <cell r="B18019">
            <v>301473578</v>
          </cell>
          <cell r="T18019" t="str">
            <v>OCCIDENTE</v>
          </cell>
          <cell r="U18019" t="str">
            <v>Ags-Zac-SLP</v>
          </cell>
          <cell r="X18019" t="str">
            <v xml:space="preserve">Arturo Aleman  </v>
          </cell>
          <cell r="Z18019" t="str">
            <v>Eguia Montañez Teresa</v>
          </cell>
        </row>
        <row r="18020">
          <cell r="B18020">
            <v>301473621</v>
          </cell>
          <cell r="T18020" t="str">
            <v>NOROESTE</v>
          </cell>
          <cell r="U18020" t="str">
            <v>Baja California Nte</v>
          </cell>
          <cell r="X18020" t="str">
            <v xml:space="preserve">Galindo Francisco  </v>
          </cell>
          <cell r="Z18020" t="str">
            <v>Retama Andrade Oscar Armando</v>
          </cell>
        </row>
        <row r="18021">
          <cell r="B18021">
            <v>301473622</v>
          </cell>
          <cell r="T18021" t="str">
            <v>CENTRO</v>
          </cell>
          <cell r="U18021" t="str">
            <v>Valle de Mex</v>
          </cell>
          <cell r="X18021" t="str">
            <v>Ramirez Rodriguez Fabian</v>
          </cell>
          <cell r="Z18021" t="str">
            <v>Ortiz Mota Georgina Eloisa</v>
          </cell>
        </row>
        <row r="18022">
          <cell r="B18022">
            <v>301473624</v>
          </cell>
          <cell r="T18022" t="str">
            <v>CENTRO</v>
          </cell>
          <cell r="U18022" t="str">
            <v>Valle de Mex</v>
          </cell>
          <cell r="X18022" t="str">
            <v>Ramirez Rodriguez Fabian</v>
          </cell>
          <cell r="Z18022" t="str">
            <v>Leal Garcia Maria del Carmen Sabina</v>
          </cell>
        </row>
        <row r="18023">
          <cell r="B18023">
            <v>301473663</v>
          </cell>
          <cell r="T18023" t="str">
            <v>CENTRO</v>
          </cell>
          <cell r="U18023" t="str">
            <v>Estado de México</v>
          </cell>
          <cell r="X18023" t="str">
            <v>Serrano Nape Gustavo</v>
          </cell>
          <cell r="Z18023" t="str">
            <v>Franco Lopez Luis Manuel</v>
          </cell>
        </row>
        <row r="18024">
          <cell r="B18024">
            <v>301473665</v>
          </cell>
          <cell r="T18024" t="str">
            <v>NOROESTE</v>
          </cell>
          <cell r="U18024" t="str">
            <v>Sinaloa</v>
          </cell>
          <cell r="X18024" t="str">
            <v xml:space="preserve">Andujo Dominicq  </v>
          </cell>
          <cell r="Z18024" t="str">
            <v>Lizarraga Rivas Osiris Alonso</v>
          </cell>
        </row>
        <row r="18025">
          <cell r="B18025">
            <v>301474088</v>
          </cell>
          <cell r="T18025" t="str">
            <v>OCCIDENTE</v>
          </cell>
          <cell r="U18025" t="str">
            <v>Jal - Col - Nay</v>
          </cell>
          <cell r="X18025" t="str">
            <v xml:space="preserve">Luis Rostro  </v>
          </cell>
          <cell r="Z18025" t="str">
            <v>Vacante</v>
          </cell>
        </row>
        <row r="18026">
          <cell r="B18026">
            <v>301474292</v>
          </cell>
          <cell r="T18026" t="str">
            <v>OCCIDENTE</v>
          </cell>
          <cell r="U18026" t="str">
            <v>Jal - Col - Nay</v>
          </cell>
          <cell r="X18026" t="str">
            <v xml:space="preserve">Luis Rostro  </v>
          </cell>
          <cell r="Z18026" t="str">
            <v>Perez Mancilla Tomas Salome</v>
          </cell>
        </row>
        <row r="18027">
          <cell r="B18027">
            <v>301474315</v>
          </cell>
          <cell r="T18027" t="str">
            <v>OCCIDENTE</v>
          </cell>
          <cell r="U18027" t="str">
            <v>Jal - Col - Nay</v>
          </cell>
          <cell r="X18027" t="str">
            <v xml:space="preserve">Luis Rostro  </v>
          </cell>
          <cell r="Z18027" t="str">
            <v>Perez Mancilla Tomas Salome</v>
          </cell>
        </row>
        <row r="18028">
          <cell r="B18028">
            <v>301474735</v>
          </cell>
          <cell r="T18028" t="str">
            <v>OCCIDENTE</v>
          </cell>
          <cell r="U18028" t="str">
            <v>Jal - Col - Nay</v>
          </cell>
          <cell r="X18028" t="str">
            <v xml:space="preserve">Luis Rostro  </v>
          </cell>
          <cell r="Z18028" t="str">
            <v>Ortega Gomez Drisana Esmeralda</v>
          </cell>
        </row>
        <row r="18029">
          <cell r="B18029">
            <v>301474773</v>
          </cell>
          <cell r="T18029" t="str">
            <v>CENTRO</v>
          </cell>
          <cell r="U18029" t="str">
            <v>Valle de Mex</v>
          </cell>
          <cell r="X18029" t="str">
            <v>Lopez Vazquez Jorge Arturo</v>
          </cell>
          <cell r="Z18029" t="str">
            <v>Oropeza Ayala Olga Maricela</v>
          </cell>
        </row>
        <row r="18030">
          <cell r="B18030">
            <v>301474944</v>
          </cell>
          <cell r="T18030" t="str">
            <v>SURESTE</v>
          </cell>
          <cell r="U18030" t="str">
            <v>Quintana Roo</v>
          </cell>
          <cell r="X18030" t="str">
            <v xml:space="preserve">Vacante  </v>
          </cell>
          <cell r="Z18030" t="str">
            <v>Amisadai Garcia Vazquez</v>
          </cell>
        </row>
        <row r="18031">
          <cell r="B18031">
            <v>301475028</v>
          </cell>
          <cell r="T18031" t="str">
            <v>OCCIDENTE</v>
          </cell>
          <cell r="U18031" t="str">
            <v>Jal - Col - Nay</v>
          </cell>
          <cell r="X18031" t="str">
            <v xml:space="preserve">Luis Rostro  </v>
          </cell>
          <cell r="Z18031" t="str">
            <v>Ortega Gomez Drisana Esmeralda</v>
          </cell>
        </row>
        <row r="18032">
          <cell r="B18032">
            <v>301475049</v>
          </cell>
          <cell r="T18032" t="str">
            <v>OCCIDENTE</v>
          </cell>
          <cell r="U18032" t="str">
            <v>Jal - Col - Nay</v>
          </cell>
          <cell r="X18032" t="str">
            <v xml:space="preserve">Luis Rostro  </v>
          </cell>
          <cell r="Z18032" t="str">
            <v>Chavez Jimenez Cristaly Aidole</v>
          </cell>
        </row>
        <row r="18033">
          <cell r="B18033">
            <v>301475054</v>
          </cell>
          <cell r="T18033" t="str">
            <v>CENTRO</v>
          </cell>
          <cell r="U18033" t="str">
            <v>Valle de Mex</v>
          </cell>
          <cell r="X18033" t="str">
            <v>Ramirez Rodriguez Fabian</v>
          </cell>
          <cell r="Z18033" t="str">
            <v>Leal Garcia Maria del Carmen Sabina</v>
          </cell>
        </row>
        <row r="18034">
          <cell r="B18034">
            <v>301475166</v>
          </cell>
          <cell r="T18034" t="str">
            <v>CENTRO</v>
          </cell>
          <cell r="U18034" t="str">
            <v>Valle de Mex</v>
          </cell>
          <cell r="X18034" t="str">
            <v>Lopez Vazquez Jorge Arturo</v>
          </cell>
          <cell r="Z18034" t="str">
            <v>Oropeza Ayala Olga Maricela</v>
          </cell>
        </row>
        <row r="18035">
          <cell r="B18035">
            <v>301475609</v>
          </cell>
          <cell r="T18035" t="str">
            <v>CENTRO</v>
          </cell>
          <cell r="U18035" t="str">
            <v>Valle de Mex</v>
          </cell>
          <cell r="X18035" t="str">
            <v>Lopez Vazquez Jorge Arturo</v>
          </cell>
          <cell r="Z18035" t="str">
            <v>Velasco Flores Alberto</v>
          </cell>
        </row>
        <row r="18036">
          <cell r="B18036">
            <v>301416632</v>
          </cell>
          <cell r="T18036" t="str">
            <v>NORESTE</v>
          </cell>
          <cell r="U18036" t="str">
            <v>Nuevo León</v>
          </cell>
          <cell r="X18036" t="str">
            <v xml:space="preserve">Cesar Antonio Garcia Ordaz  </v>
          </cell>
          <cell r="Z18036" t="str">
            <v>Alberto Azael Rodriguez</v>
          </cell>
        </row>
        <row r="18037">
          <cell r="B18037">
            <v>301419418</v>
          </cell>
          <cell r="T18037" t="str">
            <v>NOROESTE</v>
          </cell>
          <cell r="U18037" t="str">
            <v>Juárez</v>
          </cell>
          <cell r="X18037" t="str">
            <v xml:space="preserve">Borunda Gerardo  </v>
          </cell>
          <cell r="Z18037" t="str">
            <v>Ramirez Solano Alejandro Francisco</v>
          </cell>
        </row>
        <row r="18038">
          <cell r="B18038">
            <v>301433911</v>
          </cell>
          <cell r="T18038" t="str">
            <v>SURESTE</v>
          </cell>
          <cell r="U18038" t="str">
            <v>YuCam</v>
          </cell>
          <cell r="X18038" t="str">
            <v xml:space="preserve">Jorge Ek  </v>
          </cell>
          <cell r="Z18038" t="str">
            <v>Oscar Herrera Puerto</v>
          </cell>
        </row>
        <row r="18039">
          <cell r="B18039">
            <v>301443623</v>
          </cell>
          <cell r="T18039" t="str">
            <v>NORESTE</v>
          </cell>
          <cell r="U18039" t="str">
            <v>Nuevo León</v>
          </cell>
          <cell r="X18039" t="str">
            <v xml:space="preserve">Nohemi Castillo Sanchez  </v>
          </cell>
          <cell r="Z18039" t="str">
            <v>Angel Padilla</v>
          </cell>
        </row>
        <row r="18040">
          <cell r="B18040">
            <v>301447553</v>
          </cell>
          <cell r="T18040" t="str">
            <v>NORESTE</v>
          </cell>
          <cell r="U18040" t="str">
            <v>Nuevo León</v>
          </cell>
          <cell r="X18040" t="str">
            <v xml:space="preserve">Javier Huerta  </v>
          </cell>
          <cell r="Z18040" t="str">
            <v>Jair Torres</v>
          </cell>
        </row>
        <row r="18041">
          <cell r="B18041">
            <v>301454460</v>
          </cell>
          <cell r="T18041" t="str">
            <v>NOROESTE</v>
          </cell>
          <cell r="U18041" t="str">
            <v>Chihuahua</v>
          </cell>
          <cell r="X18041" t="str">
            <v xml:space="preserve">Lechuga Felipe  </v>
          </cell>
          <cell r="Z18041" t="str">
            <v>Gonzalez Hernandez Francis Paola</v>
          </cell>
        </row>
        <row r="18042">
          <cell r="B18042">
            <v>301454575</v>
          </cell>
          <cell r="T18042" t="str">
            <v>NOROESTE</v>
          </cell>
          <cell r="U18042" t="str">
            <v>Chihuahua</v>
          </cell>
          <cell r="X18042" t="str">
            <v xml:space="preserve">Lechuga Felipe  </v>
          </cell>
          <cell r="Z18042" t="str">
            <v>Gonzalez Hernandez Francis Paola</v>
          </cell>
        </row>
        <row r="18043">
          <cell r="B18043">
            <v>301460486</v>
          </cell>
          <cell r="T18043" t="str">
            <v>NOROESTE</v>
          </cell>
          <cell r="U18043" t="str">
            <v>Juárez</v>
          </cell>
          <cell r="X18043" t="str">
            <v xml:space="preserve">Borunda Gerardo  </v>
          </cell>
          <cell r="Z18043" t="str">
            <v>Villanueva Nuñez Jonathan</v>
          </cell>
        </row>
        <row r="18044">
          <cell r="B18044">
            <v>301461476</v>
          </cell>
          <cell r="T18044" t="str">
            <v>NOROESTE</v>
          </cell>
          <cell r="U18044" t="str">
            <v>Sonora</v>
          </cell>
          <cell r="X18044" t="str">
            <v xml:space="preserve">Martinez Cota Eleodora </v>
          </cell>
          <cell r="Z18044" t="str">
            <v>Rivera Lopez Paloma Czilena</v>
          </cell>
        </row>
        <row r="18045">
          <cell r="B18045">
            <v>301461555</v>
          </cell>
          <cell r="T18045" t="str">
            <v>NOROESTE</v>
          </cell>
          <cell r="U18045" t="str">
            <v>Juárez</v>
          </cell>
          <cell r="X18045" t="str">
            <v xml:space="preserve">Borunda Gerardo  </v>
          </cell>
          <cell r="Z18045" t="str">
            <v>Navarrete Navarrete Hector David</v>
          </cell>
        </row>
        <row r="18046">
          <cell r="B18046">
            <v>301465726</v>
          </cell>
          <cell r="T18046" t="str">
            <v>NORESTE</v>
          </cell>
          <cell r="U18046" t="str">
            <v>Coahuila</v>
          </cell>
          <cell r="X18046" t="str">
            <v xml:space="preserve">Julio Cesar Herrera Reyna  </v>
          </cell>
          <cell r="Z18046" t="str">
            <v>Jose Antonio Menchaca Saucedo</v>
          </cell>
        </row>
        <row r="18047">
          <cell r="B18047">
            <v>301465869</v>
          </cell>
          <cell r="T18047" t="str">
            <v>NORESTE</v>
          </cell>
          <cell r="U18047" t="str">
            <v>Nuevo León</v>
          </cell>
          <cell r="X18047" t="str">
            <v xml:space="preserve">Nohemi Castillo Sanchez  </v>
          </cell>
          <cell r="Z18047" t="str">
            <v xml:space="preserve">Oscar Barragan </v>
          </cell>
        </row>
        <row r="18048">
          <cell r="B18048">
            <v>301465996</v>
          </cell>
          <cell r="T18048" t="str">
            <v>NOROESTE</v>
          </cell>
          <cell r="U18048" t="str">
            <v>Baja California Nte</v>
          </cell>
          <cell r="X18048" t="str">
            <v xml:space="preserve">Martinez Gonzalez José María  </v>
          </cell>
          <cell r="Z18048" t="str">
            <v>Cruz Herrera Belinda Berenice</v>
          </cell>
        </row>
        <row r="18049">
          <cell r="B18049">
            <v>301466005</v>
          </cell>
          <cell r="T18049" t="str">
            <v>NOROESTE</v>
          </cell>
          <cell r="U18049" t="str">
            <v>Baja California Nte</v>
          </cell>
          <cell r="X18049" t="str">
            <v xml:space="preserve">Martinez Gonzalez José María  </v>
          </cell>
          <cell r="Z18049" t="str">
            <v>Cruz Herrera Belinda Berenice</v>
          </cell>
        </row>
        <row r="18050">
          <cell r="B18050">
            <v>301466560</v>
          </cell>
          <cell r="T18050" t="str">
            <v>NORESTE</v>
          </cell>
          <cell r="U18050" t="str">
            <v>Coahuila</v>
          </cell>
          <cell r="X18050" t="str">
            <v xml:space="preserve">Julio Cesar Herrera Reyna  </v>
          </cell>
          <cell r="Z18050" t="str">
            <v>Juan Francisco Rodriguez</v>
          </cell>
        </row>
        <row r="18051">
          <cell r="B18051">
            <v>301466668</v>
          </cell>
          <cell r="T18051" t="str">
            <v>NORESTE</v>
          </cell>
          <cell r="U18051" t="str">
            <v>Coahuila</v>
          </cell>
          <cell r="X18051" t="str">
            <v xml:space="preserve">Julio Cesar Herrera Reyna  </v>
          </cell>
          <cell r="Z18051" t="str">
            <v>Juan Francisco Rodriguez</v>
          </cell>
        </row>
        <row r="18052">
          <cell r="B18052">
            <v>301466788</v>
          </cell>
          <cell r="T18052" t="str">
            <v>NORESTE</v>
          </cell>
          <cell r="U18052" t="str">
            <v>Coahuila</v>
          </cell>
          <cell r="X18052" t="str">
            <v xml:space="preserve">Julio Cesar Herrera Reyna  </v>
          </cell>
          <cell r="Z18052" t="str">
            <v>Juan Francisco Rodriguez</v>
          </cell>
        </row>
        <row r="18053">
          <cell r="B18053">
            <v>301467486</v>
          </cell>
          <cell r="T18053" t="str">
            <v>NORESTE</v>
          </cell>
          <cell r="U18053" t="str">
            <v>Coahuila</v>
          </cell>
          <cell r="X18053" t="str">
            <v xml:space="preserve">Julio Cesar Herrera Reyna  </v>
          </cell>
          <cell r="Z18053" t="str">
            <v>Juan Francisco Rodriguez</v>
          </cell>
        </row>
        <row r="18054">
          <cell r="B18054">
            <v>301468131</v>
          </cell>
          <cell r="T18054" t="str">
            <v>NORESTE</v>
          </cell>
          <cell r="U18054" t="str">
            <v>Coahuila</v>
          </cell>
          <cell r="X18054" t="str">
            <v xml:space="preserve">Julio Cesar Herrera Reyna  </v>
          </cell>
          <cell r="Z18054" t="str">
            <v>Juan Francisco Rodriguez</v>
          </cell>
        </row>
        <row r="18055">
          <cell r="B18055">
            <v>301468379</v>
          </cell>
          <cell r="T18055" t="str">
            <v>NORESTE</v>
          </cell>
          <cell r="U18055" t="str">
            <v>Nuevo León</v>
          </cell>
          <cell r="X18055" t="str">
            <v xml:space="preserve">Javier Huerta  </v>
          </cell>
          <cell r="Z18055" t="str">
            <v>Roxana Teresa Martinez</v>
          </cell>
        </row>
        <row r="18056">
          <cell r="B18056">
            <v>301469917</v>
          </cell>
          <cell r="T18056" t="str">
            <v>NORESTE</v>
          </cell>
          <cell r="U18056" t="str">
            <v>Nuevo León</v>
          </cell>
          <cell r="X18056" t="str">
            <v xml:space="preserve">Javier Huerta  </v>
          </cell>
          <cell r="Z18056" t="str">
            <v>Luis Ernesto Olivo</v>
          </cell>
        </row>
        <row r="18057">
          <cell r="B18057">
            <v>301470293</v>
          </cell>
          <cell r="T18057" t="str">
            <v>NOROESTE</v>
          </cell>
          <cell r="U18057" t="str">
            <v>Sinaloa</v>
          </cell>
          <cell r="X18057" t="str">
            <v xml:space="preserve">Salas Pablo Daniel  </v>
          </cell>
          <cell r="Z18057" t="str">
            <v>Zuñiga Acosta Daisy Guadalupe</v>
          </cell>
        </row>
        <row r="18058">
          <cell r="B18058">
            <v>301470378</v>
          </cell>
          <cell r="T18058" t="str">
            <v>NORESTE</v>
          </cell>
          <cell r="U18058" t="str">
            <v>Nuevo León</v>
          </cell>
          <cell r="X18058" t="str">
            <v xml:space="preserve">Nohemi Castillo Sanchez  </v>
          </cell>
          <cell r="Z18058" t="str">
            <v>Oscar reyes</v>
          </cell>
        </row>
        <row r="18059">
          <cell r="B18059">
            <v>301471206</v>
          </cell>
          <cell r="T18059" t="str">
            <v>NORESTE</v>
          </cell>
          <cell r="U18059" t="str">
            <v>Nuevo León</v>
          </cell>
          <cell r="X18059" t="str">
            <v xml:space="preserve">Cesar Antonio Garcia Ordaz  </v>
          </cell>
          <cell r="Z18059" t="str">
            <v>Alberto Azael Rodriguez</v>
          </cell>
        </row>
        <row r="18060">
          <cell r="B18060">
            <v>301471431</v>
          </cell>
          <cell r="T18060" t="str">
            <v>NORESTE</v>
          </cell>
          <cell r="U18060" t="str">
            <v>Coahuila</v>
          </cell>
          <cell r="X18060" t="str">
            <v xml:space="preserve">Ana Carla Sainz Perez  </v>
          </cell>
          <cell r="Z18060" t="str">
            <v>Mariana Yamilet Gutierrez Valle</v>
          </cell>
        </row>
        <row r="18061">
          <cell r="B18061">
            <v>301471458</v>
          </cell>
          <cell r="T18061" t="str">
            <v>NORESTE</v>
          </cell>
          <cell r="U18061" t="str">
            <v>Coahuila</v>
          </cell>
          <cell r="X18061" t="str">
            <v xml:space="preserve">Jesus Alejandro Mendiola  </v>
          </cell>
          <cell r="Z18061" t="str">
            <v>Jose Carlos De la Cruz Olguin</v>
          </cell>
        </row>
        <row r="18062">
          <cell r="B18062">
            <v>301471460</v>
          </cell>
          <cell r="T18062" t="str">
            <v>NORESTE</v>
          </cell>
          <cell r="U18062" t="str">
            <v>Coahuila</v>
          </cell>
          <cell r="X18062" t="str">
            <v xml:space="preserve">Julio Cesar Herrera Reyna  </v>
          </cell>
          <cell r="Z18062" t="str">
            <v>Jose Antonio Menchaca Saucedo</v>
          </cell>
        </row>
        <row r="18063">
          <cell r="B18063">
            <v>301471507</v>
          </cell>
          <cell r="T18063" t="str">
            <v>NORESTE</v>
          </cell>
          <cell r="U18063" t="str">
            <v>Coahuila</v>
          </cell>
          <cell r="X18063" t="str">
            <v xml:space="preserve">Jesus Alejandro Mendiola  </v>
          </cell>
          <cell r="Z18063" t="str">
            <v>Jose Carlos De la Cruz Olguin</v>
          </cell>
        </row>
        <row r="18064">
          <cell r="B18064">
            <v>301471768</v>
          </cell>
          <cell r="T18064" t="str">
            <v>NORESTE</v>
          </cell>
          <cell r="U18064" t="str">
            <v>Durango</v>
          </cell>
          <cell r="X18064" t="str">
            <v xml:space="preserve">Manuel Ruiz Soto  </v>
          </cell>
          <cell r="Z18064" t="str">
            <v>Emmanuel Aguilar</v>
          </cell>
        </row>
        <row r="18065">
          <cell r="B18065">
            <v>301472099</v>
          </cell>
          <cell r="T18065" t="str">
            <v>NORESTE</v>
          </cell>
          <cell r="U18065" t="str">
            <v>Nuevo León</v>
          </cell>
          <cell r="X18065" t="str">
            <v xml:space="preserve">Edith Hernandez  </v>
          </cell>
          <cell r="Z18065" t="str">
            <v>Oscar Correa</v>
          </cell>
        </row>
        <row r="18066">
          <cell r="B18066">
            <v>301472624</v>
          </cell>
          <cell r="T18066" t="str">
            <v>NORESTE</v>
          </cell>
          <cell r="U18066" t="str">
            <v>Coahuila</v>
          </cell>
          <cell r="X18066" t="str">
            <v xml:space="preserve">Jesus Alejandro Mendiola  </v>
          </cell>
          <cell r="Z18066" t="str">
            <v>Jose Carlos De la Cruz Olguin</v>
          </cell>
        </row>
        <row r="18067">
          <cell r="B18067">
            <v>301472654</v>
          </cell>
          <cell r="T18067" t="str">
            <v>NOROESTE</v>
          </cell>
          <cell r="U18067" t="str">
            <v>Baja California Nte</v>
          </cell>
          <cell r="X18067" t="str">
            <v xml:space="preserve">Galindo Francisco  </v>
          </cell>
          <cell r="Z18067" t="str">
            <v>Navarro Palafox Oscar Rafael</v>
          </cell>
        </row>
        <row r="18068">
          <cell r="B18068">
            <v>301473025</v>
          </cell>
          <cell r="T18068" t="str">
            <v>NORESTE</v>
          </cell>
          <cell r="U18068" t="str">
            <v>Nuevo León</v>
          </cell>
          <cell r="X18068" t="str">
            <v xml:space="preserve">Nohemi Castillo Sanchez  </v>
          </cell>
          <cell r="Z18068" t="str">
            <v>Saul Jair Hernandez Galvan</v>
          </cell>
        </row>
        <row r="18069">
          <cell r="B18069">
            <v>301473361</v>
          </cell>
          <cell r="T18069" t="str">
            <v>NORESTE</v>
          </cell>
          <cell r="U18069" t="str">
            <v>Coahuila</v>
          </cell>
          <cell r="X18069" t="str">
            <v xml:space="preserve">Jesus Alejandro Mendiola  </v>
          </cell>
          <cell r="Z18069" t="str">
            <v>Jose Carlos De la Cruz Olguin</v>
          </cell>
        </row>
        <row r="18070">
          <cell r="B18070">
            <v>301473396</v>
          </cell>
          <cell r="T18070" t="str">
            <v>NORESTE</v>
          </cell>
          <cell r="U18070" t="str">
            <v>Coahuila</v>
          </cell>
          <cell r="X18070" t="str">
            <v xml:space="preserve">Jesus Alejandro Mendiola  </v>
          </cell>
          <cell r="Z18070" t="str">
            <v>Jose Carlos De la Cruz Olguin</v>
          </cell>
        </row>
        <row r="18071">
          <cell r="B18071">
            <v>301473405</v>
          </cell>
          <cell r="T18071" t="str">
            <v>NORESTE</v>
          </cell>
          <cell r="U18071" t="str">
            <v>Tamaulipas Nte</v>
          </cell>
          <cell r="X18071" t="str">
            <v xml:space="preserve">Luis Armenta  </v>
          </cell>
          <cell r="Z18071" t="str">
            <v>German Ordoñez Sanchez</v>
          </cell>
        </row>
        <row r="18072">
          <cell r="B18072">
            <v>301473423</v>
          </cell>
          <cell r="T18072" t="str">
            <v>NORESTE</v>
          </cell>
          <cell r="U18072" t="str">
            <v>Nuevo León</v>
          </cell>
          <cell r="X18072" t="str">
            <v xml:space="preserve">Nohemi Castillo Sanchez  </v>
          </cell>
          <cell r="Z18072" t="str">
            <v>Saul Jair Hernandez Galvan</v>
          </cell>
        </row>
        <row r="18073">
          <cell r="B18073">
            <v>301473434</v>
          </cell>
          <cell r="T18073" t="str">
            <v>NORESTE</v>
          </cell>
          <cell r="U18073" t="str">
            <v>Nuevo León</v>
          </cell>
          <cell r="X18073" t="str">
            <v xml:space="preserve">Nohemi Castillo Sanchez  </v>
          </cell>
          <cell r="Z18073" t="str">
            <v>Angel Padilla</v>
          </cell>
        </row>
        <row r="18074">
          <cell r="B18074">
            <v>301473441</v>
          </cell>
          <cell r="T18074" t="str">
            <v>NORESTE</v>
          </cell>
          <cell r="U18074" t="str">
            <v>Tamaulipas Nte</v>
          </cell>
          <cell r="X18074" t="str">
            <v xml:space="preserve">Luis Armenta  </v>
          </cell>
          <cell r="Z18074" t="str">
            <v>German Ordoñez Sanchez</v>
          </cell>
        </row>
        <row r="18075">
          <cell r="B18075">
            <v>301473484</v>
          </cell>
          <cell r="T18075" t="str">
            <v>SURESTE</v>
          </cell>
          <cell r="U18075" t="str">
            <v>Quintana Roo</v>
          </cell>
          <cell r="X18075" t="str">
            <v xml:space="preserve">Vacante  </v>
          </cell>
          <cell r="Z18075" t="str">
            <v>Cesar Manuel Benitez Contreras</v>
          </cell>
        </row>
        <row r="18076">
          <cell r="B18076">
            <v>301473504</v>
          </cell>
          <cell r="T18076" t="str">
            <v>NORESTE</v>
          </cell>
          <cell r="U18076" t="str">
            <v>Durango</v>
          </cell>
          <cell r="X18076" t="str">
            <v xml:space="preserve">Manuel Ruiz Soto  </v>
          </cell>
          <cell r="Z18076" t="str">
            <v>Emmanuel Aguilar</v>
          </cell>
        </row>
        <row r="18077">
          <cell r="B18077">
            <v>301473505</v>
          </cell>
          <cell r="T18077" t="str">
            <v>NORESTE</v>
          </cell>
          <cell r="U18077" t="str">
            <v>Nuevo León</v>
          </cell>
          <cell r="X18077" t="str">
            <v xml:space="preserve">Edith Hernandez  </v>
          </cell>
          <cell r="Z18077" t="str">
            <v>Lucia Fernanda Candelaria Solis</v>
          </cell>
        </row>
        <row r="18078">
          <cell r="B18078">
            <v>301473642</v>
          </cell>
          <cell r="T18078" t="str">
            <v>NORESTE</v>
          </cell>
          <cell r="U18078" t="str">
            <v>Nuevo León</v>
          </cell>
          <cell r="X18078" t="str">
            <v xml:space="preserve">Edith Hernandez  </v>
          </cell>
          <cell r="Z18078" t="str">
            <v>Oscar Correa</v>
          </cell>
        </row>
        <row r="18079">
          <cell r="B18079">
            <v>301473659</v>
          </cell>
          <cell r="T18079" t="str">
            <v>NOROESTE</v>
          </cell>
          <cell r="U18079" t="str">
            <v>Sinaloa</v>
          </cell>
          <cell r="X18079" t="str">
            <v xml:space="preserve">Salas Pablo Daniel  </v>
          </cell>
          <cell r="Z18079" t="str">
            <v>Zuñiga Acosta Daisy Guadalupe</v>
          </cell>
        </row>
        <row r="18080">
          <cell r="B18080">
            <v>301474087</v>
          </cell>
          <cell r="T18080" t="str">
            <v>SURESTE</v>
          </cell>
          <cell r="U18080" t="str">
            <v>YuCam</v>
          </cell>
          <cell r="X18080" t="str">
            <v xml:space="preserve">Katya Maldonado  </v>
          </cell>
          <cell r="Z18080" t="str">
            <v>Isaid Villanueva</v>
          </cell>
        </row>
        <row r="18081">
          <cell r="B18081">
            <v>301474325</v>
          </cell>
          <cell r="T18081" t="str">
            <v>NORESTE</v>
          </cell>
          <cell r="U18081" t="str">
            <v>Coahuila</v>
          </cell>
          <cell r="X18081" t="str">
            <v xml:space="preserve">Ana Carla Sainz Perez  </v>
          </cell>
          <cell r="Z18081" t="str">
            <v>Mariana Yamilet Gutierrez Valle</v>
          </cell>
        </row>
        <row r="18082">
          <cell r="B18082">
            <v>301474801</v>
          </cell>
          <cell r="T18082" t="str">
            <v>NORESTE</v>
          </cell>
          <cell r="U18082" t="str">
            <v>Coahuila</v>
          </cell>
          <cell r="X18082" t="str">
            <v xml:space="preserve">Ana Carla Sainz Perez  </v>
          </cell>
          <cell r="Z18082" t="str">
            <v>Hiram Hereida</v>
          </cell>
        </row>
        <row r="18083">
          <cell r="B18083">
            <v>301474820</v>
          </cell>
          <cell r="T18083" t="str">
            <v>NORESTE</v>
          </cell>
          <cell r="U18083" t="str">
            <v>Durango</v>
          </cell>
          <cell r="X18083" t="str">
            <v xml:space="preserve">Manuel Ruiz Soto  </v>
          </cell>
          <cell r="Z18083" t="str">
            <v>Miguel Alejandro Rodriguez Amador</v>
          </cell>
        </row>
        <row r="18084">
          <cell r="B18084">
            <v>301474933</v>
          </cell>
          <cell r="T18084" t="str">
            <v>NORESTE</v>
          </cell>
          <cell r="U18084" t="str">
            <v>Tamps Sur/Ver Nte</v>
          </cell>
          <cell r="X18084" t="str">
            <v xml:space="preserve">Gerardo Hernandez  </v>
          </cell>
          <cell r="Z18084" t="str">
            <v>Gabriel Vicencio Juarez</v>
          </cell>
        </row>
        <row r="18085">
          <cell r="B18085">
            <v>301474946</v>
          </cell>
          <cell r="T18085" t="str">
            <v>NORESTE</v>
          </cell>
          <cell r="U18085" t="str">
            <v>Coahuila</v>
          </cell>
          <cell r="X18085" t="str">
            <v xml:space="preserve">Ana Carla Sainz Perez  </v>
          </cell>
          <cell r="Z18085" t="str">
            <v>Hiram Hereida</v>
          </cell>
        </row>
        <row r="18086">
          <cell r="B18086">
            <v>301474953</v>
          </cell>
          <cell r="T18086" t="str">
            <v>NORESTE</v>
          </cell>
          <cell r="U18086" t="str">
            <v>Coahuila</v>
          </cell>
          <cell r="X18086" t="str">
            <v xml:space="preserve">Ana Carla Sainz Perez  </v>
          </cell>
          <cell r="Z18086" t="str">
            <v>Ruben Castañeda Navarrete</v>
          </cell>
        </row>
        <row r="18087">
          <cell r="B18087">
            <v>301474954</v>
          </cell>
          <cell r="T18087" t="str">
            <v>NORESTE</v>
          </cell>
          <cell r="U18087" t="str">
            <v>Coahuila</v>
          </cell>
          <cell r="X18087" t="str">
            <v xml:space="preserve">Ana Carla Sainz Perez  </v>
          </cell>
          <cell r="Z18087" t="str">
            <v>Ruben Castañeda Navarrete</v>
          </cell>
        </row>
        <row r="18088">
          <cell r="B18088">
            <v>301474969</v>
          </cell>
          <cell r="T18088" t="str">
            <v>NORESTE</v>
          </cell>
          <cell r="U18088" t="str">
            <v>Nuevo León</v>
          </cell>
          <cell r="X18088" t="str">
            <v xml:space="preserve">Edith Hernandez  </v>
          </cell>
          <cell r="Z18088" t="str">
            <v>Lucia Fernanda Candelaria Solis</v>
          </cell>
        </row>
        <row r="18089">
          <cell r="B18089">
            <v>301474995</v>
          </cell>
          <cell r="T18089" t="str">
            <v>NORESTE</v>
          </cell>
          <cell r="U18089" t="str">
            <v>Nuevo León</v>
          </cell>
          <cell r="X18089" t="str">
            <v xml:space="preserve">Javier Huerta  </v>
          </cell>
          <cell r="Z18089" t="str">
            <v>Karen Ibarra</v>
          </cell>
        </row>
        <row r="18090">
          <cell r="B18090">
            <v>301475027</v>
          </cell>
          <cell r="T18090" t="str">
            <v>CENTRO</v>
          </cell>
          <cell r="U18090" t="str">
            <v>Hidalgo</v>
          </cell>
          <cell r="X18090" t="str">
            <v>Carmona Fernández Gabriela</v>
          </cell>
          <cell r="Z18090" t="str">
            <v>Vazquez Hernandez Alicia Gabriela</v>
          </cell>
        </row>
        <row r="18091">
          <cell r="B18091">
            <v>301475032</v>
          </cell>
          <cell r="T18091" t="str">
            <v>OCCIDENTE</v>
          </cell>
          <cell r="U18091" t="str">
            <v>Michoacán</v>
          </cell>
          <cell r="X18091" t="str">
            <v xml:space="preserve">Edgar Adolfo Herrejon Ibarbol  </v>
          </cell>
          <cell r="Z18091" t="str">
            <v>González López José Ricardo</v>
          </cell>
        </row>
        <row r="18092">
          <cell r="B18092">
            <v>301475036</v>
          </cell>
          <cell r="T18092" t="str">
            <v>NORESTE</v>
          </cell>
          <cell r="U18092" t="str">
            <v>Nuevo León</v>
          </cell>
          <cell r="X18092" t="str">
            <v xml:space="preserve">Edith Hernandez  </v>
          </cell>
          <cell r="Z18092" t="str">
            <v>Edgar Armando Solis</v>
          </cell>
        </row>
        <row r="18093">
          <cell r="B18093">
            <v>301475057</v>
          </cell>
          <cell r="T18093" t="str">
            <v>NORESTE</v>
          </cell>
          <cell r="U18093" t="str">
            <v>Tamaulipas Nte</v>
          </cell>
          <cell r="X18093" t="str">
            <v xml:space="preserve">Luis Armenta  </v>
          </cell>
          <cell r="Z18093" t="str">
            <v>German Ordoñez Sanchez</v>
          </cell>
        </row>
        <row r="18094">
          <cell r="B18094">
            <v>301475065</v>
          </cell>
          <cell r="T18094" t="str">
            <v>NORESTE</v>
          </cell>
          <cell r="U18094" t="str">
            <v>Nuevo León</v>
          </cell>
          <cell r="X18094" t="str">
            <v xml:space="preserve">Nohemi Castillo Sanchez  </v>
          </cell>
          <cell r="Z18094" t="str">
            <v>Sebastian Quijada</v>
          </cell>
        </row>
        <row r="18095">
          <cell r="B18095">
            <v>301475070</v>
          </cell>
          <cell r="T18095" t="str">
            <v>NORESTE</v>
          </cell>
          <cell r="U18095" t="str">
            <v>Nuevo León</v>
          </cell>
          <cell r="X18095" t="str">
            <v xml:space="preserve">Javier Huerta  </v>
          </cell>
          <cell r="Z18095" t="str">
            <v>Jair Torres</v>
          </cell>
        </row>
        <row r="18096">
          <cell r="B18096">
            <v>301475173</v>
          </cell>
          <cell r="T18096" t="str">
            <v>NORESTE</v>
          </cell>
          <cell r="U18096" t="str">
            <v>Nuevo León</v>
          </cell>
          <cell r="X18096" t="str">
            <v xml:space="preserve">Edith Hernandez  </v>
          </cell>
          <cell r="Z18096" t="str">
            <v>Edgar Armando Solis</v>
          </cell>
        </row>
        <row r="18097">
          <cell r="B18097">
            <v>301475196</v>
          </cell>
          <cell r="T18097" t="str">
            <v>SURESTE</v>
          </cell>
          <cell r="U18097" t="str">
            <v>Quintana Roo</v>
          </cell>
          <cell r="X18097" t="str">
            <v xml:space="preserve">Lucero Aguirre  </v>
          </cell>
          <cell r="Z18097" t="str">
            <v>Toribio Puc Pat</v>
          </cell>
        </row>
        <row r="18098">
          <cell r="B18098">
            <v>301475455</v>
          </cell>
          <cell r="T18098" t="str">
            <v>NORESTE</v>
          </cell>
          <cell r="U18098" t="str">
            <v>Nuevo León</v>
          </cell>
          <cell r="X18098" t="str">
            <v xml:space="preserve">Edith Hernandez  </v>
          </cell>
          <cell r="Z18098" t="str">
            <v>Jhonathan Garduño</v>
          </cell>
        </row>
        <row r="18099">
          <cell r="B18099">
            <v>301475572</v>
          </cell>
          <cell r="T18099" t="str">
            <v>CENTRO</v>
          </cell>
          <cell r="U18099" t="str">
            <v>Valle de Mex</v>
          </cell>
          <cell r="X18099" t="str">
            <v>Ramirez Rodriguez Fabian</v>
          </cell>
          <cell r="Z18099" t="str">
            <v>Arauz Carrasco Wilebaldo</v>
          </cell>
        </row>
        <row r="18100">
          <cell r="B18100">
            <v>301475607</v>
          </cell>
          <cell r="T18100" t="str">
            <v>NORESTE</v>
          </cell>
          <cell r="U18100" t="str">
            <v>Nuevo León</v>
          </cell>
          <cell r="X18100" t="str">
            <v xml:space="preserve">Cesar Antonio Garcia Ordaz  </v>
          </cell>
          <cell r="Z18100" t="str">
            <v>Priscila Rabelo</v>
          </cell>
        </row>
        <row r="18101">
          <cell r="B18101">
            <v>301475657</v>
          </cell>
          <cell r="T18101" t="str">
            <v>NORESTE</v>
          </cell>
          <cell r="U18101" t="str">
            <v>Tamps Sur/Ver Nte</v>
          </cell>
          <cell r="X18101" t="str">
            <v xml:space="preserve">Gerardo Hernandez  </v>
          </cell>
          <cell r="Z18101" t="str">
            <v>Gabriel Vicencio Juarez</v>
          </cell>
        </row>
        <row r="18102">
          <cell r="B18102">
            <v>301475674</v>
          </cell>
          <cell r="T18102" t="str">
            <v>CENTRO</v>
          </cell>
          <cell r="U18102" t="str">
            <v>Valle de Mex</v>
          </cell>
          <cell r="X18102" t="str">
            <v>Lopez Vazquez Jorge Arturo</v>
          </cell>
          <cell r="Z18102" t="str">
            <v>Hernandez Solis Daniel</v>
          </cell>
        </row>
        <row r="18103">
          <cell r="B18103">
            <v>301475775</v>
          </cell>
          <cell r="T18103" t="str">
            <v>OCCIDENTE</v>
          </cell>
          <cell r="U18103" t="str">
            <v>Jal - Col - Nay</v>
          </cell>
          <cell r="X18103" t="str">
            <v xml:space="preserve">Nancy Velez  </v>
          </cell>
          <cell r="Z18103" t="str">
            <v>Paez Ventura Jesus Alejandro</v>
          </cell>
        </row>
        <row r="18104">
          <cell r="B18104">
            <v>301475791</v>
          </cell>
          <cell r="T18104" t="str">
            <v>OCCIDENTE</v>
          </cell>
          <cell r="U18104" t="str">
            <v>Jal - Col - Nay</v>
          </cell>
          <cell r="X18104" t="str">
            <v xml:space="preserve">Nancy Velez  </v>
          </cell>
          <cell r="Z18104" t="str">
            <v>Villalobos Gutierrez Ana Laura</v>
          </cell>
        </row>
        <row r="18105">
          <cell r="B18105">
            <v>301475802</v>
          </cell>
          <cell r="T18105" t="str">
            <v>NORESTE</v>
          </cell>
          <cell r="U18105" t="str">
            <v>Coahuila</v>
          </cell>
          <cell r="X18105" t="str">
            <v xml:space="preserve">Ana Carla Sainz Perez  </v>
          </cell>
          <cell r="Z18105" t="str">
            <v>Ruben Castañeda Navarrete</v>
          </cell>
        </row>
        <row r="18106">
          <cell r="B18106">
            <v>301475803</v>
          </cell>
          <cell r="T18106" t="str">
            <v>NORESTE</v>
          </cell>
          <cell r="U18106" t="str">
            <v>Coahuila</v>
          </cell>
          <cell r="X18106" t="str">
            <v xml:space="preserve">Ana Carla Sainz Perez  </v>
          </cell>
          <cell r="Z18106" t="str">
            <v>Hiram Hereida</v>
          </cell>
        </row>
        <row r="18107">
          <cell r="B18107">
            <v>301476077</v>
          </cell>
          <cell r="T18107" t="str">
            <v>NOROESTE</v>
          </cell>
          <cell r="U18107" t="str">
            <v>Sinaloa</v>
          </cell>
          <cell r="X18107" t="str">
            <v xml:space="preserve">Andujo Dominicq  </v>
          </cell>
          <cell r="Z18107" t="str">
            <v>Aldas Torres Julianna Paulina</v>
          </cell>
        </row>
        <row r="18108">
          <cell r="B18108">
            <v>301476078</v>
          </cell>
          <cell r="T18108" t="str">
            <v>NORESTE</v>
          </cell>
          <cell r="U18108" t="str">
            <v>Nuevo León</v>
          </cell>
          <cell r="X18108" t="str">
            <v xml:space="preserve">Javier Huerta  </v>
          </cell>
          <cell r="Z18108" t="str">
            <v>Adolio Gonzalez Rodriguez</v>
          </cell>
        </row>
        <row r="18109">
          <cell r="B18109">
            <v>301476104</v>
          </cell>
          <cell r="T18109" t="str">
            <v>NOROESTE</v>
          </cell>
          <cell r="U18109" t="str">
            <v>Baja California Nte</v>
          </cell>
          <cell r="X18109" t="str">
            <v xml:space="preserve">Martinez Gonzalez José María  </v>
          </cell>
          <cell r="Z18109" t="str">
            <v>Rodriguez Rodarte Danna Maraly</v>
          </cell>
        </row>
        <row r="18110">
          <cell r="B18110">
            <v>301476235</v>
          </cell>
          <cell r="T18110" t="str">
            <v>NORESTE</v>
          </cell>
          <cell r="U18110" t="str">
            <v>Coahuila</v>
          </cell>
          <cell r="X18110" t="str">
            <v xml:space="preserve">Ana Carla Sainz Perez  </v>
          </cell>
          <cell r="Z18110" t="str">
            <v>Daniel Eduardo Coronado Martinez</v>
          </cell>
        </row>
        <row r="18111">
          <cell r="B18111">
            <v>301476253</v>
          </cell>
          <cell r="T18111" t="str">
            <v>OCCIDENTE</v>
          </cell>
          <cell r="U18111" t="str">
            <v>Jal - Col - Nay</v>
          </cell>
          <cell r="X18111" t="str">
            <v xml:space="preserve">Luis Rostro  </v>
          </cell>
          <cell r="Z18111" t="str">
            <v>Roberto Aldair Macías Gutiérrez</v>
          </cell>
        </row>
        <row r="18112">
          <cell r="B18112">
            <v>301476254</v>
          </cell>
          <cell r="T18112" t="str">
            <v>NORESTE</v>
          </cell>
          <cell r="U18112" t="str">
            <v>Nuevo León</v>
          </cell>
          <cell r="X18112" t="str">
            <v xml:space="preserve">Edith Hernandez  </v>
          </cell>
          <cell r="Z18112" t="str">
            <v>Lucia Fernanda Candelaria Solis</v>
          </cell>
        </row>
        <row r="18113">
          <cell r="B18113">
            <v>301476255</v>
          </cell>
          <cell r="T18113" t="str">
            <v>SURESTE</v>
          </cell>
          <cell r="U18113" t="str">
            <v>Tabasco - Ver Sur</v>
          </cell>
          <cell r="X18113" t="str">
            <v xml:space="preserve">Jonathan Sánchez  </v>
          </cell>
          <cell r="Z18113" t="str">
            <v xml:space="preserve">Marilu Perez Narvaez                   </v>
          </cell>
        </row>
        <row r="18114">
          <cell r="B18114">
            <v>301476276</v>
          </cell>
          <cell r="T18114" t="str">
            <v>NORESTE</v>
          </cell>
          <cell r="U18114" t="str">
            <v>Coahuila</v>
          </cell>
          <cell r="X18114" t="str">
            <v xml:space="preserve">Ana Carla Sainz Perez  </v>
          </cell>
          <cell r="Z18114" t="str">
            <v>Mariana Yamilet Gutierrez Valle</v>
          </cell>
        </row>
        <row r="18115">
          <cell r="B18115">
            <v>301476277</v>
          </cell>
          <cell r="T18115" t="str">
            <v>OCCIDENTE</v>
          </cell>
          <cell r="U18115" t="str">
            <v>Ags-Zac-SLP</v>
          </cell>
          <cell r="X18115" t="str">
            <v xml:space="preserve">Arturo Aleman  </v>
          </cell>
          <cell r="Z18115" t="str">
            <v>Robles Ayala Rodrigo</v>
          </cell>
        </row>
        <row r="18116">
          <cell r="B18116">
            <v>301476317</v>
          </cell>
          <cell r="T18116" t="str">
            <v>OCCIDENTE</v>
          </cell>
          <cell r="U18116" t="str">
            <v>Ags-Zac-SLP</v>
          </cell>
          <cell r="X18116" t="str">
            <v xml:space="preserve">Arturo Aleman  </v>
          </cell>
          <cell r="Z18116" t="str">
            <v>Robles Ayala Rodrigo</v>
          </cell>
        </row>
        <row r="18117">
          <cell r="B18117">
            <v>301476319</v>
          </cell>
          <cell r="T18117" t="str">
            <v>NORESTE</v>
          </cell>
          <cell r="U18117" t="str">
            <v>Coahuila</v>
          </cell>
          <cell r="X18117" t="str">
            <v xml:space="preserve">Ana Carla Sainz Perez  </v>
          </cell>
          <cell r="Z18117" t="str">
            <v>Mariana Yamilet Gutierrez Valle</v>
          </cell>
        </row>
        <row r="18118">
          <cell r="B18118">
            <v>301476343</v>
          </cell>
          <cell r="T18118" t="str">
            <v>OCCIDENTE</v>
          </cell>
          <cell r="U18118" t="str">
            <v>Jal - Col - Nay</v>
          </cell>
          <cell r="X18118" t="str">
            <v xml:space="preserve">Nancy Velez  </v>
          </cell>
          <cell r="Z18118" t="str">
            <v>Padilla Garcia Jose Enrique</v>
          </cell>
        </row>
        <row r="18119">
          <cell r="B18119">
            <v>301476351</v>
          </cell>
          <cell r="T18119" t="str">
            <v>NORESTE</v>
          </cell>
          <cell r="U18119" t="str">
            <v>Tamps Sur/Ver Nte</v>
          </cell>
          <cell r="X18119" t="str">
            <v xml:space="preserve">Gerardo Hernandez  </v>
          </cell>
          <cell r="Z18119" t="str">
            <v>Edgar Alejandro Soriano Ortiz</v>
          </cell>
        </row>
        <row r="18120">
          <cell r="B18120">
            <v>301476352</v>
          </cell>
          <cell r="T18120" t="str">
            <v>NOROESTE</v>
          </cell>
          <cell r="U18120" t="str">
            <v>Chihuahua</v>
          </cell>
          <cell r="X18120" t="str">
            <v xml:space="preserve">Lechuga Felipe  </v>
          </cell>
          <cell r="Z18120" t="str">
            <v>Gonzalez Hernandez Francis Paola</v>
          </cell>
        </row>
        <row r="18121">
          <cell r="B18121">
            <v>301476365</v>
          </cell>
          <cell r="T18121" t="str">
            <v>OCCIDENTE</v>
          </cell>
          <cell r="U18121" t="str">
            <v>Ags-Zac-SLP</v>
          </cell>
          <cell r="X18121" t="str">
            <v xml:space="preserve">Arturo Aleman  </v>
          </cell>
          <cell r="Z18121" t="str">
            <v>Robles Ayala Rodrigo</v>
          </cell>
        </row>
        <row r="18122">
          <cell r="B18122">
            <v>301476395</v>
          </cell>
          <cell r="T18122" t="str">
            <v>NOROESTE</v>
          </cell>
          <cell r="U18122" t="str">
            <v>Chihuahua</v>
          </cell>
          <cell r="X18122" t="str">
            <v xml:space="preserve">Lechuga Felipe  </v>
          </cell>
          <cell r="Z18122" t="str">
            <v>Estupiñán Benavides Amir Obedy</v>
          </cell>
        </row>
        <row r="18123">
          <cell r="B18123">
            <v>301476711</v>
          </cell>
          <cell r="T18123" t="str">
            <v>CENTRO</v>
          </cell>
          <cell r="U18123" t="str">
            <v>Valle de Mex</v>
          </cell>
          <cell r="X18123" t="str">
            <v>Ramirez Rodriguez Fabian</v>
          </cell>
          <cell r="Z18123" t="str">
            <v>Abarca Jimenez Jose Roberto</v>
          </cell>
        </row>
        <row r="18124">
          <cell r="B18124">
            <v>301476762</v>
          </cell>
          <cell r="T18124" t="str">
            <v>NOROESTE</v>
          </cell>
          <cell r="U18124" t="str">
            <v>Sinaloa</v>
          </cell>
          <cell r="X18124" t="str">
            <v xml:space="preserve">Lugo Verdugo Edgar  </v>
          </cell>
          <cell r="Z18124" t="str">
            <v>Lechuga Vargas Erika Guadalupe</v>
          </cell>
        </row>
        <row r="18125">
          <cell r="B18125">
            <v>301476788</v>
          </cell>
          <cell r="T18125" t="str">
            <v>NOROESTE</v>
          </cell>
          <cell r="U18125" t="str">
            <v>Baja California Nte</v>
          </cell>
          <cell r="X18125" t="str">
            <v xml:space="preserve">Galindo Francisco  </v>
          </cell>
          <cell r="Z18125" t="str">
            <v>Zuñiga Espinosa Oscar</v>
          </cell>
        </row>
        <row r="18126">
          <cell r="B18126">
            <v>301476898</v>
          </cell>
          <cell r="T18126" t="str">
            <v>NOROESTE</v>
          </cell>
          <cell r="U18126" t="str">
            <v>Sinaloa</v>
          </cell>
          <cell r="X18126" t="str">
            <v xml:space="preserve">Lugo Verdugo Edgar  </v>
          </cell>
          <cell r="Z18126" t="str">
            <v>Sosa Santa Cruz Sandra Liliana</v>
          </cell>
        </row>
        <row r="18127">
          <cell r="B18127">
            <v>301476912</v>
          </cell>
          <cell r="T18127" t="str">
            <v>NOROESTE</v>
          </cell>
          <cell r="U18127" t="str">
            <v>Sinaloa</v>
          </cell>
          <cell r="X18127" t="str">
            <v xml:space="preserve">Salas Pablo Daniel  </v>
          </cell>
          <cell r="Z18127" t="str">
            <v>Velazquez Perez Airam Nataly</v>
          </cell>
        </row>
        <row r="18128">
          <cell r="B18128">
            <v>301476951</v>
          </cell>
          <cell r="T18128" t="str">
            <v>NOROESTE</v>
          </cell>
          <cell r="U18128" t="str">
            <v>Chihuahua</v>
          </cell>
          <cell r="X18128" t="str">
            <v xml:space="preserve">Lechuga Felipe  </v>
          </cell>
          <cell r="Z18128" t="str">
            <v>Garcia Gomez Sinai</v>
          </cell>
        </row>
        <row r="18129">
          <cell r="B18129">
            <v>301476962</v>
          </cell>
          <cell r="T18129" t="str">
            <v>SURESTE</v>
          </cell>
          <cell r="U18129" t="str">
            <v>Quintana Roo</v>
          </cell>
          <cell r="X18129" t="str">
            <v xml:space="preserve">Lucero Aguirre  </v>
          </cell>
          <cell r="Z18129" t="str">
            <v>Cinthia Elizabeth Cardoso Estrella</v>
          </cell>
        </row>
        <row r="18130">
          <cell r="B18130">
            <v>301476965</v>
          </cell>
          <cell r="T18130" t="str">
            <v>NORESTE</v>
          </cell>
          <cell r="U18130" t="str">
            <v>Durango</v>
          </cell>
          <cell r="X18130" t="str">
            <v xml:space="preserve">Manuel Ruiz Soto  </v>
          </cell>
          <cell r="Z18130" t="str">
            <v>Edgar Ernesto reyes</v>
          </cell>
        </row>
        <row r="18131">
          <cell r="B18131">
            <v>301476977</v>
          </cell>
          <cell r="T18131" t="str">
            <v>SURESTE</v>
          </cell>
          <cell r="U18131" t="str">
            <v>Quintana Roo</v>
          </cell>
          <cell r="X18131" t="str">
            <v xml:space="preserve">Lucero Aguirre  </v>
          </cell>
          <cell r="Z18131" t="str">
            <v>Jesus Adalberto Buenfil Mejia</v>
          </cell>
        </row>
        <row r="18132">
          <cell r="B18132">
            <v>301476987</v>
          </cell>
          <cell r="T18132" t="str">
            <v>NOROESTE</v>
          </cell>
          <cell r="U18132" t="str">
            <v>Sinaloa</v>
          </cell>
          <cell r="X18132" t="str">
            <v xml:space="preserve">Lugo Verdugo Edgar  </v>
          </cell>
          <cell r="Z18132" t="str">
            <v>Lechuga Vargas Erika Guadalupe</v>
          </cell>
        </row>
        <row r="18133">
          <cell r="B18133">
            <v>301477016</v>
          </cell>
          <cell r="T18133" t="str">
            <v>SURESTE</v>
          </cell>
          <cell r="U18133" t="str">
            <v>Quintana Roo</v>
          </cell>
          <cell r="X18133" t="str">
            <v xml:space="preserve">Rousell Chi  </v>
          </cell>
          <cell r="Z18133" t="str">
            <v>Edvin Alberto Hernandez Ruiz</v>
          </cell>
        </row>
        <row r="18134">
          <cell r="B18134">
            <v>301477129</v>
          </cell>
          <cell r="T18134" t="str">
            <v>NOROESTE</v>
          </cell>
          <cell r="U18134" t="str">
            <v>Chihuahua</v>
          </cell>
          <cell r="X18134" t="str">
            <v xml:space="preserve">Guerra Estrada Victor  </v>
          </cell>
          <cell r="Z18134" t="str">
            <v>Delgado Saul</v>
          </cell>
        </row>
        <row r="18135">
          <cell r="B18135">
            <v>301477163</v>
          </cell>
          <cell r="T18135" t="str">
            <v>SURESTE</v>
          </cell>
          <cell r="U18135" t="str">
            <v>Quintana Roo</v>
          </cell>
          <cell r="X18135" t="str">
            <v xml:space="preserve">Lucero Aguirre  </v>
          </cell>
          <cell r="Z18135" t="str">
            <v>Jesus Adalberto Buenfil Mejia</v>
          </cell>
        </row>
        <row r="18136">
          <cell r="B18136">
            <v>301477426</v>
          </cell>
          <cell r="T18136" t="str">
            <v>NOROESTE</v>
          </cell>
          <cell r="U18136" t="str">
            <v>Baja California Nte</v>
          </cell>
          <cell r="X18136" t="str">
            <v xml:space="preserve">Martinez Gonzalez José María  </v>
          </cell>
          <cell r="Z18136" t="str">
            <v>Rodriguez Rodarte Danna Maraly</v>
          </cell>
        </row>
        <row r="18137">
          <cell r="B18137">
            <v>301477643</v>
          </cell>
          <cell r="T18137" t="str">
            <v>NOROESTE</v>
          </cell>
          <cell r="U18137" t="str">
            <v>Sinaloa</v>
          </cell>
          <cell r="X18137" t="str">
            <v xml:space="preserve">Lugo Verdugo Edgar  </v>
          </cell>
          <cell r="Z18137" t="str">
            <v>Sosa Santa Cruz Sandra Liliana</v>
          </cell>
        </row>
        <row r="18138">
          <cell r="B18138">
            <v>301477723</v>
          </cell>
          <cell r="T18138" t="str">
            <v>SURESTE</v>
          </cell>
          <cell r="U18138" t="str">
            <v>Tabasco - Ver Sur</v>
          </cell>
          <cell r="X18138" t="str">
            <v xml:space="preserve">Citlali Chan  </v>
          </cell>
          <cell r="Z18138" t="str">
            <v>Jesus Eduardo Avalos Rodríguez</v>
          </cell>
        </row>
        <row r="18139">
          <cell r="B18139">
            <v>301477725</v>
          </cell>
          <cell r="T18139" t="str">
            <v>NOROESTE</v>
          </cell>
          <cell r="U18139" t="str">
            <v>Baja California Nte</v>
          </cell>
          <cell r="X18139" t="str">
            <v xml:space="preserve">Galindo Francisco  </v>
          </cell>
          <cell r="Z18139" t="str">
            <v>Almodobar Acosta Aaron Antonio</v>
          </cell>
        </row>
        <row r="18140">
          <cell r="B18140">
            <v>301477752</v>
          </cell>
          <cell r="T18140" t="str">
            <v>SURESTE</v>
          </cell>
          <cell r="U18140" t="str">
            <v>Quintana Roo</v>
          </cell>
          <cell r="X18140" t="str">
            <v xml:space="preserve">Lucero Aguirre  </v>
          </cell>
          <cell r="Z18140" t="str">
            <v>Jesus Adalberto Buenfil Mejia</v>
          </cell>
        </row>
        <row r="18141">
          <cell r="B18141">
            <v>301477759</v>
          </cell>
          <cell r="T18141" t="str">
            <v>CENTRO</v>
          </cell>
          <cell r="U18141" t="str">
            <v>Valle de Mex</v>
          </cell>
          <cell r="X18141" t="str">
            <v>Ramirez Rodriguez Fabian</v>
          </cell>
          <cell r="Z18141" t="str">
            <v>Romero Villegas Guadalupe Alejandra</v>
          </cell>
        </row>
        <row r="18142">
          <cell r="B18142">
            <v>301478027</v>
          </cell>
          <cell r="T18142" t="str">
            <v>SURESTE</v>
          </cell>
          <cell r="U18142" t="str">
            <v>Quintana Roo</v>
          </cell>
          <cell r="X18142" t="str">
            <v xml:space="preserve">Rousell Chi  </v>
          </cell>
          <cell r="Z18142" t="str">
            <v>Edvin Alberto Hernandez Ruiz</v>
          </cell>
        </row>
        <row r="18143">
          <cell r="B18143">
            <v>301478056</v>
          </cell>
          <cell r="T18143" t="str">
            <v>SURESTE</v>
          </cell>
          <cell r="U18143" t="str">
            <v>Quintana Roo</v>
          </cell>
          <cell r="X18143" t="str">
            <v xml:space="preserve">Vacante  </v>
          </cell>
          <cell r="Z18143" t="str">
            <v>Cesar Manuel Benitez Contreras</v>
          </cell>
        </row>
        <row r="18144">
          <cell r="B18144">
            <v>301478057</v>
          </cell>
          <cell r="T18144" t="str">
            <v>SURESTE</v>
          </cell>
          <cell r="U18144" t="str">
            <v>YuCam</v>
          </cell>
          <cell r="X18144" t="str">
            <v xml:space="preserve">Maria Jose Ibarrola  </v>
          </cell>
          <cell r="Z18144" t="str">
            <v xml:space="preserve">Ruben Laviada </v>
          </cell>
        </row>
        <row r="18145">
          <cell r="B18145">
            <v>301478087</v>
          </cell>
          <cell r="T18145" t="str">
            <v>SURESTE</v>
          </cell>
          <cell r="U18145" t="str">
            <v>Veracruz Cto</v>
          </cell>
          <cell r="X18145" t="str">
            <v xml:space="preserve">Adelina Rodríguez  </v>
          </cell>
          <cell r="Z18145" t="str">
            <v>German Solabac Chacon</v>
          </cell>
        </row>
        <row r="18146">
          <cell r="B18146">
            <v>301478112</v>
          </cell>
          <cell r="T18146" t="str">
            <v>CENTRO</v>
          </cell>
          <cell r="U18146" t="str">
            <v>Hidalgo</v>
          </cell>
          <cell r="X18146" t="str">
            <v>Carmona Fernández Gabriela</v>
          </cell>
          <cell r="Z18146" t="str">
            <v>Vazquez Hernandez Alicia Gabriela</v>
          </cell>
        </row>
        <row r="18147">
          <cell r="B18147">
            <v>301478113</v>
          </cell>
          <cell r="T18147" t="str">
            <v>CENTRO</v>
          </cell>
          <cell r="U18147" t="str">
            <v>Hidalgo</v>
          </cell>
          <cell r="X18147" t="str">
            <v>Carmona Fernández Gabriela</v>
          </cell>
          <cell r="Z18147" t="str">
            <v>Vazquez Hernandez Alicia Gabriela</v>
          </cell>
        </row>
        <row r="18148">
          <cell r="B18148">
            <v>301478116</v>
          </cell>
          <cell r="T18148" t="str">
            <v>CENTRO</v>
          </cell>
          <cell r="U18148" t="str">
            <v>Valle de Mex</v>
          </cell>
          <cell r="X18148" t="str">
            <v>Ramirez Rodriguez Fabian</v>
          </cell>
          <cell r="Z18148" t="str">
            <v>Arauz Carrasco Wilebaldo</v>
          </cell>
        </row>
        <row r="18149">
          <cell r="B18149">
            <v>301478171</v>
          </cell>
          <cell r="T18149" t="str">
            <v>CENTRO</v>
          </cell>
          <cell r="U18149" t="str">
            <v>Valle de Mex</v>
          </cell>
          <cell r="X18149" t="str">
            <v>Ramirez Rodriguez Fabian</v>
          </cell>
          <cell r="Z18149" t="str">
            <v>Pacheco Bautista Cristian Ernesto</v>
          </cell>
        </row>
        <row r="18150">
          <cell r="B18150">
            <v>301478172</v>
          </cell>
          <cell r="T18150" t="str">
            <v>SURESTE</v>
          </cell>
          <cell r="U18150" t="str">
            <v>Quintana Roo</v>
          </cell>
          <cell r="X18150" t="str">
            <v xml:space="preserve">Lucero Aguirre  </v>
          </cell>
          <cell r="Z18150" t="str">
            <v>Jesus Adalberto Buenfil Mejia</v>
          </cell>
        </row>
        <row r="18151">
          <cell r="B18151">
            <v>301478194</v>
          </cell>
          <cell r="T18151" t="str">
            <v>OCCIDENTE</v>
          </cell>
          <cell r="U18151" t="str">
            <v>Ags-Zac-SLP</v>
          </cell>
          <cell r="X18151" t="str">
            <v xml:space="preserve">Arturo Aleman  </v>
          </cell>
          <cell r="Z18151" t="str">
            <v>Diaz Carreon Jonathan David</v>
          </cell>
        </row>
        <row r="18152">
          <cell r="B18152">
            <v>301478196</v>
          </cell>
          <cell r="T18152" t="str">
            <v>NOROESTE</v>
          </cell>
          <cell r="U18152" t="str">
            <v>Chihuahua</v>
          </cell>
          <cell r="X18152" t="str">
            <v xml:space="preserve">Guerra Estrada Victor  </v>
          </cell>
          <cell r="Z18152" t="str">
            <v>Montes Omar</v>
          </cell>
        </row>
        <row r="18153">
          <cell r="B18153">
            <v>301478224</v>
          </cell>
          <cell r="T18153" t="str">
            <v>NOROESTE</v>
          </cell>
          <cell r="U18153" t="str">
            <v>Sinaloa</v>
          </cell>
          <cell r="X18153" t="str">
            <v xml:space="preserve">Manzanarez Jorge   </v>
          </cell>
          <cell r="Z18153" t="str">
            <v>Roman Zavala Julio Cesar</v>
          </cell>
        </row>
        <row r="18154">
          <cell r="B18154">
            <v>301478225</v>
          </cell>
          <cell r="T18154" t="str">
            <v>OCCIDENTE</v>
          </cell>
          <cell r="U18154" t="str">
            <v>Jal - Col - Nay</v>
          </cell>
          <cell r="X18154" t="str">
            <v xml:space="preserve">Luis Rostro  </v>
          </cell>
          <cell r="Z18154" t="str">
            <v>Chavez Jimenez Cristaly Aidole</v>
          </cell>
        </row>
        <row r="18155">
          <cell r="B18155">
            <v>301478243</v>
          </cell>
          <cell r="T18155" t="str">
            <v>SURESTE</v>
          </cell>
          <cell r="U18155" t="str">
            <v>Veracruz Cto</v>
          </cell>
          <cell r="X18155" t="str">
            <v xml:space="preserve">Adelina Rodríguez  </v>
          </cell>
          <cell r="Z18155" t="str">
            <v>Julio Ignacio Olvera Celaya</v>
          </cell>
        </row>
        <row r="18156">
          <cell r="B18156">
            <v>301478244</v>
          </cell>
          <cell r="T18156" t="str">
            <v>SURESTE</v>
          </cell>
          <cell r="U18156" t="str">
            <v>YuCam</v>
          </cell>
          <cell r="X18156" t="str">
            <v xml:space="preserve">Maria Jose Ibarrola  </v>
          </cell>
          <cell r="Z18156" t="str">
            <v>Arturo Moo</v>
          </cell>
        </row>
        <row r="18157">
          <cell r="B18157">
            <v>301478421</v>
          </cell>
          <cell r="T18157" t="str">
            <v>SURESTE</v>
          </cell>
          <cell r="U18157" t="str">
            <v>Tabasco - Ver Sur</v>
          </cell>
          <cell r="X18157" t="str">
            <v xml:space="preserve">Jonathan Sánchez  </v>
          </cell>
          <cell r="Z18157" t="str">
            <v>Angel Alejandro Hernandez Hernandez</v>
          </cell>
        </row>
        <row r="18158">
          <cell r="B18158">
            <v>301478422</v>
          </cell>
          <cell r="T18158" t="str">
            <v>SURESTE</v>
          </cell>
          <cell r="U18158" t="str">
            <v>Tabasco - Ver Sur</v>
          </cell>
          <cell r="X18158" t="str">
            <v xml:space="preserve">Jonathan Sánchez  </v>
          </cell>
          <cell r="Z18158" t="str">
            <v>Angel Alejandro Hernandez Hernandez</v>
          </cell>
        </row>
        <row r="18159">
          <cell r="B18159">
            <v>301478430</v>
          </cell>
          <cell r="T18159" t="str">
            <v>SURESTE</v>
          </cell>
          <cell r="U18159" t="str">
            <v>YuCam</v>
          </cell>
          <cell r="X18159" t="str">
            <v xml:space="preserve">Maria Jose Ibarrola  </v>
          </cell>
          <cell r="Z18159" t="str">
            <v>Edgar Jasso</v>
          </cell>
        </row>
        <row r="18160">
          <cell r="B18160">
            <v>301478456</v>
          </cell>
          <cell r="T18160" t="str">
            <v>SURESTE</v>
          </cell>
          <cell r="U18160" t="str">
            <v>YuCam</v>
          </cell>
          <cell r="X18160" t="str">
            <v xml:space="preserve">Maria Jose Ibarrola  </v>
          </cell>
          <cell r="Z18160" t="str">
            <v>Arturo Moo</v>
          </cell>
        </row>
        <row r="18161">
          <cell r="B18161">
            <v>301478470</v>
          </cell>
          <cell r="T18161" t="str">
            <v>SURESTE</v>
          </cell>
          <cell r="U18161" t="str">
            <v>YuCam</v>
          </cell>
          <cell r="X18161" t="str">
            <v xml:space="preserve">Maria Jose Ibarrola  </v>
          </cell>
          <cell r="Z18161" t="str">
            <v>Arturo Moo</v>
          </cell>
        </row>
        <row r="18162">
          <cell r="B18162">
            <v>301478476</v>
          </cell>
          <cell r="T18162" t="str">
            <v>SURESTE</v>
          </cell>
          <cell r="U18162" t="str">
            <v>YuCam</v>
          </cell>
          <cell r="X18162" t="str">
            <v xml:space="preserve">Georgina Arzápalo  </v>
          </cell>
          <cell r="Z18162" t="str">
            <v>Oscar Alcocer</v>
          </cell>
        </row>
        <row r="18163">
          <cell r="B18163">
            <v>301478478</v>
          </cell>
          <cell r="T18163" t="str">
            <v>SURESTE</v>
          </cell>
          <cell r="U18163" t="str">
            <v>Veracruz Cto</v>
          </cell>
          <cell r="X18163" t="str">
            <v xml:space="preserve">Adelina Rodríguez  </v>
          </cell>
          <cell r="Z18163" t="str">
            <v>Adriana de Jesus Arellano Suarez</v>
          </cell>
        </row>
        <row r="18164">
          <cell r="B18164">
            <v>301478479</v>
          </cell>
          <cell r="T18164" t="str">
            <v>NOROESTE</v>
          </cell>
          <cell r="U18164" t="str">
            <v>Baja California Nte</v>
          </cell>
          <cell r="X18164" t="str">
            <v xml:space="preserve">Martinez Gonzalez José María  </v>
          </cell>
          <cell r="Z18164" t="str">
            <v>Neaves Baiza Adrianna Fasionka</v>
          </cell>
        </row>
        <row r="18165">
          <cell r="B18165">
            <v>301478489</v>
          </cell>
          <cell r="T18165" t="str">
            <v>SURESTE</v>
          </cell>
          <cell r="U18165" t="str">
            <v>YuCam</v>
          </cell>
          <cell r="X18165" t="str">
            <v xml:space="preserve">Katya Maldonado  </v>
          </cell>
          <cell r="Z18165" t="str">
            <v>Edwin Reyes</v>
          </cell>
        </row>
        <row r="18166">
          <cell r="B18166">
            <v>301478496</v>
          </cell>
          <cell r="T18166" t="str">
            <v>SURESTE</v>
          </cell>
          <cell r="U18166" t="str">
            <v>YuCam</v>
          </cell>
          <cell r="X18166" t="str">
            <v xml:space="preserve">Katya Maldonado  </v>
          </cell>
          <cell r="Z18166" t="str">
            <v>Edwin Reyes</v>
          </cell>
        </row>
        <row r="18167">
          <cell r="B18167">
            <v>301478506</v>
          </cell>
          <cell r="T18167" t="str">
            <v>SURESTE</v>
          </cell>
          <cell r="U18167" t="str">
            <v>YuCam</v>
          </cell>
          <cell r="X18167" t="str">
            <v xml:space="preserve">Georgina Arzápalo  </v>
          </cell>
          <cell r="Z18167" t="str">
            <v>Oscar Alcocer</v>
          </cell>
        </row>
        <row r="18168">
          <cell r="B18168">
            <v>301478508</v>
          </cell>
          <cell r="T18168" t="str">
            <v>SURESTE</v>
          </cell>
          <cell r="U18168" t="str">
            <v>YuCam</v>
          </cell>
          <cell r="X18168" t="str">
            <v xml:space="preserve">Leonardo Farrera  </v>
          </cell>
          <cell r="Z18168" t="str">
            <v>Lourdes Angelica Cauich Moo</v>
          </cell>
        </row>
        <row r="18169">
          <cell r="B18169">
            <v>301478515</v>
          </cell>
          <cell r="T18169" t="str">
            <v>SURESTE</v>
          </cell>
          <cell r="U18169" t="str">
            <v>Quintana Roo</v>
          </cell>
          <cell r="X18169" t="str">
            <v xml:space="preserve">Lucero Aguirre  </v>
          </cell>
          <cell r="Z18169" t="str">
            <v>Toribio Puc Pat</v>
          </cell>
        </row>
        <row r="18170">
          <cell r="B18170">
            <v>301478519</v>
          </cell>
          <cell r="T18170" t="str">
            <v>NOROESTE</v>
          </cell>
          <cell r="U18170" t="str">
            <v>Baja California Sur</v>
          </cell>
          <cell r="X18170" t="str">
            <v xml:space="preserve">Mercado Martínez Fatima  </v>
          </cell>
          <cell r="Z18170" t="str">
            <v>Hilarios Arroyo Andrea Montserrat</v>
          </cell>
        </row>
        <row r="18171">
          <cell r="B18171">
            <v>301478526</v>
          </cell>
          <cell r="T18171" t="str">
            <v>NOROESTE</v>
          </cell>
          <cell r="U18171" t="str">
            <v>Baja California Sur</v>
          </cell>
          <cell r="X18171" t="str">
            <v xml:space="preserve">Mercado Martínez Fatima  </v>
          </cell>
          <cell r="Z18171" t="str">
            <v>Hilarios Arroyo Andrea Montserrat</v>
          </cell>
        </row>
        <row r="18172">
          <cell r="B18172">
            <v>301478551</v>
          </cell>
          <cell r="T18172" t="str">
            <v>NOROESTE</v>
          </cell>
          <cell r="U18172" t="str">
            <v>Baja California Nte</v>
          </cell>
          <cell r="X18172" t="str">
            <v xml:space="preserve">Serafin Acedo Ariana Maleni  </v>
          </cell>
          <cell r="Z18172" t="str">
            <v>Gomez Guerrero Gabriela</v>
          </cell>
        </row>
        <row r="18173">
          <cell r="B18173">
            <v>301478561</v>
          </cell>
          <cell r="T18173" t="str">
            <v>SURESTE</v>
          </cell>
          <cell r="U18173" t="str">
            <v>YuCam</v>
          </cell>
          <cell r="X18173" t="str">
            <v xml:space="preserve">Maria Jose Ibarrola  </v>
          </cell>
          <cell r="Z18173" t="str">
            <v>Edgar Jasso</v>
          </cell>
        </row>
        <row r="18174">
          <cell r="B18174">
            <v>301478603</v>
          </cell>
          <cell r="T18174" t="str">
            <v>SURESTE</v>
          </cell>
          <cell r="U18174" t="str">
            <v>Quintana Roo</v>
          </cell>
          <cell r="X18174" t="str">
            <v xml:space="preserve">Vacante  </v>
          </cell>
          <cell r="Z18174" t="str">
            <v>Guadalupe del Carmen Rodríguez Villanueva</v>
          </cell>
        </row>
        <row r="18175">
          <cell r="B18175">
            <v>301478951</v>
          </cell>
          <cell r="T18175" t="str">
            <v>NOROESTE</v>
          </cell>
          <cell r="U18175" t="str">
            <v>Sinaloa</v>
          </cell>
          <cell r="X18175" t="str">
            <v xml:space="preserve">Salas Pablo Daniel  </v>
          </cell>
          <cell r="Z18175" t="str">
            <v>Montenegro Sambrano Santa Teresita de Je</v>
          </cell>
        </row>
        <row r="18176">
          <cell r="B18176">
            <v>301479060</v>
          </cell>
          <cell r="T18176" t="str">
            <v>SURESTE</v>
          </cell>
          <cell r="U18176" t="str">
            <v>Quintana Roo</v>
          </cell>
          <cell r="X18176" t="str">
            <v xml:space="preserve">Lucero Aguirre  </v>
          </cell>
          <cell r="Z18176" t="str">
            <v>Jesus Adalberto Buenfil Mejia</v>
          </cell>
        </row>
        <row r="18177">
          <cell r="B18177">
            <v>301479065</v>
          </cell>
          <cell r="T18177" t="str">
            <v>OCCIDENTE</v>
          </cell>
          <cell r="U18177" t="str">
            <v>Ags-Zac-SLP</v>
          </cell>
          <cell r="X18177" t="str">
            <v xml:space="preserve">Arturo Aleman  </v>
          </cell>
          <cell r="Z18177" t="str">
            <v>Robles Ayala Rodrigo</v>
          </cell>
        </row>
        <row r="18178">
          <cell r="B18178">
            <v>301479164</v>
          </cell>
          <cell r="T18178" t="str">
            <v>SURESTE</v>
          </cell>
          <cell r="U18178" t="str">
            <v>Tabasco - Ver Sur</v>
          </cell>
          <cell r="X18178" t="str">
            <v xml:space="preserve">Citlali Chan  </v>
          </cell>
          <cell r="Z18178" t="str">
            <v>Juan Pablo Urresti Zarate</v>
          </cell>
        </row>
        <row r="18179">
          <cell r="B18179">
            <v>301479165</v>
          </cell>
          <cell r="T18179" t="str">
            <v>SURESTE</v>
          </cell>
          <cell r="U18179" t="str">
            <v>Veracruz Cto</v>
          </cell>
          <cell r="X18179" t="str">
            <v xml:space="preserve">Adelina Rodríguez  </v>
          </cell>
          <cell r="Z18179" t="str">
            <v>Edgar Armando Lopez Hernandez</v>
          </cell>
        </row>
        <row r="18180">
          <cell r="B18180">
            <v>301479195</v>
          </cell>
          <cell r="T18180" t="str">
            <v>OCCIDENTE</v>
          </cell>
          <cell r="U18180" t="str">
            <v>Ags-Zac-SLP</v>
          </cell>
          <cell r="X18180" t="str">
            <v xml:space="preserve">Arturo Aleman  </v>
          </cell>
          <cell r="Z18180" t="str">
            <v>Guzman Sosa Jesus Santiago</v>
          </cell>
        </row>
        <row r="18181">
          <cell r="B18181">
            <v>301479210</v>
          </cell>
          <cell r="T18181" t="str">
            <v>NOROESTE</v>
          </cell>
          <cell r="U18181" t="str">
            <v>Baja California Sur</v>
          </cell>
          <cell r="X18181" t="str">
            <v xml:space="preserve">Peraza Villarino Marco Antonio  </v>
          </cell>
          <cell r="Z18181" t="str">
            <v>Cordero Sandoval Maria Salome</v>
          </cell>
        </row>
        <row r="18182">
          <cell r="B18182">
            <v>301479243</v>
          </cell>
          <cell r="T18182" t="str">
            <v>CENTRO</v>
          </cell>
          <cell r="U18182" t="str">
            <v>Estado de México</v>
          </cell>
          <cell r="X18182" t="str">
            <v>Serrano Nape Gustavo</v>
          </cell>
          <cell r="Z18182" t="str">
            <v>Mercado Salgado Adalberto</v>
          </cell>
        </row>
        <row r="18183">
          <cell r="B18183">
            <v>301479245</v>
          </cell>
          <cell r="T18183" t="str">
            <v>SURESTE</v>
          </cell>
          <cell r="U18183" t="str">
            <v>YuCam</v>
          </cell>
          <cell r="X18183" t="str">
            <v xml:space="preserve">Maria Jose Ibarrola  </v>
          </cell>
          <cell r="Z18183" t="str">
            <v>Edgar Jasso</v>
          </cell>
        </row>
        <row r="18184">
          <cell r="B18184">
            <v>301479257</v>
          </cell>
          <cell r="T18184" t="str">
            <v>OCCIDENTE</v>
          </cell>
          <cell r="U18184" t="str">
            <v>Jal - Col - Nay</v>
          </cell>
          <cell r="X18184" t="str">
            <v xml:space="preserve">Nancy Velez  </v>
          </cell>
          <cell r="Z18184" t="str">
            <v>Hernandez Silva Marco Roberto</v>
          </cell>
        </row>
        <row r="18185">
          <cell r="B18185">
            <v>301479259</v>
          </cell>
          <cell r="T18185" t="str">
            <v>CENTRO</v>
          </cell>
          <cell r="U18185" t="str">
            <v>Valle de Mex</v>
          </cell>
          <cell r="X18185" t="str">
            <v>Ramirez Rodriguez Fabian</v>
          </cell>
          <cell r="Z18185" t="str">
            <v>Ortiz Mota Georgina Eloisa</v>
          </cell>
        </row>
        <row r="18186">
          <cell r="B18186">
            <v>301479263</v>
          </cell>
          <cell r="T18186" t="str">
            <v>OCCIDENTE</v>
          </cell>
          <cell r="U18186" t="str">
            <v>Jal - Col - Nay</v>
          </cell>
          <cell r="X18186" t="str">
            <v xml:space="preserve">Nancy Velez  </v>
          </cell>
          <cell r="Z18186" t="str">
            <v>Villalobos Gutierrez Ana Laura</v>
          </cell>
        </row>
        <row r="18187">
          <cell r="B18187">
            <v>301479303</v>
          </cell>
          <cell r="T18187" t="str">
            <v>NORESTE</v>
          </cell>
          <cell r="U18187" t="str">
            <v>Tamaulipas Nte</v>
          </cell>
          <cell r="X18187" t="str">
            <v xml:space="preserve">Luis Armenta  </v>
          </cell>
          <cell r="Z18187" t="str">
            <v>German Ordoñez Sanchez</v>
          </cell>
        </row>
        <row r="18188">
          <cell r="B18188">
            <v>301479393</v>
          </cell>
          <cell r="T18188" t="str">
            <v>NOROESTE</v>
          </cell>
          <cell r="U18188" t="str">
            <v>Sinaloa</v>
          </cell>
          <cell r="X18188" t="str">
            <v xml:space="preserve">Salas Pablo Daniel  </v>
          </cell>
          <cell r="Z18188" t="str">
            <v>Montenegro Sambrano Santa Teresita de Je</v>
          </cell>
        </row>
        <row r="18189">
          <cell r="B18189">
            <v>301479412</v>
          </cell>
          <cell r="T18189" t="str">
            <v>OCCIDENTE</v>
          </cell>
          <cell r="U18189" t="str">
            <v>Ags-Zac-SLP</v>
          </cell>
          <cell r="X18189" t="str">
            <v xml:space="preserve">Arturo Aleman  </v>
          </cell>
          <cell r="Z18189" t="str">
            <v>Robles Ayala Rodrigo</v>
          </cell>
        </row>
        <row r="18190">
          <cell r="B18190">
            <v>301479413</v>
          </cell>
          <cell r="T18190" t="str">
            <v>OCCIDENTE</v>
          </cell>
          <cell r="U18190" t="str">
            <v>Ags-Zac-SLP</v>
          </cell>
          <cell r="X18190" t="str">
            <v xml:space="preserve">Arturo Aleman  </v>
          </cell>
          <cell r="Z18190" t="str">
            <v>Robles Ayala Rodrigo</v>
          </cell>
        </row>
        <row r="18191">
          <cell r="B18191">
            <v>301479481</v>
          </cell>
          <cell r="T18191" t="str">
            <v>CENTRO</v>
          </cell>
          <cell r="U18191" t="str">
            <v>Valle de Mex</v>
          </cell>
          <cell r="X18191" t="str">
            <v>Ramirez Rodriguez Fabian</v>
          </cell>
          <cell r="Z18191" t="str">
            <v>Romero Villegas Guadalupe Alejandra</v>
          </cell>
        </row>
        <row r="18192">
          <cell r="B18192">
            <v>301479482</v>
          </cell>
          <cell r="T18192" t="str">
            <v>CENTRO</v>
          </cell>
          <cell r="U18192" t="str">
            <v>Valle de Mex</v>
          </cell>
          <cell r="X18192" t="str">
            <v>Lopez Vazquez Jorge Arturo</v>
          </cell>
          <cell r="Z18192" t="str">
            <v>Valerio Ramirez Raul</v>
          </cell>
        </row>
        <row r="18193">
          <cell r="B18193">
            <v>301479499</v>
          </cell>
          <cell r="T18193" t="str">
            <v>SURESTE</v>
          </cell>
          <cell r="U18193" t="str">
            <v>Tabasco - Ver Sur</v>
          </cell>
          <cell r="X18193" t="str">
            <v xml:space="preserve">Citlali Chan  </v>
          </cell>
          <cell r="Z18193" t="str">
            <v>Jesus Eduardo Avalos Rodríguez</v>
          </cell>
        </row>
        <row r="18194">
          <cell r="B18194">
            <v>301479513</v>
          </cell>
          <cell r="T18194" t="str">
            <v>CENTRO</v>
          </cell>
          <cell r="U18194" t="str">
            <v>Valle de Mex</v>
          </cell>
          <cell r="X18194" t="str">
            <v>Ramirez Rodriguez Fabian</v>
          </cell>
          <cell r="Z18194" t="str">
            <v>Ortiz Mota Georgina Eloisa</v>
          </cell>
        </row>
        <row r="18195">
          <cell r="B18195">
            <v>301479529</v>
          </cell>
          <cell r="T18195" t="str">
            <v>SURESTE</v>
          </cell>
          <cell r="U18195" t="str">
            <v>Tabasco - Ver Sur</v>
          </cell>
          <cell r="X18195" t="str">
            <v xml:space="preserve">Jonathan Sánchez  </v>
          </cell>
          <cell r="Z18195" t="str">
            <v>Efrain de Jesus Nandez Aguilar</v>
          </cell>
        </row>
        <row r="18196">
          <cell r="B18196">
            <v>301479883</v>
          </cell>
          <cell r="T18196" t="str">
            <v>CENTRO</v>
          </cell>
          <cell r="U18196" t="str">
            <v>Valle de Mex</v>
          </cell>
          <cell r="X18196" t="str">
            <v>Lopez Vazquez Jorge Arturo</v>
          </cell>
          <cell r="Z18196" t="str">
            <v>Reyes Melendez Jonatan Miguel</v>
          </cell>
        </row>
        <row r="18197">
          <cell r="B18197">
            <v>301479884</v>
          </cell>
          <cell r="T18197" t="str">
            <v>SURESTE</v>
          </cell>
          <cell r="U18197" t="str">
            <v>Quintana Roo</v>
          </cell>
          <cell r="X18197" t="str">
            <v xml:space="preserve">Lucero Aguirre  </v>
          </cell>
          <cell r="Z18197" t="str">
            <v>Jesus Adalberto Buenfil Mejia</v>
          </cell>
        </row>
        <row r="18198">
          <cell r="B18198">
            <v>301479899</v>
          </cell>
          <cell r="T18198" t="str">
            <v>SURESTE</v>
          </cell>
          <cell r="U18198" t="str">
            <v>Quintana Roo</v>
          </cell>
          <cell r="X18198" t="str">
            <v xml:space="preserve">Lucero Aguirre  </v>
          </cell>
          <cell r="Z18198" t="str">
            <v>Jesus Adalberto Buenfil Mejia</v>
          </cell>
        </row>
        <row r="18199">
          <cell r="B18199">
            <v>301481194</v>
          </cell>
          <cell r="T18199" t="str">
            <v>NORESTE</v>
          </cell>
          <cell r="U18199" t="str">
            <v>Nuevo León</v>
          </cell>
          <cell r="X18199" t="str">
            <v xml:space="preserve">Nohemi Castillo Sanchez  </v>
          </cell>
          <cell r="Z18199" t="str">
            <v xml:space="preserve">Oscar Barragan </v>
          </cell>
        </row>
        <row r="18200">
          <cell r="B18200">
            <v>301162385</v>
          </cell>
          <cell r="T18200" t="str">
            <v>SURESTE</v>
          </cell>
          <cell r="U18200" t="str">
            <v>YuCam</v>
          </cell>
          <cell r="X18200" t="str">
            <v xml:space="preserve">Maria Jose Ibarrola  </v>
          </cell>
          <cell r="Z18200" t="str">
            <v>Edgar Jasso</v>
          </cell>
        </row>
        <row r="18201">
          <cell r="B18201">
            <v>301368030</v>
          </cell>
          <cell r="T18201" t="str">
            <v>NOROESTE</v>
          </cell>
          <cell r="U18201" t="str">
            <v>Sonora</v>
          </cell>
          <cell r="X18201" t="str">
            <v xml:space="preserve">Martinez Cota Eleodora </v>
          </cell>
          <cell r="Z18201" t="str">
            <v>Siqueiros Lizarraga Luis Ernesto</v>
          </cell>
        </row>
        <row r="18202">
          <cell r="B18202">
            <v>301379628</v>
          </cell>
          <cell r="T18202" t="str">
            <v>NORESTE</v>
          </cell>
          <cell r="U18202" t="str">
            <v>Nuevo León</v>
          </cell>
          <cell r="X18202" t="str">
            <v xml:space="preserve">Javier Huerta  </v>
          </cell>
          <cell r="Z18202" t="str">
            <v>Adolio Gonzalez Rodriguez</v>
          </cell>
        </row>
        <row r="18203">
          <cell r="B18203">
            <v>301383655</v>
          </cell>
          <cell r="T18203" t="str">
            <v>SURESTE</v>
          </cell>
          <cell r="U18203" t="str">
            <v>Tabasco - Ver Sur</v>
          </cell>
          <cell r="X18203" t="str">
            <v xml:space="preserve">Jonathan Sánchez  </v>
          </cell>
          <cell r="Z18203" t="str">
            <v>Robbier Expinder Balan Gomez</v>
          </cell>
        </row>
        <row r="18204">
          <cell r="B18204">
            <v>301385753</v>
          </cell>
          <cell r="T18204" t="str">
            <v>NORESTE</v>
          </cell>
          <cell r="U18204" t="str">
            <v>Nuevo León</v>
          </cell>
          <cell r="X18204" t="str">
            <v xml:space="preserve">Javier Huerta  </v>
          </cell>
          <cell r="Z18204" t="str">
            <v>Adolio Gonzalez Rodriguez</v>
          </cell>
        </row>
        <row r="18205">
          <cell r="B18205">
            <v>301415761</v>
          </cell>
          <cell r="T18205" t="str">
            <v>NOROESTE</v>
          </cell>
          <cell r="U18205" t="str">
            <v>Sonora</v>
          </cell>
          <cell r="X18205" t="str">
            <v xml:space="preserve">Gutierrez Ivan Antonio  </v>
          </cell>
          <cell r="Z18205" t="str">
            <v>Hernandez Murrieta Mercedes</v>
          </cell>
        </row>
        <row r="18206">
          <cell r="B18206">
            <v>301416107</v>
          </cell>
          <cell r="T18206" t="str">
            <v>SURESTE</v>
          </cell>
          <cell r="U18206" t="str">
            <v>Quintana Roo</v>
          </cell>
          <cell r="X18206" t="str">
            <v xml:space="preserve">Lucero Aguirre  </v>
          </cell>
          <cell r="Z18206" t="str">
            <v>Cinthia Elizabeth Cardoso Estrella</v>
          </cell>
        </row>
        <row r="18207">
          <cell r="B18207">
            <v>301424567</v>
          </cell>
          <cell r="T18207" t="str">
            <v>NORESTE</v>
          </cell>
          <cell r="U18207" t="str">
            <v>Nuevo León</v>
          </cell>
          <cell r="X18207" t="str">
            <v xml:space="preserve">Cesar Antonio Garcia Ordaz  </v>
          </cell>
          <cell r="Z18207" t="str">
            <v>Muñoz Zuñiga Giezi Hazael</v>
          </cell>
        </row>
        <row r="18208">
          <cell r="B18208">
            <v>301429812</v>
          </cell>
          <cell r="T18208" t="str">
            <v>NORESTE</v>
          </cell>
          <cell r="U18208" t="str">
            <v>Nuevo León</v>
          </cell>
          <cell r="X18208" t="str">
            <v xml:space="preserve">Javier Huerta  </v>
          </cell>
          <cell r="Z18208" t="str">
            <v>Luis Ernesto Olivo</v>
          </cell>
        </row>
        <row r="18209">
          <cell r="B18209">
            <v>301429965</v>
          </cell>
          <cell r="T18209" t="str">
            <v>NOROESTE</v>
          </cell>
          <cell r="U18209" t="str">
            <v>Sonora</v>
          </cell>
          <cell r="X18209" t="str">
            <v xml:space="preserve">Martinez Cota Eleodora </v>
          </cell>
          <cell r="Z18209" t="str">
            <v>Rivera Lopez Paloma Czilena</v>
          </cell>
        </row>
        <row r="18210">
          <cell r="B18210">
            <v>301436698</v>
          </cell>
          <cell r="T18210" t="str">
            <v>NOROESTE</v>
          </cell>
          <cell r="U18210" t="str">
            <v>Sonora</v>
          </cell>
          <cell r="X18210" t="str">
            <v xml:space="preserve">Gutierrez Ivan Antonio  </v>
          </cell>
          <cell r="Z18210" t="str">
            <v>Alvarez Espinoza Pedro Humberto</v>
          </cell>
        </row>
        <row r="18211">
          <cell r="B18211">
            <v>301441492</v>
          </cell>
          <cell r="T18211" t="str">
            <v>NOROESTE</v>
          </cell>
          <cell r="U18211" t="str">
            <v>Sonora</v>
          </cell>
          <cell r="X18211" t="str">
            <v xml:space="preserve">Martinez Cota Eleodora </v>
          </cell>
          <cell r="Z18211" t="str">
            <v>Ceja Rivera Jose Antonio</v>
          </cell>
        </row>
        <row r="18212">
          <cell r="B18212">
            <v>301447758</v>
          </cell>
          <cell r="T18212" t="str">
            <v>NOROESTE</v>
          </cell>
          <cell r="U18212" t="str">
            <v>Sonora</v>
          </cell>
          <cell r="X18212" t="str">
            <v xml:space="preserve">Gutierrez Ivan Antonio  </v>
          </cell>
          <cell r="Z18212" t="str">
            <v>Higuera Verduzco Mario</v>
          </cell>
        </row>
        <row r="18213">
          <cell r="B18213">
            <v>301450418</v>
          </cell>
          <cell r="T18213" t="str">
            <v>NOROESTE</v>
          </cell>
          <cell r="U18213" t="str">
            <v>Sonora</v>
          </cell>
          <cell r="X18213" t="str">
            <v xml:space="preserve">Martinez Cota Eleodora </v>
          </cell>
          <cell r="Z18213" t="str">
            <v>Siqueiros Lizarraga Luis Ernesto</v>
          </cell>
        </row>
        <row r="18214">
          <cell r="B18214">
            <v>301455705</v>
          </cell>
          <cell r="T18214" t="str">
            <v>NOROESTE</v>
          </cell>
          <cell r="U18214" t="str">
            <v>Sonora</v>
          </cell>
          <cell r="X18214" t="str">
            <v xml:space="preserve">Martinez Cota Eleodora </v>
          </cell>
          <cell r="Z18214" t="str">
            <v>Siqueiros Lizarraga Luis Ernesto</v>
          </cell>
        </row>
        <row r="18215">
          <cell r="B18215">
            <v>301459441</v>
          </cell>
          <cell r="T18215" t="str">
            <v>NOROESTE</v>
          </cell>
          <cell r="U18215" t="str">
            <v>Sonora</v>
          </cell>
          <cell r="X18215" t="str">
            <v xml:space="preserve">Gutierrez Ivan Antonio  </v>
          </cell>
          <cell r="Z18215" t="str">
            <v>Higuera Verduzco Mario</v>
          </cell>
        </row>
        <row r="18216">
          <cell r="B18216">
            <v>301460262</v>
          </cell>
          <cell r="T18216" t="str">
            <v>NOROESTE</v>
          </cell>
          <cell r="U18216" t="str">
            <v>Chihuahua</v>
          </cell>
          <cell r="X18216" t="str">
            <v xml:space="preserve">Guerra Estrada Victor  </v>
          </cell>
          <cell r="Z18216" t="str">
            <v>Perera Torres Luisa Gabriela</v>
          </cell>
        </row>
        <row r="18217">
          <cell r="B18217">
            <v>301461534</v>
          </cell>
          <cell r="T18217" t="str">
            <v>NOROESTE</v>
          </cell>
          <cell r="U18217" t="str">
            <v>Chihuahua</v>
          </cell>
          <cell r="X18217" t="str">
            <v xml:space="preserve">Guerra Estrada Victor  </v>
          </cell>
          <cell r="Z18217" t="str">
            <v>Gallegos Gil Edgar Giovanni</v>
          </cell>
        </row>
        <row r="18218">
          <cell r="B18218">
            <v>301462168</v>
          </cell>
          <cell r="T18218" t="str">
            <v>NOROESTE</v>
          </cell>
          <cell r="U18218" t="str">
            <v>Sonora</v>
          </cell>
          <cell r="X18218" t="str">
            <v xml:space="preserve">Alvidrez Gamboa Edgar Alejandro  </v>
          </cell>
          <cell r="Z18218" t="str">
            <v>Urbalejo Leyva Carlos Arim</v>
          </cell>
        </row>
        <row r="18219">
          <cell r="B18219">
            <v>301466026</v>
          </cell>
          <cell r="T18219" t="str">
            <v>NOROESTE</v>
          </cell>
          <cell r="U18219" t="str">
            <v>Chihuahua</v>
          </cell>
          <cell r="X18219" t="str">
            <v xml:space="preserve">Guerra Estrada Victor  </v>
          </cell>
          <cell r="Z18219" t="str">
            <v>Perera Torres Luisa Gabriela</v>
          </cell>
        </row>
        <row r="18220">
          <cell r="B18220">
            <v>301466158</v>
          </cell>
          <cell r="T18220" t="str">
            <v>NORESTE</v>
          </cell>
          <cell r="U18220" t="str">
            <v>Coahuila</v>
          </cell>
          <cell r="X18220" t="str">
            <v xml:space="preserve">Julio Cesar Herrera Reyna  </v>
          </cell>
          <cell r="Z18220" t="str">
            <v>Jose Antonio Menchaca Saucedo</v>
          </cell>
        </row>
        <row r="18221">
          <cell r="B18221">
            <v>301467955</v>
          </cell>
          <cell r="T18221" t="str">
            <v>NOROESTE</v>
          </cell>
          <cell r="U18221" t="str">
            <v>Chihuahua</v>
          </cell>
          <cell r="X18221" t="str">
            <v xml:space="preserve">Guerra Estrada Victor  </v>
          </cell>
          <cell r="Z18221" t="str">
            <v>Perera Torres Luisa Gabriela</v>
          </cell>
        </row>
        <row r="18222">
          <cell r="B18222">
            <v>301471188</v>
          </cell>
          <cell r="T18222" t="str">
            <v>NORESTE</v>
          </cell>
          <cell r="U18222" t="str">
            <v>Tamps Sur/Ver Nte</v>
          </cell>
          <cell r="X18222" t="str">
            <v xml:space="preserve">Gerardo Hernandez  </v>
          </cell>
          <cell r="Z18222" t="str">
            <v>Diana Laura Gallegos</v>
          </cell>
        </row>
        <row r="18223">
          <cell r="B18223">
            <v>301471432</v>
          </cell>
          <cell r="T18223" t="str">
            <v>NORESTE</v>
          </cell>
          <cell r="U18223" t="str">
            <v>Coahuila</v>
          </cell>
          <cell r="X18223" t="str">
            <v xml:space="preserve">Ana Carla Sainz Perez  </v>
          </cell>
          <cell r="Z18223" t="str">
            <v>Daniel Eduardo Coronado Martinez</v>
          </cell>
        </row>
        <row r="18224">
          <cell r="B18224">
            <v>301471496</v>
          </cell>
          <cell r="T18224" t="str">
            <v>NORESTE</v>
          </cell>
          <cell r="U18224" t="str">
            <v>Coahuila</v>
          </cell>
          <cell r="X18224" t="str">
            <v xml:space="preserve">Julio Cesar Herrera Reyna  </v>
          </cell>
          <cell r="Z18224" t="str">
            <v>Juan Francisco Rodriguez</v>
          </cell>
        </row>
        <row r="18225">
          <cell r="B18225">
            <v>301471508</v>
          </cell>
          <cell r="T18225" t="str">
            <v>NORESTE</v>
          </cell>
          <cell r="U18225" t="str">
            <v>Coahuila</v>
          </cell>
          <cell r="X18225" t="str">
            <v xml:space="preserve">Jesus Alejandro Mendiola  </v>
          </cell>
          <cell r="Z18225" t="str">
            <v>Jose Carlos De la Cruz Olguin</v>
          </cell>
        </row>
        <row r="18226">
          <cell r="B18226">
            <v>301472625</v>
          </cell>
          <cell r="T18226" t="str">
            <v>NORESTE</v>
          </cell>
          <cell r="U18226" t="str">
            <v>Coahuila</v>
          </cell>
          <cell r="X18226" t="str">
            <v xml:space="preserve">Jesus Alejandro Mendiola  </v>
          </cell>
          <cell r="Z18226" t="str">
            <v>Jose Carlos De la Cruz Olguin</v>
          </cell>
        </row>
        <row r="18227">
          <cell r="B18227">
            <v>301472634</v>
          </cell>
          <cell r="T18227" t="str">
            <v>NOROESTE</v>
          </cell>
          <cell r="U18227" t="str">
            <v>Baja California Nte</v>
          </cell>
          <cell r="X18227" t="str">
            <v xml:space="preserve">Serafin Acedo Ariana Maleni  </v>
          </cell>
          <cell r="Z18227" t="str">
            <v>Gomez Talamantes Diana Cecilia</v>
          </cell>
        </row>
        <row r="18228">
          <cell r="B18228">
            <v>301473110</v>
          </cell>
          <cell r="T18228" t="str">
            <v>NORESTE</v>
          </cell>
          <cell r="U18228" t="str">
            <v>Coahuila</v>
          </cell>
          <cell r="X18228" t="str">
            <v xml:space="preserve">Julio Cesar Herrera Reyna  </v>
          </cell>
          <cell r="Z18228" t="str">
            <v>Juan Francisco Rodriguez</v>
          </cell>
        </row>
        <row r="18229">
          <cell r="B18229">
            <v>301473120</v>
          </cell>
          <cell r="T18229" t="str">
            <v>NORESTE</v>
          </cell>
          <cell r="U18229" t="str">
            <v>Coahuila</v>
          </cell>
          <cell r="X18229" t="str">
            <v xml:space="preserve">Jesus Alejandro Mendiola  </v>
          </cell>
          <cell r="Z18229" t="str">
            <v>Luis Eduardo Calderon Cardona</v>
          </cell>
        </row>
        <row r="18230">
          <cell r="B18230">
            <v>301473299</v>
          </cell>
          <cell r="T18230" t="str">
            <v>NORESTE</v>
          </cell>
          <cell r="U18230" t="str">
            <v>Coahuila</v>
          </cell>
          <cell r="X18230" t="str">
            <v xml:space="preserve">Jesus Alejandro Mendiola  </v>
          </cell>
          <cell r="Z18230" t="str">
            <v>Jose Carlos De la Cruz Olguin</v>
          </cell>
        </row>
        <row r="18231">
          <cell r="B18231">
            <v>301473301</v>
          </cell>
          <cell r="T18231" t="str">
            <v>NORESTE</v>
          </cell>
          <cell r="U18231" t="str">
            <v>Coahuila</v>
          </cell>
          <cell r="X18231" t="str">
            <v xml:space="preserve">Jesus Alejandro Mendiola  </v>
          </cell>
          <cell r="Z18231" t="str">
            <v>Jose Carlos De la Cruz Olguin</v>
          </cell>
        </row>
        <row r="18232">
          <cell r="B18232">
            <v>301473352</v>
          </cell>
          <cell r="T18232" t="str">
            <v>NORESTE</v>
          </cell>
          <cell r="U18232" t="str">
            <v>Coahuila</v>
          </cell>
          <cell r="X18232" t="str">
            <v xml:space="preserve">Julio Cesar Herrera Reyna  </v>
          </cell>
          <cell r="Z18232" t="str">
            <v>Jose Antonio Menchaca Saucedo</v>
          </cell>
        </row>
        <row r="18233">
          <cell r="B18233">
            <v>301473403</v>
          </cell>
          <cell r="T18233" t="str">
            <v>NORESTE</v>
          </cell>
          <cell r="U18233" t="str">
            <v>Coahuila</v>
          </cell>
          <cell r="X18233" t="str">
            <v xml:space="preserve">Jesus Alejandro Mendiola  </v>
          </cell>
          <cell r="Z18233" t="str">
            <v>Jose Carlos De la Cruz Olguin</v>
          </cell>
        </row>
        <row r="18234">
          <cell r="B18234">
            <v>301473640</v>
          </cell>
          <cell r="T18234" t="str">
            <v>NORESTE</v>
          </cell>
          <cell r="U18234" t="str">
            <v>Nuevo León</v>
          </cell>
          <cell r="X18234" t="str">
            <v xml:space="preserve">Edith Hernandez  </v>
          </cell>
          <cell r="Z18234" t="str">
            <v>Oscar Correa</v>
          </cell>
        </row>
        <row r="18235">
          <cell r="B18235">
            <v>301474092</v>
          </cell>
          <cell r="T18235" t="str">
            <v>NORESTE</v>
          </cell>
          <cell r="U18235" t="str">
            <v>Nuevo León</v>
          </cell>
          <cell r="X18235" t="str">
            <v xml:space="preserve">Nohemi Castillo Sanchez  </v>
          </cell>
          <cell r="Z18235" t="str">
            <v>Oscar reyes</v>
          </cell>
        </row>
        <row r="18236">
          <cell r="B18236">
            <v>301475159</v>
          </cell>
          <cell r="T18236" t="str">
            <v>NORESTE</v>
          </cell>
          <cell r="U18236" t="str">
            <v>Durango</v>
          </cell>
          <cell r="X18236" t="str">
            <v xml:space="preserve">Manuel Ruiz Soto  </v>
          </cell>
          <cell r="Z18236" t="str">
            <v>Emmanuel Aguilar</v>
          </cell>
        </row>
        <row r="18237">
          <cell r="B18237">
            <v>301475190</v>
          </cell>
          <cell r="T18237" t="str">
            <v>NOROESTE</v>
          </cell>
          <cell r="U18237" t="str">
            <v>Baja California Nte</v>
          </cell>
          <cell r="X18237" t="str">
            <v xml:space="preserve">Serafin Acedo Ariana Maleni  </v>
          </cell>
          <cell r="Z18237" t="str">
            <v>Enriquez Sanchez Lenin Obet</v>
          </cell>
        </row>
        <row r="18238">
          <cell r="B18238">
            <v>301475348</v>
          </cell>
          <cell r="T18238" t="str">
            <v>NOROESTE</v>
          </cell>
          <cell r="U18238" t="str">
            <v>Baja California Nte</v>
          </cell>
          <cell r="X18238" t="str">
            <v xml:space="preserve">Serafin Acedo Ariana Maleni  </v>
          </cell>
          <cell r="Z18238" t="str">
            <v>Gomez Guerrero Gabriela</v>
          </cell>
        </row>
        <row r="18239">
          <cell r="B18239">
            <v>301475383</v>
          </cell>
          <cell r="T18239" t="str">
            <v>NOROESTE</v>
          </cell>
          <cell r="U18239" t="str">
            <v>Baja California Nte</v>
          </cell>
          <cell r="X18239" t="str">
            <v xml:space="preserve">Galindo Francisco  </v>
          </cell>
          <cell r="Z18239" t="str">
            <v>Almodobar Acosta Aaron Antonio</v>
          </cell>
        </row>
        <row r="18240">
          <cell r="B18240">
            <v>301475760</v>
          </cell>
          <cell r="T18240" t="str">
            <v>NORESTE</v>
          </cell>
          <cell r="U18240" t="str">
            <v>Nuevo León</v>
          </cell>
          <cell r="X18240" t="str">
            <v xml:space="preserve">Nohemi Castillo Sanchez  </v>
          </cell>
          <cell r="Z18240" t="str">
            <v>Sebastian Quijada</v>
          </cell>
        </row>
        <row r="18241">
          <cell r="B18241">
            <v>301475857</v>
          </cell>
          <cell r="T18241" t="str">
            <v>NORESTE</v>
          </cell>
          <cell r="U18241" t="str">
            <v>Tamps Sur/Ver Nte</v>
          </cell>
          <cell r="X18241" t="str">
            <v xml:space="preserve">Gerardo Hernandez  </v>
          </cell>
          <cell r="Z18241" t="str">
            <v>Minerva Garces</v>
          </cell>
        </row>
        <row r="18242">
          <cell r="B18242">
            <v>301475959</v>
          </cell>
          <cell r="T18242" t="str">
            <v>NORESTE</v>
          </cell>
          <cell r="U18242" t="str">
            <v>Coahuila</v>
          </cell>
          <cell r="X18242" t="str">
            <v xml:space="preserve">Julio Cesar Herrera Reyna  </v>
          </cell>
          <cell r="Z18242" t="str">
            <v>Juan Francisco Rodriguez</v>
          </cell>
        </row>
        <row r="18243">
          <cell r="B18243">
            <v>301476059</v>
          </cell>
          <cell r="T18243" t="str">
            <v>OCCIDENTE</v>
          </cell>
          <cell r="U18243" t="str">
            <v>Jal - Col - Nay</v>
          </cell>
          <cell r="X18243" t="str">
            <v xml:space="preserve">Luis Rostro  </v>
          </cell>
          <cell r="Z18243" t="str">
            <v>Ortega Gomez Drisana Esmeralda</v>
          </cell>
        </row>
        <row r="18244">
          <cell r="B18244">
            <v>301476100</v>
          </cell>
          <cell r="T18244" t="str">
            <v>NORESTE</v>
          </cell>
          <cell r="U18244" t="str">
            <v>Coahuila</v>
          </cell>
          <cell r="X18244" t="str">
            <v xml:space="preserve">Ana Carla Sainz Perez  </v>
          </cell>
          <cell r="Z18244" t="str">
            <v>Anuar Eli Barboza Hipolito</v>
          </cell>
        </row>
        <row r="18245">
          <cell r="B18245">
            <v>301476639</v>
          </cell>
          <cell r="T18245" t="str">
            <v>NOROESTE</v>
          </cell>
          <cell r="U18245" t="str">
            <v>Sonora</v>
          </cell>
          <cell r="X18245" t="str">
            <v xml:space="preserve">Martinez Cota Eleodora </v>
          </cell>
          <cell r="Z18245" t="str">
            <v>Rivera Lopez Paloma Czilena</v>
          </cell>
        </row>
        <row r="18246">
          <cell r="B18246">
            <v>301476944</v>
          </cell>
          <cell r="T18246" t="str">
            <v>NORESTE</v>
          </cell>
          <cell r="U18246" t="str">
            <v>Durango</v>
          </cell>
          <cell r="X18246" t="str">
            <v xml:space="preserve">Manuel Ruiz Soto  </v>
          </cell>
          <cell r="Z18246" t="str">
            <v>Edgar Ernesto reyes</v>
          </cell>
        </row>
        <row r="18247">
          <cell r="B18247">
            <v>301477018</v>
          </cell>
          <cell r="T18247" t="str">
            <v>NOROESTE</v>
          </cell>
          <cell r="U18247" t="str">
            <v>Juárez</v>
          </cell>
          <cell r="X18247" t="str">
            <v xml:space="preserve">Borunda Gerardo  </v>
          </cell>
          <cell r="Z18247" t="str">
            <v>Garcia Castro Jesus Roberto</v>
          </cell>
        </row>
        <row r="18248">
          <cell r="B18248">
            <v>301477027</v>
          </cell>
          <cell r="T18248" t="str">
            <v>NORESTE</v>
          </cell>
          <cell r="U18248" t="str">
            <v>Coahuila</v>
          </cell>
          <cell r="X18248" t="str">
            <v xml:space="preserve">Julio Cesar Herrera Reyna  </v>
          </cell>
          <cell r="Z18248" t="str">
            <v>Juan Francisco Rodriguez</v>
          </cell>
        </row>
        <row r="18249">
          <cell r="B18249">
            <v>301477438</v>
          </cell>
          <cell r="T18249" t="str">
            <v>NOROESTE</v>
          </cell>
          <cell r="U18249" t="str">
            <v>Chihuahua</v>
          </cell>
          <cell r="X18249" t="str">
            <v xml:space="preserve">Guerra Estrada Victor  </v>
          </cell>
          <cell r="Z18249" t="str">
            <v>Grado Gonzalez Kevin</v>
          </cell>
        </row>
        <row r="18250">
          <cell r="B18250">
            <v>301477503</v>
          </cell>
          <cell r="T18250" t="str">
            <v>NORESTE</v>
          </cell>
          <cell r="U18250" t="str">
            <v>Tamaulipas Nte</v>
          </cell>
          <cell r="X18250" t="str">
            <v xml:space="preserve">Luis Armenta  </v>
          </cell>
          <cell r="Z18250" t="str">
            <v>German Ordoñez Sanchez</v>
          </cell>
        </row>
        <row r="18251">
          <cell r="B18251">
            <v>301477683</v>
          </cell>
          <cell r="T18251" t="str">
            <v>NOROESTE</v>
          </cell>
          <cell r="U18251" t="str">
            <v>Sonora</v>
          </cell>
          <cell r="X18251" t="str">
            <v xml:space="preserve">Martinez Cota Eleodora </v>
          </cell>
          <cell r="Z18251" t="str">
            <v>Villarreal Olivas Dyaneth Brisseida</v>
          </cell>
        </row>
        <row r="18252">
          <cell r="B18252">
            <v>301478138</v>
          </cell>
          <cell r="T18252" t="str">
            <v>NOROESTE</v>
          </cell>
          <cell r="U18252" t="str">
            <v>Juárez</v>
          </cell>
          <cell r="X18252" t="str">
            <v xml:space="preserve">Borunda Gerardo  </v>
          </cell>
          <cell r="Z18252" t="str">
            <v>Garcia Castro Jesus Roberto</v>
          </cell>
        </row>
        <row r="18253">
          <cell r="B18253">
            <v>301478218</v>
          </cell>
          <cell r="T18253" t="str">
            <v>CENTRO</v>
          </cell>
          <cell r="U18253" t="str">
            <v>Guerrero - Morelos</v>
          </cell>
          <cell r="X18253" t="str">
            <v>Serrano Nape Gustavo</v>
          </cell>
          <cell r="Z18253" t="str">
            <v>Palacios Zendeja Jesus</v>
          </cell>
        </row>
        <row r="18254">
          <cell r="B18254">
            <v>301478487</v>
          </cell>
          <cell r="T18254" t="str">
            <v>SURESTE</v>
          </cell>
          <cell r="U18254" t="str">
            <v>YuCam</v>
          </cell>
          <cell r="X18254" t="str">
            <v xml:space="preserve">Maria Salazar  </v>
          </cell>
          <cell r="Z18254" t="str">
            <v>Carlos Arturo Gallegos Rodriguez</v>
          </cell>
        </row>
        <row r="18255">
          <cell r="B18255">
            <v>301478590</v>
          </cell>
          <cell r="T18255" t="str">
            <v>NORESTE</v>
          </cell>
          <cell r="U18255" t="str">
            <v>Nuevo León</v>
          </cell>
          <cell r="X18255" t="str">
            <v xml:space="preserve">Edith Hernandez  </v>
          </cell>
          <cell r="Z18255" t="str">
            <v>Lucia Fernanda Candelaria Solis</v>
          </cell>
        </row>
        <row r="18256">
          <cell r="B18256">
            <v>301478932</v>
          </cell>
          <cell r="T18256" t="str">
            <v>NORESTE</v>
          </cell>
          <cell r="U18256" t="str">
            <v>Nuevo León</v>
          </cell>
          <cell r="X18256" t="str">
            <v xml:space="preserve">Edith Hernandez  </v>
          </cell>
          <cell r="Z18256" t="str">
            <v>Edgar Armando Solis</v>
          </cell>
        </row>
        <row r="18257">
          <cell r="B18257">
            <v>301478933</v>
          </cell>
          <cell r="T18257" t="str">
            <v>NORESTE</v>
          </cell>
          <cell r="U18257" t="str">
            <v>Nuevo León</v>
          </cell>
          <cell r="X18257" t="str">
            <v xml:space="preserve">Edith Hernandez  </v>
          </cell>
          <cell r="Z18257" t="str">
            <v>Lucia Fernanda Candelaria Solis</v>
          </cell>
        </row>
        <row r="18258">
          <cell r="B18258">
            <v>301479048</v>
          </cell>
          <cell r="T18258" t="str">
            <v>OCCIDENTE</v>
          </cell>
          <cell r="U18258" t="str">
            <v>Jal - Col - Nay</v>
          </cell>
          <cell r="X18258" t="str">
            <v xml:space="preserve">Nancy Velez  </v>
          </cell>
          <cell r="Z18258" t="str">
            <v>Vacante CPC286</v>
          </cell>
        </row>
        <row r="18259">
          <cell r="B18259">
            <v>301479221</v>
          </cell>
          <cell r="T18259" t="str">
            <v>NOROESTE</v>
          </cell>
          <cell r="U18259" t="str">
            <v>Baja California Sur</v>
          </cell>
          <cell r="X18259" t="str">
            <v xml:space="preserve">Peraza Villarino Marco Antonio  </v>
          </cell>
          <cell r="Z18259" t="str">
            <v>Escobar Thalia Lizbeth</v>
          </cell>
        </row>
        <row r="18260">
          <cell r="B18260">
            <v>301479279</v>
          </cell>
          <cell r="T18260" t="str">
            <v>NORESTE</v>
          </cell>
          <cell r="U18260" t="str">
            <v>Tamaulipas Nte</v>
          </cell>
          <cell r="X18260" t="str">
            <v xml:space="preserve">Luis Armenta  </v>
          </cell>
          <cell r="Z18260" t="str">
            <v>Jesús Alberto Valenzuela</v>
          </cell>
        </row>
        <row r="18261">
          <cell r="B18261">
            <v>301479304</v>
          </cell>
          <cell r="T18261" t="str">
            <v>NORESTE</v>
          </cell>
          <cell r="U18261" t="str">
            <v>Tamps Sur/Ver Nte</v>
          </cell>
          <cell r="X18261" t="str">
            <v xml:space="preserve">Gerardo Hernandez  </v>
          </cell>
          <cell r="Z18261" t="str">
            <v>Diana Laura Gallegos</v>
          </cell>
        </row>
        <row r="18262">
          <cell r="B18262">
            <v>301479438</v>
          </cell>
          <cell r="T18262" t="str">
            <v>CENTRO</v>
          </cell>
          <cell r="U18262" t="str">
            <v>Hidalgo</v>
          </cell>
          <cell r="X18262" t="str">
            <v>Carmona Fernández Gabriela</v>
          </cell>
          <cell r="Z18262" t="str">
            <v>Vazquez Hernandez Alicia Gabriela</v>
          </cell>
        </row>
        <row r="18263">
          <cell r="B18263">
            <v>301479452</v>
          </cell>
          <cell r="T18263" t="str">
            <v>NORESTE</v>
          </cell>
          <cell r="U18263" t="str">
            <v>Nuevo León</v>
          </cell>
          <cell r="X18263" t="str">
            <v xml:space="preserve">Edith Hernandez  </v>
          </cell>
          <cell r="Z18263" t="str">
            <v>Julio Cesar Reyna Gonzalez</v>
          </cell>
        </row>
        <row r="18264">
          <cell r="B18264">
            <v>301479457</v>
          </cell>
          <cell r="T18264" t="str">
            <v>CENTRO</v>
          </cell>
          <cell r="U18264" t="str">
            <v>Estado de México</v>
          </cell>
          <cell r="X18264" t="str">
            <v>Serrano Nape Gustavo</v>
          </cell>
          <cell r="Z18264" t="str">
            <v>Mercado Salgado Adalberto</v>
          </cell>
        </row>
        <row r="18265">
          <cell r="B18265">
            <v>301479465</v>
          </cell>
          <cell r="T18265" t="str">
            <v>NORESTE</v>
          </cell>
          <cell r="U18265" t="str">
            <v>Nuevo León</v>
          </cell>
          <cell r="X18265" t="str">
            <v xml:space="preserve">Nohemi Castillo Sanchez  </v>
          </cell>
          <cell r="Z18265" t="str">
            <v>Sebastian Quijada</v>
          </cell>
        </row>
        <row r="18266">
          <cell r="B18266">
            <v>301479515</v>
          </cell>
          <cell r="T18266" t="str">
            <v>NORESTE</v>
          </cell>
          <cell r="U18266" t="str">
            <v>Nuevo León</v>
          </cell>
          <cell r="X18266" t="str">
            <v xml:space="preserve">Nohemi Castillo Sanchez  </v>
          </cell>
          <cell r="Z18266" t="str">
            <v xml:space="preserve">Oscar Barragan </v>
          </cell>
        </row>
        <row r="18267">
          <cell r="B18267">
            <v>301479533</v>
          </cell>
          <cell r="T18267" t="str">
            <v>NORESTE</v>
          </cell>
          <cell r="U18267" t="str">
            <v>Tamaulipas Nte</v>
          </cell>
          <cell r="X18267" t="str">
            <v xml:space="preserve">Luis Armenta  </v>
          </cell>
          <cell r="Z18267" t="str">
            <v>German Ordoñez Sanchez</v>
          </cell>
        </row>
        <row r="18268">
          <cell r="B18268">
            <v>301479579</v>
          </cell>
          <cell r="T18268" t="str">
            <v>OCCIDENTE</v>
          </cell>
          <cell r="U18268" t="str">
            <v>Guanajuato - Querétaro</v>
          </cell>
          <cell r="X18268" t="str">
            <v xml:space="preserve">Edgar Adolfo Herrejon Ibarbol  </v>
          </cell>
          <cell r="Z18268" t="str">
            <v>Martinez Perez Hugo</v>
          </cell>
        </row>
        <row r="18269">
          <cell r="B18269">
            <v>301479583</v>
          </cell>
          <cell r="T18269" t="str">
            <v>NORESTE</v>
          </cell>
          <cell r="U18269" t="str">
            <v>Tamaulipas Nte</v>
          </cell>
          <cell r="X18269" t="str">
            <v xml:space="preserve">Luis Armenta  </v>
          </cell>
          <cell r="Z18269" t="str">
            <v>German Ordoñez Sanchez</v>
          </cell>
        </row>
        <row r="18270">
          <cell r="B18270">
            <v>301479621</v>
          </cell>
          <cell r="T18270" t="str">
            <v>OCCIDENTE</v>
          </cell>
          <cell r="U18270" t="str">
            <v>Ags-Zac-SLP</v>
          </cell>
          <cell r="X18270" t="str">
            <v xml:space="preserve">Arturo Aleman  </v>
          </cell>
          <cell r="Z18270" t="str">
            <v>Diaz Carreon Jonathan David</v>
          </cell>
        </row>
        <row r="18271">
          <cell r="B18271">
            <v>301479650</v>
          </cell>
          <cell r="T18271" t="str">
            <v>NOROESTE</v>
          </cell>
          <cell r="U18271" t="str">
            <v>Juárez</v>
          </cell>
          <cell r="X18271" t="str">
            <v xml:space="preserve">Borunda Gerardo  </v>
          </cell>
          <cell r="Z18271" t="str">
            <v>Villanueva Nuñez Jonathan</v>
          </cell>
        </row>
        <row r="18272">
          <cell r="B18272">
            <v>301479684</v>
          </cell>
          <cell r="T18272" t="str">
            <v>NORESTE</v>
          </cell>
          <cell r="U18272" t="str">
            <v>Tamps Sur/Ver Nte</v>
          </cell>
          <cell r="X18272" t="str">
            <v xml:space="preserve">Gerardo Hernandez  </v>
          </cell>
          <cell r="Z18272" t="str">
            <v>Diana Laura Gallegos</v>
          </cell>
        </row>
        <row r="18273">
          <cell r="B18273">
            <v>301479841</v>
          </cell>
          <cell r="T18273" t="str">
            <v>NORESTE</v>
          </cell>
          <cell r="U18273" t="str">
            <v>Tamaulipas Nte</v>
          </cell>
          <cell r="X18273" t="str">
            <v xml:space="preserve">Luis Armenta  </v>
          </cell>
          <cell r="Z18273" t="str">
            <v>Jesús Alberto Valenzuela</v>
          </cell>
        </row>
        <row r="18274">
          <cell r="B18274">
            <v>301479877</v>
          </cell>
          <cell r="T18274" t="str">
            <v>NOROESTE</v>
          </cell>
          <cell r="U18274" t="str">
            <v>Baja California Sur</v>
          </cell>
          <cell r="X18274" t="str">
            <v xml:space="preserve">Peraza Villarino Marco Antonio  </v>
          </cell>
          <cell r="Z18274" t="str">
            <v>Hernandez Garcia Victor Hugo</v>
          </cell>
        </row>
        <row r="18275">
          <cell r="B18275">
            <v>301479894</v>
          </cell>
          <cell r="T18275" t="str">
            <v>NORESTE</v>
          </cell>
          <cell r="U18275" t="str">
            <v>Nuevo León</v>
          </cell>
          <cell r="X18275" t="str">
            <v xml:space="preserve">Edith Hernandez  </v>
          </cell>
          <cell r="Z18275" t="str">
            <v>Edgar Armando Solis</v>
          </cell>
        </row>
        <row r="18276">
          <cell r="B18276">
            <v>301480089</v>
          </cell>
          <cell r="T18276" t="str">
            <v>NORESTE</v>
          </cell>
          <cell r="U18276" t="str">
            <v>Nuevo León</v>
          </cell>
          <cell r="X18276" t="str">
            <v xml:space="preserve">Nohemi Castillo Sanchez  </v>
          </cell>
          <cell r="Z18276" t="str">
            <v xml:space="preserve">Oscar Barragan </v>
          </cell>
        </row>
        <row r="18277">
          <cell r="B18277">
            <v>301480090</v>
          </cell>
          <cell r="T18277" t="str">
            <v>NORESTE</v>
          </cell>
          <cell r="U18277" t="str">
            <v>Nuevo León</v>
          </cell>
          <cell r="X18277" t="str">
            <v xml:space="preserve">Javier Huerta  </v>
          </cell>
          <cell r="Z18277" t="str">
            <v>Adolio Gonzalez Rodriguez</v>
          </cell>
        </row>
        <row r="18278">
          <cell r="B18278">
            <v>301480103</v>
          </cell>
          <cell r="T18278" t="str">
            <v>NORESTE</v>
          </cell>
          <cell r="U18278" t="str">
            <v>Tamaulipas Nte</v>
          </cell>
          <cell r="X18278" t="str">
            <v xml:space="preserve">Luis Armenta  </v>
          </cell>
          <cell r="Z18278" t="str">
            <v>German Ordoñez Sanchez</v>
          </cell>
        </row>
        <row r="18279">
          <cell r="B18279">
            <v>301480104</v>
          </cell>
          <cell r="T18279" t="str">
            <v>NOROESTE</v>
          </cell>
          <cell r="U18279" t="str">
            <v>Sonora</v>
          </cell>
          <cell r="X18279" t="str">
            <v xml:space="preserve">Alvidrez Gamboa Edgar Alejandro  </v>
          </cell>
          <cell r="Z18279" t="str">
            <v>Reynoso Figueroa Cesar</v>
          </cell>
        </row>
        <row r="18280">
          <cell r="B18280">
            <v>301480111</v>
          </cell>
          <cell r="T18280" t="str">
            <v>NORESTE</v>
          </cell>
          <cell r="U18280" t="str">
            <v>Nuevo León</v>
          </cell>
          <cell r="X18280" t="str">
            <v xml:space="preserve">Nohemi Castillo Sanchez  </v>
          </cell>
          <cell r="Z18280" t="str">
            <v>Sebastian Quijada</v>
          </cell>
        </row>
        <row r="18281">
          <cell r="B18281">
            <v>301480127</v>
          </cell>
          <cell r="T18281" t="str">
            <v>NOROESTE</v>
          </cell>
          <cell r="U18281" t="str">
            <v>Baja California Nte</v>
          </cell>
          <cell r="X18281" t="str">
            <v xml:space="preserve">Galindo Francisco  </v>
          </cell>
          <cell r="Z18281" t="str">
            <v>Almodobar Acosta Aaron Antonio</v>
          </cell>
        </row>
        <row r="18282">
          <cell r="B18282">
            <v>301480129</v>
          </cell>
          <cell r="T18282" t="str">
            <v>NOROESTE</v>
          </cell>
          <cell r="U18282" t="str">
            <v>Juárez</v>
          </cell>
          <cell r="X18282" t="str">
            <v xml:space="preserve">Borunda Gerardo  </v>
          </cell>
          <cell r="Z18282" t="str">
            <v>Villanueva Nuñez Jonathan</v>
          </cell>
        </row>
        <row r="18283">
          <cell r="B18283">
            <v>301480184</v>
          </cell>
          <cell r="T18283" t="str">
            <v>NORESTE</v>
          </cell>
          <cell r="U18283" t="str">
            <v>Nuevo León</v>
          </cell>
          <cell r="X18283" t="str">
            <v xml:space="preserve">Nohemi Castillo Sanchez  </v>
          </cell>
          <cell r="Z18283" t="str">
            <v>Saul Jair Hernandez Galvan</v>
          </cell>
        </row>
        <row r="18284">
          <cell r="B18284">
            <v>301480186</v>
          </cell>
          <cell r="T18284" t="str">
            <v>SURESTE</v>
          </cell>
          <cell r="U18284" t="str">
            <v>Quintana Roo</v>
          </cell>
          <cell r="X18284" t="str">
            <v xml:space="preserve">Lucero Aguirre  </v>
          </cell>
          <cell r="Z18284" t="str">
            <v xml:space="preserve">Carlos Buenfil Perez </v>
          </cell>
        </row>
        <row r="18285">
          <cell r="B18285">
            <v>301480191</v>
          </cell>
          <cell r="T18285" t="str">
            <v>NORESTE</v>
          </cell>
          <cell r="U18285" t="str">
            <v>Nuevo León</v>
          </cell>
          <cell r="X18285" t="str">
            <v xml:space="preserve">Edith Hernandez  </v>
          </cell>
          <cell r="Z18285" t="str">
            <v>Julio Cesar Reyna Gonzalez</v>
          </cell>
        </row>
        <row r="18286">
          <cell r="B18286">
            <v>301480192</v>
          </cell>
          <cell r="T18286" t="str">
            <v>NORESTE</v>
          </cell>
          <cell r="U18286" t="str">
            <v>Durango</v>
          </cell>
          <cell r="X18286" t="str">
            <v xml:space="preserve">Manuel Ruiz Soto  </v>
          </cell>
          <cell r="Z18286" t="str">
            <v>Emmanuel Aguilar</v>
          </cell>
        </row>
        <row r="18287">
          <cell r="B18287">
            <v>301480201</v>
          </cell>
          <cell r="T18287" t="str">
            <v>NORESTE</v>
          </cell>
          <cell r="U18287" t="str">
            <v>Nuevo León</v>
          </cell>
          <cell r="X18287" t="str">
            <v xml:space="preserve">Nohemi Castillo Sanchez  </v>
          </cell>
          <cell r="Z18287" t="str">
            <v>Sebastian Quijada</v>
          </cell>
        </row>
        <row r="18288">
          <cell r="B18288">
            <v>301480207</v>
          </cell>
          <cell r="T18288" t="str">
            <v>NOROESTE</v>
          </cell>
          <cell r="U18288" t="str">
            <v>Sinaloa</v>
          </cell>
          <cell r="X18288" t="str">
            <v xml:space="preserve">Salas Pablo Daniel  </v>
          </cell>
          <cell r="Z18288" t="str">
            <v>Zazueta Zazueta Jossue</v>
          </cell>
        </row>
        <row r="18289">
          <cell r="B18289">
            <v>301480217</v>
          </cell>
          <cell r="T18289" t="str">
            <v>NOROESTE</v>
          </cell>
          <cell r="U18289" t="str">
            <v>Juárez</v>
          </cell>
          <cell r="X18289" t="str">
            <v xml:space="preserve">Borunda Gerardo  </v>
          </cell>
          <cell r="Z18289" t="str">
            <v>Lara Velazquez Ruben</v>
          </cell>
        </row>
        <row r="18290">
          <cell r="B18290">
            <v>301480220</v>
          </cell>
          <cell r="T18290" t="str">
            <v>NOROESTE</v>
          </cell>
          <cell r="U18290" t="str">
            <v>Baja California Nte</v>
          </cell>
          <cell r="X18290" t="str">
            <v xml:space="preserve">Galindo Francisco  </v>
          </cell>
          <cell r="Z18290" t="str">
            <v>Navarro Palafox Oscar Rafael</v>
          </cell>
        </row>
        <row r="18291">
          <cell r="B18291">
            <v>301480222</v>
          </cell>
          <cell r="T18291" t="str">
            <v>NOROESTE</v>
          </cell>
          <cell r="U18291" t="str">
            <v>Baja California Sur</v>
          </cell>
          <cell r="X18291" t="str">
            <v xml:space="preserve">Peraza Villarino Marco Antonio  </v>
          </cell>
          <cell r="Z18291" t="str">
            <v>Hernandez Garcia Victor Hugo</v>
          </cell>
        </row>
        <row r="18292">
          <cell r="B18292">
            <v>301480223</v>
          </cell>
          <cell r="T18292" t="str">
            <v>NOROESTE</v>
          </cell>
          <cell r="U18292" t="str">
            <v>Baja California Sur</v>
          </cell>
          <cell r="X18292" t="str">
            <v xml:space="preserve">Peraza Villarino Marco Antonio  </v>
          </cell>
          <cell r="Z18292" t="str">
            <v>Hernandez Garcia Victor Hugo</v>
          </cell>
        </row>
        <row r="18293">
          <cell r="B18293">
            <v>301480224</v>
          </cell>
          <cell r="T18293" t="str">
            <v>NORESTE</v>
          </cell>
          <cell r="U18293" t="str">
            <v>Tamps Sur/Ver Nte</v>
          </cell>
          <cell r="X18293" t="str">
            <v xml:space="preserve">Gerardo Hernandez  </v>
          </cell>
          <cell r="Z18293" t="str">
            <v>Gabriel Vicencio Juarez</v>
          </cell>
        </row>
        <row r="18294">
          <cell r="B18294">
            <v>301480323</v>
          </cell>
          <cell r="T18294" t="str">
            <v>NOROESTE</v>
          </cell>
          <cell r="U18294" t="str">
            <v>Chihuahua</v>
          </cell>
          <cell r="X18294" t="str">
            <v xml:space="preserve">Guerra Estrada Victor  </v>
          </cell>
          <cell r="Z18294" t="str">
            <v>Grado Gonzalez Kevin</v>
          </cell>
        </row>
        <row r="18295">
          <cell r="B18295">
            <v>301480332</v>
          </cell>
          <cell r="T18295" t="str">
            <v>NOROESTE</v>
          </cell>
          <cell r="U18295" t="str">
            <v>Baja California Sur</v>
          </cell>
          <cell r="X18295" t="str">
            <v xml:space="preserve">Peraza Villarino Marco Antonio  </v>
          </cell>
          <cell r="Z18295" t="str">
            <v>Cordero Sandoval Maria Salome</v>
          </cell>
        </row>
        <row r="18296">
          <cell r="B18296">
            <v>301480363</v>
          </cell>
          <cell r="T18296" t="str">
            <v>NOROESTE</v>
          </cell>
          <cell r="U18296" t="str">
            <v>Baja California Nte</v>
          </cell>
          <cell r="X18296" t="str">
            <v xml:space="preserve">Galindo Francisco  </v>
          </cell>
          <cell r="Z18296" t="str">
            <v>Rubio Soto Juan Manuel</v>
          </cell>
        </row>
        <row r="18297">
          <cell r="B18297">
            <v>301480380</v>
          </cell>
          <cell r="T18297" t="str">
            <v>NOROESTE</v>
          </cell>
          <cell r="U18297" t="str">
            <v>Baja California Nte</v>
          </cell>
          <cell r="X18297" t="str">
            <v xml:space="preserve">Galindo Francisco  </v>
          </cell>
          <cell r="Z18297" t="str">
            <v>Rubio Soto Juan Manuel</v>
          </cell>
        </row>
        <row r="18298">
          <cell r="B18298">
            <v>301480567</v>
          </cell>
          <cell r="T18298" t="str">
            <v>NORESTE</v>
          </cell>
          <cell r="U18298" t="str">
            <v>Nuevo León</v>
          </cell>
          <cell r="X18298" t="str">
            <v xml:space="preserve">Javier Huerta  </v>
          </cell>
          <cell r="Z18298" t="str">
            <v>Adolio Gonzalez Rodriguez</v>
          </cell>
        </row>
        <row r="18299">
          <cell r="B18299">
            <v>301480586</v>
          </cell>
          <cell r="T18299" t="str">
            <v>NOROESTE</v>
          </cell>
          <cell r="U18299" t="str">
            <v>Sinaloa</v>
          </cell>
          <cell r="X18299" t="str">
            <v xml:space="preserve">Salas Pablo Daniel  </v>
          </cell>
          <cell r="Z18299" t="str">
            <v>Velazquez Perez Airam Nataly</v>
          </cell>
        </row>
        <row r="18300">
          <cell r="B18300">
            <v>301480680</v>
          </cell>
          <cell r="T18300" t="str">
            <v>NORESTE</v>
          </cell>
          <cell r="U18300" t="str">
            <v>Nuevo León</v>
          </cell>
          <cell r="X18300" t="str">
            <v xml:space="preserve">Edith Hernandez  </v>
          </cell>
          <cell r="Z18300" t="str">
            <v>Oscar Correa</v>
          </cell>
        </row>
        <row r="18301">
          <cell r="B18301">
            <v>301480699</v>
          </cell>
          <cell r="T18301" t="str">
            <v>NOROESTE</v>
          </cell>
          <cell r="U18301" t="str">
            <v>Juárez</v>
          </cell>
          <cell r="X18301" t="str">
            <v xml:space="preserve">Borunda Gerardo  </v>
          </cell>
          <cell r="Z18301" t="str">
            <v>Navarrete Navarrete Hector David</v>
          </cell>
        </row>
        <row r="18302">
          <cell r="B18302">
            <v>301480727</v>
          </cell>
          <cell r="T18302" t="str">
            <v>CENTRO</v>
          </cell>
          <cell r="U18302" t="str">
            <v>Valle de Mex</v>
          </cell>
          <cell r="X18302" t="str">
            <v>Ramirez Rodriguez Fabian</v>
          </cell>
          <cell r="Z18302" t="str">
            <v>Leal Garcia Maria del Carmen Sabina</v>
          </cell>
        </row>
        <row r="18303">
          <cell r="B18303">
            <v>301480824</v>
          </cell>
          <cell r="T18303" t="str">
            <v>NORESTE</v>
          </cell>
          <cell r="U18303" t="str">
            <v>Coahuila</v>
          </cell>
          <cell r="X18303" t="str">
            <v xml:space="preserve">Julio Cesar Herrera Reyna  </v>
          </cell>
          <cell r="Z18303" t="str">
            <v>Juan Francisco Rodriguez</v>
          </cell>
        </row>
        <row r="18304">
          <cell r="B18304">
            <v>301480868</v>
          </cell>
          <cell r="T18304" t="str">
            <v>NOROESTE</v>
          </cell>
          <cell r="U18304" t="str">
            <v>Chihuahua</v>
          </cell>
          <cell r="X18304" t="str">
            <v xml:space="preserve">Guerra Estrada Victor  </v>
          </cell>
          <cell r="Z18304" t="str">
            <v>Delgado Saul</v>
          </cell>
        </row>
        <row r="18305">
          <cell r="B18305">
            <v>301480937</v>
          </cell>
          <cell r="T18305" t="str">
            <v>NOROESTE</v>
          </cell>
          <cell r="U18305" t="str">
            <v>Chihuahua</v>
          </cell>
          <cell r="X18305" t="str">
            <v xml:space="preserve">Guerra Estrada Victor  </v>
          </cell>
          <cell r="Z18305" t="str">
            <v>Gallegos Gil Edgar Giovanni</v>
          </cell>
        </row>
        <row r="18306">
          <cell r="B18306">
            <v>301480938</v>
          </cell>
          <cell r="T18306" t="str">
            <v>NORESTE</v>
          </cell>
          <cell r="U18306" t="str">
            <v>Nuevo León</v>
          </cell>
          <cell r="X18306" t="str">
            <v xml:space="preserve">Edith Hernandez  </v>
          </cell>
          <cell r="Z18306" t="str">
            <v>Julio Cesar Reyna Gonzalez</v>
          </cell>
        </row>
        <row r="18307">
          <cell r="B18307">
            <v>301481112</v>
          </cell>
          <cell r="T18307" t="str">
            <v>NOROESTE</v>
          </cell>
          <cell r="U18307" t="str">
            <v>Chihuahua</v>
          </cell>
          <cell r="X18307" t="str">
            <v xml:space="preserve">Guerra Estrada Victor  </v>
          </cell>
          <cell r="Z18307" t="str">
            <v>Perez Solano Myrna Veronica</v>
          </cell>
        </row>
        <row r="18308">
          <cell r="B18308">
            <v>301481114</v>
          </cell>
          <cell r="T18308" t="str">
            <v>NOROESTE</v>
          </cell>
          <cell r="U18308" t="str">
            <v>Sinaloa</v>
          </cell>
          <cell r="X18308" t="str">
            <v xml:space="preserve">Lugo Verdugo Edgar  </v>
          </cell>
          <cell r="Z18308" t="str">
            <v>Lechuga Vargas Erika Guadalupe</v>
          </cell>
        </row>
        <row r="18309">
          <cell r="B18309">
            <v>301481126</v>
          </cell>
          <cell r="T18309" t="str">
            <v>NOROESTE</v>
          </cell>
          <cell r="U18309" t="str">
            <v>Sinaloa</v>
          </cell>
          <cell r="X18309" t="str">
            <v xml:space="preserve">Lugo Verdugo Edgar  </v>
          </cell>
          <cell r="Z18309" t="str">
            <v>Sosa Santa Cruz Sandra Liliana</v>
          </cell>
        </row>
        <row r="18310">
          <cell r="B18310">
            <v>301481214</v>
          </cell>
          <cell r="T18310" t="str">
            <v>CENTRO</v>
          </cell>
          <cell r="U18310" t="str">
            <v>Puebla - Tlaxcala</v>
          </cell>
          <cell r="X18310" t="str">
            <v>Carmona Fernández Gabriela</v>
          </cell>
          <cell r="Z18310" t="str">
            <v>Carreto Escobar Javier</v>
          </cell>
        </row>
        <row r="18311">
          <cell r="B18311">
            <v>301481379</v>
          </cell>
          <cell r="T18311" t="str">
            <v>NOROESTE</v>
          </cell>
          <cell r="U18311" t="str">
            <v>Sinaloa</v>
          </cell>
          <cell r="X18311" t="str">
            <v xml:space="preserve">Salas Pablo Daniel  </v>
          </cell>
          <cell r="Z18311" t="str">
            <v>Velazquez Perez Airam Nataly</v>
          </cell>
        </row>
        <row r="18312">
          <cell r="B18312">
            <v>301481386</v>
          </cell>
          <cell r="T18312" t="str">
            <v>NORESTE</v>
          </cell>
          <cell r="U18312" t="str">
            <v>Nuevo León</v>
          </cell>
          <cell r="X18312" t="str">
            <v xml:space="preserve">Javier Huerta  </v>
          </cell>
          <cell r="Z18312" t="str">
            <v>Karen Ibarra</v>
          </cell>
        </row>
        <row r="18313">
          <cell r="B18313">
            <v>301481463</v>
          </cell>
          <cell r="T18313" t="str">
            <v>SURESTE</v>
          </cell>
          <cell r="U18313" t="str">
            <v>Tabasco - Ver Sur</v>
          </cell>
          <cell r="X18313" t="str">
            <v xml:space="preserve">Jonathan Sánchez  </v>
          </cell>
          <cell r="Z18313" t="str">
            <v xml:space="preserve">Marilu Perez Narvaez                   </v>
          </cell>
        </row>
        <row r="18314">
          <cell r="B18314">
            <v>301481464</v>
          </cell>
          <cell r="T18314" t="str">
            <v>NOROESTE</v>
          </cell>
          <cell r="U18314" t="str">
            <v>Chihuahua</v>
          </cell>
          <cell r="X18314" t="str">
            <v xml:space="preserve">Lechuga Felipe  </v>
          </cell>
          <cell r="Z18314" t="str">
            <v>Nevarez Salcido Cesar Humberto</v>
          </cell>
        </row>
        <row r="18315">
          <cell r="B18315">
            <v>301481635</v>
          </cell>
          <cell r="T18315" t="str">
            <v>CENTRO</v>
          </cell>
          <cell r="U18315" t="str">
            <v>Valle de Mex</v>
          </cell>
          <cell r="X18315" t="str">
            <v>Lopez Vazquez Jorge Arturo</v>
          </cell>
          <cell r="Z18315" t="str">
            <v>Oropeza Ayala Olga Maricela</v>
          </cell>
        </row>
        <row r="18316">
          <cell r="B18316">
            <v>301481651</v>
          </cell>
          <cell r="T18316" t="str">
            <v>NOROESTE</v>
          </cell>
          <cell r="U18316" t="str">
            <v>Chihuahua</v>
          </cell>
          <cell r="X18316" t="str">
            <v xml:space="preserve">Guerra Estrada Victor  </v>
          </cell>
          <cell r="Z18316" t="str">
            <v>Perera Torres Luisa Gabriela</v>
          </cell>
        </row>
        <row r="18317">
          <cell r="B18317">
            <v>301481682</v>
          </cell>
          <cell r="T18317" t="str">
            <v>NOROESTE</v>
          </cell>
          <cell r="U18317" t="str">
            <v>Baja California Nte</v>
          </cell>
          <cell r="X18317" t="str">
            <v xml:space="preserve">Martinez Gonzalez José María  </v>
          </cell>
          <cell r="Z18317" t="str">
            <v>Zuñiga Espinosa Oscar</v>
          </cell>
        </row>
        <row r="18318">
          <cell r="B18318">
            <v>301481699</v>
          </cell>
          <cell r="T18318" t="str">
            <v>NOROESTE</v>
          </cell>
          <cell r="U18318" t="str">
            <v>Baja California Sur</v>
          </cell>
          <cell r="X18318" t="str">
            <v xml:space="preserve">Mercado Martínez Fatima  </v>
          </cell>
          <cell r="Z18318" t="str">
            <v>Bernal Alvarado Paul Alfredo</v>
          </cell>
        </row>
        <row r="18319">
          <cell r="B18319">
            <v>301481817</v>
          </cell>
          <cell r="T18319" t="str">
            <v>SURESTE</v>
          </cell>
          <cell r="U18319" t="str">
            <v>Tabasco - Ver Sur</v>
          </cell>
          <cell r="X18319" t="str">
            <v xml:space="preserve">Jonathan Sánchez  </v>
          </cell>
          <cell r="Z18319" t="str">
            <v>Efrain de Jesus Nandez Aguilar</v>
          </cell>
        </row>
        <row r="18320">
          <cell r="B18320">
            <v>301481829</v>
          </cell>
          <cell r="T18320" t="str">
            <v>SURESTE</v>
          </cell>
          <cell r="U18320" t="str">
            <v>Tabasco - Ver Sur</v>
          </cell>
          <cell r="X18320" t="str">
            <v xml:space="preserve">Citlali Chan  </v>
          </cell>
          <cell r="Z18320" t="str">
            <v>José Roman Gallegos Jimenez</v>
          </cell>
        </row>
        <row r="18321">
          <cell r="B18321">
            <v>301481860</v>
          </cell>
          <cell r="T18321" t="str">
            <v>CENTRO</v>
          </cell>
          <cell r="U18321" t="str">
            <v>Estado de México</v>
          </cell>
          <cell r="X18321" t="str">
            <v>Serrano Nape Gustavo</v>
          </cell>
          <cell r="Z18321" t="str">
            <v>Mercado Salgado Adalberto</v>
          </cell>
        </row>
        <row r="18322">
          <cell r="B18322">
            <v>301481866</v>
          </cell>
          <cell r="T18322" t="str">
            <v>NOROESTE</v>
          </cell>
          <cell r="U18322" t="str">
            <v>Baja California Sur</v>
          </cell>
          <cell r="X18322" t="str">
            <v xml:space="preserve">Mercado Martínez Fatima  </v>
          </cell>
          <cell r="Z18322" t="str">
            <v>Hilarios Arroyo Andrea Montserrat</v>
          </cell>
        </row>
        <row r="18323">
          <cell r="B18323">
            <v>301481894</v>
          </cell>
          <cell r="T18323" t="str">
            <v>SURESTE</v>
          </cell>
          <cell r="U18323" t="str">
            <v>YuCam</v>
          </cell>
          <cell r="X18323" t="str">
            <v xml:space="preserve">Jorge Ek  </v>
          </cell>
          <cell r="Z18323" t="str">
            <v>Arianna Aracelly Cabrera Maas</v>
          </cell>
        </row>
        <row r="18324">
          <cell r="B18324">
            <v>301481917</v>
          </cell>
          <cell r="T18324" t="str">
            <v>SURESTE</v>
          </cell>
          <cell r="U18324" t="str">
            <v>YuCam</v>
          </cell>
          <cell r="X18324" t="str">
            <v xml:space="preserve">Jorge Ek  </v>
          </cell>
          <cell r="Z18324" t="str">
            <v>Luis Genaro Hau Pech</v>
          </cell>
        </row>
        <row r="18325">
          <cell r="B18325">
            <v>301482073</v>
          </cell>
          <cell r="T18325" t="str">
            <v>SURESTE</v>
          </cell>
          <cell r="U18325" t="str">
            <v>Quintana Roo</v>
          </cell>
          <cell r="X18325" t="str">
            <v xml:space="preserve">Lucero Aguirre  </v>
          </cell>
          <cell r="Z18325" t="str">
            <v>Jesus Adalberto Buenfil Mejia</v>
          </cell>
        </row>
        <row r="18326">
          <cell r="B18326">
            <v>301482111</v>
          </cell>
          <cell r="T18326" t="str">
            <v>CENTRO</v>
          </cell>
          <cell r="U18326" t="str">
            <v>Valle de Mex</v>
          </cell>
          <cell r="X18326" t="str">
            <v>Ramirez Rodriguez Fabian</v>
          </cell>
          <cell r="Z18326" t="str">
            <v>Pacheco Bautista Cristian Ernesto</v>
          </cell>
        </row>
        <row r="18327">
          <cell r="B18327">
            <v>301482114</v>
          </cell>
          <cell r="T18327" t="str">
            <v>CENTRO</v>
          </cell>
          <cell r="U18327" t="str">
            <v>Puebla - Tlaxcala</v>
          </cell>
          <cell r="X18327" t="str">
            <v>Carmona Fernández Gabriela</v>
          </cell>
          <cell r="Z18327" t="str">
            <v>Carreto Escobar Javier</v>
          </cell>
        </row>
        <row r="18328">
          <cell r="B18328">
            <v>301482115</v>
          </cell>
          <cell r="T18328" t="str">
            <v>CENTRO</v>
          </cell>
          <cell r="U18328" t="str">
            <v>Valle de Mex</v>
          </cell>
          <cell r="X18328" t="str">
            <v>Ramirez Rodriguez Fabian</v>
          </cell>
          <cell r="Z18328" t="str">
            <v>Perez Gonzalez Jesus</v>
          </cell>
        </row>
        <row r="18329">
          <cell r="B18329">
            <v>301482165</v>
          </cell>
          <cell r="T18329" t="str">
            <v>NOROESTE</v>
          </cell>
          <cell r="U18329" t="str">
            <v>Baja California Sur</v>
          </cell>
          <cell r="X18329" t="str">
            <v xml:space="preserve">Mercado Martínez Fatima  </v>
          </cell>
          <cell r="Z18329" t="str">
            <v>Hilarios Arroyo Andrea Montserrat</v>
          </cell>
        </row>
        <row r="18330">
          <cell r="B18330">
            <v>301482170</v>
          </cell>
          <cell r="T18330" t="str">
            <v>CENTRO</v>
          </cell>
          <cell r="U18330" t="str">
            <v>Valle de Mex</v>
          </cell>
          <cell r="X18330" t="str">
            <v>Ramirez Rodriguez Fabian</v>
          </cell>
          <cell r="Z18330" t="str">
            <v>Romero Villegas Guadalupe Alejandra</v>
          </cell>
        </row>
        <row r="18331">
          <cell r="B18331">
            <v>301482206</v>
          </cell>
          <cell r="T18331" t="str">
            <v>OCCIDENTE</v>
          </cell>
          <cell r="U18331" t="str">
            <v>Ags-Zac-SLP</v>
          </cell>
          <cell r="X18331" t="str">
            <v xml:space="preserve">Arturo Aleman  </v>
          </cell>
          <cell r="Z18331" t="str">
            <v>Robles Ayala Rodrigo</v>
          </cell>
        </row>
        <row r="18332">
          <cell r="B18332">
            <v>301482207</v>
          </cell>
          <cell r="T18332" t="str">
            <v>NORESTE</v>
          </cell>
          <cell r="U18332" t="str">
            <v>Nuevo León</v>
          </cell>
          <cell r="X18332" t="str">
            <v xml:space="preserve">Cesar Antonio Garcia Ordaz  </v>
          </cell>
          <cell r="Z18332" t="str">
            <v>Priscila Rabelo</v>
          </cell>
        </row>
        <row r="18333">
          <cell r="B18333">
            <v>301482227</v>
          </cell>
          <cell r="T18333" t="str">
            <v>NOROESTE</v>
          </cell>
          <cell r="U18333" t="str">
            <v>Chihuahua</v>
          </cell>
          <cell r="X18333" t="str">
            <v xml:space="preserve">Guerra Estrada Victor  </v>
          </cell>
          <cell r="Z18333" t="str">
            <v>Perera Torres Luisa Gabriela</v>
          </cell>
        </row>
        <row r="18334">
          <cell r="B18334">
            <v>301482339</v>
          </cell>
          <cell r="T18334" t="str">
            <v>NOROESTE</v>
          </cell>
          <cell r="U18334" t="str">
            <v>Baja California Sur</v>
          </cell>
          <cell r="X18334" t="str">
            <v xml:space="preserve">Mercado Martínez Fatima  </v>
          </cell>
          <cell r="Z18334" t="str">
            <v>Bernal Alvarado Paul Alfredo</v>
          </cell>
        </row>
        <row r="18335">
          <cell r="B18335">
            <v>301482354</v>
          </cell>
          <cell r="T18335" t="str">
            <v>CENTRO</v>
          </cell>
          <cell r="U18335" t="str">
            <v>Hidalgo</v>
          </cell>
          <cell r="X18335" t="str">
            <v>Carmona Fernández Gabriela</v>
          </cell>
          <cell r="Z18335" t="str">
            <v>Polo Balderas Priscila Berenice</v>
          </cell>
        </row>
        <row r="18336">
          <cell r="B18336">
            <v>301482355</v>
          </cell>
          <cell r="T18336" t="str">
            <v>CENTRO</v>
          </cell>
          <cell r="U18336" t="str">
            <v>Hidalgo</v>
          </cell>
          <cell r="X18336" t="str">
            <v>Carmona Fernández Gabriela</v>
          </cell>
          <cell r="Z18336" t="str">
            <v>Polo Balderas Priscila Berenice</v>
          </cell>
        </row>
        <row r="18337">
          <cell r="B18337">
            <v>301482356</v>
          </cell>
          <cell r="T18337" t="str">
            <v>NOROESTE</v>
          </cell>
          <cell r="U18337" t="str">
            <v>Sonora</v>
          </cell>
          <cell r="X18337" t="str">
            <v xml:space="preserve">Gutierrez Ivan Antonio  </v>
          </cell>
          <cell r="Z18337" t="str">
            <v>Alvarez Espinoza Pedro Humberto</v>
          </cell>
        </row>
        <row r="18338">
          <cell r="B18338">
            <v>301482371</v>
          </cell>
          <cell r="T18338" t="str">
            <v>SURESTE</v>
          </cell>
          <cell r="U18338" t="str">
            <v>Quintana Roo</v>
          </cell>
          <cell r="X18338" t="str">
            <v xml:space="preserve">Lucero Aguirre  </v>
          </cell>
          <cell r="Z18338" t="str">
            <v>Jesus Adalberto Buenfil Mejia</v>
          </cell>
        </row>
        <row r="18339">
          <cell r="B18339">
            <v>301482375</v>
          </cell>
          <cell r="T18339" t="str">
            <v>NORESTE</v>
          </cell>
          <cell r="U18339" t="str">
            <v>Tamaulipas Nte</v>
          </cell>
          <cell r="X18339" t="str">
            <v xml:space="preserve">Luis Armenta  </v>
          </cell>
          <cell r="Z18339" t="str">
            <v>German Ordoñez Sanchez</v>
          </cell>
        </row>
        <row r="18340">
          <cell r="B18340">
            <v>301482383</v>
          </cell>
          <cell r="T18340" t="str">
            <v>CENTRO</v>
          </cell>
          <cell r="U18340" t="str">
            <v>Valle de Mex</v>
          </cell>
          <cell r="X18340" t="str">
            <v>Ramirez Rodriguez Fabian</v>
          </cell>
          <cell r="Z18340" t="str">
            <v>Romero Villegas Guadalupe Alejandra</v>
          </cell>
        </row>
        <row r="18341">
          <cell r="B18341">
            <v>301482384</v>
          </cell>
          <cell r="T18341" t="str">
            <v>SURESTE</v>
          </cell>
          <cell r="U18341" t="str">
            <v>Oaxaca</v>
          </cell>
          <cell r="X18341" t="str">
            <v xml:space="preserve">Irving Casanova  </v>
          </cell>
          <cell r="Z18341" t="str">
            <v xml:space="preserve">Elias Rodriguez Jimenez </v>
          </cell>
        </row>
        <row r="18342">
          <cell r="B18342">
            <v>301482385</v>
          </cell>
          <cell r="T18342" t="str">
            <v>NOROESTE</v>
          </cell>
          <cell r="U18342" t="str">
            <v>Sinaloa</v>
          </cell>
          <cell r="X18342" t="str">
            <v xml:space="preserve">Salas Pablo Daniel  </v>
          </cell>
          <cell r="Z18342" t="str">
            <v>Zazueta Zazueta Jossue</v>
          </cell>
        </row>
        <row r="18343">
          <cell r="B18343">
            <v>301482395</v>
          </cell>
          <cell r="T18343" t="str">
            <v>NOROESTE</v>
          </cell>
          <cell r="U18343" t="str">
            <v>Baja California Nte</v>
          </cell>
          <cell r="X18343" t="str">
            <v xml:space="preserve">Galindo Francisco  </v>
          </cell>
          <cell r="Z18343" t="str">
            <v>Retama Andrade Oscar Armando</v>
          </cell>
        </row>
        <row r="18344">
          <cell r="B18344">
            <v>301482407</v>
          </cell>
          <cell r="T18344" t="str">
            <v>NOROESTE</v>
          </cell>
          <cell r="U18344" t="str">
            <v>Baja California Nte</v>
          </cell>
          <cell r="X18344" t="str">
            <v xml:space="preserve">Galindo Francisco  </v>
          </cell>
          <cell r="Z18344" t="str">
            <v>Retama Andrade Oscar Armando</v>
          </cell>
        </row>
        <row r="18345">
          <cell r="B18345">
            <v>301482416</v>
          </cell>
          <cell r="T18345" t="str">
            <v>CENTRO</v>
          </cell>
          <cell r="U18345" t="str">
            <v>Valle de Mex</v>
          </cell>
          <cell r="X18345" t="str">
            <v>Lopez Vazquez Jorge Arturo</v>
          </cell>
          <cell r="Z18345" t="str">
            <v>Vacante</v>
          </cell>
        </row>
        <row r="18346">
          <cell r="B18346">
            <v>301482429</v>
          </cell>
          <cell r="T18346" t="str">
            <v>SURESTE</v>
          </cell>
          <cell r="U18346" t="str">
            <v>Quintana Roo</v>
          </cell>
          <cell r="X18346" t="str">
            <v xml:space="preserve">Lucero Aguirre  </v>
          </cell>
          <cell r="Z18346" t="str">
            <v xml:space="preserve">Carlos Buenfil Perez </v>
          </cell>
        </row>
        <row r="18347">
          <cell r="B18347">
            <v>301482430</v>
          </cell>
          <cell r="T18347" t="str">
            <v>NOROESTE</v>
          </cell>
          <cell r="U18347" t="str">
            <v>Sinaloa</v>
          </cell>
          <cell r="X18347" t="str">
            <v xml:space="preserve">Salas Pablo Daniel  </v>
          </cell>
          <cell r="Z18347" t="str">
            <v>Zuñiga Acosta Daisy Guadalupe</v>
          </cell>
        </row>
        <row r="18348">
          <cell r="B18348">
            <v>301482528</v>
          </cell>
          <cell r="T18348" t="str">
            <v>SURESTE</v>
          </cell>
          <cell r="U18348" t="str">
            <v>Quintana Roo</v>
          </cell>
          <cell r="X18348" t="str">
            <v xml:space="preserve">Rousell Chi  </v>
          </cell>
          <cell r="Z18348" t="str">
            <v>Edvin Alberto Hernandez Ruiz</v>
          </cell>
        </row>
        <row r="18349">
          <cell r="B18349">
            <v>301482529</v>
          </cell>
          <cell r="T18349" t="str">
            <v>NOROESTE</v>
          </cell>
          <cell r="U18349" t="str">
            <v>Sinaloa</v>
          </cell>
          <cell r="X18349" t="str">
            <v xml:space="preserve">Andujo Dominicq  </v>
          </cell>
          <cell r="Z18349" t="str">
            <v>Bernal Ontiveros Jorge Raul</v>
          </cell>
        </row>
        <row r="18350">
          <cell r="B18350">
            <v>301482530</v>
          </cell>
          <cell r="T18350" t="str">
            <v>SURESTE</v>
          </cell>
          <cell r="U18350" t="str">
            <v>Quintana Roo</v>
          </cell>
          <cell r="X18350" t="str">
            <v xml:space="preserve">Vacante  </v>
          </cell>
          <cell r="Z18350" t="str">
            <v>Guadalupe del Carmen Rodríguez Villanueva</v>
          </cell>
        </row>
        <row r="18351">
          <cell r="B18351">
            <v>301482590</v>
          </cell>
          <cell r="T18351" t="str">
            <v>OCCIDENTE</v>
          </cell>
          <cell r="U18351" t="str">
            <v>Ags-Zac-SLP</v>
          </cell>
          <cell r="X18351" t="str">
            <v xml:space="preserve">Arturo Aleman  </v>
          </cell>
          <cell r="Z18351" t="str">
            <v>Robles Ayala Rodrigo</v>
          </cell>
        </row>
        <row r="18352">
          <cell r="B18352">
            <v>301482603</v>
          </cell>
          <cell r="T18352" t="str">
            <v>NOROESTE</v>
          </cell>
          <cell r="U18352" t="str">
            <v>Baja California Sur</v>
          </cell>
          <cell r="X18352" t="str">
            <v xml:space="preserve">Peraza Villarino Marco Antonio  </v>
          </cell>
          <cell r="Z18352" t="str">
            <v>Cordero Sandoval Maria Salome</v>
          </cell>
        </row>
        <row r="18353">
          <cell r="B18353">
            <v>301482630</v>
          </cell>
          <cell r="T18353" t="str">
            <v>SURESTE</v>
          </cell>
          <cell r="U18353" t="str">
            <v>Quintana Roo</v>
          </cell>
          <cell r="X18353" t="str">
            <v xml:space="preserve">Lucero Aguirre  </v>
          </cell>
          <cell r="Z18353" t="str">
            <v>Jesus Adalberto Buenfil Mejia</v>
          </cell>
        </row>
        <row r="18354">
          <cell r="B18354">
            <v>301482759</v>
          </cell>
          <cell r="T18354" t="str">
            <v>NOROESTE</v>
          </cell>
          <cell r="U18354" t="str">
            <v>Sinaloa</v>
          </cell>
          <cell r="X18354" t="str">
            <v xml:space="preserve">Salas Pablo Daniel  </v>
          </cell>
          <cell r="Z18354" t="str">
            <v>Velazquez Perez Airam Nataly</v>
          </cell>
        </row>
        <row r="18355">
          <cell r="B18355">
            <v>301482770</v>
          </cell>
          <cell r="T18355" t="str">
            <v>SURESTE</v>
          </cell>
          <cell r="U18355" t="str">
            <v>Quintana Roo</v>
          </cell>
          <cell r="X18355" t="str">
            <v xml:space="preserve">Lucero Aguirre  </v>
          </cell>
          <cell r="Z18355" t="str">
            <v>Jesus Adalberto Buenfil Mejia</v>
          </cell>
        </row>
        <row r="18356">
          <cell r="B18356">
            <v>301482819</v>
          </cell>
          <cell r="T18356" t="str">
            <v>SURESTE</v>
          </cell>
          <cell r="U18356" t="str">
            <v>Tabasco - Ver Sur</v>
          </cell>
          <cell r="X18356" t="str">
            <v xml:space="preserve">Jonathan Sánchez  </v>
          </cell>
          <cell r="Z18356" t="str">
            <v>Adrian Alejandro Aldana Espinosa</v>
          </cell>
        </row>
        <row r="18357">
          <cell r="B18357">
            <v>301482887</v>
          </cell>
          <cell r="T18357" t="str">
            <v>SURESTE</v>
          </cell>
          <cell r="U18357" t="str">
            <v>Quintana Roo</v>
          </cell>
          <cell r="X18357" t="str">
            <v xml:space="preserve">Lucero Aguirre  </v>
          </cell>
          <cell r="Z18357" t="str">
            <v>Jesus Adalberto Buenfil Mejia</v>
          </cell>
        </row>
        <row r="18358">
          <cell r="B18358">
            <v>301482927</v>
          </cell>
          <cell r="T18358" t="str">
            <v>NOROESTE</v>
          </cell>
          <cell r="U18358" t="str">
            <v>Baja California Nte</v>
          </cell>
          <cell r="X18358" t="str">
            <v xml:space="preserve">Serafin Acedo Ariana Maleni  </v>
          </cell>
          <cell r="Z18358" t="str">
            <v>Gracian Serrano Roberto Luis</v>
          </cell>
        </row>
        <row r="18359">
          <cell r="B18359">
            <v>301482952</v>
          </cell>
          <cell r="T18359" t="str">
            <v>SURESTE</v>
          </cell>
          <cell r="U18359" t="str">
            <v>Quintana Roo</v>
          </cell>
          <cell r="X18359" t="str">
            <v xml:space="preserve">Lucero Aguirre  </v>
          </cell>
          <cell r="Z18359" t="str">
            <v>Jesus Adalberto Buenfil Mejia</v>
          </cell>
        </row>
        <row r="18360">
          <cell r="B18360">
            <v>301483049</v>
          </cell>
          <cell r="T18360" t="str">
            <v>OCCIDENTE</v>
          </cell>
          <cell r="U18360" t="str">
            <v>Ags-Zac-SLP</v>
          </cell>
          <cell r="X18360" t="str">
            <v xml:space="preserve">Arturo Aleman  </v>
          </cell>
          <cell r="Z18360" t="str">
            <v>Diaz Carreon Jonathan David</v>
          </cell>
        </row>
        <row r="18361">
          <cell r="B18361">
            <v>301483066</v>
          </cell>
          <cell r="T18361" t="str">
            <v>NOROESTE</v>
          </cell>
          <cell r="U18361" t="str">
            <v>Baja California Nte</v>
          </cell>
          <cell r="X18361" t="str">
            <v xml:space="preserve">Galindo Francisco  </v>
          </cell>
          <cell r="Z18361" t="str">
            <v>Torres Pedroza Juan Martin</v>
          </cell>
        </row>
        <row r="18362">
          <cell r="B18362">
            <v>301483071</v>
          </cell>
          <cell r="T18362" t="str">
            <v>CENTRO</v>
          </cell>
          <cell r="U18362" t="str">
            <v>Estado de México</v>
          </cell>
          <cell r="X18362" t="str">
            <v>Serrano Nape Gustavo</v>
          </cell>
          <cell r="Z18362" t="str">
            <v>Franco Lopez Luis Manuel</v>
          </cell>
        </row>
        <row r="18363">
          <cell r="B18363">
            <v>301483159</v>
          </cell>
          <cell r="T18363" t="str">
            <v>SURESTE</v>
          </cell>
          <cell r="U18363" t="str">
            <v>Quintana Roo</v>
          </cell>
          <cell r="X18363" t="str">
            <v xml:space="preserve">Lucero Aguirre  </v>
          </cell>
          <cell r="Z18363" t="str">
            <v>Toribio Puc Pat</v>
          </cell>
        </row>
        <row r="18364">
          <cell r="B18364">
            <v>301483331</v>
          </cell>
          <cell r="T18364" t="str">
            <v>NORESTE</v>
          </cell>
          <cell r="U18364" t="str">
            <v>Nuevo León</v>
          </cell>
          <cell r="X18364" t="str">
            <v xml:space="preserve">Edith Hernandez  </v>
          </cell>
          <cell r="Z18364" t="str">
            <v>Lucia Fernanda Candelaria Solis</v>
          </cell>
        </row>
        <row r="18365">
          <cell r="B18365">
            <v>301483356</v>
          </cell>
          <cell r="T18365" t="str">
            <v>SURESTE</v>
          </cell>
          <cell r="U18365" t="str">
            <v>YuCam</v>
          </cell>
          <cell r="X18365" t="str">
            <v xml:space="preserve">Katya Maldonado  </v>
          </cell>
          <cell r="Z18365" t="str">
            <v>Isaid Villanueva</v>
          </cell>
        </row>
        <row r="18366">
          <cell r="B18366">
            <v>301483462</v>
          </cell>
          <cell r="T18366" t="str">
            <v>CENTRO</v>
          </cell>
          <cell r="U18366" t="str">
            <v>Valle de Mex</v>
          </cell>
          <cell r="X18366" t="str">
            <v>Ramirez Rodriguez Fabian</v>
          </cell>
          <cell r="Z18366" t="str">
            <v>Ortiz Mota Georgina Eloisa</v>
          </cell>
        </row>
        <row r="18367">
          <cell r="B18367">
            <v>301483485</v>
          </cell>
          <cell r="T18367" t="str">
            <v>NOROESTE</v>
          </cell>
          <cell r="U18367" t="str">
            <v>Sinaloa</v>
          </cell>
          <cell r="X18367" t="str">
            <v xml:space="preserve">Bolaños Valenzuela Ricardo  </v>
          </cell>
          <cell r="Z18367" t="str">
            <v>Miranda Perea Hernan de Jesus</v>
          </cell>
        </row>
        <row r="18368">
          <cell r="B18368">
            <v>301483487</v>
          </cell>
          <cell r="T18368" t="str">
            <v>NOROESTE</v>
          </cell>
          <cell r="U18368" t="str">
            <v>Baja California Nte</v>
          </cell>
          <cell r="X18368" t="str">
            <v xml:space="preserve">Serafin Acedo Ariana Maleni  </v>
          </cell>
          <cell r="Z18368" t="str">
            <v>Dominguez Vazquez Maria Fernanda</v>
          </cell>
        </row>
        <row r="18369">
          <cell r="B18369">
            <v>301483513</v>
          </cell>
          <cell r="T18369" t="str">
            <v>CENTRO</v>
          </cell>
          <cell r="U18369" t="str">
            <v>Valle de Mex</v>
          </cell>
          <cell r="X18369" t="str">
            <v>Ramirez Rodriguez Fabian</v>
          </cell>
          <cell r="Z18369" t="str">
            <v>Pacheco Bautista Cristian Ernesto</v>
          </cell>
        </row>
        <row r="18370">
          <cell r="B18370">
            <v>301483517</v>
          </cell>
          <cell r="T18370" t="str">
            <v>SURESTE</v>
          </cell>
          <cell r="U18370" t="str">
            <v>YuCam</v>
          </cell>
          <cell r="X18370" t="str">
            <v xml:space="preserve">Katya Maldonado  </v>
          </cell>
          <cell r="Z18370" t="str">
            <v>Isaid Villanueva</v>
          </cell>
        </row>
        <row r="18371">
          <cell r="B18371">
            <v>301483547</v>
          </cell>
          <cell r="T18371" t="str">
            <v>NORESTE</v>
          </cell>
          <cell r="U18371" t="str">
            <v>Nuevo León</v>
          </cell>
          <cell r="X18371" t="str">
            <v xml:space="preserve">Nohemi Castillo Sanchez  </v>
          </cell>
          <cell r="Z18371" t="str">
            <v>Saul Jair Hernandez Galvan</v>
          </cell>
        </row>
        <row r="18372">
          <cell r="B18372">
            <v>301483654</v>
          </cell>
          <cell r="T18372" t="str">
            <v>NOROESTE</v>
          </cell>
          <cell r="U18372" t="str">
            <v>Sinaloa</v>
          </cell>
          <cell r="X18372" t="str">
            <v xml:space="preserve">Lugo Verdugo Edgar  </v>
          </cell>
          <cell r="Z18372" t="str">
            <v>Garcia Vega Josue Ramon</v>
          </cell>
        </row>
        <row r="18373">
          <cell r="B18373">
            <v>301483726</v>
          </cell>
          <cell r="T18373" t="str">
            <v>CENTRO</v>
          </cell>
          <cell r="U18373" t="str">
            <v>Valle de Mex</v>
          </cell>
          <cell r="X18373" t="str">
            <v>Ramirez Rodriguez Fabian</v>
          </cell>
          <cell r="Z18373" t="str">
            <v>Leal Garcia Maria del Carmen Sabina</v>
          </cell>
        </row>
        <row r="18374">
          <cell r="B18374">
            <v>301483763</v>
          </cell>
          <cell r="T18374" t="str">
            <v>NOROESTE</v>
          </cell>
          <cell r="U18374" t="str">
            <v>Sinaloa</v>
          </cell>
          <cell r="X18374" t="str">
            <v xml:space="preserve">Lugo Verdugo Edgar  </v>
          </cell>
          <cell r="Z18374" t="str">
            <v>Molinar Valdez Elva Guadalupe</v>
          </cell>
        </row>
        <row r="18375">
          <cell r="B18375">
            <v>301483874</v>
          </cell>
          <cell r="T18375" t="str">
            <v>CENTRO</v>
          </cell>
          <cell r="U18375" t="str">
            <v>Valle de Mex</v>
          </cell>
          <cell r="X18375" t="str">
            <v>Lopez Vazquez Jorge Arturo</v>
          </cell>
          <cell r="Z18375" t="str">
            <v>Valerio Ramirez Raul</v>
          </cell>
        </row>
        <row r="18376">
          <cell r="B18376">
            <v>301454459</v>
          </cell>
          <cell r="T18376" t="str">
            <v>NOROESTE</v>
          </cell>
          <cell r="U18376" t="str">
            <v>Chihuahua</v>
          </cell>
          <cell r="X18376" t="str">
            <v xml:space="preserve">Lechuga Felipe  </v>
          </cell>
          <cell r="Z18376" t="str">
            <v>Gonzalez Hernandez Francis Paola</v>
          </cell>
        </row>
        <row r="18377">
          <cell r="B18377">
            <v>301460255</v>
          </cell>
          <cell r="T18377" t="str">
            <v>NOROESTE</v>
          </cell>
          <cell r="U18377" t="str">
            <v>Chihuahua</v>
          </cell>
          <cell r="X18377" t="str">
            <v xml:space="preserve">Lechuga Felipe  </v>
          </cell>
          <cell r="Z18377" t="str">
            <v>Nevarez Salcido Cesar Humberto</v>
          </cell>
        </row>
        <row r="18378">
          <cell r="B18378">
            <v>301470067</v>
          </cell>
          <cell r="T18378" t="str">
            <v>NOROESTE</v>
          </cell>
          <cell r="U18378" t="str">
            <v>Juárez</v>
          </cell>
          <cell r="X18378" t="str">
            <v xml:space="preserve">Borunda Gerardo  </v>
          </cell>
          <cell r="Z18378" t="str">
            <v>Navarrete Navarrete Hector David</v>
          </cell>
        </row>
        <row r="18379">
          <cell r="B18379">
            <v>301470221</v>
          </cell>
          <cell r="T18379" t="str">
            <v>NOROESTE</v>
          </cell>
          <cell r="U18379" t="str">
            <v>Juárez</v>
          </cell>
          <cell r="X18379" t="str">
            <v xml:space="preserve">Borunda Gerardo  </v>
          </cell>
          <cell r="Z18379" t="str">
            <v>Villanueva Nuñez Jonathan</v>
          </cell>
        </row>
        <row r="18380">
          <cell r="B18380">
            <v>301470372</v>
          </cell>
          <cell r="T18380" t="str">
            <v>NOROESTE</v>
          </cell>
          <cell r="U18380" t="str">
            <v>Juárez</v>
          </cell>
          <cell r="X18380" t="str">
            <v xml:space="preserve">Borunda Gerardo  </v>
          </cell>
          <cell r="Z18380" t="str">
            <v>Navarrete Navarrete Hector David</v>
          </cell>
        </row>
        <row r="18381">
          <cell r="B18381">
            <v>301470905</v>
          </cell>
          <cell r="T18381" t="str">
            <v>NOROESTE</v>
          </cell>
          <cell r="U18381" t="str">
            <v>Juárez</v>
          </cell>
          <cell r="X18381" t="str">
            <v xml:space="preserve">Borunda Gerardo  </v>
          </cell>
          <cell r="Z18381" t="str">
            <v>Villanueva Nuñez Jonathan</v>
          </cell>
        </row>
        <row r="18382">
          <cell r="B18382">
            <v>301476982</v>
          </cell>
          <cell r="T18382" t="str">
            <v>NOROESTE</v>
          </cell>
          <cell r="U18382" t="str">
            <v>Juárez</v>
          </cell>
          <cell r="X18382" t="str">
            <v xml:space="preserve">Borunda Gerardo  </v>
          </cell>
          <cell r="Z18382" t="str">
            <v>Garcia Castro Jesus Roberto</v>
          </cell>
        </row>
        <row r="18383">
          <cell r="B18383">
            <v>301476984</v>
          </cell>
          <cell r="T18383" t="str">
            <v>NOROESTE</v>
          </cell>
          <cell r="U18383" t="str">
            <v>Juárez</v>
          </cell>
          <cell r="X18383" t="str">
            <v xml:space="preserve">Borunda Gerardo  </v>
          </cell>
          <cell r="Z18383" t="str">
            <v>Lara Velazquez Ruben</v>
          </cell>
        </row>
        <row r="18384">
          <cell r="B18384">
            <v>301477413</v>
          </cell>
          <cell r="T18384" t="str">
            <v>NOROESTE</v>
          </cell>
          <cell r="U18384" t="str">
            <v>Baja California Nte</v>
          </cell>
          <cell r="X18384" t="str">
            <v xml:space="preserve">Serafin Acedo Ariana Maleni  </v>
          </cell>
          <cell r="Z18384" t="str">
            <v>Enriquez Sanchez Lenin Obet</v>
          </cell>
        </row>
        <row r="18385">
          <cell r="B18385">
            <v>301479454</v>
          </cell>
          <cell r="T18385" t="str">
            <v>NORESTE</v>
          </cell>
          <cell r="U18385" t="str">
            <v>Nuevo León</v>
          </cell>
          <cell r="X18385" t="str">
            <v xml:space="preserve">Edith Hernandez  </v>
          </cell>
          <cell r="Z18385" t="str">
            <v>Edgar Armando Solis</v>
          </cell>
        </row>
        <row r="18386">
          <cell r="B18386">
            <v>301480088</v>
          </cell>
          <cell r="T18386" t="str">
            <v>NORESTE</v>
          </cell>
          <cell r="U18386" t="str">
            <v>Nuevo León</v>
          </cell>
          <cell r="X18386" t="str">
            <v xml:space="preserve">Nohemi Castillo Sanchez  </v>
          </cell>
          <cell r="Z18386" t="str">
            <v xml:space="preserve">Oscar Barragan </v>
          </cell>
        </row>
        <row r="18387">
          <cell r="B18387">
            <v>301480515</v>
          </cell>
          <cell r="T18387" t="str">
            <v>NORESTE</v>
          </cell>
          <cell r="U18387" t="str">
            <v>Nuevo León</v>
          </cell>
          <cell r="X18387" t="str">
            <v xml:space="preserve">Nohemi Castillo Sanchez  </v>
          </cell>
          <cell r="Z18387" t="str">
            <v>Luis Carlos Rostro</v>
          </cell>
        </row>
        <row r="18388">
          <cell r="B18388">
            <v>301482403</v>
          </cell>
          <cell r="T18388" t="str">
            <v>OCCIDENTE</v>
          </cell>
          <cell r="U18388" t="str">
            <v>Jal - Col - Nay</v>
          </cell>
          <cell r="X18388" t="str">
            <v xml:space="preserve">Nancy Velez  </v>
          </cell>
          <cell r="Z18388" t="str">
            <v>Plancarte Lara Miguel Hernando</v>
          </cell>
        </row>
        <row r="18389">
          <cell r="B18389">
            <v>301482535</v>
          </cell>
          <cell r="T18389" t="str">
            <v>SURESTE</v>
          </cell>
          <cell r="U18389" t="str">
            <v>Tabasco - Ver Sur</v>
          </cell>
          <cell r="X18389" t="str">
            <v xml:space="preserve">Jonathan Sánchez  </v>
          </cell>
          <cell r="Z18389" t="str">
            <v>Carlos de Jesus Vidal Vazquez</v>
          </cell>
        </row>
        <row r="18390">
          <cell r="B18390">
            <v>301482898</v>
          </cell>
          <cell r="T18390" t="str">
            <v>NORESTE</v>
          </cell>
          <cell r="U18390" t="str">
            <v>Nuevo León</v>
          </cell>
          <cell r="X18390" t="str">
            <v xml:space="preserve">Nohemi Castillo Sanchez  </v>
          </cell>
          <cell r="Z18390" t="str">
            <v>Sebastian Quijada</v>
          </cell>
        </row>
        <row r="18391">
          <cell r="B18391">
            <v>301482929</v>
          </cell>
          <cell r="T18391" t="str">
            <v>NORESTE</v>
          </cell>
          <cell r="U18391" t="str">
            <v>Tamps Sur/Ver Nte</v>
          </cell>
          <cell r="X18391" t="str">
            <v xml:space="preserve">Gerardo Hernandez  </v>
          </cell>
          <cell r="Z18391" t="str">
            <v>Edgar Alejandro Soriano Ortiz</v>
          </cell>
        </row>
        <row r="18392">
          <cell r="B18392">
            <v>301483133</v>
          </cell>
          <cell r="T18392" t="str">
            <v>NORESTE</v>
          </cell>
          <cell r="U18392" t="str">
            <v>Nuevo León</v>
          </cell>
          <cell r="X18392" t="str">
            <v xml:space="preserve">Javier Huerta  </v>
          </cell>
          <cell r="Z18392" t="str">
            <v>Luis Ernesto Olivo</v>
          </cell>
        </row>
        <row r="18393">
          <cell r="B18393">
            <v>301483464</v>
          </cell>
          <cell r="T18393" t="str">
            <v>OCCIDENTE</v>
          </cell>
          <cell r="U18393" t="str">
            <v>Michoacán</v>
          </cell>
          <cell r="X18393" t="str">
            <v xml:space="preserve">Edgar Adolfo Herrejon Ibarbol  </v>
          </cell>
          <cell r="Z18393" t="str">
            <v>Cortes Morales Mauricio Jair</v>
          </cell>
        </row>
        <row r="18394">
          <cell r="B18394">
            <v>301483498</v>
          </cell>
          <cell r="T18394" t="str">
            <v>NORESTE</v>
          </cell>
          <cell r="U18394" t="str">
            <v>Tamaulipas Nte</v>
          </cell>
          <cell r="X18394" t="str">
            <v xml:space="preserve">Luis Armenta  </v>
          </cell>
          <cell r="Z18394" t="str">
            <v>Mirna Clemente Bernabé</v>
          </cell>
        </row>
        <row r="18395">
          <cell r="B18395">
            <v>301483500</v>
          </cell>
          <cell r="T18395" t="str">
            <v>NORESTE</v>
          </cell>
          <cell r="U18395" t="str">
            <v>Tamaulipas Nte</v>
          </cell>
          <cell r="X18395" t="str">
            <v xml:space="preserve">Luis Armenta  </v>
          </cell>
          <cell r="Z18395" t="str">
            <v>German Ordoñez Sanchez</v>
          </cell>
        </row>
        <row r="18396">
          <cell r="B18396">
            <v>301483613</v>
          </cell>
          <cell r="T18396" t="str">
            <v>OCCIDENTE</v>
          </cell>
          <cell r="U18396" t="str">
            <v>Ags-Zac-SLP</v>
          </cell>
          <cell r="X18396" t="str">
            <v xml:space="preserve">Arturo Aleman  </v>
          </cell>
          <cell r="Z18396" t="str">
            <v>Diaz Carreon Jonathan David</v>
          </cell>
        </row>
        <row r="18397">
          <cell r="B18397">
            <v>301483765</v>
          </cell>
          <cell r="T18397" t="str">
            <v>OCCIDENTE</v>
          </cell>
          <cell r="U18397" t="str">
            <v>Jal - Col - Nay</v>
          </cell>
          <cell r="X18397" t="str">
            <v xml:space="preserve">Luis Rostro  </v>
          </cell>
          <cell r="Z18397" t="str">
            <v>Ortega Gomez Drisana Esmeralda</v>
          </cell>
        </row>
        <row r="18398">
          <cell r="B18398">
            <v>301483769</v>
          </cell>
          <cell r="T18398" t="str">
            <v>NORESTE</v>
          </cell>
          <cell r="U18398" t="str">
            <v>Tamps Sur/Ver Nte</v>
          </cell>
          <cell r="X18398" t="str">
            <v xml:space="preserve">Gerardo Hernandez  </v>
          </cell>
          <cell r="Z18398" t="str">
            <v>Gabriel Vicencio Juarez</v>
          </cell>
        </row>
        <row r="18399">
          <cell r="B18399">
            <v>301483876</v>
          </cell>
          <cell r="T18399" t="str">
            <v>NORESTE</v>
          </cell>
          <cell r="U18399" t="str">
            <v>Durango</v>
          </cell>
          <cell r="X18399" t="str">
            <v xml:space="preserve">Manuel Ruiz Soto  </v>
          </cell>
          <cell r="Z18399" t="str">
            <v>Edgar Ernesto reyes</v>
          </cell>
        </row>
        <row r="18400">
          <cell r="B18400">
            <v>301484114</v>
          </cell>
          <cell r="T18400" t="str">
            <v>NORESTE</v>
          </cell>
          <cell r="U18400" t="str">
            <v>Nuevo León</v>
          </cell>
          <cell r="X18400" t="str">
            <v xml:space="preserve">Edith Hernandez  </v>
          </cell>
          <cell r="Z18400" t="str">
            <v>Hector Corona Moreno</v>
          </cell>
        </row>
        <row r="18401">
          <cell r="B18401">
            <v>301484136</v>
          </cell>
          <cell r="T18401" t="str">
            <v>SURESTE</v>
          </cell>
          <cell r="U18401" t="str">
            <v>Quintana Roo</v>
          </cell>
          <cell r="X18401" t="str">
            <v xml:space="preserve">Lucero Aguirre  </v>
          </cell>
          <cell r="Z18401" t="str">
            <v>Cinthia Elizabeth Cardoso Estrella</v>
          </cell>
        </row>
        <row r="18402">
          <cell r="B18402">
            <v>301484230</v>
          </cell>
          <cell r="T18402" t="str">
            <v>SURESTE</v>
          </cell>
          <cell r="U18402" t="str">
            <v>YuCam</v>
          </cell>
          <cell r="X18402" t="str">
            <v xml:space="preserve">Jorge Ek  </v>
          </cell>
          <cell r="Z18402" t="str">
            <v>Arianna Aracelly Cabrera Maas</v>
          </cell>
        </row>
        <row r="18403">
          <cell r="B18403">
            <v>301484375</v>
          </cell>
          <cell r="T18403" t="str">
            <v>NORESTE</v>
          </cell>
          <cell r="U18403" t="str">
            <v>Nuevo León</v>
          </cell>
          <cell r="X18403" t="str">
            <v xml:space="preserve">Javier Huerta  </v>
          </cell>
          <cell r="Z18403" t="str">
            <v>Karen Ibarra</v>
          </cell>
        </row>
        <row r="18404">
          <cell r="B18404">
            <v>301484533</v>
          </cell>
          <cell r="T18404" t="str">
            <v>NOROESTE</v>
          </cell>
          <cell r="U18404" t="str">
            <v>Sinaloa</v>
          </cell>
          <cell r="X18404" t="str">
            <v xml:space="preserve">Lugo Verdugo Edgar  </v>
          </cell>
          <cell r="Z18404" t="str">
            <v>Molinar Valdez Elva Guadalupe</v>
          </cell>
        </row>
        <row r="18405">
          <cell r="B18405">
            <v>301484551</v>
          </cell>
          <cell r="T18405" t="str">
            <v>NOROESTE</v>
          </cell>
          <cell r="U18405" t="str">
            <v>Sinaloa</v>
          </cell>
          <cell r="X18405" t="str">
            <v xml:space="preserve">Lugo Verdugo Edgar  </v>
          </cell>
          <cell r="Z18405" t="str">
            <v>Molinar Valdez Elva Guadalupe</v>
          </cell>
        </row>
        <row r="18406">
          <cell r="B18406">
            <v>301484600</v>
          </cell>
          <cell r="T18406" t="str">
            <v>SURESTE</v>
          </cell>
          <cell r="U18406" t="str">
            <v>YuCam</v>
          </cell>
          <cell r="X18406" t="str">
            <v xml:space="preserve">Georgina Arzápalo  </v>
          </cell>
          <cell r="Z18406" t="str">
            <v>Oscar Alcocer</v>
          </cell>
        </row>
        <row r="18407">
          <cell r="B18407">
            <v>301484785</v>
          </cell>
          <cell r="T18407" t="str">
            <v>SURESTE</v>
          </cell>
          <cell r="U18407" t="str">
            <v>YuCam</v>
          </cell>
          <cell r="X18407" t="str">
            <v xml:space="preserve">Maria Jose Ibarrola  </v>
          </cell>
          <cell r="Z18407" t="str">
            <v>Arturo Moo</v>
          </cell>
        </row>
        <row r="18408">
          <cell r="B18408">
            <v>301484910</v>
          </cell>
          <cell r="T18408" t="str">
            <v>SURESTE</v>
          </cell>
          <cell r="U18408" t="str">
            <v>Veracruz Cto</v>
          </cell>
          <cell r="X18408" t="str">
            <v xml:space="preserve">Adelina Rodríguez  </v>
          </cell>
          <cell r="Z18408" t="str">
            <v>Julio Ignacio Olvera Celaya</v>
          </cell>
        </row>
        <row r="18409">
          <cell r="B18409">
            <v>301485225</v>
          </cell>
          <cell r="T18409" t="str">
            <v>NOROESTE</v>
          </cell>
          <cell r="U18409" t="str">
            <v>Juárez</v>
          </cell>
          <cell r="X18409" t="str">
            <v xml:space="preserve">Borunda Gerardo  </v>
          </cell>
          <cell r="Z18409" t="str">
            <v>Navarrete Navarrete Hector David</v>
          </cell>
        </row>
        <row r="18410">
          <cell r="B18410">
            <v>301485245</v>
          </cell>
          <cell r="T18410" t="str">
            <v>CENTRO</v>
          </cell>
          <cell r="U18410" t="str">
            <v>Puebla - Tlaxcala</v>
          </cell>
          <cell r="X18410" t="str">
            <v>Carmona Fernández Gabriela</v>
          </cell>
          <cell r="Z18410" t="str">
            <v>Gonzalez Marquez Candy Yazmin</v>
          </cell>
        </row>
        <row r="18411">
          <cell r="B18411">
            <v>301485256</v>
          </cell>
          <cell r="T18411" t="str">
            <v>NOROESTE</v>
          </cell>
          <cell r="U18411" t="str">
            <v>Baja California Nte</v>
          </cell>
          <cell r="X18411" t="str">
            <v xml:space="preserve">Galindo Francisco  </v>
          </cell>
          <cell r="Z18411" t="str">
            <v>Navarro Palafox Oscar Rafael</v>
          </cell>
        </row>
        <row r="18412">
          <cell r="B18412">
            <v>301485301</v>
          </cell>
          <cell r="T18412" t="str">
            <v>NOROESTE</v>
          </cell>
          <cell r="U18412" t="str">
            <v>Juárez</v>
          </cell>
          <cell r="X18412" t="str">
            <v xml:space="preserve">Borunda Gerardo  </v>
          </cell>
          <cell r="Z18412" t="str">
            <v>Ramirez Solano Alejandro Francisco</v>
          </cell>
        </row>
        <row r="18413">
          <cell r="B18413">
            <v>301485308</v>
          </cell>
          <cell r="T18413" t="str">
            <v>CENTRO</v>
          </cell>
          <cell r="U18413" t="str">
            <v>Valle de Mex</v>
          </cell>
          <cell r="X18413" t="str">
            <v>Ramirez Rodriguez Fabian</v>
          </cell>
          <cell r="Z18413" t="str">
            <v>Perez Gonzalez Jesus</v>
          </cell>
        </row>
        <row r="18414">
          <cell r="B18414">
            <v>301485318</v>
          </cell>
          <cell r="T18414" t="str">
            <v>CENTRO</v>
          </cell>
          <cell r="U18414" t="str">
            <v>Puebla - Tlaxcala</v>
          </cell>
          <cell r="X18414" t="str">
            <v>Carmona Fernández Gabriela</v>
          </cell>
          <cell r="Z18414" t="str">
            <v>Gonzalez Marquez Candy Yazmin</v>
          </cell>
        </row>
        <row r="18415">
          <cell r="B18415">
            <v>301485471</v>
          </cell>
          <cell r="T18415" t="str">
            <v>CENTRO</v>
          </cell>
          <cell r="U18415" t="str">
            <v>Valle de Mex</v>
          </cell>
          <cell r="X18415" t="str">
            <v>Ramirez Rodriguez Fabian</v>
          </cell>
          <cell r="Z18415" t="str">
            <v>Romero Villegas Guadalupe Alejandra</v>
          </cell>
        </row>
        <row r="18416">
          <cell r="B18416">
            <v>301485498</v>
          </cell>
          <cell r="T18416" t="str">
            <v>NOROESTE</v>
          </cell>
          <cell r="U18416" t="str">
            <v>Juárez</v>
          </cell>
          <cell r="X18416" t="str">
            <v xml:space="preserve">Borunda Gerardo  </v>
          </cell>
          <cell r="Z18416" t="str">
            <v>Navarrete Navarrete Hector David</v>
          </cell>
        </row>
        <row r="18417">
          <cell r="B18417">
            <v>301485504</v>
          </cell>
          <cell r="T18417" t="str">
            <v>SURESTE</v>
          </cell>
          <cell r="U18417" t="str">
            <v>Quintana Roo</v>
          </cell>
          <cell r="X18417" t="str">
            <v xml:space="preserve">Lucero Aguirre  </v>
          </cell>
          <cell r="Z18417" t="str">
            <v>Toribio Puc Pat</v>
          </cell>
        </row>
        <row r="18418">
          <cell r="B18418">
            <v>301485505</v>
          </cell>
          <cell r="T18418" t="str">
            <v>SURESTE</v>
          </cell>
          <cell r="U18418" t="str">
            <v>Quintana Roo</v>
          </cell>
          <cell r="X18418" t="str">
            <v xml:space="preserve">Lucero Aguirre  </v>
          </cell>
          <cell r="Z18418" t="str">
            <v xml:space="preserve">Carlos Buenfil Perez </v>
          </cell>
        </row>
        <row r="18419">
          <cell r="B18419">
            <v>301485760</v>
          </cell>
          <cell r="T18419" t="str">
            <v>NOROESTE</v>
          </cell>
          <cell r="U18419" t="str">
            <v>Juárez</v>
          </cell>
          <cell r="X18419" t="str">
            <v xml:space="preserve">Borunda Gerardo  </v>
          </cell>
          <cell r="Z18419" t="str">
            <v>Villanueva Nuñez Jonathan</v>
          </cell>
        </row>
        <row r="18420">
          <cell r="B18420">
            <v>301485820</v>
          </cell>
          <cell r="T18420" t="str">
            <v>NOROESTE</v>
          </cell>
          <cell r="U18420" t="str">
            <v>Chihuahua</v>
          </cell>
          <cell r="X18420" t="str">
            <v xml:space="preserve">Guerra Estrada Victor  </v>
          </cell>
          <cell r="Z18420" t="str">
            <v>Grado Gonzalez Kevin</v>
          </cell>
        </row>
        <row r="18421">
          <cell r="B18421">
            <v>301485830</v>
          </cell>
          <cell r="T18421" t="str">
            <v>NOROESTE</v>
          </cell>
          <cell r="U18421" t="str">
            <v>Sinaloa</v>
          </cell>
          <cell r="X18421" t="str">
            <v xml:space="preserve">Manzanarez Jorge   </v>
          </cell>
          <cell r="Z18421" t="str">
            <v>Roman Zavala Julio Cesar</v>
          </cell>
        </row>
        <row r="18422">
          <cell r="B18422">
            <v>301485971</v>
          </cell>
          <cell r="T18422" t="str">
            <v>SURESTE</v>
          </cell>
          <cell r="U18422" t="str">
            <v>Tabasco - Ver Sur</v>
          </cell>
          <cell r="X18422" t="str">
            <v xml:space="preserve">Jonathan Sánchez  </v>
          </cell>
          <cell r="Z18422" t="str">
            <v>Efrain de Jesus Nandez Aguilar</v>
          </cell>
        </row>
        <row r="18423">
          <cell r="B18423">
            <v>301485987</v>
          </cell>
          <cell r="T18423" t="str">
            <v>SURESTE</v>
          </cell>
          <cell r="U18423" t="str">
            <v>Quintana Roo</v>
          </cell>
          <cell r="X18423" t="str">
            <v xml:space="preserve">Vacante  </v>
          </cell>
          <cell r="Z18423" t="str">
            <v>Cesar Manuel Benitez Contreras</v>
          </cell>
        </row>
        <row r="18424">
          <cell r="B18424">
            <v>301485999</v>
          </cell>
          <cell r="T18424" t="str">
            <v>SURESTE</v>
          </cell>
          <cell r="U18424" t="str">
            <v>Quintana Roo</v>
          </cell>
          <cell r="X18424" t="str">
            <v xml:space="preserve">Rousell Chi  </v>
          </cell>
          <cell r="Z18424" t="str">
            <v>Edvin Alberto Hernandez Ruiz</v>
          </cell>
        </row>
        <row r="18425">
          <cell r="B18425">
            <v>301486016</v>
          </cell>
          <cell r="T18425" t="str">
            <v>SURESTE</v>
          </cell>
          <cell r="U18425" t="str">
            <v>Oaxaca</v>
          </cell>
          <cell r="X18425" t="str">
            <v xml:space="preserve">Irving Casanova  </v>
          </cell>
          <cell r="Z18425" t="str">
            <v>Blas Bernardino Mendoza Sanchez</v>
          </cell>
        </row>
        <row r="18426">
          <cell r="B18426">
            <v>301486247</v>
          </cell>
          <cell r="T18426" t="str">
            <v>SURESTE</v>
          </cell>
          <cell r="U18426" t="str">
            <v>Veracruz Cto</v>
          </cell>
          <cell r="X18426" t="str">
            <v xml:space="preserve">Adelina Rodríguez  </v>
          </cell>
          <cell r="Z18426" t="str">
            <v>German Solabac Chacon</v>
          </cell>
        </row>
        <row r="18427">
          <cell r="B18427">
            <v>301486304</v>
          </cell>
          <cell r="T18427" t="str">
            <v>SURESTE</v>
          </cell>
          <cell r="U18427" t="str">
            <v>Tabasco - Ver Sur</v>
          </cell>
          <cell r="X18427" t="str">
            <v xml:space="preserve">Jonathan Sánchez  </v>
          </cell>
          <cell r="Z18427" t="str">
            <v>Angel Alejandro Hernandez Hernandez</v>
          </cell>
        </row>
        <row r="18428">
          <cell r="B18428">
            <v>301486321</v>
          </cell>
          <cell r="T18428" t="str">
            <v>NOROESTE</v>
          </cell>
          <cell r="U18428" t="str">
            <v>Baja California Nte</v>
          </cell>
          <cell r="X18428" t="str">
            <v xml:space="preserve">Serafin Acedo Ariana Maleni  </v>
          </cell>
          <cell r="Z18428" t="str">
            <v>Lopez Garcia Jose</v>
          </cell>
        </row>
        <row r="18429">
          <cell r="B18429">
            <v>301486470</v>
          </cell>
          <cell r="T18429" t="str">
            <v>SURESTE</v>
          </cell>
          <cell r="U18429" t="str">
            <v>Veracruz Cto</v>
          </cell>
          <cell r="X18429" t="str">
            <v xml:space="preserve">Adelina Rodríguez  </v>
          </cell>
          <cell r="Z18429" t="str">
            <v>Edgar Armando Lopez Hernandez</v>
          </cell>
        </row>
        <row r="18430">
          <cell r="B18430">
            <v>301486509</v>
          </cell>
          <cell r="T18430" t="str">
            <v>SURESTE</v>
          </cell>
          <cell r="U18430" t="str">
            <v>Tabasco - Ver Sur</v>
          </cell>
          <cell r="X18430" t="str">
            <v xml:space="preserve">Citlali Chan  </v>
          </cell>
          <cell r="Z18430" t="str">
            <v>Juan Pablo Urresti Zarate</v>
          </cell>
        </row>
        <row r="18431">
          <cell r="B18431">
            <v>301486659</v>
          </cell>
          <cell r="T18431" t="str">
            <v>NOROESTE</v>
          </cell>
          <cell r="U18431" t="str">
            <v>Baja California Nte</v>
          </cell>
          <cell r="X18431" t="str">
            <v xml:space="preserve">Martinez Gonzalez José María  </v>
          </cell>
          <cell r="Z18431" t="str">
            <v>Neaves Baiza Adrianna Fasionka</v>
          </cell>
        </row>
        <row r="18432">
          <cell r="B18432">
            <v>301486879</v>
          </cell>
          <cell r="T18432" t="str">
            <v>SURESTE</v>
          </cell>
          <cell r="U18432" t="str">
            <v>Veracruz Cto</v>
          </cell>
          <cell r="X18432" t="str">
            <v xml:space="preserve">Adelina Rodríguez  </v>
          </cell>
          <cell r="Z18432" t="str">
            <v>Edgar Armando Lopez Hernandez</v>
          </cell>
        </row>
        <row r="18433">
          <cell r="B18433">
            <v>301487167</v>
          </cell>
          <cell r="T18433" t="str">
            <v>NOROESTE</v>
          </cell>
          <cell r="U18433" t="str">
            <v>Baja California Nte</v>
          </cell>
          <cell r="X18433" t="str">
            <v xml:space="preserve">Galindo Francisco  </v>
          </cell>
          <cell r="Z18433" t="str">
            <v>Retama Andrade Oscar Armando</v>
          </cell>
        </row>
        <row r="18434">
          <cell r="B18434">
            <v>301487395</v>
          </cell>
          <cell r="T18434" t="str">
            <v>NOROESTE</v>
          </cell>
          <cell r="U18434" t="str">
            <v>Baja California Sur</v>
          </cell>
          <cell r="X18434" t="str">
            <v xml:space="preserve">Peraza Villarino Marco Antonio  </v>
          </cell>
          <cell r="Z18434" t="str">
            <v>Hernandez Garcia Victor Hugo</v>
          </cell>
        </row>
        <row r="18435">
          <cell r="B18435">
            <v>301487526</v>
          </cell>
          <cell r="T18435" t="str">
            <v>NOROESTE</v>
          </cell>
          <cell r="U18435" t="str">
            <v>Baja California Sur</v>
          </cell>
          <cell r="X18435" t="str">
            <v xml:space="preserve">Peraza Villarino Marco Antonio  </v>
          </cell>
          <cell r="Z18435" t="str">
            <v>Escobar Thalia Lizbeth</v>
          </cell>
        </row>
        <row r="18436">
          <cell r="B18436">
            <v>301487559</v>
          </cell>
          <cell r="T18436" t="str">
            <v>NOROESTE</v>
          </cell>
          <cell r="U18436" t="str">
            <v>Baja California Nte</v>
          </cell>
          <cell r="X18436" t="str">
            <v xml:space="preserve">Galindo Francisco  </v>
          </cell>
          <cell r="Z18436" t="str">
            <v>Retama Andrade Oscar Armando</v>
          </cell>
        </row>
        <row r="18437">
          <cell r="B18437">
            <v>301487569</v>
          </cell>
          <cell r="T18437" t="str">
            <v>NOROESTE</v>
          </cell>
          <cell r="U18437" t="str">
            <v>Baja California Nte</v>
          </cell>
          <cell r="X18437" t="str">
            <v xml:space="preserve">Martinez Gonzalez José María  </v>
          </cell>
          <cell r="Z18437" t="str">
            <v>Neaves Baiza Adrianna Fasionka</v>
          </cell>
        </row>
        <row r="18438">
          <cell r="B18438">
            <v>301487614</v>
          </cell>
          <cell r="T18438" t="str">
            <v>CENTRO</v>
          </cell>
          <cell r="U18438" t="str">
            <v>Valle de Mex</v>
          </cell>
          <cell r="X18438" t="str">
            <v>Ramirez Rodriguez Fabian</v>
          </cell>
          <cell r="Z18438" t="str">
            <v>Ortiz Mota Georgina Eloisa</v>
          </cell>
        </row>
        <row r="18439">
          <cell r="B18439">
            <v>301487650</v>
          </cell>
          <cell r="T18439" t="str">
            <v>CENTRO</v>
          </cell>
          <cell r="U18439" t="str">
            <v>Valle de Mex</v>
          </cell>
          <cell r="X18439" t="str">
            <v>Ramirez Rodriguez Fabian</v>
          </cell>
          <cell r="Z18439" t="str">
            <v>Abarca Jimenez Jose Roberto</v>
          </cell>
        </row>
        <row r="18440">
          <cell r="B18440">
            <v>301487751</v>
          </cell>
          <cell r="T18440" t="str">
            <v>OCCIDENTE</v>
          </cell>
          <cell r="U18440" t="str">
            <v>Jal - Col - Nay</v>
          </cell>
          <cell r="X18440" t="str">
            <v xml:space="preserve">Luis Rostro  </v>
          </cell>
          <cell r="Z18440" t="str">
            <v>Romero Ángeles Ricardo Abraham</v>
          </cell>
        </row>
        <row r="18441">
          <cell r="B18441">
            <v>301487795</v>
          </cell>
          <cell r="T18441" t="str">
            <v>OCCIDENTE</v>
          </cell>
          <cell r="U18441" t="str">
            <v>Jal - Col - Nay</v>
          </cell>
          <cell r="X18441" t="str">
            <v xml:space="preserve">Luis Rostro  </v>
          </cell>
          <cell r="Z18441" t="str">
            <v>Ortega Gomez Drisana Esmeralda</v>
          </cell>
        </row>
        <row r="18442">
          <cell r="B18442">
            <v>301487796</v>
          </cell>
          <cell r="T18442" t="str">
            <v>OCCIDENTE</v>
          </cell>
          <cell r="U18442" t="str">
            <v>Ags-Zac-SLP</v>
          </cell>
          <cell r="X18442" t="str">
            <v xml:space="preserve">Arturo Aleman  </v>
          </cell>
          <cell r="Z18442" t="str">
            <v>Diaz Carreon Jonathan David</v>
          </cell>
        </row>
        <row r="18443">
          <cell r="B18443">
            <v>301487812</v>
          </cell>
          <cell r="T18443" t="str">
            <v>OCCIDENTE</v>
          </cell>
          <cell r="U18443" t="str">
            <v>Jal - Col - Nay</v>
          </cell>
          <cell r="X18443" t="str">
            <v xml:space="preserve">Luis Rostro  </v>
          </cell>
          <cell r="Z18443" t="str">
            <v>Santiago Aranda Jorge</v>
          </cell>
        </row>
        <row r="18444">
          <cell r="B18444">
            <v>301487817</v>
          </cell>
          <cell r="T18444" t="str">
            <v>CENTRO</v>
          </cell>
          <cell r="U18444" t="str">
            <v>Valle de Mex</v>
          </cell>
          <cell r="X18444" t="str">
            <v>Lopez Vazquez Jorge Arturo</v>
          </cell>
          <cell r="Z18444" t="str">
            <v>Velasco Flores Alberto</v>
          </cell>
        </row>
        <row r="18445">
          <cell r="B18445">
            <v>301487846</v>
          </cell>
          <cell r="T18445" t="str">
            <v>OCCIDENTE</v>
          </cell>
          <cell r="U18445" t="str">
            <v>Jal - Col - Nay</v>
          </cell>
          <cell r="X18445" t="str">
            <v xml:space="preserve">Luis Rostro  </v>
          </cell>
          <cell r="Z18445" t="str">
            <v>Ortega Gomez Drisana Esmeralda</v>
          </cell>
        </row>
        <row r="18446">
          <cell r="B18446">
            <v>301487960</v>
          </cell>
          <cell r="T18446" t="str">
            <v>CENTRO</v>
          </cell>
          <cell r="U18446" t="str">
            <v>Valle de Mex</v>
          </cell>
          <cell r="X18446" t="str">
            <v>Ramirez Rodriguez Fabian</v>
          </cell>
          <cell r="Z18446" t="str">
            <v>Arauz Carrasco Wilebaldo</v>
          </cell>
        </row>
        <row r="18447">
          <cell r="B18447">
            <v>301487988</v>
          </cell>
          <cell r="T18447" t="str">
            <v>OCCIDENTE</v>
          </cell>
          <cell r="U18447" t="str">
            <v>Jal - Col - Nay</v>
          </cell>
          <cell r="X18447" t="str">
            <v xml:space="preserve">Luis Rostro  </v>
          </cell>
          <cell r="Z18447" t="str">
            <v>Centeno Argomaniz Paola Andrea</v>
          </cell>
        </row>
        <row r="18448">
          <cell r="B18448">
            <v>301488021</v>
          </cell>
          <cell r="T18448" t="str">
            <v>OCCIDENTE</v>
          </cell>
          <cell r="U18448" t="str">
            <v>Ags-Zac-SLP</v>
          </cell>
          <cell r="X18448" t="str">
            <v xml:space="preserve">Arturo Aleman  </v>
          </cell>
          <cell r="Z18448" t="str">
            <v>Robles Ayala Rodrigo</v>
          </cell>
        </row>
        <row r="18449">
          <cell r="B18449">
            <v>301488109</v>
          </cell>
          <cell r="T18449" t="str">
            <v>NOROESTE</v>
          </cell>
          <cell r="U18449" t="str">
            <v>Baja California Nte</v>
          </cell>
          <cell r="X18449" t="str">
            <v xml:space="preserve">Galindo Francisco  </v>
          </cell>
          <cell r="Z18449" t="str">
            <v>Torres Pedroza Juan Martin</v>
          </cell>
        </row>
        <row r="18450">
          <cell r="B18450">
            <v>301488138</v>
          </cell>
          <cell r="T18450" t="str">
            <v>CENTRO</v>
          </cell>
          <cell r="U18450" t="str">
            <v>Valle de Mex</v>
          </cell>
          <cell r="X18450" t="str">
            <v>Ramirez Rodriguez Fabian</v>
          </cell>
          <cell r="Z18450" t="str">
            <v>Romero Villegas Guadalupe Alejandra</v>
          </cell>
        </row>
        <row r="18451">
          <cell r="B18451">
            <v>301328162</v>
          </cell>
          <cell r="T18451" t="str">
            <v>SURESTE</v>
          </cell>
          <cell r="U18451" t="str">
            <v>YuCam</v>
          </cell>
          <cell r="X18451" t="str">
            <v xml:space="preserve">Katya Maldonado  </v>
          </cell>
          <cell r="Z18451" t="str">
            <v>Joel Tuz</v>
          </cell>
        </row>
        <row r="18452">
          <cell r="B18452">
            <v>301437025</v>
          </cell>
          <cell r="T18452" t="str">
            <v>NOROESTE</v>
          </cell>
          <cell r="U18452" t="str">
            <v>Sonora</v>
          </cell>
          <cell r="X18452" t="str">
            <v xml:space="preserve">Martinez Cota Eleodora </v>
          </cell>
          <cell r="Z18452" t="str">
            <v>Siqueiros Lizarraga Luis Ernesto</v>
          </cell>
        </row>
        <row r="18453">
          <cell r="B18453">
            <v>301444558</v>
          </cell>
          <cell r="T18453" t="str">
            <v>NORESTE</v>
          </cell>
          <cell r="U18453" t="str">
            <v>Nuevo León</v>
          </cell>
          <cell r="X18453" t="str">
            <v xml:space="preserve">Cesar Antonio Garcia Ordaz  </v>
          </cell>
          <cell r="Z18453" t="str">
            <v>Daniel Torres</v>
          </cell>
        </row>
        <row r="18454">
          <cell r="B18454">
            <v>301444560</v>
          </cell>
          <cell r="T18454" t="str">
            <v>NORESTE</v>
          </cell>
          <cell r="U18454" t="str">
            <v>Nuevo León</v>
          </cell>
          <cell r="X18454" t="str">
            <v xml:space="preserve">Cesar Antonio Garcia Ordaz  </v>
          </cell>
          <cell r="Z18454" t="str">
            <v>Daniel Torres</v>
          </cell>
        </row>
        <row r="18455">
          <cell r="B18455">
            <v>301444594</v>
          </cell>
          <cell r="T18455" t="str">
            <v>NORESTE</v>
          </cell>
          <cell r="U18455" t="str">
            <v>Nuevo León</v>
          </cell>
          <cell r="X18455" t="str">
            <v xml:space="preserve">Cesar Antonio Garcia Ordaz  </v>
          </cell>
          <cell r="Z18455" t="str">
            <v>Daniel Torres</v>
          </cell>
        </row>
        <row r="18456">
          <cell r="B18456">
            <v>301447008</v>
          </cell>
          <cell r="T18456" t="str">
            <v>NOROESTE</v>
          </cell>
          <cell r="U18456" t="str">
            <v>Sonora</v>
          </cell>
          <cell r="X18456" t="str">
            <v xml:space="preserve">Martinez Cota Eleodora </v>
          </cell>
          <cell r="Z18456" t="str">
            <v>Cordova Bustillos Ivan Antonio</v>
          </cell>
        </row>
        <row r="18457">
          <cell r="B18457">
            <v>301461687</v>
          </cell>
          <cell r="T18457" t="str">
            <v>NOROESTE</v>
          </cell>
          <cell r="U18457" t="str">
            <v>Baja California Nte</v>
          </cell>
          <cell r="X18457" t="str">
            <v xml:space="preserve">Martinez Gonzalez José María  </v>
          </cell>
          <cell r="Z18457" t="str">
            <v>Neaves Baiza Adrianna Fasionka</v>
          </cell>
        </row>
        <row r="18458">
          <cell r="B18458">
            <v>301464686</v>
          </cell>
          <cell r="T18458" t="str">
            <v>NOROESTE</v>
          </cell>
          <cell r="U18458" t="str">
            <v>Sonora</v>
          </cell>
          <cell r="X18458" t="str">
            <v xml:space="preserve">Gutierrez Ivan Antonio  </v>
          </cell>
          <cell r="Z18458" t="str">
            <v>Hernandez Murrieta Mercedes</v>
          </cell>
        </row>
        <row r="18459">
          <cell r="B18459">
            <v>301465594</v>
          </cell>
          <cell r="T18459" t="str">
            <v>NOROESTE</v>
          </cell>
          <cell r="U18459" t="str">
            <v>Sonora</v>
          </cell>
          <cell r="X18459" t="str">
            <v xml:space="preserve">Martinez Cota Eleodora </v>
          </cell>
          <cell r="Z18459" t="str">
            <v>Siqueiros Lizarraga Luis Ernesto</v>
          </cell>
        </row>
        <row r="18460">
          <cell r="B18460">
            <v>301467914</v>
          </cell>
          <cell r="T18460" t="str">
            <v>NOROESTE</v>
          </cell>
          <cell r="U18460" t="str">
            <v>Sonora</v>
          </cell>
          <cell r="X18460" t="str">
            <v xml:space="preserve">Gutierrez Ivan Antonio  </v>
          </cell>
          <cell r="Z18460" t="str">
            <v>Hernandez Murrieta Mercedes</v>
          </cell>
        </row>
        <row r="18461">
          <cell r="B18461">
            <v>301469329</v>
          </cell>
          <cell r="T18461" t="str">
            <v>NOROESTE</v>
          </cell>
          <cell r="U18461" t="str">
            <v>Baja California Nte</v>
          </cell>
          <cell r="X18461" t="str">
            <v xml:space="preserve">Martinez Gonzalez José María  </v>
          </cell>
          <cell r="Z18461" t="str">
            <v>Neaves Baiza Adrianna Fasionka</v>
          </cell>
        </row>
        <row r="18462">
          <cell r="B18462">
            <v>301471497</v>
          </cell>
          <cell r="T18462" t="str">
            <v>SURESTE</v>
          </cell>
          <cell r="U18462" t="str">
            <v>YuCam</v>
          </cell>
          <cell r="X18462" t="str">
            <v xml:space="preserve">Katya Maldonado  </v>
          </cell>
          <cell r="Z18462" t="str">
            <v>Joel Tuz</v>
          </cell>
        </row>
        <row r="18463">
          <cell r="B18463">
            <v>301476640</v>
          </cell>
          <cell r="T18463" t="str">
            <v>NOROESTE</v>
          </cell>
          <cell r="U18463" t="str">
            <v>Baja California Nte</v>
          </cell>
          <cell r="X18463" t="str">
            <v xml:space="preserve">Serafin Acedo Ariana Maleni  </v>
          </cell>
          <cell r="Z18463" t="str">
            <v>Gracian Serrano Roberto Luis</v>
          </cell>
        </row>
        <row r="18464">
          <cell r="B18464">
            <v>301479850</v>
          </cell>
          <cell r="T18464" t="str">
            <v>NORESTE</v>
          </cell>
          <cell r="U18464" t="str">
            <v>Nuevo León</v>
          </cell>
          <cell r="X18464" t="str">
            <v xml:space="preserve">Cesar Antonio Garcia Ordaz  </v>
          </cell>
          <cell r="Z18464" t="str">
            <v>Muñoz Zuñiga Giezi Hazael</v>
          </cell>
        </row>
        <row r="18465">
          <cell r="B18465">
            <v>301480569</v>
          </cell>
          <cell r="T18465" t="str">
            <v>SURESTE</v>
          </cell>
          <cell r="U18465" t="str">
            <v>YuCam</v>
          </cell>
          <cell r="X18465" t="str">
            <v xml:space="preserve">Leonardo Farrera  </v>
          </cell>
          <cell r="Z18465" t="str">
            <v>Karla Michelle lopez villatoro</v>
          </cell>
        </row>
        <row r="18466">
          <cell r="B18466">
            <v>301482444</v>
          </cell>
          <cell r="T18466" t="str">
            <v>NORESTE</v>
          </cell>
          <cell r="U18466" t="str">
            <v>Durango</v>
          </cell>
          <cell r="X18466" t="str">
            <v xml:space="preserve">Manuel Ruiz Soto  </v>
          </cell>
          <cell r="Z18466" t="str">
            <v>Edgar Ernesto reyes</v>
          </cell>
        </row>
        <row r="18467">
          <cell r="B18467">
            <v>301482783</v>
          </cell>
          <cell r="T18467" t="str">
            <v>SURESTE</v>
          </cell>
          <cell r="U18467" t="str">
            <v>YuCam</v>
          </cell>
          <cell r="X18467" t="str">
            <v xml:space="preserve">Maria Jose Ibarrola  </v>
          </cell>
          <cell r="Z18467" t="str">
            <v xml:space="preserve">Ruben Laviada </v>
          </cell>
        </row>
        <row r="18468">
          <cell r="B18468">
            <v>301483546</v>
          </cell>
          <cell r="T18468" t="str">
            <v>CENTRO</v>
          </cell>
          <cell r="U18468" t="str">
            <v>Puebla - Tlaxcala</v>
          </cell>
          <cell r="X18468" t="str">
            <v>Carmona Fernández Gabriela</v>
          </cell>
          <cell r="Z18468" t="str">
            <v>Carreto Escobar Javier</v>
          </cell>
        </row>
        <row r="18469">
          <cell r="B18469">
            <v>301483760</v>
          </cell>
          <cell r="T18469" t="str">
            <v>SURESTE</v>
          </cell>
          <cell r="U18469" t="str">
            <v>YuCam</v>
          </cell>
          <cell r="X18469" t="str">
            <v xml:space="preserve">Georgina Arzápalo  </v>
          </cell>
          <cell r="Z18469" t="str">
            <v>Isaid Villanueva</v>
          </cell>
        </row>
        <row r="18470">
          <cell r="B18470">
            <v>301484077</v>
          </cell>
          <cell r="T18470" t="str">
            <v>SURESTE</v>
          </cell>
          <cell r="U18470" t="str">
            <v>YuCam</v>
          </cell>
          <cell r="X18470" t="str">
            <v xml:space="preserve">Georgina Arzápalo  </v>
          </cell>
          <cell r="Z18470" t="str">
            <v xml:space="preserve">Edwin Martinez </v>
          </cell>
        </row>
        <row r="18471">
          <cell r="B18471">
            <v>301484082</v>
          </cell>
          <cell r="T18471" t="str">
            <v>NORESTE</v>
          </cell>
          <cell r="U18471" t="str">
            <v>Nuevo León</v>
          </cell>
          <cell r="X18471" t="str">
            <v xml:space="preserve">Edith Hernandez  </v>
          </cell>
          <cell r="Z18471" t="str">
            <v>Edgar Armando Solis</v>
          </cell>
        </row>
        <row r="18472">
          <cell r="B18472">
            <v>301484139</v>
          </cell>
          <cell r="T18472" t="str">
            <v>NORESTE</v>
          </cell>
          <cell r="U18472" t="str">
            <v>Nuevo León</v>
          </cell>
          <cell r="X18472" t="str">
            <v xml:space="preserve">Cesar Antonio Garcia Ordaz  </v>
          </cell>
          <cell r="Z18472" t="str">
            <v>Muñoz Zuñiga Giezi Hazael</v>
          </cell>
        </row>
        <row r="18473">
          <cell r="B18473">
            <v>301484244</v>
          </cell>
          <cell r="T18473" t="str">
            <v>NORESTE</v>
          </cell>
          <cell r="U18473" t="str">
            <v>Coahuila</v>
          </cell>
          <cell r="X18473" t="str">
            <v xml:space="preserve">Julio Cesar Herrera Reyna  </v>
          </cell>
          <cell r="Z18473" t="str">
            <v>Alejandro Fabela Rodriguez</v>
          </cell>
        </row>
        <row r="18474">
          <cell r="B18474">
            <v>301484552</v>
          </cell>
          <cell r="T18474" t="str">
            <v>NOROESTE</v>
          </cell>
          <cell r="U18474" t="str">
            <v>Sinaloa</v>
          </cell>
          <cell r="X18474" t="str">
            <v xml:space="preserve">Lugo Verdugo Edgar  </v>
          </cell>
          <cell r="Z18474" t="str">
            <v>Lechuga Vargas Erika Guadalupe</v>
          </cell>
        </row>
        <row r="18475">
          <cell r="B18475">
            <v>301484578</v>
          </cell>
          <cell r="T18475" t="str">
            <v>SURESTE</v>
          </cell>
          <cell r="U18475" t="str">
            <v>YuCam</v>
          </cell>
          <cell r="X18475" t="str">
            <v xml:space="preserve">Jorge Ek  </v>
          </cell>
          <cell r="Z18475" t="str">
            <v>Arianna Aracelly Cabrera Maas</v>
          </cell>
        </row>
        <row r="18476">
          <cell r="B18476">
            <v>301484896</v>
          </cell>
          <cell r="T18476" t="str">
            <v>NORESTE</v>
          </cell>
          <cell r="U18476" t="str">
            <v>Nuevo León</v>
          </cell>
          <cell r="X18476" t="str">
            <v xml:space="preserve">Edith Hernandez  </v>
          </cell>
          <cell r="Z18476" t="str">
            <v>Jhonathan Garduño</v>
          </cell>
        </row>
        <row r="18477">
          <cell r="B18477">
            <v>301484986</v>
          </cell>
          <cell r="T18477" t="str">
            <v>NORESTE</v>
          </cell>
          <cell r="U18477" t="str">
            <v>Durango</v>
          </cell>
          <cell r="X18477" t="str">
            <v xml:space="preserve">Manuel Ruiz Soto  </v>
          </cell>
          <cell r="Z18477" t="str">
            <v>Emmanuel Aguilar</v>
          </cell>
        </row>
        <row r="18478">
          <cell r="B18478">
            <v>301485249</v>
          </cell>
          <cell r="T18478" t="str">
            <v>SURESTE</v>
          </cell>
          <cell r="U18478" t="str">
            <v>YuCam</v>
          </cell>
          <cell r="X18478" t="str">
            <v xml:space="preserve">Georgina Arzápalo  </v>
          </cell>
          <cell r="Z18478" t="str">
            <v>Flor Medina</v>
          </cell>
        </row>
        <row r="18479">
          <cell r="B18479">
            <v>301485529</v>
          </cell>
          <cell r="T18479" t="str">
            <v>SURESTE</v>
          </cell>
          <cell r="U18479" t="str">
            <v>Quintana Roo</v>
          </cell>
          <cell r="X18479" t="str">
            <v xml:space="preserve">Vacante  </v>
          </cell>
          <cell r="Z18479" t="str">
            <v>Oscar Leonel Marin Alcocer</v>
          </cell>
        </row>
        <row r="18480">
          <cell r="B18480">
            <v>301485530</v>
          </cell>
          <cell r="T18480" t="str">
            <v>SURESTE</v>
          </cell>
          <cell r="U18480" t="str">
            <v>Quintana Roo</v>
          </cell>
          <cell r="X18480" t="str">
            <v xml:space="preserve">Lucero Aguirre  </v>
          </cell>
          <cell r="Z18480" t="str">
            <v>Jesus Adalberto Buenfil Mejia</v>
          </cell>
        </row>
        <row r="18481">
          <cell r="B18481">
            <v>301485828</v>
          </cell>
          <cell r="T18481" t="str">
            <v>OCCIDENTE</v>
          </cell>
          <cell r="U18481" t="str">
            <v>Jal - Col - Nay</v>
          </cell>
          <cell r="X18481" t="str">
            <v xml:space="preserve">Nancy Velez  </v>
          </cell>
          <cell r="Z18481" t="str">
            <v>Vacante CPC286</v>
          </cell>
        </row>
        <row r="18482">
          <cell r="B18482">
            <v>301485995</v>
          </cell>
          <cell r="T18482" t="str">
            <v>SURESTE</v>
          </cell>
          <cell r="U18482" t="str">
            <v>Quintana Roo</v>
          </cell>
          <cell r="X18482" t="str">
            <v xml:space="preserve">Lucero Aguirre  </v>
          </cell>
          <cell r="Z18482" t="str">
            <v>Cinthia Elizabeth Cardoso Estrella</v>
          </cell>
        </row>
        <row r="18483">
          <cell r="B18483">
            <v>301486305</v>
          </cell>
          <cell r="T18483" t="str">
            <v>SURESTE</v>
          </cell>
          <cell r="U18483" t="str">
            <v>YuCam</v>
          </cell>
          <cell r="X18483" t="str">
            <v xml:space="preserve">Maria Salazar  </v>
          </cell>
          <cell r="Z18483" t="str">
            <v>Carlos Arturo Gallegos Rodriguez</v>
          </cell>
        </row>
        <row r="18484">
          <cell r="B18484">
            <v>301486458</v>
          </cell>
          <cell r="T18484" t="str">
            <v>SURESTE</v>
          </cell>
          <cell r="U18484" t="str">
            <v>Tabasco - Ver Sur</v>
          </cell>
          <cell r="X18484" t="str">
            <v xml:space="preserve">Jonathan Sánchez  </v>
          </cell>
          <cell r="Z18484" t="str">
            <v>Robbier Expinder Balan Gomez</v>
          </cell>
        </row>
        <row r="18485">
          <cell r="B18485">
            <v>301486698</v>
          </cell>
          <cell r="T18485" t="str">
            <v>NOROESTE</v>
          </cell>
          <cell r="U18485" t="str">
            <v>Sinaloa</v>
          </cell>
          <cell r="X18485" t="str">
            <v xml:space="preserve">Bolaños Valenzuela Ricardo  </v>
          </cell>
          <cell r="Z18485" t="str">
            <v>Carlon Soto Jesus Marin</v>
          </cell>
        </row>
        <row r="18486">
          <cell r="B18486">
            <v>301486840</v>
          </cell>
          <cell r="T18486" t="str">
            <v>NORESTE</v>
          </cell>
          <cell r="U18486" t="str">
            <v>Tamps Sur/Ver Nte</v>
          </cell>
          <cell r="X18486" t="str">
            <v xml:space="preserve">Gerardo Hernandez  </v>
          </cell>
          <cell r="Z18486" t="str">
            <v>Edgar Alejandro Soriano Ortiz</v>
          </cell>
        </row>
        <row r="18487">
          <cell r="B18487">
            <v>301486869</v>
          </cell>
          <cell r="T18487" t="str">
            <v>SURESTE</v>
          </cell>
          <cell r="U18487" t="str">
            <v>Quintana Roo</v>
          </cell>
          <cell r="X18487" t="str">
            <v xml:space="preserve">Vacante  </v>
          </cell>
          <cell r="Z18487" t="str">
            <v>Carlos Roberto Xiu Mas</v>
          </cell>
        </row>
        <row r="18488">
          <cell r="B18488">
            <v>301487094</v>
          </cell>
          <cell r="T18488" t="str">
            <v>NOROESTE</v>
          </cell>
          <cell r="U18488" t="str">
            <v>Sinaloa</v>
          </cell>
          <cell r="X18488" t="str">
            <v xml:space="preserve">Salas Pablo Daniel  </v>
          </cell>
          <cell r="Z18488" t="str">
            <v>Montenegro Sambrano Santa Teresita de Je</v>
          </cell>
        </row>
        <row r="18489">
          <cell r="B18489">
            <v>301487166</v>
          </cell>
          <cell r="T18489" t="str">
            <v>SURESTE</v>
          </cell>
          <cell r="U18489" t="str">
            <v>YuCam</v>
          </cell>
          <cell r="X18489" t="str">
            <v xml:space="preserve">Katya Maldonado  </v>
          </cell>
          <cell r="Z18489" t="str">
            <v>Monica Ramos</v>
          </cell>
        </row>
        <row r="18490">
          <cell r="B18490">
            <v>301487596</v>
          </cell>
          <cell r="T18490" t="str">
            <v>SURESTE</v>
          </cell>
          <cell r="U18490" t="str">
            <v>Quintana Roo</v>
          </cell>
          <cell r="X18490" t="str">
            <v xml:space="preserve">Lucero Aguirre  </v>
          </cell>
          <cell r="Z18490" t="str">
            <v>Toribio Puc Pat</v>
          </cell>
        </row>
        <row r="18491">
          <cell r="B18491">
            <v>301487645</v>
          </cell>
          <cell r="T18491" t="str">
            <v>NORESTE</v>
          </cell>
          <cell r="U18491" t="str">
            <v>Tamaulipas Nte</v>
          </cell>
          <cell r="X18491" t="str">
            <v xml:space="preserve">Luis Armenta  </v>
          </cell>
          <cell r="Z18491" t="str">
            <v>Jesús Alberto Valenzuela</v>
          </cell>
        </row>
        <row r="18492">
          <cell r="B18492">
            <v>301487763</v>
          </cell>
          <cell r="T18492" t="str">
            <v>NORESTE</v>
          </cell>
          <cell r="U18492" t="str">
            <v>Nuevo León</v>
          </cell>
          <cell r="X18492" t="str">
            <v xml:space="preserve">Edith Hernandez  </v>
          </cell>
          <cell r="Z18492" t="str">
            <v>Julio Cesar Reyna Gonzalez</v>
          </cell>
        </row>
        <row r="18493">
          <cell r="B18493">
            <v>301488129</v>
          </cell>
          <cell r="T18493" t="str">
            <v>OCCIDENTE</v>
          </cell>
          <cell r="U18493" t="str">
            <v>Jal - Col - Nay</v>
          </cell>
          <cell r="X18493" t="str">
            <v xml:space="preserve">Luis Rostro  </v>
          </cell>
          <cell r="Z18493" t="str">
            <v>Romero Ángeles Ricardo Abraham</v>
          </cell>
        </row>
        <row r="18494">
          <cell r="B18494">
            <v>301488133</v>
          </cell>
          <cell r="T18494" t="str">
            <v>SURESTE</v>
          </cell>
          <cell r="U18494" t="str">
            <v>Tabasco - Ver Sur</v>
          </cell>
          <cell r="X18494" t="str">
            <v xml:space="preserve">Jonathan Sánchez  </v>
          </cell>
          <cell r="Z18494" t="str">
            <v>Carlos de Jesus Vidal Vazquez</v>
          </cell>
        </row>
        <row r="18495">
          <cell r="B18495">
            <v>301488168</v>
          </cell>
          <cell r="T18495" t="str">
            <v>SURESTE</v>
          </cell>
          <cell r="U18495" t="str">
            <v>YuCam</v>
          </cell>
          <cell r="X18495" t="str">
            <v xml:space="preserve">Maria Jose Ibarrola  </v>
          </cell>
          <cell r="Z18495" t="str">
            <v>Edgar Jasso</v>
          </cell>
        </row>
        <row r="18496">
          <cell r="B18496">
            <v>301488342</v>
          </cell>
          <cell r="T18496" t="str">
            <v>NORESTE</v>
          </cell>
          <cell r="U18496" t="str">
            <v>Tamaulipas Nte</v>
          </cell>
          <cell r="X18496" t="str">
            <v xml:space="preserve">Luis Armenta  </v>
          </cell>
          <cell r="Z18496" t="str">
            <v>German Ordoñez Sanchez</v>
          </cell>
        </row>
        <row r="18497">
          <cell r="B18497">
            <v>301488466</v>
          </cell>
          <cell r="T18497" t="str">
            <v>OCCIDENTE</v>
          </cell>
          <cell r="U18497" t="str">
            <v>Jal - Col - Nay</v>
          </cell>
          <cell r="X18497" t="str">
            <v xml:space="preserve">Luis Rostro  </v>
          </cell>
          <cell r="Z18497" t="str">
            <v>Romero Ángeles Ricardo Abraham</v>
          </cell>
        </row>
        <row r="18498">
          <cell r="B18498">
            <v>301488470</v>
          </cell>
          <cell r="T18498" t="str">
            <v>NOROESTE</v>
          </cell>
          <cell r="U18498" t="str">
            <v>Chihuahua</v>
          </cell>
          <cell r="X18498" t="str">
            <v xml:space="preserve">Guerra Estrada Victor  </v>
          </cell>
          <cell r="Z18498" t="str">
            <v>Perez Solano Myrna Veronica</v>
          </cell>
        </row>
        <row r="18499">
          <cell r="B18499">
            <v>301488655</v>
          </cell>
          <cell r="T18499" t="str">
            <v>CENTRO</v>
          </cell>
          <cell r="U18499" t="str">
            <v>Valle de Mex</v>
          </cell>
          <cell r="X18499" t="str">
            <v>Ramirez Rodriguez Fabian</v>
          </cell>
          <cell r="Z18499" t="str">
            <v>Abarca Jimenez Jose Roberto</v>
          </cell>
        </row>
        <row r="18500">
          <cell r="B18500">
            <v>301488929</v>
          </cell>
          <cell r="T18500" t="str">
            <v>SURESTE</v>
          </cell>
          <cell r="U18500" t="str">
            <v>YuCam</v>
          </cell>
          <cell r="X18500" t="str">
            <v xml:space="preserve">Jorge Ek  </v>
          </cell>
          <cell r="Z18500" t="str">
            <v>Marvin Enrique Solis de la Cruz</v>
          </cell>
        </row>
        <row r="18501">
          <cell r="B18501">
            <v>301488959</v>
          </cell>
          <cell r="T18501" t="str">
            <v>SURESTE</v>
          </cell>
          <cell r="U18501" t="str">
            <v>YuCam</v>
          </cell>
          <cell r="X18501" t="str">
            <v xml:space="preserve">Jorge Ek  </v>
          </cell>
          <cell r="Z18501" t="str">
            <v>Oscar Herrera Puerto</v>
          </cell>
        </row>
        <row r="18502">
          <cell r="B18502">
            <v>301488999</v>
          </cell>
          <cell r="T18502" t="str">
            <v>SURESTE</v>
          </cell>
          <cell r="U18502" t="str">
            <v>YuCam</v>
          </cell>
          <cell r="X18502" t="str">
            <v xml:space="preserve">Katya Maldonado  </v>
          </cell>
          <cell r="Z18502" t="str">
            <v>Monica Ramos</v>
          </cell>
        </row>
        <row r="18503">
          <cell r="B18503">
            <v>301489113</v>
          </cell>
          <cell r="T18503" t="str">
            <v>NOROESTE</v>
          </cell>
          <cell r="U18503" t="str">
            <v>Juárez</v>
          </cell>
          <cell r="X18503" t="str">
            <v xml:space="preserve">Borunda Gerardo  </v>
          </cell>
          <cell r="Z18503" t="str">
            <v>Garcia Castro Jesus Roberto</v>
          </cell>
        </row>
        <row r="18504">
          <cell r="B18504">
            <v>301489134</v>
          </cell>
          <cell r="T18504" t="str">
            <v>OCCIDENTE</v>
          </cell>
          <cell r="U18504" t="str">
            <v>Jal - Col - Nay</v>
          </cell>
          <cell r="X18504" t="str">
            <v xml:space="preserve">Nancy Velez  </v>
          </cell>
          <cell r="Z18504" t="str">
            <v>Plancarte Lara Miguel Hernando</v>
          </cell>
        </row>
        <row r="18505">
          <cell r="B18505">
            <v>301489158</v>
          </cell>
          <cell r="T18505" t="str">
            <v>NOROESTE</v>
          </cell>
          <cell r="U18505" t="str">
            <v>Chihuahua</v>
          </cell>
          <cell r="X18505" t="str">
            <v xml:space="preserve">Guerra Estrada Victor  </v>
          </cell>
          <cell r="Z18505" t="str">
            <v>Perera Torres Luisa Gabriela</v>
          </cell>
        </row>
        <row r="18506">
          <cell r="B18506">
            <v>301489164</v>
          </cell>
          <cell r="T18506" t="str">
            <v>SURESTE</v>
          </cell>
          <cell r="U18506" t="str">
            <v>YuCam</v>
          </cell>
          <cell r="X18506" t="str">
            <v xml:space="preserve">Katya Maldonado  </v>
          </cell>
          <cell r="Z18506" t="str">
            <v>Joel Tuz</v>
          </cell>
        </row>
        <row r="18507">
          <cell r="B18507">
            <v>301489310</v>
          </cell>
          <cell r="T18507" t="str">
            <v>SURESTE</v>
          </cell>
          <cell r="U18507" t="str">
            <v>YuCam</v>
          </cell>
          <cell r="X18507" t="str">
            <v xml:space="preserve">Katya Maldonado  </v>
          </cell>
          <cell r="Z18507" t="str">
            <v>Monica Ramos</v>
          </cell>
        </row>
        <row r="18508">
          <cell r="B18508">
            <v>301489322</v>
          </cell>
          <cell r="T18508" t="str">
            <v>SURESTE</v>
          </cell>
          <cell r="U18508" t="str">
            <v>Quintana Roo</v>
          </cell>
          <cell r="X18508" t="str">
            <v xml:space="preserve">Vacante  </v>
          </cell>
          <cell r="Z18508" t="str">
            <v>Guadalupe del Carmen Rodríguez Villanueva</v>
          </cell>
        </row>
        <row r="18509">
          <cell r="B18509">
            <v>301489465</v>
          </cell>
          <cell r="T18509" t="str">
            <v>NOROESTE</v>
          </cell>
          <cell r="U18509" t="str">
            <v>Sinaloa</v>
          </cell>
          <cell r="X18509" t="str">
            <v xml:space="preserve">Andujo Dominicq  </v>
          </cell>
          <cell r="Z18509" t="str">
            <v>Sanchez Alatorre Javier Eduardo</v>
          </cell>
        </row>
        <row r="18510">
          <cell r="B18510">
            <v>301489467</v>
          </cell>
          <cell r="T18510" t="str">
            <v>NOROESTE</v>
          </cell>
          <cell r="U18510" t="str">
            <v>Juárez</v>
          </cell>
          <cell r="X18510" t="str">
            <v xml:space="preserve">Borunda Gerardo  </v>
          </cell>
          <cell r="Z18510" t="str">
            <v>Navarrete Navarrete Hector David</v>
          </cell>
        </row>
        <row r="18511">
          <cell r="B18511">
            <v>301489541</v>
          </cell>
          <cell r="T18511" t="str">
            <v>NOROESTE</v>
          </cell>
          <cell r="U18511" t="str">
            <v>Chihuahua</v>
          </cell>
          <cell r="X18511" t="str">
            <v xml:space="preserve">Guerra Estrada Victor  </v>
          </cell>
          <cell r="Z18511" t="str">
            <v>Perera Torres Luisa Gabriela</v>
          </cell>
        </row>
        <row r="18512">
          <cell r="B18512">
            <v>301489542</v>
          </cell>
          <cell r="T18512" t="str">
            <v>NOROESTE</v>
          </cell>
          <cell r="U18512" t="str">
            <v>Chihuahua</v>
          </cell>
          <cell r="X18512" t="str">
            <v xml:space="preserve">Guerra Estrada Victor  </v>
          </cell>
          <cell r="Z18512" t="str">
            <v>Perez Solano Myrna Veronica</v>
          </cell>
        </row>
        <row r="18513">
          <cell r="B18513">
            <v>301489552</v>
          </cell>
          <cell r="T18513" t="str">
            <v>CENTRO</v>
          </cell>
          <cell r="U18513" t="str">
            <v>Valle de Mex</v>
          </cell>
          <cell r="X18513" t="str">
            <v>Ramirez Rodriguez Fabian</v>
          </cell>
          <cell r="Z18513" t="str">
            <v>Pacheco Bautista Cristian Ernesto</v>
          </cell>
        </row>
        <row r="18514">
          <cell r="B18514">
            <v>301489566</v>
          </cell>
          <cell r="T18514" t="str">
            <v>SURESTE</v>
          </cell>
          <cell r="U18514" t="str">
            <v>Veracruz Cto</v>
          </cell>
          <cell r="X18514" t="str">
            <v xml:space="preserve">Adelina Rodríguez  </v>
          </cell>
          <cell r="Z18514" t="str">
            <v>Edgar Armando Lopez Hernandez</v>
          </cell>
        </row>
        <row r="18515">
          <cell r="B18515">
            <v>301489738</v>
          </cell>
          <cell r="T18515" t="str">
            <v>NOROESTE</v>
          </cell>
          <cell r="U18515" t="str">
            <v>Chihuahua</v>
          </cell>
          <cell r="X18515" t="str">
            <v xml:space="preserve">Guerra Estrada Victor  </v>
          </cell>
          <cell r="Z18515" t="str">
            <v>Delgado Saul</v>
          </cell>
        </row>
        <row r="18516">
          <cell r="B18516">
            <v>301489778</v>
          </cell>
          <cell r="T18516" t="str">
            <v>NOROESTE</v>
          </cell>
          <cell r="U18516" t="str">
            <v>Juárez</v>
          </cell>
          <cell r="X18516" t="str">
            <v xml:space="preserve">Borunda Gerardo  </v>
          </cell>
          <cell r="Z18516" t="str">
            <v>Ramirez Solano Alejandro Francisco</v>
          </cell>
        </row>
        <row r="18517">
          <cell r="B18517">
            <v>301489827</v>
          </cell>
          <cell r="T18517" t="str">
            <v>SURESTE</v>
          </cell>
          <cell r="U18517" t="str">
            <v>Veracruz Cto</v>
          </cell>
          <cell r="X18517" t="str">
            <v xml:space="preserve">Adelina Rodríguez  </v>
          </cell>
          <cell r="Z18517" t="str">
            <v>Edgar Armando Lopez Hernandez</v>
          </cell>
        </row>
        <row r="18518">
          <cell r="B18518">
            <v>301490052</v>
          </cell>
          <cell r="T18518" t="str">
            <v>SURESTE</v>
          </cell>
          <cell r="U18518" t="str">
            <v>Tabasco - Ver Sur</v>
          </cell>
          <cell r="X18518" t="str">
            <v xml:space="preserve">Jonathan Sánchez  </v>
          </cell>
          <cell r="Z18518" t="str">
            <v xml:space="preserve">Marilu Perez Narvaez                   </v>
          </cell>
        </row>
        <row r="18519">
          <cell r="B18519">
            <v>301490081</v>
          </cell>
          <cell r="T18519" t="str">
            <v>SURESTE</v>
          </cell>
          <cell r="U18519" t="str">
            <v>Quintana Roo</v>
          </cell>
          <cell r="X18519" t="str">
            <v xml:space="preserve">Lucero Aguirre  </v>
          </cell>
          <cell r="Z18519" t="str">
            <v>Jesus Adalberto Buenfil Mejia</v>
          </cell>
        </row>
        <row r="18520">
          <cell r="B18520">
            <v>301490207</v>
          </cell>
          <cell r="T18520" t="str">
            <v>SURESTE</v>
          </cell>
          <cell r="U18520" t="str">
            <v>Quintana Roo</v>
          </cell>
          <cell r="X18520" t="str">
            <v xml:space="preserve">Lucero Aguirre  </v>
          </cell>
          <cell r="Z18520" t="str">
            <v>Toribio Puc Pat</v>
          </cell>
        </row>
        <row r="18521">
          <cell r="B18521">
            <v>301490231</v>
          </cell>
          <cell r="T18521" t="str">
            <v>SURESTE</v>
          </cell>
          <cell r="U18521" t="str">
            <v>Tabasco - Ver Sur</v>
          </cell>
          <cell r="X18521" t="str">
            <v xml:space="preserve">Jonathan Sánchez  </v>
          </cell>
          <cell r="Z18521" t="str">
            <v>Adrian Alejandro Aldana Espinosa</v>
          </cell>
        </row>
        <row r="18522">
          <cell r="B18522">
            <v>301490265</v>
          </cell>
          <cell r="T18522" t="str">
            <v>NORESTE</v>
          </cell>
          <cell r="U18522" t="str">
            <v>Tamaulipas Nte</v>
          </cell>
          <cell r="X18522" t="str">
            <v xml:space="preserve">Luis Armenta  </v>
          </cell>
          <cell r="Z18522" t="str">
            <v>Jesús Alberto Valenzuela</v>
          </cell>
        </row>
        <row r="18523">
          <cell r="B18523">
            <v>301490272</v>
          </cell>
          <cell r="T18523" t="str">
            <v>NORESTE</v>
          </cell>
          <cell r="U18523" t="str">
            <v>Tamaulipas Nte</v>
          </cell>
          <cell r="X18523" t="str">
            <v xml:space="preserve">Luis Armenta  </v>
          </cell>
          <cell r="Z18523" t="str">
            <v>German Ordoñez Sanchez</v>
          </cell>
        </row>
        <row r="18524">
          <cell r="B18524">
            <v>301490277</v>
          </cell>
          <cell r="T18524" t="str">
            <v>NOROESTE</v>
          </cell>
          <cell r="U18524" t="str">
            <v>Baja California Nte</v>
          </cell>
          <cell r="X18524" t="str">
            <v xml:space="preserve">Martinez Gonzalez José María  </v>
          </cell>
          <cell r="Z18524" t="str">
            <v>Zuñiga Espinosa Oscar</v>
          </cell>
        </row>
        <row r="18525">
          <cell r="B18525">
            <v>301490334</v>
          </cell>
          <cell r="T18525" t="str">
            <v>SURESTE</v>
          </cell>
          <cell r="U18525" t="str">
            <v>YuCam</v>
          </cell>
          <cell r="X18525" t="str">
            <v xml:space="preserve">Jorge Ek  </v>
          </cell>
          <cell r="Z18525" t="str">
            <v>Oscar Herrera Puerto</v>
          </cell>
        </row>
        <row r="18526">
          <cell r="B18526">
            <v>301490435</v>
          </cell>
          <cell r="T18526" t="str">
            <v>NOROESTE</v>
          </cell>
          <cell r="U18526" t="str">
            <v>Sinaloa</v>
          </cell>
          <cell r="X18526" t="str">
            <v xml:space="preserve">Salas Pablo Daniel  </v>
          </cell>
          <cell r="Z18526" t="str">
            <v>Zazueta Zazueta Jossue</v>
          </cell>
        </row>
        <row r="18527">
          <cell r="B18527">
            <v>301490529</v>
          </cell>
          <cell r="T18527" t="str">
            <v>NORESTE</v>
          </cell>
          <cell r="U18527" t="str">
            <v>Tamps Sur/Ver Nte</v>
          </cell>
          <cell r="X18527" t="str">
            <v xml:space="preserve">Gerardo Hernandez  </v>
          </cell>
          <cell r="Z18527" t="str">
            <v>Diana Laura Gallegos</v>
          </cell>
        </row>
        <row r="18528">
          <cell r="B18528">
            <v>301490535</v>
          </cell>
          <cell r="T18528" t="str">
            <v>NORESTE</v>
          </cell>
          <cell r="U18528" t="str">
            <v>Nuevo León</v>
          </cell>
          <cell r="X18528" t="str">
            <v xml:space="preserve">Javier Huerta  </v>
          </cell>
          <cell r="Z18528" t="str">
            <v>Karen Ibarra</v>
          </cell>
        </row>
        <row r="18529">
          <cell r="B18529">
            <v>301490578</v>
          </cell>
          <cell r="T18529" t="str">
            <v>NOROESTE</v>
          </cell>
          <cell r="U18529" t="str">
            <v>Juárez</v>
          </cell>
          <cell r="X18529" t="str">
            <v xml:space="preserve">Borunda Gerardo  </v>
          </cell>
          <cell r="Z18529" t="str">
            <v>Navarrete Navarrete Hector David</v>
          </cell>
        </row>
        <row r="18530">
          <cell r="B18530">
            <v>301490579</v>
          </cell>
          <cell r="T18530" t="str">
            <v>NOROESTE</v>
          </cell>
          <cell r="U18530" t="str">
            <v>Baja California Nte</v>
          </cell>
          <cell r="X18530" t="str">
            <v xml:space="preserve">Martinez Gonzalez José María  </v>
          </cell>
          <cell r="Z18530" t="str">
            <v>Acosta Verdugo Carlos Ariel</v>
          </cell>
        </row>
        <row r="18531">
          <cell r="B18531">
            <v>301490580</v>
          </cell>
          <cell r="T18531" t="str">
            <v>NOROESTE</v>
          </cell>
          <cell r="U18531" t="str">
            <v>Baja California Nte</v>
          </cell>
          <cell r="X18531" t="str">
            <v xml:space="preserve">Martinez Gonzalez José María  </v>
          </cell>
          <cell r="Z18531" t="str">
            <v>Acosta Verdugo Carlos Ariel</v>
          </cell>
        </row>
        <row r="18532">
          <cell r="B18532">
            <v>301490761</v>
          </cell>
          <cell r="T18532" t="str">
            <v>OCCIDENTE</v>
          </cell>
          <cell r="U18532" t="str">
            <v>Jal - Col - Nay</v>
          </cell>
          <cell r="X18532" t="str">
            <v xml:space="preserve">Luis Rostro  </v>
          </cell>
          <cell r="Z18532" t="str">
            <v>Arellano Vazquez Karen Cristina</v>
          </cell>
        </row>
        <row r="18533">
          <cell r="B18533">
            <v>301490792</v>
          </cell>
          <cell r="T18533" t="str">
            <v>CENTRO</v>
          </cell>
          <cell r="U18533" t="str">
            <v>Valle de Mex</v>
          </cell>
          <cell r="X18533" t="str">
            <v>Ramirez Rodriguez Fabian</v>
          </cell>
          <cell r="Z18533" t="str">
            <v>Ortiz Mota Georgina Eloisa</v>
          </cell>
        </row>
        <row r="18534">
          <cell r="B18534">
            <v>301490819</v>
          </cell>
          <cell r="T18534" t="str">
            <v>OCCIDENTE</v>
          </cell>
          <cell r="U18534" t="str">
            <v>Jal - Col - Nay</v>
          </cell>
          <cell r="X18534" t="str">
            <v xml:space="preserve">Luis Rostro  </v>
          </cell>
          <cell r="Z18534" t="str">
            <v>Romero Ángeles Ricardo Abraham</v>
          </cell>
        </row>
        <row r="18535">
          <cell r="B18535">
            <v>301490935</v>
          </cell>
          <cell r="T18535" t="str">
            <v>OCCIDENTE</v>
          </cell>
          <cell r="U18535" t="str">
            <v>Jal - Col - Nay</v>
          </cell>
          <cell r="X18535" t="str">
            <v xml:space="preserve">Luis Rostro  </v>
          </cell>
          <cell r="Z18535" t="str">
            <v>Roberto Aldair Macías Gutiérrez</v>
          </cell>
        </row>
        <row r="18536">
          <cell r="B18536">
            <v>301490965</v>
          </cell>
          <cell r="T18536" t="str">
            <v>NOROESTE</v>
          </cell>
          <cell r="U18536" t="str">
            <v>Sinaloa</v>
          </cell>
          <cell r="X18536" t="str">
            <v xml:space="preserve">Salas Pablo Daniel  </v>
          </cell>
          <cell r="Z18536" t="str">
            <v>Zuñiga Acosta Daisy Guadalupe</v>
          </cell>
        </row>
        <row r="18537">
          <cell r="B18537">
            <v>301490988</v>
          </cell>
          <cell r="T18537" t="str">
            <v>OCCIDENTE</v>
          </cell>
          <cell r="U18537" t="str">
            <v>Jal - Col - Nay</v>
          </cell>
          <cell r="X18537" t="str">
            <v xml:space="preserve">Luis Rostro  </v>
          </cell>
          <cell r="Z18537" t="str">
            <v>Santiago Aranda Jorge</v>
          </cell>
        </row>
        <row r="18538">
          <cell r="B18538">
            <v>301491008</v>
          </cell>
          <cell r="T18538" t="str">
            <v>OCCIDENTE</v>
          </cell>
          <cell r="U18538" t="str">
            <v>Guanajuato - Querétaro</v>
          </cell>
          <cell r="X18538" t="str">
            <v xml:space="preserve">Edgar Adolfo Herrejon Ibarbol  </v>
          </cell>
          <cell r="Z18538" t="str">
            <v>Corona Vazquez Mario Alberto</v>
          </cell>
        </row>
        <row r="18539">
          <cell r="B18539">
            <v>301491013</v>
          </cell>
          <cell r="T18539" t="str">
            <v>OCCIDENTE</v>
          </cell>
          <cell r="U18539" t="str">
            <v>Jal - Col - Nay</v>
          </cell>
          <cell r="X18539" t="str">
            <v xml:space="preserve">Luis Rostro  </v>
          </cell>
          <cell r="Z18539" t="str">
            <v>Santiago Aranda Jorge</v>
          </cell>
        </row>
        <row r="18540">
          <cell r="B18540">
            <v>301491044</v>
          </cell>
          <cell r="T18540" t="str">
            <v>NOROESTE</v>
          </cell>
          <cell r="U18540" t="str">
            <v>Sinaloa</v>
          </cell>
          <cell r="X18540" t="str">
            <v xml:space="preserve">Lugo Verdugo Edgar  </v>
          </cell>
          <cell r="Z18540" t="str">
            <v>Molinar Valdez Elva Guadalupe</v>
          </cell>
        </row>
        <row r="18541">
          <cell r="B18541">
            <v>301491045</v>
          </cell>
          <cell r="T18541" t="str">
            <v>NOROESTE</v>
          </cell>
          <cell r="U18541" t="str">
            <v>Sinaloa</v>
          </cell>
          <cell r="X18541" t="str">
            <v xml:space="preserve">Salas Pablo Daniel  </v>
          </cell>
          <cell r="Z18541" t="str">
            <v>Zazueta Zazueta Jossue</v>
          </cell>
        </row>
        <row r="18542">
          <cell r="B18542">
            <v>301491062</v>
          </cell>
          <cell r="T18542" t="str">
            <v>OCCIDENTE</v>
          </cell>
          <cell r="U18542" t="str">
            <v>Jal - Col - Nay</v>
          </cell>
          <cell r="X18542" t="str">
            <v xml:space="preserve">Luis Rostro  </v>
          </cell>
          <cell r="Z18542" t="str">
            <v>Centeno Argomaniz Paola Andrea</v>
          </cell>
        </row>
        <row r="18543">
          <cell r="B18543">
            <v>301491192</v>
          </cell>
          <cell r="T18543" t="str">
            <v>NOROESTE</v>
          </cell>
          <cell r="U18543" t="str">
            <v>Juárez</v>
          </cell>
          <cell r="X18543" t="str">
            <v xml:space="preserve">Borunda Gerardo  </v>
          </cell>
          <cell r="Z18543" t="str">
            <v>Ramirez Solano Alejandro Francisco</v>
          </cell>
        </row>
        <row r="18544">
          <cell r="B18544">
            <v>301491208</v>
          </cell>
          <cell r="T18544" t="str">
            <v>CENTRO</v>
          </cell>
          <cell r="U18544" t="str">
            <v>Valle de Mex</v>
          </cell>
          <cell r="X18544" t="str">
            <v>Lopez Vazquez Jorge Arturo</v>
          </cell>
          <cell r="Z18544" t="str">
            <v>Hernandez Solis Daniel</v>
          </cell>
        </row>
        <row r="18545">
          <cell r="B18545">
            <v>301491361</v>
          </cell>
          <cell r="T18545" t="str">
            <v>CENTRO</v>
          </cell>
          <cell r="U18545" t="str">
            <v>Puebla - Tlaxcala</v>
          </cell>
          <cell r="X18545" t="str">
            <v>Carmona Fernández Gabriela</v>
          </cell>
          <cell r="Z18545" t="str">
            <v>Lopez Aquino Uriel Ulises</v>
          </cell>
        </row>
        <row r="18546">
          <cell r="B18546">
            <v>301491379</v>
          </cell>
          <cell r="T18546" t="str">
            <v>CENTRO</v>
          </cell>
          <cell r="U18546" t="str">
            <v>Valle de Mex</v>
          </cell>
          <cell r="X18546" t="str">
            <v>Ramirez Rodriguez Fabian</v>
          </cell>
          <cell r="Z18546" t="str">
            <v>Ortiz Mota Georgina Eloisa</v>
          </cell>
        </row>
        <row r="18547">
          <cell r="B18547">
            <v>301491511</v>
          </cell>
          <cell r="T18547" t="str">
            <v>CENTRO</v>
          </cell>
          <cell r="U18547" t="str">
            <v>Hidalgo</v>
          </cell>
          <cell r="X18547" t="str">
            <v>Carmona Fernández Gabriela</v>
          </cell>
          <cell r="Z18547" t="str">
            <v>Polo Balderas Priscila Berenice</v>
          </cell>
        </row>
        <row r="18548">
          <cell r="B18548">
            <v>301491879</v>
          </cell>
          <cell r="T18548" t="str">
            <v>OCCIDENTE</v>
          </cell>
          <cell r="U18548" t="str">
            <v>Jal - Col - Nay</v>
          </cell>
          <cell r="X18548" t="str">
            <v xml:space="preserve">Luis Rostro  </v>
          </cell>
          <cell r="Z18548" t="str">
            <v>Centeno Argomaniz Paola Andrea</v>
          </cell>
        </row>
        <row r="18549">
          <cell r="B18549">
            <v>301492003</v>
          </cell>
          <cell r="T18549" t="str">
            <v>CENTRO</v>
          </cell>
          <cell r="U18549" t="str">
            <v>Valle de Mex</v>
          </cell>
          <cell r="X18549" t="str">
            <v>Ramirez Rodriguez Fabian</v>
          </cell>
          <cell r="Z18549" t="str">
            <v>Vacante</v>
          </cell>
        </row>
        <row r="18550">
          <cell r="B18550">
            <v>301492004</v>
          </cell>
          <cell r="T18550" t="str">
            <v>OCCIDENTE</v>
          </cell>
          <cell r="U18550" t="str">
            <v>Jal - Col - Nay</v>
          </cell>
          <cell r="X18550" t="str">
            <v xml:space="preserve">Luis Rostro  </v>
          </cell>
          <cell r="Z18550" t="str">
            <v>Arellano Vazquez Karen Cristina</v>
          </cell>
        </row>
        <row r="18551">
          <cell r="B18551">
            <v>301492061</v>
          </cell>
          <cell r="T18551" t="str">
            <v>CENTRO</v>
          </cell>
          <cell r="U18551" t="str">
            <v>Hidalgo</v>
          </cell>
          <cell r="X18551" t="str">
            <v>Carmona Fernández Gabriela</v>
          </cell>
          <cell r="Z18551" t="str">
            <v>Polo Balderas Priscila Berenice</v>
          </cell>
        </row>
        <row r="18552">
          <cell r="B18552">
            <v>301492070</v>
          </cell>
          <cell r="T18552" t="str">
            <v>NOROESTE</v>
          </cell>
          <cell r="U18552" t="str">
            <v>Baja California Nte</v>
          </cell>
          <cell r="X18552" t="str">
            <v xml:space="preserve">Serafin Acedo Ariana Maleni  </v>
          </cell>
          <cell r="Z18552" t="str">
            <v>Enriquez Sanchez Lenin Obet</v>
          </cell>
        </row>
        <row r="18553">
          <cell r="B18553">
            <v>301492081</v>
          </cell>
          <cell r="T18553" t="str">
            <v>CENTRO</v>
          </cell>
          <cell r="U18553" t="str">
            <v>Valle de Mex</v>
          </cell>
          <cell r="X18553" t="str">
            <v>Lopez Vazquez Jorge Arturo</v>
          </cell>
          <cell r="Z18553" t="str">
            <v>Valerio Ramirez Raul</v>
          </cell>
        </row>
        <row r="18554">
          <cell r="B18554">
            <v>301492115</v>
          </cell>
          <cell r="T18554" t="str">
            <v>CENTRO</v>
          </cell>
          <cell r="U18554" t="str">
            <v>Valle de Mex</v>
          </cell>
          <cell r="X18554" t="str">
            <v>Ramirez Rodriguez Fabian</v>
          </cell>
          <cell r="Z18554" t="str">
            <v>Vacante</v>
          </cell>
        </row>
        <row r="18555">
          <cell r="B18555">
            <v>301492137</v>
          </cell>
          <cell r="T18555" t="str">
            <v>NOROESTE</v>
          </cell>
          <cell r="U18555" t="str">
            <v>Sinaloa</v>
          </cell>
          <cell r="X18555" t="str">
            <v xml:space="preserve">Manzanarez Jorge   </v>
          </cell>
          <cell r="Z18555" t="str">
            <v>Roman Zavala Julio Cesar</v>
          </cell>
        </row>
        <row r="18556">
          <cell r="B18556">
            <v>301492220</v>
          </cell>
          <cell r="T18556" t="str">
            <v>NOROESTE</v>
          </cell>
          <cell r="U18556" t="str">
            <v>Baja California Sur</v>
          </cell>
          <cell r="X18556" t="str">
            <v xml:space="preserve">Peraza Villarino Marco Antonio  </v>
          </cell>
          <cell r="Z18556" t="str">
            <v>Cordero Sandoval Maria Salome</v>
          </cell>
        </row>
        <row r="18557">
          <cell r="B18557">
            <v>301492291</v>
          </cell>
          <cell r="T18557" t="str">
            <v>CENTRO</v>
          </cell>
          <cell r="U18557" t="str">
            <v>Valle de Mex</v>
          </cell>
          <cell r="X18557" t="str">
            <v>Ramirez Rodriguez Fabian</v>
          </cell>
          <cell r="Z18557" t="str">
            <v>Pacheco Bautista Cristian Ernesto</v>
          </cell>
        </row>
        <row r="18558">
          <cell r="B18558">
            <v>301492292</v>
          </cell>
          <cell r="T18558" t="str">
            <v>CENTRO</v>
          </cell>
          <cell r="U18558" t="str">
            <v>Valle de Mex</v>
          </cell>
          <cell r="X18558" t="str">
            <v>Ramirez Rodriguez Fabian</v>
          </cell>
          <cell r="Z18558" t="str">
            <v>Pacheco Bautista Cristian Ernesto</v>
          </cell>
        </row>
        <row r="18559">
          <cell r="B18559">
            <v>301492333</v>
          </cell>
          <cell r="T18559" t="str">
            <v>NOROESTE</v>
          </cell>
          <cell r="U18559" t="str">
            <v>Baja California Sur</v>
          </cell>
          <cell r="X18559" t="str">
            <v xml:space="preserve">Mercado Martínez Fatima  </v>
          </cell>
          <cell r="Z18559" t="str">
            <v>Garcia Arroyo Paulina</v>
          </cell>
        </row>
        <row r="18560">
          <cell r="B18560">
            <v>301492334</v>
          </cell>
          <cell r="T18560" t="str">
            <v>NOROESTE</v>
          </cell>
          <cell r="U18560" t="str">
            <v>Sinaloa</v>
          </cell>
          <cell r="X18560" t="str">
            <v xml:space="preserve">Lugo Verdugo Edgar  </v>
          </cell>
          <cell r="Z18560" t="str">
            <v>Garcia Vega Josue Ramon</v>
          </cell>
        </row>
        <row r="18561">
          <cell r="B18561">
            <v>301492436</v>
          </cell>
          <cell r="T18561" t="str">
            <v>NOROESTE</v>
          </cell>
          <cell r="U18561" t="str">
            <v>Sinaloa</v>
          </cell>
          <cell r="X18561" t="str">
            <v xml:space="preserve">Andujo Dominicq  </v>
          </cell>
          <cell r="Z18561" t="str">
            <v>Lizarraga Rivas Osiris Alonso</v>
          </cell>
        </row>
        <row r="18562">
          <cell r="B18562">
            <v>301492442</v>
          </cell>
          <cell r="T18562" t="str">
            <v>CENTRO</v>
          </cell>
          <cell r="U18562" t="str">
            <v>Valle de Mex</v>
          </cell>
          <cell r="X18562" t="str">
            <v>Lopez Vazquez Jorge Arturo</v>
          </cell>
          <cell r="Z18562" t="str">
            <v>Hernandez Solis Daniel</v>
          </cell>
        </row>
        <row r="18563">
          <cell r="B18563">
            <v>301492469</v>
          </cell>
          <cell r="T18563" t="str">
            <v>CENTRO</v>
          </cell>
          <cell r="U18563" t="str">
            <v>Valle de Mex</v>
          </cell>
          <cell r="X18563" t="str">
            <v>Ramirez Rodriguez Fabian</v>
          </cell>
          <cell r="Z18563" t="str">
            <v>Romero Villegas Guadalupe Alejandra</v>
          </cell>
        </row>
        <row r="18564">
          <cell r="B18564">
            <v>301492470</v>
          </cell>
          <cell r="T18564" t="str">
            <v>CENTRO</v>
          </cell>
          <cell r="U18564" t="str">
            <v>Valle de Mex</v>
          </cell>
          <cell r="X18564" t="str">
            <v>Ramirez Rodriguez Fabian</v>
          </cell>
          <cell r="Z18564" t="str">
            <v>Pacheco Bautista Cristian Ernesto</v>
          </cell>
        </row>
        <row r="18565">
          <cell r="B18565">
            <v>301492475</v>
          </cell>
          <cell r="T18565" t="str">
            <v>CENTRO</v>
          </cell>
          <cell r="U18565" t="str">
            <v>Valle de Mex</v>
          </cell>
          <cell r="X18565" t="str">
            <v>Lopez Vazquez Jorge Arturo</v>
          </cell>
          <cell r="Z18565" t="str">
            <v>Valerio Ramirez Raul</v>
          </cell>
        </row>
        <row r="18566">
          <cell r="B18566">
            <v>301451232</v>
          </cell>
          <cell r="T18566" t="str">
            <v>NORESTE</v>
          </cell>
          <cell r="U18566" t="str">
            <v>Coahuila</v>
          </cell>
          <cell r="X18566" t="str">
            <v xml:space="preserve">Jesus Alejandro Mendiola  </v>
          </cell>
          <cell r="Z18566" t="str">
            <v>Luis Eduardo Calderon Cardona</v>
          </cell>
        </row>
        <row r="18567">
          <cell r="B18567">
            <v>301462246</v>
          </cell>
          <cell r="T18567" t="str">
            <v>NORESTE</v>
          </cell>
          <cell r="U18567" t="str">
            <v>Coahuila</v>
          </cell>
          <cell r="X18567" t="str">
            <v xml:space="preserve">Jesus Alejandro Mendiola  </v>
          </cell>
          <cell r="Z18567" t="str">
            <v>Luis Eduardo Calderon Cardona</v>
          </cell>
        </row>
        <row r="18568">
          <cell r="B18568">
            <v>301468857</v>
          </cell>
          <cell r="T18568" t="str">
            <v>NORESTE</v>
          </cell>
          <cell r="U18568" t="str">
            <v>Nuevo León</v>
          </cell>
          <cell r="X18568" t="str">
            <v xml:space="preserve">Cesar Antonio Garcia Ordaz  </v>
          </cell>
          <cell r="Z18568" t="str">
            <v>Erik Jahir Dávila Palacios</v>
          </cell>
        </row>
        <row r="18569">
          <cell r="B18569">
            <v>301472627</v>
          </cell>
          <cell r="T18569" t="str">
            <v>NORESTE</v>
          </cell>
          <cell r="U18569" t="str">
            <v>Coahuila</v>
          </cell>
          <cell r="X18569" t="str">
            <v xml:space="preserve">Julio Cesar Herrera Reyna  </v>
          </cell>
          <cell r="Z18569" t="str">
            <v>Jose Antonio Menchaca Saucedo</v>
          </cell>
        </row>
        <row r="18570">
          <cell r="B18570">
            <v>301475017</v>
          </cell>
          <cell r="T18570" t="str">
            <v>NORESTE</v>
          </cell>
          <cell r="U18570" t="str">
            <v>Nuevo León</v>
          </cell>
          <cell r="X18570" t="str">
            <v xml:space="preserve">Cesar Antonio Garcia Ordaz  </v>
          </cell>
          <cell r="Z18570" t="str">
            <v>Erik Jahir Dávila Palacios</v>
          </cell>
        </row>
        <row r="18571">
          <cell r="B18571">
            <v>301480536</v>
          </cell>
          <cell r="T18571" t="str">
            <v>SURESTE</v>
          </cell>
          <cell r="U18571" t="str">
            <v>Tabasco - Ver Sur</v>
          </cell>
          <cell r="X18571" t="str">
            <v xml:space="preserve">Jonathan Sánchez  </v>
          </cell>
          <cell r="Z18571" t="str">
            <v>Adrian Alejandro Aldana Espinosa</v>
          </cell>
        </row>
        <row r="18572">
          <cell r="B18572">
            <v>301481229</v>
          </cell>
          <cell r="T18572" t="str">
            <v>NORESTE</v>
          </cell>
          <cell r="U18572" t="str">
            <v>Nuevo León</v>
          </cell>
          <cell r="X18572" t="str">
            <v xml:space="preserve">Cesar Antonio Garcia Ordaz  </v>
          </cell>
          <cell r="Z18572" t="str">
            <v>Brayan Alejandro Patlan</v>
          </cell>
        </row>
        <row r="18573">
          <cell r="B18573">
            <v>301484025</v>
          </cell>
          <cell r="T18573" t="str">
            <v>NORESTE</v>
          </cell>
          <cell r="U18573" t="str">
            <v>Nuevo León</v>
          </cell>
          <cell r="X18573" t="str">
            <v xml:space="preserve">Javier Huerta  </v>
          </cell>
          <cell r="Z18573" t="str">
            <v>Luis Ernesto Olivo</v>
          </cell>
        </row>
        <row r="18574">
          <cell r="B18574">
            <v>301484070</v>
          </cell>
          <cell r="T18574" t="str">
            <v>NORESTE</v>
          </cell>
          <cell r="U18574" t="str">
            <v>Nuevo León</v>
          </cell>
          <cell r="X18574" t="str">
            <v xml:space="preserve">Edith Hernandez  </v>
          </cell>
          <cell r="Z18574" t="str">
            <v>Edgar Armando Solis</v>
          </cell>
        </row>
        <row r="18575">
          <cell r="B18575">
            <v>301484413</v>
          </cell>
          <cell r="T18575" t="str">
            <v>NORESTE</v>
          </cell>
          <cell r="U18575" t="str">
            <v>Coahuila</v>
          </cell>
          <cell r="X18575" t="str">
            <v xml:space="preserve">Ana Carla Sainz Perez  </v>
          </cell>
          <cell r="Z18575" t="str">
            <v>Mariana Yamilet Gutierrez Valle</v>
          </cell>
        </row>
        <row r="18576">
          <cell r="B18576">
            <v>301484416</v>
          </cell>
          <cell r="T18576" t="str">
            <v>NOROESTE</v>
          </cell>
          <cell r="U18576" t="str">
            <v>Chihuahua</v>
          </cell>
          <cell r="X18576" t="str">
            <v xml:space="preserve">Lechuga Felipe  </v>
          </cell>
          <cell r="Z18576" t="str">
            <v>Nevarez Salcido Cesar Humberto</v>
          </cell>
        </row>
        <row r="18577">
          <cell r="B18577">
            <v>301484580</v>
          </cell>
          <cell r="T18577" t="str">
            <v>NORESTE</v>
          </cell>
          <cell r="U18577" t="str">
            <v>Coahuila</v>
          </cell>
          <cell r="X18577" t="str">
            <v xml:space="preserve">Ana Carla Sainz Perez  </v>
          </cell>
          <cell r="Z18577" t="str">
            <v>Anuar Eli Barboza Hipolito</v>
          </cell>
        </row>
        <row r="18578">
          <cell r="B18578">
            <v>301485811</v>
          </cell>
          <cell r="T18578" t="str">
            <v>NORESTE</v>
          </cell>
          <cell r="U18578" t="str">
            <v>Nuevo León</v>
          </cell>
          <cell r="X18578" t="str">
            <v xml:space="preserve">Cesar Antonio Garcia Ordaz  </v>
          </cell>
          <cell r="Z18578" t="str">
            <v>Priscila Rabelo</v>
          </cell>
        </row>
        <row r="18579">
          <cell r="B18579">
            <v>301485972</v>
          </cell>
          <cell r="T18579" t="str">
            <v>NORESTE</v>
          </cell>
          <cell r="U18579" t="str">
            <v>Nuevo León</v>
          </cell>
          <cell r="X18579" t="str">
            <v xml:space="preserve">Nohemi Castillo Sanchez  </v>
          </cell>
          <cell r="Z18579" t="str">
            <v>Sebastian Quijada</v>
          </cell>
        </row>
        <row r="18580">
          <cell r="B18580">
            <v>301486017</v>
          </cell>
          <cell r="T18580" t="str">
            <v>SURESTE</v>
          </cell>
          <cell r="U18580" t="str">
            <v>Tabasco - Ver Sur</v>
          </cell>
          <cell r="X18580" t="str">
            <v xml:space="preserve">Jonathan Sánchez  </v>
          </cell>
          <cell r="Z18580" t="str">
            <v>Robbier Expinder Balan Gomez</v>
          </cell>
        </row>
        <row r="18581">
          <cell r="B18581">
            <v>301486937</v>
          </cell>
          <cell r="T18581" t="str">
            <v>NORESTE</v>
          </cell>
          <cell r="U18581" t="str">
            <v>Nuevo León</v>
          </cell>
          <cell r="X18581" t="str">
            <v xml:space="preserve">Edith Hernandez  </v>
          </cell>
          <cell r="Z18581" t="str">
            <v>Jhonathan Garduño</v>
          </cell>
        </row>
        <row r="18582">
          <cell r="B18582">
            <v>301486939</v>
          </cell>
          <cell r="T18582" t="str">
            <v>NORESTE</v>
          </cell>
          <cell r="U18582" t="str">
            <v>Nuevo León</v>
          </cell>
          <cell r="X18582" t="str">
            <v xml:space="preserve">Javier Huerta  </v>
          </cell>
          <cell r="Z18582" t="str">
            <v>Roxana Teresa Martinez</v>
          </cell>
        </row>
        <row r="18583">
          <cell r="B18583">
            <v>301487156</v>
          </cell>
          <cell r="T18583" t="str">
            <v>SURESTE</v>
          </cell>
          <cell r="U18583" t="str">
            <v>Quintana Roo</v>
          </cell>
          <cell r="X18583" t="str">
            <v xml:space="preserve">Lucero Aguirre  </v>
          </cell>
          <cell r="Z18583" t="str">
            <v xml:space="preserve">Carlos Buenfil Perez </v>
          </cell>
        </row>
        <row r="18584">
          <cell r="B18584">
            <v>301487268</v>
          </cell>
          <cell r="T18584" t="str">
            <v>SURESTE</v>
          </cell>
          <cell r="U18584" t="str">
            <v>YuCam</v>
          </cell>
          <cell r="X18584" t="str">
            <v xml:space="preserve">Katya Maldonado  </v>
          </cell>
          <cell r="Z18584" t="str">
            <v>Monica Ramos</v>
          </cell>
        </row>
        <row r="18585">
          <cell r="B18585">
            <v>301487560</v>
          </cell>
          <cell r="T18585" t="str">
            <v>NORESTE</v>
          </cell>
          <cell r="U18585" t="str">
            <v>Nuevo León</v>
          </cell>
          <cell r="X18585" t="str">
            <v xml:space="preserve">Cesar Antonio Garcia Ordaz  </v>
          </cell>
          <cell r="Z18585" t="str">
            <v>Erik Jahir Dávila Palacios</v>
          </cell>
        </row>
        <row r="18586">
          <cell r="B18586">
            <v>301487573</v>
          </cell>
          <cell r="T18586" t="str">
            <v>NORESTE</v>
          </cell>
          <cell r="U18586" t="str">
            <v>Tamps Sur/Ver Nte</v>
          </cell>
          <cell r="X18586" t="str">
            <v xml:space="preserve">Gerardo Hernandez  </v>
          </cell>
          <cell r="Z18586" t="str">
            <v>Gabriel Vicencio Juarez</v>
          </cell>
        </row>
        <row r="18587">
          <cell r="B18587">
            <v>301487818</v>
          </cell>
          <cell r="T18587" t="str">
            <v>NORESTE</v>
          </cell>
          <cell r="U18587" t="str">
            <v>Tamps Sur/Ver Nte</v>
          </cell>
          <cell r="X18587" t="str">
            <v xml:space="preserve">Gerardo Hernandez  </v>
          </cell>
          <cell r="Z18587" t="str">
            <v>Gabriel Vicencio Juarez</v>
          </cell>
        </row>
        <row r="18588">
          <cell r="B18588">
            <v>301487819</v>
          </cell>
          <cell r="T18588" t="str">
            <v>SURESTE</v>
          </cell>
          <cell r="U18588" t="str">
            <v>Quintana Roo</v>
          </cell>
          <cell r="X18588" t="str">
            <v xml:space="preserve">Lucero Aguirre  </v>
          </cell>
          <cell r="Z18588" t="str">
            <v>Toribio Puc Pat</v>
          </cell>
        </row>
        <row r="18589">
          <cell r="B18589">
            <v>301487830</v>
          </cell>
          <cell r="T18589" t="str">
            <v>NORESTE</v>
          </cell>
          <cell r="U18589" t="str">
            <v>Nuevo León</v>
          </cell>
          <cell r="X18589" t="str">
            <v xml:space="preserve">Cesar Antonio Garcia Ordaz  </v>
          </cell>
          <cell r="Z18589" t="str">
            <v>Erik Jahir Dávila Palacios</v>
          </cell>
        </row>
        <row r="18590">
          <cell r="B18590">
            <v>301487848</v>
          </cell>
          <cell r="T18590" t="str">
            <v>NORESTE</v>
          </cell>
          <cell r="U18590" t="str">
            <v>Coahuila</v>
          </cell>
          <cell r="X18590" t="str">
            <v xml:space="preserve">Ana Carla Sainz Perez  </v>
          </cell>
          <cell r="Z18590" t="str">
            <v>Daniel Eduardo Coronado Martinez</v>
          </cell>
        </row>
        <row r="18591">
          <cell r="B18591">
            <v>301487995</v>
          </cell>
          <cell r="T18591" t="str">
            <v>OCCIDENTE</v>
          </cell>
          <cell r="U18591" t="str">
            <v>Ags-Zac-SLP</v>
          </cell>
          <cell r="X18591" t="str">
            <v xml:space="preserve">Arturo Aleman  </v>
          </cell>
          <cell r="Z18591" t="str">
            <v>Robles Ayala Rodrigo</v>
          </cell>
        </row>
        <row r="18592">
          <cell r="B18592">
            <v>301488123</v>
          </cell>
          <cell r="T18592" t="str">
            <v>NORESTE</v>
          </cell>
          <cell r="U18592" t="str">
            <v>Durango</v>
          </cell>
          <cell r="X18592" t="str">
            <v xml:space="preserve">Manuel Ruiz Soto  </v>
          </cell>
          <cell r="Z18592" t="str">
            <v>Emmanuel Aguilar</v>
          </cell>
        </row>
        <row r="18593">
          <cell r="B18593">
            <v>301488332</v>
          </cell>
          <cell r="T18593" t="str">
            <v>NORESTE</v>
          </cell>
          <cell r="U18593" t="str">
            <v>Tamps Sur/Ver Nte</v>
          </cell>
          <cell r="X18593" t="str">
            <v xml:space="preserve">Gerardo Hernandez  </v>
          </cell>
          <cell r="Z18593" t="str">
            <v>Gabriel Vicencio Juarez</v>
          </cell>
        </row>
        <row r="18594">
          <cell r="B18594">
            <v>301488469</v>
          </cell>
          <cell r="T18594" t="str">
            <v>NORESTE</v>
          </cell>
          <cell r="U18594" t="str">
            <v>Nuevo León</v>
          </cell>
          <cell r="X18594" t="str">
            <v xml:space="preserve">Javier Huerta  </v>
          </cell>
          <cell r="Z18594" t="str">
            <v>Luis Ernesto Olivo</v>
          </cell>
        </row>
        <row r="18595">
          <cell r="B18595">
            <v>301488484</v>
          </cell>
          <cell r="T18595" t="str">
            <v>NORESTE</v>
          </cell>
          <cell r="U18595" t="str">
            <v>Coahuila</v>
          </cell>
          <cell r="X18595" t="str">
            <v xml:space="preserve">Jesus Alejandro Mendiola  </v>
          </cell>
          <cell r="Z18595" t="str">
            <v>Paula Carolina Vallejo Favela</v>
          </cell>
        </row>
        <row r="18596">
          <cell r="B18596">
            <v>301488930</v>
          </cell>
          <cell r="T18596" t="str">
            <v>NOROESTE</v>
          </cell>
          <cell r="U18596" t="str">
            <v>Juárez</v>
          </cell>
          <cell r="X18596" t="str">
            <v xml:space="preserve">Borunda Gerardo  </v>
          </cell>
          <cell r="Z18596" t="str">
            <v>Lara Velazquez Ruben</v>
          </cell>
        </row>
        <row r="18597">
          <cell r="B18597">
            <v>301488960</v>
          </cell>
          <cell r="T18597" t="str">
            <v>SURESTE</v>
          </cell>
          <cell r="U18597" t="str">
            <v>YuCam</v>
          </cell>
          <cell r="X18597" t="str">
            <v xml:space="preserve">Jorge Ek  </v>
          </cell>
          <cell r="Z18597" t="str">
            <v>Luis Genaro Hau Pech</v>
          </cell>
        </row>
        <row r="18598">
          <cell r="B18598">
            <v>301489115</v>
          </cell>
          <cell r="T18598" t="str">
            <v>NORESTE</v>
          </cell>
          <cell r="U18598" t="str">
            <v>Tamaulipas Nte</v>
          </cell>
          <cell r="X18598" t="str">
            <v xml:space="preserve">Luis Armenta  </v>
          </cell>
          <cell r="Z18598" t="str">
            <v>Jesús Alberto Valenzuela</v>
          </cell>
        </row>
        <row r="18599">
          <cell r="B18599">
            <v>301489309</v>
          </cell>
          <cell r="T18599" t="str">
            <v>NORESTE</v>
          </cell>
          <cell r="U18599" t="str">
            <v>Nuevo León</v>
          </cell>
          <cell r="X18599" t="str">
            <v xml:space="preserve">Edith Hernandez  </v>
          </cell>
          <cell r="Z18599" t="str">
            <v>Jhonathan Garduño</v>
          </cell>
        </row>
        <row r="18600">
          <cell r="B18600">
            <v>301489323</v>
          </cell>
          <cell r="T18600" t="str">
            <v>NORESTE</v>
          </cell>
          <cell r="U18600" t="str">
            <v>Nuevo León</v>
          </cell>
          <cell r="X18600" t="str">
            <v xml:space="preserve">Nohemi Castillo Sanchez  </v>
          </cell>
          <cell r="Z18600" t="str">
            <v>Saul Jair Hernandez Galvan</v>
          </cell>
        </row>
        <row r="18601">
          <cell r="B18601">
            <v>301489545</v>
          </cell>
          <cell r="T18601" t="str">
            <v>NORESTE</v>
          </cell>
          <cell r="U18601" t="str">
            <v>Coahuila</v>
          </cell>
          <cell r="X18601" t="str">
            <v xml:space="preserve">Ana Carla Sainz Perez  </v>
          </cell>
          <cell r="Z18601" t="str">
            <v>Daniel Eduardo Coronado Martinez</v>
          </cell>
        </row>
        <row r="18602">
          <cell r="B18602">
            <v>301489546</v>
          </cell>
          <cell r="T18602" t="str">
            <v>NORESTE</v>
          </cell>
          <cell r="U18602" t="str">
            <v>Coahuila</v>
          </cell>
          <cell r="X18602" t="str">
            <v xml:space="preserve">Ana Carla Sainz Perez  </v>
          </cell>
          <cell r="Z18602" t="str">
            <v>Ruben Castañeda Navarrete</v>
          </cell>
        </row>
        <row r="18603">
          <cell r="B18603">
            <v>301489777</v>
          </cell>
          <cell r="T18603" t="str">
            <v>NORESTE</v>
          </cell>
          <cell r="U18603" t="str">
            <v>Coahuila</v>
          </cell>
          <cell r="X18603" t="str">
            <v xml:space="preserve">Ana Carla Sainz Perez  </v>
          </cell>
          <cell r="Z18603" t="str">
            <v>Daniel Eduardo Coronado Martinez</v>
          </cell>
        </row>
        <row r="18604">
          <cell r="B18604">
            <v>301490213</v>
          </cell>
          <cell r="T18604" t="str">
            <v>NOROESTE</v>
          </cell>
          <cell r="U18604" t="str">
            <v>Sonora</v>
          </cell>
          <cell r="X18604" t="str">
            <v xml:space="preserve">Alvidrez Gamboa Edgar Alejandro  </v>
          </cell>
          <cell r="Z18604" t="str">
            <v>Urbalejo Leyva Carlos Arim</v>
          </cell>
        </row>
        <row r="18605">
          <cell r="B18605">
            <v>301490260</v>
          </cell>
          <cell r="T18605" t="str">
            <v>SURESTE</v>
          </cell>
          <cell r="U18605" t="str">
            <v>Quintana Roo</v>
          </cell>
          <cell r="X18605" t="str">
            <v xml:space="preserve">Lucero Aguirre  </v>
          </cell>
          <cell r="Z18605" t="str">
            <v>Toribio Puc Pat</v>
          </cell>
        </row>
        <row r="18606">
          <cell r="B18606">
            <v>301490550</v>
          </cell>
          <cell r="T18606" t="str">
            <v>SURESTE</v>
          </cell>
          <cell r="U18606" t="str">
            <v>Quintana Roo</v>
          </cell>
          <cell r="X18606" t="str">
            <v xml:space="preserve">Lucero Aguirre  </v>
          </cell>
          <cell r="Z18606" t="str">
            <v>Cinthia Elizabeth Cardoso Estrella</v>
          </cell>
        </row>
        <row r="18607">
          <cell r="B18607">
            <v>301490585</v>
          </cell>
          <cell r="T18607" t="str">
            <v>NORESTE</v>
          </cell>
          <cell r="U18607" t="str">
            <v>Nuevo León</v>
          </cell>
          <cell r="X18607" t="str">
            <v xml:space="preserve">Nohemi Castillo Sanchez  </v>
          </cell>
          <cell r="Z18607" t="str">
            <v>Sebastian Quijada</v>
          </cell>
        </row>
        <row r="18608">
          <cell r="B18608">
            <v>301490741</v>
          </cell>
          <cell r="T18608" t="str">
            <v>CENTRO</v>
          </cell>
          <cell r="U18608" t="str">
            <v>Valle de Mex</v>
          </cell>
          <cell r="X18608" t="str">
            <v>Ramirez Rodriguez Fabian</v>
          </cell>
          <cell r="Z18608" t="str">
            <v>Romero Villegas Guadalupe Alejandra</v>
          </cell>
        </row>
        <row r="18609">
          <cell r="B18609">
            <v>301490943</v>
          </cell>
          <cell r="T18609" t="str">
            <v>NORESTE</v>
          </cell>
          <cell r="U18609" t="str">
            <v>Nuevo León</v>
          </cell>
          <cell r="X18609" t="str">
            <v xml:space="preserve">Nohemi Castillo Sanchez  </v>
          </cell>
          <cell r="Z18609" t="str">
            <v>Saul Jair Hernandez Galvan</v>
          </cell>
        </row>
        <row r="18610">
          <cell r="B18610">
            <v>301491403</v>
          </cell>
          <cell r="T18610" t="str">
            <v>OCCIDENTE</v>
          </cell>
          <cell r="U18610" t="str">
            <v>Jal - Col - Nay</v>
          </cell>
          <cell r="X18610" t="str">
            <v xml:space="preserve">Luis Rostro  </v>
          </cell>
          <cell r="Z18610" t="str">
            <v>Ortega Gomez Drisana Esmeralda</v>
          </cell>
        </row>
        <row r="18611">
          <cell r="B18611">
            <v>301492005</v>
          </cell>
          <cell r="T18611" t="str">
            <v>NORESTE</v>
          </cell>
          <cell r="U18611" t="str">
            <v>Tamps Sur/Ver Nte</v>
          </cell>
          <cell r="X18611" t="str">
            <v xml:space="preserve">Gerardo Hernandez  </v>
          </cell>
          <cell r="Z18611" t="str">
            <v>Minerva Garces</v>
          </cell>
        </row>
        <row r="18612">
          <cell r="B18612">
            <v>301492045</v>
          </cell>
          <cell r="T18612" t="str">
            <v>CENTRO</v>
          </cell>
          <cell r="U18612" t="str">
            <v>Estado de México</v>
          </cell>
          <cell r="X18612" t="str">
            <v>Serrano Nape Gustavo</v>
          </cell>
          <cell r="Z18612" t="str">
            <v>Mercado Salgado Adalberto</v>
          </cell>
        </row>
        <row r="18613">
          <cell r="B18613">
            <v>301492100</v>
          </cell>
          <cell r="T18613" t="str">
            <v>NOROESTE</v>
          </cell>
          <cell r="U18613" t="str">
            <v>Chihuahua</v>
          </cell>
          <cell r="X18613" t="str">
            <v xml:space="preserve">Lechuga Felipe  </v>
          </cell>
          <cell r="Z18613" t="str">
            <v>Gonzalez Hernandez Francis Paola</v>
          </cell>
        </row>
        <row r="18614">
          <cell r="B18614">
            <v>301492251</v>
          </cell>
          <cell r="T18614" t="str">
            <v>NOROESTE</v>
          </cell>
          <cell r="U18614" t="str">
            <v>Baja California Nte</v>
          </cell>
          <cell r="X18614" t="str">
            <v xml:space="preserve">Galindo Francisco  </v>
          </cell>
          <cell r="Z18614" t="str">
            <v>Rubio Soto Juan Manuel</v>
          </cell>
        </row>
        <row r="18615">
          <cell r="B18615">
            <v>301492253</v>
          </cell>
          <cell r="T18615" t="str">
            <v>NORESTE</v>
          </cell>
          <cell r="U18615" t="str">
            <v>Tamps Sur/Ver Nte</v>
          </cell>
          <cell r="X18615" t="str">
            <v xml:space="preserve">Gerardo Hernandez  </v>
          </cell>
          <cell r="Z18615" t="str">
            <v>Gabriel Vicencio Juarez</v>
          </cell>
        </row>
        <row r="18616">
          <cell r="B18616">
            <v>301492254</v>
          </cell>
          <cell r="T18616" t="str">
            <v>NORESTE</v>
          </cell>
          <cell r="U18616" t="str">
            <v>Tamps Sur/Ver Nte</v>
          </cell>
          <cell r="X18616" t="str">
            <v xml:space="preserve">Gerardo Hernandez  </v>
          </cell>
          <cell r="Z18616" t="str">
            <v>Minerva Garces</v>
          </cell>
        </row>
        <row r="18617">
          <cell r="B18617">
            <v>301492507</v>
          </cell>
          <cell r="T18617" t="str">
            <v>NORESTE</v>
          </cell>
          <cell r="U18617" t="str">
            <v>Tamaulipas Nte</v>
          </cell>
          <cell r="X18617" t="str">
            <v xml:space="preserve">Luis Armenta  </v>
          </cell>
          <cell r="Z18617" t="str">
            <v>German Ordoñez Sanchez</v>
          </cell>
        </row>
        <row r="18618">
          <cell r="B18618">
            <v>301492610</v>
          </cell>
          <cell r="T18618" t="str">
            <v>NOROESTE</v>
          </cell>
          <cell r="U18618" t="str">
            <v>Chihuahua</v>
          </cell>
          <cell r="X18618" t="str">
            <v xml:space="preserve">Lechuga Felipe  </v>
          </cell>
          <cell r="Z18618" t="str">
            <v>Gonzalez Hernandez Francis Paola</v>
          </cell>
        </row>
        <row r="18619">
          <cell r="B18619">
            <v>301492675</v>
          </cell>
          <cell r="T18619" t="str">
            <v>CENTRO</v>
          </cell>
          <cell r="U18619" t="str">
            <v>Valle de Mex</v>
          </cell>
          <cell r="X18619" t="str">
            <v>Ramirez Rodriguez Fabian</v>
          </cell>
          <cell r="Z18619" t="str">
            <v>Arauz Carrasco Wilebaldo</v>
          </cell>
        </row>
        <row r="18620">
          <cell r="B18620">
            <v>301492691</v>
          </cell>
          <cell r="T18620" t="str">
            <v>SURESTE</v>
          </cell>
          <cell r="U18620" t="str">
            <v>Quintana Roo</v>
          </cell>
          <cell r="X18620" t="str">
            <v xml:space="preserve">Lucero Aguirre  </v>
          </cell>
          <cell r="Z18620" t="str">
            <v>Cinthia Elizabeth Cardoso Estrella</v>
          </cell>
        </row>
        <row r="18621">
          <cell r="B18621">
            <v>301492699</v>
          </cell>
          <cell r="T18621" t="str">
            <v>NOROESTE</v>
          </cell>
          <cell r="U18621" t="str">
            <v>Juárez</v>
          </cell>
          <cell r="X18621" t="str">
            <v xml:space="preserve">Borunda Gerardo  </v>
          </cell>
          <cell r="Z18621" t="str">
            <v>Garcia Castro Jesus Roberto</v>
          </cell>
        </row>
        <row r="18622">
          <cell r="B18622">
            <v>301492700</v>
          </cell>
          <cell r="T18622" t="str">
            <v>SURESTE</v>
          </cell>
          <cell r="U18622" t="str">
            <v>Quintana Roo</v>
          </cell>
          <cell r="X18622" t="str">
            <v xml:space="preserve">Lucero Aguirre  </v>
          </cell>
          <cell r="Z18622" t="str">
            <v>Jesus Adalberto Buenfil Mejia</v>
          </cell>
        </row>
        <row r="18623">
          <cell r="B18623">
            <v>301492721</v>
          </cell>
          <cell r="T18623" t="str">
            <v>NOROESTE</v>
          </cell>
          <cell r="U18623" t="str">
            <v>Baja California Nte</v>
          </cell>
          <cell r="X18623" t="str">
            <v xml:space="preserve">Galindo Francisco  </v>
          </cell>
          <cell r="Z18623" t="str">
            <v>Torres Pedroza Juan Martin</v>
          </cell>
        </row>
        <row r="18624">
          <cell r="B18624">
            <v>301492722</v>
          </cell>
          <cell r="T18624" t="str">
            <v>NORESTE</v>
          </cell>
          <cell r="U18624" t="str">
            <v>Nuevo León</v>
          </cell>
          <cell r="X18624" t="str">
            <v xml:space="preserve">Nohemi Castillo Sanchez  </v>
          </cell>
          <cell r="Z18624" t="str">
            <v>Sebastian Quijada</v>
          </cell>
        </row>
        <row r="18625">
          <cell r="B18625">
            <v>301492729</v>
          </cell>
          <cell r="T18625" t="str">
            <v>NOROESTE</v>
          </cell>
          <cell r="U18625" t="str">
            <v>Baja California Nte</v>
          </cell>
          <cell r="X18625" t="str">
            <v xml:space="preserve">Martinez Gonzalez José María  </v>
          </cell>
          <cell r="Z18625" t="str">
            <v>Acosta Verdugo Carlos Ariel</v>
          </cell>
        </row>
        <row r="18626">
          <cell r="B18626">
            <v>301492748</v>
          </cell>
          <cell r="T18626" t="str">
            <v>NOROESTE</v>
          </cell>
          <cell r="U18626" t="str">
            <v>Baja California Nte</v>
          </cell>
          <cell r="X18626" t="str">
            <v xml:space="preserve">Martinez Gonzalez José María  </v>
          </cell>
          <cell r="Z18626" t="str">
            <v>Acosta Verdugo Carlos Ariel</v>
          </cell>
        </row>
        <row r="18627">
          <cell r="B18627">
            <v>301492750</v>
          </cell>
          <cell r="T18627" t="str">
            <v>SURESTE</v>
          </cell>
          <cell r="U18627" t="str">
            <v>Quintana Roo</v>
          </cell>
          <cell r="X18627" t="str">
            <v xml:space="preserve">Lucero Aguirre  </v>
          </cell>
          <cell r="Z18627" t="str">
            <v>Lesvi Yamili Espadas Poot</v>
          </cell>
        </row>
        <row r="18628">
          <cell r="B18628">
            <v>301492781</v>
          </cell>
          <cell r="T18628" t="str">
            <v>NORESTE</v>
          </cell>
          <cell r="U18628" t="str">
            <v>Nuevo León</v>
          </cell>
          <cell r="X18628" t="str">
            <v xml:space="preserve">Javier Huerta  </v>
          </cell>
          <cell r="Z18628" t="str">
            <v>Karen Ibarra</v>
          </cell>
        </row>
        <row r="18629">
          <cell r="B18629">
            <v>301492828</v>
          </cell>
          <cell r="T18629" t="str">
            <v>NOROESTE</v>
          </cell>
          <cell r="U18629" t="str">
            <v>Sinaloa</v>
          </cell>
          <cell r="X18629" t="str">
            <v xml:space="preserve">Lugo Verdugo Edgar  </v>
          </cell>
          <cell r="Z18629" t="str">
            <v>Molinar Valdez Elva Guadalupe</v>
          </cell>
        </row>
        <row r="18630">
          <cell r="B18630">
            <v>301493066</v>
          </cell>
          <cell r="T18630" t="str">
            <v>SURESTE</v>
          </cell>
          <cell r="U18630" t="str">
            <v>YuCam</v>
          </cell>
          <cell r="X18630" t="str">
            <v xml:space="preserve">Jorge Ek  </v>
          </cell>
          <cell r="Z18630" t="str">
            <v>Marvin Enrique Solis de la Cruz</v>
          </cell>
        </row>
        <row r="18631">
          <cell r="B18631">
            <v>301493068</v>
          </cell>
          <cell r="T18631" t="str">
            <v>NOROESTE</v>
          </cell>
          <cell r="U18631" t="str">
            <v>Sinaloa</v>
          </cell>
          <cell r="X18631" t="str">
            <v xml:space="preserve">Lugo Verdugo Edgar  </v>
          </cell>
          <cell r="Z18631" t="str">
            <v>Molinar Valdez Elva Guadalupe</v>
          </cell>
        </row>
        <row r="18632">
          <cell r="B18632">
            <v>301493081</v>
          </cell>
          <cell r="T18632" t="str">
            <v>NOROESTE</v>
          </cell>
          <cell r="U18632" t="str">
            <v>Juárez</v>
          </cell>
          <cell r="X18632" t="str">
            <v xml:space="preserve">Borunda Gerardo  </v>
          </cell>
          <cell r="Z18632" t="str">
            <v>Lara Velazquez Ruben</v>
          </cell>
        </row>
        <row r="18633">
          <cell r="B18633">
            <v>301493108</v>
          </cell>
          <cell r="T18633" t="str">
            <v>NORESTE</v>
          </cell>
          <cell r="U18633" t="str">
            <v>Nuevo León</v>
          </cell>
          <cell r="X18633" t="str">
            <v xml:space="preserve">Cesar Antonio Garcia Ordaz  </v>
          </cell>
          <cell r="Z18633" t="str">
            <v>Daniel Torres</v>
          </cell>
        </row>
        <row r="18634">
          <cell r="B18634">
            <v>301493288</v>
          </cell>
          <cell r="T18634" t="str">
            <v>NORESTE</v>
          </cell>
          <cell r="U18634" t="str">
            <v>Nuevo León</v>
          </cell>
          <cell r="X18634" t="str">
            <v xml:space="preserve">Javier Huerta  </v>
          </cell>
          <cell r="Z18634" t="str">
            <v>Jair Torres</v>
          </cell>
        </row>
        <row r="18635">
          <cell r="B18635">
            <v>301493312</v>
          </cell>
          <cell r="T18635" t="str">
            <v>SURESTE</v>
          </cell>
          <cell r="U18635" t="str">
            <v>Quintana Roo</v>
          </cell>
          <cell r="X18635" t="str">
            <v xml:space="preserve">Vacante  </v>
          </cell>
          <cell r="Z18635" t="str">
            <v>Cesar Manuel Benitez Contreras</v>
          </cell>
        </row>
        <row r="18636">
          <cell r="B18636">
            <v>301493349</v>
          </cell>
          <cell r="T18636" t="str">
            <v>NORESTE</v>
          </cell>
          <cell r="U18636" t="str">
            <v>Tamaulipas Nte</v>
          </cell>
          <cell r="X18636" t="str">
            <v xml:space="preserve">Luis Armenta  </v>
          </cell>
          <cell r="Z18636" t="str">
            <v>Mirna Clemente Bernabé</v>
          </cell>
        </row>
        <row r="18637">
          <cell r="B18637">
            <v>301493366</v>
          </cell>
          <cell r="T18637" t="str">
            <v>SURESTE</v>
          </cell>
          <cell r="U18637" t="str">
            <v>Quintana Roo</v>
          </cell>
          <cell r="X18637" t="str">
            <v xml:space="preserve">Lucero Aguirre  </v>
          </cell>
          <cell r="Z18637" t="str">
            <v>Toribio Puc Pat</v>
          </cell>
        </row>
        <row r="18638">
          <cell r="B18638">
            <v>301493442</v>
          </cell>
          <cell r="T18638" t="str">
            <v>NORESTE</v>
          </cell>
          <cell r="U18638" t="str">
            <v>Durango</v>
          </cell>
          <cell r="X18638" t="str">
            <v xml:space="preserve">Manuel Ruiz Soto  </v>
          </cell>
          <cell r="Z18638" t="str">
            <v>Edgar Ernesto reyes</v>
          </cell>
        </row>
        <row r="18639">
          <cell r="B18639">
            <v>301493461</v>
          </cell>
          <cell r="T18639" t="str">
            <v>SURESTE</v>
          </cell>
          <cell r="U18639" t="str">
            <v>Quintana Roo</v>
          </cell>
          <cell r="X18639" t="str">
            <v xml:space="preserve">Lucero Aguirre  </v>
          </cell>
          <cell r="Z18639" t="str">
            <v>Jesus Adalberto Buenfil Mejia</v>
          </cell>
        </row>
        <row r="18640">
          <cell r="B18640">
            <v>301493784</v>
          </cell>
          <cell r="T18640" t="str">
            <v>SURESTE</v>
          </cell>
          <cell r="U18640" t="str">
            <v>Quintana Roo</v>
          </cell>
          <cell r="X18640" t="str">
            <v xml:space="preserve">Vacante  </v>
          </cell>
          <cell r="Z18640" t="str">
            <v>Carlos Roberto Xiu Mas</v>
          </cell>
        </row>
        <row r="18641">
          <cell r="B18641">
            <v>301494052</v>
          </cell>
          <cell r="T18641" t="str">
            <v>NOROESTE</v>
          </cell>
          <cell r="U18641" t="str">
            <v>Chihuahua</v>
          </cell>
          <cell r="X18641" t="str">
            <v xml:space="preserve">Guerra Estrada Victor  </v>
          </cell>
          <cell r="Z18641" t="str">
            <v>Perera Torres Luisa Gabriela</v>
          </cell>
        </row>
        <row r="18642">
          <cell r="B18642">
            <v>301494140</v>
          </cell>
          <cell r="T18642" t="str">
            <v>SURESTE</v>
          </cell>
          <cell r="U18642" t="str">
            <v>Quintana Roo</v>
          </cell>
          <cell r="X18642" t="str">
            <v xml:space="preserve">Vacante  </v>
          </cell>
          <cell r="Z18642" t="str">
            <v>Eduardo Muñoz Sanchez</v>
          </cell>
        </row>
        <row r="18643">
          <cell r="B18643">
            <v>301494148</v>
          </cell>
          <cell r="T18643" t="str">
            <v>SURESTE</v>
          </cell>
          <cell r="U18643" t="str">
            <v>Tabasco - Ver Sur</v>
          </cell>
          <cell r="X18643" t="str">
            <v xml:space="preserve">Jonathan Sánchez  </v>
          </cell>
          <cell r="Z18643" t="str">
            <v>Robbier Expinder Balan Gomez</v>
          </cell>
        </row>
        <row r="18644">
          <cell r="B18644">
            <v>301494149</v>
          </cell>
          <cell r="T18644" t="str">
            <v>OCCIDENTE</v>
          </cell>
          <cell r="U18644" t="str">
            <v>Jal - Col - Nay</v>
          </cell>
          <cell r="X18644" t="str">
            <v xml:space="preserve">Nancy Velez  </v>
          </cell>
          <cell r="Z18644" t="str">
            <v>Paez Ventura Jesus Alejandro</v>
          </cell>
        </row>
        <row r="18645">
          <cell r="B18645">
            <v>301494150</v>
          </cell>
          <cell r="T18645" t="str">
            <v>OCCIDENTE</v>
          </cell>
          <cell r="U18645" t="str">
            <v>Jal - Col - Nay</v>
          </cell>
          <cell r="X18645" t="str">
            <v xml:space="preserve">Nancy Velez  </v>
          </cell>
          <cell r="Z18645" t="str">
            <v>Paez Ventura Jesus Alejandro</v>
          </cell>
        </row>
        <row r="18646">
          <cell r="B18646">
            <v>301494319</v>
          </cell>
          <cell r="T18646" t="str">
            <v>NOROESTE</v>
          </cell>
          <cell r="U18646" t="str">
            <v>Chihuahua</v>
          </cell>
          <cell r="X18646" t="str">
            <v xml:space="preserve">Lechuga Felipe  </v>
          </cell>
          <cell r="Z18646" t="str">
            <v>Aldaz Contreras Jose</v>
          </cell>
        </row>
        <row r="18647">
          <cell r="B18647">
            <v>301494378</v>
          </cell>
          <cell r="T18647" t="str">
            <v>SURESTE</v>
          </cell>
          <cell r="U18647" t="str">
            <v>Tabasco - Ver Sur</v>
          </cell>
          <cell r="X18647" t="str">
            <v xml:space="preserve">Jonathan Sánchez  </v>
          </cell>
          <cell r="Z18647" t="str">
            <v>Carlos de Jesus Vidal Vazquez</v>
          </cell>
        </row>
        <row r="18648">
          <cell r="B18648">
            <v>301494560</v>
          </cell>
          <cell r="T18648" t="str">
            <v>SURESTE</v>
          </cell>
          <cell r="U18648" t="str">
            <v>Quintana Roo</v>
          </cell>
          <cell r="X18648" t="str">
            <v xml:space="preserve">Vacante  </v>
          </cell>
          <cell r="Z18648" t="str">
            <v>Eduardo Muñoz Sanchez</v>
          </cell>
        </row>
        <row r="18649">
          <cell r="B18649">
            <v>301494612</v>
          </cell>
          <cell r="T18649" t="str">
            <v>NOROESTE</v>
          </cell>
          <cell r="U18649" t="str">
            <v>Chihuahua</v>
          </cell>
          <cell r="X18649" t="str">
            <v xml:space="preserve">Guerra Estrada Victor  </v>
          </cell>
          <cell r="Z18649" t="str">
            <v>Delgado Saul</v>
          </cell>
        </row>
        <row r="18650">
          <cell r="B18650">
            <v>301494613</v>
          </cell>
          <cell r="T18650" t="str">
            <v>NOROESTE</v>
          </cell>
          <cell r="U18650" t="str">
            <v>Chihuahua</v>
          </cell>
          <cell r="X18650" t="str">
            <v xml:space="preserve">Guerra Estrada Victor  </v>
          </cell>
          <cell r="Z18650" t="str">
            <v>Perez Solano Myrna Veronica</v>
          </cell>
        </row>
        <row r="18651">
          <cell r="B18651">
            <v>301494811</v>
          </cell>
          <cell r="T18651" t="str">
            <v>NOROESTE</v>
          </cell>
          <cell r="U18651" t="str">
            <v>Sinaloa</v>
          </cell>
          <cell r="X18651" t="str">
            <v xml:space="preserve">Bolaños Valenzuela Ricardo  </v>
          </cell>
          <cell r="Z18651" t="str">
            <v>Carlon Soto Jesus Marin</v>
          </cell>
        </row>
        <row r="18652">
          <cell r="B18652">
            <v>301495201</v>
          </cell>
          <cell r="T18652" t="str">
            <v>SURESTE</v>
          </cell>
          <cell r="U18652" t="str">
            <v>Oaxaca</v>
          </cell>
          <cell r="X18652" t="str">
            <v xml:space="preserve">Irving Casanova  </v>
          </cell>
          <cell r="Z18652" t="str">
            <v>Blas Bernardino Mendoza Sanchez</v>
          </cell>
        </row>
        <row r="18653">
          <cell r="B18653">
            <v>301495203</v>
          </cell>
          <cell r="T18653" t="str">
            <v>SURESTE</v>
          </cell>
          <cell r="U18653" t="str">
            <v>Tabasco - Ver Sur</v>
          </cell>
          <cell r="X18653" t="str">
            <v xml:space="preserve">Jonathan Sánchez  </v>
          </cell>
          <cell r="Z18653" t="str">
            <v>Angel Alejandro Hernandez Hernandez</v>
          </cell>
        </row>
        <row r="18654">
          <cell r="B18654">
            <v>301495204</v>
          </cell>
          <cell r="T18654" t="str">
            <v>SURESTE</v>
          </cell>
          <cell r="U18654" t="str">
            <v>Veracruz Cto</v>
          </cell>
          <cell r="X18654" t="str">
            <v xml:space="preserve">Adelina Rodríguez  </v>
          </cell>
          <cell r="Z18654" t="str">
            <v>Adriana de Jesus Arellano Suarez</v>
          </cell>
        </row>
        <row r="18655">
          <cell r="B18655">
            <v>301495206</v>
          </cell>
          <cell r="T18655" t="str">
            <v>SURESTE</v>
          </cell>
          <cell r="U18655" t="str">
            <v>Veracruz Cto</v>
          </cell>
          <cell r="X18655" t="str">
            <v xml:space="preserve">Adelina Rodríguez  </v>
          </cell>
          <cell r="Z18655" t="str">
            <v>Julio Ignacio Olvera Celaya</v>
          </cell>
        </row>
        <row r="18656">
          <cell r="B18656">
            <v>301495333</v>
          </cell>
          <cell r="T18656" t="str">
            <v>CENTRO</v>
          </cell>
          <cell r="U18656" t="str">
            <v>Valle de Mex</v>
          </cell>
          <cell r="X18656" t="str">
            <v>Ramirez Rodriguez Fabian</v>
          </cell>
          <cell r="Z18656" t="str">
            <v>Arauz Carrasco Wilebaldo</v>
          </cell>
        </row>
        <row r="18657">
          <cell r="B18657">
            <v>301495343</v>
          </cell>
          <cell r="T18657" t="str">
            <v>CENTRO</v>
          </cell>
          <cell r="U18657" t="str">
            <v>Valle de Mex</v>
          </cell>
          <cell r="X18657" t="str">
            <v>Ramirez Rodriguez Fabian</v>
          </cell>
          <cell r="Z18657" t="str">
            <v>Vacante</v>
          </cell>
        </row>
        <row r="18658">
          <cell r="B18658">
            <v>301495357</v>
          </cell>
          <cell r="T18658" t="str">
            <v>CENTRO</v>
          </cell>
          <cell r="U18658" t="str">
            <v>Hidalgo</v>
          </cell>
          <cell r="X18658" t="str">
            <v>Carmona Fernández Gabriela</v>
          </cell>
          <cell r="Z18658" t="str">
            <v>Polo Balderas Priscila Berenice</v>
          </cell>
        </row>
        <row r="18659">
          <cell r="B18659">
            <v>301495365</v>
          </cell>
          <cell r="T18659" t="str">
            <v>NOROESTE</v>
          </cell>
          <cell r="U18659" t="str">
            <v>Chihuahua</v>
          </cell>
          <cell r="X18659" t="str">
            <v xml:space="preserve">Guerra Estrada Victor  </v>
          </cell>
          <cell r="Z18659" t="str">
            <v>Gallegos Gil Edgar Giovanni</v>
          </cell>
        </row>
        <row r="18660">
          <cell r="B18660">
            <v>301495707</v>
          </cell>
          <cell r="T18660" t="str">
            <v>NORESTE</v>
          </cell>
          <cell r="U18660" t="str">
            <v>Nuevo León</v>
          </cell>
          <cell r="X18660" t="str">
            <v xml:space="preserve">Javier Huerta  </v>
          </cell>
          <cell r="Z18660" t="str">
            <v>Luis Ernesto Olivo</v>
          </cell>
        </row>
        <row r="18661">
          <cell r="B18661">
            <v>301495717</v>
          </cell>
          <cell r="T18661" t="str">
            <v>CENTRO</v>
          </cell>
          <cell r="U18661" t="str">
            <v>Valle de Mex</v>
          </cell>
          <cell r="X18661" t="str">
            <v>Ramirez Rodriguez Fabian</v>
          </cell>
          <cell r="Z18661" t="str">
            <v>Romero Villegas Guadalupe Alejandra</v>
          </cell>
        </row>
        <row r="18662">
          <cell r="B18662">
            <v>301495720</v>
          </cell>
          <cell r="T18662" t="str">
            <v>CENTRO</v>
          </cell>
          <cell r="U18662" t="str">
            <v>Hidalgo</v>
          </cell>
          <cell r="X18662" t="str">
            <v>Carmona Fernández Gabriela</v>
          </cell>
          <cell r="Z18662" t="str">
            <v>Polo Balderas Priscila Berenice</v>
          </cell>
        </row>
        <row r="18663">
          <cell r="B18663">
            <v>301495872</v>
          </cell>
          <cell r="T18663" t="str">
            <v>SURESTE</v>
          </cell>
          <cell r="U18663" t="str">
            <v>Quintana Roo</v>
          </cell>
          <cell r="X18663" t="str">
            <v xml:space="preserve">Lucero Aguirre  </v>
          </cell>
          <cell r="Z18663" t="str">
            <v>Cinthia Elizabeth Cardoso Estrella</v>
          </cell>
        </row>
        <row r="18664">
          <cell r="B18664">
            <v>301495908</v>
          </cell>
          <cell r="T18664" t="str">
            <v>SURESTE</v>
          </cell>
          <cell r="U18664" t="str">
            <v>Tabasco - Ver Sur</v>
          </cell>
          <cell r="X18664" t="str">
            <v xml:space="preserve">Jonathan Sánchez  </v>
          </cell>
          <cell r="Z18664" t="str">
            <v>Efrain de Jesus Nandez Aguilar</v>
          </cell>
        </row>
        <row r="18665">
          <cell r="B18665">
            <v>301496033</v>
          </cell>
          <cell r="T18665" t="str">
            <v>NORESTE</v>
          </cell>
          <cell r="U18665" t="str">
            <v>Nuevo León</v>
          </cell>
          <cell r="X18665" t="str">
            <v xml:space="preserve">Nohemi Castillo Sanchez  </v>
          </cell>
          <cell r="Z18665" t="str">
            <v>Saul Jair Hernandez Galvan</v>
          </cell>
        </row>
        <row r="18666">
          <cell r="B18666">
            <v>301496042</v>
          </cell>
          <cell r="T18666" t="str">
            <v>CENTRO</v>
          </cell>
          <cell r="U18666" t="str">
            <v>Valle de Mex</v>
          </cell>
          <cell r="X18666" t="str">
            <v>Ramirez Rodriguez Fabian</v>
          </cell>
          <cell r="Z18666" t="str">
            <v>Vacante</v>
          </cell>
        </row>
        <row r="18667">
          <cell r="B18667">
            <v>301496257</v>
          </cell>
          <cell r="T18667" t="str">
            <v>NOROESTE</v>
          </cell>
          <cell r="U18667" t="str">
            <v>Juárez</v>
          </cell>
          <cell r="X18667" t="str">
            <v xml:space="preserve">Borunda Gerardo  </v>
          </cell>
          <cell r="Z18667" t="str">
            <v>Villanueva Nuñez Jonathan</v>
          </cell>
        </row>
        <row r="18668">
          <cell r="B18668">
            <v>301496329</v>
          </cell>
          <cell r="T18668" t="str">
            <v>SURESTE</v>
          </cell>
          <cell r="U18668" t="str">
            <v>Quintana Roo</v>
          </cell>
          <cell r="X18668" t="str">
            <v xml:space="preserve">Vacante  </v>
          </cell>
          <cell r="Z18668" t="str">
            <v>Amisadai Garcia Vazquez</v>
          </cell>
        </row>
        <row r="18669">
          <cell r="B18669">
            <v>301496331</v>
          </cell>
          <cell r="T18669" t="str">
            <v>NOROESTE</v>
          </cell>
          <cell r="U18669" t="str">
            <v>Juárez</v>
          </cell>
          <cell r="X18669" t="str">
            <v xml:space="preserve">Borunda Gerardo  </v>
          </cell>
          <cell r="Z18669" t="str">
            <v>Garcia Castro Jesus Roberto</v>
          </cell>
        </row>
        <row r="18670">
          <cell r="B18670">
            <v>301496471</v>
          </cell>
          <cell r="T18670" t="str">
            <v>OCCIDENTE</v>
          </cell>
          <cell r="U18670" t="str">
            <v>Jal - Col - Nay</v>
          </cell>
          <cell r="X18670" t="str">
            <v xml:space="preserve">Luis Rostro  </v>
          </cell>
          <cell r="Z18670" t="str">
            <v>Chavez Jimenez Cristaly Aidole</v>
          </cell>
        </row>
        <row r="18671">
          <cell r="B18671">
            <v>301496606</v>
          </cell>
          <cell r="T18671" t="str">
            <v>CENTRO</v>
          </cell>
          <cell r="U18671" t="str">
            <v>Valle de Mex</v>
          </cell>
          <cell r="X18671" t="str">
            <v>Ramirez Rodriguez Fabian</v>
          </cell>
          <cell r="Z18671" t="str">
            <v>Romero Villegas Guadalupe Alejandra</v>
          </cell>
        </row>
        <row r="18672">
          <cell r="B18672">
            <v>301496727</v>
          </cell>
          <cell r="T18672" t="str">
            <v>OCCIDENTE</v>
          </cell>
          <cell r="U18672" t="str">
            <v>Jal - Col - Nay</v>
          </cell>
          <cell r="X18672" t="str">
            <v xml:space="preserve">Luis Rostro  </v>
          </cell>
          <cell r="Z18672" t="str">
            <v>Romero Ángeles Ricardo Abraham</v>
          </cell>
        </row>
        <row r="18673">
          <cell r="B18673">
            <v>301496936</v>
          </cell>
          <cell r="T18673" t="str">
            <v>CENTRO</v>
          </cell>
          <cell r="U18673" t="str">
            <v>Puebla - Tlaxcala</v>
          </cell>
          <cell r="X18673" t="str">
            <v>Carmona Fernández Gabriela</v>
          </cell>
          <cell r="Z18673" t="str">
            <v>Carreto Escobar Javier</v>
          </cell>
        </row>
        <row r="18674">
          <cell r="B18674">
            <v>301496938</v>
          </cell>
          <cell r="T18674" t="str">
            <v>NOROESTE</v>
          </cell>
          <cell r="U18674" t="str">
            <v>Baja California Sur</v>
          </cell>
          <cell r="X18674" t="str">
            <v xml:space="preserve">Peraza Villarino Marco Antonio  </v>
          </cell>
          <cell r="Z18674" t="str">
            <v>Cordero Sandoval Maria Salome</v>
          </cell>
        </row>
        <row r="18675">
          <cell r="B18675">
            <v>301497086</v>
          </cell>
          <cell r="T18675" t="str">
            <v>NOROESTE</v>
          </cell>
          <cell r="U18675" t="str">
            <v>Baja California Nte</v>
          </cell>
          <cell r="X18675" t="str">
            <v xml:space="preserve">Galindo Francisco  </v>
          </cell>
          <cell r="Z18675" t="str">
            <v>Torres Pedroza Juan Martin</v>
          </cell>
        </row>
        <row r="18676">
          <cell r="B18676">
            <v>301497096</v>
          </cell>
          <cell r="T18676" t="str">
            <v>NOROESTE</v>
          </cell>
          <cell r="U18676" t="str">
            <v>Sinaloa</v>
          </cell>
          <cell r="X18676" t="str">
            <v xml:space="preserve">Bolaños Valenzuela Ricardo  </v>
          </cell>
          <cell r="Z18676" t="str">
            <v>Miranda Perea Hernan de Jesus</v>
          </cell>
        </row>
        <row r="18677">
          <cell r="B18677">
            <v>301497097</v>
          </cell>
          <cell r="T18677" t="str">
            <v>NOROESTE</v>
          </cell>
          <cell r="U18677" t="str">
            <v>Sinaloa</v>
          </cell>
          <cell r="X18677" t="str">
            <v xml:space="preserve">Bolaños Valenzuela Ricardo  </v>
          </cell>
          <cell r="Z18677" t="str">
            <v>Guzman Garcia Lesli Jannet</v>
          </cell>
        </row>
        <row r="18678">
          <cell r="B18678">
            <v>301497098</v>
          </cell>
          <cell r="T18678" t="str">
            <v>NOROESTE</v>
          </cell>
          <cell r="U18678" t="str">
            <v>Sinaloa</v>
          </cell>
          <cell r="X18678" t="str">
            <v xml:space="preserve">Bolaños Valenzuela Ricardo  </v>
          </cell>
          <cell r="Z18678" t="str">
            <v>Guzman Garcia Lesli Jannet</v>
          </cell>
        </row>
        <row r="18679">
          <cell r="B18679">
            <v>301497271</v>
          </cell>
          <cell r="T18679" t="str">
            <v>NOROESTE</v>
          </cell>
          <cell r="U18679" t="str">
            <v>Sinaloa</v>
          </cell>
          <cell r="X18679" t="str">
            <v xml:space="preserve">Andujo Dominicq  </v>
          </cell>
          <cell r="Z18679" t="str">
            <v>Sanchez Alatorre Javier Eduardo</v>
          </cell>
        </row>
        <row r="18680">
          <cell r="B18680">
            <v>301497566</v>
          </cell>
          <cell r="T18680" t="str">
            <v>CENTRO</v>
          </cell>
          <cell r="U18680" t="str">
            <v>Valle de Mex</v>
          </cell>
          <cell r="X18680" t="str">
            <v>Ramirez Rodriguez Fabian</v>
          </cell>
          <cell r="Z18680" t="str">
            <v>Romero Villegas Guadalupe Alejandra</v>
          </cell>
        </row>
        <row r="18681">
          <cell r="B18681">
            <v>301497577</v>
          </cell>
          <cell r="T18681" t="str">
            <v>CENTRO</v>
          </cell>
          <cell r="U18681" t="str">
            <v>Estado de México</v>
          </cell>
          <cell r="X18681" t="str">
            <v>Serrano Nape Gustavo</v>
          </cell>
          <cell r="Z18681" t="str">
            <v>Franco Lopez Luis Manuel</v>
          </cell>
        </row>
        <row r="18682">
          <cell r="B18682">
            <v>301497774</v>
          </cell>
          <cell r="T18682" t="str">
            <v>CENTRO</v>
          </cell>
          <cell r="U18682" t="str">
            <v>Valle de Mex</v>
          </cell>
          <cell r="X18682" t="str">
            <v>Ramirez Rodriguez Fabian</v>
          </cell>
          <cell r="Z18682" t="str">
            <v>Perez Gonzalez Jesus</v>
          </cell>
        </row>
        <row r="18683">
          <cell r="B18683">
            <v>301497776</v>
          </cell>
          <cell r="T18683" t="str">
            <v>CENTRO</v>
          </cell>
          <cell r="U18683" t="str">
            <v>Valle de Mex</v>
          </cell>
          <cell r="X18683" t="str">
            <v>Ramirez Rodriguez Fabian</v>
          </cell>
          <cell r="Z18683" t="str">
            <v>Perez Gonzalez Jesus</v>
          </cell>
        </row>
        <row r="18684">
          <cell r="B18684">
            <v>301497933</v>
          </cell>
          <cell r="T18684" t="str">
            <v>CENTRO</v>
          </cell>
          <cell r="U18684" t="str">
            <v>Valle de Mex</v>
          </cell>
          <cell r="X18684" t="str">
            <v>Ramirez Rodriguez Fabian</v>
          </cell>
          <cell r="Z18684" t="str">
            <v>Perez Gonzalez Jesus</v>
          </cell>
        </row>
        <row r="18685">
          <cell r="B18685">
            <v>301383957</v>
          </cell>
          <cell r="T18685" t="str">
            <v>NOROESTE</v>
          </cell>
          <cell r="U18685" t="str">
            <v>Baja California Nte</v>
          </cell>
          <cell r="X18685" t="str">
            <v xml:space="preserve">Serafin Acedo Ariana Maleni  </v>
          </cell>
          <cell r="Z18685" t="str">
            <v>Gomez Talamantes Diana Cecilia</v>
          </cell>
        </row>
        <row r="18686">
          <cell r="B18686">
            <v>301429090</v>
          </cell>
          <cell r="T18686" t="str">
            <v>NORESTE</v>
          </cell>
          <cell r="U18686" t="str">
            <v>Nuevo León</v>
          </cell>
          <cell r="X18686" t="str">
            <v xml:space="preserve">Nohemi Castillo Sanchez  </v>
          </cell>
          <cell r="Z18686" t="str">
            <v>Luis Carlos Rostro</v>
          </cell>
        </row>
        <row r="18687">
          <cell r="B18687">
            <v>301465665</v>
          </cell>
          <cell r="T18687" t="str">
            <v>NOROESTE</v>
          </cell>
          <cell r="U18687" t="str">
            <v>Sonora</v>
          </cell>
          <cell r="X18687" t="str">
            <v xml:space="preserve">Gutierrez Ivan Antonio  </v>
          </cell>
          <cell r="Z18687" t="str">
            <v>Alvarez Espinoza Pedro Humberto</v>
          </cell>
        </row>
        <row r="18688">
          <cell r="B18688">
            <v>301471440</v>
          </cell>
          <cell r="T18688" t="str">
            <v>NOROESTE</v>
          </cell>
          <cell r="U18688" t="str">
            <v>Baja California Nte</v>
          </cell>
          <cell r="X18688" t="str">
            <v xml:space="preserve">Serafin Acedo Ariana Maleni  </v>
          </cell>
          <cell r="Z18688" t="str">
            <v>Gracian Serrano Roberto Luis</v>
          </cell>
        </row>
        <row r="18689">
          <cell r="B18689">
            <v>301471528</v>
          </cell>
          <cell r="T18689" t="str">
            <v>NOROESTE</v>
          </cell>
          <cell r="U18689" t="str">
            <v>Baja California Nte</v>
          </cell>
          <cell r="X18689" t="str">
            <v xml:space="preserve">Serafin Acedo Ariana Maleni  </v>
          </cell>
          <cell r="Z18689" t="str">
            <v>Gracian Serrano Roberto Luis</v>
          </cell>
        </row>
        <row r="18690">
          <cell r="B18690">
            <v>301475048</v>
          </cell>
          <cell r="T18690" t="str">
            <v>NOROESTE</v>
          </cell>
          <cell r="U18690" t="str">
            <v>Sonora</v>
          </cell>
          <cell r="X18690" t="str">
            <v xml:space="preserve">Gutierrez Ivan Antonio  </v>
          </cell>
          <cell r="Z18690" t="str">
            <v>Hernandez Murrieta Mercedes</v>
          </cell>
        </row>
        <row r="18691">
          <cell r="B18691">
            <v>301475811</v>
          </cell>
          <cell r="T18691" t="str">
            <v>NOROESTE</v>
          </cell>
          <cell r="U18691" t="str">
            <v>Sonora</v>
          </cell>
          <cell r="X18691" t="str">
            <v xml:space="preserve">Gutierrez Ivan Antonio  </v>
          </cell>
          <cell r="Z18691" t="str">
            <v>Higuera Verduzco Mario</v>
          </cell>
        </row>
        <row r="18692">
          <cell r="B18692">
            <v>301483205</v>
          </cell>
          <cell r="T18692" t="str">
            <v>SURESTE</v>
          </cell>
          <cell r="U18692" t="str">
            <v>YuCam</v>
          </cell>
          <cell r="X18692" t="str">
            <v xml:space="preserve">Jorge Ek  </v>
          </cell>
          <cell r="Z18692" t="str">
            <v>Oscar Herrera Puerto</v>
          </cell>
        </row>
        <row r="18693">
          <cell r="B18693">
            <v>301483361</v>
          </cell>
          <cell r="T18693" t="str">
            <v>NOROESTE</v>
          </cell>
          <cell r="U18693" t="str">
            <v>Baja California Nte</v>
          </cell>
          <cell r="X18693" t="str">
            <v xml:space="preserve">Galindo Francisco  </v>
          </cell>
          <cell r="Z18693" t="str">
            <v>Navarro Palafox Oscar Rafael</v>
          </cell>
        </row>
        <row r="18694">
          <cell r="B18694">
            <v>301484598</v>
          </cell>
          <cell r="T18694" t="str">
            <v>NORESTE</v>
          </cell>
          <cell r="U18694" t="str">
            <v>Coahuila</v>
          </cell>
          <cell r="X18694" t="str">
            <v xml:space="preserve">Ana Carla Sainz Perez  </v>
          </cell>
          <cell r="Z18694" t="str">
            <v>Anuar Eli Barboza Hipolito</v>
          </cell>
        </row>
        <row r="18695">
          <cell r="B18695">
            <v>301485681</v>
          </cell>
          <cell r="T18695" t="str">
            <v>NORESTE</v>
          </cell>
          <cell r="U18695" t="str">
            <v>Nuevo León</v>
          </cell>
          <cell r="X18695" t="str">
            <v xml:space="preserve">Javier Huerta  </v>
          </cell>
          <cell r="Z18695" t="str">
            <v>Karen Ibarra</v>
          </cell>
        </row>
        <row r="18696">
          <cell r="B18696">
            <v>301486603</v>
          </cell>
          <cell r="T18696" t="str">
            <v>NORESTE</v>
          </cell>
          <cell r="U18696" t="str">
            <v>Nuevo León</v>
          </cell>
          <cell r="X18696" t="str">
            <v xml:space="preserve">Javier Huerta  </v>
          </cell>
          <cell r="Z18696" t="str">
            <v>Karen Ibarra</v>
          </cell>
        </row>
        <row r="18697">
          <cell r="B18697">
            <v>301488451</v>
          </cell>
          <cell r="T18697" t="str">
            <v>NOROESTE</v>
          </cell>
          <cell r="U18697" t="str">
            <v>Sonora</v>
          </cell>
          <cell r="X18697" t="str">
            <v xml:space="preserve">Alvidrez Gamboa Edgar Alejandro  </v>
          </cell>
          <cell r="Z18697" t="str">
            <v>Reynoso Figueroa Cesar</v>
          </cell>
        </row>
        <row r="18698">
          <cell r="B18698">
            <v>301488483</v>
          </cell>
          <cell r="T18698" t="str">
            <v>NORESTE</v>
          </cell>
          <cell r="U18698" t="str">
            <v>Coahuila</v>
          </cell>
          <cell r="X18698" t="str">
            <v xml:space="preserve">Jesus Alejandro Mendiola  </v>
          </cell>
          <cell r="Z18698" t="str">
            <v>Luis Eduardo Calderon Cardona</v>
          </cell>
        </row>
        <row r="18699">
          <cell r="B18699">
            <v>301488508</v>
          </cell>
          <cell r="T18699" t="str">
            <v>NOROESTE</v>
          </cell>
          <cell r="U18699" t="str">
            <v>Sonora</v>
          </cell>
          <cell r="X18699" t="str">
            <v xml:space="preserve">Martinez Cota Eleodora </v>
          </cell>
          <cell r="Z18699" t="str">
            <v>Cordova Bustillos Ivan Antonio</v>
          </cell>
        </row>
        <row r="18700">
          <cell r="B18700">
            <v>301488896</v>
          </cell>
          <cell r="T18700" t="str">
            <v>NORESTE</v>
          </cell>
          <cell r="U18700" t="str">
            <v>Coahuila</v>
          </cell>
          <cell r="X18700" t="str">
            <v xml:space="preserve">Jesus Alejandro Mendiola  </v>
          </cell>
          <cell r="Z18700" t="str">
            <v>Aarón Eduardo Olivera Rodriguez</v>
          </cell>
        </row>
        <row r="18701">
          <cell r="B18701">
            <v>301489186</v>
          </cell>
          <cell r="T18701" t="str">
            <v>NOROESTE</v>
          </cell>
          <cell r="U18701" t="str">
            <v>Sonora</v>
          </cell>
          <cell r="X18701" t="str">
            <v xml:space="preserve">Alvidrez Gamboa Edgar Alejandro  </v>
          </cell>
          <cell r="Z18701" t="str">
            <v>Reynoso Figueroa Cesar</v>
          </cell>
        </row>
        <row r="18702">
          <cell r="B18702">
            <v>301489316</v>
          </cell>
          <cell r="T18702" t="str">
            <v>NORESTE</v>
          </cell>
          <cell r="U18702" t="str">
            <v>Nuevo León</v>
          </cell>
          <cell r="X18702" t="str">
            <v xml:space="preserve">Edith Hernandez  </v>
          </cell>
          <cell r="Z18702" t="str">
            <v>Oscar Correa</v>
          </cell>
        </row>
        <row r="18703">
          <cell r="B18703">
            <v>301489715</v>
          </cell>
          <cell r="T18703" t="str">
            <v>NORESTE</v>
          </cell>
          <cell r="U18703" t="str">
            <v>Durango</v>
          </cell>
          <cell r="X18703" t="str">
            <v xml:space="preserve">Manuel Ruiz Soto  </v>
          </cell>
          <cell r="Z18703" t="str">
            <v>Edgar Ernesto reyes</v>
          </cell>
        </row>
        <row r="18704">
          <cell r="B18704">
            <v>301490734</v>
          </cell>
          <cell r="T18704" t="str">
            <v>NORESTE</v>
          </cell>
          <cell r="U18704" t="str">
            <v>Nuevo León</v>
          </cell>
          <cell r="X18704" t="str">
            <v xml:space="preserve">Cesar Antonio Garcia Ordaz  </v>
          </cell>
          <cell r="Z18704" t="str">
            <v>Muñoz Zuñiga Giezi Hazael</v>
          </cell>
        </row>
        <row r="18705">
          <cell r="B18705">
            <v>301490785</v>
          </cell>
          <cell r="T18705" t="str">
            <v>NOROESTE</v>
          </cell>
          <cell r="U18705" t="str">
            <v>Sonora</v>
          </cell>
          <cell r="X18705" t="str">
            <v xml:space="preserve">Martinez Cota Eleodora </v>
          </cell>
          <cell r="Z18705" t="str">
            <v>Villarreal Olivas Dyaneth Brisseida</v>
          </cell>
        </row>
        <row r="18706">
          <cell r="B18706">
            <v>301491229</v>
          </cell>
          <cell r="T18706" t="str">
            <v>SURESTE</v>
          </cell>
          <cell r="U18706" t="str">
            <v>Quintana Roo</v>
          </cell>
          <cell r="X18706" t="str">
            <v xml:space="preserve">Rousell Chi  </v>
          </cell>
          <cell r="Z18706" t="str">
            <v>Angel Armando Lopez Chay</v>
          </cell>
        </row>
        <row r="18707">
          <cell r="B18707">
            <v>301491240</v>
          </cell>
          <cell r="T18707" t="str">
            <v>NORESTE</v>
          </cell>
          <cell r="U18707" t="str">
            <v>Nuevo León</v>
          </cell>
          <cell r="X18707" t="str">
            <v xml:space="preserve">Edith Hernandez  </v>
          </cell>
          <cell r="Z18707" t="str">
            <v>Edgar Armando Solis</v>
          </cell>
        </row>
        <row r="18708">
          <cell r="B18708">
            <v>301492474</v>
          </cell>
          <cell r="T18708" t="str">
            <v>NOROESTE</v>
          </cell>
          <cell r="U18708" t="str">
            <v>Sonora</v>
          </cell>
          <cell r="X18708" t="str">
            <v xml:space="preserve">Martinez Cota Eleodora </v>
          </cell>
          <cell r="Z18708" t="str">
            <v>Cordova Bustillos Ivan Antonio</v>
          </cell>
        </row>
        <row r="18709">
          <cell r="B18709">
            <v>301492749</v>
          </cell>
          <cell r="T18709" t="str">
            <v>NORESTE</v>
          </cell>
          <cell r="U18709" t="str">
            <v>Nuevo León</v>
          </cell>
          <cell r="X18709" t="str">
            <v xml:space="preserve">Nohemi Castillo Sanchez  </v>
          </cell>
          <cell r="Z18709" t="str">
            <v xml:space="preserve">Oscar Barragan </v>
          </cell>
        </row>
        <row r="18710">
          <cell r="B18710">
            <v>301493016</v>
          </cell>
          <cell r="T18710" t="str">
            <v>NORESTE</v>
          </cell>
          <cell r="U18710" t="str">
            <v>Tamps Sur/Ver Nte</v>
          </cell>
          <cell r="X18710" t="str">
            <v xml:space="preserve">Gerardo Hernandez  </v>
          </cell>
          <cell r="Z18710" t="str">
            <v>Gabriel Vicencio Juarez</v>
          </cell>
        </row>
        <row r="18711">
          <cell r="B18711">
            <v>301493070</v>
          </cell>
          <cell r="T18711" t="str">
            <v>NORESTE</v>
          </cell>
          <cell r="U18711" t="str">
            <v>Nuevo León</v>
          </cell>
          <cell r="X18711" t="str">
            <v xml:space="preserve">Nohemi Castillo Sanchez  </v>
          </cell>
          <cell r="Z18711" t="str">
            <v>Angel Padilla</v>
          </cell>
        </row>
        <row r="18712">
          <cell r="B18712">
            <v>301493248</v>
          </cell>
          <cell r="T18712" t="str">
            <v>SURESTE</v>
          </cell>
          <cell r="U18712" t="str">
            <v>YuCam</v>
          </cell>
          <cell r="X18712" t="str">
            <v xml:space="preserve">Leonardo Farrera  </v>
          </cell>
          <cell r="Z18712" t="str">
            <v>Angel Alejandro Parra Mejia</v>
          </cell>
        </row>
        <row r="18713">
          <cell r="B18713">
            <v>301493262</v>
          </cell>
          <cell r="T18713" t="str">
            <v>SURESTE</v>
          </cell>
          <cell r="U18713" t="str">
            <v>YuCam</v>
          </cell>
          <cell r="X18713" t="str">
            <v xml:space="preserve">Jorge Ek  </v>
          </cell>
          <cell r="Z18713" t="str">
            <v>Oscar Herrera Puerto</v>
          </cell>
        </row>
        <row r="18714">
          <cell r="B18714">
            <v>301493305</v>
          </cell>
          <cell r="T18714" t="str">
            <v>NORESTE</v>
          </cell>
          <cell r="U18714" t="str">
            <v>Nuevo León</v>
          </cell>
          <cell r="X18714" t="str">
            <v xml:space="preserve">Cesar Antonio Garcia Ordaz  </v>
          </cell>
          <cell r="Z18714" t="str">
            <v>Alberto Azael Rodriguez</v>
          </cell>
        </row>
        <row r="18715">
          <cell r="B18715">
            <v>301493324</v>
          </cell>
          <cell r="T18715" t="str">
            <v>OCCIDENTE</v>
          </cell>
          <cell r="U18715" t="str">
            <v>Ags-Zac-SLP</v>
          </cell>
          <cell r="X18715" t="str">
            <v xml:space="preserve">Arturo Aleman  </v>
          </cell>
          <cell r="Z18715" t="str">
            <v>Robles Ayala Rodrigo</v>
          </cell>
        </row>
        <row r="18716">
          <cell r="B18716">
            <v>301493444</v>
          </cell>
          <cell r="T18716" t="str">
            <v>NORESTE</v>
          </cell>
          <cell r="U18716" t="str">
            <v>Durango</v>
          </cell>
          <cell r="X18716" t="str">
            <v xml:space="preserve">Manuel Ruiz Soto  </v>
          </cell>
          <cell r="Z18716" t="str">
            <v>Emmanuel Aguilar</v>
          </cell>
        </row>
        <row r="18717">
          <cell r="B18717">
            <v>301493866</v>
          </cell>
          <cell r="T18717" t="str">
            <v>NORESTE</v>
          </cell>
          <cell r="U18717" t="str">
            <v>Tamps Sur/Ver Nte</v>
          </cell>
          <cell r="X18717" t="str">
            <v xml:space="preserve">Gerardo Hernandez  </v>
          </cell>
          <cell r="Z18717" t="str">
            <v>Edgar Alejandro Soriano Ortiz</v>
          </cell>
        </row>
        <row r="18718">
          <cell r="B18718">
            <v>301493909</v>
          </cell>
          <cell r="T18718" t="str">
            <v>NOROESTE</v>
          </cell>
          <cell r="U18718" t="str">
            <v>Chihuahua</v>
          </cell>
          <cell r="X18718" t="str">
            <v xml:space="preserve">Lechuga Felipe  </v>
          </cell>
          <cell r="Z18718" t="str">
            <v>Garcia Gomez Sinai</v>
          </cell>
        </row>
        <row r="18719">
          <cell r="B18719">
            <v>301494770</v>
          </cell>
          <cell r="T18719" t="str">
            <v>NORESTE</v>
          </cell>
          <cell r="U18719" t="str">
            <v>Nuevo León</v>
          </cell>
          <cell r="X18719" t="str">
            <v xml:space="preserve">Nohemi Castillo Sanchez  </v>
          </cell>
          <cell r="Z18719" t="str">
            <v xml:space="preserve">Oscar Barragan </v>
          </cell>
        </row>
        <row r="18720">
          <cell r="B18720">
            <v>301494803</v>
          </cell>
          <cell r="T18720" t="str">
            <v>NORESTE</v>
          </cell>
          <cell r="U18720" t="str">
            <v>Nuevo León</v>
          </cell>
          <cell r="X18720" t="str">
            <v xml:space="preserve">Cesar Antonio Garcia Ordaz  </v>
          </cell>
          <cell r="Z18720" t="str">
            <v>Priscila Rabelo</v>
          </cell>
        </row>
        <row r="18721">
          <cell r="B18721">
            <v>301495017</v>
          </cell>
          <cell r="T18721" t="str">
            <v>NORESTE</v>
          </cell>
          <cell r="U18721" t="str">
            <v>Nuevo León</v>
          </cell>
          <cell r="X18721" t="str">
            <v xml:space="preserve">Nohemi Castillo Sanchez  </v>
          </cell>
          <cell r="Z18721" t="str">
            <v>Saul Jair Hernandez Galvan</v>
          </cell>
        </row>
        <row r="18722">
          <cell r="B18722">
            <v>301495082</v>
          </cell>
          <cell r="T18722" t="str">
            <v>NORESTE</v>
          </cell>
          <cell r="U18722" t="str">
            <v>Nuevo León</v>
          </cell>
          <cell r="X18722" t="str">
            <v xml:space="preserve">Nohemi Castillo Sanchez  </v>
          </cell>
          <cell r="Z18722" t="str">
            <v>Saul Jair Hernandez Galvan</v>
          </cell>
        </row>
        <row r="18723">
          <cell r="B18723">
            <v>301495334</v>
          </cell>
          <cell r="T18723" t="str">
            <v>NORESTE</v>
          </cell>
          <cell r="U18723" t="str">
            <v>Nuevo León</v>
          </cell>
          <cell r="X18723" t="str">
            <v xml:space="preserve">Javier Huerta  </v>
          </cell>
          <cell r="Z18723" t="str">
            <v>Roxana Teresa Martinez</v>
          </cell>
        </row>
        <row r="18724">
          <cell r="B18724">
            <v>301495387</v>
          </cell>
          <cell r="T18724" t="str">
            <v>NORESTE</v>
          </cell>
          <cell r="U18724" t="str">
            <v>Coahuila</v>
          </cell>
          <cell r="X18724" t="str">
            <v xml:space="preserve">Ana Carla Sainz Perez  </v>
          </cell>
          <cell r="Z18724" t="str">
            <v>Ruben Castañeda Navarrete</v>
          </cell>
        </row>
        <row r="18725">
          <cell r="B18725">
            <v>301495434</v>
          </cell>
          <cell r="T18725" t="str">
            <v>NORESTE</v>
          </cell>
          <cell r="U18725" t="str">
            <v>Nuevo León</v>
          </cell>
          <cell r="X18725" t="str">
            <v xml:space="preserve">Nohemi Castillo Sanchez  </v>
          </cell>
          <cell r="Z18725" t="str">
            <v>Saul Jair Hernandez Galvan</v>
          </cell>
        </row>
        <row r="18726">
          <cell r="B18726">
            <v>301495465</v>
          </cell>
          <cell r="T18726" t="str">
            <v>SURESTE</v>
          </cell>
          <cell r="U18726" t="str">
            <v>YuCam</v>
          </cell>
          <cell r="X18726" t="str">
            <v xml:space="preserve">Georgina Arzápalo  </v>
          </cell>
          <cell r="Z18726" t="str">
            <v>David Castro</v>
          </cell>
        </row>
        <row r="18727">
          <cell r="B18727">
            <v>301495904</v>
          </cell>
          <cell r="T18727" t="str">
            <v>NORESTE</v>
          </cell>
          <cell r="U18727" t="str">
            <v>Nuevo León</v>
          </cell>
          <cell r="X18727" t="str">
            <v xml:space="preserve">Nohemi Castillo Sanchez  </v>
          </cell>
          <cell r="Z18727" t="str">
            <v xml:space="preserve">Oscar Barragan </v>
          </cell>
        </row>
        <row r="18728">
          <cell r="B18728">
            <v>301495917</v>
          </cell>
          <cell r="T18728" t="str">
            <v>NORESTE</v>
          </cell>
          <cell r="U18728" t="str">
            <v>Coahuila</v>
          </cell>
          <cell r="X18728" t="str">
            <v xml:space="preserve">Ana Carla Sainz Perez  </v>
          </cell>
          <cell r="Z18728" t="str">
            <v>Hiram Hereida</v>
          </cell>
        </row>
        <row r="18729">
          <cell r="B18729">
            <v>301495978</v>
          </cell>
          <cell r="T18729" t="str">
            <v>NORESTE</v>
          </cell>
          <cell r="U18729" t="str">
            <v>Nuevo León</v>
          </cell>
          <cell r="X18729" t="str">
            <v xml:space="preserve">Javier Huerta  </v>
          </cell>
          <cell r="Z18729" t="str">
            <v>Karen Ibarra</v>
          </cell>
        </row>
        <row r="18730">
          <cell r="B18730">
            <v>301495986</v>
          </cell>
          <cell r="T18730" t="str">
            <v>NORESTE</v>
          </cell>
          <cell r="U18730" t="str">
            <v>Nuevo León</v>
          </cell>
          <cell r="X18730" t="str">
            <v xml:space="preserve">Cesar Antonio Garcia Ordaz  </v>
          </cell>
          <cell r="Z18730" t="str">
            <v>Daniel Torres</v>
          </cell>
        </row>
        <row r="18731">
          <cell r="B18731">
            <v>301495987</v>
          </cell>
          <cell r="T18731" t="str">
            <v>OCCIDENTE</v>
          </cell>
          <cell r="U18731" t="str">
            <v>Ags-Zac-SLP</v>
          </cell>
          <cell r="X18731" t="str">
            <v xml:space="preserve">Arturo Aleman  </v>
          </cell>
          <cell r="Z18731" t="str">
            <v>Bocanegra Sanchez Carlos Enrique</v>
          </cell>
        </row>
        <row r="18732">
          <cell r="B18732">
            <v>301496599</v>
          </cell>
          <cell r="T18732" t="str">
            <v>NORESTE</v>
          </cell>
          <cell r="U18732" t="str">
            <v>Coahuila</v>
          </cell>
          <cell r="X18732" t="str">
            <v xml:space="preserve">Ana Carla Sainz Perez  </v>
          </cell>
          <cell r="Z18732" t="str">
            <v>Hiram Hereida</v>
          </cell>
        </row>
        <row r="18733">
          <cell r="B18733">
            <v>301496603</v>
          </cell>
          <cell r="T18733" t="str">
            <v>NORESTE</v>
          </cell>
          <cell r="U18733" t="str">
            <v>Nuevo León</v>
          </cell>
          <cell r="X18733" t="str">
            <v xml:space="preserve">Cesar Antonio Garcia Ordaz  </v>
          </cell>
          <cell r="Z18733" t="str">
            <v>Brayan Alejandro Patlan</v>
          </cell>
        </row>
        <row r="18734">
          <cell r="B18734">
            <v>301496726</v>
          </cell>
          <cell r="T18734" t="str">
            <v>SURESTE</v>
          </cell>
          <cell r="U18734" t="str">
            <v>YuCam</v>
          </cell>
          <cell r="X18734" t="str">
            <v xml:space="preserve">Maria Jose Ibarrola  </v>
          </cell>
          <cell r="Z18734" t="str">
            <v>Arturo Moo</v>
          </cell>
        </row>
        <row r="18735">
          <cell r="B18735">
            <v>301496859</v>
          </cell>
          <cell r="T18735" t="str">
            <v>NORESTE</v>
          </cell>
          <cell r="U18735" t="str">
            <v>Coahuila</v>
          </cell>
          <cell r="X18735" t="str">
            <v xml:space="preserve">Julio Cesar Herrera Reyna  </v>
          </cell>
          <cell r="Z18735" t="str">
            <v>Jose Antonio Menchaca Saucedo</v>
          </cell>
        </row>
        <row r="18736">
          <cell r="B18736">
            <v>301496860</v>
          </cell>
          <cell r="T18736" t="str">
            <v>NORESTE</v>
          </cell>
          <cell r="U18736" t="str">
            <v>Coahuila</v>
          </cell>
          <cell r="X18736" t="str">
            <v xml:space="preserve">Julio Cesar Herrera Reyna  </v>
          </cell>
          <cell r="Z18736" t="str">
            <v>Jose Antonio Menchaca Saucedo</v>
          </cell>
        </row>
        <row r="18737">
          <cell r="B18737">
            <v>301496886</v>
          </cell>
          <cell r="T18737" t="str">
            <v>SURESTE</v>
          </cell>
          <cell r="U18737" t="str">
            <v>YuCam</v>
          </cell>
          <cell r="X18737" t="str">
            <v xml:space="preserve">Katya Maldonado  </v>
          </cell>
          <cell r="Z18737" t="str">
            <v>Monica Ramos</v>
          </cell>
        </row>
        <row r="18738">
          <cell r="B18738">
            <v>301496896</v>
          </cell>
          <cell r="T18738" t="str">
            <v>NORESTE</v>
          </cell>
          <cell r="U18738" t="str">
            <v>Nuevo León</v>
          </cell>
          <cell r="X18738" t="str">
            <v xml:space="preserve">Javier Huerta  </v>
          </cell>
          <cell r="Z18738" t="str">
            <v>Roxana Teresa Martinez</v>
          </cell>
        </row>
        <row r="18739">
          <cell r="B18739">
            <v>301496939</v>
          </cell>
          <cell r="T18739" t="str">
            <v>SURESTE</v>
          </cell>
          <cell r="U18739" t="str">
            <v>YuCam</v>
          </cell>
          <cell r="X18739" t="str">
            <v xml:space="preserve">Maria Jose Ibarrola  </v>
          </cell>
          <cell r="Z18739" t="str">
            <v>Itzamal Juarez</v>
          </cell>
        </row>
        <row r="18740">
          <cell r="B18740">
            <v>301497105</v>
          </cell>
          <cell r="T18740" t="str">
            <v>NORESTE</v>
          </cell>
          <cell r="U18740" t="str">
            <v>Tamaulipas Nte</v>
          </cell>
          <cell r="X18740" t="str">
            <v xml:space="preserve">Luis Armenta  </v>
          </cell>
          <cell r="Z18740" t="str">
            <v>German Ordoñez Sanchez</v>
          </cell>
        </row>
        <row r="18741">
          <cell r="B18741">
            <v>301497278</v>
          </cell>
          <cell r="T18741" t="str">
            <v>NORESTE</v>
          </cell>
          <cell r="U18741" t="str">
            <v>Tamps Sur/Ver Nte</v>
          </cell>
          <cell r="X18741" t="str">
            <v xml:space="preserve">Gerardo Hernandez  </v>
          </cell>
          <cell r="Z18741" t="str">
            <v>Diana Laura Gallegos</v>
          </cell>
        </row>
        <row r="18742">
          <cell r="B18742">
            <v>301497309</v>
          </cell>
          <cell r="T18742" t="str">
            <v>CENTRO</v>
          </cell>
          <cell r="U18742" t="str">
            <v>Valle de Mex</v>
          </cell>
          <cell r="X18742" t="str">
            <v>Lopez Vazquez Jorge Arturo</v>
          </cell>
          <cell r="Z18742" t="str">
            <v>Oropeza Ayala Olga Maricela</v>
          </cell>
        </row>
        <row r="18743">
          <cell r="B18743">
            <v>301497565</v>
          </cell>
          <cell r="T18743" t="str">
            <v>NOROESTE</v>
          </cell>
          <cell r="U18743" t="str">
            <v>Baja California Nte</v>
          </cell>
          <cell r="X18743" t="str">
            <v xml:space="preserve">Galindo Francisco  </v>
          </cell>
          <cell r="Z18743" t="str">
            <v>Zuñiga Espinosa Oscar</v>
          </cell>
        </row>
        <row r="18744">
          <cell r="B18744">
            <v>301497579</v>
          </cell>
          <cell r="T18744" t="str">
            <v>SURESTE</v>
          </cell>
          <cell r="U18744" t="str">
            <v>Quintana Roo</v>
          </cell>
          <cell r="X18744" t="str">
            <v xml:space="preserve">Lucero Aguirre  </v>
          </cell>
          <cell r="Z18744" t="str">
            <v>Cinthia Elizabeth Cardoso Estrella</v>
          </cell>
        </row>
        <row r="18745">
          <cell r="B18745">
            <v>301497747</v>
          </cell>
          <cell r="T18745" t="str">
            <v>NORESTE</v>
          </cell>
          <cell r="U18745" t="str">
            <v>Nuevo León</v>
          </cell>
          <cell r="X18745" t="str">
            <v xml:space="preserve">Edith Hernandez  </v>
          </cell>
          <cell r="Z18745" t="str">
            <v>Julio Cesar Reyna Gonzalez</v>
          </cell>
        </row>
        <row r="18746">
          <cell r="B18746">
            <v>301497755</v>
          </cell>
          <cell r="T18746" t="str">
            <v>OCCIDENTE</v>
          </cell>
          <cell r="U18746" t="str">
            <v>Jal - Col - Nay</v>
          </cell>
          <cell r="X18746" t="str">
            <v xml:space="preserve">Luis Rostro  </v>
          </cell>
          <cell r="Z18746" t="str">
            <v>Arellano Vazquez Karen Cristina</v>
          </cell>
        </row>
        <row r="18747">
          <cell r="B18747">
            <v>301497880</v>
          </cell>
          <cell r="T18747" t="str">
            <v>NORESTE</v>
          </cell>
          <cell r="U18747" t="str">
            <v>Durango</v>
          </cell>
          <cell r="X18747" t="str">
            <v xml:space="preserve">Manuel Ruiz Soto  </v>
          </cell>
          <cell r="Z18747" t="str">
            <v>Miguel Alejandro Rodriguez Amador</v>
          </cell>
        </row>
        <row r="18748">
          <cell r="B18748">
            <v>301497917</v>
          </cell>
          <cell r="T18748" t="str">
            <v>NORESTE</v>
          </cell>
          <cell r="U18748" t="str">
            <v>Durango</v>
          </cell>
          <cell r="X18748" t="str">
            <v xml:space="preserve">Manuel Ruiz Soto  </v>
          </cell>
          <cell r="Z18748" t="str">
            <v>Edgar Ernesto reyes</v>
          </cell>
        </row>
        <row r="18749">
          <cell r="B18749">
            <v>301497921</v>
          </cell>
          <cell r="T18749" t="str">
            <v>NORESTE</v>
          </cell>
          <cell r="U18749" t="str">
            <v>Nuevo León</v>
          </cell>
          <cell r="X18749" t="str">
            <v xml:space="preserve">Edith Hernandez  </v>
          </cell>
          <cell r="Z18749" t="str">
            <v>Julio Cesar Reyna Gonzalez</v>
          </cell>
        </row>
        <row r="18750">
          <cell r="B18750">
            <v>301497923</v>
          </cell>
          <cell r="T18750" t="str">
            <v>CENTRO</v>
          </cell>
          <cell r="U18750" t="str">
            <v>Valle de Mex</v>
          </cell>
          <cell r="X18750" t="str">
            <v>Lopez Vazquez Jorge Arturo</v>
          </cell>
          <cell r="Z18750" t="str">
            <v>Hernandez Solis Daniel</v>
          </cell>
        </row>
        <row r="18751">
          <cell r="B18751">
            <v>301497950</v>
          </cell>
          <cell r="T18751" t="str">
            <v>NORESTE</v>
          </cell>
          <cell r="U18751" t="str">
            <v>Nuevo León</v>
          </cell>
          <cell r="X18751" t="str">
            <v xml:space="preserve">Edith Hernandez  </v>
          </cell>
          <cell r="Z18751" t="str">
            <v>Lucia Fernanda Candelaria Solis</v>
          </cell>
        </row>
        <row r="18752">
          <cell r="B18752">
            <v>301498047</v>
          </cell>
          <cell r="T18752" t="str">
            <v>NORESTE</v>
          </cell>
          <cell r="U18752" t="str">
            <v>Coahuila</v>
          </cell>
          <cell r="X18752" t="str">
            <v xml:space="preserve">Ana Carla Sainz Perez  </v>
          </cell>
          <cell r="Z18752" t="str">
            <v>Mariana Yamilet Gutierrez Valle</v>
          </cell>
        </row>
        <row r="18753">
          <cell r="B18753">
            <v>301498065</v>
          </cell>
          <cell r="T18753" t="str">
            <v>NOROESTE</v>
          </cell>
          <cell r="U18753" t="str">
            <v>Baja California Nte</v>
          </cell>
          <cell r="X18753" t="str">
            <v xml:space="preserve">Galindo Francisco  </v>
          </cell>
          <cell r="Z18753" t="str">
            <v>Retama Andrade Oscar Armando</v>
          </cell>
        </row>
        <row r="18754">
          <cell r="B18754">
            <v>301498078</v>
          </cell>
          <cell r="T18754" t="str">
            <v>SURESTE</v>
          </cell>
          <cell r="U18754" t="str">
            <v>Quintana Roo</v>
          </cell>
          <cell r="X18754" t="str">
            <v xml:space="preserve">Lucero Aguirre  </v>
          </cell>
          <cell r="Z18754" t="str">
            <v xml:space="preserve">Jacqueline Isabel Hernandez Santos </v>
          </cell>
        </row>
        <row r="18755">
          <cell r="B18755">
            <v>301498192</v>
          </cell>
          <cell r="T18755" t="str">
            <v>CENTRO</v>
          </cell>
          <cell r="U18755" t="str">
            <v>Valle de Mex</v>
          </cell>
          <cell r="X18755" t="str">
            <v>Lopez Vazquez Jorge Arturo</v>
          </cell>
          <cell r="Z18755" t="str">
            <v>Valerio Ramirez Raul</v>
          </cell>
        </row>
        <row r="18756">
          <cell r="B18756">
            <v>301498280</v>
          </cell>
          <cell r="T18756" t="str">
            <v>NORESTE</v>
          </cell>
          <cell r="U18756" t="str">
            <v>Tamaulipas Nte</v>
          </cell>
          <cell r="X18756" t="str">
            <v xml:space="preserve">Luis Armenta  </v>
          </cell>
          <cell r="Z18756" t="str">
            <v>Mirna Clemente Bernabé</v>
          </cell>
        </row>
        <row r="18757">
          <cell r="B18757">
            <v>301498314</v>
          </cell>
          <cell r="T18757" t="str">
            <v>NORESTE</v>
          </cell>
          <cell r="U18757" t="str">
            <v>Nuevo León</v>
          </cell>
          <cell r="X18757" t="str">
            <v xml:space="preserve">Edith Hernandez  </v>
          </cell>
          <cell r="Z18757" t="str">
            <v>Julio Cesar Reyna Gonzalez</v>
          </cell>
        </row>
        <row r="18758">
          <cell r="B18758">
            <v>301498328</v>
          </cell>
          <cell r="T18758" t="str">
            <v>NORESTE</v>
          </cell>
          <cell r="U18758" t="str">
            <v>Tamps Sur/Ver Nte</v>
          </cell>
          <cell r="X18758" t="str">
            <v xml:space="preserve">Gerardo Hernandez  </v>
          </cell>
          <cell r="Z18758" t="str">
            <v>Diana Laura Gallegos</v>
          </cell>
        </row>
        <row r="18759">
          <cell r="B18759">
            <v>301498400</v>
          </cell>
          <cell r="T18759" t="str">
            <v>CENTRO</v>
          </cell>
          <cell r="U18759" t="str">
            <v>Valle de Mex</v>
          </cell>
          <cell r="X18759" t="str">
            <v>Ramirez Rodriguez Fabian</v>
          </cell>
          <cell r="Z18759" t="str">
            <v>Arauz Carrasco Wilebaldo</v>
          </cell>
        </row>
        <row r="18760">
          <cell r="B18760">
            <v>301498407</v>
          </cell>
          <cell r="T18760" t="str">
            <v>NOROESTE</v>
          </cell>
          <cell r="U18760" t="str">
            <v>Baja California Nte</v>
          </cell>
          <cell r="X18760" t="str">
            <v xml:space="preserve">Serafin Acedo Ariana Maleni  </v>
          </cell>
          <cell r="Z18760" t="str">
            <v>Dominguez Vazquez Maria Fernanda</v>
          </cell>
        </row>
        <row r="18761">
          <cell r="B18761">
            <v>301498479</v>
          </cell>
          <cell r="T18761" t="str">
            <v>SURESTE</v>
          </cell>
          <cell r="U18761" t="str">
            <v>Tabasco - Ver Sur</v>
          </cell>
          <cell r="X18761" t="str">
            <v xml:space="preserve">Jonathan Sánchez  </v>
          </cell>
          <cell r="Z18761" t="str">
            <v>Adrian Alejandro Aldana Espinosa</v>
          </cell>
        </row>
        <row r="18762">
          <cell r="B18762">
            <v>301498509</v>
          </cell>
          <cell r="T18762" t="str">
            <v>NORESTE</v>
          </cell>
          <cell r="U18762" t="str">
            <v>Tamps Sur/Ver Nte</v>
          </cell>
          <cell r="X18762" t="str">
            <v xml:space="preserve">Gerardo Hernandez  </v>
          </cell>
          <cell r="Z18762" t="str">
            <v>Diana Laura Gallegos</v>
          </cell>
        </row>
        <row r="18763">
          <cell r="B18763">
            <v>301498510</v>
          </cell>
          <cell r="T18763" t="str">
            <v>SURESTE</v>
          </cell>
          <cell r="U18763" t="str">
            <v>YuCam</v>
          </cell>
          <cell r="X18763" t="str">
            <v xml:space="preserve">Maria Salazar  </v>
          </cell>
          <cell r="Z18763" t="str">
            <v>Francisco Javier Ceballos Rodriguez</v>
          </cell>
        </row>
        <row r="18764">
          <cell r="B18764">
            <v>301498538</v>
          </cell>
          <cell r="T18764" t="str">
            <v>SURESTE</v>
          </cell>
          <cell r="U18764" t="str">
            <v>Quintana Roo</v>
          </cell>
          <cell r="X18764" t="str">
            <v xml:space="preserve">Lucero Aguirre  </v>
          </cell>
          <cell r="Z18764" t="str">
            <v>Cinthia Elizabeth Cardoso Estrella</v>
          </cell>
        </row>
        <row r="18765">
          <cell r="B18765">
            <v>301498586</v>
          </cell>
          <cell r="T18765" t="str">
            <v>SURESTE</v>
          </cell>
          <cell r="U18765" t="str">
            <v>Tabasco - Ver Sur</v>
          </cell>
          <cell r="X18765" t="str">
            <v xml:space="preserve">Jonathan Sánchez  </v>
          </cell>
          <cell r="Z18765" t="str">
            <v>Adrian Alejandro Aldana Espinosa</v>
          </cell>
        </row>
        <row r="18766">
          <cell r="B18766">
            <v>301498728</v>
          </cell>
          <cell r="T18766" t="str">
            <v>OCCIDENTE</v>
          </cell>
          <cell r="U18766" t="str">
            <v>Ags-Zac-SLP</v>
          </cell>
          <cell r="X18766" t="str">
            <v xml:space="preserve">Arturo Aleman  </v>
          </cell>
          <cell r="Z18766" t="str">
            <v>Morales Salas Ricardo</v>
          </cell>
        </row>
        <row r="18767">
          <cell r="B18767">
            <v>301498729</v>
          </cell>
          <cell r="T18767" t="str">
            <v>OCCIDENTE</v>
          </cell>
          <cell r="U18767" t="str">
            <v>Ags-Zac-SLP</v>
          </cell>
          <cell r="X18767" t="str">
            <v xml:space="preserve">Arturo Aleman  </v>
          </cell>
          <cell r="Z18767" t="str">
            <v>Morales Salas Ricardo</v>
          </cell>
        </row>
        <row r="18768">
          <cell r="B18768">
            <v>301498833</v>
          </cell>
          <cell r="T18768" t="str">
            <v>SURESTE</v>
          </cell>
          <cell r="U18768" t="str">
            <v>Oaxaca</v>
          </cell>
          <cell r="X18768" t="str">
            <v xml:space="preserve">Irving Casanova  </v>
          </cell>
          <cell r="Z18768" t="str">
            <v>Itzel Iris Perez Martinez</v>
          </cell>
        </row>
        <row r="18769">
          <cell r="B18769">
            <v>301498834</v>
          </cell>
          <cell r="T18769" t="str">
            <v>NOROESTE</v>
          </cell>
          <cell r="U18769" t="str">
            <v>Sinaloa</v>
          </cell>
          <cell r="X18769" t="str">
            <v xml:space="preserve">Bolaños Valenzuela Ricardo  </v>
          </cell>
          <cell r="Z18769" t="str">
            <v>Ayala Estrada Marco Antonio</v>
          </cell>
        </row>
        <row r="18770">
          <cell r="B18770">
            <v>301499124</v>
          </cell>
          <cell r="T18770" t="str">
            <v>SURESTE</v>
          </cell>
          <cell r="U18770" t="str">
            <v>Tabasco - Ver Sur</v>
          </cell>
          <cell r="X18770" t="str">
            <v xml:space="preserve">Jonathan Sánchez  </v>
          </cell>
          <cell r="Z18770" t="str">
            <v>Angel Alejandro Hernandez Hernandez</v>
          </cell>
        </row>
        <row r="18771">
          <cell r="B18771">
            <v>301499126</v>
          </cell>
          <cell r="T18771" t="str">
            <v>SURESTE</v>
          </cell>
          <cell r="U18771" t="str">
            <v>Tabasco - Ver Sur</v>
          </cell>
          <cell r="X18771" t="str">
            <v xml:space="preserve">Jonathan Sánchez  </v>
          </cell>
          <cell r="Z18771" t="str">
            <v>Adrian Alejandro Aldana Espinosa</v>
          </cell>
        </row>
        <row r="18772">
          <cell r="B18772">
            <v>301499148</v>
          </cell>
          <cell r="T18772" t="str">
            <v>NORESTE</v>
          </cell>
          <cell r="U18772" t="str">
            <v>Coahuila</v>
          </cell>
          <cell r="X18772" t="str">
            <v xml:space="preserve">Manuel Ruiz Soto  </v>
          </cell>
          <cell r="Z18772" t="str">
            <v>Arlette Aracely Moreno Rosales</v>
          </cell>
        </row>
        <row r="18773">
          <cell r="B18773">
            <v>301499345</v>
          </cell>
          <cell r="T18773" t="str">
            <v>SURESTE</v>
          </cell>
          <cell r="U18773" t="str">
            <v>Quintana Roo</v>
          </cell>
          <cell r="X18773" t="str">
            <v xml:space="preserve">Vacante  </v>
          </cell>
          <cell r="Z18773" t="str">
            <v>Carlos Roberto Xiu Mas</v>
          </cell>
        </row>
        <row r="18774">
          <cell r="B18774">
            <v>301499426</v>
          </cell>
          <cell r="T18774" t="str">
            <v>NOROESTE</v>
          </cell>
          <cell r="U18774" t="str">
            <v>Sinaloa</v>
          </cell>
          <cell r="X18774" t="str">
            <v xml:space="preserve">Manzanarez Jorge   </v>
          </cell>
          <cell r="Z18774" t="str">
            <v>Lopez Espinoza Daniel</v>
          </cell>
        </row>
        <row r="18775">
          <cell r="B18775">
            <v>301499427</v>
          </cell>
          <cell r="T18775" t="str">
            <v>SURESTE</v>
          </cell>
          <cell r="U18775" t="str">
            <v>Quintana Roo</v>
          </cell>
          <cell r="X18775" t="str">
            <v xml:space="preserve">Lucero Aguirre  </v>
          </cell>
          <cell r="Z18775" t="str">
            <v>Jesus Adalberto Buenfil Mejia</v>
          </cell>
        </row>
        <row r="18776">
          <cell r="B18776">
            <v>301499507</v>
          </cell>
          <cell r="T18776" t="str">
            <v>NOROESTE</v>
          </cell>
          <cell r="U18776" t="str">
            <v>Sinaloa</v>
          </cell>
          <cell r="X18776" t="str">
            <v xml:space="preserve">Salas Pablo Daniel  </v>
          </cell>
          <cell r="Z18776" t="str">
            <v>Velazquez Perez Airam Nataly</v>
          </cell>
        </row>
        <row r="18777">
          <cell r="B18777">
            <v>301499531</v>
          </cell>
          <cell r="T18777" t="str">
            <v>SURESTE</v>
          </cell>
          <cell r="U18777" t="str">
            <v>Quintana Roo</v>
          </cell>
          <cell r="X18777" t="str">
            <v xml:space="preserve">Lucero Aguirre  </v>
          </cell>
          <cell r="Z18777" t="str">
            <v xml:space="preserve">Jacqueline Isabel Hernandez Santos </v>
          </cell>
        </row>
        <row r="18778">
          <cell r="B18778">
            <v>301499532</v>
          </cell>
          <cell r="T18778" t="str">
            <v>SURESTE</v>
          </cell>
          <cell r="U18778" t="str">
            <v>Quintana Roo</v>
          </cell>
          <cell r="X18778" t="str">
            <v xml:space="preserve">Lucero Aguirre  </v>
          </cell>
          <cell r="Z18778" t="str">
            <v xml:space="preserve">Jacqueline Isabel Hernandez Santos </v>
          </cell>
        </row>
        <row r="18779">
          <cell r="B18779">
            <v>301499550</v>
          </cell>
          <cell r="T18779" t="str">
            <v>NORESTE</v>
          </cell>
          <cell r="U18779" t="str">
            <v>Nuevo León</v>
          </cell>
          <cell r="X18779" t="str">
            <v xml:space="preserve">Edith Hernandez  </v>
          </cell>
          <cell r="Z18779" t="str">
            <v>Hector Corona Moreno</v>
          </cell>
        </row>
        <row r="18780">
          <cell r="B18780">
            <v>301499580</v>
          </cell>
          <cell r="T18780" t="str">
            <v>SURESTE</v>
          </cell>
          <cell r="U18780" t="str">
            <v>Tabasco - Ver Sur</v>
          </cell>
          <cell r="X18780" t="str">
            <v xml:space="preserve">Jonathan Sánchez  </v>
          </cell>
          <cell r="Z18780" t="str">
            <v>Adrian Alejandro Aldana Espinosa</v>
          </cell>
        </row>
        <row r="18781">
          <cell r="B18781">
            <v>301499607</v>
          </cell>
          <cell r="T18781" t="str">
            <v>CENTRO</v>
          </cell>
          <cell r="U18781" t="str">
            <v>Hidalgo</v>
          </cell>
          <cell r="X18781" t="str">
            <v>Carmona Fernández Gabriela</v>
          </cell>
          <cell r="Z18781" t="str">
            <v>Vazquez Hernandez Alicia Gabriela</v>
          </cell>
        </row>
        <row r="18782">
          <cell r="B18782">
            <v>301499608</v>
          </cell>
          <cell r="T18782" t="str">
            <v>SURESTE</v>
          </cell>
          <cell r="U18782" t="str">
            <v>Tabasco - Ver Sur</v>
          </cell>
          <cell r="X18782" t="str">
            <v xml:space="preserve">Citlali Chan  </v>
          </cell>
          <cell r="Z18782" t="str">
            <v>Jesus Eduardo Avalos Rodríguez</v>
          </cell>
        </row>
        <row r="18783">
          <cell r="B18783">
            <v>301499609</v>
          </cell>
          <cell r="T18783" t="str">
            <v>SURESTE</v>
          </cell>
          <cell r="U18783" t="str">
            <v>Tabasco - Ver Sur</v>
          </cell>
          <cell r="X18783" t="str">
            <v xml:space="preserve">Citlali Chan  </v>
          </cell>
          <cell r="Z18783" t="str">
            <v>José Roman Gallegos Jimenez</v>
          </cell>
        </row>
        <row r="18784">
          <cell r="B18784">
            <v>301499614</v>
          </cell>
          <cell r="T18784" t="str">
            <v>SURESTE</v>
          </cell>
          <cell r="U18784" t="str">
            <v>Quintana Roo</v>
          </cell>
          <cell r="X18784" t="str">
            <v xml:space="preserve">Lucero Aguirre  </v>
          </cell>
          <cell r="Z18784" t="str">
            <v>Jesus Adalberto Buenfil Mejia</v>
          </cell>
        </row>
        <row r="18785">
          <cell r="B18785">
            <v>301499638</v>
          </cell>
          <cell r="T18785" t="str">
            <v>NOROESTE</v>
          </cell>
          <cell r="U18785" t="str">
            <v>Baja California Sur</v>
          </cell>
          <cell r="X18785" t="str">
            <v xml:space="preserve">Mercado Martínez Fatima  </v>
          </cell>
          <cell r="Z18785" t="str">
            <v>Hilarios Arroyo Andrea Montserrat</v>
          </cell>
        </row>
        <row r="18786">
          <cell r="B18786">
            <v>301499640</v>
          </cell>
          <cell r="T18786" t="str">
            <v>NOROESTE</v>
          </cell>
          <cell r="U18786" t="str">
            <v>Baja California Sur</v>
          </cell>
          <cell r="X18786" t="str">
            <v xml:space="preserve">Mercado Martínez Fatima  </v>
          </cell>
          <cell r="Z18786" t="str">
            <v>Hilarios Arroyo Andrea Montserrat</v>
          </cell>
        </row>
        <row r="18787">
          <cell r="B18787">
            <v>301499776</v>
          </cell>
          <cell r="T18787" t="str">
            <v>NORESTE</v>
          </cell>
          <cell r="U18787" t="str">
            <v>Nuevo León</v>
          </cell>
          <cell r="X18787" t="str">
            <v xml:space="preserve">Nohemi Castillo Sanchez  </v>
          </cell>
          <cell r="Z18787" t="str">
            <v>Saul Jair Hernandez Galvan</v>
          </cell>
        </row>
        <row r="18788">
          <cell r="B18788">
            <v>301499867</v>
          </cell>
          <cell r="T18788" t="str">
            <v>NORESTE</v>
          </cell>
          <cell r="U18788" t="str">
            <v>Coahuila</v>
          </cell>
          <cell r="X18788" t="str">
            <v xml:space="preserve">Manuel Ruiz Soto  </v>
          </cell>
          <cell r="Z18788" t="str">
            <v>Arlette Aracely Moreno Rosales</v>
          </cell>
        </row>
        <row r="18789">
          <cell r="B18789">
            <v>301499981</v>
          </cell>
          <cell r="T18789" t="str">
            <v>NOROESTE</v>
          </cell>
          <cell r="U18789" t="str">
            <v>Baja California Sur</v>
          </cell>
          <cell r="X18789" t="str">
            <v xml:space="preserve">Peraza Villarino Marco Antonio  </v>
          </cell>
          <cell r="Z18789" t="str">
            <v>Escobar Thalia Lizbeth</v>
          </cell>
        </row>
        <row r="18790">
          <cell r="B18790">
            <v>301499992</v>
          </cell>
          <cell r="T18790" t="str">
            <v>NOROESTE</v>
          </cell>
          <cell r="U18790" t="str">
            <v>Baja California Nte</v>
          </cell>
          <cell r="X18790" t="str">
            <v xml:space="preserve">Martinez Gonzalez José María  </v>
          </cell>
          <cell r="Z18790" t="str">
            <v>Cruz Herrera Belinda Berenice</v>
          </cell>
        </row>
        <row r="18791">
          <cell r="B18791">
            <v>301500005</v>
          </cell>
          <cell r="T18791" t="str">
            <v>NOROESTE</v>
          </cell>
          <cell r="U18791" t="str">
            <v>Baja California Sur</v>
          </cell>
          <cell r="X18791" t="str">
            <v xml:space="preserve">Peraza Villarino Marco Antonio  </v>
          </cell>
          <cell r="Z18791" t="str">
            <v>Chavez Noriega Enrique</v>
          </cell>
        </row>
        <row r="18792">
          <cell r="B18792">
            <v>301500123</v>
          </cell>
          <cell r="T18792" t="str">
            <v>CENTRO</v>
          </cell>
          <cell r="U18792" t="str">
            <v>Valle de Mex</v>
          </cell>
          <cell r="X18792" t="str">
            <v>Ramirez Rodriguez Fabian</v>
          </cell>
          <cell r="Z18792" t="str">
            <v>Pacheco Bautista Cristian Ernesto</v>
          </cell>
        </row>
        <row r="18793">
          <cell r="B18793">
            <v>301500211</v>
          </cell>
          <cell r="T18793" t="str">
            <v>NOROESTE</v>
          </cell>
          <cell r="U18793" t="str">
            <v>Juárez</v>
          </cell>
          <cell r="X18793" t="str">
            <v xml:space="preserve">Borunda Gerardo  </v>
          </cell>
          <cell r="Z18793" t="str">
            <v>Navarrete Navarrete Hector David</v>
          </cell>
        </row>
        <row r="18794">
          <cell r="B18794">
            <v>301500216</v>
          </cell>
          <cell r="T18794" t="str">
            <v>CENTRO</v>
          </cell>
          <cell r="U18794" t="str">
            <v>Valle de Mex</v>
          </cell>
          <cell r="X18794" t="str">
            <v>Ramirez Rodriguez Fabian</v>
          </cell>
          <cell r="Z18794" t="str">
            <v>Ortiz Mota Georgina Eloisa</v>
          </cell>
        </row>
        <row r="18795">
          <cell r="B18795">
            <v>301500304</v>
          </cell>
          <cell r="T18795" t="str">
            <v>NOROESTE</v>
          </cell>
          <cell r="U18795" t="str">
            <v>Sinaloa</v>
          </cell>
          <cell r="X18795" t="str">
            <v xml:space="preserve">Andujo Dominicq  </v>
          </cell>
          <cell r="Z18795" t="str">
            <v>Lizarraga Rivas Osiris Alonso</v>
          </cell>
        </row>
        <row r="18796">
          <cell r="B18796">
            <v>301500310</v>
          </cell>
          <cell r="T18796" t="str">
            <v>NOROESTE</v>
          </cell>
          <cell r="U18796" t="str">
            <v>Juárez</v>
          </cell>
          <cell r="X18796" t="str">
            <v xml:space="preserve">Borunda Gerardo  </v>
          </cell>
          <cell r="Z18796" t="str">
            <v>Lara Velazquez Ruben</v>
          </cell>
        </row>
        <row r="18797">
          <cell r="B18797">
            <v>301500315</v>
          </cell>
          <cell r="T18797" t="str">
            <v>CENTRO</v>
          </cell>
          <cell r="U18797" t="str">
            <v>Valle de Mex</v>
          </cell>
          <cell r="X18797" t="str">
            <v>Ramirez Rodriguez Fabian</v>
          </cell>
          <cell r="Z18797" t="str">
            <v>Romero Villegas Guadalupe Alejandra</v>
          </cell>
        </row>
        <row r="18798">
          <cell r="B18798">
            <v>301500321</v>
          </cell>
          <cell r="T18798" t="str">
            <v>NOROESTE</v>
          </cell>
          <cell r="U18798" t="str">
            <v>Baja California Nte</v>
          </cell>
          <cell r="X18798" t="str">
            <v xml:space="preserve">Martinez Gonzalez José María  </v>
          </cell>
          <cell r="Z18798" t="str">
            <v>Acosta Verdugo Carlos Ariel</v>
          </cell>
        </row>
        <row r="18799">
          <cell r="B18799">
            <v>301500322</v>
          </cell>
          <cell r="T18799" t="str">
            <v>NOROESTE</v>
          </cell>
          <cell r="U18799" t="str">
            <v>Baja California Nte</v>
          </cell>
          <cell r="X18799" t="str">
            <v xml:space="preserve">Galindo Francisco  </v>
          </cell>
          <cell r="Z18799" t="str">
            <v>Almodobar Acosta Aaron Antonio</v>
          </cell>
        </row>
        <row r="18800">
          <cell r="B18800">
            <v>301500445</v>
          </cell>
          <cell r="T18800" t="str">
            <v>NORESTE</v>
          </cell>
          <cell r="U18800" t="str">
            <v>Nuevo León</v>
          </cell>
          <cell r="X18800" t="str">
            <v xml:space="preserve">Cesar Antonio Garcia Ordaz  </v>
          </cell>
          <cell r="Z18800" t="str">
            <v>Alberto Azael Rodriguez</v>
          </cell>
        </row>
        <row r="18801">
          <cell r="B18801">
            <v>301500450</v>
          </cell>
          <cell r="T18801" t="str">
            <v>NOROESTE</v>
          </cell>
          <cell r="U18801" t="str">
            <v>Chihuahua</v>
          </cell>
          <cell r="X18801" t="str">
            <v xml:space="preserve">Guerra Estrada Victor  </v>
          </cell>
          <cell r="Z18801" t="str">
            <v>Perez Solano Myrna Veronica</v>
          </cell>
        </row>
        <row r="18802">
          <cell r="B18802">
            <v>301500459</v>
          </cell>
          <cell r="T18802" t="str">
            <v>NOROESTE</v>
          </cell>
          <cell r="U18802" t="str">
            <v>Sinaloa</v>
          </cell>
          <cell r="X18802" t="str">
            <v xml:space="preserve">Manzanarez Jorge   </v>
          </cell>
          <cell r="Z18802" t="str">
            <v>Pierre gibran espinoza parra</v>
          </cell>
        </row>
        <row r="18803">
          <cell r="B18803">
            <v>301500533</v>
          </cell>
          <cell r="T18803" t="str">
            <v>OCCIDENTE</v>
          </cell>
          <cell r="U18803" t="str">
            <v>Jal - Col - Nay</v>
          </cell>
          <cell r="X18803" t="str">
            <v xml:space="preserve">Luis Rostro  </v>
          </cell>
          <cell r="Z18803" t="str">
            <v>Perez Mancilla Tomas Salome</v>
          </cell>
        </row>
        <row r="18804">
          <cell r="B18804">
            <v>301500546</v>
          </cell>
          <cell r="T18804" t="str">
            <v>OCCIDENTE</v>
          </cell>
          <cell r="U18804" t="str">
            <v>Jal - Col - Nay</v>
          </cell>
          <cell r="X18804" t="str">
            <v xml:space="preserve">Luis Rostro  </v>
          </cell>
          <cell r="Z18804" t="str">
            <v>Centeno Argomaniz Paola Andrea</v>
          </cell>
        </row>
        <row r="18805">
          <cell r="B18805">
            <v>301500603</v>
          </cell>
          <cell r="T18805" t="str">
            <v>NOROESTE</v>
          </cell>
          <cell r="U18805" t="str">
            <v>Juárez</v>
          </cell>
          <cell r="X18805" t="str">
            <v xml:space="preserve">Borunda Gerardo  </v>
          </cell>
          <cell r="Z18805" t="str">
            <v>Villanueva Nuñez Jonathan</v>
          </cell>
        </row>
        <row r="18806">
          <cell r="B18806">
            <v>301500605</v>
          </cell>
          <cell r="T18806" t="str">
            <v>NOROESTE</v>
          </cell>
          <cell r="U18806" t="str">
            <v>Juárez</v>
          </cell>
          <cell r="X18806" t="str">
            <v xml:space="preserve">Borunda Gerardo  </v>
          </cell>
          <cell r="Z18806" t="str">
            <v>Navarrete Navarrete Hector David</v>
          </cell>
        </row>
        <row r="18807">
          <cell r="B18807">
            <v>301500616</v>
          </cell>
          <cell r="T18807" t="str">
            <v>NOROESTE</v>
          </cell>
          <cell r="U18807" t="str">
            <v>Juárez</v>
          </cell>
          <cell r="X18807" t="str">
            <v xml:space="preserve">Borunda Gerardo  </v>
          </cell>
          <cell r="Z18807" t="str">
            <v>Garcia Castro Jesus Roberto</v>
          </cell>
        </row>
        <row r="18808">
          <cell r="B18808">
            <v>301500785</v>
          </cell>
          <cell r="T18808" t="str">
            <v>CENTRO</v>
          </cell>
          <cell r="U18808" t="str">
            <v>Valle de Mex</v>
          </cell>
          <cell r="X18808" t="str">
            <v>Ramirez Rodriguez Fabian</v>
          </cell>
          <cell r="Z18808" t="str">
            <v>Martinez Perez Leyla del Carmen</v>
          </cell>
        </row>
        <row r="18809">
          <cell r="B18809">
            <v>301500811</v>
          </cell>
          <cell r="T18809" t="str">
            <v>CENTRO</v>
          </cell>
          <cell r="U18809" t="str">
            <v>Valle de Mex</v>
          </cell>
          <cell r="X18809" t="str">
            <v>Lopez Vazquez Jorge Arturo</v>
          </cell>
          <cell r="Z18809" t="str">
            <v>Valerio Ramirez Raul</v>
          </cell>
        </row>
        <row r="18810">
          <cell r="B18810">
            <v>301500889</v>
          </cell>
          <cell r="T18810" t="str">
            <v>SURESTE</v>
          </cell>
          <cell r="U18810" t="str">
            <v>YuCam</v>
          </cell>
          <cell r="X18810" t="str">
            <v xml:space="preserve">Leonardo Farrera  </v>
          </cell>
          <cell r="Z18810" t="str">
            <v>Raul Alfredo Perez</v>
          </cell>
        </row>
        <row r="18811">
          <cell r="B18811">
            <v>301500895</v>
          </cell>
          <cell r="T18811" t="str">
            <v>NOROESTE</v>
          </cell>
          <cell r="U18811" t="str">
            <v>Baja California Sur</v>
          </cell>
          <cell r="X18811" t="str">
            <v xml:space="preserve">Peraza Villarino Marco Antonio  </v>
          </cell>
          <cell r="Z18811" t="str">
            <v>Chavez Noriega Enrique</v>
          </cell>
        </row>
        <row r="18812">
          <cell r="B18812">
            <v>301500919</v>
          </cell>
          <cell r="T18812" t="str">
            <v>OCCIDENTE</v>
          </cell>
          <cell r="U18812" t="str">
            <v>Jal - Col - Nay</v>
          </cell>
          <cell r="X18812" t="str">
            <v xml:space="preserve">Luis Rostro  </v>
          </cell>
          <cell r="Z18812" t="str">
            <v>Santiago Aranda Jorge</v>
          </cell>
        </row>
        <row r="18813">
          <cell r="B18813">
            <v>301500920</v>
          </cell>
          <cell r="T18813" t="str">
            <v>OCCIDENTE</v>
          </cell>
          <cell r="U18813" t="str">
            <v>Jal - Col - Nay</v>
          </cell>
          <cell r="X18813" t="str">
            <v xml:space="preserve">Luis Rostro  </v>
          </cell>
          <cell r="Z18813" t="str">
            <v>Santiago Aranda Jorge</v>
          </cell>
        </row>
        <row r="18814">
          <cell r="B18814">
            <v>301500940</v>
          </cell>
          <cell r="T18814" t="str">
            <v>OCCIDENTE</v>
          </cell>
          <cell r="U18814" t="str">
            <v>Jal - Col - Nay</v>
          </cell>
          <cell r="X18814" t="str">
            <v xml:space="preserve">Luis Rostro  </v>
          </cell>
          <cell r="Z18814" t="str">
            <v>Roberto Aldair Macías Gutiérrez</v>
          </cell>
        </row>
        <row r="18815">
          <cell r="B18815">
            <v>301500951</v>
          </cell>
          <cell r="T18815" t="str">
            <v>OCCIDENTE</v>
          </cell>
          <cell r="U18815" t="str">
            <v>Jal - Col - Nay</v>
          </cell>
          <cell r="X18815" t="str">
            <v xml:space="preserve">Nancy Velez  </v>
          </cell>
          <cell r="Z18815" t="str">
            <v>Padilla Garcia Jose Enrique</v>
          </cell>
        </row>
        <row r="18816">
          <cell r="B18816">
            <v>301501048</v>
          </cell>
          <cell r="T18816" t="str">
            <v>SURESTE</v>
          </cell>
          <cell r="U18816" t="str">
            <v>Veracruz Cto</v>
          </cell>
          <cell r="X18816" t="str">
            <v xml:space="preserve">Adelina Rodríguez  </v>
          </cell>
          <cell r="Z18816" t="str">
            <v>Julio Ignacio Olvera Celaya</v>
          </cell>
        </row>
        <row r="18817">
          <cell r="B18817">
            <v>301501079</v>
          </cell>
          <cell r="T18817" t="str">
            <v>SURESTE</v>
          </cell>
          <cell r="U18817" t="str">
            <v>Quintana Roo</v>
          </cell>
          <cell r="X18817" t="str">
            <v xml:space="preserve">Vacante  </v>
          </cell>
          <cell r="Z18817" t="str">
            <v>Amisadai Garcia Vazquez</v>
          </cell>
        </row>
        <row r="18818">
          <cell r="B18818">
            <v>301501115</v>
          </cell>
          <cell r="T18818" t="str">
            <v>NOROESTE</v>
          </cell>
          <cell r="U18818" t="str">
            <v>Sinaloa</v>
          </cell>
          <cell r="X18818" t="str">
            <v xml:space="preserve">Bolaños Valenzuela Ricardo  </v>
          </cell>
          <cell r="Z18818" t="str">
            <v>De la Cruz Morales Enrique de Jesus</v>
          </cell>
        </row>
        <row r="18819">
          <cell r="B18819">
            <v>301501123</v>
          </cell>
          <cell r="T18819" t="str">
            <v>OCCIDENTE</v>
          </cell>
          <cell r="U18819" t="str">
            <v>Jal - Col - Nay</v>
          </cell>
          <cell r="X18819" t="str">
            <v xml:space="preserve">Luis Rostro  </v>
          </cell>
          <cell r="Z18819" t="str">
            <v>Diaz Cruz Itzel</v>
          </cell>
        </row>
        <row r="18820">
          <cell r="B18820">
            <v>301501128</v>
          </cell>
          <cell r="T18820" t="str">
            <v>NOROESTE</v>
          </cell>
          <cell r="U18820" t="str">
            <v>Baja California Nte</v>
          </cell>
          <cell r="X18820" t="str">
            <v xml:space="preserve">Martinez Gonzalez José María  </v>
          </cell>
          <cell r="Z18820" t="str">
            <v>Neaves Baiza Adrianna Fasionka</v>
          </cell>
        </row>
        <row r="18821">
          <cell r="B18821">
            <v>301501142</v>
          </cell>
          <cell r="T18821" t="str">
            <v>NOROESTE</v>
          </cell>
          <cell r="U18821" t="str">
            <v>Baja California Nte</v>
          </cell>
          <cell r="X18821" t="str">
            <v xml:space="preserve">Galindo Francisco  </v>
          </cell>
          <cell r="Z18821" t="str">
            <v>Torres Pedroza Juan Martin</v>
          </cell>
        </row>
        <row r="18822">
          <cell r="B18822">
            <v>301501153</v>
          </cell>
          <cell r="T18822" t="str">
            <v>SURESTE</v>
          </cell>
          <cell r="U18822" t="str">
            <v>Quintana Roo</v>
          </cell>
          <cell r="X18822" t="str">
            <v xml:space="preserve">Vacante  </v>
          </cell>
          <cell r="Z18822" t="str">
            <v>Amisadai Garcia Vazquez</v>
          </cell>
        </row>
        <row r="18823">
          <cell r="B18823">
            <v>301501267</v>
          </cell>
          <cell r="T18823" t="str">
            <v>SURESTE</v>
          </cell>
          <cell r="U18823" t="str">
            <v>Quintana Roo</v>
          </cell>
          <cell r="X18823" t="str">
            <v xml:space="preserve">Vacante  </v>
          </cell>
          <cell r="Z18823" t="str">
            <v>Eduardo Muñoz Sanchez</v>
          </cell>
        </row>
        <row r="18824">
          <cell r="B18824">
            <v>301501269</v>
          </cell>
          <cell r="T18824" t="str">
            <v>OCCIDENTE</v>
          </cell>
          <cell r="U18824" t="str">
            <v>Jal - Col - Nay</v>
          </cell>
          <cell r="X18824" t="str">
            <v xml:space="preserve">Luis Rostro  </v>
          </cell>
          <cell r="Z18824" t="str">
            <v>Roberto Aldair Macías Gutiérrez</v>
          </cell>
        </row>
        <row r="18825">
          <cell r="B18825">
            <v>301501304</v>
          </cell>
          <cell r="T18825" t="str">
            <v>NOROESTE</v>
          </cell>
          <cell r="U18825" t="str">
            <v>Baja California Sur</v>
          </cell>
          <cell r="X18825" t="str">
            <v xml:space="preserve">Peraza Villarino Marco Antonio  </v>
          </cell>
          <cell r="Z18825" t="str">
            <v>Cordero Sandoval Maria Salome</v>
          </cell>
        </row>
        <row r="18826">
          <cell r="B18826">
            <v>301501308</v>
          </cell>
          <cell r="T18826" t="str">
            <v>NOROESTE</v>
          </cell>
          <cell r="U18826" t="str">
            <v>Sinaloa</v>
          </cell>
          <cell r="X18826" t="str">
            <v xml:space="preserve">Bolaños Valenzuela Ricardo  </v>
          </cell>
          <cell r="Z18826" t="str">
            <v>De la Cruz Morales Enrique de Jesus</v>
          </cell>
        </row>
        <row r="18827">
          <cell r="B18827">
            <v>301501309</v>
          </cell>
          <cell r="T18827" t="str">
            <v>CENTRO</v>
          </cell>
          <cell r="U18827" t="str">
            <v>Valle de Mex</v>
          </cell>
          <cell r="X18827" t="str">
            <v>Ramirez Rodriguez Fabian</v>
          </cell>
          <cell r="Z18827" t="str">
            <v>Leal Garcia Maria del Carmen Sabina</v>
          </cell>
        </row>
        <row r="18828">
          <cell r="B18828">
            <v>301501313</v>
          </cell>
          <cell r="T18828" t="str">
            <v>CENTRO</v>
          </cell>
          <cell r="U18828" t="str">
            <v>Valle de Mex</v>
          </cell>
          <cell r="X18828" t="str">
            <v>Ramirez Rodriguez Fabian</v>
          </cell>
          <cell r="Z18828" t="str">
            <v>Vacante</v>
          </cell>
        </row>
        <row r="18829">
          <cell r="B18829">
            <v>301501497</v>
          </cell>
          <cell r="T18829" t="str">
            <v>SURESTE</v>
          </cell>
          <cell r="U18829" t="str">
            <v>Quintana Roo</v>
          </cell>
          <cell r="X18829" t="str">
            <v xml:space="preserve">Vacante  </v>
          </cell>
          <cell r="Z18829" t="str">
            <v>Amisadai Garcia Vazquez</v>
          </cell>
        </row>
        <row r="18830">
          <cell r="B18830">
            <v>301501830</v>
          </cell>
          <cell r="T18830" t="str">
            <v>CENTRO</v>
          </cell>
          <cell r="U18830" t="str">
            <v>Valle de Mex</v>
          </cell>
          <cell r="X18830" t="str">
            <v>Ramirez Rodriguez Fabian</v>
          </cell>
          <cell r="Z18830" t="str">
            <v>Pacheco Bautista Cristian Ernesto</v>
          </cell>
        </row>
        <row r="18831">
          <cell r="B18831">
            <v>301501893</v>
          </cell>
          <cell r="T18831" t="str">
            <v>CENTRO</v>
          </cell>
          <cell r="U18831" t="str">
            <v>Valle de Mex</v>
          </cell>
          <cell r="X18831" t="str">
            <v>Ramirez Rodriguez Fabian</v>
          </cell>
          <cell r="Z18831" t="str">
            <v>Martinez Perez Leyla del Carmen</v>
          </cell>
        </row>
        <row r="18832">
          <cell r="B18832">
            <v>301501898</v>
          </cell>
          <cell r="T18832" t="str">
            <v>CENTRO</v>
          </cell>
          <cell r="U18832" t="str">
            <v>Valle de Mex</v>
          </cell>
          <cell r="X18832" t="str">
            <v>Ramirez Rodriguez Fabian</v>
          </cell>
          <cell r="Z18832" t="str">
            <v>Romero Villegas Guadalupe Alejandra</v>
          </cell>
        </row>
        <row r="18833">
          <cell r="B18833">
            <v>301501947</v>
          </cell>
          <cell r="T18833" t="str">
            <v>OCCIDENTE</v>
          </cell>
          <cell r="U18833" t="str">
            <v>Jal - Col - Nay</v>
          </cell>
          <cell r="X18833" t="str">
            <v xml:space="preserve">Luis Rostro  </v>
          </cell>
          <cell r="Z18833" t="str">
            <v>Diaz Cruz Itzel</v>
          </cell>
        </row>
        <row r="18834">
          <cell r="B18834">
            <v>301501974</v>
          </cell>
          <cell r="T18834" t="str">
            <v>CENTRO</v>
          </cell>
          <cell r="U18834" t="str">
            <v>Valle de Mex</v>
          </cell>
          <cell r="X18834" t="str">
            <v>Ramirez Rodriguez Fabian</v>
          </cell>
          <cell r="Z18834" t="str">
            <v>Martinez Perez Leyla del Carmen</v>
          </cell>
        </row>
        <row r="18835">
          <cell r="B18835">
            <v>301502040</v>
          </cell>
          <cell r="T18835" t="str">
            <v>OCCIDENTE</v>
          </cell>
          <cell r="U18835" t="str">
            <v>Jal - Col - Nay</v>
          </cell>
          <cell r="X18835" t="str">
            <v xml:space="preserve">Luis Rostro  </v>
          </cell>
          <cell r="Z18835" t="str">
            <v>Romero Ángeles Ricardo Abraham</v>
          </cell>
        </row>
        <row r="18836">
          <cell r="B18836">
            <v>301502053</v>
          </cell>
          <cell r="T18836" t="str">
            <v>OCCIDENTE</v>
          </cell>
          <cell r="U18836" t="str">
            <v>Jal - Col - Nay</v>
          </cell>
          <cell r="X18836" t="str">
            <v xml:space="preserve">Luis Rostro  </v>
          </cell>
          <cell r="Z18836" t="str">
            <v>Centeno Argomaniz Paola Andrea</v>
          </cell>
        </row>
        <row r="18837">
          <cell r="B18837">
            <v>301502284</v>
          </cell>
          <cell r="T18837" t="str">
            <v>OCCIDENTE</v>
          </cell>
          <cell r="U18837" t="str">
            <v>Jal - Col - Nay</v>
          </cell>
          <cell r="X18837" t="str">
            <v xml:space="preserve">Luis Rostro  </v>
          </cell>
          <cell r="Z18837" t="str">
            <v>Ortega Gomez Drisana Esmeralda</v>
          </cell>
        </row>
        <row r="18838">
          <cell r="B18838">
            <v>301502303</v>
          </cell>
          <cell r="T18838" t="str">
            <v>OCCIDENTE</v>
          </cell>
          <cell r="U18838" t="str">
            <v>Jal - Col - Nay</v>
          </cell>
          <cell r="X18838" t="str">
            <v xml:space="preserve">Luis Rostro  </v>
          </cell>
          <cell r="Z18838" t="str">
            <v>Roberto Aldair Macías Gutiérrez</v>
          </cell>
        </row>
        <row r="18839">
          <cell r="B18839">
            <v>301502331</v>
          </cell>
          <cell r="T18839" t="str">
            <v>OCCIDENTE</v>
          </cell>
          <cell r="U18839" t="str">
            <v>Jal - Col - Nay</v>
          </cell>
          <cell r="X18839" t="str">
            <v xml:space="preserve">Luis Rostro  </v>
          </cell>
          <cell r="Z18839" t="str">
            <v>Ortega Gomez Drisana Esmeralda</v>
          </cell>
        </row>
        <row r="18840">
          <cell r="B18840">
            <v>301502388</v>
          </cell>
          <cell r="T18840" t="str">
            <v>CENTRO</v>
          </cell>
          <cell r="U18840" t="str">
            <v>Valle de Mex</v>
          </cell>
          <cell r="X18840" t="str">
            <v>Ramirez Rodriguez Fabian</v>
          </cell>
          <cell r="Z18840" t="str">
            <v>Romero Villegas Guadalupe Alejandra</v>
          </cell>
        </row>
        <row r="18841">
          <cell r="B18841">
            <v>301502702</v>
          </cell>
          <cell r="T18841" t="str">
            <v>CENTRO</v>
          </cell>
          <cell r="U18841" t="str">
            <v>Valle de Mex</v>
          </cell>
          <cell r="X18841" t="str">
            <v>Ramirez Rodriguez Fabian</v>
          </cell>
          <cell r="Z18841" t="str">
            <v>Pacheco Bautista Cristian Ernesto</v>
          </cell>
        </row>
        <row r="18842">
          <cell r="B18842">
            <v>301442357</v>
          </cell>
          <cell r="T18842" t="str">
            <v>NORESTE</v>
          </cell>
          <cell r="U18842" t="str">
            <v>Tamaulipas Nte</v>
          </cell>
          <cell r="X18842" t="str">
            <v xml:space="preserve">Luis Armenta  </v>
          </cell>
          <cell r="Z18842" t="str">
            <v>Monica Rodriguez Kuess</v>
          </cell>
        </row>
        <row r="18843">
          <cell r="B18843">
            <v>301445200</v>
          </cell>
          <cell r="T18843" t="str">
            <v>NORESTE</v>
          </cell>
          <cell r="U18843" t="str">
            <v>Nuevo León</v>
          </cell>
          <cell r="X18843" t="str">
            <v xml:space="preserve">Nohemi Castillo Sanchez  </v>
          </cell>
          <cell r="Z18843" t="str">
            <v>Luis Carlos Rostro</v>
          </cell>
        </row>
        <row r="18844">
          <cell r="B18844">
            <v>301453406</v>
          </cell>
          <cell r="T18844" t="str">
            <v>NOROESTE</v>
          </cell>
          <cell r="U18844" t="str">
            <v>Sonora</v>
          </cell>
          <cell r="X18844" t="str">
            <v xml:space="preserve">Alvidrez Gamboa Edgar Alejandro  </v>
          </cell>
          <cell r="Z18844" t="str">
            <v>Rodriguez Navarro Lourdes Patricia</v>
          </cell>
        </row>
        <row r="18845">
          <cell r="B18845">
            <v>301475967</v>
          </cell>
          <cell r="T18845" t="str">
            <v>NOROESTE</v>
          </cell>
          <cell r="U18845" t="str">
            <v>Sonora</v>
          </cell>
          <cell r="X18845" t="str">
            <v xml:space="preserve">Martinez Cota Eleodora </v>
          </cell>
          <cell r="Z18845" t="str">
            <v>Rivera Lopez Paloma Czilena</v>
          </cell>
        </row>
        <row r="18846">
          <cell r="B18846">
            <v>301475968</v>
          </cell>
          <cell r="T18846" t="str">
            <v>NOROESTE</v>
          </cell>
          <cell r="U18846" t="str">
            <v>Sonora</v>
          </cell>
          <cell r="X18846" t="str">
            <v xml:space="preserve">Martinez Cota Eleodora </v>
          </cell>
          <cell r="Z18846" t="str">
            <v>Rivera Lopez Paloma Czilena</v>
          </cell>
        </row>
        <row r="18847">
          <cell r="B18847">
            <v>301480301</v>
          </cell>
          <cell r="T18847" t="str">
            <v>SURESTE</v>
          </cell>
          <cell r="U18847" t="str">
            <v>YuCam</v>
          </cell>
          <cell r="X18847" t="str">
            <v xml:space="preserve">Jorge Ek  </v>
          </cell>
          <cell r="Z18847" t="str">
            <v>Oscar Herrera Puerto</v>
          </cell>
        </row>
        <row r="18848">
          <cell r="B18848">
            <v>301480528</v>
          </cell>
          <cell r="T18848" t="str">
            <v>SURESTE</v>
          </cell>
          <cell r="U18848" t="str">
            <v>Tabasco - Ver Sur</v>
          </cell>
          <cell r="X18848" t="str">
            <v xml:space="preserve">Jonathan Sánchez  </v>
          </cell>
          <cell r="Z18848" t="str">
            <v>Adrian Alejandro Aldana Espinosa</v>
          </cell>
        </row>
        <row r="18849">
          <cell r="B18849">
            <v>301482551</v>
          </cell>
          <cell r="T18849" t="str">
            <v>SURESTE</v>
          </cell>
          <cell r="U18849" t="str">
            <v>YuCam</v>
          </cell>
          <cell r="X18849" t="str">
            <v xml:space="preserve">Leonardo Farrera  </v>
          </cell>
          <cell r="Z18849" t="str">
            <v>Lourdes Angelica Cauich Moo</v>
          </cell>
        </row>
        <row r="18850">
          <cell r="B18850">
            <v>301482616</v>
          </cell>
          <cell r="T18850" t="str">
            <v>OCCIDENTE</v>
          </cell>
          <cell r="U18850" t="str">
            <v>Michoacán</v>
          </cell>
          <cell r="X18850" t="str">
            <v xml:space="preserve">Edgar Adolfo Herrejon Ibarbol  </v>
          </cell>
          <cell r="Z18850" t="str">
            <v>Cortes Morales Mauricio Jair</v>
          </cell>
        </row>
        <row r="18851">
          <cell r="B18851">
            <v>301482720</v>
          </cell>
          <cell r="T18851" t="str">
            <v>SURESTE</v>
          </cell>
          <cell r="U18851" t="str">
            <v>YuCam</v>
          </cell>
          <cell r="X18851" t="str">
            <v xml:space="preserve">Georgina Arzápalo  </v>
          </cell>
          <cell r="Z18851" t="str">
            <v xml:space="preserve">Edwin Martinez </v>
          </cell>
        </row>
        <row r="18852">
          <cell r="B18852">
            <v>301482777</v>
          </cell>
          <cell r="T18852" t="str">
            <v>SURESTE</v>
          </cell>
          <cell r="U18852" t="str">
            <v>YuCam</v>
          </cell>
          <cell r="X18852" t="str">
            <v xml:space="preserve">Leonardo Farrera  </v>
          </cell>
          <cell r="Z18852" t="str">
            <v>Angel Alejandro Parra Mejia</v>
          </cell>
        </row>
        <row r="18853">
          <cell r="B18853">
            <v>301482784</v>
          </cell>
          <cell r="T18853" t="str">
            <v>SURESTE</v>
          </cell>
          <cell r="U18853" t="str">
            <v>YuCam</v>
          </cell>
          <cell r="X18853" t="str">
            <v xml:space="preserve">Jorge Ek  </v>
          </cell>
          <cell r="Z18853" t="str">
            <v>Oscar Herrera Puerto</v>
          </cell>
        </row>
        <row r="18854">
          <cell r="B18854">
            <v>301482888</v>
          </cell>
          <cell r="T18854" t="str">
            <v>SURESTE</v>
          </cell>
          <cell r="U18854" t="str">
            <v>YuCam</v>
          </cell>
          <cell r="X18854" t="str">
            <v xml:space="preserve">Georgina Arzápalo  </v>
          </cell>
          <cell r="Z18854" t="str">
            <v>David Castro</v>
          </cell>
        </row>
        <row r="18855">
          <cell r="B18855">
            <v>301482916</v>
          </cell>
          <cell r="T18855" t="str">
            <v>SURESTE</v>
          </cell>
          <cell r="U18855" t="str">
            <v>YuCam</v>
          </cell>
          <cell r="X18855" t="str">
            <v xml:space="preserve">Georgina Arzápalo  </v>
          </cell>
          <cell r="Z18855" t="str">
            <v>David Castro</v>
          </cell>
        </row>
        <row r="18856">
          <cell r="B18856">
            <v>301483041</v>
          </cell>
          <cell r="T18856" t="str">
            <v>SURESTE</v>
          </cell>
          <cell r="U18856" t="str">
            <v>YuCam</v>
          </cell>
          <cell r="X18856" t="str">
            <v xml:space="preserve">Georgina Arzápalo  </v>
          </cell>
          <cell r="Z18856" t="str">
            <v>David Castro</v>
          </cell>
        </row>
        <row r="18857">
          <cell r="B18857">
            <v>301490577</v>
          </cell>
          <cell r="T18857" t="str">
            <v>NOROESTE</v>
          </cell>
          <cell r="U18857" t="str">
            <v>Sonora</v>
          </cell>
          <cell r="X18857" t="str">
            <v xml:space="preserve">Martinez Cota Eleodora </v>
          </cell>
          <cell r="Z18857" t="str">
            <v>Ceja Rivera Jose Antonio</v>
          </cell>
        </row>
        <row r="18858">
          <cell r="B18858">
            <v>301490771</v>
          </cell>
          <cell r="T18858" t="str">
            <v>NORESTE</v>
          </cell>
          <cell r="U18858" t="str">
            <v>Coahuila</v>
          </cell>
          <cell r="X18858" t="str">
            <v xml:space="preserve">Ana Carla Sainz Perez  </v>
          </cell>
          <cell r="Z18858" t="str">
            <v>Hiram Hereida</v>
          </cell>
        </row>
        <row r="18859">
          <cell r="B18859">
            <v>301490962</v>
          </cell>
          <cell r="T18859" t="str">
            <v>NOROESTE</v>
          </cell>
          <cell r="U18859" t="str">
            <v>Sonora</v>
          </cell>
          <cell r="X18859" t="str">
            <v xml:space="preserve">Martinez Cota Eleodora </v>
          </cell>
          <cell r="Z18859" t="str">
            <v>Ceja Rivera Jose Antonio</v>
          </cell>
        </row>
        <row r="18860">
          <cell r="B18860">
            <v>301491191</v>
          </cell>
          <cell r="T18860" t="str">
            <v>NORESTE</v>
          </cell>
          <cell r="U18860" t="str">
            <v>Coahuila</v>
          </cell>
          <cell r="X18860" t="str">
            <v xml:space="preserve">Julio Cesar Herrera Reyna  </v>
          </cell>
          <cell r="Z18860" t="str">
            <v>Juan Francisco Rodriguez</v>
          </cell>
        </row>
        <row r="18861">
          <cell r="B18861">
            <v>301492472</v>
          </cell>
          <cell r="T18861" t="str">
            <v>SURESTE</v>
          </cell>
          <cell r="U18861" t="str">
            <v>YuCam</v>
          </cell>
          <cell r="X18861" t="str">
            <v xml:space="preserve">Maria Jose Ibarrola  </v>
          </cell>
          <cell r="Z18861" t="str">
            <v>Arturo Moo</v>
          </cell>
        </row>
        <row r="18862">
          <cell r="B18862">
            <v>301494308</v>
          </cell>
          <cell r="T18862" t="str">
            <v>NORESTE</v>
          </cell>
          <cell r="U18862" t="str">
            <v>Nuevo León</v>
          </cell>
          <cell r="X18862" t="str">
            <v xml:space="preserve">Edith Hernandez  </v>
          </cell>
          <cell r="Z18862" t="str">
            <v>Oscar Correa</v>
          </cell>
        </row>
        <row r="18863">
          <cell r="B18863">
            <v>301494386</v>
          </cell>
          <cell r="T18863" t="str">
            <v>NOROESTE</v>
          </cell>
          <cell r="U18863" t="str">
            <v>Sonora</v>
          </cell>
          <cell r="X18863" t="str">
            <v xml:space="preserve">Gutierrez Ivan Antonio  </v>
          </cell>
          <cell r="Z18863" t="str">
            <v>Vega Leyva Victor Emmanuel</v>
          </cell>
        </row>
        <row r="18864">
          <cell r="B18864">
            <v>301495181</v>
          </cell>
          <cell r="T18864" t="str">
            <v>NORESTE</v>
          </cell>
          <cell r="U18864" t="str">
            <v>Nuevo León</v>
          </cell>
          <cell r="X18864" t="str">
            <v xml:space="preserve">Javier Huerta  </v>
          </cell>
          <cell r="Z18864" t="str">
            <v>Karen Ibarra</v>
          </cell>
        </row>
        <row r="18865">
          <cell r="B18865">
            <v>301495907</v>
          </cell>
          <cell r="T18865" t="str">
            <v>SURESTE</v>
          </cell>
          <cell r="U18865" t="str">
            <v>Tabasco - Ver Sur</v>
          </cell>
          <cell r="X18865" t="str">
            <v xml:space="preserve">Jonathan Sánchez  </v>
          </cell>
          <cell r="Z18865" t="str">
            <v>Efrain de Jesus Nandez Aguilar</v>
          </cell>
        </row>
        <row r="18866">
          <cell r="B18866">
            <v>301495984</v>
          </cell>
          <cell r="T18866" t="str">
            <v>NORESTE</v>
          </cell>
          <cell r="U18866" t="str">
            <v>Nuevo León</v>
          </cell>
          <cell r="X18866" t="str">
            <v xml:space="preserve">Nohemi Castillo Sanchez  </v>
          </cell>
          <cell r="Z18866" t="str">
            <v>Saul Jair Hernandez Galvan</v>
          </cell>
        </row>
        <row r="18867">
          <cell r="B18867">
            <v>301496609</v>
          </cell>
          <cell r="T18867" t="str">
            <v>NORESTE</v>
          </cell>
          <cell r="U18867" t="str">
            <v>Coahuila</v>
          </cell>
          <cell r="X18867" t="str">
            <v xml:space="preserve">Jesus Alejandro Mendiola  </v>
          </cell>
          <cell r="Z18867" t="str">
            <v>Jose Carlos De la Cruz Olguin</v>
          </cell>
        </row>
        <row r="18868">
          <cell r="B18868">
            <v>301496847</v>
          </cell>
          <cell r="T18868" t="str">
            <v>NORESTE</v>
          </cell>
          <cell r="U18868" t="str">
            <v>Coahuila</v>
          </cell>
          <cell r="X18868" t="str">
            <v xml:space="preserve">Jesus Alejandro Mendiola  </v>
          </cell>
          <cell r="Z18868" t="str">
            <v>Paula Carolina Vallejo Favela</v>
          </cell>
        </row>
        <row r="18869">
          <cell r="B18869">
            <v>301496912</v>
          </cell>
          <cell r="T18869" t="str">
            <v>NORESTE</v>
          </cell>
          <cell r="U18869" t="str">
            <v>Coahuila</v>
          </cell>
          <cell r="X18869" t="str">
            <v xml:space="preserve">Ana Carla Sainz Perez  </v>
          </cell>
          <cell r="Z18869" t="str">
            <v>Mariana Yamilet Gutierrez Valle</v>
          </cell>
        </row>
        <row r="18870">
          <cell r="B18870">
            <v>301497308</v>
          </cell>
          <cell r="T18870" t="str">
            <v>SURESTE</v>
          </cell>
          <cell r="U18870" t="str">
            <v>YuCam</v>
          </cell>
          <cell r="X18870" t="str">
            <v xml:space="preserve">Georgina Arzápalo  </v>
          </cell>
          <cell r="Z18870" t="str">
            <v>David Castro</v>
          </cell>
        </row>
        <row r="18871">
          <cell r="B18871">
            <v>301498049</v>
          </cell>
          <cell r="T18871" t="str">
            <v>NORESTE</v>
          </cell>
          <cell r="U18871" t="str">
            <v>Nuevo León</v>
          </cell>
          <cell r="X18871" t="str">
            <v xml:space="preserve">Edith Hernandez  </v>
          </cell>
          <cell r="Z18871" t="str">
            <v>Edgar Armando Solis</v>
          </cell>
        </row>
        <row r="18872">
          <cell r="B18872">
            <v>301498066</v>
          </cell>
          <cell r="T18872" t="str">
            <v>NORESTE</v>
          </cell>
          <cell r="U18872" t="str">
            <v>Nuevo León</v>
          </cell>
          <cell r="X18872" t="str">
            <v xml:space="preserve">Javier Huerta  </v>
          </cell>
          <cell r="Z18872" t="str">
            <v>Karen Ibarra</v>
          </cell>
        </row>
        <row r="18873">
          <cell r="B18873">
            <v>301498081</v>
          </cell>
          <cell r="T18873" t="str">
            <v>SURESTE</v>
          </cell>
          <cell r="U18873" t="str">
            <v>YuCam</v>
          </cell>
          <cell r="X18873" t="str">
            <v xml:space="preserve">Katya Maldonado  </v>
          </cell>
          <cell r="Z18873" t="str">
            <v>Isaid Villanueva</v>
          </cell>
        </row>
        <row r="18874">
          <cell r="B18874">
            <v>301498300</v>
          </cell>
          <cell r="T18874" t="str">
            <v>NOROESTE</v>
          </cell>
          <cell r="U18874" t="str">
            <v>Sinaloa</v>
          </cell>
          <cell r="X18874" t="str">
            <v xml:space="preserve">Lugo Verdugo Edgar  </v>
          </cell>
          <cell r="Z18874" t="str">
            <v>Sosa Santa Cruz Sandra Liliana</v>
          </cell>
        </row>
        <row r="18875">
          <cell r="B18875">
            <v>301498739</v>
          </cell>
          <cell r="T18875" t="str">
            <v>NORESTE</v>
          </cell>
          <cell r="U18875" t="str">
            <v>Tamps Sur/Ver Nte</v>
          </cell>
          <cell r="X18875" t="str">
            <v xml:space="preserve">Gerardo Hernandez  </v>
          </cell>
          <cell r="Z18875" t="str">
            <v>José Luis Bandala Muñoz</v>
          </cell>
        </row>
        <row r="18876">
          <cell r="B18876">
            <v>301498807</v>
          </cell>
          <cell r="T18876" t="str">
            <v>NORESTE</v>
          </cell>
          <cell r="U18876" t="str">
            <v>Nuevo León</v>
          </cell>
          <cell r="X18876" t="str">
            <v xml:space="preserve">Nohemi Castillo Sanchez  </v>
          </cell>
          <cell r="Z18876" t="str">
            <v>Saul Jair Hernandez Galvan</v>
          </cell>
        </row>
        <row r="18877">
          <cell r="B18877">
            <v>301499050</v>
          </cell>
          <cell r="T18877" t="str">
            <v>SURESTE</v>
          </cell>
          <cell r="U18877" t="str">
            <v>Tabasco - Ver Sur</v>
          </cell>
          <cell r="X18877" t="str">
            <v xml:space="preserve">Jonathan Sánchez  </v>
          </cell>
          <cell r="Z18877" t="str">
            <v>Adrian Alejandro Aldana Espinosa</v>
          </cell>
        </row>
        <row r="18878">
          <cell r="B18878">
            <v>301499118</v>
          </cell>
          <cell r="T18878" t="str">
            <v>NORESTE</v>
          </cell>
          <cell r="U18878" t="str">
            <v>Nuevo León</v>
          </cell>
          <cell r="X18878" t="str">
            <v xml:space="preserve">Cesar Antonio Garcia Ordaz  </v>
          </cell>
          <cell r="Z18878" t="str">
            <v>Erik Jahir Dávila Palacios</v>
          </cell>
        </row>
        <row r="18879">
          <cell r="B18879">
            <v>301499278</v>
          </cell>
          <cell r="T18879" t="str">
            <v>NORESTE</v>
          </cell>
          <cell r="U18879" t="str">
            <v>Durango</v>
          </cell>
          <cell r="X18879" t="str">
            <v xml:space="preserve">Manuel Ruiz Soto  </v>
          </cell>
          <cell r="Z18879" t="str">
            <v>Edgar Ernesto reyes</v>
          </cell>
        </row>
        <row r="18880">
          <cell r="B18880">
            <v>301499334</v>
          </cell>
          <cell r="T18880" t="str">
            <v>NORESTE</v>
          </cell>
          <cell r="U18880" t="str">
            <v>Nuevo León</v>
          </cell>
          <cell r="X18880" t="str">
            <v xml:space="preserve">Cesar Antonio Garcia Ordaz  </v>
          </cell>
          <cell r="Z18880" t="str">
            <v>Priscila Rabelo</v>
          </cell>
        </row>
        <row r="18881">
          <cell r="B18881">
            <v>301499343</v>
          </cell>
          <cell r="T18881" t="str">
            <v>NORESTE</v>
          </cell>
          <cell r="U18881" t="str">
            <v>Nuevo León</v>
          </cell>
          <cell r="X18881" t="str">
            <v xml:space="preserve">Nohemi Castillo Sanchez  </v>
          </cell>
          <cell r="Z18881" t="str">
            <v xml:space="preserve">Oscar Barragan </v>
          </cell>
        </row>
        <row r="18882">
          <cell r="B18882">
            <v>301499366</v>
          </cell>
          <cell r="T18882" t="str">
            <v>OCCIDENTE</v>
          </cell>
          <cell r="U18882" t="str">
            <v>Ags-Zac-SLP</v>
          </cell>
          <cell r="X18882" t="str">
            <v xml:space="preserve">Arturo Aleman  </v>
          </cell>
          <cell r="Z18882" t="str">
            <v>Robles Ayala Rodrigo</v>
          </cell>
        </row>
        <row r="18883">
          <cell r="B18883">
            <v>301499389</v>
          </cell>
          <cell r="T18883" t="str">
            <v>OCCIDENTE</v>
          </cell>
          <cell r="U18883" t="str">
            <v>Jal - Col - Nay</v>
          </cell>
          <cell r="X18883" t="str">
            <v xml:space="preserve">Nancy Velez  </v>
          </cell>
          <cell r="Z18883" t="str">
            <v>Hernandez Silva Marco Roberto</v>
          </cell>
        </row>
        <row r="18884">
          <cell r="B18884">
            <v>301499395</v>
          </cell>
          <cell r="T18884" t="str">
            <v>NOROESTE</v>
          </cell>
          <cell r="U18884" t="str">
            <v>Sinaloa</v>
          </cell>
          <cell r="X18884" t="str">
            <v xml:space="preserve">Manzanarez Jorge   </v>
          </cell>
          <cell r="Z18884" t="str">
            <v>Rubio Felix Luis Alan</v>
          </cell>
        </row>
        <row r="18885">
          <cell r="B18885">
            <v>301499421</v>
          </cell>
          <cell r="T18885" t="str">
            <v>SURESTE</v>
          </cell>
          <cell r="U18885" t="str">
            <v>Tabasco - Ver Sur</v>
          </cell>
          <cell r="X18885" t="str">
            <v xml:space="preserve">Jonathan Sánchez  </v>
          </cell>
          <cell r="Z18885" t="str">
            <v xml:space="preserve">Marilu Perez Narvaez                   </v>
          </cell>
        </row>
        <row r="18886">
          <cell r="B18886">
            <v>301499430</v>
          </cell>
          <cell r="T18886" t="str">
            <v>NOROESTE</v>
          </cell>
          <cell r="U18886" t="str">
            <v>Sonora</v>
          </cell>
          <cell r="X18886" t="str">
            <v xml:space="preserve">Alvidrez Gamboa Edgar Alejandro  </v>
          </cell>
          <cell r="Z18886" t="str">
            <v>Olivarria Mata Jesus Alberto</v>
          </cell>
        </row>
        <row r="18887">
          <cell r="B18887">
            <v>301499506</v>
          </cell>
          <cell r="T18887" t="str">
            <v>NOROESTE</v>
          </cell>
          <cell r="U18887" t="str">
            <v>Sinaloa</v>
          </cell>
          <cell r="X18887" t="str">
            <v xml:space="preserve">Salas Pablo Daniel  </v>
          </cell>
          <cell r="Z18887" t="str">
            <v>Zuñiga Acosta Daisy Guadalupe</v>
          </cell>
        </row>
        <row r="18888">
          <cell r="B18888">
            <v>301499539</v>
          </cell>
          <cell r="T18888" t="str">
            <v>SURESTE</v>
          </cell>
          <cell r="U18888" t="str">
            <v>Quintana Roo</v>
          </cell>
          <cell r="X18888" t="str">
            <v xml:space="preserve">Lucero Aguirre  </v>
          </cell>
          <cell r="Z18888" t="str">
            <v xml:space="preserve">Jacqueline Isabel Hernandez Santos </v>
          </cell>
        </row>
        <row r="18889">
          <cell r="B18889">
            <v>301499555</v>
          </cell>
          <cell r="T18889" t="str">
            <v>NOROESTE</v>
          </cell>
          <cell r="U18889" t="str">
            <v>Sinaloa</v>
          </cell>
          <cell r="X18889" t="str">
            <v xml:space="preserve">Salas Pablo Daniel  </v>
          </cell>
          <cell r="Z18889" t="str">
            <v>Zazueta Zazueta Jossue</v>
          </cell>
        </row>
        <row r="18890">
          <cell r="B18890">
            <v>301499613</v>
          </cell>
          <cell r="T18890" t="str">
            <v>NORESTE</v>
          </cell>
          <cell r="U18890" t="str">
            <v>Tamps Sur/Ver Nte</v>
          </cell>
          <cell r="X18890" t="str">
            <v xml:space="preserve">Gerardo Hernandez  </v>
          </cell>
          <cell r="Z18890" t="str">
            <v>José Luis Bandala Muñoz</v>
          </cell>
        </row>
        <row r="18891">
          <cell r="B18891">
            <v>301499729</v>
          </cell>
          <cell r="T18891" t="str">
            <v>SURESTE</v>
          </cell>
          <cell r="U18891" t="str">
            <v>YuCam</v>
          </cell>
          <cell r="X18891" t="str">
            <v xml:space="preserve">Katya Maldonado  </v>
          </cell>
          <cell r="Z18891" t="str">
            <v>Edwin Reyes</v>
          </cell>
        </row>
        <row r="18892">
          <cell r="B18892">
            <v>301499777</v>
          </cell>
          <cell r="T18892" t="str">
            <v>NORESTE</v>
          </cell>
          <cell r="U18892" t="str">
            <v>Nuevo León</v>
          </cell>
          <cell r="X18892" t="str">
            <v xml:space="preserve">Nohemi Castillo Sanchez  </v>
          </cell>
          <cell r="Z18892" t="str">
            <v>Saul Jair Hernandez Galvan</v>
          </cell>
        </row>
        <row r="18893">
          <cell r="B18893">
            <v>301499882</v>
          </cell>
          <cell r="T18893" t="str">
            <v>SURESTE</v>
          </cell>
          <cell r="U18893" t="str">
            <v>YuCam</v>
          </cell>
          <cell r="X18893" t="str">
            <v xml:space="preserve">Maria Salazar  </v>
          </cell>
          <cell r="Z18893" t="str">
            <v>Miguel Angel Hernandez Alvarado</v>
          </cell>
        </row>
        <row r="18894">
          <cell r="B18894">
            <v>301500122</v>
          </cell>
          <cell r="T18894" t="str">
            <v>CENTRO</v>
          </cell>
          <cell r="U18894" t="str">
            <v>Valle de Mex</v>
          </cell>
          <cell r="X18894" t="str">
            <v>Lopez Vazquez Jorge Arturo</v>
          </cell>
          <cell r="Z18894" t="str">
            <v>Vacante</v>
          </cell>
        </row>
        <row r="18895">
          <cell r="B18895">
            <v>301500576</v>
          </cell>
          <cell r="T18895" t="str">
            <v>NORESTE</v>
          </cell>
          <cell r="U18895" t="str">
            <v>Coahuila</v>
          </cell>
          <cell r="X18895" t="str">
            <v xml:space="preserve">Jesus Alejandro Mendiola  </v>
          </cell>
          <cell r="Z18895" t="str">
            <v>Luis Eduardo Calderon Cardona</v>
          </cell>
        </row>
        <row r="18896">
          <cell r="B18896">
            <v>301500578</v>
          </cell>
          <cell r="T18896" t="str">
            <v>NORESTE</v>
          </cell>
          <cell r="U18896" t="str">
            <v>Coahuila</v>
          </cell>
          <cell r="X18896" t="str">
            <v xml:space="preserve">Jesus Alejandro Mendiola  </v>
          </cell>
          <cell r="Z18896" t="str">
            <v>Luis Eduardo Calderon Cardona</v>
          </cell>
        </row>
        <row r="18897">
          <cell r="B18897">
            <v>301500621</v>
          </cell>
          <cell r="T18897" t="str">
            <v>NORESTE</v>
          </cell>
          <cell r="U18897" t="str">
            <v>Nuevo León</v>
          </cell>
          <cell r="X18897" t="str">
            <v xml:space="preserve">Edith Hernandez  </v>
          </cell>
          <cell r="Z18897" t="str">
            <v>Hector Corona Moreno</v>
          </cell>
        </row>
        <row r="18898">
          <cell r="B18898">
            <v>301500634</v>
          </cell>
          <cell r="T18898" t="str">
            <v>NORESTE</v>
          </cell>
          <cell r="U18898" t="str">
            <v>Coahuila</v>
          </cell>
          <cell r="X18898" t="str">
            <v xml:space="preserve">Julio Cesar Herrera Reyna  </v>
          </cell>
          <cell r="Z18898" t="str">
            <v>Jose Antonio Menchaca Saucedo</v>
          </cell>
        </row>
        <row r="18899">
          <cell r="B18899">
            <v>301500660</v>
          </cell>
          <cell r="T18899" t="str">
            <v>SURESTE</v>
          </cell>
          <cell r="U18899" t="str">
            <v>YuCam</v>
          </cell>
          <cell r="X18899" t="str">
            <v xml:space="preserve">Leonardo Farrera  </v>
          </cell>
          <cell r="Z18899" t="str">
            <v>Karla Michelle lopez villatoro</v>
          </cell>
        </row>
        <row r="18900">
          <cell r="B18900">
            <v>301500849</v>
          </cell>
          <cell r="T18900" t="str">
            <v>SURESTE</v>
          </cell>
          <cell r="U18900" t="str">
            <v>YuCam</v>
          </cell>
          <cell r="X18900" t="str">
            <v xml:space="preserve">Maria Jose Ibarrola  </v>
          </cell>
          <cell r="Z18900" t="str">
            <v>Itzamal Juarez</v>
          </cell>
        </row>
        <row r="18901">
          <cell r="B18901">
            <v>301500927</v>
          </cell>
          <cell r="T18901" t="str">
            <v>NORESTE</v>
          </cell>
          <cell r="U18901" t="str">
            <v>Durango</v>
          </cell>
          <cell r="X18901" t="str">
            <v xml:space="preserve">Manuel Ruiz Soto  </v>
          </cell>
          <cell r="Z18901" t="str">
            <v>Miguel Alejandro Rodriguez Amador</v>
          </cell>
        </row>
        <row r="18902">
          <cell r="B18902">
            <v>301501049</v>
          </cell>
          <cell r="T18902" t="str">
            <v>SURESTE</v>
          </cell>
          <cell r="U18902" t="str">
            <v>Veracruz Cto</v>
          </cell>
          <cell r="X18902" t="str">
            <v xml:space="preserve">Adelina Rodríguez  </v>
          </cell>
          <cell r="Z18902" t="str">
            <v>Edgar Armando Lopez Hernandez</v>
          </cell>
        </row>
        <row r="18903">
          <cell r="B18903">
            <v>301501050</v>
          </cell>
          <cell r="T18903" t="str">
            <v>SURESTE</v>
          </cell>
          <cell r="U18903" t="str">
            <v>YuCam</v>
          </cell>
          <cell r="X18903" t="str">
            <v xml:space="preserve">Leonardo Farrera  </v>
          </cell>
          <cell r="Z18903" t="str">
            <v>Angel Alejandro Parra Mejia</v>
          </cell>
        </row>
        <row r="18904">
          <cell r="B18904">
            <v>301501082</v>
          </cell>
          <cell r="T18904" t="str">
            <v>SURESTE</v>
          </cell>
          <cell r="U18904" t="str">
            <v>YuCam</v>
          </cell>
          <cell r="X18904" t="str">
            <v xml:space="preserve">Jorge Ek  </v>
          </cell>
          <cell r="Z18904" t="str">
            <v>Xóchitl Maruxa Garcia Gonzalez</v>
          </cell>
        </row>
        <row r="18905">
          <cell r="B18905">
            <v>301501105</v>
          </cell>
          <cell r="T18905" t="str">
            <v>NORESTE</v>
          </cell>
          <cell r="U18905" t="str">
            <v>Coahuila</v>
          </cell>
          <cell r="X18905" t="str">
            <v xml:space="preserve">Julio Cesar Herrera Reyna  </v>
          </cell>
          <cell r="Z18905" t="str">
            <v>Jose Antonio Menchaca Saucedo</v>
          </cell>
        </row>
        <row r="18906">
          <cell r="B18906">
            <v>301501152</v>
          </cell>
          <cell r="T18906" t="str">
            <v>NORESTE</v>
          </cell>
          <cell r="U18906" t="str">
            <v>Nuevo León</v>
          </cell>
          <cell r="X18906" t="str">
            <v xml:space="preserve">Cesar Antonio Garcia Ordaz  </v>
          </cell>
          <cell r="Z18906" t="str">
            <v>Daniel Torres</v>
          </cell>
        </row>
        <row r="18907">
          <cell r="B18907">
            <v>301501266</v>
          </cell>
          <cell r="T18907" t="str">
            <v>NORESTE</v>
          </cell>
          <cell r="U18907" t="str">
            <v>Nuevo León</v>
          </cell>
          <cell r="X18907" t="str">
            <v xml:space="preserve">Nohemi Castillo Sanchez  </v>
          </cell>
          <cell r="Z18907" t="str">
            <v xml:space="preserve">Oscar Barragan </v>
          </cell>
        </row>
        <row r="18908">
          <cell r="B18908">
            <v>301501273</v>
          </cell>
          <cell r="T18908" t="str">
            <v>SURESTE</v>
          </cell>
          <cell r="U18908" t="str">
            <v>YuCam</v>
          </cell>
          <cell r="X18908" t="str">
            <v xml:space="preserve">Jorge Ek  </v>
          </cell>
          <cell r="Z18908" t="str">
            <v>Marvin Enrique Solis de la Cruz</v>
          </cell>
        </row>
        <row r="18909">
          <cell r="B18909">
            <v>301501310</v>
          </cell>
          <cell r="T18909" t="str">
            <v>NORESTE</v>
          </cell>
          <cell r="U18909" t="str">
            <v>Nuevo León</v>
          </cell>
          <cell r="X18909" t="str">
            <v xml:space="preserve">Nohemi Castillo Sanchez  </v>
          </cell>
          <cell r="Z18909" t="str">
            <v>Saul Jair Hernandez Galvan</v>
          </cell>
        </row>
        <row r="18910">
          <cell r="B18910">
            <v>301501506</v>
          </cell>
          <cell r="T18910" t="str">
            <v>SURESTE</v>
          </cell>
          <cell r="U18910" t="str">
            <v>YuCam</v>
          </cell>
          <cell r="X18910" t="str">
            <v xml:space="preserve">Georgina Arzápalo  </v>
          </cell>
          <cell r="Z18910" t="str">
            <v>David Castro</v>
          </cell>
        </row>
        <row r="18911">
          <cell r="B18911">
            <v>301501548</v>
          </cell>
          <cell r="T18911" t="str">
            <v>NORESTE</v>
          </cell>
          <cell r="U18911" t="str">
            <v>Nuevo León</v>
          </cell>
          <cell r="X18911" t="str">
            <v xml:space="preserve">Edith Hernandez  </v>
          </cell>
          <cell r="Z18911" t="str">
            <v>Oscar Correa</v>
          </cell>
        </row>
        <row r="18912">
          <cell r="B18912">
            <v>301501670</v>
          </cell>
          <cell r="T18912" t="str">
            <v>NOROESTE</v>
          </cell>
          <cell r="U18912" t="str">
            <v>Sinaloa</v>
          </cell>
          <cell r="X18912" t="str">
            <v xml:space="preserve">Salas Pablo Daniel  </v>
          </cell>
          <cell r="Z18912" t="str">
            <v>Zuñiga Acosta Daisy Guadalupe</v>
          </cell>
        </row>
        <row r="18913">
          <cell r="B18913">
            <v>301501709</v>
          </cell>
          <cell r="T18913" t="str">
            <v>NORESTE</v>
          </cell>
          <cell r="U18913" t="str">
            <v>Nuevo León</v>
          </cell>
          <cell r="X18913" t="str">
            <v xml:space="preserve">Nohemi Castillo Sanchez  </v>
          </cell>
          <cell r="Z18913" t="str">
            <v>Angel Padilla</v>
          </cell>
        </row>
        <row r="18914">
          <cell r="B18914">
            <v>301501713</v>
          </cell>
          <cell r="T18914" t="str">
            <v>SURESTE</v>
          </cell>
          <cell r="U18914" t="str">
            <v>Quintana Roo</v>
          </cell>
          <cell r="X18914" t="str">
            <v xml:space="preserve">Vacante  </v>
          </cell>
          <cell r="Z18914" t="str">
            <v>Amisadai Garcia Vazquez</v>
          </cell>
        </row>
        <row r="18915">
          <cell r="B18915">
            <v>301501729</v>
          </cell>
          <cell r="T18915" t="str">
            <v>NORESTE</v>
          </cell>
          <cell r="U18915" t="str">
            <v>Nuevo León</v>
          </cell>
          <cell r="X18915" t="str">
            <v xml:space="preserve">Cesar Antonio Garcia Ordaz  </v>
          </cell>
          <cell r="Z18915" t="str">
            <v>Priscila Rabelo</v>
          </cell>
        </row>
        <row r="18916">
          <cell r="B18916">
            <v>301501946</v>
          </cell>
          <cell r="T18916" t="str">
            <v>NORESTE</v>
          </cell>
          <cell r="U18916" t="str">
            <v>Durango</v>
          </cell>
          <cell r="X18916" t="str">
            <v xml:space="preserve">Manuel Ruiz Soto  </v>
          </cell>
          <cell r="Z18916" t="str">
            <v>Edgar Ernesto reyes</v>
          </cell>
        </row>
        <row r="18917">
          <cell r="B18917">
            <v>301501960</v>
          </cell>
          <cell r="T18917" t="str">
            <v>CENTRO</v>
          </cell>
          <cell r="U18917" t="str">
            <v>Puebla - Tlaxcala</v>
          </cell>
          <cell r="X18917" t="str">
            <v>Carmona Fernández Gabriela</v>
          </cell>
          <cell r="Z18917" t="str">
            <v>Lopez Aquino Uriel Ulises</v>
          </cell>
        </row>
        <row r="18918">
          <cell r="B18918">
            <v>301501961</v>
          </cell>
          <cell r="T18918" t="str">
            <v>NORESTE</v>
          </cell>
          <cell r="U18918" t="str">
            <v>Nuevo León</v>
          </cell>
          <cell r="X18918" t="str">
            <v xml:space="preserve">Cesar Antonio Garcia Ordaz  </v>
          </cell>
          <cell r="Z18918" t="str">
            <v>Daniel Torres</v>
          </cell>
        </row>
        <row r="18919">
          <cell r="B18919">
            <v>301501970</v>
          </cell>
          <cell r="T18919" t="str">
            <v>SURESTE</v>
          </cell>
          <cell r="U18919" t="str">
            <v>Quintana Roo</v>
          </cell>
          <cell r="X18919" t="str">
            <v xml:space="preserve">Vacante  </v>
          </cell>
          <cell r="Z18919" t="str">
            <v>Eduardo Muñoz Sanchez</v>
          </cell>
        </row>
        <row r="18920">
          <cell r="B18920">
            <v>301502029</v>
          </cell>
          <cell r="T18920" t="str">
            <v>NORESTE</v>
          </cell>
          <cell r="U18920" t="str">
            <v>Durango</v>
          </cell>
          <cell r="X18920" t="str">
            <v xml:space="preserve">Manuel Ruiz Soto  </v>
          </cell>
          <cell r="Z18920" t="str">
            <v>Miguel Alejandro Rodriguez Amador</v>
          </cell>
        </row>
        <row r="18921">
          <cell r="B18921">
            <v>301502061</v>
          </cell>
          <cell r="T18921" t="str">
            <v>NORESTE</v>
          </cell>
          <cell r="U18921" t="str">
            <v>Coahuila</v>
          </cell>
          <cell r="X18921" t="str">
            <v xml:space="preserve">Jesus Alejandro Mendiola  </v>
          </cell>
          <cell r="Z18921" t="str">
            <v>Aarón Eduardo Olivera Rodriguez</v>
          </cell>
        </row>
        <row r="18922">
          <cell r="B18922">
            <v>301502248</v>
          </cell>
          <cell r="T18922" t="str">
            <v>NOROESTE</v>
          </cell>
          <cell r="U18922" t="str">
            <v>Sinaloa</v>
          </cell>
          <cell r="X18922" t="str">
            <v xml:space="preserve">Bolaños Valenzuela Ricardo  </v>
          </cell>
          <cell r="Z18922" t="str">
            <v>Ayala Estrada Marco Antonio</v>
          </cell>
        </row>
        <row r="18923">
          <cell r="B18923">
            <v>301502315</v>
          </cell>
          <cell r="T18923" t="str">
            <v>NORESTE</v>
          </cell>
          <cell r="U18923" t="str">
            <v>Nuevo León</v>
          </cell>
          <cell r="X18923" t="str">
            <v xml:space="preserve">Edith Hernandez  </v>
          </cell>
          <cell r="Z18923" t="str">
            <v>Julio Cesar Reyna Gonzalez</v>
          </cell>
        </row>
        <row r="18924">
          <cell r="B18924">
            <v>301502326</v>
          </cell>
          <cell r="T18924" t="str">
            <v>NORESTE</v>
          </cell>
          <cell r="U18924" t="str">
            <v>Nuevo León</v>
          </cell>
          <cell r="X18924" t="str">
            <v xml:space="preserve">Edith Hernandez  </v>
          </cell>
          <cell r="Z18924" t="str">
            <v>Julio Cesar Reyna Gonzalez</v>
          </cell>
        </row>
        <row r="18925">
          <cell r="B18925">
            <v>301502732</v>
          </cell>
          <cell r="T18925" t="str">
            <v>NORESTE</v>
          </cell>
          <cell r="U18925" t="str">
            <v>Coahuila</v>
          </cell>
          <cell r="X18925" t="str">
            <v xml:space="preserve">Ana Carla Sainz Perez  </v>
          </cell>
          <cell r="Z18925" t="str">
            <v>Hiram Hereida</v>
          </cell>
        </row>
        <row r="18926">
          <cell r="B18926">
            <v>301502910</v>
          </cell>
          <cell r="T18926" t="str">
            <v>CENTRO</v>
          </cell>
          <cell r="U18926" t="str">
            <v>Valle de Mex</v>
          </cell>
          <cell r="X18926" t="str">
            <v>Ramirez Rodriguez Fabian</v>
          </cell>
          <cell r="Z18926" t="str">
            <v>Pacheco Bautista Cristian Ernesto</v>
          </cell>
        </row>
        <row r="18927">
          <cell r="B18927">
            <v>301503027</v>
          </cell>
          <cell r="T18927" t="str">
            <v>NORESTE</v>
          </cell>
          <cell r="U18927" t="str">
            <v>Nuevo León</v>
          </cell>
          <cell r="X18927" t="str">
            <v xml:space="preserve">Javier Huerta  </v>
          </cell>
          <cell r="Z18927" t="str">
            <v>Luis Ernesto Olivo</v>
          </cell>
        </row>
        <row r="18928">
          <cell r="B18928">
            <v>301503036</v>
          </cell>
          <cell r="T18928" t="str">
            <v>NORESTE</v>
          </cell>
          <cell r="U18928" t="str">
            <v>Nuevo León</v>
          </cell>
          <cell r="X18928" t="str">
            <v xml:space="preserve">Nohemi Castillo Sanchez  </v>
          </cell>
          <cell r="Z18928" t="str">
            <v>Saul Jair Hernandez Galvan</v>
          </cell>
        </row>
        <row r="18929">
          <cell r="B18929">
            <v>301503038</v>
          </cell>
          <cell r="T18929" t="str">
            <v>NORESTE</v>
          </cell>
          <cell r="U18929" t="str">
            <v>Nuevo León</v>
          </cell>
          <cell r="X18929" t="str">
            <v xml:space="preserve">Nohemi Castillo Sanchez  </v>
          </cell>
          <cell r="Z18929" t="str">
            <v>Saul Jair Hernandez Galvan</v>
          </cell>
        </row>
        <row r="18930">
          <cell r="B18930">
            <v>301503111</v>
          </cell>
          <cell r="T18930" t="str">
            <v>CENTRO</v>
          </cell>
          <cell r="U18930" t="str">
            <v>Valle de Mex</v>
          </cell>
          <cell r="X18930" t="str">
            <v>Ramirez Rodriguez Fabian</v>
          </cell>
          <cell r="Z18930" t="str">
            <v>Pacheco Bautista Cristian Ernesto</v>
          </cell>
        </row>
        <row r="18931">
          <cell r="B18931">
            <v>301503137</v>
          </cell>
          <cell r="T18931" t="str">
            <v>SURESTE</v>
          </cell>
          <cell r="U18931" t="str">
            <v>YuCam</v>
          </cell>
          <cell r="X18931" t="str">
            <v xml:space="preserve">Katya Maldonado  </v>
          </cell>
          <cell r="Z18931" t="str">
            <v>Isaid Villanueva</v>
          </cell>
        </row>
        <row r="18932">
          <cell r="B18932">
            <v>301503268</v>
          </cell>
          <cell r="T18932" t="str">
            <v>NOROESTE</v>
          </cell>
          <cell r="U18932" t="str">
            <v>Sinaloa</v>
          </cell>
          <cell r="X18932" t="str">
            <v xml:space="preserve">Bolaños Valenzuela Ricardo  </v>
          </cell>
          <cell r="Z18932" t="str">
            <v>De la Cruz Morales Enrique de Jesus</v>
          </cell>
        </row>
        <row r="18933">
          <cell r="B18933">
            <v>301503499</v>
          </cell>
          <cell r="T18933" t="str">
            <v>NOROESTE</v>
          </cell>
          <cell r="U18933" t="str">
            <v>Juárez</v>
          </cell>
          <cell r="X18933" t="str">
            <v xml:space="preserve">Borunda Gerardo  </v>
          </cell>
          <cell r="Z18933" t="str">
            <v>Navarrete Navarrete Hector David</v>
          </cell>
        </row>
        <row r="18934">
          <cell r="B18934">
            <v>301503502</v>
          </cell>
          <cell r="T18934" t="str">
            <v>SURESTE</v>
          </cell>
          <cell r="U18934" t="str">
            <v>Tabasco - Ver Sur</v>
          </cell>
          <cell r="X18934" t="str">
            <v xml:space="preserve">Jonathan Sánchez  </v>
          </cell>
          <cell r="Z18934" t="str">
            <v xml:space="preserve">Marilu Perez Narvaez                   </v>
          </cell>
        </row>
        <row r="18935">
          <cell r="B18935">
            <v>301503528</v>
          </cell>
          <cell r="T18935" t="str">
            <v>SURESTE</v>
          </cell>
          <cell r="U18935" t="str">
            <v>YuCam</v>
          </cell>
          <cell r="X18935" t="str">
            <v xml:space="preserve">Georgina Arzápalo  </v>
          </cell>
          <cell r="Z18935" t="str">
            <v>David Castro</v>
          </cell>
        </row>
        <row r="18936">
          <cell r="B18936">
            <v>301503585</v>
          </cell>
          <cell r="T18936" t="str">
            <v>NOROESTE</v>
          </cell>
          <cell r="U18936" t="str">
            <v>Sinaloa</v>
          </cell>
          <cell r="X18936" t="str">
            <v xml:space="preserve">Andujo Dominicq  </v>
          </cell>
          <cell r="Z18936" t="str">
            <v>Aldas Torres Julianna Paulina</v>
          </cell>
        </row>
        <row r="18937">
          <cell r="B18937">
            <v>301503592</v>
          </cell>
          <cell r="T18937" t="str">
            <v>NORESTE</v>
          </cell>
          <cell r="U18937" t="str">
            <v>Nuevo León</v>
          </cell>
          <cell r="X18937" t="str">
            <v xml:space="preserve">Cesar Antonio Garcia Ordaz  </v>
          </cell>
          <cell r="Z18937" t="str">
            <v>Daniel Torres</v>
          </cell>
        </row>
        <row r="18938">
          <cell r="B18938">
            <v>301503713</v>
          </cell>
          <cell r="T18938" t="str">
            <v>NOROESTE</v>
          </cell>
          <cell r="U18938" t="str">
            <v>Baja California Nte</v>
          </cell>
          <cell r="X18938" t="str">
            <v xml:space="preserve">Galindo Francisco  </v>
          </cell>
          <cell r="Z18938" t="str">
            <v>Rubio Soto Juan Manuel</v>
          </cell>
        </row>
        <row r="18939">
          <cell r="B18939">
            <v>301503726</v>
          </cell>
          <cell r="T18939" t="str">
            <v>SURESTE</v>
          </cell>
          <cell r="U18939" t="str">
            <v>Quintana Roo</v>
          </cell>
          <cell r="X18939" t="str">
            <v xml:space="preserve">Lucero Aguirre  </v>
          </cell>
          <cell r="Z18939" t="str">
            <v xml:space="preserve">Carlos Buenfil Perez </v>
          </cell>
        </row>
        <row r="18940">
          <cell r="B18940">
            <v>301503740</v>
          </cell>
          <cell r="T18940" t="str">
            <v>NOROESTE</v>
          </cell>
          <cell r="U18940" t="str">
            <v>Chihuahua</v>
          </cell>
          <cell r="X18940" t="str">
            <v xml:space="preserve">Guerra Estrada Victor  </v>
          </cell>
          <cell r="Z18940" t="str">
            <v>Perez Solano Myrna Veronica</v>
          </cell>
        </row>
        <row r="18941">
          <cell r="B18941">
            <v>301503744</v>
          </cell>
          <cell r="T18941" t="str">
            <v>NOROESTE</v>
          </cell>
          <cell r="U18941" t="str">
            <v>Chihuahua</v>
          </cell>
          <cell r="X18941" t="str">
            <v xml:space="preserve">Lechuga Felipe  </v>
          </cell>
          <cell r="Z18941" t="str">
            <v>Garcia Gomez Sinai</v>
          </cell>
        </row>
        <row r="18942">
          <cell r="B18942">
            <v>301503745</v>
          </cell>
          <cell r="T18942" t="str">
            <v>NOROESTE</v>
          </cell>
          <cell r="U18942" t="str">
            <v>Chihuahua</v>
          </cell>
          <cell r="X18942" t="str">
            <v xml:space="preserve">Lechuga Felipe  </v>
          </cell>
          <cell r="Z18942" t="str">
            <v>Garcia Gomez Sinai</v>
          </cell>
        </row>
        <row r="18943">
          <cell r="B18943">
            <v>301503873</v>
          </cell>
          <cell r="T18943" t="str">
            <v>NOROESTE</v>
          </cell>
          <cell r="U18943" t="str">
            <v>Chihuahua</v>
          </cell>
          <cell r="X18943" t="str">
            <v xml:space="preserve">Guerra Estrada Victor  </v>
          </cell>
          <cell r="Z18943" t="str">
            <v>Delgado Saul</v>
          </cell>
        </row>
        <row r="18944">
          <cell r="B18944">
            <v>301503957</v>
          </cell>
          <cell r="T18944" t="str">
            <v>NORESTE</v>
          </cell>
          <cell r="U18944" t="str">
            <v>Nuevo León</v>
          </cell>
          <cell r="X18944" t="str">
            <v xml:space="preserve">Edith Hernandez  </v>
          </cell>
          <cell r="Z18944" t="str">
            <v>Jhonathan Garduño</v>
          </cell>
        </row>
        <row r="18945">
          <cell r="B18945">
            <v>301503973</v>
          </cell>
          <cell r="T18945" t="str">
            <v>OCCIDENTE</v>
          </cell>
          <cell r="U18945" t="str">
            <v>Ags-Zac-SLP</v>
          </cell>
          <cell r="X18945" t="str">
            <v xml:space="preserve">Arturo Aleman  </v>
          </cell>
          <cell r="Z18945" t="str">
            <v>Eguia Montañez Teresa</v>
          </cell>
        </row>
        <row r="18946">
          <cell r="B18946">
            <v>301503980</v>
          </cell>
          <cell r="T18946" t="str">
            <v>NORESTE</v>
          </cell>
          <cell r="U18946" t="str">
            <v>Nuevo León</v>
          </cell>
          <cell r="X18946" t="str">
            <v xml:space="preserve">Edith Hernandez  </v>
          </cell>
          <cell r="Z18946" t="str">
            <v>Jhonathan Garduño</v>
          </cell>
        </row>
        <row r="18947">
          <cell r="B18947">
            <v>301503984</v>
          </cell>
          <cell r="T18947" t="str">
            <v>NOROESTE</v>
          </cell>
          <cell r="U18947" t="str">
            <v>Chihuahua</v>
          </cell>
          <cell r="X18947" t="str">
            <v xml:space="preserve">Guerra Estrada Victor  </v>
          </cell>
          <cell r="Z18947" t="str">
            <v>Perera Torres Luisa Gabriela</v>
          </cell>
        </row>
        <row r="18948">
          <cell r="B18948">
            <v>301503996</v>
          </cell>
          <cell r="T18948" t="str">
            <v>NOROESTE</v>
          </cell>
          <cell r="U18948" t="str">
            <v>Sinaloa</v>
          </cell>
          <cell r="X18948" t="str">
            <v xml:space="preserve">Andujo Dominicq  </v>
          </cell>
          <cell r="Z18948" t="str">
            <v>Bernal Ontiveros Jorge Raul</v>
          </cell>
        </row>
        <row r="18949">
          <cell r="B18949">
            <v>301504011</v>
          </cell>
          <cell r="T18949" t="str">
            <v>NORESTE</v>
          </cell>
          <cell r="U18949" t="str">
            <v>Nuevo León</v>
          </cell>
          <cell r="X18949" t="str">
            <v xml:space="preserve">Edith Hernandez  </v>
          </cell>
          <cell r="Z18949" t="str">
            <v>Edgar Armando Solis</v>
          </cell>
        </row>
        <row r="18950">
          <cell r="B18950">
            <v>301504224</v>
          </cell>
          <cell r="T18950" t="str">
            <v>CENTRO</v>
          </cell>
          <cell r="U18950" t="str">
            <v>Valle de Mex</v>
          </cell>
          <cell r="X18950" t="str">
            <v>Ramirez Rodriguez Fabian</v>
          </cell>
          <cell r="Z18950" t="str">
            <v>Arauz Carrasco Wilebaldo</v>
          </cell>
        </row>
        <row r="18951">
          <cell r="B18951">
            <v>301504232</v>
          </cell>
          <cell r="T18951" t="str">
            <v>NOROESTE</v>
          </cell>
          <cell r="U18951" t="str">
            <v>Sinaloa</v>
          </cell>
          <cell r="X18951" t="str">
            <v xml:space="preserve">Bolaños Valenzuela Ricardo  </v>
          </cell>
          <cell r="Z18951" t="str">
            <v>Ayala Estrada Marco Antonio</v>
          </cell>
        </row>
        <row r="18952">
          <cell r="B18952">
            <v>301504239</v>
          </cell>
          <cell r="T18952" t="str">
            <v>SURESTE</v>
          </cell>
          <cell r="U18952" t="str">
            <v>Quintana Roo</v>
          </cell>
          <cell r="X18952" t="str">
            <v xml:space="preserve">Lucero Aguirre  </v>
          </cell>
          <cell r="Z18952" t="str">
            <v>Jesus Adalberto Buenfil Mejia</v>
          </cell>
        </row>
        <row r="18953">
          <cell r="B18953">
            <v>301504319</v>
          </cell>
          <cell r="T18953" t="str">
            <v>NOROESTE</v>
          </cell>
          <cell r="U18953" t="str">
            <v>Juárez</v>
          </cell>
          <cell r="X18953" t="str">
            <v xml:space="preserve">Borunda Gerardo  </v>
          </cell>
          <cell r="Z18953" t="str">
            <v>Ramirez Solano Alejandro Francisco</v>
          </cell>
        </row>
        <row r="18954">
          <cell r="B18954">
            <v>301504396</v>
          </cell>
          <cell r="T18954" t="str">
            <v>NORESTE</v>
          </cell>
          <cell r="U18954" t="str">
            <v>Nuevo León</v>
          </cell>
          <cell r="X18954" t="str">
            <v xml:space="preserve">Cesar Antonio Garcia Ordaz  </v>
          </cell>
          <cell r="Z18954" t="str">
            <v>Daniel Torres</v>
          </cell>
        </row>
        <row r="18955">
          <cell r="B18955">
            <v>301504397</v>
          </cell>
          <cell r="T18955" t="str">
            <v>NORESTE</v>
          </cell>
          <cell r="U18955" t="str">
            <v>Tamaulipas Nte</v>
          </cell>
          <cell r="X18955" t="str">
            <v xml:space="preserve">Luis Armenta  </v>
          </cell>
          <cell r="Z18955" t="str">
            <v>Jesús Alberto Valenzuela</v>
          </cell>
        </row>
        <row r="18956">
          <cell r="B18956">
            <v>301504452</v>
          </cell>
          <cell r="T18956" t="str">
            <v>NOROESTE</v>
          </cell>
          <cell r="U18956" t="str">
            <v>Juárez</v>
          </cell>
          <cell r="X18956" t="str">
            <v xml:space="preserve">Borunda Gerardo  </v>
          </cell>
          <cell r="Z18956" t="str">
            <v>Navarrete Navarrete Hector David</v>
          </cell>
        </row>
        <row r="18957">
          <cell r="B18957">
            <v>301504453</v>
          </cell>
          <cell r="T18957" t="str">
            <v>NOROESTE</v>
          </cell>
          <cell r="U18957" t="str">
            <v>Juárez</v>
          </cell>
          <cell r="X18957" t="str">
            <v xml:space="preserve">Borunda Gerardo  </v>
          </cell>
          <cell r="Z18957" t="str">
            <v>Navarrete Navarrete Hector David</v>
          </cell>
        </row>
        <row r="18958">
          <cell r="B18958">
            <v>301504460</v>
          </cell>
          <cell r="T18958" t="str">
            <v>SURESTE</v>
          </cell>
          <cell r="U18958" t="str">
            <v>Veracruz Cto</v>
          </cell>
          <cell r="X18958" t="str">
            <v xml:space="preserve">Adelina Rodríguez   </v>
          </cell>
          <cell r="Z18958" t="str">
            <v>Vacante</v>
          </cell>
        </row>
        <row r="18959">
          <cell r="B18959">
            <v>301504462</v>
          </cell>
          <cell r="T18959" t="str">
            <v>NOROESTE</v>
          </cell>
          <cell r="U18959" t="str">
            <v>Juárez</v>
          </cell>
          <cell r="X18959" t="str">
            <v xml:space="preserve">Borunda Gerardo  </v>
          </cell>
          <cell r="Z18959" t="str">
            <v>Villanueva Nuñez Jonathan</v>
          </cell>
        </row>
        <row r="18960">
          <cell r="B18960">
            <v>301504506</v>
          </cell>
          <cell r="T18960" t="str">
            <v>SURESTE</v>
          </cell>
          <cell r="U18960" t="str">
            <v>Tabasco - Ver Sur</v>
          </cell>
          <cell r="X18960" t="str">
            <v xml:space="preserve">Jonathan Sánchez  </v>
          </cell>
          <cell r="Z18960" t="str">
            <v xml:space="preserve">Marilu Perez Narvaez                   </v>
          </cell>
        </row>
        <row r="18961">
          <cell r="B18961">
            <v>301504513</v>
          </cell>
          <cell r="T18961" t="str">
            <v>SURESTE</v>
          </cell>
          <cell r="U18961" t="str">
            <v>Quintana Roo</v>
          </cell>
          <cell r="X18961" t="str">
            <v xml:space="preserve">Rousell Chi  </v>
          </cell>
          <cell r="Z18961" t="str">
            <v>Angel Armando Lopez Chay</v>
          </cell>
        </row>
        <row r="18962">
          <cell r="B18962">
            <v>301504638</v>
          </cell>
          <cell r="T18962" t="str">
            <v>SURESTE</v>
          </cell>
          <cell r="U18962" t="str">
            <v>Quintana Roo</v>
          </cell>
          <cell r="X18962" t="str">
            <v xml:space="preserve">Lucero Aguirre  </v>
          </cell>
          <cell r="Z18962" t="str">
            <v>Cinthia Elizabeth Cardoso Estrella</v>
          </cell>
        </row>
        <row r="18963">
          <cell r="B18963">
            <v>301504641</v>
          </cell>
          <cell r="T18963" t="str">
            <v>SURESTE</v>
          </cell>
          <cell r="U18963" t="str">
            <v>Veracruz Cto</v>
          </cell>
          <cell r="X18963" t="str">
            <v xml:space="preserve">Adelina Rodríguez  </v>
          </cell>
          <cell r="Z18963" t="str">
            <v>Julio Ignacio Olvera Celaya</v>
          </cell>
        </row>
        <row r="18964">
          <cell r="B18964">
            <v>301504643</v>
          </cell>
          <cell r="T18964" t="str">
            <v>SURESTE</v>
          </cell>
          <cell r="U18964" t="str">
            <v>YuCam</v>
          </cell>
          <cell r="X18964" t="str">
            <v xml:space="preserve">Katya Maldonado  </v>
          </cell>
          <cell r="Z18964" t="str">
            <v>Monica Ramos</v>
          </cell>
        </row>
        <row r="18965">
          <cell r="B18965">
            <v>301504675</v>
          </cell>
          <cell r="T18965" t="str">
            <v>SURESTE</v>
          </cell>
          <cell r="U18965" t="str">
            <v>Quintana Roo</v>
          </cell>
          <cell r="X18965" t="str">
            <v xml:space="preserve">Lucero Aguirre  </v>
          </cell>
          <cell r="Z18965" t="str">
            <v xml:space="preserve">Jacqueline Isabel Hernandez Santos </v>
          </cell>
        </row>
        <row r="18966">
          <cell r="B18966">
            <v>301504718</v>
          </cell>
          <cell r="T18966" t="str">
            <v>SURESTE</v>
          </cell>
          <cell r="U18966" t="str">
            <v>Quintana Roo</v>
          </cell>
          <cell r="X18966" t="str">
            <v xml:space="preserve">Vacante  </v>
          </cell>
          <cell r="Z18966" t="str">
            <v>Carlos Roberto Xiu Mas</v>
          </cell>
        </row>
        <row r="18967">
          <cell r="B18967">
            <v>301504734</v>
          </cell>
          <cell r="T18967" t="str">
            <v>SURESTE</v>
          </cell>
          <cell r="U18967" t="str">
            <v>Oaxaca</v>
          </cell>
          <cell r="X18967" t="str">
            <v xml:space="preserve">Irving Casanova  </v>
          </cell>
          <cell r="Z18967" t="str">
            <v>Itzel Iris Perez Martinez</v>
          </cell>
        </row>
        <row r="18968">
          <cell r="B18968">
            <v>301504744</v>
          </cell>
          <cell r="T18968" t="str">
            <v>NORESTE</v>
          </cell>
          <cell r="U18968" t="str">
            <v>Nuevo León</v>
          </cell>
          <cell r="X18968" t="str">
            <v xml:space="preserve">Cesar Antonio Garcia Ordaz  </v>
          </cell>
          <cell r="Z18968" t="str">
            <v>Alberto Azael Rodriguez</v>
          </cell>
        </row>
        <row r="18969">
          <cell r="B18969">
            <v>301505085</v>
          </cell>
          <cell r="T18969" t="str">
            <v>SURESTE</v>
          </cell>
          <cell r="U18969" t="str">
            <v>YuCam</v>
          </cell>
          <cell r="X18969" t="str">
            <v xml:space="preserve">Leonardo Farrera  </v>
          </cell>
          <cell r="Z18969" t="str">
            <v>Angel Alejandro Parra Mejia</v>
          </cell>
        </row>
        <row r="18970">
          <cell r="B18970">
            <v>301505123</v>
          </cell>
          <cell r="T18970" t="str">
            <v>NORESTE</v>
          </cell>
          <cell r="U18970" t="str">
            <v>Tamaulipas Nte</v>
          </cell>
          <cell r="X18970" t="str">
            <v xml:space="preserve">Luis Armenta  </v>
          </cell>
          <cell r="Z18970" t="str">
            <v>German Ordoñez Sanchez</v>
          </cell>
        </row>
        <row r="18971">
          <cell r="B18971">
            <v>301505130</v>
          </cell>
          <cell r="T18971" t="str">
            <v>SURESTE</v>
          </cell>
          <cell r="U18971" t="str">
            <v>Veracruz Cto</v>
          </cell>
          <cell r="X18971" t="str">
            <v xml:space="preserve">Adelina Rodríguez  </v>
          </cell>
          <cell r="Z18971" t="str">
            <v>Edgar Armando Lopez Hernandez</v>
          </cell>
        </row>
        <row r="18972">
          <cell r="B18972">
            <v>301505162</v>
          </cell>
          <cell r="T18972" t="str">
            <v>OCCIDENTE</v>
          </cell>
          <cell r="U18972" t="str">
            <v>Jal - Col - Nay</v>
          </cell>
          <cell r="X18972" t="str">
            <v xml:space="preserve">Luis Rostro  </v>
          </cell>
          <cell r="Z18972" t="str">
            <v>Perez Mancilla Tomas Salome</v>
          </cell>
        </row>
        <row r="18973">
          <cell r="B18973">
            <v>301505335</v>
          </cell>
          <cell r="T18973" t="str">
            <v>CENTRO</v>
          </cell>
          <cell r="U18973" t="str">
            <v>Hidalgo</v>
          </cell>
          <cell r="X18973" t="str">
            <v>Carmona Fernández Gabriela</v>
          </cell>
          <cell r="Z18973" t="str">
            <v>Polo Balderas Priscila Berenice</v>
          </cell>
        </row>
        <row r="18974">
          <cell r="B18974">
            <v>301505345</v>
          </cell>
          <cell r="T18974" t="str">
            <v>OCCIDENTE</v>
          </cell>
          <cell r="U18974" t="str">
            <v>Jal - Col - Nay</v>
          </cell>
          <cell r="X18974" t="str">
            <v xml:space="preserve">Luis Rostro  </v>
          </cell>
          <cell r="Z18974" t="str">
            <v>Garcia Abundis Victor Manuel</v>
          </cell>
        </row>
        <row r="18975">
          <cell r="B18975">
            <v>301505355</v>
          </cell>
          <cell r="T18975" t="str">
            <v>SURESTE</v>
          </cell>
          <cell r="U18975" t="str">
            <v>YuCam</v>
          </cell>
          <cell r="X18975" t="str">
            <v xml:space="preserve">Katya Maldonado  </v>
          </cell>
          <cell r="Z18975" t="str">
            <v>Monica Ramos</v>
          </cell>
        </row>
        <row r="18976">
          <cell r="B18976">
            <v>301505411</v>
          </cell>
          <cell r="T18976" t="str">
            <v>NORESTE</v>
          </cell>
          <cell r="U18976" t="str">
            <v>Nuevo León</v>
          </cell>
          <cell r="X18976" t="str">
            <v xml:space="preserve">Javier Huerta  </v>
          </cell>
          <cell r="Z18976" t="str">
            <v>Luis Ernesto Olivo</v>
          </cell>
        </row>
        <row r="18977">
          <cell r="B18977">
            <v>301505420</v>
          </cell>
          <cell r="T18977" t="str">
            <v>SURESTE</v>
          </cell>
          <cell r="U18977" t="str">
            <v>YuCam</v>
          </cell>
          <cell r="X18977" t="str">
            <v xml:space="preserve">Jorge Ek  </v>
          </cell>
          <cell r="Z18977" t="str">
            <v>Xóchitl Maruxa Garcia Gonzalez</v>
          </cell>
        </row>
        <row r="18978">
          <cell r="B18978">
            <v>301505435</v>
          </cell>
          <cell r="T18978" t="str">
            <v>CENTRO</v>
          </cell>
          <cell r="U18978" t="str">
            <v>Valle de Mex</v>
          </cell>
          <cell r="X18978" t="str">
            <v>Ramirez Rodriguez Fabian</v>
          </cell>
          <cell r="Z18978" t="str">
            <v>Martinez Perez Leyla del Carmen</v>
          </cell>
        </row>
        <row r="18979">
          <cell r="B18979">
            <v>301505569</v>
          </cell>
          <cell r="T18979" t="str">
            <v>SURESTE</v>
          </cell>
          <cell r="U18979" t="str">
            <v>Veracruz Cto</v>
          </cell>
          <cell r="X18979" t="str">
            <v xml:space="preserve">Adelina Rodríguez  </v>
          </cell>
          <cell r="Z18979" t="str">
            <v>German Solabac Chacon</v>
          </cell>
        </row>
        <row r="18980">
          <cell r="B18980">
            <v>301505644</v>
          </cell>
          <cell r="T18980" t="str">
            <v>CENTRO</v>
          </cell>
          <cell r="U18980" t="str">
            <v>Valle de Mex</v>
          </cell>
          <cell r="X18980" t="str">
            <v>Ramirez Rodriguez Fabian</v>
          </cell>
          <cell r="Z18980" t="str">
            <v>Abarca Jimenez Jose Roberto</v>
          </cell>
        </row>
        <row r="18981">
          <cell r="B18981">
            <v>301505647</v>
          </cell>
          <cell r="T18981" t="str">
            <v>CENTRO</v>
          </cell>
          <cell r="U18981" t="str">
            <v>Valle de Mex</v>
          </cell>
          <cell r="X18981" t="str">
            <v>Ramirez Rodriguez Fabian</v>
          </cell>
          <cell r="Z18981" t="str">
            <v>Perez Gonzalez Jesus</v>
          </cell>
        </row>
        <row r="18982">
          <cell r="B18982">
            <v>301505674</v>
          </cell>
          <cell r="T18982" t="str">
            <v>CENTRO</v>
          </cell>
          <cell r="U18982" t="str">
            <v>Valle de Mex</v>
          </cell>
          <cell r="X18982" t="str">
            <v>Lopez Vazquez Jorge Arturo</v>
          </cell>
          <cell r="Z18982" t="str">
            <v>Reyes Melendez Jonatan Miguel</v>
          </cell>
        </row>
        <row r="18983">
          <cell r="B18983">
            <v>301505820</v>
          </cell>
          <cell r="T18983" t="str">
            <v>SURESTE</v>
          </cell>
          <cell r="U18983" t="str">
            <v>Quintana Roo</v>
          </cell>
          <cell r="X18983" t="str">
            <v xml:space="preserve">Rousell Chi  </v>
          </cell>
          <cell r="Z18983" t="str">
            <v>Alfredo Velazquez Ortega</v>
          </cell>
        </row>
        <row r="18984">
          <cell r="B18984">
            <v>301506041</v>
          </cell>
          <cell r="T18984" t="str">
            <v>OCCIDENTE</v>
          </cell>
          <cell r="U18984" t="str">
            <v>Jal - Col - Nay</v>
          </cell>
          <cell r="X18984" t="str">
            <v xml:space="preserve">Luis Rostro  </v>
          </cell>
          <cell r="Z18984" t="str">
            <v>Garcia Abundis Victor Manuel</v>
          </cell>
        </row>
        <row r="18985">
          <cell r="B18985">
            <v>301506075</v>
          </cell>
          <cell r="T18985" t="str">
            <v>CENTRO</v>
          </cell>
          <cell r="U18985" t="str">
            <v>Valle de Mex</v>
          </cell>
          <cell r="X18985" t="str">
            <v>Ramirez Rodriguez Fabian</v>
          </cell>
          <cell r="Z18985" t="str">
            <v>Romero Villegas Guadalupe Alejandra</v>
          </cell>
        </row>
        <row r="18986">
          <cell r="B18986">
            <v>301506080</v>
          </cell>
          <cell r="T18986" t="str">
            <v>SURESTE</v>
          </cell>
          <cell r="U18986" t="str">
            <v>Veracruz Cto</v>
          </cell>
          <cell r="X18986" t="str">
            <v xml:space="preserve">Adelina Rodríguez  </v>
          </cell>
          <cell r="Z18986" t="str">
            <v>Edgar Armando Lopez Hernandez</v>
          </cell>
        </row>
        <row r="18987">
          <cell r="B18987">
            <v>301506086</v>
          </cell>
          <cell r="T18987" t="str">
            <v>CENTRO</v>
          </cell>
          <cell r="U18987" t="str">
            <v>Valle de Mex</v>
          </cell>
          <cell r="X18987" t="str">
            <v>Ramirez Rodriguez Fabian</v>
          </cell>
          <cell r="Z18987" t="str">
            <v>Romero Villegas Guadalupe Alejandra</v>
          </cell>
        </row>
        <row r="18988">
          <cell r="B18988">
            <v>301506109</v>
          </cell>
          <cell r="T18988" t="str">
            <v>CENTRO</v>
          </cell>
          <cell r="U18988" t="str">
            <v>Valle de Mex</v>
          </cell>
          <cell r="X18988" t="str">
            <v>Ramirez Rodriguez Fabian</v>
          </cell>
          <cell r="Z18988" t="str">
            <v>Romero Villegas Guadalupe Alejandra</v>
          </cell>
        </row>
        <row r="18989">
          <cell r="B18989">
            <v>301506192</v>
          </cell>
          <cell r="T18989" t="str">
            <v>CENTRO</v>
          </cell>
          <cell r="U18989" t="str">
            <v>Valle de Mex</v>
          </cell>
          <cell r="X18989" t="str">
            <v>Ramirez Rodriguez Fabian</v>
          </cell>
          <cell r="Z18989" t="str">
            <v>Martinez Perez Leyla del Carmen</v>
          </cell>
        </row>
        <row r="18990">
          <cell r="B18990">
            <v>301506193</v>
          </cell>
          <cell r="T18990" t="str">
            <v>CENTRO</v>
          </cell>
          <cell r="U18990" t="str">
            <v>Valle de Mex</v>
          </cell>
          <cell r="X18990" t="str">
            <v>Ramirez Rodriguez Fabian</v>
          </cell>
          <cell r="Z18990" t="str">
            <v>Romero Villegas Guadalupe Alejandra</v>
          </cell>
        </row>
        <row r="18991">
          <cell r="B18991">
            <v>301506234</v>
          </cell>
          <cell r="T18991" t="str">
            <v>CENTRO</v>
          </cell>
          <cell r="U18991" t="str">
            <v>Valle de Mex</v>
          </cell>
          <cell r="X18991" t="str">
            <v>Lopez Vazquez Jorge Arturo</v>
          </cell>
          <cell r="Z18991" t="str">
            <v>Vacante</v>
          </cell>
        </row>
        <row r="18992">
          <cell r="B18992">
            <v>301506424</v>
          </cell>
          <cell r="T18992" t="str">
            <v>OCCIDENTE</v>
          </cell>
          <cell r="U18992" t="str">
            <v>Jal - Col - Nay</v>
          </cell>
          <cell r="X18992" t="str">
            <v xml:space="preserve">Luis Rostro  </v>
          </cell>
          <cell r="Z18992" t="str">
            <v>Centeno Argomaniz Paola Andrea</v>
          </cell>
        </row>
        <row r="18993">
          <cell r="B18993">
            <v>301506555</v>
          </cell>
          <cell r="T18993" t="str">
            <v>CENTRO</v>
          </cell>
          <cell r="U18993" t="str">
            <v>Valle de Mex</v>
          </cell>
          <cell r="X18993" t="str">
            <v>Ramirez Rodriguez Fabian</v>
          </cell>
          <cell r="Z18993" t="str">
            <v>Leal Garcia Maria del Carmen Sabina</v>
          </cell>
        </row>
        <row r="18994">
          <cell r="B18994">
            <v>301506591</v>
          </cell>
          <cell r="T18994" t="str">
            <v>OCCIDENTE</v>
          </cell>
          <cell r="U18994" t="str">
            <v>Jal - Col - Nay</v>
          </cell>
          <cell r="X18994" t="str">
            <v xml:space="preserve">Luis Rostro  </v>
          </cell>
          <cell r="Z18994" t="str">
            <v>Garcia Abundis Victor Manuel</v>
          </cell>
        </row>
        <row r="18995">
          <cell r="B18995">
            <v>301506614</v>
          </cell>
          <cell r="T18995" t="str">
            <v>CENTRO</v>
          </cell>
          <cell r="U18995" t="str">
            <v>Valle de Mex</v>
          </cell>
          <cell r="X18995" t="str">
            <v>Lopez Vazquez Jorge Arturo</v>
          </cell>
          <cell r="Z18995" t="str">
            <v>Vacante</v>
          </cell>
        </row>
        <row r="18996">
          <cell r="B18996">
            <v>301506680</v>
          </cell>
          <cell r="T18996" t="str">
            <v>OCCIDENTE</v>
          </cell>
          <cell r="U18996" t="str">
            <v>Jal - Col - Nay</v>
          </cell>
          <cell r="X18996" t="str">
            <v xml:space="preserve">Luis Rostro  </v>
          </cell>
          <cell r="Z18996" t="str">
            <v>Chavez Jimenez Cristaly Aidole</v>
          </cell>
        </row>
        <row r="18997">
          <cell r="B18997">
            <v>301506689</v>
          </cell>
          <cell r="T18997" t="str">
            <v>OCCIDENTE</v>
          </cell>
          <cell r="U18997" t="str">
            <v>Jal - Col - Nay</v>
          </cell>
          <cell r="X18997" t="str">
            <v xml:space="preserve">Luis Rostro  </v>
          </cell>
          <cell r="Z18997" t="str">
            <v>Garcia Abundis Victor Manuel</v>
          </cell>
        </row>
        <row r="18998">
          <cell r="B18998">
            <v>301506719</v>
          </cell>
          <cell r="T18998" t="str">
            <v>OCCIDENTE</v>
          </cell>
          <cell r="U18998" t="str">
            <v>Jal - Col - Nay</v>
          </cell>
          <cell r="X18998" t="str">
            <v xml:space="preserve">Luis Rostro  </v>
          </cell>
          <cell r="Z18998" t="str">
            <v>Chavez Jimenez Cristaly Aidole</v>
          </cell>
        </row>
        <row r="18999">
          <cell r="B18999">
            <v>301507097</v>
          </cell>
          <cell r="T18999" t="str">
            <v>OCCIDENTE</v>
          </cell>
          <cell r="U18999" t="str">
            <v>Jal - Col - Nay</v>
          </cell>
          <cell r="X18999" t="str">
            <v xml:space="preserve">Luis Rostro  </v>
          </cell>
          <cell r="Z18999" t="str">
            <v>Centeno Argomaniz Paola Andrea</v>
          </cell>
        </row>
        <row r="19000">
          <cell r="B19000">
            <v>301507144</v>
          </cell>
          <cell r="T19000" t="str">
            <v>CENTRO</v>
          </cell>
          <cell r="U19000" t="str">
            <v>Valle de Mex</v>
          </cell>
          <cell r="X19000" t="str">
            <v>Ramirez Rodriguez Fabian</v>
          </cell>
          <cell r="Z19000" t="str">
            <v>Perez Gonzalez Jesus</v>
          </cell>
        </row>
        <row r="19001">
          <cell r="B19001">
            <v>301507158</v>
          </cell>
          <cell r="T19001" t="str">
            <v>CENTRO</v>
          </cell>
          <cell r="U19001" t="str">
            <v>Valle de Mex</v>
          </cell>
          <cell r="X19001" t="str">
            <v>Ramirez Rodriguez Fabian</v>
          </cell>
          <cell r="Z19001" t="str">
            <v>Romero Villegas Guadalupe Alejandra</v>
          </cell>
        </row>
        <row r="19002">
          <cell r="B19002">
            <v>301507177</v>
          </cell>
          <cell r="T19002" t="str">
            <v>OCCIDENTE</v>
          </cell>
          <cell r="U19002" t="str">
            <v>Jal - Col - Nay</v>
          </cell>
          <cell r="X19002" t="str">
            <v xml:space="preserve">Luis Rostro  </v>
          </cell>
          <cell r="Z19002" t="str">
            <v>Centeno Argomaniz Paola Andrea</v>
          </cell>
        </row>
        <row r="19003">
          <cell r="B19003">
            <v>301507431</v>
          </cell>
          <cell r="T19003" t="str">
            <v>CENTRO</v>
          </cell>
          <cell r="U19003" t="str">
            <v>Valle de Mex</v>
          </cell>
          <cell r="X19003" t="str">
            <v>Ramirez Rodriguez Fabian</v>
          </cell>
          <cell r="Z19003" t="str">
            <v>Romero Villegas Guadalupe Alejandra</v>
          </cell>
        </row>
        <row r="19004">
          <cell r="B19004">
            <v>301387207</v>
          </cell>
          <cell r="T19004" t="str">
            <v>NOROESTE</v>
          </cell>
          <cell r="U19004" t="str">
            <v>Sinaloa</v>
          </cell>
          <cell r="X19004" t="str">
            <v xml:space="preserve">Salas Pablo Daniel  </v>
          </cell>
          <cell r="Z19004" t="str">
            <v>Montenegro Sambrano Santa Teresita de Je</v>
          </cell>
        </row>
        <row r="19005">
          <cell r="B19005">
            <v>301438818</v>
          </cell>
          <cell r="T19005" t="str">
            <v>NORESTE</v>
          </cell>
          <cell r="U19005" t="str">
            <v>Nuevo León</v>
          </cell>
          <cell r="X19005" t="str">
            <v xml:space="preserve">Edith Hernandez  </v>
          </cell>
          <cell r="Z19005" t="str">
            <v>Hector Corona Moreno</v>
          </cell>
        </row>
        <row r="19006">
          <cell r="B19006">
            <v>301450719</v>
          </cell>
          <cell r="T19006" t="str">
            <v>NORESTE</v>
          </cell>
          <cell r="U19006" t="str">
            <v>Nuevo León</v>
          </cell>
          <cell r="X19006" t="str">
            <v xml:space="preserve">Javier Huerta  </v>
          </cell>
          <cell r="Z19006" t="str">
            <v>Jair Torres</v>
          </cell>
        </row>
        <row r="19007">
          <cell r="B19007">
            <v>301482896</v>
          </cell>
          <cell r="T19007" t="str">
            <v>NORESTE</v>
          </cell>
          <cell r="U19007" t="str">
            <v>Nuevo León</v>
          </cell>
          <cell r="X19007" t="str">
            <v xml:space="preserve">Javier Huerta  </v>
          </cell>
          <cell r="Z19007" t="str">
            <v>Karen Ibarra</v>
          </cell>
        </row>
        <row r="19008">
          <cell r="B19008">
            <v>301483518</v>
          </cell>
          <cell r="T19008" t="str">
            <v>SURESTE</v>
          </cell>
          <cell r="U19008" t="str">
            <v>YuCam</v>
          </cell>
          <cell r="X19008" t="str">
            <v xml:space="preserve">Katya Maldonado  </v>
          </cell>
          <cell r="Z19008" t="str">
            <v>Isaid Villanueva</v>
          </cell>
        </row>
        <row r="19009">
          <cell r="B19009">
            <v>301485495</v>
          </cell>
          <cell r="T19009" t="str">
            <v>NORESTE</v>
          </cell>
          <cell r="U19009" t="str">
            <v>Tamaulipas Nte</v>
          </cell>
          <cell r="X19009" t="str">
            <v xml:space="preserve">Luis Armenta  </v>
          </cell>
          <cell r="Z19009" t="str">
            <v>German Ordoñez Sanchez</v>
          </cell>
        </row>
        <row r="19010">
          <cell r="B19010">
            <v>301490524</v>
          </cell>
          <cell r="T19010" t="str">
            <v>NORESTE</v>
          </cell>
          <cell r="U19010" t="str">
            <v>Coahuila</v>
          </cell>
          <cell r="X19010" t="str">
            <v xml:space="preserve">Ana Carla Sainz Perez  </v>
          </cell>
          <cell r="Z19010" t="str">
            <v>Hiram Hereida</v>
          </cell>
        </row>
        <row r="19011">
          <cell r="B19011">
            <v>301490820</v>
          </cell>
          <cell r="T19011" t="str">
            <v>OCCIDENTE</v>
          </cell>
          <cell r="U19011" t="str">
            <v>Jal - Col - Nay</v>
          </cell>
          <cell r="X19011" t="str">
            <v xml:space="preserve">Nancy Velez  </v>
          </cell>
          <cell r="Z19011" t="str">
            <v>Vacante CPC286</v>
          </cell>
        </row>
        <row r="19012">
          <cell r="B19012">
            <v>301491194</v>
          </cell>
          <cell r="T19012" t="str">
            <v>NORESTE</v>
          </cell>
          <cell r="U19012" t="str">
            <v>Coahuila</v>
          </cell>
          <cell r="X19012" t="str">
            <v xml:space="preserve">Ana Carla Sainz Perez  </v>
          </cell>
          <cell r="Z19012" t="str">
            <v>Daniel Eduardo Coronado Martinez</v>
          </cell>
        </row>
        <row r="19013">
          <cell r="B19013">
            <v>301493097</v>
          </cell>
          <cell r="T19013" t="str">
            <v>NORESTE</v>
          </cell>
          <cell r="U19013" t="str">
            <v>Coahuila</v>
          </cell>
          <cell r="X19013" t="str">
            <v xml:space="preserve">Julio Cesar Herrera Reyna  </v>
          </cell>
          <cell r="Z19013" t="str">
            <v>Alejandro Fabela Rodriguez</v>
          </cell>
        </row>
        <row r="19014">
          <cell r="B19014">
            <v>301496914</v>
          </cell>
          <cell r="T19014" t="str">
            <v>NORESTE</v>
          </cell>
          <cell r="U19014" t="str">
            <v>Coahuila</v>
          </cell>
          <cell r="X19014" t="str">
            <v xml:space="preserve">Ana Carla Sainz Perez  </v>
          </cell>
          <cell r="Z19014" t="str">
            <v>Ruben Castañeda Navarrete</v>
          </cell>
        </row>
        <row r="19015">
          <cell r="B19015">
            <v>301498310</v>
          </cell>
          <cell r="T19015" t="str">
            <v>NORESTE</v>
          </cell>
          <cell r="U19015" t="str">
            <v>Coahuila</v>
          </cell>
          <cell r="X19015" t="str">
            <v xml:space="preserve">Julio Cesar Herrera Reyna  </v>
          </cell>
          <cell r="Z19015" t="str">
            <v>Juan Francisco Rodriguez</v>
          </cell>
        </row>
        <row r="19016">
          <cell r="B19016">
            <v>301498749</v>
          </cell>
          <cell r="T19016" t="str">
            <v>NORESTE</v>
          </cell>
          <cell r="U19016" t="str">
            <v>Tamps Sur/Ver Nte</v>
          </cell>
          <cell r="X19016" t="str">
            <v xml:space="preserve">Gerardo Hernandez  </v>
          </cell>
          <cell r="Z19016" t="str">
            <v>José Luis Bandala Muñoz</v>
          </cell>
        </row>
        <row r="19017">
          <cell r="B19017">
            <v>301498777</v>
          </cell>
          <cell r="T19017" t="str">
            <v>SURESTE</v>
          </cell>
          <cell r="U19017" t="str">
            <v>YuCam</v>
          </cell>
          <cell r="X19017" t="str">
            <v xml:space="preserve">Jorge Ek  </v>
          </cell>
          <cell r="Z19017" t="str">
            <v>Oscar Herrera Puerto</v>
          </cell>
        </row>
        <row r="19018">
          <cell r="B19018">
            <v>301499422</v>
          </cell>
          <cell r="T19018" t="str">
            <v>SURESTE</v>
          </cell>
          <cell r="U19018" t="str">
            <v>Tabasco - Ver Sur</v>
          </cell>
          <cell r="X19018" t="str">
            <v xml:space="preserve">Jonathan Sánchez  </v>
          </cell>
          <cell r="Z19018" t="str">
            <v xml:space="preserve">Marilu Perez Narvaez                   </v>
          </cell>
        </row>
        <row r="19019">
          <cell r="B19019">
            <v>301499602</v>
          </cell>
          <cell r="T19019" t="str">
            <v>SURESTE</v>
          </cell>
          <cell r="U19019" t="str">
            <v>Quintana Roo</v>
          </cell>
          <cell r="X19019" t="str">
            <v xml:space="preserve">Lucero Aguirre  </v>
          </cell>
          <cell r="Z19019" t="str">
            <v>Toribio Puc Pat</v>
          </cell>
        </row>
        <row r="19020">
          <cell r="B19020">
            <v>301499611</v>
          </cell>
          <cell r="T19020" t="str">
            <v>SURESTE</v>
          </cell>
          <cell r="U19020" t="str">
            <v>Quintana Roo</v>
          </cell>
          <cell r="X19020" t="str">
            <v xml:space="preserve">Rousell Chi  </v>
          </cell>
          <cell r="Z19020" t="str">
            <v>Angel Armando Lopez Chay</v>
          </cell>
        </row>
        <row r="19021">
          <cell r="B19021">
            <v>301500324</v>
          </cell>
          <cell r="T19021" t="str">
            <v>NORESTE</v>
          </cell>
          <cell r="U19021" t="str">
            <v>Tamps Sur/Ver Nte</v>
          </cell>
          <cell r="X19021" t="str">
            <v xml:space="preserve">Gerardo Hernandez  </v>
          </cell>
          <cell r="Z19021" t="str">
            <v>Edgar Alejandro Soriano Ortiz</v>
          </cell>
        </row>
        <row r="19022">
          <cell r="B19022">
            <v>301500534</v>
          </cell>
          <cell r="T19022" t="str">
            <v>NOROESTE</v>
          </cell>
          <cell r="U19022" t="str">
            <v>Baja California Sur</v>
          </cell>
          <cell r="X19022" t="str">
            <v xml:space="preserve">Mercado Martínez Fatima  </v>
          </cell>
          <cell r="Z19022" t="str">
            <v>Garcia Arroyo Paulina</v>
          </cell>
        </row>
        <row r="19023">
          <cell r="B19023">
            <v>301501140</v>
          </cell>
          <cell r="T19023" t="str">
            <v>SURESTE</v>
          </cell>
          <cell r="U19023" t="str">
            <v>YuCam</v>
          </cell>
          <cell r="X19023" t="str">
            <v xml:space="preserve">Leonardo Farrera  </v>
          </cell>
          <cell r="Z19023" t="str">
            <v>Lourdes Angelica Cauich Moo</v>
          </cell>
        </row>
        <row r="19024">
          <cell r="B19024">
            <v>301501451</v>
          </cell>
          <cell r="T19024" t="str">
            <v>NORESTE</v>
          </cell>
          <cell r="U19024" t="str">
            <v>Coahuila</v>
          </cell>
          <cell r="X19024" t="str">
            <v xml:space="preserve">Ana Carla Sainz Perez  </v>
          </cell>
          <cell r="Z19024" t="str">
            <v>Daniel Eduardo Coronado Martinez</v>
          </cell>
        </row>
        <row r="19025">
          <cell r="B19025">
            <v>301501696</v>
          </cell>
          <cell r="T19025" t="str">
            <v>NOROESTE</v>
          </cell>
          <cell r="U19025" t="str">
            <v>Sonora</v>
          </cell>
          <cell r="X19025" t="str">
            <v xml:space="preserve">Alvidrez Gamboa Edgar Alejandro  </v>
          </cell>
          <cell r="Z19025" t="str">
            <v>Zarate Cota Andrea</v>
          </cell>
        </row>
        <row r="19026">
          <cell r="B19026">
            <v>301501911</v>
          </cell>
          <cell r="T19026" t="str">
            <v>CENTRO</v>
          </cell>
          <cell r="U19026" t="str">
            <v>Valle de Mex</v>
          </cell>
          <cell r="X19026" t="str">
            <v>Ramirez Rodriguez Fabian</v>
          </cell>
          <cell r="Z19026" t="str">
            <v>Leal Garcia Maria del Carmen Sabina</v>
          </cell>
        </row>
        <row r="19027">
          <cell r="B19027">
            <v>301502124</v>
          </cell>
          <cell r="T19027" t="str">
            <v>NORESTE</v>
          </cell>
          <cell r="U19027" t="str">
            <v>Durango</v>
          </cell>
          <cell r="X19027" t="str">
            <v xml:space="preserve">Manuel Ruiz Soto  </v>
          </cell>
          <cell r="Z19027" t="str">
            <v>Edgar Ernesto reyes</v>
          </cell>
        </row>
        <row r="19028">
          <cell r="B19028">
            <v>301502237</v>
          </cell>
          <cell r="T19028" t="str">
            <v>NORESTE</v>
          </cell>
          <cell r="U19028" t="str">
            <v>Coahuila</v>
          </cell>
          <cell r="X19028" t="str">
            <v xml:space="preserve">Ana Carla Sainz Perez  </v>
          </cell>
          <cell r="Z19028" t="str">
            <v>Daniel Eduardo Coronado Martinez</v>
          </cell>
        </row>
        <row r="19029">
          <cell r="B19029">
            <v>301502395</v>
          </cell>
          <cell r="T19029" t="str">
            <v>NORESTE</v>
          </cell>
          <cell r="U19029" t="str">
            <v>Coahuila</v>
          </cell>
          <cell r="X19029" t="str">
            <v xml:space="preserve">Jesus Alejandro Mendiola  </v>
          </cell>
          <cell r="Z19029" t="str">
            <v>Aarón Eduardo Olivera Rodriguez</v>
          </cell>
        </row>
        <row r="19030">
          <cell r="B19030">
            <v>301502420</v>
          </cell>
          <cell r="T19030" t="str">
            <v>NORESTE</v>
          </cell>
          <cell r="U19030" t="str">
            <v>Coahuila</v>
          </cell>
          <cell r="X19030" t="str">
            <v xml:space="preserve">Jesus Alejandro Mendiola  </v>
          </cell>
          <cell r="Z19030" t="str">
            <v>Aarón Eduardo Olivera Rodriguez</v>
          </cell>
        </row>
        <row r="19031">
          <cell r="B19031">
            <v>301502899</v>
          </cell>
          <cell r="T19031" t="str">
            <v>NORESTE</v>
          </cell>
          <cell r="U19031" t="str">
            <v>Nuevo León</v>
          </cell>
          <cell r="X19031" t="str">
            <v xml:space="preserve">Cesar Antonio Garcia Ordaz  </v>
          </cell>
          <cell r="Z19031" t="str">
            <v>Muñoz Zuñiga Giezi Hazael</v>
          </cell>
        </row>
        <row r="19032">
          <cell r="B19032">
            <v>301502926</v>
          </cell>
          <cell r="T19032" t="str">
            <v>SURESTE</v>
          </cell>
          <cell r="U19032" t="str">
            <v>Quintana Roo</v>
          </cell>
          <cell r="X19032" t="str">
            <v xml:space="preserve">Lucero Aguirre  </v>
          </cell>
          <cell r="Z19032" t="str">
            <v>Jesus Adalberto Buenfil Mejia</v>
          </cell>
        </row>
        <row r="19033">
          <cell r="B19033">
            <v>301502930</v>
          </cell>
          <cell r="T19033" t="str">
            <v>OCCIDENTE</v>
          </cell>
          <cell r="U19033" t="str">
            <v>Jal - Col - Nay</v>
          </cell>
          <cell r="X19033" t="str">
            <v xml:space="preserve">Nancy Velez  </v>
          </cell>
          <cell r="Z19033" t="str">
            <v>Plancarte Lara Miguel Hernando</v>
          </cell>
        </row>
        <row r="19034">
          <cell r="B19034">
            <v>301503247</v>
          </cell>
          <cell r="T19034" t="str">
            <v>NORESTE</v>
          </cell>
          <cell r="U19034" t="str">
            <v>Durango</v>
          </cell>
          <cell r="X19034" t="str">
            <v xml:space="preserve">Manuel Ruiz Soto  </v>
          </cell>
          <cell r="Z19034" t="str">
            <v>Edgar Ernesto reyes</v>
          </cell>
        </row>
        <row r="19035">
          <cell r="B19035">
            <v>301503336</v>
          </cell>
          <cell r="T19035" t="str">
            <v>NORESTE</v>
          </cell>
          <cell r="U19035" t="str">
            <v>Durango</v>
          </cell>
          <cell r="X19035" t="str">
            <v xml:space="preserve">Manuel Ruiz Soto  </v>
          </cell>
          <cell r="Z19035" t="str">
            <v>Miguel Alejandro Rodriguez Amador</v>
          </cell>
        </row>
        <row r="19036">
          <cell r="B19036">
            <v>301503534</v>
          </cell>
          <cell r="T19036" t="str">
            <v>NORESTE</v>
          </cell>
          <cell r="U19036" t="str">
            <v>Nuevo León</v>
          </cell>
          <cell r="X19036" t="str">
            <v xml:space="preserve">Javier Huerta  </v>
          </cell>
          <cell r="Z19036" t="str">
            <v>Roxana Teresa Martinez</v>
          </cell>
        </row>
        <row r="19037">
          <cell r="B19037">
            <v>301503727</v>
          </cell>
          <cell r="T19037" t="str">
            <v>SURESTE</v>
          </cell>
          <cell r="U19037" t="str">
            <v>YuCam</v>
          </cell>
          <cell r="X19037" t="str">
            <v xml:space="preserve">Katya Maldonado  </v>
          </cell>
          <cell r="Z19037" t="str">
            <v>Edwin Reyes</v>
          </cell>
        </row>
        <row r="19038">
          <cell r="B19038">
            <v>301503896</v>
          </cell>
          <cell r="T19038" t="str">
            <v>SURESTE</v>
          </cell>
          <cell r="U19038" t="str">
            <v>Tabasco - Ver Sur</v>
          </cell>
          <cell r="X19038" t="str">
            <v xml:space="preserve">Citlali Chan  </v>
          </cell>
          <cell r="Z19038" t="str">
            <v>Jesus Eduardo Avalos Rodríguez</v>
          </cell>
        </row>
        <row r="19039">
          <cell r="B19039">
            <v>301504031</v>
          </cell>
          <cell r="T19039" t="str">
            <v>NOROESTE</v>
          </cell>
          <cell r="U19039" t="str">
            <v>Sonora</v>
          </cell>
          <cell r="X19039" t="str">
            <v xml:space="preserve">Alvidrez Gamboa Edgar Alejandro  </v>
          </cell>
          <cell r="Z19039" t="str">
            <v>Urbalejo Leyva Carlos Arim</v>
          </cell>
        </row>
        <row r="19040">
          <cell r="B19040">
            <v>301504035</v>
          </cell>
          <cell r="T19040" t="str">
            <v>NOROESTE</v>
          </cell>
          <cell r="U19040" t="str">
            <v>Sinaloa</v>
          </cell>
          <cell r="X19040" t="str">
            <v xml:space="preserve">Salas Pablo Daniel  </v>
          </cell>
          <cell r="Z19040" t="str">
            <v>Zuñiga Acosta Daisy Guadalupe</v>
          </cell>
        </row>
        <row r="19041">
          <cell r="B19041">
            <v>301504041</v>
          </cell>
          <cell r="T19041" t="str">
            <v>NOROESTE</v>
          </cell>
          <cell r="U19041" t="str">
            <v>Sinaloa</v>
          </cell>
          <cell r="X19041" t="str">
            <v xml:space="preserve">Lugo Verdugo Edgar  </v>
          </cell>
          <cell r="Z19041" t="str">
            <v>Garcia Vega Josue Ramon</v>
          </cell>
        </row>
        <row r="19042">
          <cell r="B19042">
            <v>301504206</v>
          </cell>
          <cell r="T19042" t="str">
            <v>NORESTE</v>
          </cell>
          <cell r="U19042" t="str">
            <v>Nuevo León</v>
          </cell>
          <cell r="X19042" t="str">
            <v xml:space="preserve">Cesar Antonio Garcia Ordaz  </v>
          </cell>
          <cell r="Z19042" t="str">
            <v>Alberto Azael Rodriguez</v>
          </cell>
        </row>
        <row r="19043">
          <cell r="B19043">
            <v>301504215</v>
          </cell>
          <cell r="T19043" t="str">
            <v>NORESTE</v>
          </cell>
          <cell r="U19043" t="str">
            <v>Nuevo León</v>
          </cell>
          <cell r="X19043" t="str">
            <v xml:space="preserve">Cesar Antonio Garcia Ordaz  </v>
          </cell>
          <cell r="Z19043" t="str">
            <v>Muñoz Zuñiga Giezi Hazael</v>
          </cell>
        </row>
        <row r="19044">
          <cell r="B19044">
            <v>301504267</v>
          </cell>
          <cell r="T19044" t="str">
            <v>NORESTE</v>
          </cell>
          <cell r="U19044" t="str">
            <v>Durango</v>
          </cell>
          <cell r="X19044" t="str">
            <v xml:space="preserve">Manuel Ruiz Soto  </v>
          </cell>
          <cell r="Z19044" t="str">
            <v>Miguel Alejandro Rodriguez Amador</v>
          </cell>
        </row>
        <row r="19045">
          <cell r="B19045">
            <v>301504441</v>
          </cell>
          <cell r="T19045" t="str">
            <v>NOROESTE</v>
          </cell>
          <cell r="U19045" t="str">
            <v>Sinaloa</v>
          </cell>
          <cell r="X19045" t="str">
            <v xml:space="preserve">Bolaños Valenzuela Ricardo  </v>
          </cell>
          <cell r="Z19045" t="str">
            <v>De la Cruz Morales Enrique de Jesus</v>
          </cell>
        </row>
        <row r="19046">
          <cell r="B19046">
            <v>301504463</v>
          </cell>
          <cell r="T19046" t="str">
            <v>NOROESTE</v>
          </cell>
          <cell r="U19046" t="str">
            <v>Sinaloa</v>
          </cell>
          <cell r="X19046" t="str">
            <v xml:space="preserve">Salas Pablo Daniel  </v>
          </cell>
          <cell r="Z19046" t="str">
            <v>Zuñiga Acosta Daisy Guadalupe</v>
          </cell>
        </row>
        <row r="19047">
          <cell r="B19047">
            <v>301504466</v>
          </cell>
          <cell r="T19047" t="str">
            <v>NORESTE</v>
          </cell>
          <cell r="U19047" t="str">
            <v>Nuevo León</v>
          </cell>
          <cell r="X19047" t="str">
            <v xml:space="preserve">Javier Huerta  </v>
          </cell>
          <cell r="Z19047" t="str">
            <v>Luis Ernesto Olivo</v>
          </cell>
        </row>
        <row r="19048">
          <cell r="B19048">
            <v>301504521</v>
          </cell>
          <cell r="T19048" t="str">
            <v>NORESTE</v>
          </cell>
          <cell r="U19048" t="str">
            <v>Nuevo León</v>
          </cell>
          <cell r="X19048" t="str">
            <v xml:space="preserve">Cesar Antonio Garcia Ordaz  </v>
          </cell>
          <cell r="Z19048" t="str">
            <v>Alberto Azael Rodriguez</v>
          </cell>
        </row>
        <row r="19049">
          <cell r="B19049">
            <v>301504612</v>
          </cell>
          <cell r="T19049" t="str">
            <v>NOROESTE</v>
          </cell>
          <cell r="U19049" t="str">
            <v>Sonora</v>
          </cell>
          <cell r="X19049" t="str">
            <v xml:space="preserve">Alvidrez Gamboa Edgar Alejandro  </v>
          </cell>
          <cell r="Z19049" t="str">
            <v>Urbalejo Leyva Carlos Arim</v>
          </cell>
        </row>
        <row r="19050">
          <cell r="B19050">
            <v>301505084</v>
          </cell>
          <cell r="T19050" t="str">
            <v>SURESTE</v>
          </cell>
          <cell r="U19050" t="str">
            <v>Quintana Roo</v>
          </cell>
          <cell r="X19050" t="str">
            <v xml:space="preserve">Lucero Aguirre  </v>
          </cell>
          <cell r="Z19050" t="str">
            <v>Toribio Puc Pat</v>
          </cell>
        </row>
        <row r="19051">
          <cell r="B19051">
            <v>301505138</v>
          </cell>
          <cell r="T19051" t="str">
            <v>NORESTE</v>
          </cell>
          <cell r="U19051" t="str">
            <v>Nuevo León</v>
          </cell>
          <cell r="X19051" t="str">
            <v xml:space="preserve">Javier Huerta  </v>
          </cell>
          <cell r="Z19051" t="str">
            <v>Roxana Teresa Martinez</v>
          </cell>
        </row>
        <row r="19052">
          <cell r="B19052">
            <v>301505146</v>
          </cell>
          <cell r="T19052" t="str">
            <v>NOROESTE</v>
          </cell>
          <cell r="U19052" t="str">
            <v>Baja California Sur</v>
          </cell>
          <cell r="X19052" t="str">
            <v xml:space="preserve">Mercado Martínez Fatima  </v>
          </cell>
          <cell r="Z19052" t="str">
            <v>Murillo Sandoval Carlos Hernan</v>
          </cell>
        </row>
        <row r="19053">
          <cell r="B19053">
            <v>301505154</v>
          </cell>
          <cell r="T19053" t="str">
            <v>NOROESTE</v>
          </cell>
          <cell r="U19053" t="str">
            <v>Sinaloa</v>
          </cell>
          <cell r="X19053" t="str">
            <v xml:space="preserve">Lugo Verdugo Edgar  </v>
          </cell>
          <cell r="Z19053" t="str">
            <v>Sosa Santa Cruz Sandra Liliana</v>
          </cell>
        </row>
        <row r="19054">
          <cell r="B19054">
            <v>301505158</v>
          </cell>
          <cell r="T19054" t="str">
            <v>NORESTE</v>
          </cell>
          <cell r="U19054" t="str">
            <v>Nuevo León</v>
          </cell>
          <cell r="X19054" t="str">
            <v xml:space="preserve">Javier Huerta  </v>
          </cell>
          <cell r="Z19054" t="str">
            <v>Karen Ibarra</v>
          </cell>
        </row>
        <row r="19055">
          <cell r="B19055">
            <v>301505410</v>
          </cell>
          <cell r="T19055" t="str">
            <v>NORESTE</v>
          </cell>
          <cell r="U19055" t="str">
            <v>Nuevo León</v>
          </cell>
          <cell r="X19055" t="str">
            <v xml:space="preserve">Nohemi Castillo Sanchez  </v>
          </cell>
          <cell r="Z19055" t="str">
            <v>Oscar reyes</v>
          </cell>
        </row>
        <row r="19056">
          <cell r="B19056">
            <v>301505663</v>
          </cell>
          <cell r="T19056" t="str">
            <v>SURESTE</v>
          </cell>
          <cell r="U19056" t="str">
            <v>Quintana Roo</v>
          </cell>
          <cell r="X19056" t="str">
            <v xml:space="preserve">Vacante  </v>
          </cell>
          <cell r="Z19056" t="str">
            <v>Amisadai Garcia Vazquez</v>
          </cell>
        </row>
        <row r="19057">
          <cell r="B19057">
            <v>301505784</v>
          </cell>
          <cell r="T19057" t="str">
            <v>NORESTE</v>
          </cell>
          <cell r="U19057" t="str">
            <v>Nuevo León</v>
          </cell>
          <cell r="X19057" t="str">
            <v xml:space="preserve">Cesar Antonio Garcia Ordaz  </v>
          </cell>
          <cell r="Z19057" t="str">
            <v>Priscila Rabelo</v>
          </cell>
        </row>
        <row r="19058">
          <cell r="B19058">
            <v>301505895</v>
          </cell>
          <cell r="T19058" t="str">
            <v>NOROESTE</v>
          </cell>
          <cell r="U19058" t="str">
            <v>Juárez</v>
          </cell>
          <cell r="X19058" t="str">
            <v xml:space="preserve">Borunda Gerardo  </v>
          </cell>
          <cell r="Z19058" t="str">
            <v>Villanueva Nuñez Jonathan</v>
          </cell>
        </row>
        <row r="19059">
          <cell r="B19059">
            <v>301506038</v>
          </cell>
          <cell r="T19059" t="str">
            <v>NOROESTE</v>
          </cell>
          <cell r="U19059" t="str">
            <v>Baja California Sur</v>
          </cell>
          <cell r="X19059" t="str">
            <v xml:space="preserve">Peraza Villarino Marco Antonio  </v>
          </cell>
          <cell r="Z19059" t="str">
            <v>Chavez Noriega Enrique</v>
          </cell>
        </row>
        <row r="19060">
          <cell r="B19060">
            <v>301506107</v>
          </cell>
          <cell r="T19060" t="str">
            <v>NORESTE</v>
          </cell>
          <cell r="U19060" t="str">
            <v>Nuevo León</v>
          </cell>
          <cell r="X19060" t="str">
            <v xml:space="preserve">Edith Hernandez  </v>
          </cell>
          <cell r="Z19060" t="str">
            <v>Lucia Fernanda Candelaria Solis</v>
          </cell>
        </row>
        <row r="19061">
          <cell r="B19061">
            <v>301506202</v>
          </cell>
          <cell r="T19061" t="str">
            <v>NORESTE</v>
          </cell>
          <cell r="U19061" t="str">
            <v>Nuevo León</v>
          </cell>
          <cell r="X19061" t="str">
            <v xml:space="preserve">Cesar Antonio Garcia Ordaz  </v>
          </cell>
          <cell r="Z19061" t="str">
            <v>Alberto Azael Rodriguez</v>
          </cell>
        </row>
        <row r="19062">
          <cell r="B19062">
            <v>301506265</v>
          </cell>
          <cell r="T19062" t="str">
            <v>NOROESTE</v>
          </cell>
          <cell r="U19062" t="str">
            <v>Baja California Sur</v>
          </cell>
          <cell r="X19062" t="str">
            <v xml:space="preserve">Mercado Martínez Fatima  </v>
          </cell>
          <cell r="Z19062" t="str">
            <v>Bernal Alvarado Paul Alfredo</v>
          </cell>
        </row>
        <row r="19063">
          <cell r="B19063">
            <v>301506313</v>
          </cell>
          <cell r="T19063" t="str">
            <v>NORESTE</v>
          </cell>
          <cell r="U19063" t="str">
            <v>Coahuila</v>
          </cell>
          <cell r="X19063" t="str">
            <v xml:space="preserve">Ana Carla Sainz Perez  </v>
          </cell>
          <cell r="Z19063" t="str">
            <v>Mariana Yamilet Gutierrez Valle</v>
          </cell>
        </row>
        <row r="19064">
          <cell r="B19064">
            <v>301506326</v>
          </cell>
          <cell r="T19064" t="str">
            <v>NORESTE</v>
          </cell>
          <cell r="U19064" t="str">
            <v>Nuevo León</v>
          </cell>
          <cell r="X19064" t="str">
            <v xml:space="preserve">Edith Hernandez  </v>
          </cell>
          <cell r="Z19064" t="str">
            <v>Edgar Armando Solis</v>
          </cell>
        </row>
        <row r="19065">
          <cell r="B19065">
            <v>301506351</v>
          </cell>
          <cell r="T19065" t="str">
            <v>NOROESTE</v>
          </cell>
          <cell r="U19065" t="str">
            <v>Juárez</v>
          </cell>
          <cell r="X19065" t="str">
            <v xml:space="preserve">Borunda Gerardo  </v>
          </cell>
          <cell r="Z19065" t="str">
            <v>Ramirez Solano Alejandro Francisco</v>
          </cell>
        </row>
        <row r="19066">
          <cell r="B19066">
            <v>301506375</v>
          </cell>
          <cell r="T19066" t="str">
            <v>SURESTE</v>
          </cell>
          <cell r="U19066" t="str">
            <v>Oaxaca</v>
          </cell>
          <cell r="X19066" t="str">
            <v xml:space="preserve">Irving Casanova  </v>
          </cell>
          <cell r="Z19066" t="str">
            <v>Blas Bernardino Mendoza Sanchez</v>
          </cell>
        </row>
        <row r="19067">
          <cell r="B19067">
            <v>301506415</v>
          </cell>
          <cell r="T19067" t="str">
            <v>NORESTE</v>
          </cell>
          <cell r="U19067" t="str">
            <v>Coahuila</v>
          </cell>
          <cell r="X19067" t="str">
            <v xml:space="preserve">Jesus Alejandro Mendiola  </v>
          </cell>
          <cell r="Z19067" t="str">
            <v>Paula Carolina Vallejo Favela</v>
          </cell>
        </row>
        <row r="19068">
          <cell r="B19068">
            <v>301506433</v>
          </cell>
          <cell r="T19068" t="str">
            <v>NOROESTE</v>
          </cell>
          <cell r="U19068" t="str">
            <v>Baja California Sur</v>
          </cell>
          <cell r="X19068" t="str">
            <v xml:space="preserve">Mercado Martínez Fatima  </v>
          </cell>
          <cell r="Z19068" t="str">
            <v>Murillo Sandoval Carlos Hernan</v>
          </cell>
        </row>
        <row r="19069">
          <cell r="B19069">
            <v>301506493</v>
          </cell>
          <cell r="T19069" t="str">
            <v>NOROESTE</v>
          </cell>
          <cell r="U19069" t="str">
            <v>Baja California Sur</v>
          </cell>
          <cell r="X19069" t="str">
            <v xml:space="preserve">Peraza Villarino Marco Antonio  </v>
          </cell>
          <cell r="Z19069" t="str">
            <v>Chavez Noriega Enrique</v>
          </cell>
        </row>
        <row r="19070">
          <cell r="B19070">
            <v>301506494</v>
          </cell>
          <cell r="T19070" t="str">
            <v>NOROESTE</v>
          </cell>
          <cell r="U19070" t="str">
            <v>Baja California Sur</v>
          </cell>
          <cell r="X19070" t="str">
            <v xml:space="preserve">Peraza Villarino Marco Antonio  </v>
          </cell>
          <cell r="Z19070" t="str">
            <v>Chavez Noriega Enrique</v>
          </cell>
        </row>
        <row r="19071">
          <cell r="B19071">
            <v>301506495</v>
          </cell>
          <cell r="T19071" t="str">
            <v>SURESTE</v>
          </cell>
          <cell r="U19071" t="str">
            <v>Quintana Roo</v>
          </cell>
          <cell r="X19071" t="str">
            <v xml:space="preserve">Lucero Aguirre  </v>
          </cell>
          <cell r="Z19071" t="str">
            <v>Toribio Puc Pat</v>
          </cell>
        </row>
        <row r="19072">
          <cell r="B19072">
            <v>301506554</v>
          </cell>
          <cell r="T19072" t="str">
            <v>NORESTE</v>
          </cell>
          <cell r="U19072" t="str">
            <v>Nuevo León</v>
          </cell>
          <cell r="X19072" t="str">
            <v xml:space="preserve">Cesar Antonio Garcia Ordaz  </v>
          </cell>
          <cell r="Z19072" t="str">
            <v>Alberto Azael Rodriguez</v>
          </cell>
        </row>
        <row r="19073">
          <cell r="B19073">
            <v>301506645</v>
          </cell>
          <cell r="T19073" t="str">
            <v>NORESTE</v>
          </cell>
          <cell r="U19073" t="str">
            <v>Nuevo León</v>
          </cell>
          <cell r="X19073" t="str">
            <v xml:space="preserve">Edith Hernandez  </v>
          </cell>
          <cell r="Z19073" t="str">
            <v>Oscar Correa</v>
          </cell>
        </row>
        <row r="19074">
          <cell r="B19074">
            <v>301506660</v>
          </cell>
          <cell r="T19074" t="str">
            <v>CENTRO</v>
          </cell>
          <cell r="U19074" t="str">
            <v>Estado de México</v>
          </cell>
          <cell r="X19074" t="str">
            <v>Serrano Nape Gustavo</v>
          </cell>
          <cell r="Z19074" t="str">
            <v>Mercado Salgado Adalberto</v>
          </cell>
        </row>
        <row r="19075">
          <cell r="B19075">
            <v>301506699</v>
          </cell>
          <cell r="T19075" t="str">
            <v>NOROESTE</v>
          </cell>
          <cell r="U19075" t="str">
            <v>Sinaloa</v>
          </cell>
          <cell r="X19075" t="str">
            <v xml:space="preserve">Lugo Verdugo Edgar  </v>
          </cell>
          <cell r="Z19075" t="str">
            <v>Garcia Vega Josue Ramon</v>
          </cell>
        </row>
        <row r="19076">
          <cell r="B19076">
            <v>301506700</v>
          </cell>
          <cell r="T19076" t="str">
            <v>NOROESTE</v>
          </cell>
          <cell r="U19076" t="str">
            <v>Sinaloa</v>
          </cell>
          <cell r="X19076" t="str">
            <v xml:space="preserve">Lugo Verdugo Edgar  </v>
          </cell>
          <cell r="Z19076" t="str">
            <v>Sosa Santa Cruz Sandra Liliana</v>
          </cell>
        </row>
        <row r="19077">
          <cell r="B19077">
            <v>301506705</v>
          </cell>
          <cell r="T19077" t="str">
            <v>NOROESTE</v>
          </cell>
          <cell r="U19077" t="str">
            <v>Juárez</v>
          </cell>
          <cell r="X19077" t="str">
            <v xml:space="preserve">Borunda Gerardo  </v>
          </cell>
          <cell r="Z19077" t="str">
            <v>Villanueva Nuñez Jonathan</v>
          </cell>
        </row>
        <row r="19078">
          <cell r="B19078">
            <v>301507150</v>
          </cell>
          <cell r="T19078" t="str">
            <v>OCCIDENTE</v>
          </cell>
          <cell r="U19078" t="str">
            <v>Jal - Col - Nay</v>
          </cell>
          <cell r="X19078" t="str">
            <v xml:space="preserve">Luis Rostro  </v>
          </cell>
          <cell r="Z19078" t="str">
            <v>Centeno Argomaniz Paola Andrea</v>
          </cell>
        </row>
        <row r="19079">
          <cell r="B19079">
            <v>301507185</v>
          </cell>
          <cell r="T19079" t="str">
            <v>SURESTE</v>
          </cell>
          <cell r="U19079" t="str">
            <v>Quintana Roo</v>
          </cell>
          <cell r="X19079" t="str">
            <v xml:space="preserve">Lucero Aguirre  </v>
          </cell>
          <cell r="Z19079" t="str">
            <v xml:space="preserve">Carlos Buenfil Perez </v>
          </cell>
        </row>
        <row r="19080">
          <cell r="B19080">
            <v>301507204</v>
          </cell>
          <cell r="T19080" t="str">
            <v>NORESTE</v>
          </cell>
          <cell r="U19080" t="str">
            <v>Nuevo León</v>
          </cell>
          <cell r="X19080" t="str">
            <v xml:space="preserve">Edith Hernandez  </v>
          </cell>
          <cell r="Z19080" t="str">
            <v>Jhonathan Garduño</v>
          </cell>
        </row>
        <row r="19081">
          <cell r="B19081">
            <v>301507207</v>
          </cell>
          <cell r="T19081" t="str">
            <v>NOROESTE</v>
          </cell>
          <cell r="U19081" t="str">
            <v>Sinaloa</v>
          </cell>
          <cell r="X19081" t="str">
            <v xml:space="preserve">Manzanarez Jorge   </v>
          </cell>
          <cell r="Z19081" t="str">
            <v>Lopez Espinoza Daniel</v>
          </cell>
        </row>
        <row r="19082">
          <cell r="B19082">
            <v>301507319</v>
          </cell>
          <cell r="T19082" t="str">
            <v>SURESTE</v>
          </cell>
          <cell r="U19082" t="str">
            <v>YuCam</v>
          </cell>
          <cell r="X19082" t="str">
            <v xml:space="preserve">Maria Salazar  </v>
          </cell>
          <cell r="Z19082" t="str">
            <v>Marisol de Rocio Góngora Campos</v>
          </cell>
        </row>
        <row r="19083">
          <cell r="B19083">
            <v>301507323</v>
          </cell>
          <cell r="T19083" t="str">
            <v>NORESTE</v>
          </cell>
          <cell r="U19083" t="str">
            <v>Coahuila</v>
          </cell>
          <cell r="X19083" t="str">
            <v xml:space="preserve">Jesus Alejandro Mendiola  </v>
          </cell>
          <cell r="Z19083" t="str">
            <v>Jose Carlos De la Cruz Olguin</v>
          </cell>
        </row>
        <row r="19084">
          <cell r="B19084">
            <v>301507327</v>
          </cell>
          <cell r="T19084" t="str">
            <v>NORESTE</v>
          </cell>
          <cell r="U19084" t="str">
            <v>Nuevo León</v>
          </cell>
          <cell r="X19084" t="str">
            <v xml:space="preserve">Edith Hernandez  </v>
          </cell>
          <cell r="Z19084" t="str">
            <v>Oscar Correa</v>
          </cell>
        </row>
        <row r="19085">
          <cell r="B19085">
            <v>301507328</v>
          </cell>
          <cell r="T19085" t="str">
            <v>NORESTE</v>
          </cell>
          <cell r="U19085" t="str">
            <v>Nuevo León</v>
          </cell>
          <cell r="X19085" t="str">
            <v xml:space="preserve">Cesar Antonio Garcia Ordaz  </v>
          </cell>
          <cell r="Z19085" t="str">
            <v>Brayan Alejandro Patlan</v>
          </cell>
        </row>
        <row r="19086">
          <cell r="B19086">
            <v>301507376</v>
          </cell>
          <cell r="T19086" t="str">
            <v>NORESTE</v>
          </cell>
          <cell r="U19086" t="str">
            <v>Nuevo León</v>
          </cell>
          <cell r="X19086" t="str">
            <v xml:space="preserve">Edith Hernandez  </v>
          </cell>
          <cell r="Z19086" t="str">
            <v>Hector Corona Moreno</v>
          </cell>
        </row>
        <row r="19087">
          <cell r="B19087">
            <v>301507379</v>
          </cell>
          <cell r="T19087" t="str">
            <v>NORESTE</v>
          </cell>
          <cell r="U19087" t="str">
            <v>Nuevo León</v>
          </cell>
          <cell r="X19087" t="str">
            <v xml:space="preserve">Cesar Antonio Garcia Ordaz  </v>
          </cell>
          <cell r="Z19087" t="str">
            <v>Erik Jahir Dávila Palacios</v>
          </cell>
        </row>
        <row r="19088">
          <cell r="B19088">
            <v>301507496</v>
          </cell>
          <cell r="T19088" t="str">
            <v>SURESTE</v>
          </cell>
          <cell r="U19088" t="str">
            <v>Quintana Roo</v>
          </cell>
          <cell r="X19088" t="str">
            <v xml:space="preserve">Lucero Aguirre  </v>
          </cell>
          <cell r="Z19088" t="str">
            <v>Jesus Adalberto Buenfil Mejia</v>
          </cell>
        </row>
        <row r="19089">
          <cell r="B19089">
            <v>301507518</v>
          </cell>
          <cell r="T19089" t="str">
            <v>NORESTE</v>
          </cell>
          <cell r="U19089" t="str">
            <v>Nuevo León</v>
          </cell>
          <cell r="X19089" t="str">
            <v xml:space="preserve">Edith Hernandez  </v>
          </cell>
          <cell r="Z19089" t="str">
            <v>Julio Cesar Reyna Gonzalez</v>
          </cell>
        </row>
        <row r="19090">
          <cell r="B19090">
            <v>301507525</v>
          </cell>
          <cell r="T19090" t="str">
            <v>SURESTE</v>
          </cell>
          <cell r="U19090" t="str">
            <v>YuCam</v>
          </cell>
          <cell r="X19090" t="str">
            <v xml:space="preserve">Georgina Arzápalo  </v>
          </cell>
          <cell r="Z19090" t="str">
            <v>David Castro</v>
          </cell>
        </row>
        <row r="19091">
          <cell r="B19091">
            <v>301507718</v>
          </cell>
          <cell r="T19091" t="str">
            <v>NORESTE</v>
          </cell>
          <cell r="U19091" t="str">
            <v>Coahuila</v>
          </cell>
          <cell r="X19091" t="str">
            <v xml:space="preserve">Jesus Alejandro Mendiola  </v>
          </cell>
          <cell r="Z19091" t="str">
            <v>Paula Carolina Vallejo Favela</v>
          </cell>
        </row>
        <row r="19092">
          <cell r="B19092">
            <v>301507740</v>
          </cell>
          <cell r="T19092" t="str">
            <v>NOROESTE</v>
          </cell>
          <cell r="U19092" t="str">
            <v>Baja California Nte</v>
          </cell>
          <cell r="X19092" t="str">
            <v xml:space="preserve">Galindo Francisco  </v>
          </cell>
          <cell r="Z19092" t="str">
            <v>Torres Pedroza Juan Martin</v>
          </cell>
        </row>
        <row r="19093">
          <cell r="B19093">
            <v>301507750</v>
          </cell>
          <cell r="T19093" t="str">
            <v>NOROESTE</v>
          </cell>
          <cell r="U19093" t="str">
            <v>Chihuahua</v>
          </cell>
          <cell r="X19093" t="str">
            <v xml:space="preserve">Lechuga Felipe  </v>
          </cell>
          <cell r="Z19093" t="str">
            <v>Gonzalez Hernandez Francis Paola</v>
          </cell>
        </row>
        <row r="19094">
          <cell r="B19094">
            <v>301507754</v>
          </cell>
          <cell r="T19094" t="str">
            <v>NOROESTE</v>
          </cell>
          <cell r="U19094" t="str">
            <v>Juárez</v>
          </cell>
          <cell r="X19094" t="str">
            <v xml:space="preserve">Borunda Gerardo  </v>
          </cell>
          <cell r="Z19094" t="str">
            <v>Ramirez Solano Alejandro Francisco</v>
          </cell>
        </row>
        <row r="19095">
          <cell r="B19095">
            <v>301507768</v>
          </cell>
          <cell r="T19095" t="str">
            <v>NOROESTE</v>
          </cell>
          <cell r="U19095" t="str">
            <v>Baja California Nte</v>
          </cell>
          <cell r="X19095" t="str">
            <v xml:space="preserve">Serafin Acedo Ariana Maleni  </v>
          </cell>
          <cell r="Z19095" t="str">
            <v>Dominguez Vazquez Maria Fernanda</v>
          </cell>
        </row>
        <row r="19096">
          <cell r="B19096">
            <v>301507775</v>
          </cell>
          <cell r="T19096" t="str">
            <v>SURESTE</v>
          </cell>
          <cell r="U19096" t="str">
            <v>YuCam</v>
          </cell>
          <cell r="X19096" t="str">
            <v xml:space="preserve">Katya Maldonado  </v>
          </cell>
          <cell r="Z19096" t="str">
            <v>Isaid Villanueva</v>
          </cell>
        </row>
        <row r="19097">
          <cell r="B19097">
            <v>301507787</v>
          </cell>
          <cell r="T19097" t="str">
            <v>NORESTE</v>
          </cell>
          <cell r="U19097" t="str">
            <v>Nuevo León</v>
          </cell>
          <cell r="X19097" t="str">
            <v xml:space="preserve">Javier Huerta  </v>
          </cell>
          <cell r="Z19097" t="str">
            <v>Karen Ibarra</v>
          </cell>
        </row>
        <row r="19098">
          <cell r="B19098">
            <v>301507860</v>
          </cell>
          <cell r="T19098" t="str">
            <v>SURESTE</v>
          </cell>
          <cell r="U19098" t="str">
            <v>YuCam</v>
          </cell>
          <cell r="X19098" t="str">
            <v xml:space="preserve">Maria Jose Ibarrola  </v>
          </cell>
          <cell r="Z19098" t="str">
            <v>Luis Angel Novelo</v>
          </cell>
        </row>
        <row r="19099">
          <cell r="B19099">
            <v>301507986</v>
          </cell>
          <cell r="T19099" t="str">
            <v>SURESTE</v>
          </cell>
          <cell r="U19099" t="str">
            <v>YuCam</v>
          </cell>
          <cell r="X19099" t="str">
            <v xml:space="preserve">Leonardo Farrera  </v>
          </cell>
          <cell r="Z19099" t="str">
            <v>Edgar Javier Ruiz Estrada</v>
          </cell>
        </row>
        <row r="19100">
          <cell r="B19100">
            <v>301507993</v>
          </cell>
          <cell r="T19100" t="str">
            <v>NOROESTE</v>
          </cell>
          <cell r="U19100" t="str">
            <v>Baja California Sur</v>
          </cell>
          <cell r="X19100" t="str">
            <v xml:space="preserve">Mercado Martínez Fatima  </v>
          </cell>
          <cell r="Z19100" t="str">
            <v>Murillo Sandoval Carlos Hernan</v>
          </cell>
        </row>
        <row r="19101">
          <cell r="B19101">
            <v>301508016</v>
          </cell>
          <cell r="T19101" t="str">
            <v>NORESTE</v>
          </cell>
          <cell r="U19101" t="str">
            <v>Nuevo León</v>
          </cell>
          <cell r="X19101" t="str">
            <v xml:space="preserve">Javier Huerta  </v>
          </cell>
          <cell r="Z19101" t="str">
            <v>Jair Torres</v>
          </cell>
        </row>
        <row r="19102">
          <cell r="B19102">
            <v>301508055</v>
          </cell>
          <cell r="T19102" t="str">
            <v>SURESTE</v>
          </cell>
          <cell r="U19102" t="str">
            <v>Tabasco - Ver Sur</v>
          </cell>
          <cell r="X19102" t="str">
            <v xml:space="preserve">Citlali Chan  </v>
          </cell>
          <cell r="Z19102" t="str">
            <v>Jesus Eduardo Avalos Rodríguez</v>
          </cell>
        </row>
        <row r="19103">
          <cell r="B19103">
            <v>301508074</v>
          </cell>
          <cell r="T19103" t="str">
            <v>SURESTE</v>
          </cell>
          <cell r="U19103" t="str">
            <v>Tabasco - Ver Sur</v>
          </cell>
          <cell r="X19103" t="str">
            <v xml:space="preserve">Citlali Chan  </v>
          </cell>
          <cell r="Z19103" t="str">
            <v>Jesus Eduardo Avalos Rodríguez</v>
          </cell>
        </row>
        <row r="19104">
          <cell r="B19104">
            <v>301508090</v>
          </cell>
          <cell r="T19104" t="str">
            <v>NORESTE</v>
          </cell>
          <cell r="U19104" t="str">
            <v>Tamps Sur/Ver Nte</v>
          </cell>
          <cell r="X19104" t="str">
            <v xml:space="preserve">Gerardo Hernandez  </v>
          </cell>
          <cell r="Z19104" t="str">
            <v>Diana Laura Gallegos</v>
          </cell>
        </row>
        <row r="19105">
          <cell r="B19105">
            <v>301508091</v>
          </cell>
          <cell r="T19105" t="str">
            <v>NORESTE</v>
          </cell>
          <cell r="U19105" t="str">
            <v>Nuevo León</v>
          </cell>
          <cell r="X19105" t="str">
            <v xml:space="preserve">Edith Hernandez  </v>
          </cell>
          <cell r="Z19105" t="str">
            <v>Jhonathan Garduño</v>
          </cell>
        </row>
        <row r="19106">
          <cell r="B19106">
            <v>301508097</v>
          </cell>
          <cell r="T19106" t="str">
            <v>NOROESTE</v>
          </cell>
          <cell r="U19106" t="str">
            <v>Baja California Nte</v>
          </cell>
          <cell r="X19106" t="str">
            <v xml:space="preserve">Galindo Francisco  </v>
          </cell>
          <cell r="Z19106" t="str">
            <v>Torres Pedroza Juan Martin</v>
          </cell>
        </row>
        <row r="19107">
          <cell r="B19107">
            <v>301508115</v>
          </cell>
          <cell r="T19107" t="str">
            <v>SURESTE</v>
          </cell>
          <cell r="U19107" t="str">
            <v>Quintana Roo</v>
          </cell>
          <cell r="X19107" t="str">
            <v xml:space="preserve">Lucero Aguirre  </v>
          </cell>
          <cell r="Z19107" t="str">
            <v>Lesvi Yamili Espadas Poot</v>
          </cell>
        </row>
        <row r="19108">
          <cell r="B19108">
            <v>301508119</v>
          </cell>
          <cell r="T19108" t="str">
            <v>NOROESTE</v>
          </cell>
          <cell r="U19108" t="str">
            <v>Baja California Sur</v>
          </cell>
          <cell r="X19108" t="str">
            <v xml:space="preserve">Mercado Martínez Fatima  </v>
          </cell>
          <cell r="Z19108" t="str">
            <v>Murillo Sandoval Carlos Hernan</v>
          </cell>
        </row>
        <row r="19109">
          <cell r="B19109">
            <v>301508184</v>
          </cell>
          <cell r="T19109" t="str">
            <v>NOROESTE</v>
          </cell>
          <cell r="U19109" t="str">
            <v>Juárez</v>
          </cell>
          <cell r="X19109" t="str">
            <v xml:space="preserve">Borunda Gerardo  </v>
          </cell>
          <cell r="Z19109" t="str">
            <v>Garcia Castro Jesus Roberto</v>
          </cell>
        </row>
        <row r="19110">
          <cell r="B19110">
            <v>301508185</v>
          </cell>
          <cell r="T19110" t="str">
            <v>SURESTE</v>
          </cell>
          <cell r="U19110" t="str">
            <v>YuCam</v>
          </cell>
          <cell r="X19110" t="str">
            <v xml:space="preserve">Jorge Ek  </v>
          </cell>
          <cell r="Z19110" t="str">
            <v>Xóchitl Maruxa Garcia Gonzalez</v>
          </cell>
        </row>
        <row r="19111">
          <cell r="B19111">
            <v>301508186</v>
          </cell>
          <cell r="T19111" t="str">
            <v>SURESTE</v>
          </cell>
          <cell r="U19111" t="str">
            <v>Quintana Roo</v>
          </cell>
          <cell r="X19111" t="str">
            <v xml:space="preserve">Lucero Aguirre  </v>
          </cell>
          <cell r="Z19111" t="str">
            <v>Lesvi Yamili Espadas Poot</v>
          </cell>
        </row>
        <row r="19112">
          <cell r="B19112">
            <v>301508187</v>
          </cell>
          <cell r="T19112" t="str">
            <v>SURESTE</v>
          </cell>
          <cell r="U19112" t="str">
            <v>Quintana Roo</v>
          </cell>
          <cell r="X19112" t="str">
            <v xml:space="preserve">Lucero Aguirre  </v>
          </cell>
          <cell r="Z19112" t="str">
            <v>Lesvi Yamili Espadas Poot</v>
          </cell>
        </row>
        <row r="19113">
          <cell r="B19113">
            <v>301508191</v>
          </cell>
          <cell r="T19113" t="str">
            <v>NOROESTE</v>
          </cell>
          <cell r="U19113" t="str">
            <v>Chihuahua</v>
          </cell>
          <cell r="X19113" t="str">
            <v xml:space="preserve">Lechuga Felipe  </v>
          </cell>
          <cell r="Z19113" t="str">
            <v>Nevarez Salcido Cesar Humberto</v>
          </cell>
        </row>
        <row r="19114">
          <cell r="B19114">
            <v>301508200</v>
          </cell>
          <cell r="T19114" t="str">
            <v>SURESTE</v>
          </cell>
          <cell r="U19114" t="str">
            <v>Tabasco - Ver Sur</v>
          </cell>
          <cell r="X19114" t="str">
            <v xml:space="preserve">Jonathan Sánchez  </v>
          </cell>
          <cell r="Z19114" t="str">
            <v>Robbier Expinder Balan Gomez</v>
          </cell>
        </row>
        <row r="19115">
          <cell r="B19115">
            <v>301508204</v>
          </cell>
          <cell r="T19115" t="str">
            <v>NORESTE</v>
          </cell>
          <cell r="U19115" t="str">
            <v>Tamps Sur/Ver Nte</v>
          </cell>
          <cell r="X19115" t="str">
            <v xml:space="preserve">Gerardo Hernandez  </v>
          </cell>
          <cell r="Z19115" t="str">
            <v>Edgar Alejandro Soriano Ortiz</v>
          </cell>
        </row>
        <row r="19116">
          <cell r="B19116">
            <v>301508263</v>
          </cell>
          <cell r="T19116" t="str">
            <v>NORESTE</v>
          </cell>
          <cell r="U19116" t="str">
            <v>Nuevo León</v>
          </cell>
          <cell r="X19116" t="str">
            <v xml:space="preserve">Edith Hernandez  </v>
          </cell>
          <cell r="Z19116" t="str">
            <v>Hector Corona Moreno</v>
          </cell>
        </row>
        <row r="19117">
          <cell r="B19117">
            <v>301508291</v>
          </cell>
          <cell r="T19117" t="str">
            <v>NORESTE</v>
          </cell>
          <cell r="U19117" t="str">
            <v>Nuevo León</v>
          </cell>
          <cell r="X19117" t="str">
            <v xml:space="preserve">Javier Huerta  </v>
          </cell>
          <cell r="Z19117" t="str">
            <v>Luis Ernesto Olivo</v>
          </cell>
        </row>
        <row r="19118">
          <cell r="B19118">
            <v>301508315</v>
          </cell>
          <cell r="T19118" t="str">
            <v>CENTRO</v>
          </cell>
          <cell r="U19118" t="str">
            <v>Valle de Mex</v>
          </cell>
          <cell r="X19118" t="str">
            <v>Ramirez Rodriguez Fabian</v>
          </cell>
          <cell r="Z19118" t="str">
            <v>Ortiz Mota Georgina Eloisa</v>
          </cell>
        </row>
        <row r="19119">
          <cell r="B19119">
            <v>301508383</v>
          </cell>
          <cell r="T19119" t="str">
            <v>NOROESTE</v>
          </cell>
          <cell r="U19119" t="str">
            <v>Baja California Nte</v>
          </cell>
          <cell r="X19119" t="str">
            <v xml:space="preserve">Serafin Acedo Ariana Maleni  </v>
          </cell>
          <cell r="Z19119" t="str">
            <v>Gomez Talamantes Diana Cecilia</v>
          </cell>
        </row>
        <row r="19120">
          <cell r="B19120">
            <v>301508398</v>
          </cell>
          <cell r="T19120" t="str">
            <v>NORESTE</v>
          </cell>
          <cell r="U19120" t="str">
            <v>Tamps Sur/Ver Nte</v>
          </cell>
          <cell r="X19120" t="str">
            <v xml:space="preserve">Gerardo Hernandez  </v>
          </cell>
          <cell r="Z19120" t="str">
            <v>Diana Laura Gallegos</v>
          </cell>
        </row>
        <row r="19121">
          <cell r="B19121">
            <v>301508417</v>
          </cell>
          <cell r="T19121" t="str">
            <v>NOROESTE</v>
          </cell>
          <cell r="U19121" t="str">
            <v>Chihuahua</v>
          </cell>
          <cell r="X19121" t="str">
            <v xml:space="preserve">Guerra Estrada Victor  </v>
          </cell>
          <cell r="Z19121" t="str">
            <v>Gallegos Gil Edgar Giovanni</v>
          </cell>
        </row>
        <row r="19122">
          <cell r="B19122">
            <v>301508582</v>
          </cell>
          <cell r="T19122" t="str">
            <v>NOROESTE</v>
          </cell>
          <cell r="U19122" t="str">
            <v>Sinaloa</v>
          </cell>
          <cell r="X19122" t="str">
            <v xml:space="preserve">Bolaños Valenzuela Ricardo  </v>
          </cell>
          <cell r="Z19122" t="str">
            <v>Ayala Estrada Marco Antonio</v>
          </cell>
        </row>
        <row r="19123">
          <cell r="B19123">
            <v>301508606</v>
          </cell>
          <cell r="T19123" t="str">
            <v>NORESTE</v>
          </cell>
          <cell r="U19123" t="str">
            <v>Nuevo León</v>
          </cell>
          <cell r="X19123" t="str">
            <v xml:space="preserve">Edith Hernandez  </v>
          </cell>
          <cell r="Z19123" t="str">
            <v>Hector Corona Moreno</v>
          </cell>
        </row>
        <row r="19124">
          <cell r="B19124">
            <v>301508780</v>
          </cell>
          <cell r="T19124" t="str">
            <v>NORESTE</v>
          </cell>
          <cell r="U19124" t="str">
            <v>Nuevo León</v>
          </cell>
          <cell r="X19124" t="str">
            <v xml:space="preserve">Edith Hernandez  </v>
          </cell>
          <cell r="Z19124" t="str">
            <v>Lucia Fernanda Candelaria Solis</v>
          </cell>
        </row>
        <row r="19125">
          <cell r="B19125">
            <v>301508841</v>
          </cell>
          <cell r="T19125" t="str">
            <v>NOROESTE</v>
          </cell>
          <cell r="U19125" t="str">
            <v>Baja California Nte</v>
          </cell>
          <cell r="X19125" t="str">
            <v xml:space="preserve">Serafin Acedo Ariana Maleni  </v>
          </cell>
          <cell r="Z19125" t="str">
            <v>Gomez Guerrero Gabriela</v>
          </cell>
        </row>
        <row r="19126">
          <cell r="B19126">
            <v>301508882</v>
          </cell>
          <cell r="T19126" t="str">
            <v>CENTRO</v>
          </cell>
          <cell r="U19126" t="str">
            <v>Hidalgo</v>
          </cell>
          <cell r="X19126" t="str">
            <v>Carmona Fernández Gabriela</v>
          </cell>
          <cell r="Z19126" t="str">
            <v>Vazquez Hernandez Alicia Gabriela</v>
          </cell>
        </row>
        <row r="19127">
          <cell r="B19127">
            <v>301508992</v>
          </cell>
          <cell r="T19127" t="str">
            <v>SURESTE</v>
          </cell>
          <cell r="U19127" t="str">
            <v>Quintana Roo</v>
          </cell>
          <cell r="X19127" t="str">
            <v xml:space="preserve">Lucero Aguirre  </v>
          </cell>
          <cell r="Z19127" t="str">
            <v>Lesvi Yamili Espadas Poot</v>
          </cell>
        </row>
        <row r="19128">
          <cell r="B19128">
            <v>301508996</v>
          </cell>
          <cell r="T19128" t="str">
            <v>NOROESTE</v>
          </cell>
          <cell r="U19128" t="str">
            <v>Sinaloa</v>
          </cell>
          <cell r="X19128" t="str">
            <v xml:space="preserve">Lugo Verdugo Edgar  </v>
          </cell>
          <cell r="Z19128" t="str">
            <v>Garcia Vega Josue Ramon</v>
          </cell>
        </row>
        <row r="19129">
          <cell r="B19129">
            <v>301509038</v>
          </cell>
          <cell r="T19129" t="str">
            <v>NOROESTE</v>
          </cell>
          <cell r="U19129" t="str">
            <v>Baja California Nte</v>
          </cell>
          <cell r="X19129" t="str">
            <v xml:space="preserve">Martinez Gonzalez José María  </v>
          </cell>
          <cell r="Z19129" t="str">
            <v>Cruz Herrera Belinda Berenice</v>
          </cell>
        </row>
        <row r="19130">
          <cell r="B19130">
            <v>301509079</v>
          </cell>
          <cell r="T19130" t="str">
            <v>OCCIDENTE</v>
          </cell>
          <cell r="U19130" t="str">
            <v>Jal - Col - Nay</v>
          </cell>
          <cell r="X19130" t="str">
            <v xml:space="preserve">Luis Rostro  </v>
          </cell>
          <cell r="Z19130" t="str">
            <v>Santiago Aranda Jorge</v>
          </cell>
        </row>
        <row r="19131">
          <cell r="B19131">
            <v>301509087</v>
          </cell>
          <cell r="T19131" t="str">
            <v>NOROESTE</v>
          </cell>
          <cell r="U19131" t="str">
            <v>Baja California Nte</v>
          </cell>
          <cell r="X19131" t="str">
            <v xml:space="preserve">Galindo Francisco  </v>
          </cell>
          <cell r="Z19131" t="str">
            <v>Navarro Palafox Oscar Rafael</v>
          </cell>
        </row>
        <row r="19132">
          <cell r="B19132">
            <v>301509089</v>
          </cell>
          <cell r="T19132" t="str">
            <v>NOROESTE</v>
          </cell>
          <cell r="U19132" t="str">
            <v>Sinaloa</v>
          </cell>
          <cell r="X19132" t="str">
            <v xml:space="preserve">Lugo Verdugo Edgar  </v>
          </cell>
          <cell r="Z19132" t="str">
            <v>Garcia Vega Josue Ramon</v>
          </cell>
        </row>
        <row r="19133">
          <cell r="B19133">
            <v>301509099</v>
          </cell>
          <cell r="T19133" t="str">
            <v>NOROESTE</v>
          </cell>
          <cell r="U19133" t="str">
            <v>Baja California Nte</v>
          </cell>
          <cell r="X19133" t="str">
            <v xml:space="preserve">Galindo Francisco  </v>
          </cell>
          <cell r="Z19133" t="str">
            <v>Almodobar Acosta Aaron Antonio</v>
          </cell>
        </row>
        <row r="19134">
          <cell r="B19134">
            <v>301509101</v>
          </cell>
          <cell r="T19134" t="str">
            <v>NOROESTE</v>
          </cell>
          <cell r="U19134" t="str">
            <v>Juárez</v>
          </cell>
          <cell r="X19134" t="str">
            <v xml:space="preserve">Borunda Gerardo  </v>
          </cell>
          <cell r="Z19134" t="str">
            <v>Lara Velazquez Ruben</v>
          </cell>
        </row>
        <row r="19135">
          <cell r="B19135">
            <v>301509240</v>
          </cell>
          <cell r="T19135" t="str">
            <v>OCCIDENTE</v>
          </cell>
          <cell r="U19135" t="str">
            <v>Ags-Zac-SLP</v>
          </cell>
          <cell r="X19135" t="str">
            <v xml:space="preserve">Arturo Aleman  </v>
          </cell>
          <cell r="Z19135" t="str">
            <v>Eguia Montañez Teresa</v>
          </cell>
        </row>
        <row r="19136">
          <cell r="B19136">
            <v>301509297</v>
          </cell>
          <cell r="T19136" t="str">
            <v>NOROESTE</v>
          </cell>
          <cell r="U19136" t="str">
            <v>Chihuahua</v>
          </cell>
          <cell r="X19136" t="str">
            <v xml:space="preserve">Lechuga Felipe  </v>
          </cell>
          <cell r="Z19136" t="str">
            <v>Estupiñán Benavides Amir Obedy</v>
          </cell>
        </row>
        <row r="19137">
          <cell r="B19137">
            <v>301509420</v>
          </cell>
          <cell r="T19137" t="str">
            <v>OCCIDENTE</v>
          </cell>
          <cell r="U19137" t="str">
            <v>Jal - Col - Nay</v>
          </cell>
          <cell r="X19137" t="str">
            <v xml:space="preserve">Luis Rostro  </v>
          </cell>
          <cell r="Z19137" t="str">
            <v>Garcia Abundis Victor Manuel</v>
          </cell>
        </row>
        <row r="19138">
          <cell r="B19138">
            <v>301509437</v>
          </cell>
          <cell r="T19138" t="str">
            <v>CENTRO</v>
          </cell>
          <cell r="U19138" t="str">
            <v>Hidalgo</v>
          </cell>
          <cell r="X19138" t="str">
            <v>Carmona Fernández Gabriela</v>
          </cell>
          <cell r="Z19138" t="str">
            <v>Polo Balderas Priscila Berenice</v>
          </cell>
        </row>
        <row r="19139">
          <cell r="B19139">
            <v>301509447</v>
          </cell>
          <cell r="T19139" t="str">
            <v>SURESTE</v>
          </cell>
          <cell r="U19139" t="str">
            <v>Quintana Roo</v>
          </cell>
          <cell r="X19139" t="str">
            <v xml:space="preserve">Lucero Aguirre  </v>
          </cell>
          <cell r="Z19139" t="str">
            <v>Jesus Adalberto Buenfil Mejia</v>
          </cell>
        </row>
        <row r="19140">
          <cell r="B19140">
            <v>301509467</v>
          </cell>
          <cell r="T19140" t="str">
            <v>NORESTE</v>
          </cell>
          <cell r="U19140" t="str">
            <v>Nuevo León</v>
          </cell>
          <cell r="X19140" t="str">
            <v xml:space="preserve">Cesar Antonio Garcia Ordaz  </v>
          </cell>
          <cell r="Z19140" t="str">
            <v>Muñoz Zuñiga Giezi Hazael</v>
          </cell>
        </row>
        <row r="19141">
          <cell r="B19141">
            <v>301509511</v>
          </cell>
          <cell r="T19141" t="str">
            <v>SURESTE</v>
          </cell>
          <cell r="U19141" t="str">
            <v>Quintana Roo</v>
          </cell>
          <cell r="X19141" t="str">
            <v xml:space="preserve">Vacante  </v>
          </cell>
          <cell r="Z19141" t="str">
            <v>Oscar Leonel Marin Alcocer</v>
          </cell>
        </row>
        <row r="19142">
          <cell r="B19142">
            <v>301509514</v>
          </cell>
          <cell r="T19142" t="str">
            <v>CENTRO</v>
          </cell>
          <cell r="U19142" t="str">
            <v>Valle de Mex</v>
          </cell>
          <cell r="X19142" t="str">
            <v>Ramirez Rodriguez Fabian</v>
          </cell>
          <cell r="Z19142" t="str">
            <v>Romero Villegas Guadalupe Alejandra</v>
          </cell>
        </row>
        <row r="19143">
          <cell r="B19143">
            <v>301509520</v>
          </cell>
          <cell r="T19143" t="str">
            <v>CENTRO</v>
          </cell>
          <cell r="U19143" t="str">
            <v>Valle de Mex</v>
          </cell>
          <cell r="X19143" t="str">
            <v>Ramirez Rodriguez Fabian</v>
          </cell>
          <cell r="Z19143" t="str">
            <v>Arauz Carrasco Wilebaldo</v>
          </cell>
        </row>
        <row r="19144">
          <cell r="B19144">
            <v>301509534</v>
          </cell>
          <cell r="T19144" t="str">
            <v>SURESTE</v>
          </cell>
          <cell r="U19144" t="str">
            <v>Tabasco - Ver Sur</v>
          </cell>
          <cell r="X19144" t="str">
            <v xml:space="preserve">Jonathan Sánchez  </v>
          </cell>
          <cell r="Z19144" t="str">
            <v>Adrian Alejandro Aldana Espinosa</v>
          </cell>
        </row>
        <row r="19145">
          <cell r="B19145">
            <v>301509593</v>
          </cell>
          <cell r="T19145" t="str">
            <v>SURESTE</v>
          </cell>
          <cell r="U19145" t="str">
            <v>Quintana Roo</v>
          </cell>
          <cell r="X19145" t="str">
            <v xml:space="preserve">Vacante  </v>
          </cell>
          <cell r="Z19145" t="str">
            <v>Cesar Manuel Benitez Contreras</v>
          </cell>
        </row>
        <row r="19146">
          <cell r="B19146">
            <v>301509616</v>
          </cell>
          <cell r="T19146" t="str">
            <v>SURESTE</v>
          </cell>
          <cell r="U19146" t="str">
            <v>Oaxaca</v>
          </cell>
          <cell r="X19146" t="str">
            <v xml:space="preserve">Irving Casanova  </v>
          </cell>
          <cell r="Z19146" t="str">
            <v>Blas Bernardino Mendoza Sanchez</v>
          </cell>
        </row>
        <row r="19147">
          <cell r="B19147">
            <v>301509622</v>
          </cell>
          <cell r="T19147" t="str">
            <v>CENTRO</v>
          </cell>
          <cell r="U19147" t="str">
            <v>Valle de Mex</v>
          </cell>
          <cell r="X19147" t="str">
            <v>Ramirez Rodriguez Fabian</v>
          </cell>
          <cell r="Z19147" t="str">
            <v>Martinez Perez Leyla del Carmen</v>
          </cell>
        </row>
        <row r="19148">
          <cell r="B19148">
            <v>301509662</v>
          </cell>
          <cell r="T19148" t="str">
            <v>OCCIDENTE</v>
          </cell>
          <cell r="U19148" t="str">
            <v>Ags-Zac-SLP</v>
          </cell>
          <cell r="X19148" t="str">
            <v xml:space="preserve">Arturo Aleman  </v>
          </cell>
          <cell r="Z19148" t="str">
            <v>Robles Ayala Rodrigo</v>
          </cell>
        </row>
        <row r="19149">
          <cell r="B19149">
            <v>301509678</v>
          </cell>
          <cell r="T19149" t="str">
            <v>OCCIDENTE</v>
          </cell>
          <cell r="U19149" t="str">
            <v>Michoacán</v>
          </cell>
          <cell r="X19149" t="str">
            <v xml:space="preserve">Edgar Adolfo Herrejon Ibarbol  </v>
          </cell>
          <cell r="Z19149" t="str">
            <v>González López José Ricardo</v>
          </cell>
        </row>
        <row r="19150">
          <cell r="B19150">
            <v>301509706</v>
          </cell>
          <cell r="T19150" t="str">
            <v>OCCIDENTE</v>
          </cell>
          <cell r="U19150" t="str">
            <v>Guanajuato - Querétaro</v>
          </cell>
          <cell r="X19150" t="str">
            <v xml:space="preserve">Edgar Adolfo Herrejon Ibarbol  </v>
          </cell>
          <cell r="Z19150" t="str">
            <v>Corona Vazquez Mario Alberto</v>
          </cell>
        </row>
        <row r="19151">
          <cell r="B19151">
            <v>301509710</v>
          </cell>
          <cell r="T19151" t="str">
            <v>SURESTE</v>
          </cell>
          <cell r="U19151" t="str">
            <v>YuCam</v>
          </cell>
          <cell r="X19151" t="str">
            <v xml:space="preserve">Georgina Arzápalo  </v>
          </cell>
          <cell r="Z19151" t="str">
            <v>Oscar Alcocer</v>
          </cell>
        </row>
        <row r="19152">
          <cell r="B19152">
            <v>301509747</v>
          </cell>
          <cell r="T19152" t="str">
            <v>SURESTE</v>
          </cell>
          <cell r="U19152" t="str">
            <v>YuCam</v>
          </cell>
          <cell r="X19152" t="str">
            <v xml:space="preserve">Leonardo Farrera  </v>
          </cell>
          <cell r="Z19152" t="str">
            <v>Angel Alejandro Parra Mejia</v>
          </cell>
        </row>
        <row r="19153">
          <cell r="B19153">
            <v>301510120</v>
          </cell>
          <cell r="T19153" t="str">
            <v>CENTRO</v>
          </cell>
          <cell r="U19153" t="str">
            <v>Valle de Mex</v>
          </cell>
          <cell r="X19153" t="str">
            <v>Ramirez Rodriguez Fabian</v>
          </cell>
          <cell r="Z19153" t="str">
            <v>Martinez Perez Leyla del Carmen</v>
          </cell>
        </row>
        <row r="19154">
          <cell r="B19154">
            <v>301510184</v>
          </cell>
          <cell r="T19154" t="str">
            <v>SURESTE</v>
          </cell>
          <cell r="U19154" t="str">
            <v>Veracruz Cto</v>
          </cell>
          <cell r="X19154" t="str">
            <v xml:space="preserve">Adelina Rodríguez  </v>
          </cell>
          <cell r="Z19154" t="str">
            <v>Edgar Armando Lopez Hernandez</v>
          </cell>
        </row>
        <row r="19155">
          <cell r="B19155">
            <v>301510187</v>
          </cell>
          <cell r="T19155" t="str">
            <v>SURESTE</v>
          </cell>
          <cell r="U19155" t="str">
            <v>Quintana Roo</v>
          </cell>
          <cell r="X19155" t="str">
            <v xml:space="preserve">Lucero Aguirre  </v>
          </cell>
          <cell r="Z19155" t="str">
            <v>Toribio Puc Pat</v>
          </cell>
        </row>
        <row r="19156">
          <cell r="B19156">
            <v>301514163</v>
          </cell>
          <cell r="T19156" t="str">
            <v>CENTRO</v>
          </cell>
          <cell r="U19156" t="str">
            <v>Valle de Mex</v>
          </cell>
          <cell r="X19156" t="str">
            <v>Lopez Vazquez Jorge Arturo</v>
          </cell>
          <cell r="Z19156" t="str">
            <v>Reyes Melendez Jonatan Miguel</v>
          </cell>
        </row>
        <row r="19157">
          <cell r="B19157">
            <v>301514181</v>
          </cell>
          <cell r="T19157" t="str">
            <v>OCCIDENTE</v>
          </cell>
          <cell r="U19157" t="str">
            <v>Jal - Col - Nay</v>
          </cell>
          <cell r="X19157" t="str">
            <v xml:space="preserve">Luis Rostro  </v>
          </cell>
          <cell r="Z19157" t="str">
            <v>Chavez Jimenez Cristaly Aidole</v>
          </cell>
        </row>
        <row r="19158">
          <cell r="B19158">
            <v>301514217</v>
          </cell>
          <cell r="T19158" t="str">
            <v>NOROESTE</v>
          </cell>
          <cell r="U19158" t="str">
            <v>Baja California Nte</v>
          </cell>
          <cell r="X19158" t="str">
            <v xml:space="preserve">Galindo Francisco  </v>
          </cell>
          <cell r="Z19158" t="str">
            <v>Retama Andrade Oscar Armando</v>
          </cell>
        </row>
        <row r="19159">
          <cell r="B19159">
            <v>301514375</v>
          </cell>
          <cell r="T19159" t="str">
            <v>CENTRO</v>
          </cell>
          <cell r="U19159" t="str">
            <v>Valle de Mex</v>
          </cell>
          <cell r="X19159" t="str">
            <v>Ramirez Rodriguez Fabian</v>
          </cell>
          <cell r="Z19159" t="str">
            <v>Pacheco Bautista Cristian Ernesto</v>
          </cell>
        </row>
        <row r="19160">
          <cell r="B19160">
            <v>301514690</v>
          </cell>
          <cell r="T19160" t="str">
            <v>SURESTE</v>
          </cell>
          <cell r="U19160" t="str">
            <v>Tabasco - Ver Sur</v>
          </cell>
          <cell r="X19160" t="str">
            <v xml:space="preserve">Jonathan Sánchez  </v>
          </cell>
          <cell r="Z19160" t="str">
            <v>Efrain de Jesus Nandez Aguilar</v>
          </cell>
        </row>
        <row r="19161">
          <cell r="B19161">
            <v>301514718</v>
          </cell>
          <cell r="T19161" t="str">
            <v>NOROESTE</v>
          </cell>
          <cell r="U19161" t="str">
            <v>Sinaloa</v>
          </cell>
          <cell r="X19161" t="str">
            <v xml:space="preserve">Andujo Dominicq  </v>
          </cell>
          <cell r="Z19161" t="str">
            <v>Bernal Ontiveros Jorge Raul</v>
          </cell>
        </row>
        <row r="19162">
          <cell r="B19162">
            <v>301514757</v>
          </cell>
          <cell r="T19162" t="str">
            <v>CENTRO</v>
          </cell>
          <cell r="U19162" t="str">
            <v>Valle de Mex</v>
          </cell>
          <cell r="X19162" t="str">
            <v>Lopez Vazquez Jorge Arturo</v>
          </cell>
          <cell r="Z19162" t="str">
            <v>Oropeza Ayala Olga Maricela</v>
          </cell>
        </row>
        <row r="19163">
          <cell r="B19163">
            <v>301514917</v>
          </cell>
          <cell r="T19163" t="str">
            <v>OCCIDENTE</v>
          </cell>
          <cell r="U19163" t="str">
            <v>Jal - Col - Nay</v>
          </cell>
          <cell r="X19163" t="str">
            <v xml:space="preserve">Luis Rostro  </v>
          </cell>
          <cell r="Z19163" t="str">
            <v>Vacante</v>
          </cell>
        </row>
        <row r="19164">
          <cell r="B19164">
            <v>301514927</v>
          </cell>
          <cell r="T19164" t="str">
            <v>CENTRO</v>
          </cell>
          <cell r="U19164" t="str">
            <v>Valle de Mex</v>
          </cell>
          <cell r="X19164" t="str">
            <v>Ramirez Rodriguez Fabian</v>
          </cell>
          <cell r="Z19164" t="str">
            <v>Arauz Carrasco Wilebaldo</v>
          </cell>
        </row>
        <row r="19165">
          <cell r="B19165">
            <v>301514933</v>
          </cell>
          <cell r="T19165" t="str">
            <v>CENTRO</v>
          </cell>
          <cell r="U19165" t="str">
            <v>Valle de Mex</v>
          </cell>
          <cell r="X19165" t="str">
            <v>Lopez Vazquez Jorge Arturo</v>
          </cell>
          <cell r="Z19165" t="str">
            <v>Valerio Ramirez Raul</v>
          </cell>
        </row>
        <row r="19166">
          <cell r="B19166">
            <v>301514966</v>
          </cell>
          <cell r="T19166" t="str">
            <v>CENTRO</v>
          </cell>
          <cell r="U19166" t="str">
            <v>Estado de México</v>
          </cell>
          <cell r="X19166" t="str">
            <v>Serrano Nape Gustavo</v>
          </cell>
          <cell r="Z19166" t="str">
            <v>Franco Lopez Luis Manuel</v>
          </cell>
        </row>
        <row r="19167">
          <cell r="B19167">
            <v>301515044</v>
          </cell>
          <cell r="T19167" t="str">
            <v>CENTRO</v>
          </cell>
          <cell r="U19167" t="str">
            <v>Valle de Mex</v>
          </cell>
          <cell r="X19167" t="str">
            <v>Ramirez Rodriguez Fabian</v>
          </cell>
          <cell r="Z19167" t="str">
            <v>Martinez Perez Leyla del Carmen</v>
          </cell>
        </row>
        <row r="19168">
          <cell r="B19168">
            <v>301515063</v>
          </cell>
          <cell r="T19168" t="str">
            <v>SURESTE</v>
          </cell>
          <cell r="U19168" t="str">
            <v>Veracruz Cto</v>
          </cell>
          <cell r="X19168" t="str">
            <v xml:space="preserve">Adelina Rodríguez   </v>
          </cell>
          <cell r="Z19168" t="str">
            <v>Vacante</v>
          </cell>
        </row>
        <row r="19169">
          <cell r="B19169">
            <v>301515140</v>
          </cell>
          <cell r="T19169" t="str">
            <v>CENTRO</v>
          </cell>
          <cell r="U19169" t="str">
            <v>Valle de Mex</v>
          </cell>
          <cell r="X19169" t="str">
            <v>Ramirez Rodriguez Fabian</v>
          </cell>
          <cell r="Z19169" t="str">
            <v>Perez Gonzalez Jesus</v>
          </cell>
        </row>
        <row r="19170">
          <cell r="B19170">
            <v>301515156</v>
          </cell>
          <cell r="T19170" t="str">
            <v>CENTRO</v>
          </cell>
          <cell r="U19170" t="str">
            <v>Valle de Mex</v>
          </cell>
          <cell r="X19170" t="str">
            <v>Ramirez Rodriguez Fabian</v>
          </cell>
          <cell r="Z19170" t="str">
            <v>Abarca Jimenez Jose Roberto</v>
          </cell>
        </row>
        <row r="19171">
          <cell r="B19171">
            <v>301515788</v>
          </cell>
          <cell r="T19171" t="str">
            <v>SURESTE</v>
          </cell>
          <cell r="U19171" t="str">
            <v>Veracruz Cto</v>
          </cell>
          <cell r="X19171" t="str">
            <v xml:space="preserve">Adelina Rodríguez  </v>
          </cell>
          <cell r="Z19171" t="str">
            <v>Julio Ignacio Olvera Celaya</v>
          </cell>
        </row>
        <row r="19172">
          <cell r="B19172">
            <v>301515947</v>
          </cell>
          <cell r="T19172" t="str">
            <v>OCCIDENTE</v>
          </cell>
          <cell r="U19172" t="str">
            <v>Jal - Col - Nay</v>
          </cell>
          <cell r="X19172" t="str">
            <v xml:space="preserve">Luis Rostro  </v>
          </cell>
          <cell r="Z19172" t="str">
            <v>Roberto Aldair Macías Gutiérrez</v>
          </cell>
        </row>
        <row r="19173">
          <cell r="B19173">
            <v>301516048</v>
          </cell>
          <cell r="T19173" t="str">
            <v>OCCIDENTE</v>
          </cell>
          <cell r="U19173" t="str">
            <v>Jal - Col - Nay</v>
          </cell>
          <cell r="X19173" t="str">
            <v xml:space="preserve">Luis Rostro  </v>
          </cell>
          <cell r="Z19173" t="str">
            <v>Garcia Abundis Victor Manuel</v>
          </cell>
        </row>
        <row r="19174">
          <cell r="B19174">
            <v>301516067</v>
          </cell>
          <cell r="T19174" t="str">
            <v>OCCIDENTE</v>
          </cell>
          <cell r="U19174" t="str">
            <v>Jal - Col - Nay</v>
          </cell>
          <cell r="X19174" t="str">
            <v xml:space="preserve">Luis Rostro  </v>
          </cell>
          <cell r="Z19174" t="str">
            <v>Chavez Jimenez Cristaly Aidole</v>
          </cell>
        </row>
        <row r="19175">
          <cell r="B19175">
            <v>301516071</v>
          </cell>
          <cell r="T19175" t="str">
            <v>OCCIDENTE</v>
          </cell>
          <cell r="U19175" t="str">
            <v>Jal - Col - Nay</v>
          </cell>
          <cell r="X19175" t="str">
            <v xml:space="preserve">Luis Rostro  </v>
          </cell>
          <cell r="Z19175" t="str">
            <v>Centeno Argomaniz Paola Andrea</v>
          </cell>
        </row>
        <row r="19176">
          <cell r="B19176">
            <v>301516072</v>
          </cell>
          <cell r="T19176" t="str">
            <v>OCCIDENTE</v>
          </cell>
          <cell r="U19176" t="str">
            <v>Jal - Col - Nay</v>
          </cell>
          <cell r="X19176" t="str">
            <v xml:space="preserve">Luis Rostro  </v>
          </cell>
          <cell r="Z19176" t="str">
            <v>Garcia Abundis Victor Manuel</v>
          </cell>
        </row>
        <row r="19177">
          <cell r="B19177">
            <v>301516080</v>
          </cell>
          <cell r="T19177" t="str">
            <v>OCCIDENTE</v>
          </cell>
          <cell r="U19177" t="str">
            <v>Jal - Col - Nay</v>
          </cell>
          <cell r="X19177" t="str">
            <v xml:space="preserve">Luis Rostro  </v>
          </cell>
          <cell r="Z19177" t="str">
            <v>Santiago Aranda Jorge</v>
          </cell>
        </row>
        <row r="19178">
          <cell r="B19178">
            <v>301516252</v>
          </cell>
          <cell r="T19178" t="str">
            <v>CENTRO</v>
          </cell>
          <cell r="U19178" t="str">
            <v>Valle de Mex</v>
          </cell>
          <cell r="X19178" t="str">
            <v>Ramirez Rodriguez Fabian</v>
          </cell>
          <cell r="Z19178" t="str">
            <v>Romero Villegas Guadalupe Alejandra</v>
          </cell>
        </row>
        <row r="19179">
          <cell r="B19179">
            <v>301482767</v>
          </cell>
          <cell r="T19179" t="str">
            <v>SURESTE</v>
          </cell>
          <cell r="U19179" t="str">
            <v>YuCam</v>
          </cell>
          <cell r="X19179" t="str">
            <v xml:space="preserve">Maria Jose Ibarrola  </v>
          </cell>
          <cell r="Z19179" t="str">
            <v>Arturo Moo</v>
          </cell>
        </row>
        <row r="19180">
          <cell r="B19180">
            <v>301482782</v>
          </cell>
          <cell r="T19180" t="str">
            <v>SURESTE</v>
          </cell>
          <cell r="U19180" t="str">
            <v>YuCam</v>
          </cell>
          <cell r="X19180" t="str">
            <v xml:space="preserve">Jorge Ek  </v>
          </cell>
          <cell r="Z19180" t="str">
            <v>Oscar Herrera Puerto</v>
          </cell>
        </row>
        <row r="19181">
          <cell r="B19181">
            <v>301482886</v>
          </cell>
          <cell r="T19181" t="str">
            <v>SURESTE</v>
          </cell>
          <cell r="U19181" t="str">
            <v>YuCam</v>
          </cell>
          <cell r="X19181" t="str">
            <v xml:space="preserve">Leonardo Farrera  </v>
          </cell>
          <cell r="Z19181" t="str">
            <v>Lourdes Angelica Cauich Moo</v>
          </cell>
        </row>
        <row r="19182">
          <cell r="B19182">
            <v>301483046</v>
          </cell>
          <cell r="T19182" t="str">
            <v>SURESTE</v>
          </cell>
          <cell r="U19182" t="str">
            <v>YuCam</v>
          </cell>
          <cell r="X19182" t="str">
            <v xml:space="preserve">Leonardo Farrera  </v>
          </cell>
          <cell r="Z19182" t="str">
            <v>Angel Alejandro Parra Mejia</v>
          </cell>
        </row>
        <row r="19183">
          <cell r="B19183">
            <v>301483047</v>
          </cell>
          <cell r="T19183" t="str">
            <v>SURESTE</v>
          </cell>
          <cell r="U19183" t="str">
            <v>YuCam</v>
          </cell>
          <cell r="X19183" t="str">
            <v xml:space="preserve">Georgina Arzápalo  </v>
          </cell>
          <cell r="Z19183" t="str">
            <v xml:space="preserve">Edwin Martinez </v>
          </cell>
        </row>
        <row r="19184">
          <cell r="B19184">
            <v>301492739</v>
          </cell>
          <cell r="T19184" t="str">
            <v>OCCIDENTE</v>
          </cell>
          <cell r="U19184" t="str">
            <v>Jal - Col - Nay</v>
          </cell>
          <cell r="X19184" t="str">
            <v xml:space="preserve">Nancy Velez  </v>
          </cell>
          <cell r="Z19184" t="str">
            <v>Lopez Hernandez Edgar Armando</v>
          </cell>
        </row>
        <row r="19185">
          <cell r="B19185">
            <v>301493118</v>
          </cell>
          <cell r="T19185" t="str">
            <v>NORESTE</v>
          </cell>
          <cell r="U19185" t="str">
            <v>Coahuila</v>
          </cell>
          <cell r="X19185" t="str">
            <v xml:space="preserve">Julio Cesar Herrera Reyna  </v>
          </cell>
          <cell r="Z19185" t="str">
            <v>Alejandro Fabela Rodriguez</v>
          </cell>
        </row>
        <row r="19186">
          <cell r="B19186">
            <v>301497257</v>
          </cell>
          <cell r="T19186" t="str">
            <v>NORESTE</v>
          </cell>
          <cell r="U19186" t="str">
            <v>Tamaulipas Nte</v>
          </cell>
          <cell r="X19186" t="str">
            <v xml:space="preserve">Luis Armenta  </v>
          </cell>
          <cell r="Z19186" t="str">
            <v>German Ordoñez Sanchez</v>
          </cell>
        </row>
        <row r="19187">
          <cell r="B19187">
            <v>301497488</v>
          </cell>
          <cell r="T19187" t="str">
            <v>NORESTE</v>
          </cell>
          <cell r="U19187" t="str">
            <v>Coahuila</v>
          </cell>
          <cell r="X19187" t="str">
            <v xml:space="preserve">Jesus Alejandro Mendiola  </v>
          </cell>
          <cell r="Z19187" t="str">
            <v>Paula Carolina Vallejo Favela</v>
          </cell>
        </row>
        <row r="19188">
          <cell r="B19188">
            <v>301499931</v>
          </cell>
          <cell r="T19188" t="str">
            <v>NORESTE</v>
          </cell>
          <cell r="U19188" t="str">
            <v>Nuevo León</v>
          </cell>
          <cell r="X19188" t="str">
            <v xml:space="preserve">Cesar Antonio Garcia Ordaz  </v>
          </cell>
          <cell r="Z19188" t="str">
            <v>Erik Jahir Dávila Palacios</v>
          </cell>
        </row>
        <row r="19189">
          <cell r="B19189">
            <v>301500916</v>
          </cell>
          <cell r="T19189" t="str">
            <v>NOROESTE</v>
          </cell>
          <cell r="U19189" t="str">
            <v>Sonora</v>
          </cell>
          <cell r="X19189" t="str">
            <v xml:space="preserve">Gutierrez Ivan Antonio  </v>
          </cell>
          <cell r="Z19189" t="str">
            <v>Higuera Verduzco Mario</v>
          </cell>
        </row>
        <row r="19190">
          <cell r="B19190">
            <v>301503231</v>
          </cell>
          <cell r="T19190" t="str">
            <v>NOROESTE</v>
          </cell>
          <cell r="U19190" t="str">
            <v>Sonora</v>
          </cell>
          <cell r="X19190" t="str">
            <v xml:space="preserve">Gutierrez Ivan Antonio  </v>
          </cell>
          <cell r="Z19190" t="str">
            <v>Vega Leyva Victor Emmanuel</v>
          </cell>
        </row>
        <row r="19191">
          <cell r="B19191">
            <v>301503325</v>
          </cell>
          <cell r="T19191" t="str">
            <v>SURESTE</v>
          </cell>
          <cell r="U19191" t="str">
            <v>Tabasco - Ver Sur</v>
          </cell>
          <cell r="X19191" t="str">
            <v xml:space="preserve">Citlali Chan  </v>
          </cell>
          <cell r="Z19191" t="str">
            <v>Jesus Eduardo Avalos Rodríguez</v>
          </cell>
        </row>
        <row r="19192">
          <cell r="B19192">
            <v>301503715</v>
          </cell>
          <cell r="T19192" t="str">
            <v>NORESTE</v>
          </cell>
          <cell r="U19192" t="str">
            <v>Coahuila</v>
          </cell>
          <cell r="X19192" t="str">
            <v xml:space="preserve">Jesus Alejandro Mendiola  </v>
          </cell>
          <cell r="Z19192" t="str">
            <v>Paula Carolina Vallejo Favela</v>
          </cell>
        </row>
        <row r="19193">
          <cell r="B19193">
            <v>301505409</v>
          </cell>
          <cell r="T19193" t="str">
            <v>NORESTE</v>
          </cell>
          <cell r="U19193" t="str">
            <v>Nuevo León</v>
          </cell>
          <cell r="X19193" t="str">
            <v xml:space="preserve">Cesar Antonio Garcia Ordaz  </v>
          </cell>
          <cell r="Z19193" t="str">
            <v>Daniel Torres</v>
          </cell>
        </row>
        <row r="19194">
          <cell r="B19194">
            <v>301505889</v>
          </cell>
          <cell r="T19194" t="str">
            <v>NOROESTE</v>
          </cell>
          <cell r="U19194" t="str">
            <v>Baja California Nte</v>
          </cell>
          <cell r="X19194" t="str">
            <v xml:space="preserve">Serafin Acedo Ariana Maleni  </v>
          </cell>
          <cell r="Z19194" t="str">
            <v>Gracian Serrano Roberto Luis</v>
          </cell>
        </row>
        <row r="19195">
          <cell r="B19195">
            <v>301506263</v>
          </cell>
          <cell r="T19195" t="str">
            <v>NORESTE</v>
          </cell>
          <cell r="U19195" t="str">
            <v>Coahuila</v>
          </cell>
          <cell r="X19195" t="str">
            <v xml:space="preserve">Julio Cesar Herrera Reyna  </v>
          </cell>
          <cell r="Z19195" t="str">
            <v>Alejandro Fabela Rodriguez</v>
          </cell>
        </row>
        <row r="19196">
          <cell r="B19196">
            <v>301506587</v>
          </cell>
          <cell r="T19196" t="str">
            <v>NORESTE</v>
          </cell>
          <cell r="U19196" t="str">
            <v>Nuevo León</v>
          </cell>
          <cell r="X19196" t="str">
            <v xml:space="preserve">Cesar Antonio Garcia Ordaz  </v>
          </cell>
          <cell r="Z19196" t="str">
            <v>Erik Jahir Dávila Palacios</v>
          </cell>
        </row>
        <row r="19197">
          <cell r="B19197">
            <v>301507180</v>
          </cell>
          <cell r="T19197" t="str">
            <v>SURESTE</v>
          </cell>
          <cell r="U19197" t="str">
            <v>YuCam</v>
          </cell>
          <cell r="X19197" t="str">
            <v xml:space="preserve">Jorge Ek  </v>
          </cell>
          <cell r="Z19197" t="str">
            <v>Oscar Herrera Puerto</v>
          </cell>
        </row>
        <row r="19198">
          <cell r="B19198">
            <v>301507333</v>
          </cell>
          <cell r="T19198" t="str">
            <v>SURESTE</v>
          </cell>
          <cell r="U19198" t="str">
            <v>YuCam</v>
          </cell>
          <cell r="X19198" t="str">
            <v xml:space="preserve">Katya Maldonado  </v>
          </cell>
          <cell r="Z19198" t="str">
            <v>Isaid Villanueva</v>
          </cell>
        </row>
        <row r="19199">
          <cell r="B19199">
            <v>301507544</v>
          </cell>
          <cell r="T19199" t="str">
            <v>SURESTE</v>
          </cell>
          <cell r="U19199" t="str">
            <v>YuCam</v>
          </cell>
          <cell r="X19199" t="str">
            <v xml:space="preserve">Leonardo Farrera  </v>
          </cell>
          <cell r="Z19199" t="str">
            <v>Lourdes Angelica Cauich Moo</v>
          </cell>
        </row>
        <row r="19200">
          <cell r="B19200">
            <v>301508073</v>
          </cell>
          <cell r="T19200" t="str">
            <v>SURESTE</v>
          </cell>
          <cell r="U19200" t="str">
            <v>YuCam</v>
          </cell>
          <cell r="X19200" t="str">
            <v xml:space="preserve">Maria Salazar  </v>
          </cell>
          <cell r="Z19200" t="str">
            <v>Carlos Arturo Gallegos Rodriguez</v>
          </cell>
        </row>
        <row r="19201">
          <cell r="B19201">
            <v>301508075</v>
          </cell>
          <cell r="T19201" t="str">
            <v>SURESTE</v>
          </cell>
          <cell r="U19201" t="str">
            <v>YuCam</v>
          </cell>
          <cell r="X19201" t="str">
            <v xml:space="preserve">Leonardo Farrera  </v>
          </cell>
          <cell r="Z19201" t="str">
            <v>Karla Michelle lopez villatoro</v>
          </cell>
        </row>
        <row r="19202">
          <cell r="B19202">
            <v>301508629</v>
          </cell>
          <cell r="T19202" t="str">
            <v>OCCIDENTE</v>
          </cell>
          <cell r="U19202" t="str">
            <v>Jal - Col - Nay</v>
          </cell>
          <cell r="X19202" t="str">
            <v xml:space="preserve">Nancy Velez  </v>
          </cell>
          <cell r="Z19202" t="str">
            <v>Lopez Hernandez Edgar Armando</v>
          </cell>
        </row>
        <row r="19203">
          <cell r="B19203">
            <v>301508657</v>
          </cell>
          <cell r="T19203" t="str">
            <v>NOROESTE</v>
          </cell>
          <cell r="U19203" t="str">
            <v>Baja California Nte</v>
          </cell>
          <cell r="X19203" t="str">
            <v xml:space="preserve">Galindo Francisco  </v>
          </cell>
          <cell r="Z19203" t="str">
            <v>Retama Andrade Oscar Armando</v>
          </cell>
        </row>
        <row r="19204">
          <cell r="B19204">
            <v>301508778</v>
          </cell>
          <cell r="T19204" t="str">
            <v>NORESTE</v>
          </cell>
          <cell r="U19204" t="str">
            <v>Nuevo León</v>
          </cell>
          <cell r="X19204" t="str">
            <v xml:space="preserve">Edith Hernandez  </v>
          </cell>
          <cell r="Z19204" t="str">
            <v>Jhonathan Garduño</v>
          </cell>
        </row>
        <row r="19205">
          <cell r="B19205">
            <v>301508779</v>
          </cell>
          <cell r="T19205" t="str">
            <v>NOROESTE</v>
          </cell>
          <cell r="U19205" t="str">
            <v>Baja California Sur</v>
          </cell>
          <cell r="X19205" t="str">
            <v xml:space="preserve">Peraza Villarino Marco Antonio  </v>
          </cell>
          <cell r="Z19205" t="str">
            <v>Escobar Thalia Lizbeth</v>
          </cell>
        </row>
        <row r="19206">
          <cell r="B19206">
            <v>301508800</v>
          </cell>
          <cell r="T19206" t="str">
            <v>NOROESTE</v>
          </cell>
          <cell r="U19206" t="str">
            <v>Sinaloa</v>
          </cell>
          <cell r="X19206" t="str">
            <v xml:space="preserve">Salas Pablo Daniel  </v>
          </cell>
          <cell r="Z19206" t="str">
            <v>Zazueta Zazueta Jossue</v>
          </cell>
        </row>
        <row r="19207">
          <cell r="B19207">
            <v>301508850</v>
          </cell>
          <cell r="T19207" t="str">
            <v>NORESTE</v>
          </cell>
          <cell r="U19207" t="str">
            <v>Nuevo León</v>
          </cell>
          <cell r="X19207" t="str">
            <v xml:space="preserve">Cesar Antonio Garcia Ordaz  </v>
          </cell>
          <cell r="Z19207" t="str">
            <v>Muñoz Zuñiga Giezi Hazael</v>
          </cell>
        </row>
        <row r="19208">
          <cell r="B19208">
            <v>301508986</v>
          </cell>
          <cell r="T19208" t="str">
            <v>NORESTE</v>
          </cell>
          <cell r="U19208" t="str">
            <v>Tamps Sur/Ver Nte</v>
          </cell>
          <cell r="X19208" t="str">
            <v xml:space="preserve">Gerardo Hernandez  </v>
          </cell>
          <cell r="Z19208" t="str">
            <v>Minerva Garces</v>
          </cell>
        </row>
        <row r="19209">
          <cell r="B19209">
            <v>301508987</v>
          </cell>
          <cell r="T19209" t="str">
            <v>NORESTE</v>
          </cell>
          <cell r="U19209" t="str">
            <v>Tamps Sur/Ver Nte</v>
          </cell>
          <cell r="X19209" t="str">
            <v xml:space="preserve">Gerardo Hernandez  </v>
          </cell>
          <cell r="Z19209" t="str">
            <v>Minerva Garces</v>
          </cell>
        </row>
        <row r="19210">
          <cell r="B19210">
            <v>301509026</v>
          </cell>
          <cell r="T19210" t="str">
            <v>OCCIDENTE</v>
          </cell>
          <cell r="U19210" t="str">
            <v>Ags-Zac-SLP</v>
          </cell>
          <cell r="X19210" t="str">
            <v xml:space="preserve">Arturo Aleman  </v>
          </cell>
          <cell r="Z19210" t="str">
            <v>Morales Salas Ricardo</v>
          </cell>
        </row>
        <row r="19211">
          <cell r="B19211">
            <v>301509109</v>
          </cell>
          <cell r="T19211" t="str">
            <v>NORESTE</v>
          </cell>
          <cell r="U19211" t="str">
            <v>Coahuila</v>
          </cell>
          <cell r="X19211" t="str">
            <v xml:space="preserve">Jesus Alejandro Mendiola  </v>
          </cell>
          <cell r="Z19211" t="str">
            <v>Jose Carlos De la Cruz Olguin</v>
          </cell>
        </row>
        <row r="19212">
          <cell r="B19212">
            <v>301509267</v>
          </cell>
          <cell r="T19212" t="str">
            <v>NORESTE</v>
          </cell>
          <cell r="U19212" t="str">
            <v>Tamaulipas Nte</v>
          </cell>
          <cell r="X19212" t="str">
            <v xml:space="preserve">Luis Armenta  </v>
          </cell>
          <cell r="Z19212" t="str">
            <v>Mirna Clemente Bernabé</v>
          </cell>
        </row>
        <row r="19213">
          <cell r="B19213">
            <v>301509342</v>
          </cell>
          <cell r="T19213" t="str">
            <v>NOROESTE</v>
          </cell>
          <cell r="U19213" t="str">
            <v>Chihuahua</v>
          </cell>
          <cell r="X19213" t="str">
            <v xml:space="preserve">Lechuga Felipe  </v>
          </cell>
          <cell r="Z19213" t="str">
            <v>Gonzalez Hernandez Francis Paola</v>
          </cell>
        </row>
        <row r="19214">
          <cell r="B19214">
            <v>301509587</v>
          </cell>
          <cell r="T19214" t="str">
            <v>SURESTE</v>
          </cell>
          <cell r="U19214" t="str">
            <v>Quintana Roo</v>
          </cell>
          <cell r="X19214" t="str">
            <v xml:space="preserve">Vacante  </v>
          </cell>
          <cell r="Z19214" t="str">
            <v>Guadalupe del Carmen Rodríguez Villanueva</v>
          </cell>
        </row>
        <row r="19215">
          <cell r="B19215">
            <v>301509674</v>
          </cell>
          <cell r="T19215" t="str">
            <v>NORESTE</v>
          </cell>
          <cell r="U19215" t="str">
            <v>Tamaulipas Nte</v>
          </cell>
          <cell r="X19215" t="str">
            <v xml:space="preserve">Luis Armenta  </v>
          </cell>
          <cell r="Z19215" t="str">
            <v>German Ordoñez Sanchez</v>
          </cell>
        </row>
        <row r="19216">
          <cell r="B19216">
            <v>301509759</v>
          </cell>
          <cell r="T19216" t="str">
            <v>SURESTE</v>
          </cell>
          <cell r="U19216" t="str">
            <v>YuCam</v>
          </cell>
          <cell r="X19216" t="str">
            <v xml:space="preserve">Maria Jose Ibarrola  </v>
          </cell>
          <cell r="Z19216" t="str">
            <v>Luis Angel Novelo</v>
          </cell>
        </row>
        <row r="19217">
          <cell r="B19217">
            <v>301509800</v>
          </cell>
          <cell r="T19217" t="str">
            <v>NOROESTE</v>
          </cell>
          <cell r="U19217" t="str">
            <v>Baja California Sur</v>
          </cell>
          <cell r="X19217" t="str">
            <v xml:space="preserve">Peraza Villarino Marco Antonio  </v>
          </cell>
          <cell r="Z19217" t="str">
            <v>Chavez Noriega Enrique</v>
          </cell>
        </row>
        <row r="19218">
          <cell r="B19218">
            <v>301510163</v>
          </cell>
          <cell r="T19218" t="str">
            <v>NORESTE</v>
          </cell>
          <cell r="U19218" t="str">
            <v>Coahuila</v>
          </cell>
          <cell r="X19218" t="str">
            <v xml:space="preserve">Ana Carla Sainz Perez  </v>
          </cell>
          <cell r="Z19218" t="str">
            <v>Daniel Eduardo Coronado Martinez</v>
          </cell>
        </row>
        <row r="19219">
          <cell r="B19219">
            <v>301514085</v>
          </cell>
          <cell r="T19219" t="str">
            <v>NORESTE</v>
          </cell>
          <cell r="U19219" t="str">
            <v>Coahuila</v>
          </cell>
          <cell r="X19219" t="str">
            <v xml:space="preserve">Jesus Alejandro Mendiola  </v>
          </cell>
          <cell r="Z19219" t="str">
            <v>Paula Carolina Vallejo Favela</v>
          </cell>
        </row>
        <row r="19220">
          <cell r="B19220">
            <v>301514119</v>
          </cell>
          <cell r="T19220" t="str">
            <v>SURESTE</v>
          </cell>
          <cell r="U19220" t="str">
            <v>YuCam</v>
          </cell>
          <cell r="X19220" t="str">
            <v xml:space="preserve">Katya Maldonado  </v>
          </cell>
          <cell r="Z19220" t="str">
            <v>Edwin Reyes</v>
          </cell>
        </row>
        <row r="19221">
          <cell r="B19221">
            <v>301514128</v>
          </cell>
          <cell r="T19221" t="str">
            <v>SURESTE</v>
          </cell>
          <cell r="U19221" t="str">
            <v>YuCam</v>
          </cell>
          <cell r="X19221" t="str">
            <v xml:space="preserve">Leonardo Farrera  </v>
          </cell>
          <cell r="Z19221" t="str">
            <v>Lourdes Angelica Cauich Moo</v>
          </cell>
        </row>
        <row r="19222">
          <cell r="B19222">
            <v>301514159</v>
          </cell>
          <cell r="T19222" t="str">
            <v>NOROESTE</v>
          </cell>
          <cell r="U19222" t="str">
            <v>Sinaloa</v>
          </cell>
          <cell r="X19222" t="str">
            <v xml:space="preserve">Salas Pablo Daniel  </v>
          </cell>
          <cell r="Z19222" t="str">
            <v>Zuñiga Acosta Daisy Guadalupe</v>
          </cell>
        </row>
        <row r="19223">
          <cell r="B19223">
            <v>301514165</v>
          </cell>
          <cell r="T19223" t="str">
            <v>NORESTE</v>
          </cell>
          <cell r="U19223" t="str">
            <v>Coahuila</v>
          </cell>
          <cell r="X19223" t="str">
            <v xml:space="preserve">Jesus Alejandro Mendiola  </v>
          </cell>
          <cell r="Z19223" t="str">
            <v>Aarón Eduardo Olivera Rodriguez</v>
          </cell>
        </row>
        <row r="19224">
          <cell r="B19224">
            <v>301514174</v>
          </cell>
          <cell r="T19224" t="str">
            <v>SURESTE</v>
          </cell>
          <cell r="U19224" t="str">
            <v>Quintana Roo</v>
          </cell>
          <cell r="X19224" t="str">
            <v xml:space="preserve">Lucero Aguirre  </v>
          </cell>
          <cell r="Z19224" t="str">
            <v>Toribio Puc Pat</v>
          </cell>
        </row>
        <row r="19225">
          <cell r="B19225">
            <v>301514209</v>
          </cell>
          <cell r="T19225" t="str">
            <v>NOROESTE</v>
          </cell>
          <cell r="U19225" t="str">
            <v>Baja California Nte</v>
          </cell>
          <cell r="X19225" t="str">
            <v xml:space="preserve">Galindo Francisco  </v>
          </cell>
          <cell r="Z19225" t="str">
            <v>Rubio Soto Juan Manuel</v>
          </cell>
        </row>
        <row r="19226">
          <cell r="B19226">
            <v>301514530</v>
          </cell>
          <cell r="T19226" t="str">
            <v>SURESTE</v>
          </cell>
          <cell r="U19226" t="str">
            <v>Quintana Roo</v>
          </cell>
          <cell r="X19226" t="str">
            <v xml:space="preserve">Lucero Aguirre  </v>
          </cell>
          <cell r="Z19226" t="str">
            <v xml:space="preserve">Carlos Buenfil Perez </v>
          </cell>
        </row>
        <row r="19227">
          <cell r="B19227">
            <v>301514545</v>
          </cell>
          <cell r="T19227" t="str">
            <v>NOROESTE</v>
          </cell>
          <cell r="U19227" t="str">
            <v>Sinaloa</v>
          </cell>
          <cell r="X19227" t="str">
            <v xml:space="preserve">Lugo Verdugo Edgar  </v>
          </cell>
          <cell r="Z19227" t="str">
            <v>Sosa Santa Cruz Sandra Liliana</v>
          </cell>
        </row>
        <row r="19228">
          <cell r="B19228">
            <v>301514735</v>
          </cell>
          <cell r="T19228" t="str">
            <v>NORESTE</v>
          </cell>
          <cell r="U19228" t="str">
            <v>Nuevo León</v>
          </cell>
          <cell r="X19228" t="str">
            <v xml:space="preserve">Cesar Antonio Garcia Ordaz  </v>
          </cell>
          <cell r="Z19228" t="str">
            <v>Muñoz Zuñiga Giezi Hazael</v>
          </cell>
        </row>
        <row r="19229">
          <cell r="B19229">
            <v>301514794</v>
          </cell>
          <cell r="T19229" t="str">
            <v>NORESTE</v>
          </cell>
          <cell r="U19229" t="str">
            <v>Coahuila</v>
          </cell>
          <cell r="X19229" t="str">
            <v xml:space="preserve">Julio Cesar Herrera Reyna  </v>
          </cell>
          <cell r="Z19229" t="str">
            <v>Alejandro Fabela Rodriguez</v>
          </cell>
        </row>
        <row r="19230">
          <cell r="B19230">
            <v>301514882</v>
          </cell>
          <cell r="T19230" t="str">
            <v>NORESTE</v>
          </cell>
          <cell r="U19230" t="str">
            <v>Durango</v>
          </cell>
          <cell r="X19230" t="str">
            <v xml:space="preserve">Manuel Ruiz Soto  </v>
          </cell>
          <cell r="Z19230" t="str">
            <v>Emmanuel Aguilar</v>
          </cell>
        </row>
        <row r="19231">
          <cell r="B19231">
            <v>301514926</v>
          </cell>
          <cell r="T19231" t="str">
            <v>SURESTE</v>
          </cell>
          <cell r="U19231" t="str">
            <v>Tabasco - Ver Sur</v>
          </cell>
          <cell r="X19231" t="str">
            <v xml:space="preserve">Jonathan Sánchez  </v>
          </cell>
          <cell r="Z19231" t="str">
            <v>Robbier Expinder Balan Gomez</v>
          </cell>
        </row>
        <row r="19232">
          <cell r="B19232">
            <v>301515047</v>
          </cell>
          <cell r="T19232" t="str">
            <v>NORESTE</v>
          </cell>
          <cell r="U19232" t="str">
            <v>Nuevo León</v>
          </cell>
          <cell r="X19232" t="str">
            <v xml:space="preserve">Edith Hernandez  </v>
          </cell>
          <cell r="Z19232" t="str">
            <v>Oscar Correa</v>
          </cell>
        </row>
        <row r="19233">
          <cell r="B19233">
            <v>301515072</v>
          </cell>
          <cell r="T19233" t="str">
            <v>NOROESTE</v>
          </cell>
          <cell r="U19233" t="str">
            <v>Sonora</v>
          </cell>
          <cell r="X19233" t="str">
            <v xml:space="preserve">Gutierrez Ivan Antonio  </v>
          </cell>
          <cell r="Z19233" t="str">
            <v>Alvarez Espinoza Pedro Humberto</v>
          </cell>
        </row>
        <row r="19234">
          <cell r="B19234">
            <v>301515131</v>
          </cell>
          <cell r="T19234" t="str">
            <v>NOROESTE</v>
          </cell>
          <cell r="U19234" t="str">
            <v>Sinaloa</v>
          </cell>
          <cell r="X19234" t="str">
            <v xml:space="preserve">Manzanarez Jorge   </v>
          </cell>
          <cell r="Z19234" t="str">
            <v>Lopez Espinoza Daniel</v>
          </cell>
        </row>
        <row r="19235">
          <cell r="B19235">
            <v>301515137</v>
          </cell>
          <cell r="T19235" t="str">
            <v>NORESTE</v>
          </cell>
          <cell r="U19235" t="str">
            <v>Nuevo León</v>
          </cell>
          <cell r="X19235" t="str">
            <v xml:space="preserve">Javier Huerta  </v>
          </cell>
          <cell r="Z19235" t="str">
            <v>Luis Ernesto Olivo</v>
          </cell>
        </row>
        <row r="19236">
          <cell r="B19236">
            <v>301515139</v>
          </cell>
          <cell r="T19236" t="str">
            <v>NOROESTE</v>
          </cell>
          <cell r="U19236" t="str">
            <v>Sinaloa</v>
          </cell>
          <cell r="X19236" t="str">
            <v xml:space="preserve">Bolaños Valenzuela Ricardo  </v>
          </cell>
          <cell r="Z19236" t="str">
            <v>Ayala Estrada Marco Antonio</v>
          </cell>
        </row>
        <row r="19237">
          <cell r="B19237">
            <v>301515325</v>
          </cell>
          <cell r="T19237" t="str">
            <v>NOROESTE</v>
          </cell>
          <cell r="U19237" t="str">
            <v>Sonora</v>
          </cell>
          <cell r="X19237" t="str">
            <v xml:space="preserve">Alvidrez Gamboa Edgar Alejandro  </v>
          </cell>
          <cell r="Z19237" t="str">
            <v>Olivarria Mata Jesus Alberto</v>
          </cell>
        </row>
        <row r="19238">
          <cell r="B19238">
            <v>301515366</v>
          </cell>
          <cell r="T19238" t="str">
            <v>NOROESTE</v>
          </cell>
          <cell r="U19238" t="str">
            <v>Baja California Sur</v>
          </cell>
          <cell r="X19238" t="str">
            <v xml:space="preserve">Peraza Villarino Marco Antonio  </v>
          </cell>
          <cell r="Z19238" t="str">
            <v>Cordero Sandoval Maria Salome</v>
          </cell>
        </row>
        <row r="19239">
          <cell r="B19239">
            <v>301515374</v>
          </cell>
          <cell r="T19239" t="str">
            <v>NORESTE</v>
          </cell>
          <cell r="U19239" t="str">
            <v>Durango</v>
          </cell>
          <cell r="X19239" t="str">
            <v xml:space="preserve">Manuel Ruiz Soto  </v>
          </cell>
          <cell r="Z19239" t="str">
            <v>Edgar Ernesto reyes</v>
          </cell>
        </row>
        <row r="19240">
          <cell r="B19240">
            <v>301515784</v>
          </cell>
          <cell r="T19240" t="str">
            <v>NOROESTE</v>
          </cell>
          <cell r="U19240" t="str">
            <v>Sonora</v>
          </cell>
          <cell r="X19240" t="str">
            <v xml:space="preserve">Alvidrez Gamboa Edgar Alejandro  </v>
          </cell>
          <cell r="Z19240" t="str">
            <v>Olivarria Mata Jesus Alberto</v>
          </cell>
        </row>
        <row r="19241">
          <cell r="B19241">
            <v>301515826</v>
          </cell>
          <cell r="T19241" t="str">
            <v>NOROESTE</v>
          </cell>
          <cell r="U19241" t="str">
            <v>Baja California Nte</v>
          </cell>
          <cell r="X19241" t="str">
            <v xml:space="preserve">Martinez Gonzalez José María  </v>
          </cell>
          <cell r="Z19241" t="str">
            <v>Acosta Verdugo Carlos Ariel</v>
          </cell>
        </row>
        <row r="19242">
          <cell r="B19242">
            <v>301515924</v>
          </cell>
          <cell r="T19242" t="str">
            <v>NORESTE</v>
          </cell>
          <cell r="U19242" t="str">
            <v>Durango</v>
          </cell>
          <cell r="X19242" t="str">
            <v xml:space="preserve">Manuel Ruiz Soto  </v>
          </cell>
          <cell r="Z19242" t="str">
            <v>Edgar Ernesto reyes</v>
          </cell>
        </row>
        <row r="19243">
          <cell r="B19243">
            <v>301516059</v>
          </cell>
          <cell r="T19243" t="str">
            <v>SURESTE</v>
          </cell>
          <cell r="U19243" t="str">
            <v>YuCam</v>
          </cell>
          <cell r="X19243" t="str">
            <v xml:space="preserve">Maria Salazar  </v>
          </cell>
          <cell r="Z19243" t="str">
            <v>Carlos Arturo Gallegos Rodriguez</v>
          </cell>
        </row>
        <row r="19244">
          <cell r="B19244">
            <v>301516212</v>
          </cell>
          <cell r="T19244" t="str">
            <v>NOROESTE</v>
          </cell>
          <cell r="U19244" t="str">
            <v>Chihuahua</v>
          </cell>
          <cell r="X19244" t="str">
            <v xml:space="preserve">Guerra Estrada Victor  </v>
          </cell>
          <cell r="Z19244" t="str">
            <v>Grado Gonzalez Kevin</v>
          </cell>
        </row>
        <row r="19245">
          <cell r="B19245">
            <v>301516221</v>
          </cell>
          <cell r="T19245" t="str">
            <v>NOROESTE</v>
          </cell>
          <cell r="U19245" t="str">
            <v>Sinaloa</v>
          </cell>
          <cell r="X19245" t="str">
            <v xml:space="preserve">Lugo Verdugo Edgar  </v>
          </cell>
          <cell r="Z19245" t="str">
            <v>Garcia Vega Josue Ramon</v>
          </cell>
        </row>
        <row r="19246">
          <cell r="B19246">
            <v>301516240</v>
          </cell>
          <cell r="T19246" t="str">
            <v>NOROESTE</v>
          </cell>
          <cell r="U19246" t="str">
            <v>Baja California Sur</v>
          </cell>
          <cell r="X19246" t="str">
            <v xml:space="preserve">Mercado Martínez Fatima  </v>
          </cell>
          <cell r="Z19246" t="str">
            <v>Murillo Sandoval Carlos Hernan</v>
          </cell>
        </row>
        <row r="19247">
          <cell r="B19247">
            <v>301516602</v>
          </cell>
          <cell r="T19247" t="str">
            <v>NOROESTE</v>
          </cell>
          <cell r="U19247" t="str">
            <v>Baja California Sur</v>
          </cell>
          <cell r="X19247" t="str">
            <v xml:space="preserve">Mercado Martínez Fatima  </v>
          </cell>
          <cell r="Z19247" t="str">
            <v>Murillo Sandoval Carlos Hernan</v>
          </cell>
        </row>
        <row r="19248">
          <cell r="B19248">
            <v>301516610</v>
          </cell>
          <cell r="T19248" t="str">
            <v>NOROESTE</v>
          </cell>
          <cell r="U19248" t="str">
            <v>Sinaloa</v>
          </cell>
          <cell r="X19248" t="str">
            <v xml:space="preserve">Salas Pablo Daniel  </v>
          </cell>
          <cell r="Z19248" t="str">
            <v>Montenegro Sambrano Santa Teresita de Je</v>
          </cell>
        </row>
        <row r="19249">
          <cell r="B19249">
            <v>301516655</v>
          </cell>
          <cell r="T19249" t="str">
            <v>NORESTE</v>
          </cell>
          <cell r="U19249" t="str">
            <v>Nuevo León</v>
          </cell>
          <cell r="X19249" t="str">
            <v xml:space="preserve">Edith Hernandez  </v>
          </cell>
          <cell r="Z19249" t="str">
            <v>Julio Cesar Reyna Gonzalez</v>
          </cell>
        </row>
        <row r="19250">
          <cell r="B19250">
            <v>301516671</v>
          </cell>
          <cell r="T19250" t="str">
            <v>NOROESTE</v>
          </cell>
          <cell r="U19250" t="str">
            <v>Chihuahua</v>
          </cell>
          <cell r="X19250" t="str">
            <v xml:space="preserve">Lechuga Felipe  </v>
          </cell>
          <cell r="Z19250" t="str">
            <v>Gonzalez Hernandez Francis Paola</v>
          </cell>
        </row>
        <row r="19251">
          <cell r="B19251">
            <v>301516683</v>
          </cell>
          <cell r="T19251" t="str">
            <v>NOROESTE</v>
          </cell>
          <cell r="U19251" t="str">
            <v>Chihuahua</v>
          </cell>
          <cell r="X19251" t="str">
            <v xml:space="preserve">Guerra Estrada Victor  </v>
          </cell>
          <cell r="Z19251" t="str">
            <v>Delgado Saul</v>
          </cell>
        </row>
        <row r="19252">
          <cell r="B19252">
            <v>301516745</v>
          </cell>
          <cell r="T19252" t="str">
            <v>NORESTE</v>
          </cell>
          <cell r="U19252" t="str">
            <v>Nuevo León</v>
          </cell>
          <cell r="X19252" t="str">
            <v xml:space="preserve">Cesar Antonio Garcia Ordaz  </v>
          </cell>
          <cell r="Z19252" t="str">
            <v>Daniel Torres</v>
          </cell>
        </row>
        <row r="19253">
          <cell r="B19253">
            <v>301516845</v>
          </cell>
          <cell r="T19253" t="str">
            <v>CENTRO</v>
          </cell>
          <cell r="U19253" t="str">
            <v>Valle de Mex</v>
          </cell>
          <cell r="X19253" t="str">
            <v>Ramirez Rodriguez Fabian</v>
          </cell>
          <cell r="Z19253" t="str">
            <v>Pacheco Bautista Cristian Ernesto</v>
          </cell>
        </row>
        <row r="19254">
          <cell r="B19254">
            <v>301517163</v>
          </cell>
          <cell r="T19254" t="str">
            <v>SURESTE</v>
          </cell>
          <cell r="U19254" t="str">
            <v>YuCam</v>
          </cell>
          <cell r="X19254" t="str">
            <v xml:space="preserve">Katya Maldonado  </v>
          </cell>
          <cell r="Z19254" t="str">
            <v>Joel Tuz</v>
          </cell>
        </row>
        <row r="19255">
          <cell r="B19255">
            <v>301517280</v>
          </cell>
          <cell r="T19255" t="str">
            <v>SURESTE</v>
          </cell>
          <cell r="U19255" t="str">
            <v>Quintana Roo</v>
          </cell>
          <cell r="X19255" t="str">
            <v xml:space="preserve">Lucero Aguirre  </v>
          </cell>
          <cell r="Z19255" t="str">
            <v>Jesus Adalberto Buenfil Mejia</v>
          </cell>
        </row>
        <row r="19256">
          <cell r="B19256">
            <v>301517334</v>
          </cell>
          <cell r="T19256" t="str">
            <v>NOROESTE</v>
          </cell>
          <cell r="U19256" t="str">
            <v>Sinaloa</v>
          </cell>
          <cell r="X19256" t="str">
            <v xml:space="preserve">Bolaños Valenzuela Ricardo  </v>
          </cell>
          <cell r="Z19256" t="str">
            <v>Miranda Perea Hernan de Jesus</v>
          </cell>
        </row>
        <row r="19257">
          <cell r="B19257">
            <v>301517379</v>
          </cell>
          <cell r="T19257" t="str">
            <v>NORESTE</v>
          </cell>
          <cell r="U19257" t="str">
            <v>Tamps Sur/Ver Nte</v>
          </cell>
          <cell r="X19257" t="str">
            <v xml:space="preserve">Gerardo Hernandez  </v>
          </cell>
          <cell r="Z19257" t="str">
            <v>Marco Tulio Avila Martinez</v>
          </cell>
        </row>
        <row r="19258">
          <cell r="B19258">
            <v>301517452</v>
          </cell>
          <cell r="T19258" t="str">
            <v>NOROESTE</v>
          </cell>
          <cell r="U19258" t="str">
            <v>Baja California Sur</v>
          </cell>
          <cell r="X19258" t="str">
            <v xml:space="preserve">Peraza Villarino Marco Antonio  </v>
          </cell>
          <cell r="Z19258" t="str">
            <v>Hernandez Garcia Victor Hugo</v>
          </cell>
        </row>
        <row r="19259">
          <cell r="B19259">
            <v>301517456</v>
          </cell>
          <cell r="T19259" t="str">
            <v>SURESTE</v>
          </cell>
          <cell r="U19259" t="str">
            <v>YuCam</v>
          </cell>
          <cell r="X19259" t="str">
            <v xml:space="preserve">Jorge Ek  </v>
          </cell>
          <cell r="Z19259" t="str">
            <v>Marvin Enrique Solis de la Cruz</v>
          </cell>
        </row>
        <row r="19260">
          <cell r="B19260">
            <v>301517504</v>
          </cell>
          <cell r="T19260" t="str">
            <v>NORESTE</v>
          </cell>
          <cell r="U19260" t="str">
            <v>Nuevo León</v>
          </cell>
          <cell r="X19260" t="str">
            <v xml:space="preserve">Edith Hernandez  </v>
          </cell>
          <cell r="Z19260" t="str">
            <v>Oscar Correa</v>
          </cell>
        </row>
        <row r="19261">
          <cell r="B19261">
            <v>301517551</v>
          </cell>
          <cell r="T19261" t="str">
            <v>NOROESTE</v>
          </cell>
          <cell r="U19261" t="str">
            <v>Juárez</v>
          </cell>
          <cell r="X19261" t="str">
            <v xml:space="preserve">Borunda Gerardo  </v>
          </cell>
          <cell r="Z19261" t="str">
            <v>Garcia Castro Jesus Roberto</v>
          </cell>
        </row>
        <row r="19262">
          <cell r="B19262">
            <v>301517580</v>
          </cell>
          <cell r="T19262" t="str">
            <v>NORESTE</v>
          </cell>
          <cell r="U19262" t="str">
            <v>Tamps Sur/Ver Nte</v>
          </cell>
          <cell r="X19262" t="str">
            <v xml:space="preserve">Gerardo Hernandez  </v>
          </cell>
          <cell r="Z19262" t="str">
            <v>Gabriel Vicencio Juarez</v>
          </cell>
        </row>
        <row r="19263">
          <cell r="B19263">
            <v>301517742</v>
          </cell>
          <cell r="T19263" t="str">
            <v>NOROESTE</v>
          </cell>
          <cell r="U19263" t="str">
            <v>Juárez</v>
          </cell>
          <cell r="X19263" t="str">
            <v xml:space="preserve">Borunda Gerardo  </v>
          </cell>
          <cell r="Z19263" t="str">
            <v>Ramirez Solano Alejandro Francisco</v>
          </cell>
        </row>
        <row r="19264">
          <cell r="B19264">
            <v>301517749</v>
          </cell>
          <cell r="T19264" t="str">
            <v>NOROESTE</v>
          </cell>
          <cell r="U19264" t="str">
            <v>Juárez</v>
          </cell>
          <cell r="X19264" t="str">
            <v xml:space="preserve">Borunda Gerardo  </v>
          </cell>
          <cell r="Z19264" t="str">
            <v>Navarrete Navarrete Hector David</v>
          </cell>
        </row>
        <row r="19265">
          <cell r="B19265">
            <v>301517766</v>
          </cell>
          <cell r="T19265" t="str">
            <v>NOROESTE</v>
          </cell>
          <cell r="U19265" t="str">
            <v>Juárez</v>
          </cell>
          <cell r="X19265" t="str">
            <v xml:space="preserve">Borunda Gerardo  </v>
          </cell>
          <cell r="Z19265" t="str">
            <v>Lara Velazquez Ruben</v>
          </cell>
        </row>
        <row r="19266">
          <cell r="B19266">
            <v>301517807</v>
          </cell>
          <cell r="T19266" t="str">
            <v>CENTRO</v>
          </cell>
          <cell r="U19266" t="str">
            <v>Valle de Mex</v>
          </cell>
          <cell r="X19266" t="str">
            <v>Ramirez Rodriguez Fabian</v>
          </cell>
          <cell r="Z19266" t="str">
            <v>Pacheco Bautista Cristian Ernesto</v>
          </cell>
        </row>
        <row r="19267">
          <cell r="B19267">
            <v>301517827</v>
          </cell>
          <cell r="T19267" t="str">
            <v>NOROESTE</v>
          </cell>
          <cell r="U19267" t="str">
            <v>Baja California Sur</v>
          </cell>
          <cell r="X19267" t="str">
            <v xml:space="preserve">Peraza Villarino Marco Antonio  </v>
          </cell>
          <cell r="Z19267" t="str">
            <v>Escobar Thalia Lizbeth</v>
          </cell>
        </row>
        <row r="19268">
          <cell r="B19268">
            <v>301517913</v>
          </cell>
          <cell r="T19268" t="str">
            <v>OCCIDENTE</v>
          </cell>
          <cell r="U19268" t="str">
            <v>Jal - Col - Nay</v>
          </cell>
          <cell r="X19268" t="str">
            <v xml:space="preserve">Luis Rostro  </v>
          </cell>
          <cell r="Z19268" t="str">
            <v>Vacante</v>
          </cell>
        </row>
        <row r="19269">
          <cell r="B19269">
            <v>301517927</v>
          </cell>
          <cell r="T19269" t="str">
            <v>SURESTE</v>
          </cell>
          <cell r="U19269" t="str">
            <v>Tabasco - Ver Sur</v>
          </cell>
          <cell r="X19269" t="str">
            <v xml:space="preserve">Jonathan Sánchez  </v>
          </cell>
          <cell r="Z19269" t="str">
            <v>Robbier Expinder Balan Gomez</v>
          </cell>
        </row>
        <row r="19270">
          <cell r="B19270">
            <v>301517936</v>
          </cell>
          <cell r="T19270" t="str">
            <v>NOROESTE</v>
          </cell>
          <cell r="U19270" t="str">
            <v>Baja California Nte</v>
          </cell>
          <cell r="X19270" t="str">
            <v xml:space="preserve">Serafin Acedo Ariana Maleni  </v>
          </cell>
          <cell r="Z19270" t="str">
            <v>Gomez Talamantes Diana Cecilia</v>
          </cell>
        </row>
        <row r="19271">
          <cell r="B19271">
            <v>301517950</v>
          </cell>
          <cell r="T19271" t="str">
            <v>CENTRO</v>
          </cell>
          <cell r="U19271" t="str">
            <v>Estado de México</v>
          </cell>
          <cell r="X19271" t="str">
            <v>Serrano Nape Gustavo</v>
          </cell>
          <cell r="Z19271" t="str">
            <v>Mercado Salgado Adalberto</v>
          </cell>
        </row>
        <row r="19272">
          <cell r="B19272">
            <v>301517963</v>
          </cell>
          <cell r="T19272" t="str">
            <v>NOROESTE</v>
          </cell>
          <cell r="U19272" t="str">
            <v>Chihuahua</v>
          </cell>
          <cell r="X19272" t="str">
            <v xml:space="preserve">Guerra Estrada Victor  </v>
          </cell>
          <cell r="Z19272" t="str">
            <v>Perez Solano Myrna Veronica</v>
          </cell>
        </row>
        <row r="19273">
          <cell r="B19273">
            <v>301517965</v>
          </cell>
          <cell r="T19273" t="str">
            <v>NOROESTE</v>
          </cell>
          <cell r="U19273" t="str">
            <v>Sinaloa</v>
          </cell>
          <cell r="X19273" t="str">
            <v xml:space="preserve">Lugo Verdugo Edgar  </v>
          </cell>
          <cell r="Z19273" t="str">
            <v>Lechuga Vargas Erika Guadalupe</v>
          </cell>
        </row>
        <row r="19274">
          <cell r="B19274">
            <v>301517973</v>
          </cell>
          <cell r="T19274" t="str">
            <v>SURESTE</v>
          </cell>
          <cell r="U19274" t="str">
            <v>Veracruz Cto</v>
          </cell>
          <cell r="X19274" t="str">
            <v xml:space="preserve">Adelina Rodríguez  </v>
          </cell>
          <cell r="Z19274" t="str">
            <v>German Solabac Chacon</v>
          </cell>
        </row>
        <row r="19275">
          <cell r="B19275">
            <v>301517994</v>
          </cell>
          <cell r="T19275" t="str">
            <v>CENTRO</v>
          </cell>
          <cell r="U19275" t="str">
            <v>Puebla - Tlaxcala</v>
          </cell>
          <cell r="X19275" t="str">
            <v>Carmona Fernández Gabriela</v>
          </cell>
          <cell r="Z19275" t="str">
            <v>Gonzalez Marquez Candy Yazmin</v>
          </cell>
        </row>
        <row r="19276">
          <cell r="B19276">
            <v>301518015</v>
          </cell>
          <cell r="T19276" t="str">
            <v>NOROESTE</v>
          </cell>
          <cell r="U19276" t="str">
            <v>Baja California Sur</v>
          </cell>
          <cell r="X19276" t="str">
            <v xml:space="preserve">Peraza Villarino Marco Antonio  </v>
          </cell>
          <cell r="Z19276" t="str">
            <v>Cordero Sandoval Maria Salome</v>
          </cell>
        </row>
        <row r="19277">
          <cell r="B19277">
            <v>301518018</v>
          </cell>
          <cell r="T19277" t="str">
            <v>NORESTE</v>
          </cell>
          <cell r="U19277" t="str">
            <v>Nuevo León</v>
          </cell>
          <cell r="X19277" t="str">
            <v xml:space="preserve">Javier Huerta  </v>
          </cell>
          <cell r="Z19277" t="str">
            <v>Roxana Teresa Martinez</v>
          </cell>
        </row>
        <row r="19278">
          <cell r="B19278">
            <v>301518024</v>
          </cell>
          <cell r="T19278" t="str">
            <v>SURESTE</v>
          </cell>
          <cell r="U19278" t="str">
            <v>Veracruz Cto</v>
          </cell>
          <cell r="X19278" t="str">
            <v xml:space="preserve">Adelina Rodríguez  </v>
          </cell>
          <cell r="Z19278" t="str">
            <v>Adriana de Jesus Arellano Suarez</v>
          </cell>
        </row>
        <row r="19279">
          <cell r="B19279">
            <v>301518025</v>
          </cell>
          <cell r="T19279" t="str">
            <v>NORESTE</v>
          </cell>
          <cell r="U19279" t="str">
            <v>Nuevo León</v>
          </cell>
          <cell r="X19279" t="str">
            <v xml:space="preserve">Edith Hernandez  </v>
          </cell>
          <cell r="Z19279" t="str">
            <v>Jhonathan Garduño</v>
          </cell>
        </row>
        <row r="19280">
          <cell r="B19280">
            <v>301518028</v>
          </cell>
          <cell r="T19280" t="str">
            <v>SURESTE</v>
          </cell>
          <cell r="U19280" t="str">
            <v>Tabasco - Ver Sur</v>
          </cell>
          <cell r="X19280" t="str">
            <v xml:space="preserve">Citlali Chan  </v>
          </cell>
          <cell r="Z19280" t="str">
            <v>Juan Pablo Urresti Zarate</v>
          </cell>
        </row>
        <row r="19281">
          <cell r="B19281">
            <v>301518046</v>
          </cell>
          <cell r="T19281" t="str">
            <v>CENTRO</v>
          </cell>
          <cell r="U19281" t="str">
            <v>Estado de México</v>
          </cell>
          <cell r="X19281" t="str">
            <v>Serrano Nape Gustavo</v>
          </cell>
          <cell r="Z19281" t="str">
            <v>Franco Lopez Luis Manuel</v>
          </cell>
        </row>
        <row r="19282">
          <cell r="B19282">
            <v>301518160</v>
          </cell>
          <cell r="T19282" t="str">
            <v>SURESTE</v>
          </cell>
          <cell r="U19282" t="str">
            <v>Tabasco - Ver Sur</v>
          </cell>
          <cell r="X19282" t="str">
            <v xml:space="preserve">Jonathan Sánchez  </v>
          </cell>
          <cell r="Z19282" t="str">
            <v xml:space="preserve">Marilu Perez Narvaez                   </v>
          </cell>
        </row>
        <row r="19283">
          <cell r="B19283">
            <v>301518172</v>
          </cell>
          <cell r="T19283" t="str">
            <v>CENTRO</v>
          </cell>
          <cell r="U19283" t="str">
            <v>Puebla - Tlaxcala</v>
          </cell>
          <cell r="X19283" t="str">
            <v>Carmona Fernández Gabriela</v>
          </cell>
          <cell r="Z19283" t="str">
            <v>Lopez Aquino Uriel Ulises</v>
          </cell>
        </row>
        <row r="19284">
          <cell r="B19284">
            <v>301518227</v>
          </cell>
          <cell r="T19284" t="str">
            <v>SURESTE</v>
          </cell>
          <cell r="U19284" t="str">
            <v>Veracruz Cto</v>
          </cell>
          <cell r="X19284" t="str">
            <v xml:space="preserve">Adelina Rodríguez  </v>
          </cell>
          <cell r="Z19284" t="str">
            <v>Julio Ignacio Olvera Celaya</v>
          </cell>
        </row>
        <row r="19285">
          <cell r="B19285">
            <v>301518248</v>
          </cell>
          <cell r="T19285" t="str">
            <v>SURESTE</v>
          </cell>
          <cell r="U19285" t="str">
            <v>Quintana Roo</v>
          </cell>
          <cell r="X19285" t="str">
            <v xml:space="preserve">Vacante  </v>
          </cell>
          <cell r="Z19285" t="str">
            <v>Oscar Leonel Marin Alcocer</v>
          </cell>
        </row>
        <row r="19286">
          <cell r="B19286">
            <v>301518249</v>
          </cell>
          <cell r="T19286" t="str">
            <v>SURESTE</v>
          </cell>
          <cell r="U19286" t="str">
            <v>Quintana Roo</v>
          </cell>
          <cell r="X19286" t="str">
            <v xml:space="preserve">Lucero Aguirre  </v>
          </cell>
          <cell r="Z19286" t="str">
            <v>Jesus Adalberto Buenfil Mejia</v>
          </cell>
        </row>
        <row r="19287">
          <cell r="B19287">
            <v>301518376</v>
          </cell>
          <cell r="T19287" t="str">
            <v>SURESTE</v>
          </cell>
          <cell r="U19287" t="str">
            <v>Quintana Roo</v>
          </cell>
          <cell r="X19287" t="str">
            <v xml:space="preserve">Lucero Aguirre  </v>
          </cell>
          <cell r="Z19287" t="str">
            <v>Lesvi Yamili Espadas Poot</v>
          </cell>
        </row>
        <row r="19288">
          <cell r="B19288">
            <v>301518472</v>
          </cell>
          <cell r="T19288" t="str">
            <v>SURESTE</v>
          </cell>
          <cell r="U19288" t="str">
            <v>Tabasco - Ver Sur</v>
          </cell>
          <cell r="X19288" t="str">
            <v xml:space="preserve">Jonathan Sánchez  </v>
          </cell>
          <cell r="Z19288" t="str">
            <v>Carlos de Jesus Vidal Vazquez</v>
          </cell>
        </row>
        <row r="19289">
          <cell r="B19289">
            <v>301518488</v>
          </cell>
          <cell r="T19289" t="str">
            <v>SURESTE</v>
          </cell>
          <cell r="U19289" t="str">
            <v>Quintana Roo</v>
          </cell>
          <cell r="X19289" t="str">
            <v xml:space="preserve">Lucero Aguirre  </v>
          </cell>
          <cell r="Z19289" t="str">
            <v>Jesus Adalberto Buenfil Mejia</v>
          </cell>
        </row>
        <row r="19290">
          <cell r="B19290">
            <v>301518520</v>
          </cell>
          <cell r="T19290" t="str">
            <v>SURESTE</v>
          </cell>
          <cell r="U19290" t="str">
            <v>Quintana Roo</v>
          </cell>
          <cell r="X19290" t="str">
            <v xml:space="preserve">Lucero Aguirre  </v>
          </cell>
          <cell r="Z19290" t="str">
            <v>Cinthia Elizabeth Cardoso Estrella</v>
          </cell>
        </row>
        <row r="19291">
          <cell r="B19291">
            <v>301518551</v>
          </cell>
          <cell r="T19291" t="str">
            <v>SURESTE</v>
          </cell>
          <cell r="U19291" t="str">
            <v>Quintana Roo</v>
          </cell>
          <cell r="X19291" t="str">
            <v xml:space="preserve">Lucero Aguirre  </v>
          </cell>
          <cell r="Z19291" t="str">
            <v>Toribio Puc Pat</v>
          </cell>
        </row>
        <row r="19292">
          <cell r="B19292">
            <v>301518552</v>
          </cell>
          <cell r="T19292" t="str">
            <v>SURESTE</v>
          </cell>
          <cell r="U19292" t="str">
            <v>Quintana Roo</v>
          </cell>
          <cell r="X19292" t="str">
            <v xml:space="preserve">Lucero Aguirre  </v>
          </cell>
          <cell r="Z19292" t="str">
            <v>Toribio Puc Pat</v>
          </cell>
        </row>
        <row r="19293">
          <cell r="B19293">
            <v>301518556</v>
          </cell>
          <cell r="T19293" t="str">
            <v>NOROESTE</v>
          </cell>
          <cell r="U19293" t="str">
            <v>Baja California Nte</v>
          </cell>
          <cell r="X19293" t="str">
            <v xml:space="preserve">Serafin Acedo Ariana Maleni  </v>
          </cell>
          <cell r="Z19293" t="str">
            <v>Enriquez Sanchez Lenin Obet</v>
          </cell>
        </row>
        <row r="19294">
          <cell r="B19294">
            <v>301518557</v>
          </cell>
          <cell r="T19294" t="str">
            <v>NOROESTE</v>
          </cell>
          <cell r="U19294" t="str">
            <v>Sinaloa</v>
          </cell>
          <cell r="X19294" t="str">
            <v xml:space="preserve">Andujo Dominicq  </v>
          </cell>
          <cell r="Z19294" t="str">
            <v>Aldas Torres Julianna Paulina</v>
          </cell>
        </row>
        <row r="19295">
          <cell r="B19295">
            <v>301518560</v>
          </cell>
          <cell r="T19295" t="str">
            <v>CENTRO</v>
          </cell>
          <cell r="U19295" t="str">
            <v>Hidalgo</v>
          </cell>
          <cell r="X19295" t="str">
            <v>Carmona Fernández Gabriela</v>
          </cell>
          <cell r="Z19295" t="str">
            <v>Polo Balderas Priscila Berenice</v>
          </cell>
        </row>
        <row r="19296">
          <cell r="B19296">
            <v>301518709</v>
          </cell>
          <cell r="T19296" t="str">
            <v>NOROESTE</v>
          </cell>
          <cell r="U19296" t="str">
            <v>Juárez</v>
          </cell>
          <cell r="X19296" t="str">
            <v xml:space="preserve">Borunda Gerardo  </v>
          </cell>
          <cell r="Z19296" t="str">
            <v>Villanueva Nuñez Jonathan</v>
          </cell>
        </row>
        <row r="19297">
          <cell r="B19297">
            <v>301518748</v>
          </cell>
          <cell r="T19297" t="str">
            <v>NOROESTE</v>
          </cell>
          <cell r="U19297" t="str">
            <v>Baja California Nte</v>
          </cell>
          <cell r="X19297" t="str">
            <v xml:space="preserve">Galindo Francisco  </v>
          </cell>
          <cell r="Z19297" t="str">
            <v>Almodobar Acosta Aaron Antonio</v>
          </cell>
        </row>
        <row r="19298">
          <cell r="B19298">
            <v>301518801</v>
          </cell>
          <cell r="T19298" t="str">
            <v>NOROESTE</v>
          </cell>
          <cell r="U19298" t="str">
            <v>Sinaloa</v>
          </cell>
          <cell r="X19298" t="str">
            <v xml:space="preserve">Lugo Verdugo Edgar  </v>
          </cell>
          <cell r="Z19298" t="str">
            <v>Garcia Vega Josue Ramon</v>
          </cell>
        </row>
        <row r="19299">
          <cell r="B19299">
            <v>301518933</v>
          </cell>
          <cell r="T19299" t="str">
            <v>NOROESTE</v>
          </cell>
          <cell r="U19299" t="str">
            <v>Sinaloa</v>
          </cell>
          <cell r="X19299" t="str">
            <v xml:space="preserve">Andujo Dominicq  </v>
          </cell>
          <cell r="Z19299" t="str">
            <v>Bernal Ontiveros Jorge Raul</v>
          </cell>
        </row>
        <row r="19300">
          <cell r="B19300">
            <v>301518938</v>
          </cell>
          <cell r="T19300" t="str">
            <v>CENTRO</v>
          </cell>
          <cell r="U19300" t="str">
            <v>Valle de Mex</v>
          </cell>
          <cell r="X19300" t="str">
            <v>Ramirez Rodriguez Fabian</v>
          </cell>
          <cell r="Z19300" t="str">
            <v>Perez Gonzalez Jesus</v>
          </cell>
        </row>
        <row r="19301">
          <cell r="B19301">
            <v>301519051</v>
          </cell>
          <cell r="T19301" t="str">
            <v>NOROESTE</v>
          </cell>
          <cell r="U19301" t="str">
            <v>Baja California Nte</v>
          </cell>
          <cell r="X19301" t="str">
            <v xml:space="preserve">Martinez Gonzalez José María  </v>
          </cell>
          <cell r="Z19301" t="str">
            <v>Neaves Baiza Adrianna Fasionka</v>
          </cell>
        </row>
        <row r="19302">
          <cell r="B19302">
            <v>301519056</v>
          </cell>
          <cell r="T19302" t="str">
            <v>OCCIDENTE</v>
          </cell>
          <cell r="U19302" t="str">
            <v>Jal - Col - Nay</v>
          </cell>
          <cell r="X19302" t="str">
            <v xml:space="preserve">Luis Rostro  </v>
          </cell>
          <cell r="Z19302" t="str">
            <v>Arellano Vazquez Karen Cristina</v>
          </cell>
        </row>
        <row r="19303">
          <cell r="B19303">
            <v>301519221</v>
          </cell>
          <cell r="T19303" t="str">
            <v>OCCIDENTE</v>
          </cell>
          <cell r="U19303" t="str">
            <v>Jal - Col - Nay</v>
          </cell>
          <cell r="X19303" t="str">
            <v xml:space="preserve">Luis Rostro  </v>
          </cell>
          <cell r="Z19303" t="str">
            <v>Chavez Jimenez Cristaly Aidole</v>
          </cell>
        </row>
        <row r="19304">
          <cell r="B19304">
            <v>301519284</v>
          </cell>
          <cell r="T19304" t="str">
            <v>NOROESTE</v>
          </cell>
          <cell r="U19304" t="str">
            <v>Baja California Nte</v>
          </cell>
          <cell r="X19304" t="str">
            <v xml:space="preserve">Martinez Gonzalez José María  </v>
          </cell>
          <cell r="Z19304" t="str">
            <v>Rodriguez Rodarte Danna Maraly</v>
          </cell>
        </row>
        <row r="19305">
          <cell r="B19305">
            <v>301519304</v>
          </cell>
          <cell r="T19305" t="str">
            <v>NOROESTE</v>
          </cell>
          <cell r="U19305" t="str">
            <v>Baja California Sur</v>
          </cell>
          <cell r="X19305" t="str">
            <v xml:space="preserve">Mercado Martínez Fatima  </v>
          </cell>
          <cell r="Z19305" t="str">
            <v>Murillo Sandoval Carlos Hernan</v>
          </cell>
        </row>
        <row r="19306">
          <cell r="B19306">
            <v>301519437</v>
          </cell>
          <cell r="T19306" t="str">
            <v>OCCIDENTE</v>
          </cell>
          <cell r="U19306" t="str">
            <v>Jal - Col - Nay</v>
          </cell>
          <cell r="X19306" t="str">
            <v xml:space="preserve">Luis Rostro  </v>
          </cell>
          <cell r="Z19306" t="str">
            <v>Chavez Jimenez Cristaly Aidole</v>
          </cell>
        </row>
        <row r="19307">
          <cell r="B19307">
            <v>301519498</v>
          </cell>
          <cell r="T19307" t="str">
            <v>CENTRO</v>
          </cell>
          <cell r="U19307" t="str">
            <v>Valle de Mex</v>
          </cell>
          <cell r="X19307" t="str">
            <v>Ramirez Rodriguez Fabian</v>
          </cell>
          <cell r="Z19307" t="str">
            <v>Vacante</v>
          </cell>
        </row>
        <row r="19308">
          <cell r="B19308">
            <v>301520103</v>
          </cell>
          <cell r="T19308" t="str">
            <v>OCCIDENTE</v>
          </cell>
          <cell r="U19308" t="str">
            <v>Jal - Col - Nay</v>
          </cell>
          <cell r="X19308" t="str">
            <v xml:space="preserve">Luis Rostro  </v>
          </cell>
          <cell r="Z19308" t="str">
            <v>Santiago Aranda Jorge</v>
          </cell>
        </row>
        <row r="19309">
          <cell r="B19309">
            <v>301520765</v>
          </cell>
          <cell r="T19309" t="str">
            <v>CENTRO</v>
          </cell>
          <cell r="U19309" t="str">
            <v>Valle de Mex</v>
          </cell>
          <cell r="X19309" t="str">
            <v>Lopez Vazquez Jorge Arturo</v>
          </cell>
          <cell r="Z19309" t="str">
            <v>Valerio Ramirez Raul</v>
          </cell>
        </row>
        <row r="19310">
          <cell r="B19310">
            <v>301520778</v>
          </cell>
          <cell r="T19310" t="str">
            <v>OCCIDENTE</v>
          </cell>
          <cell r="U19310" t="str">
            <v>Jal - Col - Nay</v>
          </cell>
          <cell r="X19310" t="str">
            <v xml:space="preserve">Luis Rostro  </v>
          </cell>
          <cell r="Z19310" t="str">
            <v>Centeno Argomaniz Paola Andrea</v>
          </cell>
        </row>
        <row r="19311">
          <cell r="B19311">
            <v>301520850</v>
          </cell>
          <cell r="T19311" t="str">
            <v>OCCIDENTE</v>
          </cell>
          <cell r="U19311" t="str">
            <v>Jal - Col - Nay</v>
          </cell>
          <cell r="X19311" t="str">
            <v xml:space="preserve">Luis Rostro  </v>
          </cell>
          <cell r="Z19311" t="str">
            <v>Vacante</v>
          </cell>
        </row>
        <row r="19312">
          <cell r="B19312">
            <v>301521075</v>
          </cell>
          <cell r="T19312" t="str">
            <v>OCCIDENTE</v>
          </cell>
          <cell r="U19312" t="str">
            <v>Jal - Col - Nay</v>
          </cell>
          <cell r="X19312" t="str">
            <v xml:space="preserve">Luis Rostro  </v>
          </cell>
          <cell r="Z19312" t="str">
            <v>Santiago Aranda Jorge</v>
          </cell>
        </row>
        <row r="19313">
          <cell r="B19313">
            <v>301521078</v>
          </cell>
          <cell r="T19313" t="str">
            <v>OCCIDENTE</v>
          </cell>
          <cell r="U19313" t="str">
            <v>Jal - Col - Nay</v>
          </cell>
          <cell r="X19313" t="str">
            <v xml:space="preserve">Luis Rostro  </v>
          </cell>
          <cell r="Z19313" t="str">
            <v>Chavez Jimenez Cristaly Aidole</v>
          </cell>
        </row>
        <row r="19314">
          <cell r="B19314">
            <v>301521079</v>
          </cell>
          <cell r="T19314" t="str">
            <v>OCCIDENTE</v>
          </cell>
          <cell r="U19314" t="str">
            <v>Jal - Col - Nay</v>
          </cell>
          <cell r="X19314" t="str">
            <v xml:space="preserve">Luis Rostro  </v>
          </cell>
          <cell r="Z19314" t="str">
            <v>Santiago Aranda Jorge</v>
          </cell>
        </row>
        <row r="19315">
          <cell r="B19315">
            <v>301521088</v>
          </cell>
          <cell r="T19315" t="str">
            <v>OCCIDENTE</v>
          </cell>
          <cell r="U19315" t="str">
            <v>Jal - Col - Nay</v>
          </cell>
          <cell r="X19315" t="str">
            <v xml:space="preserve">Luis Rostro  </v>
          </cell>
          <cell r="Z19315" t="str">
            <v>Ortega Gomez Drisana Esmeralda</v>
          </cell>
        </row>
        <row r="19316">
          <cell r="B19316">
            <v>301521200</v>
          </cell>
          <cell r="T19316" t="str">
            <v>CENTRO</v>
          </cell>
          <cell r="U19316" t="str">
            <v>Valle de Mex</v>
          </cell>
          <cell r="X19316" t="str">
            <v>Lopez Vazquez Jorge Arturo</v>
          </cell>
          <cell r="Z19316" t="str">
            <v>Valerio Ramirez Raul</v>
          </cell>
        </row>
        <row r="19317">
          <cell r="B19317">
            <v>301518226</v>
          </cell>
          <cell r="T19317" t="str">
            <v>SURESTE</v>
          </cell>
          <cell r="U19317" t="str">
            <v>Quintana Roo</v>
          </cell>
          <cell r="X19317" t="str">
            <v xml:space="preserve">Rousell Chi  </v>
          </cell>
          <cell r="Z19317" t="str">
            <v>Edvin Alberto Hernandez Ruiz</v>
          </cell>
        </row>
        <row r="19318">
          <cell r="B19318">
            <v>301447716</v>
          </cell>
          <cell r="T19318" t="str">
            <v>NOROESTE</v>
          </cell>
          <cell r="U19318" t="str">
            <v>Sonora</v>
          </cell>
          <cell r="X19318" t="str">
            <v xml:space="preserve">Gutierrez Ivan Antonio  </v>
          </cell>
          <cell r="Z19318" t="str">
            <v>Higuera Verduzco Mario</v>
          </cell>
        </row>
        <row r="19319">
          <cell r="B19319">
            <v>301500783</v>
          </cell>
          <cell r="T19319" t="str">
            <v>NORESTE</v>
          </cell>
          <cell r="U19319" t="str">
            <v>Nuevo León</v>
          </cell>
          <cell r="X19319" t="str">
            <v xml:space="preserve">Cesar Antonio Garcia Ordaz  </v>
          </cell>
          <cell r="Z19319" t="str">
            <v>Brayan Alejandro Patlan</v>
          </cell>
        </row>
        <row r="19320">
          <cell r="B19320">
            <v>301502118</v>
          </cell>
          <cell r="T19320" t="str">
            <v>NOROESTE</v>
          </cell>
          <cell r="U19320" t="str">
            <v>Baja California Nte</v>
          </cell>
          <cell r="X19320" t="str">
            <v xml:space="preserve">Martinez Gonzalez José María  </v>
          </cell>
          <cell r="Z19320" t="str">
            <v>Rodriguez Rodarte Danna Maraly</v>
          </cell>
        </row>
        <row r="19321">
          <cell r="B19321">
            <v>301502131</v>
          </cell>
          <cell r="T19321" t="str">
            <v>NOROESTE</v>
          </cell>
          <cell r="U19321" t="str">
            <v>Baja California Nte</v>
          </cell>
          <cell r="X19321" t="str">
            <v xml:space="preserve">Serafin Acedo Ariana Maleni  </v>
          </cell>
          <cell r="Z19321" t="str">
            <v>Lopez Garcia Jose</v>
          </cell>
        </row>
        <row r="19322">
          <cell r="B19322">
            <v>301502476</v>
          </cell>
          <cell r="T19322" t="str">
            <v>NORESTE</v>
          </cell>
          <cell r="U19322" t="str">
            <v>Nuevo León</v>
          </cell>
          <cell r="X19322" t="str">
            <v xml:space="preserve">Cesar Antonio Garcia Ordaz  </v>
          </cell>
          <cell r="Z19322" t="str">
            <v>Muñoz Zuñiga Giezi Hazael</v>
          </cell>
        </row>
        <row r="19323">
          <cell r="B19323">
            <v>301503116</v>
          </cell>
          <cell r="T19323" t="str">
            <v>NOROESTE</v>
          </cell>
          <cell r="U19323" t="str">
            <v>Sonora</v>
          </cell>
          <cell r="X19323" t="str">
            <v xml:space="preserve">Gutierrez Ivan Antonio  </v>
          </cell>
          <cell r="Z19323" t="str">
            <v>Vega Leyva Victor Emmanuel</v>
          </cell>
        </row>
        <row r="19324">
          <cell r="B19324">
            <v>301503530</v>
          </cell>
          <cell r="T19324" t="str">
            <v>NOROESTE</v>
          </cell>
          <cell r="U19324" t="str">
            <v>Baja California Nte</v>
          </cell>
          <cell r="X19324" t="str">
            <v xml:space="preserve">Serafin Acedo Ariana Maleni  </v>
          </cell>
          <cell r="Z19324" t="str">
            <v>Lopez Garcia Jose</v>
          </cell>
        </row>
        <row r="19325">
          <cell r="B19325">
            <v>301503536</v>
          </cell>
          <cell r="T19325" t="str">
            <v>NOROESTE</v>
          </cell>
          <cell r="U19325" t="str">
            <v>Baja California Nte</v>
          </cell>
          <cell r="X19325" t="str">
            <v xml:space="preserve">Serafin Acedo Ariana Maleni  </v>
          </cell>
          <cell r="Z19325" t="str">
            <v>Lopez Garcia Jose</v>
          </cell>
        </row>
        <row r="19326">
          <cell r="B19326">
            <v>301503542</v>
          </cell>
          <cell r="T19326" t="str">
            <v>NOROESTE</v>
          </cell>
          <cell r="U19326" t="str">
            <v>Baja California Nte</v>
          </cell>
          <cell r="X19326" t="str">
            <v xml:space="preserve">Serafin Acedo Ariana Maleni  </v>
          </cell>
          <cell r="Z19326" t="str">
            <v>Lopez Garcia Jose</v>
          </cell>
        </row>
        <row r="19327">
          <cell r="B19327">
            <v>301505121</v>
          </cell>
          <cell r="T19327" t="str">
            <v>SURESTE</v>
          </cell>
          <cell r="U19327" t="str">
            <v>YuCam</v>
          </cell>
          <cell r="X19327" t="str">
            <v xml:space="preserve">Katya Maldonado  </v>
          </cell>
          <cell r="Z19327" t="str">
            <v>Monica Ramos</v>
          </cell>
        </row>
        <row r="19328">
          <cell r="B19328">
            <v>301506119</v>
          </cell>
          <cell r="T19328" t="str">
            <v>NORESTE</v>
          </cell>
          <cell r="U19328" t="str">
            <v>Coahuila</v>
          </cell>
          <cell r="X19328" t="str">
            <v xml:space="preserve">Ana Carla Sainz Perez  </v>
          </cell>
          <cell r="Z19328" t="str">
            <v>Hiram Hereida</v>
          </cell>
        </row>
        <row r="19329">
          <cell r="B19329">
            <v>301506218</v>
          </cell>
          <cell r="T19329" t="str">
            <v>NOROESTE</v>
          </cell>
          <cell r="U19329" t="str">
            <v>Baja California Nte</v>
          </cell>
          <cell r="X19329" t="str">
            <v xml:space="preserve">Serafin Acedo Ariana Maleni  </v>
          </cell>
          <cell r="Z19329" t="str">
            <v>Dominguez Vazquez Maria Fernanda</v>
          </cell>
        </row>
        <row r="19330">
          <cell r="B19330">
            <v>301506381</v>
          </cell>
          <cell r="T19330" t="str">
            <v>NORESTE</v>
          </cell>
          <cell r="U19330" t="str">
            <v>Coahuila</v>
          </cell>
          <cell r="X19330" t="str">
            <v xml:space="preserve">Ana Carla Sainz Perez  </v>
          </cell>
          <cell r="Z19330" t="str">
            <v>Anuar Eli Barboza Hipolito</v>
          </cell>
        </row>
        <row r="19331">
          <cell r="B19331">
            <v>301506408</v>
          </cell>
          <cell r="T19331" t="str">
            <v>NORESTE</v>
          </cell>
          <cell r="U19331" t="str">
            <v>Nuevo León</v>
          </cell>
          <cell r="X19331" t="str">
            <v xml:space="preserve">Cesar Antonio Garcia Ordaz  </v>
          </cell>
          <cell r="Z19331" t="str">
            <v>Erik Jahir Dávila Palacios</v>
          </cell>
        </row>
        <row r="19332">
          <cell r="B19332">
            <v>301506441</v>
          </cell>
          <cell r="T19332" t="str">
            <v>NORESTE</v>
          </cell>
          <cell r="U19332" t="str">
            <v>Coahuila</v>
          </cell>
          <cell r="X19332" t="str">
            <v xml:space="preserve">Ana Carla Sainz Perez  </v>
          </cell>
          <cell r="Z19332" t="str">
            <v>Anuar Eli Barboza Hipolito</v>
          </cell>
        </row>
        <row r="19333">
          <cell r="B19333">
            <v>301507203</v>
          </cell>
          <cell r="T19333" t="str">
            <v>NORESTE</v>
          </cell>
          <cell r="U19333" t="str">
            <v>Nuevo León</v>
          </cell>
          <cell r="X19333" t="str">
            <v xml:space="preserve">Edith Hernandez  </v>
          </cell>
          <cell r="Z19333" t="str">
            <v>Lucia Fernanda Candelaria Solis</v>
          </cell>
        </row>
        <row r="19334">
          <cell r="B19334">
            <v>301507888</v>
          </cell>
          <cell r="T19334" t="str">
            <v>NORESTE</v>
          </cell>
          <cell r="U19334" t="str">
            <v>Coahuila</v>
          </cell>
          <cell r="X19334" t="str">
            <v xml:space="preserve">Ana Carla Sainz Perez  </v>
          </cell>
          <cell r="Z19334" t="str">
            <v>Mariana Yamilet Gutierrez Valle</v>
          </cell>
        </row>
        <row r="19335">
          <cell r="B19335">
            <v>301507920</v>
          </cell>
          <cell r="T19335" t="str">
            <v>NOROESTE</v>
          </cell>
          <cell r="U19335" t="str">
            <v>Baja California Sur</v>
          </cell>
          <cell r="X19335" t="str">
            <v xml:space="preserve">Peraza Villarino Marco Antonio  </v>
          </cell>
          <cell r="Z19335" t="str">
            <v>Cordero Sandoval Maria Salome</v>
          </cell>
        </row>
        <row r="19336">
          <cell r="B19336">
            <v>301507929</v>
          </cell>
          <cell r="T19336" t="str">
            <v>NORESTE</v>
          </cell>
          <cell r="U19336" t="str">
            <v>Nuevo León</v>
          </cell>
          <cell r="X19336" t="str">
            <v xml:space="preserve">Edith Hernandez  </v>
          </cell>
          <cell r="Z19336" t="str">
            <v>Edgar Armando Solis</v>
          </cell>
        </row>
        <row r="19337">
          <cell r="B19337">
            <v>301508053</v>
          </cell>
          <cell r="T19337" t="str">
            <v>NORESTE</v>
          </cell>
          <cell r="U19337" t="str">
            <v>Nuevo León</v>
          </cell>
          <cell r="X19337" t="str">
            <v xml:space="preserve">Nohemi Castillo Sanchez  </v>
          </cell>
          <cell r="Z19337" t="str">
            <v>Saul Jair Hernandez Galvan</v>
          </cell>
        </row>
        <row r="19338">
          <cell r="B19338">
            <v>301508847</v>
          </cell>
          <cell r="T19338" t="str">
            <v>NORESTE</v>
          </cell>
          <cell r="U19338" t="str">
            <v>Nuevo León</v>
          </cell>
          <cell r="X19338" t="str">
            <v xml:space="preserve">Cesar Antonio Garcia Ordaz  </v>
          </cell>
          <cell r="Z19338" t="str">
            <v>Alberto Azael Rodriguez</v>
          </cell>
        </row>
        <row r="19339">
          <cell r="B19339">
            <v>301509025</v>
          </cell>
          <cell r="T19339" t="str">
            <v>NORESTE</v>
          </cell>
          <cell r="U19339" t="str">
            <v>Nuevo León</v>
          </cell>
          <cell r="X19339" t="str">
            <v xml:space="preserve">Edith Hernandez  </v>
          </cell>
          <cell r="Z19339" t="str">
            <v>Lucia Fernanda Candelaria Solis</v>
          </cell>
        </row>
        <row r="19340">
          <cell r="B19340">
            <v>301509586</v>
          </cell>
          <cell r="T19340" t="str">
            <v>SURESTE</v>
          </cell>
          <cell r="U19340" t="str">
            <v>YuCam</v>
          </cell>
          <cell r="X19340" t="str">
            <v xml:space="preserve">Leonardo Farrera  </v>
          </cell>
          <cell r="Z19340" t="str">
            <v>Lourdes Angelica Cauich Moo</v>
          </cell>
        </row>
        <row r="19341">
          <cell r="B19341">
            <v>301509716</v>
          </cell>
          <cell r="T19341" t="str">
            <v>SURESTE</v>
          </cell>
          <cell r="U19341" t="str">
            <v>YuCam</v>
          </cell>
          <cell r="X19341" t="str">
            <v xml:space="preserve">Georgina Arzápalo  </v>
          </cell>
          <cell r="Z19341" t="str">
            <v>Oscar Alcocer</v>
          </cell>
        </row>
        <row r="19342">
          <cell r="B19342">
            <v>301510162</v>
          </cell>
          <cell r="T19342" t="str">
            <v>NORESTE</v>
          </cell>
          <cell r="U19342" t="str">
            <v>Coahuila</v>
          </cell>
          <cell r="X19342" t="str">
            <v xml:space="preserve">Ana Carla Sainz Perez  </v>
          </cell>
          <cell r="Z19342" t="str">
            <v>Daniel Eduardo Coronado Martinez</v>
          </cell>
        </row>
        <row r="19343">
          <cell r="B19343">
            <v>301514520</v>
          </cell>
          <cell r="T19343" t="str">
            <v>NORESTE</v>
          </cell>
          <cell r="U19343" t="str">
            <v>Nuevo León</v>
          </cell>
          <cell r="X19343" t="str">
            <v xml:space="preserve">Javier Huerta  </v>
          </cell>
          <cell r="Z19343" t="str">
            <v>Roxana Teresa Martinez</v>
          </cell>
        </row>
        <row r="19344">
          <cell r="B19344">
            <v>301514717</v>
          </cell>
          <cell r="T19344" t="str">
            <v>NORESTE</v>
          </cell>
          <cell r="U19344" t="str">
            <v>Coahuila</v>
          </cell>
          <cell r="X19344" t="str">
            <v xml:space="preserve">Ana Carla Sainz Perez  </v>
          </cell>
          <cell r="Z19344" t="str">
            <v>Mariana Yamilet Gutierrez Valle</v>
          </cell>
        </row>
        <row r="19345">
          <cell r="B19345">
            <v>301514851</v>
          </cell>
          <cell r="T19345" t="str">
            <v>NOROESTE</v>
          </cell>
          <cell r="U19345" t="str">
            <v>Sonora</v>
          </cell>
          <cell r="X19345" t="str">
            <v xml:space="preserve">Alvidrez Gamboa Edgar Alejandro  </v>
          </cell>
          <cell r="Z19345" t="str">
            <v>Zarate Cota Andrea</v>
          </cell>
        </row>
        <row r="19346">
          <cell r="B19346">
            <v>301515164</v>
          </cell>
          <cell r="T19346" t="str">
            <v>NORESTE</v>
          </cell>
          <cell r="U19346" t="str">
            <v>Durango</v>
          </cell>
          <cell r="X19346" t="str">
            <v xml:space="preserve">Manuel Ruiz Soto  </v>
          </cell>
          <cell r="Z19346" t="str">
            <v>Emmanuel Aguilar</v>
          </cell>
        </row>
        <row r="19347">
          <cell r="B19347">
            <v>301515377</v>
          </cell>
          <cell r="T19347" t="str">
            <v>NORESTE</v>
          </cell>
          <cell r="U19347" t="str">
            <v>Durango</v>
          </cell>
          <cell r="X19347" t="str">
            <v xml:space="preserve">Manuel Ruiz Soto  </v>
          </cell>
          <cell r="Z19347" t="str">
            <v>Emmanuel Aguilar</v>
          </cell>
        </row>
        <row r="19348">
          <cell r="B19348">
            <v>301516016</v>
          </cell>
          <cell r="T19348" t="str">
            <v>NORESTE</v>
          </cell>
          <cell r="U19348" t="str">
            <v>Coahuila</v>
          </cell>
          <cell r="X19348" t="str">
            <v xml:space="preserve">Jesus Alejandro Mendiola  </v>
          </cell>
          <cell r="Z19348" t="str">
            <v>Luis Eduardo Calderon Cardona</v>
          </cell>
        </row>
        <row r="19349">
          <cell r="B19349">
            <v>301516029</v>
          </cell>
          <cell r="T19349" t="str">
            <v>NORESTE</v>
          </cell>
          <cell r="U19349" t="str">
            <v>Coahuila</v>
          </cell>
          <cell r="X19349" t="str">
            <v xml:space="preserve">Jesus Alejandro Mendiola  </v>
          </cell>
          <cell r="Z19349" t="str">
            <v>Jose Carlos De la Cruz Olguin</v>
          </cell>
        </row>
        <row r="19350">
          <cell r="B19350">
            <v>301516063</v>
          </cell>
          <cell r="T19350" t="str">
            <v>NORESTE</v>
          </cell>
          <cell r="U19350" t="str">
            <v>Coahuila</v>
          </cell>
          <cell r="X19350" t="str">
            <v xml:space="preserve">Ana Carla Sainz Perez  </v>
          </cell>
          <cell r="Z19350" t="str">
            <v>Daniel Eduardo Coronado Martinez</v>
          </cell>
        </row>
        <row r="19351">
          <cell r="B19351">
            <v>301516743</v>
          </cell>
          <cell r="T19351" t="str">
            <v>NORESTE</v>
          </cell>
          <cell r="U19351" t="str">
            <v>Nuevo León</v>
          </cell>
          <cell r="X19351" t="str">
            <v xml:space="preserve">Javier Huerta  </v>
          </cell>
          <cell r="Z19351" t="str">
            <v>Adolio Gonzalez Rodriguez</v>
          </cell>
        </row>
        <row r="19352">
          <cell r="B19352">
            <v>301516834</v>
          </cell>
          <cell r="T19352" t="str">
            <v>NORESTE</v>
          </cell>
          <cell r="U19352" t="str">
            <v>Nuevo León</v>
          </cell>
          <cell r="X19352" t="str">
            <v xml:space="preserve">Javier Huerta  </v>
          </cell>
          <cell r="Z19352" t="str">
            <v>Roxana Teresa Martinez</v>
          </cell>
        </row>
        <row r="19353">
          <cell r="B19353">
            <v>301516835</v>
          </cell>
          <cell r="T19353" t="str">
            <v>NORESTE</v>
          </cell>
          <cell r="U19353" t="str">
            <v>Durango</v>
          </cell>
          <cell r="X19353" t="str">
            <v xml:space="preserve">Manuel Ruiz Soto  </v>
          </cell>
          <cell r="Z19353" t="str">
            <v>Edgar Ernesto reyes</v>
          </cell>
        </row>
        <row r="19354">
          <cell r="B19354">
            <v>301516848</v>
          </cell>
          <cell r="T19354" t="str">
            <v>NORESTE</v>
          </cell>
          <cell r="U19354" t="str">
            <v>Durango</v>
          </cell>
          <cell r="X19354" t="str">
            <v xml:space="preserve">Manuel Ruiz Soto  </v>
          </cell>
          <cell r="Z19354" t="str">
            <v>Edgar Ernesto reyes</v>
          </cell>
        </row>
        <row r="19355">
          <cell r="B19355">
            <v>301517365</v>
          </cell>
          <cell r="T19355" t="str">
            <v>NORESTE</v>
          </cell>
          <cell r="U19355" t="str">
            <v>Nuevo León</v>
          </cell>
          <cell r="X19355" t="str">
            <v xml:space="preserve">Edith Hernandez  </v>
          </cell>
          <cell r="Z19355" t="str">
            <v>Oscar Correa</v>
          </cell>
        </row>
        <row r="19356">
          <cell r="B19356">
            <v>301517550</v>
          </cell>
          <cell r="T19356" t="str">
            <v>SURESTE</v>
          </cell>
          <cell r="U19356" t="str">
            <v>YuCam</v>
          </cell>
          <cell r="X19356" t="str">
            <v xml:space="preserve">Jorge Ek  </v>
          </cell>
          <cell r="Z19356" t="str">
            <v>Marvin Enrique Solis de la Cruz</v>
          </cell>
        </row>
        <row r="19357">
          <cell r="B19357">
            <v>301517583</v>
          </cell>
          <cell r="T19357" t="str">
            <v>NORESTE</v>
          </cell>
          <cell r="U19357" t="str">
            <v>Nuevo León</v>
          </cell>
          <cell r="X19357" t="str">
            <v xml:space="preserve">Edith Hernandez  </v>
          </cell>
          <cell r="Z19357" t="str">
            <v>Lucia Fernanda Candelaria Solis</v>
          </cell>
        </row>
        <row r="19358">
          <cell r="B19358">
            <v>301517740</v>
          </cell>
          <cell r="T19358" t="str">
            <v>NOROESTE</v>
          </cell>
          <cell r="U19358" t="str">
            <v>Sinaloa</v>
          </cell>
          <cell r="X19358" t="str">
            <v xml:space="preserve">Bolaños Valenzuela Ricardo  </v>
          </cell>
          <cell r="Z19358" t="str">
            <v>Ayala Estrada Marco Antonio</v>
          </cell>
        </row>
        <row r="19359">
          <cell r="B19359">
            <v>301517828</v>
          </cell>
          <cell r="T19359" t="str">
            <v>NORESTE</v>
          </cell>
          <cell r="U19359" t="str">
            <v>Nuevo León</v>
          </cell>
          <cell r="X19359" t="str">
            <v xml:space="preserve">Javier Huerta  </v>
          </cell>
          <cell r="Z19359" t="str">
            <v>Adolio Gonzalez Rodriguez</v>
          </cell>
        </row>
        <row r="19360">
          <cell r="B19360">
            <v>301517917</v>
          </cell>
          <cell r="T19360" t="str">
            <v>NORESTE</v>
          </cell>
          <cell r="U19360" t="str">
            <v>Tamps Sur/Ver Nte</v>
          </cell>
          <cell r="X19360" t="str">
            <v xml:space="preserve">Gerardo Hernandez  </v>
          </cell>
          <cell r="Z19360" t="str">
            <v>Diana Laura Gallegos</v>
          </cell>
        </row>
        <row r="19361">
          <cell r="B19361">
            <v>301517930</v>
          </cell>
          <cell r="T19361" t="str">
            <v>SURESTE</v>
          </cell>
          <cell r="U19361" t="str">
            <v>Tabasco - Ver Sur</v>
          </cell>
          <cell r="X19361" t="str">
            <v xml:space="preserve">Jonathan Sánchez  </v>
          </cell>
          <cell r="Z19361" t="str">
            <v xml:space="preserve">Marilu Perez Narvaez                   </v>
          </cell>
        </row>
        <row r="19362">
          <cell r="B19362">
            <v>301518231</v>
          </cell>
          <cell r="T19362" t="str">
            <v>NORESTE</v>
          </cell>
          <cell r="U19362" t="str">
            <v>Nuevo León</v>
          </cell>
          <cell r="X19362" t="str">
            <v xml:space="preserve">Cesar Antonio Garcia Ordaz  </v>
          </cell>
          <cell r="Z19362" t="str">
            <v>Alberto Azael Rodriguez</v>
          </cell>
        </row>
        <row r="19363">
          <cell r="B19363">
            <v>301518539</v>
          </cell>
          <cell r="T19363" t="str">
            <v>NORESTE</v>
          </cell>
          <cell r="U19363" t="str">
            <v>Nuevo León</v>
          </cell>
          <cell r="X19363" t="str">
            <v xml:space="preserve">Cesar Antonio Garcia Ordaz  </v>
          </cell>
          <cell r="Z19363" t="str">
            <v>Alberto Azael Rodriguez</v>
          </cell>
        </row>
        <row r="19364">
          <cell r="B19364">
            <v>301518546</v>
          </cell>
          <cell r="T19364" t="str">
            <v>NORESTE</v>
          </cell>
          <cell r="U19364" t="str">
            <v>Nuevo León</v>
          </cell>
          <cell r="X19364" t="str">
            <v xml:space="preserve">Cesar Antonio Garcia Ordaz  </v>
          </cell>
          <cell r="Z19364" t="str">
            <v>Alberto Azael Rodriguez</v>
          </cell>
        </row>
        <row r="19365">
          <cell r="B19365">
            <v>301518559</v>
          </cell>
          <cell r="T19365" t="str">
            <v>NORESTE</v>
          </cell>
          <cell r="U19365" t="str">
            <v>Nuevo León</v>
          </cell>
          <cell r="X19365" t="str">
            <v xml:space="preserve">Nohemi Castillo Sanchez  </v>
          </cell>
          <cell r="Z19365" t="str">
            <v>Angel Padilla</v>
          </cell>
        </row>
        <row r="19366">
          <cell r="B19366">
            <v>301518600</v>
          </cell>
          <cell r="T19366" t="str">
            <v>NOROESTE</v>
          </cell>
          <cell r="U19366" t="str">
            <v>Chihuahua</v>
          </cell>
          <cell r="X19366" t="str">
            <v xml:space="preserve">Lechuga Felipe  </v>
          </cell>
          <cell r="Z19366" t="str">
            <v>Aldaz Contreras Jose</v>
          </cell>
        </row>
        <row r="19367">
          <cell r="B19367">
            <v>301518717</v>
          </cell>
          <cell r="T19367" t="str">
            <v>NORESTE</v>
          </cell>
          <cell r="U19367" t="str">
            <v>Coahuila</v>
          </cell>
          <cell r="X19367" t="str">
            <v xml:space="preserve">Manuel Ruiz Soto  </v>
          </cell>
          <cell r="Z19367" t="str">
            <v>Arlette Aracely Moreno Rosales</v>
          </cell>
        </row>
        <row r="19368">
          <cell r="B19368">
            <v>301518718</v>
          </cell>
          <cell r="T19368" t="str">
            <v>NORESTE</v>
          </cell>
          <cell r="U19368" t="str">
            <v>Coahuila</v>
          </cell>
          <cell r="X19368" t="str">
            <v xml:space="preserve">Manuel Ruiz Soto  </v>
          </cell>
          <cell r="Z19368" t="str">
            <v>Arlette Aracely Moreno Rosales</v>
          </cell>
        </row>
        <row r="19369">
          <cell r="B19369">
            <v>301518784</v>
          </cell>
          <cell r="T19369" t="str">
            <v>NOROESTE</v>
          </cell>
          <cell r="U19369" t="str">
            <v>Baja California Nte</v>
          </cell>
          <cell r="X19369" t="str">
            <v xml:space="preserve">Galindo Francisco  </v>
          </cell>
          <cell r="Z19369" t="str">
            <v>Almodobar Acosta Aaron Antonio</v>
          </cell>
        </row>
        <row r="19370">
          <cell r="B19370">
            <v>301518827</v>
          </cell>
          <cell r="T19370" t="str">
            <v>SURESTE</v>
          </cell>
          <cell r="U19370" t="str">
            <v>YuCam</v>
          </cell>
          <cell r="X19370" t="str">
            <v xml:space="preserve">Katya Maldonado  </v>
          </cell>
          <cell r="Z19370" t="str">
            <v>Edwin Reyes</v>
          </cell>
        </row>
        <row r="19371">
          <cell r="B19371">
            <v>301519518</v>
          </cell>
          <cell r="T19371" t="str">
            <v>NOROESTE</v>
          </cell>
          <cell r="U19371" t="str">
            <v>Baja California Nte</v>
          </cell>
          <cell r="X19371" t="str">
            <v xml:space="preserve">Serafin Acedo Ariana Maleni  </v>
          </cell>
          <cell r="Z19371" t="str">
            <v>Gracian Serrano Roberto Luis</v>
          </cell>
        </row>
        <row r="19372">
          <cell r="B19372">
            <v>301519526</v>
          </cell>
          <cell r="T19372" t="str">
            <v>SURESTE</v>
          </cell>
          <cell r="U19372" t="str">
            <v>Quintana Roo</v>
          </cell>
          <cell r="X19372" t="str">
            <v xml:space="preserve">Lucero Aguirre  </v>
          </cell>
          <cell r="Z19372" t="str">
            <v>Toribio Puc Pat</v>
          </cell>
        </row>
        <row r="19373">
          <cell r="B19373">
            <v>301519714</v>
          </cell>
          <cell r="T19373" t="str">
            <v>NORESTE</v>
          </cell>
          <cell r="U19373" t="str">
            <v>Nuevo León</v>
          </cell>
          <cell r="X19373" t="str">
            <v xml:space="preserve">Nohemi Castillo Sanchez  </v>
          </cell>
          <cell r="Z19373" t="str">
            <v>Oscar reyes</v>
          </cell>
        </row>
        <row r="19374">
          <cell r="B19374">
            <v>301520145</v>
          </cell>
          <cell r="T19374" t="str">
            <v>CENTRO</v>
          </cell>
          <cell r="U19374" t="str">
            <v>Valle de Mex</v>
          </cell>
          <cell r="X19374" t="str">
            <v>Ramirez Rodriguez Fabian</v>
          </cell>
          <cell r="Z19374" t="str">
            <v>Pacheco Bautista Cristian Ernesto</v>
          </cell>
        </row>
        <row r="19375">
          <cell r="B19375">
            <v>301520182</v>
          </cell>
          <cell r="T19375" t="str">
            <v>CENTRO</v>
          </cell>
          <cell r="U19375" t="str">
            <v>Valle de Mex</v>
          </cell>
          <cell r="X19375" t="str">
            <v>Ramirez Rodriguez Fabian</v>
          </cell>
          <cell r="Z19375" t="str">
            <v>Romero Villegas Guadalupe Alejandra</v>
          </cell>
        </row>
        <row r="19376">
          <cell r="B19376">
            <v>301520199</v>
          </cell>
          <cell r="T19376" t="str">
            <v>NORESTE</v>
          </cell>
          <cell r="U19376" t="str">
            <v>Nuevo León</v>
          </cell>
          <cell r="X19376" t="str">
            <v xml:space="preserve">Cesar Antonio Garcia Ordaz  </v>
          </cell>
          <cell r="Z19376" t="str">
            <v>Muñoz Zuñiga Giezi Hazael</v>
          </cell>
        </row>
        <row r="19377">
          <cell r="B19377">
            <v>301520213</v>
          </cell>
          <cell r="T19377" t="str">
            <v>NORESTE</v>
          </cell>
          <cell r="U19377" t="str">
            <v>Nuevo León</v>
          </cell>
          <cell r="X19377" t="str">
            <v xml:space="preserve">Cesar Antonio Garcia Ordaz  </v>
          </cell>
          <cell r="Z19377" t="str">
            <v>Erik Jahir Dávila Palacios</v>
          </cell>
        </row>
        <row r="19378">
          <cell r="B19378">
            <v>301520340</v>
          </cell>
          <cell r="T19378" t="str">
            <v>NOROESTE</v>
          </cell>
          <cell r="U19378" t="str">
            <v>Sinaloa</v>
          </cell>
          <cell r="X19378" t="str">
            <v xml:space="preserve">Lugo Verdugo Edgar  </v>
          </cell>
          <cell r="Z19378" t="str">
            <v>Sosa Santa Cruz Sandra Liliana</v>
          </cell>
        </row>
        <row r="19379">
          <cell r="B19379">
            <v>301520381</v>
          </cell>
          <cell r="T19379" t="str">
            <v>NORESTE</v>
          </cell>
          <cell r="U19379" t="str">
            <v>Coahuila</v>
          </cell>
          <cell r="X19379" t="str">
            <v xml:space="preserve">Ana Carla Sainz Perez  </v>
          </cell>
          <cell r="Z19379" t="str">
            <v>Mariana Yamilet Gutierrez Valle</v>
          </cell>
        </row>
        <row r="19380">
          <cell r="B19380">
            <v>301520398</v>
          </cell>
          <cell r="T19380" t="str">
            <v>CENTRO</v>
          </cell>
          <cell r="U19380" t="str">
            <v>Valle de Mex</v>
          </cell>
          <cell r="X19380" t="str">
            <v>Ramirez Rodriguez Fabian</v>
          </cell>
          <cell r="Z19380" t="str">
            <v>Perez Gonzalez Jesus</v>
          </cell>
        </row>
        <row r="19381">
          <cell r="B19381">
            <v>301520435</v>
          </cell>
          <cell r="T19381" t="str">
            <v>NOROESTE</v>
          </cell>
          <cell r="U19381" t="str">
            <v>Sonora</v>
          </cell>
          <cell r="X19381" t="str">
            <v xml:space="preserve">Gutierrez Ivan Antonio  </v>
          </cell>
          <cell r="Z19381" t="str">
            <v>Alvarez Espinoza Pedro Humberto</v>
          </cell>
        </row>
        <row r="19382">
          <cell r="B19382">
            <v>301520506</v>
          </cell>
          <cell r="T19382" t="str">
            <v>OCCIDENTE</v>
          </cell>
          <cell r="U19382" t="str">
            <v>Ags-Zac-SLP</v>
          </cell>
          <cell r="X19382" t="str">
            <v xml:space="preserve">Arturo Aleman  </v>
          </cell>
          <cell r="Z19382" t="str">
            <v>Morales Salas Ricardo</v>
          </cell>
        </row>
        <row r="19383">
          <cell r="B19383">
            <v>301520791</v>
          </cell>
          <cell r="T19383" t="str">
            <v>NORESTE</v>
          </cell>
          <cell r="U19383" t="str">
            <v>Nuevo León</v>
          </cell>
          <cell r="X19383" t="str">
            <v xml:space="preserve">Javier Huerta  </v>
          </cell>
          <cell r="Z19383" t="str">
            <v>Karen Ibarra</v>
          </cell>
        </row>
        <row r="19384">
          <cell r="B19384">
            <v>301520873</v>
          </cell>
          <cell r="T19384" t="str">
            <v>NOROESTE</v>
          </cell>
          <cell r="U19384" t="str">
            <v>Baja California Nte</v>
          </cell>
          <cell r="X19384" t="str">
            <v xml:space="preserve">Galindo Francisco  </v>
          </cell>
          <cell r="Z19384" t="str">
            <v>Retama Andrade Oscar Armando</v>
          </cell>
        </row>
        <row r="19385">
          <cell r="B19385">
            <v>301520997</v>
          </cell>
          <cell r="T19385" t="str">
            <v>NORESTE</v>
          </cell>
          <cell r="U19385" t="str">
            <v>Tamps Sur/Ver Nte</v>
          </cell>
          <cell r="X19385" t="str">
            <v xml:space="preserve">Gerardo Hernandez  </v>
          </cell>
          <cell r="Z19385" t="str">
            <v>Gabriel Vicencio Juarez</v>
          </cell>
        </row>
        <row r="19386">
          <cell r="B19386">
            <v>301521011</v>
          </cell>
          <cell r="T19386" t="str">
            <v>CENTRO</v>
          </cell>
          <cell r="U19386" t="str">
            <v>Valle de Mex</v>
          </cell>
          <cell r="X19386" t="str">
            <v>Ramirez Rodriguez Fabian</v>
          </cell>
          <cell r="Z19386" t="str">
            <v>Pacheco Bautista Cristian Ernesto</v>
          </cell>
        </row>
        <row r="19387">
          <cell r="B19387">
            <v>301521041</v>
          </cell>
          <cell r="T19387" t="str">
            <v>OCCIDENTE</v>
          </cell>
          <cell r="U19387" t="str">
            <v>Ags-Zac-SLP</v>
          </cell>
          <cell r="X19387" t="str">
            <v xml:space="preserve">Arturo Aleman  </v>
          </cell>
          <cell r="Z19387" t="str">
            <v>Bocanegra Sanchez Carlos Enrique</v>
          </cell>
        </row>
        <row r="19388">
          <cell r="B19388">
            <v>301521066</v>
          </cell>
          <cell r="T19388" t="str">
            <v>NOROESTE</v>
          </cell>
          <cell r="U19388" t="str">
            <v>Sonora</v>
          </cell>
          <cell r="X19388" t="str">
            <v xml:space="preserve">Martinez Cota Eleodora </v>
          </cell>
          <cell r="Z19388" t="str">
            <v>Cordova Bustillos Ivan Antonio</v>
          </cell>
        </row>
        <row r="19389">
          <cell r="B19389">
            <v>301521250</v>
          </cell>
          <cell r="T19389" t="str">
            <v>CENTRO</v>
          </cell>
          <cell r="U19389" t="str">
            <v>Valle de Mex</v>
          </cell>
          <cell r="X19389" t="str">
            <v>Ramirez Rodriguez Fabian</v>
          </cell>
          <cell r="Z19389" t="str">
            <v>Vacante</v>
          </cell>
        </row>
        <row r="19390">
          <cell r="B19390">
            <v>301521274</v>
          </cell>
          <cell r="T19390" t="str">
            <v>OCCIDENTE</v>
          </cell>
          <cell r="U19390" t="str">
            <v>Ags-Zac-SLP</v>
          </cell>
          <cell r="X19390" t="str">
            <v xml:space="preserve">Arturo Aleman  </v>
          </cell>
          <cell r="Z19390" t="str">
            <v>Robles Ayala Rodrigo</v>
          </cell>
        </row>
        <row r="19391">
          <cell r="B19391">
            <v>301521288</v>
          </cell>
          <cell r="T19391" t="str">
            <v>NORESTE</v>
          </cell>
          <cell r="U19391" t="str">
            <v>Nuevo León</v>
          </cell>
          <cell r="X19391" t="str">
            <v xml:space="preserve">Nohemi Castillo Sanchez  </v>
          </cell>
          <cell r="Z19391" t="str">
            <v>Oscar reyes</v>
          </cell>
        </row>
        <row r="19392">
          <cell r="B19392">
            <v>301521386</v>
          </cell>
          <cell r="T19392" t="str">
            <v>NOROESTE</v>
          </cell>
          <cell r="U19392" t="str">
            <v>Baja California Nte</v>
          </cell>
          <cell r="X19392" t="str">
            <v xml:space="preserve">Martinez Gonzalez José María  </v>
          </cell>
          <cell r="Z19392" t="str">
            <v>Zuñiga Espinosa Oscar</v>
          </cell>
        </row>
        <row r="19393">
          <cell r="B19393">
            <v>301521399</v>
          </cell>
          <cell r="T19393" t="str">
            <v>NOROESTE</v>
          </cell>
          <cell r="U19393" t="str">
            <v>Baja California Sur</v>
          </cell>
          <cell r="X19393" t="str">
            <v xml:space="preserve">Mercado Martínez Fatima  </v>
          </cell>
          <cell r="Z19393" t="str">
            <v>Murillo Sandoval Carlos Hernan</v>
          </cell>
        </row>
        <row r="19394">
          <cell r="B19394">
            <v>301521433</v>
          </cell>
          <cell r="T19394" t="str">
            <v>CENTRO</v>
          </cell>
          <cell r="U19394" t="str">
            <v>Valle de Mex</v>
          </cell>
          <cell r="X19394" t="str">
            <v>Ramirez Rodriguez Fabian</v>
          </cell>
          <cell r="Z19394" t="str">
            <v>Romero Villegas Guadalupe Alejandra</v>
          </cell>
        </row>
        <row r="19395">
          <cell r="B19395">
            <v>301521435</v>
          </cell>
          <cell r="T19395" t="str">
            <v>SURESTE</v>
          </cell>
          <cell r="U19395" t="str">
            <v>YuCam</v>
          </cell>
          <cell r="X19395" t="str">
            <v xml:space="preserve">Jorge Ek  </v>
          </cell>
          <cell r="Z19395" t="str">
            <v>Luis Genaro Hau Pech</v>
          </cell>
        </row>
        <row r="19396">
          <cell r="B19396">
            <v>301521441</v>
          </cell>
          <cell r="T19396" t="str">
            <v>NOROESTE</v>
          </cell>
          <cell r="U19396" t="str">
            <v>Sonora</v>
          </cell>
          <cell r="X19396" t="str">
            <v xml:space="preserve">Martinez Cota Eleodora </v>
          </cell>
          <cell r="Z19396" t="str">
            <v>Ceja Rivera Jose Antonio</v>
          </cell>
        </row>
        <row r="19397">
          <cell r="B19397">
            <v>301521475</v>
          </cell>
          <cell r="T19397" t="str">
            <v>SURESTE</v>
          </cell>
          <cell r="U19397" t="str">
            <v>YuCam</v>
          </cell>
          <cell r="X19397" t="str">
            <v xml:space="preserve">Jorge Ek  </v>
          </cell>
          <cell r="Z19397" t="str">
            <v>Arianna Aracelly Cabrera Maas</v>
          </cell>
        </row>
        <row r="19398">
          <cell r="B19398">
            <v>301521534</v>
          </cell>
          <cell r="T19398" t="str">
            <v>NOROESTE</v>
          </cell>
          <cell r="U19398" t="str">
            <v>Baja California Sur</v>
          </cell>
          <cell r="X19398" t="str">
            <v xml:space="preserve">Mercado Martínez Fatima  </v>
          </cell>
          <cell r="Z19398" t="str">
            <v>Murillo Sandoval Carlos Hernan</v>
          </cell>
        </row>
        <row r="19399">
          <cell r="B19399">
            <v>301521546</v>
          </cell>
          <cell r="T19399" t="str">
            <v>NOROESTE</v>
          </cell>
          <cell r="U19399" t="str">
            <v>Sinaloa</v>
          </cell>
          <cell r="X19399" t="str">
            <v xml:space="preserve">Salas Pablo Daniel  </v>
          </cell>
          <cell r="Z19399" t="str">
            <v>Velazquez Perez Airam Nataly</v>
          </cell>
        </row>
        <row r="19400">
          <cell r="B19400">
            <v>301521563</v>
          </cell>
          <cell r="T19400" t="str">
            <v>NOROESTE</v>
          </cell>
          <cell r="U19400" t="str">
            <v>Sinaloa</v>
          </cell>
          <cell r="X19400" t="str">
            <v xml:space="preserve">Salas Pablo Daniel  </v>
          </cell>
          <cell r="Z19400" t="str">
            <v>Montenegro Sambrano Santa Teresita de Je</v>
          </cell>
        </row>
        <row r="19401">
          <cell r="B19401">
            <v>301521596</v>
          </cell>
          <cell r="T19401" t="str">
            <v>CENTRO</v>
          </cell>
          <cell r="U19401" t="str">
            <v>Valle de Mex</v>
          </cell>
          <cell r="X19401" t="str">
            <v>Ramirez Rodriguez Fabian</v>
          </cell>
          <cell r="Z19401" t="str">
            <v>Abarca Jimenez Jose Roberto</v>
          </cell>
        </row>
        <row r="19402">
          <cell r="B19402">
            <v>301521624</v>
          </cell>
          <cell r="T19402" t="str">
            <v>NORESTE</v>
          </cell>
          <cell r="U19402" t="str">
            <v>Nuevo León</v>
          </cell>
          <cell r="X19402" t="str">
            <v xml:space="preserve">Nohemi Castillo Sanchez  </v>
          </cell>
          <cell r="Z19402" t="str">
            <v xml:space="preserve">Oscar Barragan </v>
          </cell>
        </row>
        <row r="19403">
          <cell r="B19403">
            <v>301521625</v>
          </cell>
          <cell r="T19403" t="str">
            <v>NORESTE</v>
          </cell>
          <cell r="U19403" t="str">
            <v>Nuevo León</v>
          </cell>
          <cell r="X19403" t="str">
            <v xml:space="preserve">Nohemi Castillo Sanchez  </v>
          </cell>
          <cell r="Z19403" t="str">
            <v>Oscar reyes</v>
          </cell>
        </row>
        <row r="19404">
          <cell r="B19404">
            <v>301521954</v>
          </cell>
          <cell r="T19404" t="str">
            <v>SURESTE</v>
          </cell>
          <cell r="U19404" t="str">
            <v>Tabasco - Ver Sur</v>
          </cell>
          <cell r="X19404" t="str">
            <v xml:space="preserve">Jonathan Sánchez  </v>
          </cell>
          <cell r="Z19404" t="str">
            <v>Adrian Alejandro Aldana Espinosa</v>
          </cell>
        </row>
        <row r="19405">
          <cell r="B19405">
            <v>301521964</v>
          </cell>
          <cell r="T19405" t="str">
            <v>SURESTE</v>
          </cell>
          <cell r="U19405" t="str">
            <v>YuCam</v>
          </cell>
          <cell r="X19405" t="str">
            <v xml:space="preserve">Maria Salazar  </v>
          </cell>
          <cell r="Z19405" t="str">
            <v>Irving Caballero Heredia</v>
          </cell>
        </row>
        <row r="19406">
          <cell r="B19406">
            <v>301522124</v>
          </cell>
          <cell r="T19406" t="str">
            <v>NOROESTE</v>
          </cell>
          <cell r="U19406" t="str">
            <v>Sinaloa</v>
          </cell>
          <cell r="X19406" t="str">
            <v xml:space="preserve">Bolaños Valenzuela Ricardo  </v>
          </cell>
          <cell r="Z19406" t="str">
            <v>Ayala Estrada Marco Antonio</v>
          </cell>
        </row>
        <row r="19407">
          <cell r="B19407">
            <v>301522143</v>
          </cell>
          <cell r="T19407" t="str">
            <v>OCCIDENTE</v>
          </cell>
          <cell r="U19407" t="str">
            <v>Ags-Zac-SLP</v>
          </cell>
          <cell r="X19407" t="str">
            <v xml:space="preserve">Arturo Aleman  </v>
          </cell>
          <cell r="Z19407" t="str">
            <v>Robles Ayala Rodrigo</v>
          </cell>
        </row>
        <row r="19408">
          <cell r="B19408">
            <v>301522168</v>
          </cell>
          <cell r="T19408" t="str">
            <v>NORESTE</v>
          </cell>
          <cell r="U19408" t="str">
            <v>Nuevo León</v>
          </cell>
          <cell r="X19408" t="str">
            <v xml:space="preserve">Edith Hernandez  </v>
          </cell>
          <cell r="Z19408" t="str">
            <v>Hector Corona Moreno</v>
          </cell>
        </row>
        <row r="19409">
          <cell r="B19409">
            <v>301522178</v>
          </cell>
          <cell r="T19409" t="str">
            <v>NORESTE</v>
          </cell>
          <cell r="U19409" t="str">
            <v>Coahuila</v>
          </cell>
          <cell r="X19409" t="str">
            <v xml:space="preserve">Ana Carla Sainz Perez  </v>
          </cell>
          <cell r="Z19409" t="str">
            <v>Anuar Eli Barboza Hipolito</v>
          </cell>
        </row>
        <row r="19410">
          <cell r="B19410">
            <v>301522189</v>
          </cell>
          <cell r="T19410" t="str">
            <v>SURESTE</v>
          </cell>
          <cell r="U19410" t="str">
            <v>YuCam</v>
          </cell>
          <cell r="X19410" t="str">
            <v xml:space="preserve">Maria Salazar  </v>
          </cell>
          <cell r="Z19410" t="str">
            <v>Francisco Javier Ceballos Rodriguez</v>
          </cell>
        </row>
        <row r="19411">
          <cell r="B19411">
            <v>301522205</v>
          </cell>
          <cell r="T19411" t="str">
            <v>NOROESTE</v>
          </cell>
          <cell r="U19411" t="str">
            <v>Sinaloa</v>
          </cell>
          <cell r="X19411" t="str">
            <v xml:space="preserve">Bolaños Valenzuela Ricardo  </v>
          </cell>
          <cell r="Z19411" t="str">
            <v>De la Cruz Morales Enrique de Jesus</v>
          </cell>
        </row>
        <row r="19412">
          <cell r="B19412">
            <v>301522214</v>
          </cell>
          <cell r="T19412" t="str">
            <v>NOROESTE</v>
          </cell>
          <cell r="U19412" t="str">
            <v>Baja California Nte</v>
          </cell>
          <cell r="X19412" t="str">
            <v xml:space="preserve">Martinez Gonzalez José María  </v>
          </cell>
          <cell r="Z19412" t="str">
            <v>Neaves Baiza Adrianna Fasionka</v>
          </cell>
        </row>
        <row r="19413">
          <cell r="B19413">
            <v>301522348</v>
          </cell>
          <cell r="T19413" t="str">
            <v>NOROESTE</v>
          </cell>
          <cell r="U19413" t="str">
            <v>Chihuahua</v>
          </cell>
          <cell r="X19413" t="str">
            <v xml:space="preserve">Guerra Estrada Victor  </v>
          </cell>
          <cell r="Z19413" t="str">
            <v>Perera Torres Luisa Gabriela</v>
          </cell>
        </row>
        <row r="19414">
          <cell r="B19414">
            <v>301522349</v>
          </cell>
          <cell r="T19414" t="str">
            <v>NOROESTE</v>
          </cell>
          <cell r="U19414" t="str">
            <v>Chihuahua</v>
          </cell>
          <cell r="X19414" t="str">
            <v xml:space="preserve">Guerra Estrada Victor  </v>
          </cell>
          <cell r="Z19414" t="str">
            <v>Perera Torres Luisa Gabriela</v>
          </cell>
        </row>
        <row r="19415">
          <cell r="B19415">
            <v>301522355</v>
          </cell>
          <cell r="T19415" t="str">
            <v>NOROESTE</v>
          </cell>
          <cell r="U19415" t="str">
            <v>Chihuahua</v>
          </cell>
          <cell r="X19415" t="str">
            <v xml:space="preserve">Guerra Estrada Victor  </v>
          </cell>
          <cell r="Z19415" t="str">
            <v>Perez Solano Myrna Veronica</v>
          </cell>
        </row>
        <row r="19416">
          <cell r="B19416">
            <v>301522372</v>
          </cell>
          <cell r="T19416" t="str">
            <v>NOROESTE</v>
          </cell>
          <cell r="U19416" t="str">
            <v>Chihuahua</v>
          </cell>
          <cell r="X19416" t="str">
            <v xml:space="preserve">Guerra Estrada Victor  </v>
          </cell>
          <cell r="Z19416" t="str">
            <v>Perez Solano Myrna Veronica</v>
          </cell>
        </row>
        <row r="19417">
          <cell r="B19417">
            <v>301522374</v>
          </cell>
          <cell r="T19417" t="str">
            <v>NOROESTE</v>
          </cell>
          <cell r="U19417" t="str">
            <v>Chihuahua</v>
          </cell>
          <cell r="X19417" t="str">
            <v xml:space="preserve">Guerra Estrada Victor  </v>
          </cell>
          <cell r="Z19417" t="str">
            <v>Gallegos Gil Edgar Giovanni</v>
          </cell>
        </row>
        <row r="19418">
          <cell r="B19418">
            <v>301522430</v>
          </cell>
          <cell r="T19418" t="str">
            <v>NOROESTE</v>
          </cell>
          <cell r="U19418" t="str">
            <v>Sinaloa</v>
          </cell>
          <cell r="X19418" t="str">
            <v xml:space="preserve">Bolaños Valenzuela Ricardo  </v>
          </cell>
          <cell r="Z19418" t="str">
            <v>Carlon Soto Jesus Marin</v>
          </cell>
        </row>
        <row r="19419">
          <cell r="B19419">
            <v>301522438</v>
          </cell>
          <cell r="T19419" t="str">
            <v>NOROESTE</v>
          </cell>
          <cell r="U19419" t="str">
            <v>Chihuahua</v>
          </cell>
          <cell r="X19419" t="str">
            <v xml:space="preserve">Lechuga Felipe  </v>
          </cell>
          <cell r="Z19419" t="str">
            <v>Nevarez Salcido Cesar Humberto</v>
          </cell>
        </row>
        <row r="19420">
          <cell r="B19420">
            <v>301522442</v>
          </cell>
          <cell r="T19420" t="str">
            <v>NOROESTE</v>
          </cell>
          <cell r="U19420" t="str">
            <v>Sinaloa</v>
          </cell>
          <cell r="X19420" t="str">
            <v xml:space="preserve">Bolaños Valenzuela Ricardo  </v>
          </cell>
          <cell r="Z19420" t="str">
            <v>Guzman Garcia Lesli Jannet</v>
          </cell>
        </row>
        <row r="19421">
          <cell r="B19421">
            <v>301522448</v>
          </cell>
          <cell r="T19421" t="str">
            <v>NORESTE</v>
          </cell>
          <cell r="U19421" t="str">
            <v>Nuevo León</v>
          </cell>
          <cell r="X19421" t="str">
            <v xml:space="preserve">Cesar Antonio Garcia Ordaz  </v>
          </cell>
          <cell r="Z19421" t="str">
            <v>Brayan Alejandro Patlan</v>
          </cell>
        </row>
        <row r="19422">
          <cell r="B19422">
            <v>301522464</v>
          </cell>
          <cell r="T19422" t="str">
            <v>NOROESTE</v>
          </cell>
          <cell r="U19422" t="str">
            <v>Sinaloa</v>
          </cell>
          <cell r="X19422" t="str">
            <v xml:space="preserve">Manzanarez Jorge   </v>
          </cell>
          <cell r="Z19422" t="str">
            <v>Rubio Felix Luis Alan</v>
          </cell>
        </row>
        <row r="19423">
          <cell r="B19423">
            <v>301522645</v>
          </cell>
          <cell r="T19423" t="str">
            <v>NORESTE</v>
          </cell>
          <cell r="U19423" t="str">
            <v>Nuevo León</v>
          </cell>
          <cell r="X19423" t="str">
            <v xml:space="preserve">Nohemi Castillo Sanchez  </v>
          </cell>
          <cell r="Z19423" t="str">
            <v>Saul Jair Hernandez Galvan</v>
          </cell>
        </row>
        <row r="19424">
          <cell r="B19424">
            <v>301522680</v>
          </cell>
          <cell r="T19424" t="str">
            <v>NOROESTE</v>
          </cell>
          <cell r="U19424" t="str">
            <v>Juárez</v>
          </cell>
          <cell r="X19424" t="str">
            <v xml:space="preserve">Borunda Gerardo  </v>
          </cell>
          <cell r="Z19424" t="str">
            <v>Lara Velazquez Ruben</v>
          </cell>
        </row>
        <row r="19425">
          <cell r="B19425">
            <v>301522691</v>
          </cell>
          <cell r="T19425" t="str">
            <v>NOROESTE</v>
          </cell>
          <cell r="U19425" t="str">
            <v>Juárez</v>
          </cell>
          <cell r="X19425" t="str">
            <v xml:space="preserve">Borunda Gerardo  </v>
          </cell>
          <cell r="Z19425" t="str">
            <v>Garcia Castro Jesus Roberto</v>
          </cell>
        </row>
        <row r="19426">
          <cell r="B19426">
            <v>301522692</v>
          </cell>
          <cell r="T19426" t="str">
            <v>NOROESTE</v>
          </cell>
          <cell r="U19426" t="str">
            <v>Juárez</v>
          </cell>
          <cell r="X19426" t="str">
            <v xml:space="preserve">Borunda Gerardo  </v>
          </cell>
          <cell r="Z19426" t="str">
            <v>Villanueva Nuñez Jonathan</v>
          </cell>
        </row>
        <row r="19427">
          <cell r="B19427">
            <v>301522702</v>
          </cell>
          <cell r="T19427" t="str">
            <v>NOROESTE</v>
          </cell>
          <cell r="U19427" t="str">
            <v>Baja California Sur</v>
          </cell>
          <cell r="X19427" t="str">
            <v xml:space="preserve">Mercado Martínez Fatima  </v>
          </cell>
          <cell r="Z19427" t="str">
            <v>Murillo Sandoval Carlos Hernan</v>
          </cell>
        </row>
        <row r="19428">
          <cell r="B19428">
            <v>301522803</v>
          </cell>
          <cell r="T19428" t="str">
            <v>NOROESTE</v>
          </cell>
          <cell r="U19428" t="str">
            <v>Sinaloa</v>
          </cell>
          <cell r="X19428" t="str">
            <v xml:space="preserve">Lugo Verdugo Edgar  </v>
          </cell>
          <cell r="Z19428" t="str">
            <v>Sosa Santa Cruz Sandra Liliana</v>
          </cell>
        </row>
        <row r="19429">
          <cell r="B19429">
            <v>301522804</v>
          </cell>
          <cell r="T19429" t="str">
            <v>SURESTE</v>
          </cell>
          <cell r="U19429" t="str">
            <v>Quintana Roo</v>
          </cell>
          <cell r="X19429" t="str">
            <v xml:space="preserve">Lucero Aguirre  </v>
          </cell>
          <cell r="Z19429" t="str">
            <v>Cinthia Elizabeth Cardoso Estrella</v>
          </cell>
        </row>
        <row r="19430">
          <cell r="B19430">
            <v>301522805</v>
          </cell>
          <cell r="T19430" t="str">
            <v>SURESTE</v>
          </cell>
          <cell r="U19430" t="str">
            <v>Quintana Roo</v>
          </cell>
          <cell r="X19430" t="str">
            <v xml:space="preserve">Lucero Aguirre  </v>
          </cell>
          <cell r="Z19430" t="str">
            <v>Lesvi Yamili Espadas Poot</v>
          </cell>
        </row>
        <row r="19431">
          <cell r="B19431">
            <v>301522831</v>
          </cell>
          <cell r="T19431" t="str">
            <v>NOROESTE</v>
          </cell>
          <cell r="U19431" t="str">
            <v>Sinaloa</v>
          </cell>
          <cell r="X19431" t="str">
            <v xml:space="preserve">Manzanarez Jorge   </v>
          </cell>
          <cell r="Z19431" t="str">
            <v>Roman Zavala Julio Cesar</v>
          </cell>
        </row>
        <row r="19432">
          <cell r="B19432">
            <v>301522872</v>
          </cell>
          <cell r="T19432" t="str">
            <v>NOROESTE</v>
          </cell>
          <cell r="U19432" t="str">
            <v>Baja California Nte</v>
          </cell>
          <cell r="X19432" t="str">
            <v xml:space="preserve">Serafin Acedo Ariana Maleni  </v>
          </cell>
          <cell r="Z19432" t="str">
            <v>Gomez Guerrero Gabriela</v>
          </cell>
        </row>
        <row r="19433">
          <cell r="B19433">
            <v>301522873</v>
          </cell>
          <cell r="T19433" t="str">
            <v>NOROESTE</v>
          </cell>
          <cell r="U19433" t="str">
            <v>Baja California Nte</v>
          </cell>
          <cell r="X19433" t="str">
            <v xml:space="preserve">Serafin Acedo Ariana Maleni  </v>
          </cell>
          <cell r="Z19433" t="str">
            <v>Gomez Talamantes Diana Cecilia</v>
          </cell>
        </row>
        <row r="19434">
          <cell r="B19434">
            <v>301522884</v>
          </cell>
          <cell r="T19434" t="str">
            <v>OCCIDENTE</v>
          </cell>
          <cell r="U19434" t="str">
            <v>Ags-Zac-SLP</v>
          </cell>
          <cell r="X19434" t="str">
            <v xml:space="preserve">Arturo Aleman  </v>
          </cell>
          <cell r="Z19434" t="str">
            <v>Eguia Montañez Teresa</v>
          </cell>
        </row>
        <row r="19435">
          <cell r="B19435">
            <v>301522886</v>
          </cell>
          <cell r="T19435" t="str">
            <v>NOROESTE</v>
          </cell>
          <cell r="U19435" t="str">
            <v>Baja California Nte</v>
          </cell>
          <cell r="X19435" t="str">
            <v xml:space="preserve">Galindo Francisco  </v>
          </cell>
          <cell r="Z19435" t="str">
            <v>Zuñiga Espinosa Oscar</v>
          </cell>
        </row>
        <row r="19436">
          <cell r="B19436">
            <v>301522889</v>
          </cell>
          <cell r="T19436" t="str">
            <v>NOROESTE</v>
          </cell>
          <cell r="U19436" t="str">
            <v>Sinaloa</v>
          </cell>
          <cell r="X19436" t="str">
            <v xml:space="preserve">Andujo Dominicq  </v>
          </cell>
          <cell r="Z19436" t="str">
            <v>Sanchez Alatorre Javier Eduardo</v>
          </cell>
        </row>
        <row r="19437">
          <cell r="B19437">
            <v>301522894</v>
          </cell>
          <cell r="T19437" t="str">
            <v>OCCIDENTE</v>
          </cell>
          <cell r="U19437" t="str">
            <v>Jal - Col - Nay</v>
          </cell>
          <cell r="X19437" t="str">
            <v xml:space="preserve">Luis Rostro  </v>
          </cell>
          <cell r="Z19437" t="str">
            <v>Chavez Jimenez Cristaly Aidole</v>
          </cell>
        </row>
        <row r="19438">
          <cell r="B19438">
            <v>301522898</v>
          </cell>
          <cell r="T19438" t="str">
            <v>NOROESTE</v>
          </cell>
          <cell r="U19438" t="str">
            <v>Sinaloa</v>
          </cell>
          <cell r="X19438" t="str">
            <v xml:space="preserve">Andujo Dominicq  </v>
          </cell>
          <cell r="Z19438" t="str">
            <v>Lizarraga Rivas Osiris Alonso</v>
          </cell>
        </row>
        <row r="19439">
          <cell r="B19439">
            <v>301523045</v>
          </cell>
          <cell r="T19439" t="str">
            <v>SURESTE</v>
          </cell>
          <cell r="U19439" t="str">
            <v>Quintana Roo</v>
          </cell>
          <cell r="X19439" t="str">
            <v xml:space="preserve">Lucero Aguirre  </v>
          </cell>
          <cell r="Z19439" t="str">
            <v>Lesvi Yamili Espadas Poot</v>
          </cell>
        </row>
        <row r="19440">
          <cell r="B19440">
            <v>301523197</v>
          </cell>
          <cell r="T19440" t="str">
            <v>NOROESTE</v>
          </cell>
          <cell r="U19440" t="str">
            <v>Baja California Nte</v>
          </cell>
          <cell r="X19440" t="str">
            <v xml:space="preserve">Martinez Gonzalez José María  </v>
          </cell>
          <cell r="Z19440" t="str">
            <v>Acosta Verdugo Carlos Ariel</v>
          </cell>
        </row>
        <row r="19441">
          <cell r="B19441">
            <v>301523290</v>
          </cell>
          <cell r="T19441" t="str">
            <v>NOROESTE</v>
          </cell>
          <cell r="U19441" t="str">
            <v>Juárez</v>
          </cell>
          <cell r="X19441" t="str">
            <v xml:space="preserve">Borunda Gerardo  </v>
          </cell>
          <cell r="Z19441" t="str">
            <v>Lara Velazquez Ruben</v>
          </cell>
        </row>
        <row r="19442">
          <cell r="B19442">
            <v>301523414</v>
          </cell>
          <cell r="T19442" t="str">
            <v>SURESTE</v>
          </cell>
          <cell r="U19442" t="str">
            <v>YuCam</v>
          </cell>
          <cell r="X19442" t="str">
            <v xml:space="preserve">Maria Jose Ibarrola  </v>
          </cell>
          <cell r="Z19442" t="str">
            <v>Itzamal Juarez</v>
          </cell>
        </row>
        <row r="19443">
          <cell r="B19443">
            <v>301523458</v>
          </cell>
          <cell r="T19443" t="str">
            <v>CENTRO</v>
          </cell>
          <cell r="U19443" t="str">
            <v>Valle de Mex</v>
          </cell>
          <cell r="X19443" t="str">
            <v>Ramirez Rodriguez Fabian</v>
          </cell>
          <cell r="Z19443" t="str">
            <v>Pacheco Bautista Cristian Ernesto</v>
          </cell>
        </row>
        <row r="19444">
          <cell r="B19444">
            <v>301523462</v>
          </cell>
          <cell r="T19444" t="str">
            <v>OCCIDENTE</v>
          </cell>
          <cell r="U19444" t="str">
            <v>Jal - Col - Nay</v>
          </cell>
          <cell r="X19444" t="str">
            <v xml:space="preserve">Luis Rostro  </v>
          </cell>
          <cell r="Z19444" t="str">
            <v>Chavez Jimenez Cristaly Aidole</v>
          </cell>
        </row>
        <row r="19445">
          <cell r="B19445">
            <v>301523494</v>
          </cell>
          <cell r="T19445" t="str">
            <v>SURESTE</v>
          </cell>
          <cell r="U19445" t="str">
            <v>Tabasco - Ver Sur</v>
          </cell>
          <cell r="X19445" t="str">
            <v xml:space="preserve">Jonathan Sánchez  </v>
          </cell>
          <cell r="Z19445" t="str">
            <v>Adrian Alejandro Aldana Espinosa</v>
          </cell>
        </row>
        <row r="19446">
          <cell r="B19446">
            <v>301523506</v>
          </cell>
          <cell r="T19446" t="str">
            <v>SURESTE</v>
          </cell>
          <cell r="U19446" t="str">
            <v>Tabasco - Ver Sur</v>
          </cell>
          <cell r="X19446" t="str">
            <v xml:space="preserve">Jonathan Sánchez  </v>
          </cell>
          <cell r="Z19446" t="str">
            <v xml:space="preserve">Marilu Perez Narvaez                   </v>
          </cell>
        </row>
        <row r="19447">
          <cell r="B19447">
            <v>301523547</v>
          </cell>
          <cell r="T19447" t="str">
            <v>OCCIDENTE</v>
          </cell>
          <cell r="U19447" t="str">
            <v>Jal - Col - Nay</v>
          </cell>
          <cell r="X19447" t="str">
            <v xml:space="preserve">Luis Rostro  </v>
          </cell>
          <cell r="Z19447" t="str">
            <v>Garcia Abundis Victor Manuel</v>
          </cell>
        </row>
        <row r="19448">
          <cell r="B19448">
            <v>301523698</v>
          </cell>
          <cell r="T19448" t="str">
            <v>SURESTE</v>
          </cell>
          <cell r="U19448" t="str">
            <v>Quintana Roo</v>
          </cell>
          <cell r="X19448" t="str">
            <v xml:space="preserve">Rousell Chi  </v>
          </cell>
          <cell r="Z19448" t="str">
            <v>Jose Rosendo Uicab Peña</v>
          </cell>
        </row>
        <row r="19449">
          <cell r="B19449">
            <v>301523739</v>
          </cell>
          <cell r="T19449" t="str">
            <v>SURESTE</v>
          </cell>
          <cell r="U19449" t="str">
            <v>Veracruz Cto</v>
          </cell>
          <cell r="X19449" t="str">
            <v xml:space="preserve">Adelina Rodríguez  </v>
          </cell>
          <cell r="Z19449" t="str">
            <v>German Solabac Chacon</v>
          </cell>
        </row>
        <row r="19450">
          <cell r="B19450">
            <v>301523786</v>
          </cell>
          <cell r="T19450" t="str">
            <v>SURESTE</v>
          </cell>
          <cell r="U19450" t="str">
            <v>Veracruz Cto</v>
          </cell>
          <cell r="X19450" t="str">
            <v xml:space="preserve">Adelina Rodríguez  </v>
          </cell>
          <cell r="Z19450" t="str">
            <v>Julio Ignacio Olvera Celaya</v>
          </cell>
        </row>
        <row r="19451">
          <cell r="B19451">
            <v>301523797</v>
          </cell>
          <cell r="T19451" t="str">
            <v>SURESTE</v>
          </cell>
          <cell r="U19451" t="str">
            <v>Veracruz Cto</v>
          </cell>
          <cell r="X19451" t="str">
            <v xml:space="preserve">Adelina Rodríguez  </v>
          </cell>
          <cell r="Z19451" t="str">
            <v>German Solabac Chacon</v>
          </cell>
        </row>
        <row r="19452">
          <cell r="B19452">
            <v>301523803</v>
          </cell>
          <cell r="T19452" t="str">
            <v>CENTRO</v>
          </cell>
          <cell r="U19452" t="str">
            <v>Hidalgo</v>
          </cell>
          <cell r="X19452" t="str">
            <v>Carmona Fernández Gabriela</v>
          </cell>
          <cell r="Z19452" t="str">
            <v>Polo Balderas Priscila Berenice</v>
          </cell>
        </row>
        <row r="19453">
          <cell r="B19453">
            <v>301523954</v>
          </cell>
          <cell r="T19453" t="str">
            <v>NOROESTE</v>
          </cell>
          <cell r="U19453" t="str">
            <v>Sonora</v>
          </cell>
          <cell r="X19453" t="str">
            <v xml:space="preserve">Gutierrez Ivan Antonio  </v>
          </cell>
          <cell r="Z19453" t="str">
            <v>Hernandez Murrieta Mercedes</v>
          </cell>
        </row>
        <row r="19454">
          <cell r="B19454">
            <v>301523957</v>
          </cell>
          <cell r="T19454" t="str">
            <v>CENTRO</v>
          </cell>
          <cell r="U19454" t="str">
            <v>Hidalgo</v>
          </cell>
          <cell r="X19454" t="str">
            <v>Carmona Fernández Gabriela</v>
          </cell>
          <cell r="Z19454" t="str">
            <v>Polo Balderas Priscila Berenice</v>
          </cell>
        </row>
        <row r="19455">
          <cell r="B19455">
            <v>301523983</v>
          </cell>
          <cell r="T19455" t="str">
            <v>NOROESTE</v>
          </cell>
          <cell r="U19455" t="str">
            <v>Baja California Nte</v>
          </cell>
          <cell r="X19455" t="str">
            <v xml:space="preserve">Galindo Francisco  </v>
          </cell>
          <cell r="Z19455" t="str">
            <v>Rubio Soto Juan Manuel</v>
          </cell>
        </row>
        <row r="19456">
          <cell r="B19456">
            <v>301524184</v>
          </cell>
          <cell r="T19456" t="str">
            <v>SURESTE</v>
          </cell>
          <cell r="U19456" t="str">
            <v>YuCam</v>
          </cell>
          <cell r="X19456" t="str">
            <v xml:space="preserve">Leonardo Farrera  </v>
          </cell>
          <cell r="Z19456" t="str">
            <v>Edgar Javier Ruiz Estrada</v>
          </cell>
        </row>
        <row r="19457">
          <cell r="B19457">
            <v>301524203</v>
          </cell>
          <cell r="T19457" t="str">
            <v>OCCIDENTE</v>
          </cell>
          <cell r="U19457" t="str">
            <v>Jal - Col - Nay</v>
          </cell>
          <cell r="X19457" t="str">
            <v xml:space="preserve">Luis Rostro  </v>
          </cell>
          <cell r="Z19457" t="str">
            <v>Vacante</v>
          </cell>
        </row>
        <row r="19458">
          <cell r="B19458">
            <v>301524296</v>
          </cell>
          <cell r="T19458" t="str">
            <v>SURESTE</v>
          </cell>
          <cell r="U19458" t="str">
            <v>Tabasco - Ver Sur</v>
          </cell>
          <cell r="X19458" t="str">
            <v xml:space="preserve">Jonathan Sánchez  </v>
          </cell>
          <cell r="Z19458" t="str">
            <v>Carlos de Jesus Vidal Vazquez</v>
          </cell>
        </row>
        <row r="19459">
          <cell r="B19459">
            <v>301524311</v>
          </cell>
          <cell r="T19459" t="str">
            <v>NOROESTE</v>
          </cell>
          <cell r="U19459" t="str">
            <v>Baja California Sur</v>
          </cell>
          <cell r="X19459" t="str">
            <v xml:space="preserve">Peraza Villarino Marco Antonio  </v>
          </cell>
          <cell r="Z19459" t="str">
            <v>Cordero Sandoval Maria Salome</v>
          </cell>
        </row>
        <row r="19460">
          <cell r="B19460">
            <v>301524315</v>
          </cell>
          <cell r="T19460" t="str">
            <v>SURESTE</v>
          </cell>
          <cell r="U19460" t="str">
            <v>Quintana Roo</v>
          </cell>
          <cell r="X19460" t="str">
            <v xml:space="preserve">Rousell Chi  </v>
          </cell>
          <cell r="Z19460" t="str">
            <v>Edvin Alberto Hernandez Ruiz</v>
          </cell>
        </row>
        <row r="19461">
          <cell r="B19461">
            <v>301524422</v>
          </cell>
          <cell r="T19461" t="str">
            <v>SURESTE</v>
          </cell>
          <cell r="U19461" t="str">
            <v>Quintana Roo</v>
          </cell>
          <cell r="X19461" t="str">
            <v xml:space="preserve">Lucero Aguirre  </v>
          </cell>
          <cell r="Z19461" t="str">
            <v xml:space="preserve">Jacqueline Isabel Hernandez Santos </v>
          </cell>
        </row>
        <row r="19462">
          <cell r="B19462">
            <v>301524602</v>
          </cell>
          <cell r="T19462" t="str">
            <v>OCCIDENTE</v>
          </cell>
          <cell r="U19462" t="str">
            <v>Jal - Col - Nay</v>
          </cell>
          <cell r="X19462" t="str">
            <v xml:space="preserve">Nancy Velez  </v>
          </cell>
          <cell r="Z19462" t="str">
            <v>Plancarte Lara Miguel Hernando</v>
          </cell>
        </row>
        <row r="19463">
          <cell r="B19463">
            <v>301524606</v>
          </cell>
          <cell r="T19463" t="str">
            <v>SURESTE</v>
          </cell>
          <cell r="U19463" t="str">
            <v>YuCam</v>
          </cell>
          <cell r="X19463" t="str">
            <v xml:space="preserve">Georgina Arzápalo  </v>
          </cell>
          <cell r="Z19463" t="str">
            <v>David Castro</v>
          </cell>
        </row>
        <row r="19464">
          <cell r="B19464">
            <v>301524705</v>
          </cell>
          <cell r="T19464" t="str">
            <v>OCCIDENTE</v>
          </cell>
          <cell r="U19464" t="str">
            <v>Jal - Col - Nay</v>
          </cell>
          <cell r="X19464" t="str">
            <v xml:space="preserve">Nancy Velez  </v>
          </cell>
          <cell r="Z19464" t="str">
            <v>Vacante CPC286</v>
          </cell>
        </row>
        <row r="19465">
          <cell r="B19465">
            <v>301524814</v>
          </cell>
          <cell r="T19465" t="str">
            <v>SURESTE</v>
          </cell>
          <cell r="U19465" t="str">
            <v>YuCam</v>
          </cell>
          <cell r="X19465" t="str">
            <v xml:space="preserve">Maria Salazar  </v>
          </cell>
          <cell r="Z19465" t="str">
            <v>Marisol de Rocio Góngora Campos</v>
          </cell>
        </row>
        <row r="19466">
          <cell r="B19466">
            <v>301524834</v>
          </cell>
          <cell r="T19466" t="str">
            <v>NOROESTE</v>
          </cell>
          <cell r="U19466" t="str">
            <v>Baja California Nte</v>
          </cell>
          <cell r="X19466" t="str">
            <v xml:space="preserve">Serafin Acedo Ariana Maleni  </v>
          </cell>
          <cell r="Z19466" t="str">
            <v>Gomez Talamantes Diana Cecilia</v>
          </cell>
        </row>
        <row r="19467">
          <cell r="B19467">
            <v>301524836</v>
          </cell>
          <cell r="T19467" t="str">
            <v>NOROESTE</v>
          </cell>
          <cell r="U19467" t="str">
            <v>Sinaloa</v>
          </cell>
          <cell r="X19467" t="str">
            <v xml:space="preserve">Lugo Verdugo Edgar  </v>
          </cell>
          <cell r="Z19467" t="str">
            <v>Molinar Valdez Elva Guadalupe</v>
          </cell>
        </row>
        <row r="19468">
          <cell r="B19468">
            <v>301525191</v>
          </cell>
          <cell r="T19468" t="str">
            <v>NOROESTE</v>
          </cell>
          <cell r="U19468" t="str">
            <v>Sonora</v>
          </cell>
          <cell r="X19468" t="str">
            <v xml:space="preserve">Alvidrez Gamboa Edgar Alejandro  </v>
          </cell>
          <cell r="Z19468" t="str">
            <v>Valenzuela Silva Karla</v>
          </cell>
        </row>
        <row r="19469">
          <cell r="B19469">
            <v>301525477</v>
          </cell>
          <cell r="T19469" t="str">
            <v>CENTRO</v>
          </cell>
          <cell r="U19469" t="str">
            <v>Valle de Mex</v>
          </cell>
          <cell r="X19469" t="str">
            <v>Ramirez Rodriguez Fabian</v>
          </cell>
          <cell r="Z19469" t="str">
            <v>Abarca Jimenez Jose Roberto</v>
          </cell>
        </row>
        <row r="19470">
          <cell r="B19470">
            <v>301525484</v>
          </cell>
          <cell r="T19470" t="str">
            <v>SURESTE</v>
          </cell>
          <cell r="U19470" t="str">
            <v>Quintana Roo</v>
          </cell>
          <cell r="X19470" t="str">
            <v xml:space="preserve">Lucero Aguirre  </v>
          </cell>
          <cell r="Z19470" t="str">
            <v>Toribio Puc Pat</v>
          </cell>
        </row>
        <row r="19471">
          <cell r="B19471">
            <v>301525530</v>
          </cell>
          <cell r="T19471" t="str">
            <v>CENTRO</v>
          </cell>
          <cell r="U19471" t="str">
            <v>Valle de Mex</v>
          </cell>
          <cell r="X19471" t="str">
            <v>Ramirez Rodriguez Fabian</v>
          </cell>
          <cell r="Z19471" t="str">
            <v>Pacheco Bautista Cristian Ernesto</v>
          </cell>
        </row>
        <row r="19472">
          <cell r="B19472">
            <v>301525556</v>
          </cell>
          <cell r="T19472" t="str">
            <v>SURESTE</v>
          </cell>
          <cell r="U19472" t="str">
            <v>Quintana Roo</v>
          </cell>
          <cell r="X19472" t="str">
            <v xml:space="preserve">Vacante  </v>
          </cell>
          <cell r="Z19472" t="str">
            <v>Amisadai Garcia Vazquez</v>
          </cell>
        </row>
        <row r="19473">
          <cell r="B19473">
            <v>301525701</v>
          </cell>
          <cell r="T19473" t="str">
            <v>NOROESTE</v>
          </cell>
          <cell r="U19473" t="str">
            <v>Sinaloa</v>
          </cell>
          <cell r="X19473" t="str">
            <v xml:space="preserve">Bolaños Valenzuela Ricardo  </v>
          </cell>
          <cell r="Z19473" t="str">
            <v>Ayala Estrada Marco Antonio</v>
          </cell>
        </row>
        <row r="19474">
          <cell r="B19474">
            <v>301525712</v>
          </cell>
          <cell r="T19474" t="str">
            <v>SURESTE</v>
          </cell>
          <cell r="U19474" t="str">
            <v>Quintana Roo</v>
          </cell>
          <cell r="X19474" t="str">
            <v xml:space="preserve">Lucero Aguirre  </v>
          </cell>
          <cell r="Z19474" t="str">
            <v>Cinthia Elizabeth Cardoso Estrella</v>
          </cell>
        </row>
        <row r="19475">
          <cell r="B19475">
            <v>301526008</v>
          </cell>
          <cell r="T19475" t="str">
            <v>OCCIDENTE</v>
          </cell>
          <cell r="U19475" t="str">
            <v>Jal - Col - Nay</v>
          </cell>
          <cell r="X19475" t="str">
            <v xml:space="preserve">Luis Rostro  </v>
          </cell>
          <cell r="Z19475" t="str">
            <v>Romero Ángeles Ricardo Abraham</v>
          </cell>
        </row>
        <row r="19476">
          <cell r="B19476">
            <v>301526313</v>
          </cell>
          <cell r="T19476" t="str">
            <v>SURESTE</v>
          </cell>
          <cell r="U19476" t="str">
            <v>Quintana Roo</v>
          </cell>
          <cell r="X19476" t="str">
            <v xml:space="preserve">Lucero Aguirre  </v>
          </cell>
          <cell r="Z19476" t="str">
            <v xml:space="preserve">Jacqueline Isabel Hernandez Santos </v>
          </cell>
        </row>
        <row r="19477">
          <cell r="B19477">
            <v>301475013</v>
          </cell>
          <cell r="T19477" t="str">
            <v>NORESTE</v>
          </cell>
          <cell r="U19477" t="str">
            <v>Nuevo León</v>
          </cell>
          <cell r="X19477" t="str">
            <v xml:space="preserve">Cesar Antonio Garcia Ordaz  </v>
          </cell>
          <cell r="Z19477" t="str">
            <v>Daniel Torres</v>
          </cell>
        </row>
        <row r="19478">
          <cell r="B19478">
            <v>301482347</v>
          </cell>
          <cell r="T19478" t="str">
            <v>SURESTE</v>
          </cell>
          <cell r="U19478" t="str">
            <v>YuCam</v>
          </cell>
          <cell r="X19478" t="str">
            <v xml:space="preserve">Georgina Arzápalo  </v>
          </cell>
          <cell r="Z19478" t="str">
            <v>Oscar Alcocer</v>
          </cell>
        </row>
        <row r="19479">
          <cell r="B19479">
            <v>301482589</v>
          </cell>
          <cell r="T19479" t="str">
            <v>SURESTE</v>
          </cell>
          <cell r="U19479" t="str">
            <v>YuCam</v>
          </cell>
          <cell r="X19479" t="str">
            <v xml:space="preserve">Maria Jose Ibarrola  </v>
          </cell>
          <cell r="Z19479" t="str">
            <v>Arturo Moo</v>
          </cell>
        </row>
        <row r="19480">
          <cell r="B19480">
            <v>301482778</v>
          </cell>
          <cell r="T19480" t="str">
            <v>SURESTE</v>
          </cell>
          <cell r="U19480" t="str">
            <v>YuCam</v>
          </cell>
          <cell r="X19480" t="str">
            <v xml:space="preserve">Leonardo Farrera  </v>
          </cell>
          <cell r="Z19480" t="str">
            <v>Lourdes Angelica Cauich Moo</v>
          </cell>
        </row>
        <row r="19481">
          <cell r="B19481">
            <v>301483611</v>
          </cell>
          <cell r="T19481" t="str">
            <v>SURESTE</v>
          </cell>
          <cell r="U19481" t="str">
            <v>YuCam</v>
          </cell>
          <cell r="X19481" t="str">
            <v xml:space="preserve">Leonardo Farrera  </v>
          </cell>
          <cell r="Z19481" t="str">
            <v>Lourdes Angelica Cauich Moo</v>
          </cell>
        </row>
        <row r="19482">
          <cell r="B19482">
            <v>301485797</v>
          </cell>
          <cell r="T19482" t="str">
            <v>NOROESTE</v>
          </cell>
          <cell r="U19482" t="str">
            <v>Chihuahua</v>
          </cell>
          <cell r="X19482" t="str">
            <v xml:space="preserve">Lechuga Felipe  </v>
          </cell>
          <cell r="Z19482" t="str">
            <v>Garcia Gomez Sinai</v>
          </cell>
        </row>
        <row r="19483">
          <cell r="B19483">
            <v>301496054</v>
          </cell>
          <cell r="T19483" t="str">
            <v>NORESTE</v>
          </cell>
          <cell r="U19483" t="str">
            <v>Nuevo León</v>
          </cell>
          <cell r="X19483" t="str">
            <v xml:space="preserve">Javier Huerta  </v>
          </cell>
          <cell r="Z19483" t="str">
            <v>Adolio Gonzalez Rodriguez</v>
          </cell>
        </row>
        <row r="19484">
          <cell r="B19484">
            <v>301496700</v>
          </cell>
          <cell r="T19484" t="str">
            <v>NORESTE</v>
          </cell>
          <cell r="U19484" t="str">
            <v>Nuevo León</v>
          </cell>
          <cell r="X19484" t="str">
            <v xml:space="preserve">Javier Huerta  </v>
          </cell>
          <cell r="Z19484" t="str">
            <v>Adolio Gonzalez Rodriguez</v>
          </cell>
        </row>
        <row r="19485">
          <cell r="B19485">
            <v>301496855</v>
          </cell>
          <cell r="T19485" t="str">
            <v>NORESTE</v>
          </cell>
          <cell r="U19485" t="str">
            <v>Nuevo León</v>
          </cell>
          <cell r="X19485" t="str">
            <v xml:space="preserve">Javier Huerta  </v>
          </cell>
          <cell r="Z19485" t="str">
            <v>Luis Ernesto Olivo</v>
          </cell>
        </row>
        <row r="19486">
          <cell r="B19486">
            <v>301497890</v>
          </cell>
          <cell r="T19486" t="str">
            <v>NOROESTE</v>
          </cell>
          <cell r="U19486" t="str">
            <v>Chihuahua</v>
          </cell>
          <cell r="X19486" t="str">
            <v xml:space="preserve">Lechuga Felipe  </v>
          </cell>
          <cell r="Z19486" t="str">
            <v>Gonzalez Hernandez Francis Paola</v>
          </cell>
        </row>
        <row r="19487">
          <cell r="B19487">
            <v>301502044</v>
          </cell>
          <cell r="T19487" t="str">
            <v>NORESTE</v>
          </cell>
          <cell r="U19487" t="str">
            <v>Coahuila</v>
          </cell>
          <cell r="X19487" t="str">
            <v xml:space="preserve">Jesus Alejandro Mendiola  </v>
          </cell>
          <cell r="Z19487" t="str">
            <v>Aarón Eduardo Olivera Rodriguez</v>
          </cell>
        </row>
        <row r="19488">
          <cell r="B19488">
            <v>301505812</v>
          </cell>
          <cell r="T19488" t="str">
            <v>NORESTE</v>
          </cell>
          <cell r="U19488" t="str">
            <v>Coahuila</v>
          </cell>
          <cell r="X19488" t="str">
            <v xml:space="preserve">Julio Cesar Herrera Reyna  </v>
          </cell>
          <cell r="Z19488" t="str">
            <v>Juan Francisco Rodriguez</v>
          </cell>
        </row>
        <row r="19489">
          <cell r="B19489">
            <v>301507876</v>
          </cell>
          <cell r="T19489" t="str">
            <v>NORESTE</v>
          </cell>
          <cell r="U19489" t="str">
            <v>Coahuila</v>
          </cell>
          <cell r="X19489" t="str">
            <v xml:space="preserve">Ana Carla Sainz Perez  </v>
          </cell>
          <cell r="Z19489" t="str">
            <v>Daniel Eduardo Coronado Martinez</v>
          </cell>
        </row>
        <row r="19490">
          <cell r="B19490">
            <v>301509512</v>
          </cell>
          <cell r="T19490" t="str">
            <v>SURESTE</v>
          </cell>
          <cell r="U19490" t="str">
            <v>Quintana Roo</v>
          </cell>
          <cell r="X19490" t="str">
            <v xml:space="preserve">Vacante  </v>
          </cell>
          <cell r="Z19490" t="str">
            <v>Oscar Leonel Marin Alcocer</v>
          </cell>
        </row>
        <row r="19491">
          <cell r="B19491">
            <v>301514753</v>
          </cell>
          <cell r="T19491" t="str">
            <v>NORESTE</v>
          </cell>
          <cell r="U19491" t="str">
            <v>Nuevo León</v>
          </cell>
          <cell r="X19491" t="str">
            <v xml:space="preserve">Cesar Antonio Garcia Ordaz  </v>
          </cell>
          <cell r="Z19491" t="str">
            <v>Priscila Rabelo</v>
          </cell>
        </row>
        <row r="19492">
          <cell r="B19492">
            <v>301514762</v>
          </cell>
          <cell r="T19492" t="str">
            <v>NORESTE</v>
          </cell>
          <cell r="U19492" t="str">
            <v>Nuevo León</v>
          </cell>
          <cell r="X19492" t="str">
            <v xml:space="preserve">Nohemi Castillo Sanchez  </v>
          </cell>
          <cell r="Z19492" t="str">
            <v>Luis Carlos Rostro</v>
          </cell>
        </row>
        <row r="19493">
          <cell r="B19493">
            <v>301514791</v>
          </cell>
          <cell r="T19493" t="str">
            <v>NORESTE</v>
          </cell>
          <cell r="U19493" t="str">
            <v>Coahuila</v>
          </cell>
          <cell r="X19493" t="str">
            <v xml:space="preserve">Julio Cesar Herrera Reyna  </v>
          </cell>
          <cell r="Z19493" t="str">
            <v>Jose Antonio Menchaca Saucedo</v>
          </cell>
        </row>
        <row r="19494">
          <cell r="B19494">
            <v>301514906</v>
          </cell>
          <cell r="T19494" t="str">
            <v>NORESTE</v>
          </cell>
          <cell r="U19494" t="str">
            <v>Coahuila</v>
          </cell>
          <cell r="X19494" t="str">
            <v xml:space="preserve">Jesus Alejandro Mendiola  </v>
          </cell>
          <cell r="Z19494" t="str">
            <v>Luis Eduardo Calderon Cardona</v>
          </cell>
        </row>
        <row r="19495">
          <cell r="B19495">
            <v>301516064</v>
          </cell>
          <cell r="T19495" t="str">
            <v>NORESTE</v>
          </cell>
          <cell r="U19495" t="str">
            <v>Coahuila</v>
          </cell>
          <cell r="X19495" t="str">
            <v xml:space="preserve">Ana Carla Sainz Perez  </v>
          </cell>
          <cell r="Z19495" t="str">
            <v>Ruben Castañeda Navarrete</v>
          </cell>
        </row>
        <row r="19496">
          <cell r="B19496">
            <v>301516198</v>
          </cell>
          <cell r="T19496" t="str">
            <v>NORESTE</v>
          </cell>
          <cell r="U19496" t="str">
            <v>Durango</v>
          </cell>
          <cell r="X19496" t="str">
            <v xml:space="preserve">Manuel Ruiz Soto  </v>
          </cell>
          <cell r="Z19496" t="str">
            <v>Edgar Ernesto reyes</v>
          </cell>
        </row>
        <row r="19497">
          <cell r="B19497">
            <v>301516675</v>
          </cell>
          <cell r="T19497" t="str">
            <v>SURESTE</v>
          </cell>
          <cell r="U19497" t="str">
            <v>YuCam</v>
          </cell>
          <cell r="X19497" t="str">
            <v xml:space="preserve">Leonardo Farrera  </v>
          </cell>
          <cell r="Z19497" t="str">
            <v>Lourdes Angelica Cauich Moo</v>
          </cell>
        </row>
        <row r="19498">
          <cell r="B19498">
            <v>301516914</v>
          </cell>
          <cell r="T19498" t="str">
            <v>NORESTE</v>
          </cell>
          <cell r="U19498" t="str">
            <v>Durango</v>
          </cell>
          <cell r="X19498" t="str">
            <v xml:space="preserve">Manuel Ruiz Soto  </v>
          </cell>
          <cell r="Z19498" t="str">
            <v>Edgar Ernesto reyes</v>
          </cell>
        </row>
        <row r="19499">
          <cell r="B19499">
            <v>301517289</v>
          </cell>
          <cell r="T19499" t="str">
            <v>NORESTE</v>
          </cell>
          <cell r="U19499" t="str">
            <v>Durango</v>
          </cell>
          <cell r="X19499" t="str">
            <v xml:space="preserve">Manuel Ruiz Soto  </v>
          </cell>
          <cell r="Z19499" t="str">
            <v>Edgar Ernesto reyes</v>
          </cell>
        </row>
        <row r="19500">
          <cell r="B19500">
            <v>301517291</v>
          </cell>
          <cell r="T19500" t="str">
            <v>NORESTE</v>
          </cell>
          <cell r="U19500" t="str">
            <v>Durango</v>
          </cell>
          <cell r="X19500" t="str">
            <v xml:space="preserve">Manuel Ruiz Soto  </v>
          </cell>
          <cell r="Z19500" t="str">
            <v>Edgar Ernesto reyes</v>
          </cell>
        </row>
        <row r="19501">
          <cell r="B19501">
            <v>301517451</v>
          </cell>
          <cell r="T19501" t="str">
            <v>NORESTE</v>
          </cell>
          <cell r="U19501" t="str">
            <v>Coahuila</v>
          </cell>
          <cell r="X19501" t="str">
            <v xml:space="preserve">Jesus Alejandro Mendiola  </v>
          </cell>
          <cell r="Z19501" t="str">
            <v>Luis Eduardo Calderon Cardona</v>
          </cell>
        </row>
        <row r="19502">
          <cell r="B19502">
            <v>301517457</v>
          </cell>
          <cell r="T19502" t="str">
            <v>NORESTE</v>
          </cell>
          <cell r="U19502" t="str">
            <v>Nuevo León</v>
          </cell>
          <cell r="X19502" t="str">
            <v xml:space="preserve">Nohemi Castillo Sanchez  </v>
          </cell>
          <cell r="Z19502" t="str">
            <v>Saul Jair Hernandez Galvan</v>
          </cell>
        </row>
        <row r="19503">
          <cell r="B19503">
            <v>301518250</v>
          </cell>
          <cell r="T19503" t="str">
            <v>SURESTE</v>
          </cell>
          <cell r="U19503" t="str">
            <v>Quintana Roo</v>
          </cell>
          <cell r="X19503" t="str">
            <v xml:space="preserve">Vacante  </v>
          </cell>
          <cell r="Z19503" t="str">
            <v>Oscar Leonel Marin Alcocer</v>
          </cell>
        </row>
        <row r="19504">
          <cell r="B19504">
            <v>301518258</v>
          </cell>
          <cell r="T19504" t="str">
            <v>NORESTE</v>
          </cell>
          <cell r="U19504" t="str">
            <v>Nuevo León</v>
          </cell>
          <cell r="X19504" t="str">
            <v xml:space="preserve">Cesar Antonio Garcia Ordaz  </v>
          </cell>
          <cell r="Z19504" t="str">
            <v>Alberto Azael Rodriguez</v>
          </cell>
        </row>
        <row r="19505">
          <cell r="B19505">
            <v>301518786</v>
          </cell>
          <cell r="T19505" t="str">
            <v>NORESTE</v>
          </cell>
          <cell r="U19505" t="str">
            <v>Coahuila</v>
          </cell>
          <cell r="X19505" t="str">
            <v xml:space="preserve">Ana Carla Sainz Perez  </v>
          </cell>
          <cell r="Z19505" t="str">
            <v>Mariana Yamilet Gutierrez Valle</v>
          </cell>
        </row>
        <row r="19506">
          <cell r="B19506">
            <v>301518932</v>
          </cell>
          <cell r="T19506" t="str">
            <v>CENTRO</v>
          </cell>
          <cell r="U19506" t="str">
            <v>Valle de Mex</v>
          </cell>
          <cell r="X19506" t="str">
            <v>Lopez Vazquez Jorge Arturo</v>
          </cell>
          <cell r="Z19506" t="str">
            <v>Aparicio Ramirez Carlos Antonio</v>
          </cell>
        </row>
        <row r="19507">
          <cell r="B19507">
            <v>301519256</v>
          </cell>
          <cell r="T19507" t="str">
            <v>NORESTE</v>
          </cell>
          <cell r="U19507" t="str">
            <v>Coahuila</v>
          </cell>
          <cell r="X19507" t="str">
            <v xml:space="preserve">Ana Carla Sainz Perez  </v>
          </cell>
          <cell r="Z19507" t="str">
            <v>Mariana Yamilet Gutierrez Valle</v>
          </cell>
        </row>
        <row r="19508">
          <cell r="B19508">
            <v>301519313</v>
          </cell>
          <cell r="T19508" t="str">
            <v>NORESTE</v>
          </cell>
          <cell r="U19508" t="str">
            <v>Nuevo León</v>
          </cell>
          <cell r="X19508" t="str">
            <v xml:space="preserve">Nohemi Castillo Sanchez  </v>
          </cell>
          <cell r="Z19508" t="str">
            <v>Angel Padilla</v>
          </cell>
        </row>
        <row r="19509">
          <cell r="B19509">
            <v>301519316</v>
          </cell>
          <cell r="T19509" t="str">
            <v>NORESTE</v>
          </cell>
          <cell r="U19509" t="str">
            <v>Nuevo León</v>
          </cell>
          <cell r="X19509" t="str">
            <v xml:space="preserve">Cesar Antonio Garcia Ordaz  </v>
          </cell>
          <cell r="Z19509" t="str">
            <v>Erik Jahir Dávila Palacios</v>
          </cell>
        </row>
        <row r="19510">
          <cell r="B19510">
            <v>301519830</v>
          </cell>
          <cell r="T19510" t="str">
            <v>NORESTE</v>
          </cell>
          <cell r="U19510" t="str">
            <v>Nuevo León</v>
          </cell>
          <cell r="X19510" t="str">
            <v xml:space="preserve">Nohemi Castillo Sanchez  </v>
          </cell>
          <cell r="Z19510" t="str">
            <v xml:space="preserve">Oscar Barragan </v>
          </cell>
        </row>
        <row r="19511">
          <cell r="B19511">
            <v>301520342</v>
          </cell>
          <cell r="T19511" t="str">
            <v>NORESTE</v>
          </cell>
          <cell r="U19511" t="str">
            <v>Coahuila</v>
          </cell>
          <cell r="X19511" t="str">
            <v xml:space="preserve">Ana Carla Sainz Perez  </v>
          </cell>
          <cell r="Z19511" t="str">
            <v>Mariana Yamilet Gutierrez Valle</v>
          </cell>
        </row>
        <row r="19512">
          <cell r="B19512">
            <v>301520581</v>
          </cell>
          <cell r="T19512" t="str">
            <v>CENTRO</v>
          </cell>
          <cell r="U19512" t="str">
            <v>Valle de Mex</v>
          </cell>
          <cell r="X19512" t="str">
            <v>Ramirez Rodriguez Fabian</v>
          </cell>
          <cell r="Z19512" t="str">
            <v>Romero Villegas Guadalupe Alejandra</v>
          </cell>
        </row>
        <row r="19513">
          <cell r="B19513">
            <v>301521043</v>
          </cell>
          <cell r="T19513" t="str">
            <v>NORESTE</v>
          </cell>
          <cell r="U19513" t="str">
            <v>Nuevo León</v>
          </cell>
          <cell r="X19513" t="str">
            <v xml:space="preserve">Edith Hernandez  </v>
          </cell>
          <cell r="Z19513" t="str">
            <v>Jhonathan Garduño</v>
          </cell>
        </row>
        <row r="19514">
          <cell r="B19514">
            <v>301521237</v>
          </cell>
          <cell r="T19514" t="str">
            <v>NOROESTE</v>
          </cell>
          <cell r="U19514" t="str">
            <v>Sinaloa</v>
          </cell>
          <cell r="X19514" t="str">
            <v xml:space="preserve">Salas Pablo Daniel  </v>
          </cell>
          <cell r="Z19514" t="str">
            <v>Zazueta Zazueta Jossue</v>
          </cell>
        </row>
        <row r="19515">
          <cell r="B19515">
            <v>301521254</v>
          </cell>
          <cell r="T19515" t="str">
            <v>CENTRO</v>
          </cell>
          <cell r="U19515" t="str">
            <v>Valle de Mex</v>
          </cell>
          <cell r="X19515" t="str">
            <v>Lopez Vazquez Jorge Arturo</v>
          </cell>
          <cell r="Z19515" t="str">
            <v>Aparicio Ramirez Carlos Antonio</v>
          </cell>
        </row>
        <row r="19516">
          <cell r="B19516">
            <v>301521573</v>
          </cell>
          <cell r="T19516" t="str">
            <v>NORESTE</v>
          </cell>
          <cell r="U19516" t="str">
            <v>Coahuila</v>
          </cell>
          <cell r="X19516" t="str">
            <v xml:space="preserve">Jesus Alejandro Mendiola  </v>
          </cell>
          <cell r="Z19516" t="str">
            <v>Luis Eduardo Calderon Cardona</v>
          </cell>
        </row>
        <row r="19517">
          <cell r="B19517">
            <v>301521600</v>
          </cell>
          <cell r="T19517" t="str">
            <v>NORESTE</v>
          </cell>
          <cell r="U19517" t="str">
            <v>Nuevo León</v>
          </cell>
          <cell r="X19517" t="str">
            <v xml:space="preserve">Edith Hernandez  </v>
          </cell>
          <cell r="Z19517" t="str">
            <v>Oscar Correa</v>
          </cell>
        </row>
        <row r="19518">
          <cell r="B19518">
            <v>301522125</v>
          </cell>
          <cell r="T19518" t="str">
            <v>NORESTE</v>
          </cell>
          <cell r="U19518" t="str">
            <v>Nuevo León</v>
          </cell>
          <cell r="X19518" t="str">
            <v xml:space="preserve">Edith Hernandez  </v>
          </cell>
          <cell r="Z19518" t="str">
            <v>Lucia Fernanda Candelaria Solis</v>
          </cell>
        </row>
        <row r="19519">
          <cell r="B19519">
            <v>301522215</v>
          </cell>
          <cell r="T19519" t="str">
            <v>NOROESTE</v>
          </cell>
          <cell r="U19519" t="str">
            <v>Baja California Nte</v>
          </cell>
          <cell r="X19519" t="str">
            <v xml:space="preserve">Martinez Gonzalez José María  </v>
          </cell>
          <cell r="Z19519" t="str">
            <v>Neaves Baiza Adrianna Fasionka</v>
          </cell>
        </row>
        <row r="19520">
          <cell r="B19520">
            <v>301522429</v>
          </cell>
          <cell r="T19520" t="str">
            <v>NOROESTE</v>
          </cell>
          <cell r="U19520" t="str">
            <v>Sinaloa</v>
          </cell>
          <cell r="X19520" t="str">
            <v xml:space="preserve">Bolaños Valenzuela Ricardo  </v>
          </cell>
          <cell r="Z19520" t="str">
            <v>Ayala Estrada Marco Antonio</v>
          </cell>
        </row>
        <row r="19521">
          <cell r="B19521">
            <v>301522451</v>
          </cell>
          <cell r="T19521" t="str">
            <v>NORESTE</v>
          </cell>
          <cell r="U19521" t="str">
            <v>Coahuila</v>
          </cell>
          <cell r="X19521" t="str">
            <v xml:space="preserve">Ana Carla Sainz Perez  </v>
          </cell>
          <cell r="Z19521" t="str">
            <v>Hiram Hereida</v>
          </cell>
        </row>
        <row r="19522">
          <cell r="B19522">
            <v>301522893</v>
          </cell>
          <cell r="T19522" t="str">
            <v>NOROESTE</v>
          </cell>
          <cell r="U19522" t="str">
            <v>Baja California Nte</v>
          </cell>
          <cell r="X19522" t="str">
            <v xml:space="preserve">Martinez Gonzalez José María  </v>
          </cell>
          <cell r="Z19522" t="str">
            <v>Zuñiga Espinosa Oscar</v>
          </cell>
        </row>
        <row r="19523">
          <cell r="B19523">
            <v>301523034</v>
          </cell>
          <cell r="T19523" t="str">
            <v>NOROESTE</v>
          </cell>
          <cell r="U19523" t="str">
            <v>Baja California Sur</v>
          </cell>
          <cell r="X19523" t="str">
            <v xml:space="preserve">Peraza Villarino Marco Antonio  </v>
          </cell>
          <cell r="Z19523" t="str">
            <v>Hernandez Garcia Victor Hugo</v>
          </cell>
        </row>
        <row r="19524">
          <cell r="B19524">
            <v>301523041</v>
          </cell>
          <cell r="T19524" t="str">
            <v>NOROESTE</v>
          </cell>
          <cell r="U19524" t="str">
            <v>Baja California Sur</v>
          </cell>
          <cell r="X19524" t="str">
            <v xml:space="preserve">Peraza Villarino Marco Antonio  </v>
          </cell>
          <cell r="Z19524" t="str">
            <v>Hernandez Garcia Victor Hugo</v>
          </cell>
        </row>
        <row r="19525">
          <cell r="B19525">
            <v>301523189</v>
          </cell>
          <cell r="T19525" t="str">
            <v>CENTRO</v>
          </cell>
          <cell r="U19525" t="str">
            <v>Valle de Mex</v>
          </cell>
          <cell r="X19525" t="str">
            <v>Lopez Vazquez Jorge Arturo</v>
          </cell>
          <cell r="Z19525" t="str">
            <v>Oropeza Ayala Olga Maricela</v>
          </cell>
        </row>
        <row r="19526">
          <cell r="B19526">
            <v>301523300</v>
          </cell>
          <cell r="T19526" t="str">
            <v>NORESTE</v>
          </cell>
          <cell r="U19526" t="str">
            <v>Nuevo León</v>
          </cell>
          <cell r="X19526" t="str">
            <v xml:space="preserve">Edith Hernandez  </v>
          </cell>
          <cell r="Z19526" t="str">
            <v>Jhonathan Garduño</v>
          </cell>
        </row>
        <row r="19527">
          <cell r="B19527">
            <v>301523473</v>
          </cell>
          <cell r="T19527" t="str">
            <v>CENTRO</v>
          </cell>
          <cell r="U19527" t="str">
            <v>Estado de México</v>
          </cell>
          <cell r="X19527" t="str">
            <v>Serrano Nape Gustavo</v>
          </cell>
          <cell r="Z19527" t="str">
            <v>Mercado Salgado Adalberto</v>
          </cell>
        </row>
        <row r="19528">
          <cell r="B19528">
            <v>301523520</v>
          </cell>
          <cell r="T19528" t="str">
            <v>NOROESTE</v>
          </cell>
          <cell r="U19528" t="str">
            <v>Sinaloa</v>
          </cell>
          <cell r="X19528" t="str">
            <v xml:space="preserve">Salas Pablo Daniel  </v>
          </cell>
          <cell r="Z19528" t="str">
            <v>Velazquez Perez Airam Nataly</v>
          </cell>
        </row>
        <row r="19529">
          <cell r="B19529">
            <v>301523706</v>
          </cell>
          <cell r="T19529" t="str">
            <v>NORESTE</v>
          </cell>
          <cell r="U19529" t="str">
            <v>Coahuila</v>
          </cell>
          <cell r="X19529" t="str">
            <v xml:space="preserve">Ana Carla Sainz Perez  </v>
          </cell>
          <cell r="Z19529" t="str">
            <v>Mariana Yamilet Gutierrez Valle</v>
          </cell>
        </row>
        <row r="19530">
          <cell r="B19530">
            <v>301523793</v>
          </cell>
          <cell r="T19530" t="str">
            <v>CENTRO</v>
          </cell>
          <cell r="U19530" t="str">
            <v>Valle de Mex</v>
          </cell>
          <cell r="X19530" t="str">
            <v>Lopez Vazquez Jorge Arturo</v>
          </cell>
          <cell r="Z19530" t="str">
            <v>Valerio Ramirez Raul</v>
          </cell>
        </row>
        <row r="19531">
          <cell r="B19531">
            <v>301523819</v>
          </cell>
          <cell r="T19531" t="str">
            <v>CENTRO</v>
          </cell>
          <cell r="U19531" t="str">
            <v>Puebla - Tlaxcala</v>
          </cell>
          <cell r="X19531" t="str">
            <v>Carmona Fernández Gabriela</v>
          </cell>
          <cell r="Z19531" t="str">
            <v>Carreto Escobar Javier</v>
          </cell>
        </row>
        <row r="19532">
          <cell r="B19532">
            <v>301523820</v>
          </cell>
          <cell r="T19532" t="str">
            <v>CENTRO</v>
          </cell>
          <cell r="U19532" t="str">
            <v>Puebla - Tlaxcala</v>
          </cell>
          <cell r="X19532" t="str">
            <v>Carmona Fernández Gabriela</v>
          </cell>
          <cell r="Z19532" t="str">
            <v>Carreto Escobar Javier</v>
          </cell>
        </row>
        <row r="19533">
          <cell r="B19533">
            <v>301523827</v>
          </cell>
          <cell r="T19533" t="str">
            <v>NORESTE</v>
          </cell>
          <cell r="U19533" t="str">
            <v>Coahuila</v>
          </cell>
          <cell r="X19533" t="str">
            <v xml:space="preserve">Jesus Alejandro Mendiola  </v>
          </cell>
          <cell r="Z19533" t="str">
            <v>Paula Carolina Vallejo Favela</v>
          </cell>
        </row>
        <row r="19534">
          <cell r="B19534">
            <v>301523972</v>
          </cell>
          <cell r="T19534" t="str">
            <v>SURESTE</v>
          </cell>
          <cell r="U19534" t="str">
            <v>YuCam</v>
          </cell>
          <cell r="X19534" t="str">
            <v xml:space="preserve">Leonardo Farrera  </v>
          </cell>
          <cell r="Z19534" t="str">
            <v>Raul Alfredo Perez</v>
          </cell>
        </row>
        <row r="19535">
          <cell r="B19535">
            <v>301524036</v>
          </cell>
          <cell r="T19535" t="str">
            <v>NOROESTE</v>
          </cell>
          <cell r="U19535" t="str">
            <v>Baja California Sur</v>
          </cell>
          <cell r="X19535" t="str">
            <v xml:space="preserve">Peraza Villarino Marco Antonio  </v>
          </cell>
          <cell r="Z19535" t="str">
            <v>Escobar Thalia Lizbeth</v>
          </cell>
        </row>
        <row r="19536">
          <cell r="B19536">
            <v>301524042</v>
          </cell>
          <cell r="T19536" t="str">
            <v>CENTRO</v>
          </cell>
          <cell r="U19536" t="str">
            <v>Valle de Mex</v>
          </cell>
          <cell r="X19536" t="str">
            <v>Lopez Vazquez Jorge Arturo</v>
          </cell>
          <cell r="Z19536" t="str">
            <v>Vacante</v>
          </cell>
        </row>
        <row r="19537">
          <cell r="B19537">
            <v>301524204</v>
          </cell>
          <cell r="T19537" t="str">
            <v>OCCIDENTE</v>
          </cell>
          <cell r="U19537" t="str">
            <v>Jal - Col - Nay</v>
          </cell>
          <cell r="X19537" t="str">
            <v xml:space="preserve">Luis Rostro  </v>
          </cell>
          <cell r="Z19537" t="str">
            <v>Centeno Argomaniz Paola Andrea</v>
          </cell>
        </row>
        <row r="19538">
          <cell r="B19538">
            <v>301524561</v>
          </cell>
          <cell r="T19538" t="str">
            <v>CENTRO</v>
          </cell>
          <cell r="U19538" t="str">
            <v>Hidalgo</v>
          </cell>
          <cell r="X19538" t="str">
            <v>Carmona Fernández Gabriela</v>
          </cell>
          <cell r="Z19538" t="str">
            <v>Polo Balderas Priscila Berenice</v>
          </cell>
        </row>
        <row r="19539">
          <cell r="B19539">
            <v>301524713</v>
          </cell>
          <cell r="T19539" t="str">
            <v>NOROESTE</v>
          </cell>
          <cell r="U19539" t="str">
            <v>Baja California Sur</v>
          </cell>
          <cell r="X19539" t="str">
            <v xml:space="preserve">Peraza Villarino Marco Antonio  </v>
          </cell>
          <cell r="Z19539" t="str">
            <v>Hernandez Garcia Victor Hugo</v>
          </cell>
        </row>
        <row r="19540">
          <cell r="B19540">
            <v>301524773</v>
          </cell>
          <cell r="T19540" t="str">
            <v>NORESTE</v>
          </cell>
          <cell r="U19540" t="str">
            <v>Nuevo León</v>
          </cell>
          <cell r="X19540" t="str">
            <v xml:space="preserve">Nohemi Castillo Sanchez  </v>
          </cell>
          <cell r="Z19540" t="str">
            <v>Luis Carlos Rostro</v>
          </cell>
        </row>
        <row r="19541">
          <cell r="B19541">
            <v>301524804</v>
          </cell>
          <cell r="T19541" t="str">
            <v>NOROESTE</v>
          </cell>
          <cell r="U19541" t="str">
            <v>Baja California Sur</v>
          </cell>
          <cell r="X19541" t="str">
            <v xml:space="preserve">Peraza Villarino Marco Antonio  </v>
          </cell>
          <cell r="Z19541" t="str">
            <v>Chavez Noriega Enrique</v>
          </cell>
        </row>
        <row r="19542">
          <cell r="B19542">
            <v>301524831</v>
          </cell>
          <cell r="T19542" t="str">
            <v>NORESTE</v>
          </cell>
          <cell r="U19542" t="str">
            <v>Nuevo León</v>
          </cell>
          <cell r="X19542" t="str">
            <v xml:space="preserve">Nohemi Castillo Sanchez  </v>
          </cell>
          <cell r="Z19542" t="str">
            <v>Sebastian Quijada</v>
          </cell>
        </row>
        <row r="19543">
          <cell r="B19543">
            <v>301525193</v>
          </cell>
          <cell r="T19543" t="str">
            <v>NORESTE</v>
          </cell>
          <cell r="U19543" t="str">
            <v>Nuevo León</v>
          </cell>
          <cell r="X19543" t="str">
            <v xml:space="preserve">Javier Huerta  </v>
          </cell>
          <cell r="Z19543" t="str">
            <v>Luis Ernesto Olivo</v>
          </cell>
        </row>
        <row r="19544">
          <cell r="B19544">
            <v>301525304</v>
          </cell>
          <cell r="T19544" t="str">
            <v>NORESTE</v>
          </cell>
          <cell r="U19544" t="str">
            <v>Coahuila</v>
          </cell>
          <cell r="X19544" t="str">
            <v xml:space="preserve">Manuel Ruiz Soto  </v>
          </cell>
          <cell r="Z19544" t="str">
            <v>Arlette Aracely Moreno Rosales</v>
          </cell>
        </row>
        <row r="19545">
          <cell r="B19545">
            <v>301525407</v>
          </cell>
          <cell r="T19545" t="str">
            <v>NORESTE</v>
          </cell>
          <cell r="U19545" t="str">
            <v>Nuevo León</v>
          </cell>
          <cell r="X19545" t="str">
            <v xml:space="preserve">Javier Huerta  </v>
          </cell>
          <cell r="Z19545" t="str">
            <v>Adolio Gonzalez Rodriguez</v>
          </cell>
        </row>
        <row r="19546">
          <cell r="B19546">
            <v>301525517</v>
          </cell>
          <cell r="T19546" t="str">
            <v>NOROESTE</v>
          </cell>
          <cell r="U19546" t="str">
            <v>Sonora</v>
          </cell>
          <cell r="X19546" t="str">
            <v xml:space="preserve">Martinez Cota Eleodora </v>
          </cell>
          <cell r="Z19546" t="str">
            <v>Ceja Rivera Jose Antonio</v>
          </cell>
        </row>
        <row r="19547">
          <cell r="B19547">
            <v>301525528</v>
          </cell>
          <cell r="T19547" t="str">
            <v>NOROESTE</v>
          </cell>
          <cell r="U19547" t="str">
            <v>Baja California Sur</v>
          </cell>
          <cell r="X19547" t="str">
            <v xml:space="preserve">Peraza Villarino Marco Antonio  </v>
          </cell>
          <cell r="Z19547" t="str">
            <v>Escobar Thalia Lizbeth</v>
          </cell>
        </row>
        <row r="19548">
          <cell r="B19548">
            <v>301525536</v>
          </cell>
          <cell r="T19548" t="str">
            <v>CENTRO</v>
          </cell>
          <cell r="U19548" t="str">
            <v>Hidalgo</v>
          </cell>
          <cell r="X19548" t="str">
            <v>Carmona Fernández Gabriela</v>
          </cell>
          <cell r="Z19548" t="str">
            <v>Polo Balderas Priscila Berenice</v>
          </cell>
        </row>
        <row r="19549">
          <cell r="B19549">
            <v>301525550</v>
          </cell>
          <cell r="T19549" t="str">
            <v>NOROESTE</v>
          </cell>
          <cell r="U19549" t="str">
            <v>Baja California Sur</v>
          </cell>
          <cell r="X19549" t="str">
            <v xml:space="preserve">Peraza Villarino Marco Antonio  </v>
          </cell>
          <cell r="Z19549" t="str">
            <v>Chavez Noriega Enrique</v>
          </cell>
        </row>
        <row r="19550">
          <cell r="B19550">
            <v>301525643</v>
          </cell>
          <cell r="T19550" t="str">
            <v>NOROESTE</v>
          </cell>
          <cell r="U19550" t="str">
            <v>Chihuahua</v>
          </cell>
          <cell r="X19550" t="str">
            <v xml:space="preserve">Guerra Estrada Victor  </v>
          </cell>
          <cell r="Z19550" t="str">
            <v>Perez Solano Myrna Veronica</v>
          </cell>
        </row>
        <row r="19551">
          <cell r="B19551">
            <v>301525662</v>
          </cell>
          <cell r="T19551" t="str">
            <v>CENTRO</v>
          </cell>
          <cell r="U19551" t="str">
            <v>Valle de Mex</v>
          </cell>
          <cell r="X19551" t="str">
            <v>Ramirez Rodriguez Fabian</v>
          </cell>
          <cell r="Z19551" t="str">
            <v>Leal Garcia Maria del Carmen Sabina</v>
          </cell>
        </row>
        <row r="19552">
          <cell r="B19552">
            <v>301525684</v>
          </cell>
          <cell r="T19552" t="str">
            <v>NOROESTE</v>
          </cell>
          <cell r="U19552" t="str">
            <v>Chihuahua</v>
          </cell>
          <cell r="X19552" t="str">
            <v xml:space="preserve">Guerra Estrada Victor  </v>
          </cell>
          <cell r="Z19552" t="str">
            <v>Gallegos Gil Edgar Giovanni</v>
          </cell>
        </row>
        <row r="19553">
          <cell r="B19553">
            <v>301525707</v>
          </cell>
          <cell r="T19553" t="str">
            <v>OCCIDENTE</v>
          </cell>
          <cell r="U19553" t="str">
            <v>Jal - Col - Nay</v>
          </cell>
          <cell r="X19553" t="str">
            <v xml:space="preserve">Luis Rostro  </v>
          </cell>
          <cell r="Z19553" t="str">
            <v>Roberto Aldair Macías Gutiérrez</v>
          </cell>
        </row>
        <row r="19554">
          <cell r="B19554">
            <v>301525710</v>
          </cell>
          <cell r="T19554" t="str">
            <v>NORESTE</v>
          </cell>
          <cell r="U19554" t="str">
            <v>Nuevo León</v>
          </cell>
          <cell r="X19554" t="str">
            <v xml:space="preserve">Nohemi Castillo Sanchez  </v>
          </cell>
          <cell r="Z19554" t="str">
            <v>Saul Jair Hernandez Galvan</v>
          </cell>
        </row>
        <row r="19555">
          <cell r="B19555">
            <v>301525924</v>
          </cell>
          <cell r="T19555" t="str">
            <v>NORESTE</v>
          </cell>
          <cell r="U19555" t="str">
            <v>Nuevo León</v>
          </cell>
          <cell r="X19555" t="str">
            <v xml:space="preserve">Javier Huerta  </v>
          </cell>
          <cell r="Z19555" t="str">
            <v>Karen Ibarra</v>
          </cell>
        </row>
        <row r="19556">
          <cell r="B19556">
            <v>301525949</v>
          </cell>
          <cell r="T19556" t="str">
            <v>NORESTE</v>
          </cell>
          <cell r="U19556" t="str">
            <v>Coahuila</v>
          </cell>
          <cell r="X19556" t="str">
            <v xml:space="preserve">Ana Carla Sainz Perez  </v>
          </cell>
          <cell r="Z19556" t="str">
            <v>Mariana Yamilet Gutierrez Valle</v>
          </cell>
        </row>
        <row r="19557">
          <cell r="B19557">
            <v>301526007</v>
          </cell>
          <cell r="T19557" t="str">
            <v>NORESTE</v>
          </cell>
          <cell r="U19557" t="str">
            <v>Nuevo León</v>
          </cell>
          <cell r="X19557" t="str">
            <v xml:space="preserve">Cesar Antonio Garcia Ordaz  </v>
          </cell>
          <cell r="Z19557" t="str">
            <v>Brayan Alejandro Patlan</v>
          </cell>
        </row>
        <row r="19558">
          <cell r="B19558">
            <v>301526158</v>
          </cell>
          <cell r="T19558" t="str">
            <v>NOROESTE</v>
          </cell>
          <cell r="U19558" t="str">
            <v>Sinaloa</v>
          </cell>
          <cell r="X19558" t="str">
            <v xml:space="preserve">Lugo Verdugo Edgar  </v>
          </cell>
          <cell r="Z19558" t="str">
            <v>Garcia Vega Josue Ramon</v>
          </cell>
        </row>
        <row r="19559">
          <cell r="B19559">
            <v>301526237</v>
          </cell>
          <cell r="T19559" t="str">
            <v>SURESTE</v>
          </cell>
          <cell r="U19559" t="str">
            <v>YuCam</v>
          </cell>
          <cell r="X19559" t="str">
            <v xml:space="preserve">Katya Maldonado  </v>
          </cell>
          <cell r="Z19559" t="str">
            <v>Edwin Reyes</v>
          </cell>
        </row>
        <row r="19560">
          <cell r="B19560">
            <v>301526372</v>
          </cell>
          <cell r="T19560" t="str">
            <v>CENTRO</v>
          </cell>
          <cell r="U19560" t="str">
            <v>Valle de Mex</v>
          </cell>
          <cell r="X19560" t="str">
            <v>Ramirez Rodriguez Fabian</v>
          </cell>
          <cell r="Z19560" t="str">
            <v>Vacante</v>
          </cell>
        </row>
        <row r="19561">
          <cell r="B19561">
            <v>301526382</v>
          </cell>
          <cell r="T19561" t="str">
            <v>NOROESTE</v>
          </cell>
          <cell r="U19561" t="str">
            <v>Chihuahua</v>
          </cell>
          <cell r="X19561" t="str">
            <v xml:space="preserve">Guerra Estrada Victor  </v>
          </cell>
          <cell r="Z19561" t="str">
            <v>Delgado Saul</v>
          </cell>
        </row>
        <row r="19562">
          <cell r="B19562">
            <v>301526434</v>
          </cell>
          <cell r="T19562" t="str">
            <v>CENTRO</v>
          </cell>
          <cell r="U19562" t="str">
            <v>Estado de México</v>
          </cell>
          <cell r="X19562" t="str">
            <v>Serrano Nape Gustavo</v>
          </cell>
          <cell r="Z19562" t="str">
            <v>Franco Lopez Luis Manuel</v>
          </cell>
        </row>
        <row r="19563">
          <cell r="B19563">
            <v>301526541</v>
          </cell>
          <cell r="T19563" t="str">
            <v>NORESTE</v>
          </cell>
          <cell r="U19563" t="str">
            <v>Coahuila</v>
          </cell>
          <cell r="X19563" t="str">
            <v xml:space="preserve">Jesus Alejandro Mendiola  </v>
          </cell>
          <cell r="Z19563" t="str">
            <v>Luis Eduardo Calderon Cardona</v>
          </cell>
        </row>
        <row r="19564">
          <cell r="B19564">
            <v>301526555</v>
          </cell>
          <cell r="T19564" t="str">
            <v>SURESTE</v>
          </cell>
          <cell r="U19564" t="str">
            <v>YuCam</v>
          </cell>
          <cell r="X19564" t="str">
            <v xml:space="preserve">Jorge Ek  </v>
          </cell>
          <cell r="Z19564" t="str">
            <v>Luis Genaro Hau Pech</v>
          </cell>
        </row>
        <row r="19565">
          <cell r="B19565">
            <v>301526641</v>
          </cell>
          <cell r="T19565" t="str">
            <v>NORESTE</v>
          </cell>
          <cell r="U19565" t="str">
            <v>Nuevo León</v>
          </cell>
          <cell r="X19565" t="str">
            <v xml:space="preserve">Edith Hernandez  </v>
          </cell>
          <cell r="Z19565" t="str">
            <v>Lucia Fernanda Candelaria Solis</v>
          </cell>
        </row>
        <row r="19566">
          <cell r="B19566">
            <v>301526719</v>
          </cell>
          <cell r="T19566" t="str">
            <v>NOROESTE</v>
          </cell>
          <cell r="U19566" t="str">
            <v>Sinaloa</v>
          </cell>
          <cell r="X19566" t="str">
            <v xml:space="preserve">Lugo Verdugo Edgar  </v>
          </cell>
          <cell r="Z19566" t="str">
            <v>Garcia Vega Josue Ramon</v>
          </cell>
        </row>
        <row r="19567">
          <cell r="B19567">
            <v>301528283</v>
          </cell>
          <cell r="T19567" t="str">
            <v>NORESTE</v>
          </cell>
          <cell r="U19567" t="str">
            <v>Nuevo León</v>
          </cell>
          <cell r="X19567" t="str">
            <v xml:space="preserve">Javier Huerta  </v>
          </cell>
          <cell r="Z19567" t="str">
            <v>Luis Ernesto Olivo</v>
          </cell>
        </row>
        <row r="19568">
          <cell r="B19568">
            <v>301528381</v>
          </cell>
          <cell r="T19568" t="str">
            <v>CENTRO</v>
          </cell>
          <cell r="U19568" t="str">
            <v>Valle de Mex</v>
          </cell>
          <cell r="X19568" t="str">
            <v>Ramirez Rodriguez Fabian</v>
          </cell>
          <cell r="Z19568" t="str">
            <v>Perez Gonzalez Jesus</v>
          </cell>
        </row>
        <row r="19569">
          <cell r="B19569">
            <v>301528416</v>
          </cell>
          <cell r="T19569" t="str">
            <v>SURESTE</v>
          </cell>
          <cell r="U19569" t="str">
            <v>YuCam</v>
          </cell>
          <cell r="X19569" t="str">
            <v xml:space="preserve">Katya Maldonado  </v>
          </cell>
          <cell r="Z19569" t="str">
            <v>Monica Ramos</v>
          </cell>
        </row>
        <row r="19570">
          <cell r="B19570">
            <v>301528451</v>
          </cell>
          <cell r="T19570" t="str">
            <v>SURESTE</v>
          </cell>
          <cell r="U19570" t="str">
            <v>Quintana Roo</v>
          </cell>
          <cell r="X19570" t="str">
            <v xml:space="preserve">Lucero Aguirre  </v>
          </cell>
          <cell r="Z19570" t="str">
            <v>Jesus Adalberto Buenfil Mejia</v>
          </cell>
        </row>
        <row r="19571">
          <cell r="B19571">
            <v>301528461</v>
          </cell>
          <cell r="T19571" t="str">
            <v>OCCIDENTE</v>
          </cell>
          <cell r="U19571" t="str">
            <v>Guanajuato - Querétaro</v>
          </cell>
          <cell r="X19571" t="str">
            <v xml:space="preserve">Edgar Adolfo Herrejon Ibarbol  </v>
          </cell>
          <cell r="Z19571" t="str">
            <v>Robledo Mosqueda Sergio Israel</v>
          </cell>
        </row>
        <row r="19572">
          <cell r="B19572">
            <v>301528539</v>
          </cell>
          <cell r="T19572" t="str">
            <v>NOROESTE</v>
          </cell>
          <cell r="U19572" t="str">
            <v>Sinaloa</v>
          </cell>
          <cell r="X19572" t="str">
            <v xml:space="preserve">Salas Pablo Daniel  </v>
          </cell>
          <cell r="Z19572" t="str">
            <v>Zazueta Zazueta Jossue</v>
          </cell>
        </row>
        <row r="19573">
          <cell r="B19573">
            <v>301528594</v>
          </cell>
          <cell r="T19573" t="str">
            <v>SURESTE</v>
          </cell>
          <cell r="U19573" t="str">
            <v>YuCam</v>
          </cell>
          <cell r="X19573" t="str">
            <v xml:space="preserve">Leonardo Farrera  </v>
          </cell>
          <cell r="Z19573" t="str">
            <v>Raul Alfredo Perez</v>
          </cell>
        </row>
        <row r="19574">
          <cell r="B19574">
            <v>301528612</v>
          </cell>
          <cell r="T19574" t="str">
            <v>NOROESTE</v>
          </cell>
          <cell r="U19574" t="str">
            <v>Sinaloa</v>
          </cell>
          <cell r="X19574" t="str">
            <v xml:space="preserve">Salas Pablo Daniel  </v>
          </cell>
          <cell r="Z19574" t="str">
            <v>Zazueta Zazueta Jossue</v>
          </cell>
        </row>
        <row r="19575">
          <cell r="B19575">
            <v>301528817</v>
          </cell>
          <cell r="T19575" t="str">
            <v>NORESTE</v>
          </cell>
          <cell r="U19575" t="str">
            <v>Nuevo León</v>
          </cell>
          <cell r="X19575" t="str">
            <v xml:space="preserve">Javier Huerta  </v>
          </cell>
          <cell r="Z19575" t="str">
            <v>Adolio Gonzalez Rodriguez</v>
          </cell>
        </row>
        <row r="19576">
          <cell r="B19576">
            <v>301528862</v>
          </cell>
          <cell r="T19576" t="str">
            <v>CENTRO</v>
          </cell>
          <cell r="U19576" t="str">
            <v>Valle de Mex</v>
          </cell>
          <cell r="X19576" t="str">
            <v>Lopez Vazquez Jorge Arturo</v>
          </cell>
          <cell r="Z19576" t="str">
            <v>Reyes Melendez Jonatan Miguel</v>
          </cell>
        </row>
        <row r="19577">
          <cell r="B19577">
            <v>301528865</v>
          </cell>
          <cell r="T19577" t="str">
            <v>NORESTE</v>
          </cell>
          <cell r="U19577" t="str">
            <v>Nuevo León</v>
          </cell>
          <cell r="X19577" t="str">
            <v xml:space="preserve">Nohemi Castillo Sanchez  </v>
          </cell>
          <cell r="Z19577" t="str">
            <v>Sebastian Quijada</v>
          </cell>
        </row>
        <row r="19578">
          <cell r="B19578">
            <v>301528885</v>
          </cell>
          <cell r="T19578" t="str">
            <v>NORESTE</v>
          </cell>
          <cell r="U19578" t="str">
            <v>Nuevo León</v>
          </cell>
          <cell r="X19578" t="str">
            <v xml:space="preserve">Edith Hernandez  </v>
          </cell>
          <cell r="Z19578" t="str">
            <v>Julio Cesar Reyna Gonzalez</v>
          </cell>
        </row>
        <row r="19579">
          <cell r="B19579">
            <v>301528897</v>
          </cell>
          <cell r="T19579" t="str">
            <v>NOROESTE</v>
          </cell>
          <cell r="U19579" t="str">
            <v>Juárez</v>
          </cell>
          <cell r="X19579" t="str">
            <v xml:space="preserve">Borunda Gerardo  </v>
          </cell>
          <cell r="Z19579" t="str">
            <v>Garcia Castro Jesus Roberto</v>
          </cell>
        </row>
        <row r="19580">
          <cell r="B19580">
            <v>301529076</v>
          </cell>
          <cell r="T19580" t="str">
            <v>CENTRO</v>
          </cell>
          <cell r="U19580" t="str">
            <v>Hidalgo</v>
          </cell>
          <cell r="X19580" t="str">
            <v>Carmona Fernández Gabriela</v>
          </cell>
          <cell r="Z19580" t="str">
            <v>Polo Balderas Priscila Berenice</v>
          </cell>
        </row>
        <row r="19581">
          <cell r="B19581">
            <v>301529249</v>
          </cell>
          <cell r="T19581" t="str">
            <v>OCCIDENTE</v>
          </cell>
          <cell r="U19581" t="str">
            <v>Jal - Col - Nay</v>
          </cell>
          <cell r="X19581" t="str">
            <v xml:space="preserve">Luis Rostro  </v>
          </cell>
          <cell r="Z19581" t="str">
            <v>Garcia Abundis Victor Manuel</v>
          </cell>
        </row>
        <row r="19582">
          <cell r="B19582">
            <v>301529437</v>
          </cell>
          <cell r="T19582" t="str">
            <v>SURESTE</v>
          </cell>
          <cell r="U19582" t="str">
            <v>Tabasco - Ver Sur</v>
          </cell>
          <cell r="X19582" t="str">
            <v xml:space="preserve">Citlali Chan  </v>
          </cell>
          <cell r="Z19582" t="str">
            <v>Jesus Eduardo Avalos Rodríguez</v>
          </cell>
        </row>
        <row r="19583">
          <cell r="B19583">
            <v>301529469</v>
          </cell>
          <cell r="T19583" t="str">
            <v>NOROESTE</v>
          </cell>
          <cell r="U19583" t="str">
            <v>Sinaloa</v>
          </cell>
          <cell r="X19583" t="str">
            <v xml:space="preserve">Salas Pablo Daniel  </v>
          </cell>
          <cell r="Z19583" t="str">
            <v>Zazueta Zazueta Jossue</v>
          </cell>
        </row>
        <row r="19584">
          <cell r="B19584">
            <v>301529487</v>
          </cell>
          <cell r="T19584" t="str">
            <v>SURESTE</v>
          </cell>
          <cell r="U19584" t="str">
            <v>Tabasco - Ver Sur</v>
          </cell>
          <cell r="X19584" t="str">
            <v xml:space="preserve">Citlali Chan  </v>
          </cell>
          <cell r="Z19584" t="str">
            <v>Juan Pablo Urresti Zarate</v>
          </cell>
        </row>
        <row r="19585">
          <cell r="B19585">
            <v>301529493</v>
          </cell>
          <cell r="T19585" t="str">
            <v>NOROESTE</v>
          </cell>
          <cell r="U19585" t="str">
            <v>Sinaloa</v>
          </cell>
          <cell r="X19585" t="str">
            <v xml:space="preserve">Salas Pablo Daniel  </v>
          </cell>
          <cell r="Z19585" t="str">
            <v>Zazueta Zazueta Jossue</v>
          </cell>
        </row>
        <row r="19586">
          <cell r="B19586">
            <v>301529508</v>
          </cell>
          <cell r="T19586" t="str">
            <v>NORESTE</v>
          </cell>
          <cell r="U19586" t="str">
            <v>Tamps Sur/Ver Nte</v>
          </cell>
          <cell r="X19586" t="str">
            <v xml:space="preserve">Gerardo Hernandez  </v>
          </cell>
          <cell r="Z19586" t="str">
            <v>Edgar Alejandro Soriano Ortiz</v>
          </cell>
        </row>
        <row r="19587">
          <cell r="B19587">
            <v>301529511</v>
          </cell>
          <cell r="T19587" t="str">
            <v>NOROESTE</v>
          </cell>
          <cell r="U19587" t="str">
            <v>Baja California Nte</v>
          </cell>
          <cell r="X19587" t="str">
            <v xml:space="preserve">Galindo Francisco  </v>
          </cell>
          <cell r="Z19587" t="str">
            <v>Retama Andrade Oscar Armando</v>
          </cell>
        </row>
        <row r="19588">
          <cell r="B19588">
            <v>301529515</v>
          </cell>
          <cell r="T19588" t="str">
            <v>NOROESTE</v>
          </cell>
          <cell r="U19588" t="str">
            <v>Baja California Nte</v>
          </cell>
          <cell r="X19588" t="str">
            <v xml:space="preserve">Martinez Gonzalez José María  </v>
          </cell>
          <cell r="Z19588" t="str">
            <v>Neaves Baiza Adrianna Fasionka</v>
          </cell>
        </row>
        <row r="19589">
          <cell r="B19589">
            <v>301529534</v>
          </cell>
          <cell r="T19589" t="str">
            <v>NOROESTE</v>
          </cell>
          <cell r="U19589" t="str">
            <v>Sinaloa</v>
          </cell>
          <cell r="X19589" t="str">
            <v xml:space="preserve">Bolaños Valenzuela Ricardo  </v>
          </cell>
          <cell r="Z19589" t="str">
            <v>De la Cruz Morales Enrique de Jesus</v>
          </cell>
        </row>
        <row r="19590">
          <cell r="B19590">
            <v>301529608</v>
          </cell>
          <cell r="T19590" t="str">
            <v>NOROESTE</v>
          </cell>
          <cell r="U19590" t="str">
            <v>Sinaloa</v>
          </cell>
          <cell r="X19590" t="str">
            <v xml:space="preserve">Lugo Verdugo Edgar  </v>
          </cell>
          <cell r="Z19590" t="str">
            <v>Sosa Santa Cruz Sandra Liliana</v>
          </cell>
        </row>
        <row r="19591">
          <cell r="B19591">
            <v>301529613</v>
          </cell>
          <cell r="T19591" t="str">
            <v>OCCIDENTE</v>
          </cell>
          <cell r="U19591" t="str">
            <v>Ags-Zac-SLP</v>
          </cell>
          <cell r="X19591" t="str">
            <v xml:space="preserve">Arturo Aleman  </v>
          </cell>
          <cell r="Z19591" t="str">
            <v>Robles Ayala Rodrigo</v>
          </cell>
        </row>
        <row r="19592">
          <cell r="B19592">
            <v>301529622</v>
          </cell>
          <cell r="T19592" t="str">
            <v>NOROESTE</v>
          </cell>
          <cell r="U19592" t="str">
            <v>Sinaloa</v>
          </cell>
          <cell r="X19592" t="str">
            <v xml:space="preserve">Bolaños Valenzuela Ricardo  </v>
          </cell>
          <cell r="Z19592" t="str">
            <v>Ayala Estrada Marco Antonio</v>
          </cell>
        </row>
        <row r="19593">
          <cell r="B19593">
            <v>301529654</v>
          </cell>
          <cell r="T19593" t="str">
            <v>NOROESTE</v>
          </cell>
          <cell r="U19593" t="str">
            <v>Juárez</v>
          </cell>
          <cell r="X19593" t="str">
            <v xml:space="preserve">Borunda Gerardo  </v>
          </cell>
          <cell r="Z19593" t="str">
            <v>Villanueva Nuñez Jonathan</v>
          </cell>
        </row>
        <row r="19594">
          <cell r="B19594">
            <v>301529692</v>
          </cell>
          <cell r="T19594" t="str">
            <v>NOROESTE</v>
          </cell>
          <cell r="U19594" t="str">
            <v>Sinaloa</v>
          </cell>
          <cell r="X19594" t="str">
            <v xml:space="preserve">Bolaños Valenzuela Ricardo  </v>
          </cell>
          <cell r="Z19594" t="str">
            <v>De la Cruz Morales Enrique de Jesus</v>
          </cell>
        </row>
        <row r="19595">
          <cell r="B19595">
            <v>301529861</v>
          </cell>
          <cell r="T19595" t="str">
            <v>NORESTE</v>
          </cell>
          <cell r="U19595" t="str">
            <v>Tamps Sur/Ver Nte</v>
          </cell>
          <cell r="X19595" t="str">
            <v xml:space="preserve">Gerardo Hernandez  </v>
          </cell>
          <cell r="Z19595" t="str">
            <v>Edgar Alejandro Soriano Ortiz</v>
          </cell>
        </row>
        <row r="19596">
          <cell r="B19596">
            <v>301529864</v>
          </cell>
          <cell r="T19596" t="str">
            <v>NOROESTE</v>
          </cell>
          <cell r="U19596" t="str">
            <v>Sinaloa</v>
          </cell>
          <cell r="X19596" t="str">
            <v xml:space="preserve">Lugo Verdugo Edgar  </v>
          </cell>
          <cell r="Z19596" t="str">
            <v>Molinar Valdez Elva Guadalupe</v>
          </cell>
        </row>
        <row r="19597">
          <cell r="B19597">
            <v>301529865</v>
          </cell>
          <cell r="T19597" t="str">
            <v>NOROESTE</v>
          </cell>
          <cell r="U19597" t="str">
            <v>Sinaloa</v>
          </cell>
          <cell r="X19597" t="str">
            <v xml:space="preserve">Salas Pablo Daniel  </v>
          </cell>
          <cell r="Z19597" t="str">
            <v>Zuñiga Acosta Daisy Guadalupe</v>
          </cell>
        </row>
        <row r="19598">
          <cell r="B19598">
            <v>301529918</v>
          </cell>
          <cell r="T19598" t="str">
            <v>NOROESTE</v>
          </cell>
          <cell r="U19598" t="str">
            <v>Sinaloa</v>
          </cell>
          <cell r="X19598" t="str">
            <v xml:space="preserve">Bolaños Valenzuela Ricardo  </v>
          </cell>
          <cell r="Z19598" t="str">
            <v>Ayala Estrada Marco Antonio</v>
          </cell>
        </row>
        <row r="19599">
          <cell r="B19599">
            <v>301529936</v>
          </cell>
          <cell r="T19599" t="str">
            <v>CENTRO</v>
          </cell>
          <cell r="U19599" t="str">
            <v>Valle de Mex</v>
          </cell>
          <cell r="X19599" t="str">
            <v>Lopez Vazquez Jorge Arturo</v>
          </cell>
          <cell r="Z19599" t="str">
            <v>Hernandez Solis Daniel</v>
          </cell>
        </row>
        <row r="19600">
          <cell r="B19600">
            <v>301529938</v>
          </cell>
          <cell r="T19600" t="str">
            <v>SURESTE</v>
          </cell>
          <cell r="U19600" t="str">
            <v>Tabasco - Ver Sur</v>
          </cell>
          <cell r="X19600" t="str">
            <v xml:space="preserve">Jonathan Sánchez  </v>
          </cell>
          <cell r="Z19600" t="str">
            <v>Angel Alejandro Hernandez Hernandez</v>
          </cell>
        </row>
        <row r="19601">
          <cell r="B19601">
            <v>301529939</v>
          </cell>
          <cell r="T19601" t="str">
            <v>NOROESTE</v>
          </cell>
          <cell r="U19601" t="str">
            <v>Chihuahua</v>
          </cell>
          <cell r="X19601" t="str">
            <v xml:space="preserve">Guerra Estrada Victor  </v>
          </cell>
          <cell r="Z19601" t="str">
            <v>Grado Gonzalez Kevin</v>
          </cell>
        </row>
        <row r="19602">
          <cell r="B19602">
            <v>301529944</v>
          </cell>
          <cell r="T19602" t="str">
            <v>SURESTE</v>
          </cell>
          <cell r="U19602" t="str">
            <v>YuCam</v>
          </cell>
          <cell r="X19602" t="str">
            <v xml:space="preserve">Maria Jose Ibarrola  </v>
          </cell>
          <cell r="Z19602" t="str">
            <v>Itzamal Juarez</v>
          </cell>
        </row>
        <row r="19603">
          <cell r="B19603">
            <v>301529961</v>
          </cell>
          <cell r="T19603" t="str">
            <v>NORESTE</v>
          </cell>
          <cell r="U19603" t="str">
            <v>Nuevo León</v>
          </cell>
          <cell r="X19603" t="str">
            <v xml:space="preserve">Nohemi Castillo Sanchez  </v>
          </cell>
          <cell r="Z19603" t="str">
            <v>Saul Jair Hernandez Galvan</v>
          </cell>
        </row>
        <row r="19604">
          <cell r="B19604">
            <v>301529981</v>
          </cell>
          <cell r="T19604" t="str">
            <v>NOROESTE</v>
          </cell>
          <cell r="U19604" t="str">
            <v>Chihuahua</v>
          </cell>
          <cell r="X19604" t="str">
            <v xml:space="preserve">Guerra Estrada Victor  </v>
          </cell>
          <cell r="Z19604" t="str">
            <v>Gallegos Gil Edgar Giovanni</v>
          </cell>
        </row>
        <row r="19605">
          <cell r="B19605">
            <v>301530081</v>
          </cell>
          <cell r="T19605" t="str">
            <v>NORESTE</v>
          </cell>
          <cell r="U19605" t="str">
            <v>Tamaulipas Nte</v>
          </cell>
          <cell r="X19605" t="str">
            <v xml:space="preserve">Luis Armenta  </v>
          </cell>
          <cell r="Z19605" t="str">
            <v>Mirna Clemente Bernabé</v>
          </cell>
        </row>
        <row r="19606">
          <cell r="B19606">
            <v>301530082</v>
          </cell>
          <cell r="T19606" t="str">
            <v>NOROESTE</v>
          </cell>
          <cell r="U19606" t="str">
            <v>Chihuahua</v>
          </cell>
          <cell r="X19606" t="str">
            <v xml:space="preserve">Guerra Estrada Victor  </v>
          </cell>
          <cell r="Z19606" t="str">
            <v>Delgado Saul</v>
          </cell>
        </row>
        <row r="19607">
          <cell r="B19607">
            <v>301530083</v>
          </cell>
          <cell r="T19607" t="str">
            <v>NOROESTE</v>
          </cell>
          <cell r="U19607" t="str">
            <v>Chihuahua</v>
          </cell>
          <cell r="X19607" t="str">
            <v xml:space="preserve">Guerra Estrada Victor  </v>
          </cell>
          <cell r="Z19607" t="str">
            <v>Delgado Saul</v>
          </cell>
        </row>
        <row r="19608">
          <cell r="B19608">
            <v>301530084</v>
          </cell>
          <cell r="T19608" t="str">
            <v>NOROESTE</v>
          </cell>
          <cell r="U19608" t="str">
            <v>Chihuahua</v>
          </cell>
          <cell r="X19608" t="str">
            <v xml:space="preserve">Guerra Estrada Victor  </v>
          </cell>
          <cell r="Z19608" t="str">
            <v>Perera Torres Luisa Gabriela</v>
          </cell>
        </row>
        <row r="19609">
          <cell r="B19609">
            <v>301530134</v>
          </cell>
          <cell r="T19609" t="str">
            <v>SURESTE</v>
          </cell>
          <cell r="U19609" t="str">
            <v>Tabasco - Ver Sur</v>
          </cell>
          <cell r="X19609" t="str">
            <v xml:space="preserve">Jonathan Sánchez  </v>
          </cell>
          <cell r="Z19609" t="str">
            <v xml:space="preserve">Marilu Perez Narvaez                   </v>
          </cell>
        </row>
        <row r="19610">
          <cell r="B19610">
            <v>301530150</v>
          </cell>
          <cell r="T19610" t="str">
            <v>OCCIDENTE</v>
          </cell>
          <cell r="U19610" t="str">
            <v>Ags-Zac-SLP</v>
          </cell>
          <cell r="X19610" t="str">
            <v xml:space="preserve">Arturo Aleman  </v>
          </cell>
          <cell r="Z19610" t="str">
            <v>Eguia Montañez Teresa</v>
          </cell>
        </row>
        <row r="19611">
          <cell r="B19611">
            <v>301530155</v>
          </cell>
          <cell r="T19611" t="str">
            <v>NOROESTE</v>
          </cell>
          <cell r="U19611" t="str">
            <v>Chihuahua</v>
          </cell>
          <cell r="X19611" t="str">
            <v xml:space="preserve">Lechuga Felipe  </v>
          </cell>
          <cell r="Z19611" t="str">
            <v>Aldaz Contreras Jose</v>
          </cell>
        </row>
        <row r="19612">
          <cell r="B19612">
            <v>301530177</v>
          </cell>
          <cell r="T19612" t="str">
            <v>NOROESTE</v>
          </cell>
          <cell r="U19612" t="str">
            <v>Baja California Nte</v>
          </cell>
          <cell r="X19612" t="str">
            <v xml:space="preserve">Galindo Francisco  </v>
          </cell>
          <cell r="Z19612" t="str">
            <v>Zuñiga Espinosa Oscar</v>
          </cell>
        </row>
        <row r="19613">
          <cell r="B19613">
            <v>301530240</v>
          </cell>
          <cell r="T19613" t="str">
            <v>NOROESTE</v>
          </cell>
          <cell r="U19613" t="str">
            <v>Chihuahua</v>
          </cell>
          <cell r="X19613" t="str">
            <v xml:space="preserve">Guerra Estrada Victor  </v>
          </cell>
          <cell r="Z19613" t="str">
            <v>Gallegos Gil Edgar Giovanni</v>
          </cell>
        </row>
        <row r="19614">
          <cell r="B19614">
            <v>301530251</v>
          </cell>
          <cell r="T19614" t="str">
            <v>SURESTE</v>
          </cell>
          <cell r="U19614" t="str">
            <v>Quintana Roo</v>
          </cell>
          <cell r="X19614" t="str">
            <v xml:space="preserve">Lucero Aguirre  </v>
          </cell>
          <cell r="Z19614" t="str">
            <v xml:space="preserve">Carlos Buenfil Perez </v>
          </cell>
        </row>
        <row r="19615">
          <cell r="B19615">
            <v>301530386</v>
          </cell>
          <cell r="T19615" t="str">
            <v>SURESTE</v>
          </cell>
          <cell r="U19615" t="str">
            <v>Quintana Roo</v>
          </cell>
          <cell r="X19615" t="str">
            <v xml:space="preserve">Lucero Aguirre  </v>
          </cell>
          <cell r="Z19615" t="str">
            <v>Cinthia Elizabeth Cardoso Estrella</v>
          </cell>
        </row>
        <row r="19616">
          <cell r="B19616">
            <v>301530432</v>
          </cell>
          <cell r="T19616" t="str">
            <v>NOROESTE</v>
          </cell>
          <cell r="U19616" t="str">
            <v>Baja California Sur</v>
          </cell>
          <cell r="X19616" t="str">
            <v xml:space="preserve">Mercado Martínez Fatima  </v>
          </cell>
          <cell r="Z19616" t="str">
            <v>Bernal Alvarado Paul Alfredo</v>
          </cell>
        </row>
        <row r="19617">
          <cell r="B19617">
            <v>301530444</v>
          </cell>
          <cell r="T19617" t="str">
            <v>SURESTE</v>
          </cell>
          <cell r="U19617" t="str">
            <v>Quintana Roo</v>
          </cell>
          <cell r="X19617" t="str">
            <v xml:space="preserve">Vacante  </v>
          </cell>
          <cell r="Z19617" t="str">
            <v>Eduardo Muñoz Sanchez</v>
          </cell>
        </row>
        <row r="19618">
          <cell r="B19618">
            <v>301530472</v>
          </cell>
          <cell r="T19618" t="str">
            <v>CENTRO</v>
          </cell>
          <cell r="U19618" t="str">
            <v>Valle de Mex</v>
          </cell>
          <cell r="X19618" t="str">
            <v>Ramirez Rodriguez Fabian</v>
          </cell>
          <cell r="Z19618" t="str">
            <v>Vacante</v>
          </cell>
        </row>
        <row r="19619">
          <cell r="B19619">
            <v>301530490</v>
          </cell>
          <cell r="T19619" t="str">
            <v>NOROESTE</v>
          </cell>
          <cell r="U19619" t="str">
            <v>Sinaloa</v>
          </cell>
          <cell r="X19619" t="str">
            <v xml:space="preserve">Bolaños Valenzuela Ricardo  </v>
          </cell>
          <cell r="Z19619" t="str">
            <v>Guzman Garcia Lesli Jannet</v>
          </cell>
        </row>
        <row r="19620">
          <cell r="B19620">
            <v>301530497</v>
          </cell>
          <cell r="T19620" t="str">
            <v>SURESTE</v>
          </cell>
          <cell r="U19620" t="str">
            <v>Tabasco - Ver Sur</v>
          </cell>
          <cell r="X19620" t="str">
            <v xml:space="preserve">Citlali Chan  </v>
          </cell>
          <cell r="Z19620" t="str">
            <v>José Roman Gallegos Jimenez</v>
          </cell>
        </row>
        <row r="19621">
          <cell r="B19621">
            <v>301530498</v>
          </cell>
          <cell r="T19621" t="str">
            <v>SURESTE</v>
          </cell>
          <cell r="U19621" t="str">
            <v>Tabasco - Ver Sur</v>
          </cell>
          <cell r="X19621" t="str">
            <v xml:space="preserve">Jonathan Sánchez  </v>
          </cell>
          <cell r="Z19621" t="str">
            <v xml:space="preserve">Marilu Perez Narvaez                   </v>
          </cell>
        </row>
        <row r="19622">
          <cell r="B19622">
            <v>301530499</v>
          </cell>
          <cell r="T19622" t="str">
            <v>SURESTE</v>
          </cell>
          <cell r="U19622" t="str">
            <v>Quintana Roo</v>
          </cell>
          <cell r="X19622" t="str">
            <v xml:space="preserve">Vacante  </v>
          </cell>
          <cell r="Z19622" t="str">
            <v>Guadalupe del Carmen Rodríguez Villanueva</v>
          </cell>
        </row>
        <row r="19623">
          <cell r="B19623">
            <v>301530586</v>
          </cell>
          <cell r="T19623" t="str">
            <v>SURESTE</v>
          </cell>
          <cell r="U19623" t="str">
            <v>Quintana Roo</v>
          </cell>
          <cell r="X19623" t="str">
            <v xml:space="preserve">Vacante  </v>
          </cell>
          <cell r="Z19623" t="str">
            <v>Guadalupe del Carmen Rodríguez Villanueva</v>
          </cell>
        </row>
        <row r="19624">
          <cell r="B19624">
            <v>301530600</v>
          </cell>
          <cell r="T19624" t="str">
            <v>CENTRO</v>
          </cell>
          <cell r="U19624" t="str">
            <v>Hidalgo</v>
          </cell>
          <cell r="X19624" t="str">
            <v>Carmona Fernández Gabriela</v>
          </cell>
          <cell r="Z19624" t="str">
            <v>Polo Balderas Priscila Berenice</v>
          </cell>
        </row>
        <row r="19625">
          <cell r="B19625">
            <v>301530663</v>
          </cell>
          <cell r="T19625" t="str">
            <v>NOROESTE</v>
          </cell>
          <cell r="U19625" t="str">
            <v>Sinaloa</v>
          </cell>
          <cell r="X19625" t="str">
            <v xml:space="preserve">Andujo Dominicq  </v>
          </cell>
          <cell r="Z19625" t="str">
            <v>Lizarraga Rivas Osiris Alonso</v>
          </cell>
        </row>
        <row r="19626">
          <cell r="B19626">
            <v>301530696</v>
          </cell>
          <cell r="T19626" t="str">
            <v>CENTRO</v>
          </cell>
          <cell r="U19626" t="str">
            <v>Valle de Mex</v>
          </cell>
          <cell r="X19626" t="str">
            <v>Ramirez Rodriguez Fabian</v>
          </cell>
          <cell r="Z19626" t="str">
            <v>Ortiz Mota Georgina Eloisa</v>
          </cell>
        </row>
        <row r="19627">
          <cell r="B19627">
            <v>301530715</v>
          </cell>
          <cell r="T19627" t="str">
            <v>NOROESTE</v>
          </cell>
          <cell r="U19627" t="str">
            <v>Juárez</v>
          </cell>
          <cell r="X19627" t="str">
            <v xml:space="preserve">Borunda Gerardo  </v>
          </cell>
          <cell r="Z19627" t="str">
            <v>Garcia Castro Jesus Roberto</v>
          </cell>
        </row>
        <row r="19628">
          <cell r="B19628">
            <v>301530733</v>
          </cell>
          <cell r="T19628" t="str">
            <v>SURESTE</v>
          </cell>
          <cell r="U19628" t="str">
            <v>YuCam</v>
          </cell>
          <cell r="X19628" t="str">
            <v xml:space="preserve">Leonardo Farrera  </v>
          </cell>
          <cell r="Z19628" t="str">
            <v>Karla Michelle lopez villatoro</v>
          </cell>
        </row>
        <row r="19629">
          <cell r="B19629">
            <v>301530774</v>
          </cell>
          <cell r="T19629" t="str">
            <v>SURESTE</v>
          </cell>
          <cell r="U19629" t="str">
            <v>YuCam</v>
          </cell>
          <cell r="X19629" t="str">
            <v xml:space="preserve">Leonardo Farrera  </v>
          </cell>
          <cell r="Z19629" t="str">
            <v>Angel Alejandro Parra Mejia</v>
          </cell>
        </row>
        <row r="19630">
          <cell r="B19630">
            <v>301530777</v>
          </cell>
          <cell r="T19630" t="str">
            <v>SURESTE</v>
          </cell>
          <cell r="U19630" t="str">
            <v>YuCam</v>
          </cell>
          <cell r="X19630" t="str">
            <v xml:space="preserve">Maria Jose Ibarrola  </v>
          </cell>
          <cell r="Z19630" t="str">
            <v>Itzamal Juarez</v>
          </cell>
        </row>
        <row r="19631">
          <cell r="B19631">
            <v>301530779</v>
          </cell>
          <cell r="T19631" t="str">
            <v>SURESTE</v>
          </cell>
          <cell r="U19631" t="str">
            <v>Quintana Roo</v>
          </cell>
          <cell r="X19631" t="str">
            <v xml:space="preserve">Vacante  </v>
          </cell>
          <cell r="Z19631" t="str">
            <v>Cesar Manuel Benitez Contreras</v>
          </cell>
        </row>
        <row r="19632">
          <cell r="B19632">
            <v>301530787</v>
          </cell>
          <cell r="T19632" t="str">
            <v>CENTRO</v>
          </cell>
          <cell r="U19632" t="str">
            <v>Valle de Mex</v>
          </cell>
          <cell r="X19632" t="str">
            <v>Ramirez Rodriguez Fabian</v>
          </cell>
          <cell r="Z19632" t="str">
            <v>Perez Gonzalez Jesus</v>
          </cell>
        </row>
        <row r="19633">
          <cell r="B19633">
            <v>301530908</v>
          </cell>
          <cell r="T19633" t="str">
            <v>SURESTE</v>
          </cell>
          <cell r="U19633" t="str">
            <v>Quintana Roo</v>
          </cell>
          <cell r="X19633" t="str">
            <v xml:space="preserve">Lucero Aguirre  </v>
          </cell>
          <cell r="Z19633" t="str">
            <v xml:space="preserve">Jacqueline Isabel Hernandez Santos </v>
          </cell>
        </row>
        <row r="19634">
          <cell r="B19634">
            <v>301531358</v>
          </cell>
          <cell r="T19634" t="str">
            <v>SURESTE</v>
          </cell>
          <cell r="U19634" t="str">
            <v>Quintana Roo</v>
          </cell>
          <cell r="X19634" t="str">
            <v xml:space="preserve">Vacante  </v>
          </cell>
          <cell r="Z19634" t="str">
            <v>Cesar Manuel Benitez Contreras</v>
          </cell>
        </row>
        <row r="19635">
          <cell r="B19635">
            <v>301531373</v>
          </cell>
          <cell r="T19635" t="str">
            <v>NOROESTE</v>
          </cell>
          <cell r="U19635" t="str">
            <v>Sinaloa</v>
          </cell>
          <cell r="X19635" t="str">
            <v xml:space="preserve">Lugo Verdugo Edgar  </v>
          </cell>
          <cell r="Z19635" t="str">
            <v>Garcia Vega Josue Ramon</v>
          </cell>
        </row>
        <row r="19636">
          <cell r="B19636">
            <v>301531375</v>
          </cell>
          <cell r="T19636" t="str">
            <v>SURESTE</v>
          </cell>
          <cell r="U19636" t="str">
            <v>Quintana Roo</v>
          </cell>
          <cell r="X19636" t="str">
            <v xml:space="preserve">Vacante  </v>
          </cell>
          <cell r="Z19636" t="str">
            <v>Eduardo Muñoz Sanchez</v>
          </cell>
        </row>
        <row r="19637">
          <cell r="B19637">
            <v>301531382</v>
          </cell>
          <cell r="T19637" t="str">
            <v>NOROESTE</v>
          </cell>
          <cell r="U19637" t="str">
            <v>Sinaloa</v>
          </cell>
          <cell r="X19637" t="str">
            <v xml:space="preserve">Lugo Verdugo Edgar  </v>
          </cell>
          <cell r="Z19637" t="str">
            <v>Garcia Vega Josue Ramon</v>
          </cell>
        </row>
        <row r="19638">
          <cell r="B19638">
            <v>301531394</v>
          </cell>
          <cell r="T19638" t="str">
            <v>NOROESTE</v>
          </cell>
          <cell r="U19638" t="str">
            <v>Chihuahua</v>
          </cell>
          <cell r="X19638" t="str">
            <v xml:space="preserve">Guerra Estrada Victor  </v>
          </cell>
          <cell r="Z19638" t="str">
            <v>Perera Torres Luisa Gabriela</v>
          </cell>
        </row>
        <row r="19639">
          <cell r="B19639">
            <v>301531416</v>
          </cell>
          <cell r="T19639" t="str">
            <v>NOROESTE</v>
          </cell>
          <cell r="U19639" t="str">
            <v>Baja California Sur</v>
          </cell>
          <cell r="X19639" t="str">
            <v xml:space="preserve">Peraza Villarino Marco Antonio  </v>
          </cell>
          <cell r="Z19639" t="str">
            <v>Escobar Thalia Lizbeth</v>
          </cell>
        </row>
        <row r="19640">
          <cell r="B19640">
            <v>301531426</v>
          </cell>
          <cell r="T19640" t="str">
            <v>NOROESTE</v>
          </cell>
          <cell r="U19640" t="str">
            <v>Baja California Sur</v>
          </cell>
          <cell r="X19640" t="str">
            <v xml:space="preserve">Peraza Villarino Marco Antonio  </v>
          </cell>
          <cell r="Z19640" t="str">
            <v>Cordero Sandoval Maria Salome</v>
          </cell>
        </row>
        <row r="19641">
          <cell r="B19641">
            <v>301531453</v>
          </cell>
          <cell r="T19641" t="str">
            <v>SURESTE</v>
          </cell>
          <cell r="U19641" t="str">
            <v>Veracruz Cto</v>
          </cell>
          <cell r="X19641" t="str">
            <v xml:space="preserve">Adelina Rodríguez  </v>
          </cell>
          <cell r="Z19641" t="str">
            <v>German Solabac Chacon</v>
          </cell>
        </row>
        <row r="19642">
          <cell r="B19642">
            <v>301531595</v>
          </cell>
          <cell r="T19642" t="str">
            <v>SURESTE</v>
          </cell>
          <cell r="U19642" t="str">
            <v>Quintana Roo</v>
          </cell>
          <cell r="X19642" t="str">
            <v xml:space="preserve">Rousell Chi  </v>
          </cell>
          <cell r="Z19642" t="str">
            <v>Angel Armando Lopez Chay</v>
          </cell>
        </row>
        <row r="19643">
          <cell r="B19643">
            <v>301531606</v>
          </cell>
          <cell r="T19643" t="str">
            <v>NOROESTE</v>
          </cell>
          <cell r="U19643" t="str">
            <v>Baja California Sur</v>
          </cell>
          <cell r="X19643" t="str">
            <v xml:space="preserve">Peraza Villarino Marco Antonio  </v>
          </cell>
          <cell r="Z19643" t="str">
            <v>Cordero Sandoval Maria Salome</v>
          </cell>
        </row>
        <row r="19644">
          <cell r="B19644">
            <v>301531631</v>
          </cell>
          <cell r="T19644" t="str">
            <v>SURESTE</v>
          </cell>
          <cell r="U19644" t="str">
            <v>Veracruz Cto</v>
          </cell>
          <cell r="X19644" t="str">
            <v xml:space="preserve">Adelina Rodríguez  </v>
          </cell>
          <cell r="Z19644" t="str">
            <v>Julio Ignacio Olvera Celaya</v>
          </cell>
        </row>
        <row r="19645">
          <cell r="B19645">
            <v>301531646</v>
          </cell>
          <cell r="T19645" t="str">
            <v>NOROESTE</v>
          </cell>
          <cell r="U19645" t="str">
            <v>Baja California Sur</v>
          </cell>
          <cell r="X19645" t="str">
            <v xml:space="preserve">Peraza Villarino Marco Antonio  </v>
          </cell>
          <cell r="Z19645" t="str">
            <v>Hernandez Garcia Victor Hugo</v>
          </cell>
        </row>
        <row r="19646">
          <cell r="B19646">
            <v>301531671</v>
          </cell>
          <cell r="T19646" t="str">
            <v>SURESTE</v>
          </cell>
          <cell r="U19646" t="str">
            <v>Quintana Roo</v>
          </cell>
          <cell r="X19646" t="str">
            <v xml:space="preserve">Vacante  </v>
          </cell>
          <cell r="Z19646" t="str">
            <v>Amisadai Garcia Vazquez</v>
          </cell>
        </row>
        <row r="19647">
          <cell r="B19647">
            <v>301531693</v>
          </cell>
          <cell r="T19647" t="str">
            <v>NOROESTE</v>
          </cell>
          <cell r="U19647" t="str">
            <v>Baja California Nte</v>
          </cell>
          <cell r="X19647" t="str">
            <v xml:space="preserve">Galindo Francisco  </v>
          </cell>
          <cell r="Z19647" t="str">
            <v>Almodobar Acosta Aaron Antonio</v>
          </cell>
        </row>
        <row r="19648">
          <cell r="B19648">
            <v>301531808</v>
          </cell>
          <cell r="T19648" t="str">
            <v>NOROESTE</v>
          </cell>
          <cell r="U19648" t="str">
            <v>Baja California Nte</v>
          </cell>
          <cell r="X19648" t="str">
            <v xml:space="preserve">Serafin Acedo Ariana Maleni  </v>
          </cell>
          <cell r="Z19648" t="str">
            <v>Gomez Talamantes Diana Cecilia</v>
          </cell>
        </row>
        <row r="19649">
          <cell r="B19649">
            <v>301531991</v>
          </cell>
          <cell r="T19649" t="str">
            <v>SURESTE</v>
          </cell>
          <cell r="U19649" t="str">
            <v>Tabasco - Ver Sur</v>
          </cell>
          <cell r="X19649" t="str">
            <v xml:space="preserve">Jonathan Sánchez  </v>
          </cell>
          <cell r="Z19649" t="str">
            <v>Adrian Alejandro Aldana Espinosa</v>
          </cell>
        </row>
        <row r="19650">
          <cell r="B19650">
            <v>301531992</v>
          </cell>
          <cell r="T19650" t="str">
            <v>NOROESTE</v>
          </cell>
          <cell r="U19650" t="str">
            <v>Baja California Nte</v>
          </cell>
          <cell r="X19650" t="str">
            <v xml:space="preserve">Martinez Gonzalez José María  </v>
          </cell>
          <cell r="Z19650" t="str">
            <v>Cruz Herrera Belinda Berenice</v>
          </cell>
        </row>
        <row r="19651">
          <cell r="B19651">
            <v>301532004</v>
          </cell>
          <cell r="T19651" t="str">
            <v>NORESTE</v>
          </cell>
          <cell r="U19651" t="str">
            <v>Nuevo León</v>
          </cell>
          <cell r="X19651" t="str">
            <v xml:space="preserve">Edith Hernandez  </v>
          </cell>
          <cell r="Z19651" t="str">
            <v>Oscar Correa</v>
          </cell>
        </row>
        <row r="19652">
          <cell r="B19652">
            <v>301532473</v>
          </cell>
          <cell r="T19652" t="str">
            <v>CENTRO</v>
          </cell>
          <cell r="U19652" t="str">
            <v>Valle de Mex</v>
          </cell>
          <cell r="X19652" t="str">
            <v>Lopez Vazquez Jorge Arturo</v>
          </cell>
          <cell r="Z19652" t="str">
            <v>Aparicio Ramirez Carlos Antonio</v>
          </cell>
        </row>
        <row r="19653">
          <cell r="B19653">
            <v>301532500</v>
          </cell>
          <cell r="T19653" t="str">
            <v>CENTRO</v>
          </cell>
          <cell r="U19653" t="str">
            <v>Valle de Mex</v>
          </cell>
          <cell r="X19653" t="str">
            <v>Lopez Vazquez Jorge Arturo</v>
          </cell>
          <cell r="Z19653" t="str">
            <v>Aparicio Ramirez Carlos Antonio</v>
          </cell>
        </row>
        <row r="19654">
          <cell r="B19654">
            <v>301532526</v>
          </cell>
          <cell r="T19654" t="str">
            <v>CENTRO</v>
          </cell>
          <cell r="U19654" t="str">
            <v>Valle de Mex</v>
          </cell>
          <cell r="X19654" t="str">
            <v>Lopez Vazquez Jorge Arturo</v>
          </cell>
          <cell r="Z19654" t="str">
            <v>Aparicio Ramirez Carlos Antonio</v>
          </cell>
        </row>
        <row r="19655">
          <cell r="B19655">
            <v>301533197</v>
          </cell>
          <cell r="T19655" t="str">
            <v>CENTRO</v>
          </cell>
          <cell r="U19655" t="str">
            <v>Valle de Mex</v>
          </cell>
          <cell r="X19655" t="str">
            <v>Ramirez Rodriguez Fabian</v>
          </cell>
          <cell r="Z19655" t="str">
            <v>Pacheco Bautista Cristian Ernesto</v>
          </cell>
        </row>
        <row r="19656">
          <cell r="B19656">
            <v>301533414</v>
          </cell>
          <cell r="T19656" t="str">
            <v>CENTRO</v>
          </cell>
          <cell r="U19656" t="str">
            <v>Valle de Mex</v>
          </cell>
          <cell r="X19656" t="str">
            <v>Ramirez Rodriguez Fabian</v>
          </cell>
          <cell r="Z19656" t="str">
            <v>Abarca Jimenez Jose Roberto</v>
          </cell>
        </row>
        <row r="19657">
          <cell r="B19657">
            <v>301483473</v>
          </cell>
          <cell r="T19657" t="str">
            <v>SURESTE</v>
          </cell>
          <cell r="U19657" t="str">
            <v>YuCam</v>
          </cell>
          <cell r="X19657" t="str">
            <v xml:space="preserve">Leonardo Farrera  </v>
          </cell>
          <cell r="Z19657" t="str">
            <v>Angel Alejandro Parra Mejia</v>
          </cell>
        </row>
        <row r="19658">
          <cell r="B19658">
            <v>301497751</v>
          </cell>
          <cell r="T19658" t="str">
            <v>NORESTE</v>
          </cell>
          <cell r="U19658" t="str">
            <v>Nuevo León</v>
          </cell>
          <cell r="X19658" t="str">
            <v xml:space="preserve">Nohemi Castillo Sanchez  </v>
          </cell>
          <cell r="Z19658" t="str">
            <v>Saul Jair Hernandez Galvan</v>
          </cell>
        </row>
        <row r="19659">
          <cell r="B19659">
            <v>301503728</v>
          </cell>
          <cell r="T19659" t="str">
            <v>NORESTE</v>
          </cell>
          <cell r="U19659" t="str">
            <v>Nuevo León</v>
          </cell>
          <cell r="X19659" t="str">
            <v xml:space="preserve">Cesar Antonio Garcia Ordaz  </v>
          </cell>
          <cell r="Z19659" t="str">
            <v>Daniel Torres</v>
          </cell>
        </row>
        <row r="19660">
          <cell r="B19660">
            <v>301506222</v>
          </cell>
          <cell r="T19660" t="str">
            <v>NOROESTE</v>
          </cell>
          <cell r="U19660" t="str">
            <v>Juárez</v>
          </cell>
          <cell r="X19660" t="str">
            <v xml:space="preserve">Borunda Gerardo  </v>
          </cell>
          <cell r="Z19660" t="str">
            <v>Ramirez Solano Alejandro Francisco</v>
          </cell>
        </row>
        <row r="19661">
          <cell r="B19661">
            <v>301516013</v>
          </cell>
          <cell r="T19661" t="str">
            <v>NORESTE</v>
          </cell>
          <cell r="U19661" t="str">
            <v>Nuevo León</v>
          </cell>
          <cell r="X19661" t="str">
            <v xml:space="preserve">Edith Hernandez  </v>
          </cell>
          <cell r="Z19661" t="str">
            <v>Jhonathan Garduño</v>
          </cell>
        </row>
        <row r="19662">
          <cell r="B19662">
            <v>301519507</v>
          </cell>
          <cell r="T19662" t="str">
            <v>NORESTE</v>
          </cell>
          <cell r="U19662" t="str">
            <v>Coahuila</v>
          </cell>
          <cell r="X19662" t="str">
            <v xml:space="preserve">Ana Carla Sainz Perez  </v>
          </cell>
          <cell r="Z19662" t="str">
            <v>Mariana Yamilet Gutierrez Valle</v>
          </cell>
        </row>
        <row r="19663">
          <cell r="B19663">
            <v>301520670</v>
          </cell>
          <cell r="T19663" t="str">
            <v>NORESTE</v>
          </cell>
          <cell r="U19663" t="str">
            <v>Coahuila</v>
          </cell>
          <cell r="X19663" t="str">
            <v xml:space="preserve">Ana Carla Sainz Perez  </v>
          </cell>
          <cell r="Z19663" t="str">
            <v>Hiram Hereida</v>
          </cell>
        </row>
        <row r="19664">
          <cell r="B19664">
            <v>301521400</v>
          </cell>
          <cell r="T19664" t="str">
            <v>NOROESTE</v>
          </cell>
          <cell r="U19664" t="str">
            <v>Baja California Sur</v>
          </cell>
          <cell r="X19664" t="str">
            <v xml:space="preserve">Mercado Martínez Fatima  </v>
          </cell>
          <cell r="Z19664" t="str">
            <v>Bernal Alvarado Paul Alfredo</v>
          </cell>
        </row>
        <row r="19665">
          <cell r="B19665">
            <v>301521561</v>
          </cell>
          <cell r="T19665" t="str">
            <v>NORESTE</v>
          </cell>
          <cell r="U19665" t="str">
            <v>Coahuila</v>
          </cell>
          <cell r="X19665" t="str">
            <v xml:space="preserve">Ana Carla Sainz Perez  </v>
          </cell>
          <cell r="Z19665" t="str">
            <v>Mariana Yamilet Gutierrez Valle</v>
          </cell>
        </row>
        <row r="19666">
          <cell r="B19666">
            <v>301521582</v>
          </cell>
          <cell r="T19666" t="str">
            <v>NORESTE</v>
          </cell>
          <cell r="U19666" t="str">
            <v>Nuevo León</v>
          </cell>
          <cell r="X19666" t="str">
            <v xml:space="preserve">Edith Hernandez  </v>
          </cell>
          <cell r="Z19666" t="str">
            <v>Jhonathan Garduño</v>
          </cell>
        </row>
        <row r="19667">
          <cell r="B19667">
            <v>301521615</v>
          </cell>
          <cell r="T19667" t="str">
            <v>SURESTE</v>
          </cell>
          <cell r="U19667" t="str">
            <v>Quintana Roo</v>
          </cell>
          <cell r="X19667" t="str">
            <v xml:space="preserve">Lucero Aguirre  </v>
          </cell>
          <cell r="Z19667" t="str">
            <v xml:space="preserve">Jacqueline Isabel Hernandez Santos </v>
          </cell>
        </row>
        <row r="19668">
          <cell r="B19668">
            <v>301523282</v>
          </cell>
          <cell r="T19668" t="str">
            <v>NORESTE</v>
          </cell>
          <cell r="U19668" t="str">
            <v>Nuevo León</v>
          </cell>
          <cell r="X19668" t="str">
            <v xml:space="preserve">Nohemi Castillo Sanchez  </v>
          </cell>
          <cell r="Z19668" t="str">
            <v xml:space="preserve">Oscar Barragan </v>
          </cell>
        </row>
        <row r="19669">
          <cell r="B19669">
            <v>301523901</v>
          </cell>
          <cell r="T19669" t="str">
            <v>NORESTE</v>
          </cell>
          <cell r="U19669" t="str">
            <v>Nuevo León</v>
          </cell>
          <cell r="X19669" t="str">
            <v xml:space="preserve">Cesar Antonio Garcia Ordaz  </v>
          </cell>
          <cell r="Z19669" t="str">
            <v>Muñoz Zuñiga Giezi Hazael</v>
          </cell>
        </row>
        <row r="19670">
          <cell r="B19670">
            <v>301524001</v>
          </cell>
          <cell r="T19670" t="str">
            <v>SURESTE</v>
          </cell>
          <cell r="U19670" t="str">
            <v>YuCam</v>
          </cell>
          <cell r="X19670" t="str">
            <v xml:space="preserve">Maria Jose Ibarrola  </v>
          </cell>
          <cell r="Z19670" t="str">
            <v>Edgar Jasso</v>
          </cell>
        </row>
        <row r="19671">
          <cell r="B19671">
            <v>301526410</v>
          </cell>
          <cell r="T19671" t="str">
            <v>NORESTE</v>
          </cell>
          <cell r="U19671" t="str">
            <v>Nuevo León</v>
          </cell>
          <cell r="X19671" t="str">
            <v xml:space="preserve">Javier Huerta  </v>
          </cell>
          <cell r="Z19671" t="str">
            <v>Adolio Gonzalez Rodriguez</v>
          </cell>
        </row>
        <row r="19672">
          <cell r="B19672">
            <v>301528412</v>
          </cell>
          <cell r="T19672" t="str">
            <v>NORESTE</v>
          </cell>
          <cell r="U19672" t="str">
            <v>Coahuila</v>
          </cell>
          <cell r="X19672" t="str">
            <v xml:space="preserve">Ana Carla Sainz Perez  </v>
          </cell>
          <cell r="Z19672" t="str">
            <v>Mariana Yamilet Gutierrez Valle</v>
          </cell>
        </row>
        <row r="19673">
          <cell r="B19673">
            <v>301528413</v>
          </cell>
          <cell r="T19673" t="str">
            <v>NORESTE</v>
          </cell>
          <cell r="U19673" t="str">
            <v>Coahuila</v>
          </cell>
          <cell r="X19673" t="str">
            <v xml:space="preserve">Ana Carla Sainz Perez  </v>
          </cell>
          <cell r="Z19673" t="str">
            <v>Mariana Yamilet Gutierrez Valle</v>
          </cell>
        </row>
        <row r="19674">
          <cell r="B19674">
            <v>301528576</v>
          </cell>
          <cell r="T19674" t="str">
            <v>NORESTE</v>
          </cell>
          <cell r="U19674" t="str">
            <v>Coahuila</v>
          </cell>
          <cell r="X19674" t="str">
            <v xml:space="preserve">Jesus Alejandro Mendiola  </v>
          </cell>
          <cell r="Z19674" t="str">
            <v>Aarón Eduardo Olivera Rodriguez</v>
          </cell>
        </row>
        <row r="19675">
          <cell r="B19675">
            <v>301528609</v>
          </cell>
          <cell r="T19675" t="str">
            <v>NOROESTE</v>
          </cell>
          <cell r="U19675" t="str">
            <v>Sinaloa</v>
          </cell>
          <cell r="X19675" t="str">
            <v xml:space="preserve">Salas Pablo Daniel  </v>
          </cell>
          <cell r="Z19675" t="str">
            <v>Zazueta Zazueta Jossue</v>
          </cell>
        </row>
        <row r="19676">
          <cell r="B19676">
            <v>301528728</v>
          </cell>
          <cell r="T19676" t="str">
            <v>SURESTE</v>
          </cell>
          <cell r="U19676" t="str">
            <v>YuCam</v>
          </cell>
          <cell r="X19676" t="str">
            <v xml:space="preserve">Maria Jose Ibarrola  </v>
          </cell>
          <cell r="Z19676" t="str">
            <v>Luis Angel Novelo</v>
          </cell>
        </row>
        <row r="19677">
          <cell r="B19677">
            <v>301528816</v>
          </cell>
          <cell r="T19677" t="str">
            <v>NORESTE</v>
          </cell>
          <cell r="U19677" t="str">
            <v>Tamps Sur/Ver Nte</v>
          </cell>
          <cell r="X19677" t="str">
            <v xml:space="preserve">Gerardo Hernandez  </v>
          </cell>
          <cell r="Z19677" t="str">
            <v>Minerva Garces</v>
          </cell>
        </row>
        <row r="19678">
          <cell r="B19678">
            <v>301529112</v>
          </cell>
          <cell r="T19678" t="str">
            <v>NORESTE</v>
          </cell>
          <cell r="U19678" t="str">
            <v>Nuevo León</v>
          </cell>
          <cell r="X19678" t="str">
            <v xml:space="preserve">Edith Hernandez  </v>
          </cell>
          <cell r="Z19678" t="str">
            <v>Lucia Fernanda Candelaria Solis</v>
          </cell>
        </row>
        <row r="19679">
          <cell r="B19679">
            <v>301529512</v>
          </cell>
          <cell r="T19679" t="str">
            <v>NOROESTE</v>
          </cell>
          <cell r="U19679" t="str">
            <v>Sinaloa</v>
          </cell>
          <cell r="X19679" t="str">
            <v xml:space="preserve">Manzanarez Jorge   </v>
          </cell>
          <cell r="Z19679" t="str">
            <v>Roman Zavala Julio Cesar</v>
          </cell>
        </row>
        <row r="19680">
          <cell r="B19680">
            <v>301529848</v>
          </cell>
          <cell r="T19680" t="str">
            <v>NORESTE</v>
          </cell>
          <cell r="U19680" t="str">
            <v>Durango</v>
          </cell>
          <cell r="X19680" t="str">
            <v xml:space="preserve">Manuel Ruiz Soto  </v>
          </cell>
          <cell r="Z19680" t="str">
            <v>Edgar Ernesto reyes</v>
          </cell>
        </row>
        <row r="19681">
          <cell r="B19681">
            <v>301529956</v>
          </cell>
          <cell r="T19681" t="str">
            <v>NORESTE</v>
          </cell>
          <cell r="U19681" t="str">
            <v>Nuevo León</v>
          </cell>
          <cell r="X19681" t="str">
            <v xml:space="preserve">Nohemi Castillo Sanchez  </v>
          </cell>
          <cell r="Z19681" t="str">
            <v>Saul Jair Hernandez Galvan</v>
          </cell>
        </row>
        <row r="19682">
          <cell r="B19682">
            <v>301530088</v>
          </cell>
          <cell r="T19682" t="str">
            <v>NORESTE</v>
          </cell>
          <cell r="U19682" t="str">
            <v>Coahuila</v>
          </cell>
          <cell r="X19682" t="str">
            <v xml:space="preserve">Ana Carla Sainz Perez  </v>
          </cell>
          <cell r="Z19682" t="str">
            <v>Mariana Yamilet Gutierrez Valle</v>
          </cell>
        </row>
        <row r="19683">
          <cell r="B19683">
            <v>301530133</v>
          </cell>
          <cell r="T19683" t="str">
            <v>SURESTE</v>
          </cell>
          <cell r="U19683" t="str">
            <v>Tabasco - Ver Sur</v>
          </cell>
          <cell r="X19683" t="str">
            <v xml:space="preserve">Citlali Chan  </v>
          </cell>
          <cell r="Z19683" t="str">
            <v>José Roman Gallegos Jimenez</v>
          </cell>
        </row>
        <row r="19684">
          <cell r="B19684">
            <v>301530143</v>
          </cell>
          <cell r="T19684" t="str">
            <v>SURESTE</v>
          </cell>
          <cell r="U19684" t="str">
            <v>YuCam</v>
          </cell>
          <cell r="X19684" t="str">
            <v xml:space="preserve">Leonardo Farrera  </v>
          </cell>
          <cell r="Z19684" t="str">
            <v>Karla Michelle lopez villatoro</v>
          </cell>
        </row>
        <row r="19685">
          <cell r="B19685">
            <v>301530234</v>
          </cell>
          <cell r="T19685" t="str">
            <v>CENTRO</v>
          </cell>
          <cell r="U19685" t="str">
            <v>Puebla - Tlaxcala</v>
          </cell>
          <cell r="X19685" t="str">
            <v>Carmona Fernández Gabriela</v>
          </cell>
          <cell r="Z19685" t="str">
            <v>Carreto Escobar Javier</v>
          </cell>
        </row>
        <row r="19686">
          <cell r="B19686">
            <v>301530242</v>
          </cell>
          <cell r="T19686" t="str">
            <v>CENTRO</v>
          </cell>
          <cell r="U19686" t="str">
            <v>Puebla - Tlaxcala</v>
          </cell>
          <cell r="X19686" t="str">
            <v>Carmona Fernández Gabriela</v>
          </cell>
          <cell r="Z19686" t="str">
            <v>Lopez Aquino Uriel Ulises</v>
          </cell>
        </row>
        <row r="19687">
          <cell r="B19687">
            <v>301530390</v>
          </cell>
          <cell r="T19687" t="str">
            <v>NORESTE</v>
          </cell>
          <cell r="U19687" t="str">
            <v>Tamps Sur/Ver Nte</v>
          </cell>
          <cell r="X19687" t="str">
            <v xml:space="preserve">Gerardo Hernandez  </v>
          </cell>
          <cell r="Z19687" t="str">
            <v>Minerva Garces</v>
          </cell>
        </row>
        <row r="19688">
          <cell r="B19688">
            <v>301530613</v>
          </cell>
          <cell r="T19688" t="str">
            <v>CENTRO</v>
          </cell>
          <cell r="U19688" t="str">
            <v>Puebla - Tlaxcala</v>
          </cell>
          <cell r="X19688" t="str">
            <v>Carmona Fernández Gabriela</v>
          </cell>
          <cell r="Z19688" t="str">
            <v>Carreto Escobar Javier</v>
          </cell>
        </row>
        <row r="19689">
          <cell r="B19689">
            <v>301530664</v>
          </cell>
          <cell r="T19689" t="str">
            <v>CENTRO</v>
          </cell>
          <cell r="U19689" t="str">
            <v>Hidalgo</v>
          </cell>
          <cell r="X19689" t="str">
            <v>Carmona Fernández Gabriela</v>
          </cell>
          <cell r="Z19689" t="str">
            <v>Polo Balderas Priscila Berenice</v>
          </cell>
        </row>
        <row r="19690">
          <cell r="B19690">
            <v>301530789</v>
          </cell>
          <cell r="T19690" t="str">
            <v>SURESTE</v>
          </cell>
          <cell r="U19690" t="str">
            <v>Quintana Roo</v>
          </cell>
          <cell r="X19690" t="str">
            <v xml:space="preserve">Lucero Aguirre  </v>
          </cell>
          <cell r="Z19690" t="str">
            <v xml:space="preserve">Jacqueline Isabel Hernandez Santos </v>
          </cell>
        </row>
        <row r="19691">
          <cell r="B19691">
            <v>301530995</v>
          </cell>
          <cell r="T19691" t="str">
            <v>SURESTE</v>
          </cell>
          <cell r="U19691" t="str">
            <v>Tabasco - Ver Sur</v>
          </cell>
          <cell r="X19691" t="str">
            <v xml:space="preserve">Jonathan Sánchez  </v>
          </cell>
          <cell r="Z19691" t="str">
            <v>Efrain de Jesus Nandez Aguilar</v>
          </cell>
        </row>
        <row r="19692">
          <cell r="B19692">
            <v>301531381</v>
          </cell>
          <cell r="T19692" t="str">
            <v>NORESTE</v>
          </cell>
          <cell r="U19692" t="str">
            <v>Nuevo León</v>
          </cell>
          <cell r="X19692" t="str">
            <v xml:space="preserve">Edith Hernandez  </v>
          </cell>
          <cell r="Z19692" t="str">
            <v>Lucia Fernanda Candelaria Solis</v>
          </cell>
        </row>
        <row r="19693">
          <cell r="B19693">
            <v>301531638</v>
          </cell>
          <cell r="T19693" t="str">
            <v>NORESTE</v>
          </cell>
          <cell r="U19693" t="str">
            <v>Durango</v>
          </cell>
          <cell r="X19693" t="str">
            <v xml:space="preserve">Manuel Ruiz Soto  </v>
          </cell>
          <cell r="Z19693" t="str">
            <v>Emmanuel Aguilar</v>
          </cell>
        </row>
        <row r="19694">
          <cell r="B19694">
            <v>301532211</v>
          </cell>
          <cell r="T19694" t="str">
            <v>NORESTE</v>
          </cell>
          <cell r="U19694" t="str">
            <v>Tamps Sur/Ver Nte</v>
          </cell>
          <cell r="X19694" t="str">
            <v xml:space="preserve">Gerardo Hernandez  </v>
          </cell>
          <cell r="Z19694" t="str">
            <v>Gabriel Vicencio Juarez</v>
          </cell>
        </row>
        <row r="19695">
          <cell r="B19695">
            <v>301532226</v>
          </cell>
          <cell r="T19695" t="str">
            <v>NORESTE</v>
          </cell>
          <cell r="U19695" t="str">
            <v>Coahuila</v>
          </cell>
          <cell r="X19695" t="str">
            <v xml:space="preserve">Manuel Ruiz Soto  </v>
          </cell>
          <cell r="Z19695" t="str">
            <v>Arlette Aracely Moreno Rosales</v>
          </cell>
        </row>
        <row r="19696">
          <cell r="B19696">
            <v>301532230</v>
          </cell>
          <cell r="T19696" t="str">
            <v>NOROESTE</v>
          </cell>
          <cell r="U19696" t="str">
            <v>Baja California Nte</v>
          </cell>
          <cell r="X19696" t="str">
            <v xml:space="preserve">Serafin Acedo Ariana Maleni  </v>
          </cell>
          <cell r="Z19696" t="str">
            <v>Gomez Talamantes Diana Cecilia</v>
          </cell>
        </row>
        <row r="19697">
          <cell r="B19697">
            <v>301532270</v>
          </cell>
          <cell r="T19697" t="str">
            <v>NOROESTE</v>
          </cell>
          <cell r="U19697" t="str">
            <v>Chihuahua</v>
          </cell>
          <cell r="X19697" t="str">
            <v xml:space="preserve">Lechuga Felipe  </v>
          </cell>
          <cell r="Z19697" t="str">
            <v>Gonzalez Hernandez Francis Paola</v>
          </cell>
        </row>
        <row r="19698">
          <cell r="B19698">
            <v>301532278</v>
          </cell>
          <cell r="T19698" t="str">
            <v>NOROESTE</v>
          </cell>
          <cell r="U19698" t="str">
            <v>Chihuahua</v>
          </cell>
          <cell r="X19698" t="str">
            <v xml:space="preserve">Guerra Estrada Victor  </v>
          </cell>
          <cell r="Z19698" t="str">
            <v>Delgado Saul</v>
          </cell>
        </row>
        <row r="19699">
          <cell r="B19699">
            <v>301532499</v>
          </cell>
          <cell r="T19699" t="str">
            <v>NORESTE</v>
          </cell>
          <cell r="U19699" t="str">
            <v>Tamps Sur/Ver Nte</v>
          </cell>
          <cell r="X19699" t="str">
            <v xml:space="preserve">Gerardo Hernandez  </v>
          </cell>
          <cell r="Z19699" t="str">
            <v>Gabriel Vicencio Juarez</v>
          </cell>
        </row>
        <row r="19700">
          <cell r="B19700">
            <v>301532562</v>
          </cell>
          <cell r="T19700" t="str">
            <v>SURESTE</v>
          </cell>
          <cell r="U19700" t="str">
            <v>YuCam</v>
          </cell>
          <cell r="X19700" t="str">
            <v xml:space="preserve">Maria Jose Ibarrola  </v>
          </cell>
          <cell r="Z19700" t="str">
            <v>Luis Angel Novelo</v>
          </cell>
        </row>
        <row r="19701">
          <cell r="B19701">
            <v>301532811</v>
          </cell>
          <cell r="T19701" t="str">
            <v>SURESTE</v>
          </cell>
          <cell r="U19701" t="str">
            <v>Quintana Roo</v>
          </cell>
          <cell r="X19701" t="str">
            <v xml:space="preserve">Lucero Aguirre  </v>
          </cell>
          <cell r="Z19701" t="str">
            <v>Cinthia Elizabeth Cardoso Estrella</v>
          </cell>
        </row>
        <row r="19702">
          <cell r="B19702">
            <v>301532853</v>
          </cell>
          <cell r="T19702" t="str">
            <v>SURESTE</v>
          </cell>
          <cell r="U19702" t="str">
            <v>YuCam</v>
          </cell>
          <cell r="X19702" t="str">
            <v xml:space="preserve">Leonardo Farrera  </v>
          </cell>
          <cell r="Z19702" t="str">
            <v>Angel Alejandro Parra Mejia</v>
          </cell>
        </row>
        <row r="19703">
          <cell r="B19703">
            <v>301532856</v>
          </cell>
          <cell r="T19703" t="str">
            <v>NOROESTE</v>
          </cell>
          <cell r="U19703" t="str">
            <v>Baja California Nte</v>
          </cell>
          <cell r="X19703" t="str">
            <v xml:space="preserve">Galindo Francisco  </v>
          </cell>
          <cell r="Z19703" t="str">
            <v>Almodobar Acosta Aaron Antonio</v>
          </cell>
        </row>
        <row r="19704">
          <cell r="B19704">
            <v>301532900</v>
          </cell>
          <cell r="T19704" t="str">
            <v>CENTRO</v>
          </cell>
          <cell r="U19704" t="str">
            <v>Estado de México</v>
          </cell>
          <cell r="X19704" t="str">
            <v>Serrano Nape Gustavo</v>
          </cell>
          <cell r="Z19704" t="str">
            <v>Franco Lopez Luis Manuel</v>
          </cell>
        </row>
        <row r="19705">
          <cell r="B19705">
            <v>301532911</v>
          </cell>
          <cell r="T19705" t="str">
            <v>NORESTE</v>
          </cell>
          <cell r="U19705" t="str">
            <v>Nuevo León</v>
          </cell>
          <cell r="X19705" t="str">
            <v xml:space="preserve">Edith Hernandez  </v>
          </cell>
          <cell r="Z19705" t="str">
            <v>Edgar Armando Solis</v>
          </cell>
        </row>
        <row r="19706">
          <cell r="B19706">
            <v>301532919</v>
          </cell>
          <cell r="T19706" t="str">
            <v>SURESTE</v>
          </cell>
          <cell r="U19706" t="str">
            <v>YuCam</v>
          </cell>
          <cell r="X19706" t="str">
            <v xml:space="preserve">Maria Salazar  </v>
          </cell>
          <cell r="Z19706" t="str">
            <v>Marisol de Rocio Góngora Campos</v>
          </cell>
        </row>
        <row r="19707">
          <cell r="B19707">
            <v>301532924</v>
          </cell>
          <cell r="T19707" t="str">
            <v>SURESTE</v>
          </cell>
          <cell r="U19707" t="str">
            <v>Quintana Roo</v>
          </cell>
          <cell r="X19707" t="str">
            <v xml:space="preserve">Lucero Aguirre  </v>
          </cell>
          <cell r="Z19707" t="str">
            <v>Cinthia Elizabeth Cardoso Estrella</v>
          </cell>
        </row>
        <row r="19708">
          <cell r="B19708">
            <v>301533011</v>
          </cell>
          <cell r="T19708" t="str">
            <v>SURESTE</v>
          </cell>
          <cell r="U19708" t="str">
            <v>Quintana Roo</v>
          </cell>
          <cell r="X19708" t="str">
            <v xml:space="preserve">Lucero Aguirre  </v>
          </cell>
          <cell r="Z19708" t="str">
            <v>Toribio Puc Pat</v>
          </cell>
        </row>
        <row r="19709">
          <cell r="B19709">
            <v>301533153</v>
          </cell>
          <cell r="T19709" t="str">
            <v>NORESTE</v>
          </cell>
          <cell r="U19709" t="str">
            <v>Tamps Sur/Ver Nte</v>
          </cell>
          <cell r="X19709" t="str">
            <v xml:space="preserve">Gerardo Hernandez  </v>
          </cell>
          <cell r="Z19709" t="str">
            <v>José Luis Bandala Muñoz</v>
          </cell>
        </row>
        <row r="19710">
          <cell r="B19710">
            <v>301533225</v>
          </cell>
          <cell r="T19710" t="str">
            <v>NORESTE</v>
          </cell>
          <cell r="U19710" t="str">
            <v>Nuevo León</v>
          </cell>
          <cell r="X19710" t="str">
            <v xml:space="preserve">Nohemi Castillo Sanchez  </v>
          </cell>
          <cell r="Z19710" t="str">
            <v>Oscar reyes</v>
          </cell>
        </row>
        <row r="19711">
          <cell r="B19711">
            <v>301533260</v>
          </cell>
          <cell r="T19711" t="str">
            <v>NOROESTE</v>
          </cell>
          <cell r="U19711" t="str">
            <v>Sinaloa</v>
          </cell>
          <cell r="X19711" t="str">
            <v xml:space="preserve">Manzanarez Jorge   </v>
          </cell>
          <cell r="Z19711" t="str">
            <v>Roman Zavala Julio Cesar</v>
          </cell>
        </row>
        <row r="19712">
          <cell r="B19712">
            <v>301533267</v>
          </cell>
          <cell r="T19712" t="str">
            <v>NORESTE</v>
          </cell>
          <cell r="U19712" t="str">
            <v>Coahuila</v>
          </cell>
          <cell r="X19712" t="str">
            <v xml:space="preserve">Jesus Alejandro Mendiola  </v>
          </cell>
          <cell r="Z19712" t="str">
            <v>Luis Eduardo Calderon Cardona</v>
          </cell>
        </row>
        <row r="19713">
          <cell r="B19713">
            <v>301533270</v>
          </cell>
          <cell r="T19713" t="str">
            <v>NORESTE</v>
          </cell>
          <cell r="U19713" t="str">
            <v>Nuevo León</v>
          </cell>
          <cell r="X19713" t="str">
            <v xml:space="preserve">Javier Huerta  </v>
          </cell>
          <cell r="Z19713" t="str">
            <v>Adolio Gonzalez Rodriguez</v>
          </cell>
        </row>
        <row r="19714">
          <cell r="B19714">
            <v>301533458</v>
          </cell>
          <cell r="T19714" t="str">
            <v>NORESTE</v>
          </cell>
          <cell r="U19714" t="str">
            <v>Nuevo León</v>
          </cell>
          <cell r="X19714" t="str">
            <v xml:space="preserve">Edith Hernandez  </v>
          </cell>
          <cell r="Z19714" t="str">
            <v>Oscar Correa</v>
          </cell>
        </row>
        <row r="19715">
          <cell r="B19715">
            <v>301533557</v>
          </cell>
          <cell r="T19715" t="str">
            <v>NORESTE</v>
          </cell>
          <cell r="U19715" t="str">
            <v>Nuevo León</v>
          </cell>
          <cell r="X19715" t="str">
            <v xml:space="preserve">Edith Hernandez  </v>
          </cell>
          <cell r="Z19715" t="str">
            <v>Hector Corona Moreno</v>
          </cell>
        </row>
        <row r="19716">
          <cell r="B19716">
            <v>301533632</v>
          </cell>
          <cell r="T19716" t="str">
            <v>NORESTE</v>
          </cell>
          <cell r="U19716" t="str">
            <v>Nuevo León</v>
          </cell>
          <cell r="X19716" t="str">
            <v xml:space="preserve">Nohemi Castillo Sanchez  </v>
          </cell>
          <cell r="Z19716" t="str">
            <v xml:space="preserve">Oscar Barragan </v>
          </cell>
        </row>
        <row r="19717">
          <cell r="B19717">
            <v>301533638</v>
          </cell>
          <cell r="T19717" t="str">
            <v>NORESTE</v>
          </cell>
          <cell r="U19717" t="str">
            <v>Nuevo León</v>
          </cell>
          <cell r="X19717" t="str">
            <v xml:space="preserve">Cesar Antonio Garcia Ordaz  </v>
          </cell>
          <cell r="Z19717" t="str">
            <v>Priscila Rabelo</v>
          </cell>
        </row>
        <row r="19718">
          <cell r="B19718">
            <v>301533743</v>
          </cell>
          <cell r="T19718" t="str">
            <v>NORESTE</v>
          </cell>
          <cell r="U19718" t="str">
            <v>Nuevo León</v>
          </cell>
          <cell r="X19718" t="str">
            <v xml:space="preserve">Cesar Antonio Garcia Ordaz  </v>
          </cell>
          <cell r="Z19718" t="str">
            <v>Brayan Alejandro Patlan</v>
          </cell>
        </row>
        <row r="19719">
          <cell r="B19719">
            <v>301533753</v>
          </cell>
          <cell r="T19719" t="str">
            <v>NORESTE</v>
          </cell>
          <cell r="U19719" t="str">
            <v>Nuevo León</v>
          </cell>
          <cell r="X19719" t="str">
            <v xml:space="preserve">Cesar Antonio Garcia Ordaz  </v>
          </cell>
          <cell r="Z19719" t="str">
            <v>Daniel Torres</v>
          </cell>
        </row>
        <row r="19720">
          <cell r="B19720">
            <v>301533791</v>
          </cell>
          <cell r="T19720" t="str">
            <v>NORESTE</v>
          </cell>
          <cell r="U19720" t="str">
            <v>Nuevo León</v>
          </cell>
          <cell r="X19720" t="str">
            <v xml:space="preserve">Javier Huerta  </v>
          </cell>
          <cell r="Z19720" t="str">
            <v>Adolio Gonzalez Rodriguez</v>
          </cell>
        </row>
        <row r="19721">
          <cell r="B19721">
            <v>301533818</v>
          </cell>
          <cell r="T19721" t="str">
            <v>OCCIDENTE</v>
          </cell>
          <cell r="U19721" t="str">
            <v>Jal - Col - Nay</v>
          </cell>
          <cell r="X19721" t="str">
            <v xml:space="preserve">Luis Rostro  </v>
          </cell>
          <cell r="Z19721" t="str">
            <v>Garcia Abundis Victor Manuel</v>
          </cell>
        </row>
        <row r="19722">
          <cell r="B19722">
            <v>301534074</v>
          </cell>
          <cell r="T19722" t="str">
            <v>NORESTE</v>
          </cell>
          <cell r="U19722" t="str">
            <v>Tamps Sur/Ver Nte</v>
          </cell>
          <cell r="X19722" t="str">
            <v xml:space="preserve">Gerardo Hernandez  </v>
          </cell>
          <cell r="Z19722" t="str">
            <v>Edgar Alejandro Soriano Ortiz</v>
          </cell>
        </row>
        <row r="19723">
          <cell r="B19723">
            <v>301534101</v>
          </cell>
          <cell r="T19723" t="str">
            <v>SURESTE</v>
          </cell>
          <cell r="U19723" t="str">
            <v>Quintana Roo</v>
          </cell>
          <cell r="X19723" t="str">
            <v xml:space="preserve">Lucero Aguirre  </v>
          </cell>
          <cell r="Z19723" t="str">
            <v>Jesus Adalberto Buenfil Mejia</v>
          </cell>
        </row>
        <row r="19724">
          <cell r="B19724">
            <v>301534107</v>
          </cell>
          <cell r="T19724" t="str">
            <v>SURESTE</v>
          </cell>
          <cell r="U19724" t="str">
            <v>Quintana Roo</v>
          </cell>
          <cell r="X19724" t="str">
            <v xml:space="preserve">Rousell Chi  </v>
          </cell>
          <cell r="Z19724" t="str">
            <v>Guillermo Alfredo Amabilis Barrera</v>
          </cell>
        </row>
        <row r="19725">
          <cell r="B19725">
            <v>301534110</v>
          </cell>
          <cell r="T19725" t="str">
            <v>NOROESTE</v>
          </cell>
          <cell r="U19725" t="str">
            <v>Chihuahua</v>
          </cell>
          <cell r="X19725" t="str">
            <v xml:space="preserve">Lechuga Felipe  </v>
          </cell>
          <cell r="Z19725" t="str">
            <v>Gonzalez Hernandez Francis Paola</v>
          </cell>
        </row>
        <row r="19726">
          <cell r="B19726">
            <v>301534120</v>
          </cell>
          <cell r="T19726" t="str">
            <v>NOROESTE</v>
          </cell>
          <cell r="U19726" t="str">
            <v>Chihuahua</v>
          </cell>
          <cell r="X19726" t="str">
            <v xml:space="preserve">Lechuga Felipe  </v>
          </cell>
          <cell r="Z19726" t="str">
            <v>Gonzalez Hernandez Francis Paola</v>
          </cell>
        </row>
        <row r="19727">
          <cell r="B19727">
            <v>301534126</v>
          </cell>
          <cell r="T19727" t="str">
            <v>SURESTE</v>
          </cell>
          <cell r="U19727" t="str">
            <v>YuCam</v>
          </cell>
          <cell r="X19727" t="str">
            <v xml:space="preserve">Jorge Ek  </v>
          </cell>
          <cell r="Z19727" t="str">
            <v>Marvin Enrique Solis de la Cruz</v>
          </cell>
        </row>
        <row r="19728">
          <cell r="B19728">
            <v>301534279</v>
          </cell>
          <cell r="T19728" t="str">
            <v>SURESTE</v>
          </cell>
          <cell r="U19728" t="str">
            <v>YuCam</v>
          </cell>
          <cell r="X19728" t="str">
            <v xml:space="preserve">Leonardo Farrera  </v>
          </cell>
          <cell r="Z19728" t="str">
            <v>Angel Alejandro Parra Mejia</v>
          </cell>
        </row>
        <row r="19729">
          <cell r="B19729">
            <v>301534300</v>
          </cell>
          <cell r="T19729" t="str">
            <v>CENTRO</v>
          </cell>
          <cell r="U19729" t="str">
            <v>Valle de Mex</v>
          </cell>
          <cell r="X19729" t="str">
            <v>Ramirez Rodriguez Fabian</v>
          </cell>
          <cell r="Z19729" t="str">
            <v>Vacante</v>
          </cell>
        </row>
        <row r="19730">
          <cell r="B19730">
            <v>301534311</v>
          </cell>
          <cell r="T19730" t="str">
            <v>SURESTE</v>
          </cell>
          <cell r="U19730" t="str">
            <v>YuCam</v>
          </cell>
          <cell r="X19730" t="str">
            <v xml:space="preserve">Georgina Arzápalo  </v>
          </cell>
          <cell r="Z19730" t="str">
            <v>Flor Medina</v>
          </cell>
        </row>
        <row r="19731">
          <cell r="B19731">
            <v>301534321</v>
          </cell>
          <cell r="T19731" t="str">
            <v>NORESTE</v>
          </cell>
          <cell r="U19731" t="str">
            <v>Tamps Sur/Ver Nte</v>
          </cell>
          <cell r="X19731" t="str">
            <v xml:space="preserve">Gerardo Hernandez  </v>
          </cell>
          <cell r="Z19731" t="str">
            <v>Edgar Alejandro Soriano Ortiz</v>
          </cell>
        </row>
        <row r="19732">
          <cell r="B19732">
            <v>301534350</v>
          </cell>
          <cell r="T19732" t="str">
            <v>NORESTE</v>
          </cell>
          <cell r="U19732" t="str">
            <v>Tamaulipas Nte</v>
          </cell>
          <cell r="X19732" t="str">
            <v xml:space="preserve">Luis Armenta  </v>
          </cell>
          <cell r="Z19732" t="str">
            <v>Jesús Alberto Valenzuela</v>
          </cell>
        </row>
        <row r="19733">
          <cell r="B19733">
            <v>301534360</v>
          </cell>
          <cell r="T19733" t="str">
            <v>NORESTE</v>
          </cell>
          <cell r="U19733" t="str">
            <v>Nuevo León</v>
          </cell>
          <cell r="X19733" t="str">
            <v xml:space="preserve">Cesar Antonio Garcia Ordaz  </v>
          </cell>
          <cell r="Z19733" t="str">
            <v>Alberto Azael Rodriguez</v>
          </cell>
        </row>
        <row r="19734">
          <cell r="B19734">
            <v>301534381</v>
          </cell>
          <cell r="T19734" t="str">
            <v>NOROESTE</v>
          </cell>
          <cell r="U19734" t="str">
            <v>Baja California Nte</v>
          </cell>
          <cell r="X19734" t="str">
            <v xml:space="preserve">Martinez Gonzalez José María  </v>
          </cell>
          <cell r="Z19734" t="str">
            <v>Neaves Baiza Adrianna Fasionka</v>
          </cell>
        </row>
        <row r="19735">
          <cell r="B19735">
            <v>301534548</v>
          </cell>
          <cell r="T19735" t="str">
            <v>OCCIDENTE</v>
          </cell>
          <cell r="U19735" t="str">
            <v>Jal - Col - Nay</v>
          </cell>
          <cell r="X19735" t="str">
            <v xml:space="preserve">Luis Rostro  </v>
          </cell>
          <cell r="Z19735" t="str">
            <v>Diaz Cruz Itzel</v>
          </cell>
        </row>
        <row r="19736">
          <cell r="B19736">
            <v>301534559</v>
          </cell>
          <cell r="T19736" t="str">
            <v>NOROESTE</v>
          </cell>
          <cell r="U19736" t="str">
            <v>Chihuahua</v>
          </cell>
          <cell r="X19736" t="str">
            <v xml:space="preserve">Guerra Estrada Victor  </v>
          </cell>
          <cell r="Z19736" t="str">
            <v>Delgado Saul</v>
          </cell>
        </row>
        <row r="19737">
          <cell r="B19737">
            <v>301534623</v>
          </cell>
          <cell r="T19737" t="str">
            <v>NOROESTE</v>
          </cell>
          <cell r="U19737" t="str">
            <v>Chihuahua</v>
          </cell>
          <cell r="X19737" t="str">
            <v xml:space="preserve">Guerra Estrada Victor  </v>
          </cell>
          <cell r="Z19737" t="str">
            <v>Gallegos Gil Edgar Giovanni</v>
          </cell>
        </row>
        <row r="19738">
          <cell r="B19738">
            <v>301534625</v>
          </cell>
          <cell r="T19738" t="str">
            <v>NOROESTE</v>
          </cell>
          <cell r="U19738" t="str">
            <v>Baja California Nte</v>
          </cell>
          <cell r="X19738" t="str">
            <v xml:space="preserve">Galindo Francisco  </v>
          </cell>
          <cell r="Z19738" t="str">
            <v>Retama Andrade Oscar Armando</v>
          </cell>
        </row>
        <row r="19739">
          <cell r="B19739">
            <v>301534713</v>
          </cell>
          <cell r="T19739" t="str">
            <v>SURESTE</v>
          </cell>
          <cell r="U19739" t="str">
            <v>YuCam</v>
          </cell>
          <cell r="X19739" t="str">
            <v xml:space="preserve">Maria Jose Ibarrola  </v>
          </cell>
          <cell r="Z19739" t="str">
            <v>Luis Angel Novelo</v>
          </cell>
        </row>
        <row r="19740">
          <cell r="B19740">
            <v>301534722</v>
          </cell>
          <cell r="T19740" t="str">
            <v>NORESTE</v>
          </cell>
          <cell r="U19740" t="str">
            <v>Tamps Sur/Ver Nte</v>
          </cell>
          <cell r="X19740" t="str">
            <v xml:space="preserve">Gerardo Hernandez  </v>
          </cell>
          <cell r="Z19740" t="str">
            <v>Edgar Alejandro Soriano Ortiz</v>
          </cell>
        </row>
        <row r="19741">
          <cell r="B19741">
            <v>301534723</v>
          </cell>
          <cell r="T19741" t="str">
            <v>SURESTE</v>
          </cell>
          <cell r="U19741" t="str">
            <v>YuCam</v>
          </cell>
          <cell r="X19741" t="str">
            <v xml:space="preserve">Maria Salazar  </v>
          </cell>
          <cell r="Z19741" t="str">
            <v>Francisco Javier Ceballos Rodriguez</v>
          </cell>
        </row>
        <row r="19742">
          <cell r="B19742">
            <v>301534754</v>
          </cell>
          <cell r="T19742" t="str">
            <v>SURESTE</v>
          </cell>
          <cell r="U19742" t="str">
            <v>YuCam</v>
          </cell>
          <cell r="X19742" t="str">
            <v xml:space="preserve">Jorge Ek  </v>
          </cell>
          <cell r="Z19742" t="str">
            <v>Marvin Enrique Solis de la Cruz</v>
          </cell>
        </row>
        <row r="19743">
          <cell r="B19743">
            <v>301534793</v>
          </cell>
          <cell r="T19743" t="str">
            <v>NOROESTE</v>
          </cell>
          <cell r="U19743" t="str">
            <v>Chihuahua</v>
          </cell>
          <cell r="X19743" t="str">
            <v xml:space="preserve">Lechuga Felipe  </v>
          </cell>
          <cell r="Z19743" t="str">
            <v>Estupiñán Benavides Amir Obedy</v>
          </cell>
        </row>
        <row r="19744">
          <cell r="B19744">
            <v>301534811</v>
          </cell>
          <cell r="T19744" t="str">
            <v>NOROESTE</v>
          </cell>
          <cell r="U19744" t="str">
            <v>Sinaloa</v>
          </cell>
          <cell r="X19744" t="str">
            <v xml:space="preserve">Bolaños Valenzuela Ricardo  </v>
          </cell>
          <cell r="Z19744" t="str">
            <v>Miranda Perea Hernan de Jesus</v>
          </cell>
        </row>
        <row r="19745">
          <cell r="B19745">
            <v>301534812</v>
          </cell>
          <cell r="T19745" t="str">
            <v>NORESTE</v>
          </cell>
          <cell r="U19745" t="str">
            <v>Tamaulipas Nte</v>
          </cell>
          <cell r="X19745" t="str">
            <v xml:space="preserve">Luis Armenta  </v>
          </cell>
          <cell r="Z19745" t="str">
            <v>German Ordoñez Sanchez</v>
          </cell>
        </row>
        <row r="19746">
          <cell r="B19746">
            <v>301534819</v>
          </cell>
          <cell r="T19746" t="str">
            <v>NOROESTE</v>
          </cell>
          <cell r="U19746" t="str">
            <v>Baja California Nte</v>
          </cell>
          <cell r="X19746" t="str">
            <v xml:space="preserve">Galindo Francisco  </v>
          </cell>
          <cell r="Z19746" t="str">
            <v>Navarro Palafox Oscar Rafael</v>
          </cell>
        </row>
        <row r="19747">
          <cell r="B19747">
            <v>301534829</v>
          </cell>
          <cell r="T19747" t="str">
            <v>SURESTE</v>
          </cell>
          <cell r="U19747" t="str">
            <v>YuCam</v>
          </cell>
          <cell r="X19747" t="str">
            <v xml:space="preserve">Leonardo Farrera  </v>
          </cell>
          <cell r="Z19747" t="str">
            <v>Raul Alfredo Perez</v>
          </cell>
        </row>
        <row r="19748">
          <cell r="B19748">
            <v>301534936</v>
          </cell>
          <cell r="T19748" t="str">
            <v>CENTRO</v>
          </cell>
          <cell r="U19748" t="str">
            <v>Valle de Mex</v>
          </cell>
          <cell r="X19748" t="str">
            <v>Ramirez Rodriguez Fabian</v>
          </cell>
          <cell r="Z19748" t="str">
            <v>Perez Gonzalez Jesus</v>
          </cell>
        </row>
        <row r="19749">
          <cell r="B19749">
            <v>301534967</v>
          </cell>
          <cell r="T19749" t="str">
            <v>OCCIDENTE</v>
          </cell>
          <cell r="U19749" t="str">
            <v>Jal - Col - Nay</v>
          </cell>
          <cell r="X19749" t="str">
            <v xml:space="preserve">Nancy Velez  </v>
          </cell>
          <cell r="Z19749" t="str">
            <v>Padilla Garcia Jose Enrique</v>
          </cell>
        </row>
        <row r="19750">
          <cell r="B19750">
            <v>301534984</v>
          </cell>
          <cell r="T19750" t="str">
            <v>OCCIDENTE</v>
          </cell>
          <cell r="U19750" t="str">
            <v>Jal - Col - Nay</v>
          </cell>
          <cell r="X19750" t="str">
            <v xml:space="preserve">Nancy Velez  </v>
          </cell>
          <cell r="Z19750" t="str">
            <v>Plancarte Lara Miguel Hernando</v>
          </cell>
        </row>
        <row r="19751">
          <cell r="B19751">
            <v>301535004</v>
          </cell>
          <cell r="T19751" t="str">
            <v>NOROESTE</v>
          </cell>
          <cell r="U19751" t="str">
            <v>Sinaloa</v>
          </cell>
          <cell r="X19751" t="str">
            <v xml:space="preserve">Lugo Verdugo Edgar  </v>
          </cell>
          <cell r="Z19751" t="str">
            <v>Sosa Santa Cruz Sandra Liliana</v>
          </cell>
        </row>
        <row r="19752">
          <cell r="B19752">
            <v>301535017</v>
          </cell>
          <cell r="T19752" t="str">
            <v>NOROESTE</v>
          </cell>
          <cell r="U19752" t="str">
            <v>Sinaloa</v>
          </cell>
          <cell r="X19752" t="str">
            <v xml:space="preserve">Andujo Dominicq  </v>
          </cell>
          <cell r="Z19752" t="str">
            <v>Lizarraga Rivas Osiris Alonso</v>
          </cell>
        </row>
        <row r="19753">
          <cell r="B19753">
            <v>301535025</v>
          </cell>
          <cell r="T19753" t="str">
            <v>OCCIDENTE</v>
          </cell>
          <cell r="U19753" t="str">
            <v>Jal - Col - Nay</v>
          </cell>
          <cell r="X19753" t="str">
            <v xml:space="preserve">Luis Rostro  </v>
          </cell>
          <cell r="Z19753" t="str">
            <v>Roberto Aldair Macías Gutiérrez</v>
          </cell>
        </row>
        <row r="19754">
          <cell r="B19754">
            <v>301535027</v>
          </cell>
          <cell r="T19754" t="str">
            <v>SURESTE</v>
          </cell>
          <cell r="U19754" t="str">
            <v>Tabasco - Ver Sur</v>
          </cell>
          <cell r="X19754" t="str">
            <v xml:space="preserve">Jonathan Sánchez  </v>
          </cell>
          <cell r="Z19754" t="str">
            <v>Carlos de Jesus Vidal Vazquez</v>
          </cell>
        </row>
        <row r="19755">
          <cell r="B19755">
            <v>301535031</v>
          </cell>
          <cell r="T19755" t="str">
            <v>SURESTE</v>
          </cell>
          <cell r="U19755" t="str">
            <v>Tabasco - Ver Sur</v>
          </cell>
          <cell r="X19755" t="str">
            <v xml:space="preserve">Jonathan Sánchez  </v>
          </cell>
          <cell r="Z19755" t="str">
            <v>Robbier Expinder Balan Gomez</v>
          </cell>
        </row>
        <row r="19756">
          <cell r="B19756">
            <v>301535039</v>
          </cell>
          <cell r="T19756" t="str">
            <v>NOROESTE</v>
          </cell>
          <cell r="U19756" t="str">
            <v>Sinaloa</v>
          </cell>
          <cell r="X19756" t="str">
            <v xml:space="preserve">Andujo Dominicq  </v>
          </cell>
          <cell r="Z19756" t="str">
            <v>Lizarraga Rivas Osiris Alonso</v>
          </cell>
        </row>
        <row r="19757">
          <cell r="B19757">
            <v>301535051</v>
          </cell>
          <cell r="T19757" t="str">
            <v>SURESTE</v>
          </cell>
          <cell r="U19757" t="str">
            <v>YuCam</v>
          </cell>
          <cell r="X19757" t="str">
            <v xml:space="preserve">Maria Jose Ibarrola  </v>
          </cell>
          <cell r="Z19757" t="str">
            <v>Itzamal Juarez</v>
          </cell>
        </row>
        <row r="19758">
          <cell r="B19758">
            <v>301535250</v>
          </cell>
          <cell r="T19758" t="str">
            <v>NOROESTE</v>
          </cell>
          <cell r="U19758" t="str">
            <v>Juárez</v>
          </cell>
          <cell r="X19758" t="str">
            <v xml:space="preserve">Borunda Gerardo  </v>
          </cell>
          <cell r="Z19758" t="str">
            <v>Garcia Castro Jesus Roberto</v>
          </cell>
        </row>
        <row r="19759">
          <cell r="B19759">
            <v>301535258</v>
          </cell>
          <cell r="T19759" t="str">
            <v>SURESTE</v>
          </cell>
          <cell r="U19759" t="str">
            <v>Tabasco - Ver Sur</v>
          </cell>
          <cell r="X19759" t="str">
            <v xml:space="preserve">Jonathan Sánchez  </v>
          </cell>
          <cell r="Z19759" t="str">
            <v>Carlos de Jesus Vidal Vazquez</v>
          </cell>
        </row>
        <row r="19760">
          <cell r="B19760">
            <v>301535297</v>
          </cell>
          <cell r="T19760" t="str">
            <v>NOROESTE</v>
          </cell>
          <cell r="U19760" t="str">
            <v>Juárez</v>
          </cell>
          <cell r="X19760" t="str">
            <v xml:space="preserve">Borunda Gerardo  </v>
          </cell>
          <cell r="Z19760" t="str">
            <v>Ramirez Solano Alejandro Francisco</v>
          </cell>
        </row>
        <row r="19761">
          <cell r="B19761">
            <v>301535318</v>
          </cell>
          <cell r="T19761" t="str">
            <v>CENTRO</v>
          </cell>
          <cell r="U19761" t="str">
            <v>Valle de Mex</v>
          </cell>
          <cell r="X19761" t="str">
            <v>Lopez Vazquez Jorge Arturo</v>
          </cell>
          <cell r="Z19761" t="str">
            <v>Reyes Melendez Jonatan Miguel</v>
          </cell>
        </row>
        <row r="19762">
          <cell r="B19762">
            <v>301535319</v>
          </cell>
          <cell r="T19762" t="str">
            <v>OCCIDENTE</v>
          </cell>
          <cell r="U19762" t="str">
            <v>Jal - Col - Nay</v>
          </cell>
          <cell r="X19762" t="str">
            <v xml:space="preserve">Luis Rostro  </v>
          </cell>
          <cell r="Z19762" t="str">
            <v>Arellano Vazquez Karen Cristina</v>
          </cell>
        </row>
        <row r="19763">
          <cell r="B19763">
            <v>301535320</v>
          </cell>
          <cell r="T19763" t="str">
            <v>SURESTE</v>
          </cell>
          <cell r="U19763" t="str">
            <v>YuCam</v>
          </cell>
          <cell r="X19763" t="str">
            <v xml:space="preserve">Georgina Arzápalo  </v>
          </cell>
          <cell r="Z19763" t="str">
            <v>Flor Medina</v>
          </cell>
        </row>
        <row r="19764">
          <cell r="B19764">
            <v>301535336</v>
          </cell>
          <cell r="T19764" t="str">
            <v>CENTRO</v>
          </cell>
          <cell r="U19764" t="str">
            <v>Puebla - Tlaxcala</v>
          </cell>
          <cell r="X19764" t="str">
            <v>Carmona Fernández Gabriela</v>
          </cell>
          <cell r="Z19764" t="str">
            <v>Carreto Escobar Javier</v>
          </cell>
        </row>
        <row r="19765">
          <cell r="B19765">
            <v>301535713</v>
          </cell>
          <cell r="T19765" t="str">
            <v>NOROESTE</v>
          </cell>
          <cell r="U19765" t="str">
            <v>Sinaloa</v>
          </cell>
          <cell r="X19765" t="str">
            <v xml:space="preserve">Salas Pablo Daniel  </v>
          </cell>
          <cell r="Z19765" t="str">
            <v>Zazueta Zazueta Jossue</v>
          </cell>
        </row>
        <row r="19766">
          <cell r="B19766">
            <v>301535717</v>
          </cell>
          <cell r="T19766" t="str">
            <v>NOROESTE</v>
          </cell>
          <cell r="U19766" t="str">
            <v>Juárez</v>
          </cell>
          <cell r="X19766" t="str">
            <v xml:space="preserve">Borunda Gerardo  </v>
          </cell>
          <cell r="Z19766" t="str">
            <v>Garcia Castro Jesus Roberto</v>
          </cell>
        </row>
        <row r="19767">
          <cell r="B19767">
            <v>301535795</v>
          </cell>
          <cell r="T19767" t="str">
            <v>CENTRO</v>
          </cell>
          <cell r="U19767" t="str">
            <v>Valle de Mex</v>
          </cell>
          <cell r="X19767" t="str">
            <v>Ramirez Rodriguez Fabian</v>
          </cell>
          <cell r="Z19767" t="str">
            <v>Abarca Jimenez Jose Roberto</v>
          </cell>
        </row>
        <row r="19768">
          <cell r="B19768">
            <v>301535830</v>
          </cell>
          <cell r="T19768" t="str">
            <v>SURESTE</v>
          </cell>
          <cell r="U19768" t="str">
            <v>YuCam</v>
          </cell>
          <cell r="X19768" t="str">
            <v xml:space="preserve">Georgina Arzápalo  </v>
          </cell>
          <cell r="Z19768" t="str">
            <v>David Castro</v>
          </cell>
        </row>
        <row r="19769">
          <cell r="B19769">
            <v>301536010</v>
          </cell>
          <cell r="T19769" t="str">
            <v>NORESTE</v>
          </cell>
          <cell r="U19769" t="str">
            <v>Nuevo León</v>
          </cell>
          <cell r="X19769" t="str">
            <v xml:space="preserve">Edith Hernandez  </v>
          </cell>
          <cell r="Z19769" t="str">
            <v>Lucia Fernanda Candelaria Solis</v>
          </cell>
        </row>
        <row r="19770">
          <cell r="B19770">
            <v>301536036</v>
          </cell>
          <cell r="T19770" t="str">
            <v>NOROESTE</v>
          </cell>
          <cell r="U19770" t="str">
            <v>Baja California Nte</v>
          </cell>
          <cell r="X19770" t="str">
            <v xml:space="preserve">Galindo Francisco  </v>
          </cell>
          <cell r="Z19770" t="str">
            <v>Navarro Palafox Oscar Rafael</v>
          </cell>
        </row>
        <row r="19771">
          <cell r="B19771">
            <v>301536054</v>
          </cell>
          <cell r="T19771" t="str">
            <v>NOROESTE</v>
          </cell>
          <cell r="U19771" t="str">
            <v>Baja California Sur</v>
          </cell>
          <cell r="X19771" t="str">
            <v xml:space="preserve">Peraza Villarino Marco Antonio  </v>
          </cell>
          <cell r="Z19771" t="str">
            <v>Hernandez Garcia Victor Hugo</v>
          </cell>
        </row>
        <row r="19772">
          <cell r="B19772">
            <v>301536077</v>
          </cell>
          <cell r="T19772" t="str">
            <v>SURESTE</v>
          </cell>
          <cell r="U19772" t="str">
            <v>Tabasco - Ver Sur</v>
          </cell>
          <cell r="X19772" t="str">
            <v xml:space="preserve">Jonathan Sánchez  </v>
          </cell>
          <cell r="Z19772" t="str">
            <v>Robbier Expinder Balan Gomez</v>
          </cell>
        </row>
        <row r="19773">
          <cell r="B19773">
            <v>301536315</v>
          </cell>
          <cell r="T19773" t="str">
            <v>CENTRO</v>
          </cell>
          <cell r="U19773" t="str">
            <v>Valle de Mex</v>
          </cell>
          <cell r="X19773" t="str">
            <v>Ramirez Rodriguez Fabian</v>
          </cell>
          <cell r="Z19773" t="str">
            <v>Abarca Jimenez Jose Roberto</v>
          </cell>
        </row>
        <row r="19774">
          <cell r="B19774">
            <v>301536328</v>
          </cell>
          <cell r="T19774" t="str">
            <v>OCCIDENTE</v>
          </cell>
          <cell r="U19774" t="str">
            <v>Jal - Col - Nay</v>
          </cell>
          <cell r="X19774" t="str">
            <v xml:space="preserve">Luis Rostro  </v>
          </cell>
          <cell r="Z19774" t="str">
            <v>Romero Ángeles Ricardo Abraham</v>
          </cell>
        </row>
        <row r="19775">
          <cell r="B19775">
            <v>301536332</v>
          </cell>
          <cell r="T19775" t="str">
            <v>SURESTE</v>
          </cell>
          <cell r="U19775" t="str">
            <v>Quintana Roo</v>
          </cell>
          <cell r="X19775" t="str">
            <v xml:space="preserve">Lucero Aguirre  </v>
          </cell>
          <cell r="Z19775" t="str">
            <v>Lesvi Yamili Espadas Poot</v>
          </cell>
        </row>
        <row r="19776">
          <cell r="B19776">
            <v>301536352</v>
          </cell>
          <cell r="T19776" t="str">
            <v>NOROESTE</v>
          </cell>
          <cell r="U19776" t="str">
            <v>Baja California Sur</v>
          </cell>
          <cell r="X19776" t="str">
            <v xml:space="preserve">Peraza Villarino Marco Antonio  </v>
          </cell>
          <cell r="Z19776" t="str">
            <v>Cordero Sandoval Maria Salome</v>
          </cell>
        </row>
        <row r="19777">
          <cell r="B19777">
            <v>301536534</v>
          </cell>
          <cell r="T19777" t="str">
            <v>NOROESTE</v>
          </cell>
          <cell r="U19777" t="str">
            <v>Sinaloa</v>
          </cell>
          <cell r="X19777" t="str">
            <v xml:space="preserve">Bolaños Valenzuela Ricardo  </v>
          </cell>
          <cell r="Z19777" t="str">
            <v>De la Cruz Morales Enrique de Jesus</v>
          </cell>
        </row>
        <row r="19778">
          <cell r="B19778">
            <v>301536540</v>
          </cell>
          <cell r="T19778" t="str">
            <v>OCCIDENTE</v>
          </cell>
          <cell r="U19778" t="str">
            <v>Jal - Col - Nay</v>
          </cell>
          <cell r="X19778" t="str">
            <v xml:space="preserve">Luis Rostro  </v>
          </cell>
          <cell r="Z19778" t="str">
            <v>Arellano Vazquez Karen Cristina</v>
          </cell>
        </row>
        <row r="19779">
          <cell r="B19779">
            <v>301536809</v>
          </cell>
          <cell r="T19779" t="str">
            <v>SURESTE</v>
          </cell>
          <cell r="U19779" t="str">
            <v>Quintana Roo</v>
          </cell>
          <cell r="X19779" t="str">
            <v xml:space="preserve">Rousell Chi  </v>
          </cell>
          <cell r="Z19779" t="str">
            <v>Jesus Isaac Fernandez Noriega</v>
          </cell>
        </row>
        <row r="19780">
          <cell r="B19780">
            <v>301536843</v>
          </cell>
          <cell r="T19780" t="str">
            <v>NORESTE</v>
          </cell>
          <cell r="U19780" t="str">
            <v>Nuevo León</v>
          </cell>
          <cell r="X19780" t="str">
            <v xml:space="preserve">Nohemi Castillo Sanchez  </v>
          </cell>
          <cell r="Z19780" t="str">
            <v>Luis Carlos Rostro</v>
          </cell>
        </row>
        <row r="19781">
          <cell r="B19781">
            <v>301536847</v>
          </cell>
          <cell r="T19781" t="str">
            <v>NORESTE</v>
          </cell>
          <cell r="U19781" t="str">
            <v>Nuevo León</v>
          </cell>
          <cell r="X19781" t="str">
            <v xml:space="preserve">Javier Huerta  </v>
          </cell>
          <cell r="Z19781" t="str">
            <v>Luis Ernesto Olivo</v>
          </cell>
        </row>
        <row r="19782">
          <cell r="B19782">
            <v>301536848</v>
          </cell>
          <cell r="T19782" t="str">
            <v>OCCIDENTE</v>
          </cell>
          <cell r="U19782" t="str">
            <v>Jal - Col - Nay</v>
          </cell>
          <cell r="X19782" t="str">
            <v xml:space="preserve">Luis Rostro  </v>
          </cell>
          <cell r="Z19782" t="str">
            <v>Diaz Cruz Itzel</v>
          </cell>
        </row>
        <row r="19783">
          <cell r="B19783">
            <v>301536941</v>
          </cell>
          <cell r="T19783" t="str">
            <v>NORESTE</v>
          </cell>
          <cell r="U19783" t="str">
            <v>Nuevo León</v>
          </cell>
          <cell r="X19783" t="str">
            <v xml:space="preserve">Cesar Antonio Garcia Ordaz  </v>
          </cell>
          <cell r="Z19783" t="str">
            <v>Daniel Torres</v>
          </cell>
        </row>
        <row r="19784">
          <cell r="B19784">
            <v>301537121</v>
          </cell>
          <cell r="T19784" t="str">
            <v>SURESTE</v>
          </cell>
          <cell r="U19784" t="str">
            <v>Tabasco - Ver Sur</v>
          </cell>
          <cell r="X19784" t="str">
            <v xml:space="preserve">Citlali Chan  </v>
          </cell>
          <cell r="Z19784" t="str">
            <v>Juan Pablo Urresti Zarate</v>
          </cell>
        </row>
        <row r="19785">
          <cell r="B19785">
            <v>301537226</v>
          </cell>
          <cell r="T19785" t="str">
            <v>SURESTE</v>
          </cell>
          <cell r="U19785" t="str">
            <v>Veracruz Cto</v>
          </cell>
          <cell r="X19785" t="str">
            <v xml:space="preserve">Adelina Rodríguez  </v>
          </cell>
          <cell r="Z19785" t="str">
            <v>German Solabac Chacon</v>
          </cell>
        </row>
        <row r="19786">
          <cell r="B19786">
            <v>301537402</v>
          </cell>
          <cell r="T19786" t="str">
            <v>NOROESTE</v>
          </cell>
          <cell r="U19786" t="str">
            <v>Baja California Sur</v>
          </cell>
          <cell r="X19786" t="str">
            <v xml:space="preserve">Mercado Martínez Fatima  </v>
          </cell>
          <cell r="Z19786" t="str">
            <v>Bernal Alvarado Paul Alfredo</v>
          </cell>
        </row>
        <row r="19787">
          <cell r="B19787">
            <v>301537764</v>
          </cell>
          <cell r="T19787" t="str">
            <v>CENTRO</v>
          </cell>
          <cell r="U19787" t="str">
            <v>Valle de Mex</v>
          </cell>
          <cell r="X19787" t="str">
            <v>Ramirez Rodriguez Fabian</v>
          </cell>
          <cell r="Z19787" t="str">
            <v>Abarca Jimenez Jose Roberto</v>
          </cell>
        </row>
        <row r="19788">
          <cell r="B19788">
            <v>301538242</v>
          </cell>
          <cell r="T19788" t="str">
            <v>CENTRO</v>
          </cell>
          <cell r="U19788" t="str">
            <v>Valle de Mex</v>
          </cell>
          <cell r="X19788" t="str">
            <v>Ramirez Rodriguez Fabian</v>
          </cell>
          <cell r="Z19788" t="str">
            <v>Leal Garcia Maria del Carmen Sabina</v>
          </cell>
        </row>
        <row r="19789">
          <cell r="B19789">
            <v>301538251</v>
          </cell>
          <cell r="T19789" t="str">
            <v>CENTRO</v>
          </cell>
          <cell r="U19789" t="str">
            <v>Valle de Mex</v>
          </cell>
          <cell r="X19789" t="str">
            <v>Ramirez Rodriguez Fabian</v>
          </cell>
          <cell r="Z19789" t="str">
            <v>Abarca Jimenez Jose Roberto</v>
          </cell>
        </row>
        <row r="19790">
          <cell r="B19790">
            <v>301538407</v>
          </cell>
          <cell r="T19790" t="str">
            <v>OCCIDENTE</v>
          </cell>
          <cell r="U19790" t="str">
            <v>Jal - Col - Nay</v>
          </cell>
          <cell r="X19790" t="str">
            <v xml:space="preserve">Luis Rostro  </v>
          </cell>
          <cell r="Z19790" t="str">
            <v>Roberto Aldair Macías Gutiérrez</v>
          </cell>
        </row>
        <row r="19791">
          <cell r="B19791">
            <v>301538409</v>
          </cell>
          <cell r="T19791" t="str">
            <v>OCCIDENTE</v>
          </cell>
          <cell r="U19791" t="str">
            <v>Jal - Col - Nay</v>
          </cell>
          <cell r="X19791" t="str">
            <v xml:space="preserve">Luis Rostro  </v>
          </cell>
          <cell r="Z19791" t="str">
            <v>Romero Ángeles Ricardo Abraham</v>
          </cell>
        </row>
        <row r="19792">
          <cell r="B19792">
            <v>301538452</v>
          </cell>
          <cell r="T19792" t="str">
            <v>OCCIDENTE</v>
          </cell>
          <cell r="U19792" t="str">
            <v>Jal - Col - Nay</v>
          </cell>
          <cell r="X19792" t="str">
            <v xml:space="preserve">Luis Rostro  </v>
          </cell>
          <cell r="Z19792" t="str">
            <v>Ortega Gomez Drisana Esmeralda</v>
          </cell>
        </row>
        <row r="19793">
          <cell r="B19793">
            <v>301400978</v>
          </cell>
          <cell r="T19793" t="str">
            <v>NORESTE</v>
          </cell>
          <cell r="U19793" t="str">
            <v>Nuevo León</v>
          </cell>
          <cell r="X19793" t="str">
            <v xml:space="preserve">Edith Hernandez  </v>
          </cell>
          <cell r="Z19793" t="str">
            <v>Edgar Armando Solis</v>
          </cell>
        </row>
        <row r="19794">
          <cell r="B19794">
            <v>301482776</v>
          </cell>
          <cell r="T19794" t="str">
            <v>SURESTE</v>
          </cell>
          <cell r="U19794" t="str">
            <v>YuCam</v>
          </cell>
          <cell r="X19794" t="str">
            <v xml:space="preserve">Maria Jose Ibarrola  </v>
          </cell>
          <cell r="Z19794" t="str">
            <v xml:space="preserve">Ruben Laviada </v>
          </cell>
        </row>
        <row r="19795">
          <cell r="B19795">
            <v>301482785</v>
          </cell>
          <cell r="T19795" t="str">
            <v>SURESTE</v>
          </cell>
          <cell r="U19795" t="str">
            <v>YuCam</v>
          </cell>
          <cell r="X19795" t="str">
            <v xml:space="preserve">Leonardo Farrera  </v>
          </cell>
          <cell r="Z19795" t="str">
            <v>Raul Alfredo Perez</v>
          </cell>
        </row>
        <row r="19796">
          <cell r="B19796">
            <v>301483040</v>
          </cell>
          <cell r="T19796" t="str">
            <v>SURESTE</v>
          </cell>
          <cell r="U19796" t="str">
            <v>YuCam</v>
          </cell>
          <cell r="X19796" t="str">
            <v xml:space="preserve">Maria Jose Ibarrola  </v>
          </cell>
          <cell r="Z19796" t="str">
            <v>Luis Angel Novelo</v>
          </cell>
        </row>
        <row r="19797">
          <cell r="B19797">
            <v>301483596</v>
          </cell>
          <cell r="T19797" t="str">
            <v>SURESTE</v>
          </cell>
          <cell r="U19797" t="str">
            <v>YuCam</v>
          </cell>
          <cell r="X19797" t="str">
            <v xml:space="preserve">Georgina Arzápalo  </v>
          </cell>
          <cell r="Z19797" t="str">
            <v>David Castro</v>
          </cell>
        </row>
        <row r="19798">
          <cell r="B19798">
            <v>301515315</v>
          </cell>
          <cell r="T19798" t="str">
            <v>NORESTE</v>
          </cell>
          <cell r="U19798" t="str">
            <v>Coahuila</v>
          </cell>
          <cell r="X19798" t="str">
            <v xml:space="preserve">Julio Cesar Herrera Reyna  </v>
          </cell>
          <cell r="Z19798" t="str">
            <v>Juan Francisco Rodriguez</v>
          </cell>
        </row>
        <row r="19799">
          <cell r="B19799">
            <v>301516014</v>
          </cell>
          <cell r="T19799" t="str">
            <v>NOROESTE</v>
          </cell>
          <cell r="U19799" t="str">
            <v>Baja California Nte</v>
          </cell>
          <cell r="X19799" t="str">
            <v xml:space="preserve">Martinez Gonzalez José María  </v>
          </cell>
          <cell r="Z19799" t="str">
            <v>Acosta Verdugo Carlos Ariel</v>
          </cell>
        </row>
        <row r="19800">
          <cell r="B19800">
            <v>301516210</v>
          </cell>
          <cell r="T19800" t="str">
            <v>NORESTE</v>
          </cell>
          <cell r="U19800" t="str">
            <v>Durango</v>
          </cell>
          <cell r="X19800" t="str">
            <v xml:space="preserve">Manuel Ruiz Soto  </v>
          </cell>
          <cell r="Z19800" t="str">
            <v>Emmanuel Aguilar</v>
          </cell>
        </row>
        <row r="19801">
          <cell r="B19801">
            <v>301524258</v>
          </cell>
          <cell r="T19801" t="str">
            <v>NORESTE</v>
          </cell>
          <cell r="U19801" t="str">
            <v>Nuevo León</v>
          </cell>
          <cell r="X19801" t="str">
            <v xml:space="preserve">Cesar Antonio Garcia Ordaz  </v>
          </cell>
          <cell r="Z19801" t="str">
            <v>Erik Jahir Dávila Palacios</v>
          </cell>
        </row>
        <row r="19802">
          <cell r="B19802">
            <v>301526612</v>
          </cell>
          <cell r="T19802" t="str">
            <v>NORESTE</v>
          </cell>
          <cell r="U19802" t="str">
            <v>Coahuila</v>
          </cell>
          <cell r="X19802" t="str">
            <v xml:space="preserve">Ana Carla Sainz Perez  </v>
          </cell>
          <cell r="Z19802" t="str">
            <v>Hiram Hereida</v>
          </cell>
        </row>
        <row r="19803">
          <cell r="B19803">
            <v>301529966</v>
          </cell>
          <cell r="T19803" t="str">
            <v>NORESTE</v>
          </cell>
          <cell r="U19803" t="str">
            <v>Nuevo León</v>
          </cell>
          <cell r="X19803" t="str">
            <v xml:space="preserve">Edith Hernandez  </v>
          </cell>
          <cell r="Z19803" t="str">
            <v>Julio Cesar Reyna Gonzalez</v>
          </cell>
        </row>
        <row r="19804">
          <cell r="B19804">
            <v>301530235</v>
          </cell>
          <cell r="T19804" t="str">
            <v>CENTRO</v>
          </cell>
          <cell r="U19804" t="str">
            <v>Puebla - Tlaxcala</v>
          </cell>
          <cell r="X19804" t="str">
            <v>Carmona Fernández Gabriela</v>
          </cell>
          <cell r="Z19804" t="str">
            <v>Lopez Aquino Uriel Ulises</v>
          </cell>
        </row>
        <row r="19805">
          <cell r="B19805">
            <v>301530984</v>
          </cell>
          <cell r="T19805" t="str">
            <v>NORESTE</v>
          </cell>
          <cell r="U19805" t="str">
            <v>Coahuila</v>
          </cell>
          <cell r="X19805" t="str">
            <v xml:space="preserve">Jesus Alejandro Mendiola  </v>
          </cell>
          <cell r="Z19805" t="str">
            <v>Paula Carolina Vallejo Favela</v>
          </cell>
        </row>
        <row r="19806">
          <cell r="B19806">
            <v>301532225</v>
          </cell>
          <cell r="T19806" t="str">
            <v>NOROESTE</v>
          </cell>
          <cell r="U19806" t="str">
            <v>Sonora</v>
          </cell>
          <cell r="X19806" t="str">
            <v xml:space="preserve">Martinez Cota Eleodora </v>
          </cell>
          <cell r="Z19806" t="str">
            <v>Rivera Lopez Paloma Czilena</v>
          </cell>
        </row>
        <row r="19807">
          <cell r="B19807">
            <v>301532252</v>
          </cell>
          <cell r="T19807" t="str">
            <v>NORESTE</v>
          </cell>
          <cell r="U19807" t="str">
            <v>Nuevo León</v>
          </cell>
          <cell r="X19807" t="str">
            <v xml:space="preserve">Cesar Antonio Garcia Ordaz  </v>
          </cell>
          <cell r="Z19807" t="str">
            <v>Erik Jahir Dávila Palacios</v>
          </cell>
        </row>
        <row r="19808">
          <cell r="B19808">
            <v>301532261</v>
          </cell>
          <cell r="T19808" t="str">
            <v>NORESTE</v>
          </cell>
          <cell r="U19808" t="str">
            <v>Coahuila</v>
          </cell>
          <cell r="X19808" t="str">
            <v xml:space="preserve">Jesus Alejandro Mendiola  </v>
          </cell>
          <cell r="Z19808" t="str">
            <v>Luis Eduardo Calderon Cardona</v>
          </cell>
        </row>
        <row r="19809">
          <cell r="B19809">
            <v>301532262</v>
          </cell>
          <cell r="T19809" t="str">
            <v>NORESTE</v>
          </cell>
          <cell r="U19809" t="str">
            <v>Coahuila</v>
          </cell>
          <cell r="X19809" t="str">
            <v xml:space="preserve">Jesus Alejandro Mendiola  </v>
          </cell>
          <cell r="Z19809" t="str">
            <v>Aarón Eduardo Olivera Rodriguez</v>
          </cell>
        </row>
        <row r="19810">
          <cell r="B19810">
            <v>301532457</v>
          </cell>
          <cell r="T19810" t="str">
            <v>NORESTE</v>
          </cell>
          <cell r="U19810" t="str">
            <v>Coahuila</v>
          </cell>
          <cell r="X19810" t="str">
            <v xml:space="preserve">Jesus Alejandro Mendiola  </v>
          </cell>
          <cell r="Z19810" t="str">
            <v>Paula Carolina Vallejo Favela</v>
          </cell>
        </row>
        <row r="19811">
          <cell r="B19811">
            <v>301532844</v>
          </cell>
          <cell r="T19811" t="str">
            <v>NORESTE</v>
          </cell>
          <cell r="U19811" t="str">
            <v>Nuevo León</v>
          </cell>
          <cell r="X19811" t="str">
            <v xml:space="preserve">Javier Huerta  </v>
          </cell>
          <cell r="Z19811" t="str">
            <v>Jair Torres</v>
          </cell>
        </row>
        <row r="19812">
          <cell r="B19812">
            <v>301532930</v>
          </cell>
          <cell r="T19812" t="str">
            <v>NORESTE</v>
          </cell>
          <cell r="U19812" t="str">
            <v>Coahuila</v>
          </cell>
          <cell r="X19812" t="str">
            <v xml:space="preserve">Julio Cesar Herrera Reyna  </v>
          </cell>
          <cell r="Z19812" t="str">
            <v>Jose Antonio Menchaca Saucedo</v>
          </cell>
        </row>
        <row r="19813">
          <cell r="B19813">
            <v>301533278</v>
          </cell>
          <cell r="T19813" t="str">
            <v>NORESTE</v>
          </cell>
          <cell r="U19813" t="str">
            <v>Nuevo León</v>
          </cell>
          <cell r="X19813" t="str">
            <v xml:space="preserve">Cesar Antonio Garcia Ordaz  </v>
          </cell>
          <cell r="Z19813" t="str">
            <v>Brayan Alejandro Patlan</v>
          </cell>
        </row>
        <row r="19814">
          <cell r="B19814">
            <v>301533477</v>
          </cell>
          <cell r="T19814" t="str">
            <v>NOROESTE</v>
          </cell>
          <cell r="U19814" t="str">
            <v>Baja California Nte</v>
          </cell>
          <cell r="X19814" t="str">
            <v xml:space="preserve">Martinez Gonzalez José María  </v>
          </cell>
          <cell r="Z19814" t="str">
            <v>Acosta Verdugo Carlos Ariel</v>
          </cell>
        </row>
        <row r="19815">
          <cell r="B19815">
            <v>301533738</v>
          </cell>
          <cell r="T19815" t="str">
            <v>NOROESTE</v>
          </cell>
          <cell r="U19815" t="str">
            <v>Sinaloa</v>
          </cell>
          <cell r="X19815" t="str">
            <v xml:space="preserve">Lugo Verdugo Edgar  </v>
          </cell>
          <cell r="Z19815" t="str">
            <v>Lechuga Vargas Erika Guadalupe</v>
          </cell>
        </row>
        <row r="19816">
          <cell r="B19816">
            <v>301533820</v>
          </cell>
          <cell r="T19816" t="str">
            <v>NORESTE</v>
          </cell>
          <cell r="U19816" t="str">
            <v>Nuevo León</v>
          </cell>
          <cell r="X19816" t="str">
            <v xml:space="preserve">Cesar Antonio Garcia Ordaz  </v>
          </cell>
          <cell r="Z19816" t="str">
            <v>Alberto Azael Rodriguez</v>
          </cell>
        </row>
        <row r="19817">
          <cell r="B19817">
            <v>301533870</v>
          </cell>
          <cell r="T19817" t="str">
            <v>NORESTE</v>
          </cell>
          <cell r="U19817" t="str">
            <v>Tamps Sur/Ver Nte</v>
          </cell>
          <cell r="X19817" t="str">
            <v xml:space="preserve">Gerardo Hernandez  </v>
          </cell>
          <cell r="Z19817" t="str">
            <v>Marco Tulio Avila Martinez</v>
          </cell>
        </row>
        <row r="19818">
          <cell r="B19818">
            <v>301533889</v>
          </cell>
          <cell r="T19818" t="str">
            <v>NORESTE</v>
          </cell>
          <cell r="U19818" t="str">
            <v>Coahuila</v>
          </cell>
          <cell r="X19818" t="str">
            <v xml:space="preserve">Jesus Alejandro Mendiola  </v>
          </cell>
          <cell r="Z19818" t="str">
            <v>Jose Carlos De la Cruz Olguin</v>
          </cell>
        </row>
        <row r="19819">
          <cell r="B19819">
            <v>301534141</v>
          </cell>
          <cell r="T19819" t="str">
            <v>NORESTE</v>
          </cell>
          <cell r="U19819" t="str">
            <v>Coahuila</v>
          </cell>
          <cell r="X19819" t="str">
            <v xml:space="preserve">Jesus Alejandro Mendiola  </v>
          </cell>
          <cell r="Z19819" t="str">
            <v>Luis Eduardo Calderon Cardona</v>
          </cell>
        </row>
        <row r="19820">
          <cell r="B19820">
            <v>301534303</v>
          </cell>
          <cell r="T19820" t="str">
            <v>SURESTE</v>
          </cell>
          <cell r="U19820" t="str">
            <v>YuCam</v>
          </cell>
          <cell r="X19820" t="str">
            <v xml:space="preserve">Jorge Ek  </v>
          </cell>
          <cell r="Z19820" t="str">
            <v>Arianna Aracelly Cabrera Maas</v>
          </cell>
        </row>
        <row r="19821">
          <cell r="B19821">
            <v>301534377</v>
          </cell>
          <cell r="T19821" t="str">
            <v>NOROESTE</v>
          </cell>
          <cell r="U19821" t="str">
            <v>Sinaloa</v>
          </cell>
          <cell r="X19821" t="str">
            <v xml:space="preserve">Lugo Verdugo Edgar  </v>
          </cell>
          <cell r="Z19821" t="str">
            <v>Sosa Santa Cruz Sandra Liliana</v>
          </cell>
        </row>
        <row r="19822">
          <cell r="B19822">
            <v>301534616</v>
          </cell>
          <cell r="T19822" t="str">
            <v>NOROESTE</v>
          </cell>
          <cell r="U19822" t="str">
            <v>Sinaloa</v>
          </cell>
          <cell r="X19822" t="str">
            <v xml:space="preserve">Lugo Verdugo Edgar  </v>
          </cell>
          <cell r="Z19822" t="str">
            <v>Sosa Santa Cruz Sandra Liliana</v>
          </cell>
        </row>
        <row r="19823">
          <cell r="B19823">
            <v>301534752</v>
          </cell>
          <cell r="T19823" t="str">
            <v>NORESTE</v>
          </cell>
          <cell r="U19823" t="str">
            <v>Nuevo León</v>
          </cell>
          <cell r="X19823" t="str">
            <v xml:space="preserve">Nohemi Castillo Sanchez  </v>
          </cell>
          <cell r="Z19823" t="str">
            <v xml:space="preserve">Oscar Barragan </v>
          </cell>
        </row>
        <row r="19824">
          <cell r="B19824">
            <v>301534944</v>
          </cell>
          <cell r="T19824" t="str">
            <v>NORESTE</v>
          </cell>
          <cell r="U19824" t="str">
            <v>Coahuila</v>
          </cell>
          <cell r="X19824" t="str">
            <v xml:space="preserve">Jesus Alejandro Mendiola  </v>
          </cell>
          <cell r="Z19824" t="str">
            <v>Paula Carolina Vallejo Favela</v>
          </cell>
        </row>
        <row r="19825">
          <cell r="B19825">
            <v>301535011</v>
          </cell>
          <cell r="T19825" t="str">
            <v>NORESTE</v>
          </cell>
          <cell r="U19825" t="str">
            <v>Tamps Sur/Ver Nte</v>
          </cell>
          <cell r="X19825" t="str">
            <v xml:space="preserve">Gerardo Hernandez  </v>
          </cell>
          <cell r="Z19825" t="str">
            <v>Gabriel Vicencio Juarez</v>
          </cell>
        </row>
        <row r="19826">
          <cell r="B19826">
            <v>301535065</v>
          </cell>
          <cell r="T19826" t="str">
            <v>NOROESTE</v>
          </cell>
          <cell r="U19826" t="str">
            <v>Chihuahua</v>
          </cell>
          <cell r="X19826" t="str">
            <v xml:space="preserve">Guerra Estrada Victor  </v>
          </cell>
          <cell r="Z19826" t="str">
            <v>Montes Omar</v>
          </cell>
        </row>
        <row r="19827">
          <cell r="B19827">
            <v>301535139</v>
          </cell>
          <cell r="T19827" t="str">
            <v>NOROESTE</v>
          </cell>
          <cell r="U19827" t="str">
            <v>Chihuahua</v>
          </cell>
          <cell r="X19827" t="str">
            <v xml:space="preserve">Guerra Estrada Victor  </v>
          </cell>
          <cell r="Z19827" t="str">
            <v>Grado Gonzalez Kevin</v>
          </cell>
        </row>
        <row r="19828">
          <cell r="B19828">
            <v>301535767</v>
          </cell>
          <cell r="T19828" t="str">
            <v>NORESTE</v>
          </cell>
          <cell r="U19828" t="str">
            <v>Durango</v>
          </cell>
          <cell r="X19828" t="str">
            <v xml:space="preserve">Manuel Ruiz Soto  </v>
          </cell>
          <cell r="Z19828" t="str">
            <v>Emmanuel Aguilar</v>
          </cell>
        </row>
        <row r="19829">
          <cell r="B19829">
            <v>301535798</v>
          </cell>
          <cell r="T19829" t="str">
            <v>NOROESTE</v>
          </cell>
          <cell r="U19829" t="str">
            <v>Sonora</v>
          </cell>
          <cell r="X19829" t="str">
            <v xml:space="preserve">Alvidrez Gamboa Edgar Alejandro  </v>
          </cell>
          <cell r="Z19829" t="str">
            <v>Zarate Cota Andrea</v>
          </cell>
        </row>
        <row r="19830">
          <cell r="B19830">
            <v>301536233</v>
          </cell>
          <cell r="T19830" t="str">
            <v>NORESTE</v>
          </cell>
          <cell r="U19830" t="str">
            <v>Nuevo León</v>
          </cell>
          <cell r="X19830" t="str">
            <v xml:space="preserve">Edith Hernandez  </v>
          </cell>
          <cell r="Z19830" t="str">
            <v>Edgar Armando Solis</v>
          </cell>
        </row>
        <row r="19831">
          <cell r="B19831">
            <v>301536319</v>
          </cell>
          <cell r="T19831" t="str">
            <v>SURESTE</v>
          </cell>
          <cell r="U19831" t="str">
            <v>Quintana Roo</v>
          </cell>
          <cell r="X19831" t="str">
            <v xml:space="preserve">Lucero Aguirre  </v>
          </cell>
          <cell r="Z19831" t="str">
            <v xml:space="preserve">Jacqueline Isabel Hernandez Santos </v>
          </cell>
        </row>
        <row r="19832">
          <cell r="B19832">
            <v>301536335</v>
          </cell>
          <cell r="T19832" t="str">
            <v>CENTRO</v>
          </cell>
          <cell r="U19832" t="str">
            <v>Estado de México</v>
          </cell>
          <cell r="X19832" t="str">
            <v>Serrano Nape Gustavo</v>
          </cell>
          <cell r="Z19832" t="str">
            <v>Mercado Salgado Adalberto</v>
          </cell>
        </row>
        <row r="19833">
          <cell r="B19833">
            <v>301536545</v>
          </cell>
          <cell r="T19833" t="str">
            <v>NORESTE</v>
          </cell>
          <cell r="U19833" t="str">
            <v>Nuevo León</v>
          </cell>
          <cell r="X19833" t="str">
            <v xml:space="preserve">Javier Huerta  </v>
          </cell>
          <cell r="Z19833" t="str">
            <v>Roxana Teresa Martinez</v>
          </cell>
        </row>
        <row r="19834">
          <cell r="B19834">
            <v>301536594</v>
          </cell>
          <cell r="T19834" t="str">
            <v>NOROESTE</v>
          </cell>
          <cell r="U19834" t="str">
            <v>Chihuahua</v>
          </cell>
          <cell r="X19834" t="str">
            <v xml:space="preserve">Guerra Estrada Victor  </v>
          </cell>
          <cell r="Z19834" t="str">
            <v>Perez Solano Myrna Veronica</v>
          </cell>
        </row>
        <row r="19835">
          <cell r="B19835">
            <v>301536846</v>
          </cell>
          <cell r="T19835" t="str">
            <v>NOROESTE</v>
          </cell>
          <cell r="U19835" t="str">
            <v>Baja California Nte</v>
          </cell>
          <cell r="X19835" t="str">
            <v xml:space="preserve">Serafin Acedo Ariana Maleni  </v>
          </cell>
          <cell r="Z19835" t="str">
            <v>Gomez Talamantes Diana Cecilia</v>
          </cell>
        </row>
        <row r="19836">
          <cell r="B19836">
            <v>301537347</v>
          </cell>
          <cell r="T19836" t="str">
            <v>NORESTE</v>
          </cell>
          <cell r="U19836" t="str">
            <v>Tamaulipas Nte</v>
          </cell>
          <cell r="X19836" t="str">
            <v xml:space="preserve">Luis Armenta  </v>
          </cell>
          <cell r="Z19836" t="str">
            <v>Mirna Clemente Bernabé</v>
          </cell>
        </row>
        <row r="19837">
          <cell r="B19837">
            <v>301537399</v>
          </cell>
          <cell r="T19837" t="str">
            <v>NORESTE</v>
          </cell>
          <cell r="U19837" t="str">
            <v>Nuevo León</v>
          </cell>
          <cell r="X19837" t="str">
            <v xml:space="preserve">Cesar Antonio Garcia Ordaz  </v>
          </cell>
          <cell r="Z19837" t="str">
            <v>Muñoz Zuñiga Giezi Hazael</v>
          </cell>
        </row>
        <row r="19838">
          <cell r="B19838">
            <v>301537585</v>
          </cell>
          <cell r="T19838" t="str">
            <v>NORESTE</v>
          </cell>
          <cell r="U19838" t="str">
            <v>Durango</v>
          </cell>
          <cell r="X19838" t="str">
            <v xml:space="preserve">Manuel Ruiz Soto  </v>
          </cell>
          <cell r="Z19838" t="str">
            <v>Edgar Ernesto reyes</v>
          </cell>
        </row>
        <row r="19839">
          <cell r="B19839">
            <v>301537766</v>
          </cell>
          <cell r="T19839" t="str">
            <v>CENTRO</v>
          </cell>
          <cell r="U19839" t="str">
            <v>Valle de Mex</v>
          </cell>
          <cell r="X19839" t="str">
            <v>Ramirez Rodriguez Fabian</v>
          </cell>
          <cell r="Z19839" t="str">
            <v>Leal Garcia Maria del Carmen Sabina</v>
          </cell>
        </row>
        <row r="19840">
          <cell r="B19840">
            <v>301537789</v>
          </cell>
          <cell r="T19840" t="str">
            <v>SURESTE</v>
          </cell>
          <cell r="U19840" t="str">
            <v>YuCam</v>
          </cell>
          <cell r="X19840" t="str">
            <v xml:space="preserve">Jorge Ek  </v>
          </cell>
          <cell r="Z19840" t="str">
            <v>Marvin Enrique Solis de la Cruz</v>
          </cell>
        </row>
        <row r="19841">
          <cell r="B19841">
            <v>301537928</v>
          </cell>
          <cell r="T19841" t="str">
            <v>CENTRO</v>
          </cell>
          <cell r="U19841" t="str">
            <v>Valle de Mex</v>
          </cell>
          <cell r="X19841" t="str">
            <v>Ramirez Rodriguez Fabian</v>
          </cell>
          <cell r="Z19841" t="str">
            <v>Leal Garcia Maria del Carmen Sabina</v>
          </cell>
        </row>
        <row r="19842">
          <cell r="B19842">
            <v>301538050</v>
          </cell>
          <cell r="T19842" t="str">
            <v>OCCIDENTE</v>
          </cell>
          <cell r="U19842" t="str">
            <v>Jal - Col - Nay</v>
          </cell>
          <cell r="X19842" t="str">
            <v xml:space="preserve">Luis Rostro  </v>
          </cell>
          <cell r="Z19842" t="str">
            <v>Vacante</v>
          </cell>
        </row>
        <row r="19843">
          <cell r="B19843">
            <v>301538116</v>
          </cell>
          <cell r="T19843" t="str">
            <v>NORESTE</v>
          </cell>
          <cell r="U19843" t="str">
            <v>Nuevo León</v>
          </cell>
          <cell r="X19843" t="str">
            <v xml:space="preserve">Cesar Antonio Garcia Ordaz  </v>
          </cell>
          <cell r="Z19843" t="str">
            <v>Daniel Torres</v>
          </cell>
        </row>
        <row r="19844">
          <cell r="B19844">
            <v>301538121</v>
          </cell>
          <cell r="T19844" t="str">
            <v>CENTRO</v>
          </cell>
          <cell r="U19844" t="str">
            <v>Valle de Mex</v>
          </cell>
          <cell r="X19844" t="str">
            <v>Ramirez Rodriguez Fabian</v>
          </cell>
          <cell r="Z19844" t="str">
            <v>Abarca Jimenez Jose Roberto</v>
          </cell>
        </row>
        <row r="19845">
          <cell r="B19845">
            <v>301538129</v>
          </cell>
          <cell r="T19845" t="str">
            <v>NORESTE</v>
          </cell>
          <cell r="U19845" t="str">
            <v>Coahuila</v>
          </cell>
          <cell r="X19845" t="str">
            <v xml:space="preserve">Jesus Alejandro Mendiola  </v>
          </cell>
          <cell r="Z19845" t="str">
            <v>Aarón Eduardo Olivera Rodriguez</v>
          </cell>
        </row>
        <row r="19846">
          <cell r="B19846">
            <v>301538191</v>
          </cell>
          <cell r="T19846" t="str">
            <v>NORESTE</v>
          </cell>
          <cell r="U19846" t="str">
            <v>Nuevo León</v>
          </cell>
          <cell r="X19846" t="str">
            <v xml:space="preserve">Javier Huerta  </v>
          </cell>
          <cell r="Z19846" t="str">
            <v>Roxana Teresa Martinez</v>
          </cell>
        </row>
        <row r="19847">
          <cell r="B19847">
            <v>301538295</v>
          </cell>
          <cell r="T19847" t="str">
            <v>NOROESTE</v>
          </cell>
          <cell r="U19847" t="str">
            <v>Chihuahua</v>
          </cell>
          <cell r="X19847" t="str">
            <v xml:space="preserve">Guerra Estrada Victor  </v>
          </cell>
          <cell r="Z19847" t="str">
            <v>Perera Torres Luisa Gabriela</v>
          </cell>
        </row>
        <row r="19848">
          <cell r="B19848">
            <v>301538444</v>
          </cell>
          <cell r="T19848" t="str">
            <v>OCCIDENTE</v>
          </cell>
          <cell r="U19848" t="str">
            <v>Jal - Col - Nay</v>
          </cell>
          <cell r="X19848" t="str">
            <v xml:space="preserve">Luis Rostro  </v>
          </cell>
          <cell r="Z19848" t="str">
            <v>Romero Ángeles Ricardo Abraham</v>
          </cell>
        </row>
        <row r="19849">
          <cell r="B19849">
            <v>301538507</v>
          </cell>
          <cell r="T19849" t="str">
            <v>NORESTE</v>
          </cell>
          <cell r="U19849" t="str">
            <v>Nuevo León</v>
          </cell>
          <cell r="X19849" t="str">
            <v xml:space="preserve">Edith Hernandez  </v>
          </cell>
          <cell r="Z19849" t="str">
            <v>Oscar Correa</v>
          </cell>
        </row>
        <row r="19850">
          <cell r="B19850">
            <v>301538569</v>
          </cell>
          <cell r="T19850" t="str">
            <v>CENTRO</v>
          </cell>
          <cell r="U19850" t="str">
            <v>Hidalgo</v>
          </cell>
          <cell r="X19850" t="str">
            <v>Carmona Fernández Gabriela</v>
          </cell>
          <cell r="Z19850" t="str">
            <v>Polo Balderas Priscila Berenice</v>
          </cell>
        </row>
        <row r="19851">
          <cell r="B19851">
            <v>301538776</v>
          </cell>
          <cell r="T19851" t="str">
            <v>OCCIDENTE</v>
          </cell>
          <cell r="U19851" t="str">
            <v>Jal - Col - Nay</v>
          </cell>
          <cell r="X19851" t="str">
            <v xml:space="preserve">Luis Rostro  </v>
          </cell>
          <cell r="Z19851" t="str">
            <v>Roberto Aldair Macías Gutiérrez</v>
          </cell>
        </row>
        <row r="19852">
          <cell r="B19852">
            <v>301538796</v>
          </cell>
          <cell r="T19852" t="str">
            <v>NOROESTE</v>
          </cell>
          <cell r="U19852" t="str">
            <v>Baja California Nte</v>
          </cell>
          <cell r="X19852" t="str">
            <v xml:space="preserve">Martinez Gonzalez José María  </v>
          </cell>
          <cell r="Z19852" t="str">
            <v>Neaves Baiza Adrianna Fasionka</v>
          </cell>
        </row>
        <row r="19853">
          <cell r="B19853">
            <v>301538806</v>
          </cell>
          <cell r="T19853" t="str">
            <v>NOROESTE</v>
          </cell>
          <cell r="U19853" t="str">
            <v>Baja California Nte</v>
          </cell>
          <cell r="X19853" t="str">
            <v xml:space="preserve">Martinez Gonzalez José María  </v>
          </cell>
          <cell r="Z19853" t="str">
            <v>Neaves Baiza Adrianna Fasionka</v>
          </cell>
        </row>
        <row r="19854">
          <cell r="B19854">
            <v>301538882</v>
          </cell>
          <cell r="T19854" t="str">
            <v>NORESTE</v>
          </cell>
          <cell r="U19854" t="str">
            <v>Tamps Sur/Ver Nte</v>
          </cell>
          <cell r="X19854" t="str">
            <v xml:space="preserve">Gerardo Hernandez  </v>
          </cell>
          <cell r="Z19854" t="str">
            <v>Gabriel Vicencio Juarez</v>
          </cell>
        </row>
        <row r="19855">
          <cell r="B19855">
            <v>301538926</v>
          </cell>
          <cell r="T19855" t="str">
            <v>CENTRO</v>
          </cell>
          <cell r="U19855" t="str">
            <v>Hidalgo</v>
          </cell>
          <cell r="X19855" t="str">
            <v>Carmona Fernández Gabriela</v>
          </cell>
          <cell r="Z19855" t="str">
            <v>Polo Balderas Priscila Berenice</v>
          </cell>
        </row>
        <row r="19856">
          <cell r="B19856">
            <v>301539039</v>
          </cell>
          <cell r="T19856" t="str">
            <v>NOROESTE</v>
          </cell>
          <cell r="U19856" t="str">
            <v>Baja California Nte</v>
          </cell>
          <cell r="X19856" t="str">
            <v xml:space="preserve">Galindo Francisco  </v>
          </cell>
          <cell r="Z19856" t="str">
            <v>Torres Pedroza Juan Martin</v>
          </cell>
        </row>
        <row r="19857">
          <cell r="B19857">
            <v>301539095</v>
          </cell>
          <cell r="T19857" t="str">
            <v>SURESTE</v>
          </cell>
          <cell r="U19857" t="str">
            <v>Quintana Roo</v>
          </cell>
          <cell r="X19857" t="str">
            <v xml:space="preserve">Vacante  </v>
          </cell>
          <cell r="Z19857" t="str">
            <v>Eduardo Muñoz Sanchez</v>
          </cell>
        </row>
        <row r="19858">
          <cell r="B19858">
            <v>301539101</v>
          </cell>
          <cell r="T19858" t="str">
            <v>SURESTE</v>
          </cell>
          <cell r="U19858" t="str">
            <v>Quintana Roo</v>
          </cell>
          <cell r="X19858" t="str">
            <v xml:space="preserve">Lucero Aguirre  </v>
          </cell>
          <cell r="Z19858" t="str">
            <v>Lesvi Yamili Espadas Poot</v>
          </cell>
        </row>
        <row r="19859">
          <cell r="B19859">
            <v>301539112</v>
          </cell>
          <cell r="T19859" t="str">
            <v>NOROESTE</v>
          </cell>
          <cell r="U19859" t="str">
            <v>Chihuahua</v>
          </cell>
          <cell r="X19859" t="str">
            <v xml:space="preserve">Guerra Estrada Victor  </v>
          </cell>
          <cell r="Z19859" t="str">
            <v>Perera Torres Luisa Gabriela</v>
          </cell>
        </row>
        <row r="19860">
          <cell r="B19860">
            <v>301539113</v>
          </cell>
          <cell r="T19860" t="str">
            <v>NOROESTE</v>
          </cell>
          <cell r="U19860" t="str">
            <v>Chihuahua</v>
          </cell>
          <cell r="X19860" t="str">
            <v xml:space="preserve">Guerra Estrada Victor  </v>
          </cell>
          <cell r="Z19860" t="str">
            <v>Gallegos Gil Edgar Giovanni</v>
          </cell>
        </row>
        <row r="19861">
          <cell r="B19861">
            <v>301539243</v>
          </cell>
          <cell r="T19861" t="str">
            <v>SURESTE</v>
          </cell>
          <cell r="U19861" t="str">
            <v>Quintana Roo</v>
          </cell>
          <cell r="X19861" t="str">
            <v xml:space="preserve">Rousell Chi  </v>
          </cell>
          <cell r="Z19861" t="str">
            <v>Edvin Alberto Hernandez Ruiz</v>
          </cell>
        </row>
        <row r="19862">
          <cell r="B19862">
            <v>301539245</v>
          </cell>
          <cell r="T19862" t="str">
            <v>NORESTE</v>
          </cell>
          <cell r="U19862" t="str">
            <v>Tamaulipas Nte</v>
          </cell>
          <cell r="X19862" t="str">
            <v xml:space="preserve">Luis Armenta  </v>
          </cell>
          <cell r="Z19862" t="str">
            <v>Mirna Clemente Bernabé</v>
          </cell>
        </row>
        <row r="19863">
          <cell r="B19863">
            <v>301539392</v>
          </cell>
          <cell r="T19863" t="str">
            <v>NORESTE</v>
          </cell>
          <cell r="U19863" t="str">
            <v>Nuevo León</v>
          </cell>
          <cell r="X19863" t="str">
            <v xml:space="preserve">Edith Hernandez  </v>
          </cell>
          <cell r="Z19863" t="str">
            <v>Oscar Correa</v>
          </cell>
        </row>
        <row r="19864">
          <cell r="B19864">
            <v>301539394</v>
          </cell>
          <cell r="T19864" t="str">
            <v>NORESTE</v>
          </cell>
          <cell r="U19864" t="str">
            <v>Nuevo León</v>
          </cell>
          <cell r="X19864" t="str">
            <v xml:space="preserve">Edith Hernandez  </v>
          </cell>
          <cell r="Z19864" t="str">
            <v>Julio Cesar Reyna Gonzalez</v>
          </cell>
        </row>
        <row r="19865">
          <cell r="B19865">
            <v>301539395</v>
          </cell>
          <cell r="T19865" t="str">
            <v>NOROESTE</v>
          </cell>
          <cell r="U19865" t="str">
            <v>Baja California Sur</v>
          </cell>
          <cell r="X19865" t="str">
            <v xml:space="preserve">Mercado Martínez Fatima  </v>
          </cell>
          <cell r="Z19865" t="str">
            <v>Garcia Arroyo Paulina</v>
          </cell>
        </row>
        <row r="19866">
          <cell r="B19866">
            <v>301539401</v>
          </cell>
          <cell r="T19866" t="str">
            <v>NOROESTE</v>
          </cell>
          <cell r="U19866" t="str">
            <v>Baja California Sur</v>
          </cell>
          <cell r="X19866" t="str">
            <v xml:space="preserve">Mercado Martínez Fatima  </v>
          </cell>
          <cell r="Z19866" t="str">
            <v>Murillo Sandoval Carlos Hernan</v>
          </cell>
        </row>
        <row r="19867">
          <cell r="B19867">
            <v>301539417</v>
          </cell>
          <cell r="T19867" t="str">
            <v>NOROESTE</v>
          </cell>
          <cell r="U19867" t="str">
            <v>Chihuahua</v>
          </cell>
          <cell r="X19867" t="str">
            <v xml:space="preserve">Guerra Estrada Victor  </v>
          </cell>
          <cell r="Z19867" t="str">
            <v>Delgado Saul</v>
          </cell>
        </row>
        <row r="19868">
          <cell r="B19868">
            <v>301539508</v>
          </cell>
          <cell r="T19868" t="str">
            <v>NOROESTE</v>
          </cell>
          <cell r="U19868" t="str">
            <v>Chihuahua</v>
          </cell>
          <cell r="X19868" t="str">
            <v xml:space="preserve">Guerra Estrada Victor  </v>
          </cell>
          <cell r="Z19868" t="str">
            <v>Delgado Saul</v>
          </cell>
        </row>
        <row r="19869">
          <cell r="B19869">
            <v>301539556</v>
          </cell>
          <cell r="T19869" t="str">
            <v>SURESTE</v>
          </cell>
          <cell r="U19869" t="str">
            <v>Quintana Roo</v>
          </cell>
          <cell r="X19869" t="str">
            <v xml:space="preserve">Rousell Chi  </v>
          </cell>
          <cell r="Z19869" t="str">
            <v>Edvin Alberto Hernandez Ruiz</v>
          </cell>
        </row>
        <row r="19870">
          <cell r="B19870">
            <v>301539572</v>
          </cell>
          <cell r="T19870" t="str">
            <v>SURESTE</v>
          </cell>
          <cell r="U19870" t="str">
            <v>YuCam</v>
          </cell>
          <cell r="X19870" t="str">
            <v xml:space="preserve">Maria Salazar  </v>
          </cell>
          <cell r="Z19870" t="str">
            <v>Francisco Javier Ceballos Rodriguez</v>
          </cell>
        </row>
        <row r="19871">
          <cell r="B19871">
            <v>301539645</v>
          </cell>
          <cell r="T19871" t="str">
            <v>NOROESTE</v>
          </cell>
          <cell r="U19871" t="str">
            <v>Sinaloa</v>
          </cell>
          <cell r="X19871" t="str">
            <v xml:space="preserve">Bolaños Valenzuela Ricardo  </v>
          </cell>
          <cell r="Z19871" t="str">
            <v>Miranda Perea Hernan de Jesus</v>
          </cell>
        </row>
        <row r="19872">
          <cell r="B19872">
            <v>301539656</v>
          </cell>
          <cell r="T19872" t="str">
            <v>OCCIDENTE</v>
          </cell>
          <cell r="U19872" t="str">
            <v>Jal - Col - Nay</v>
          </cell>
          <cell r="X19872" t="str">
            <v xml:space="preserve">Luis Rostro  </v>
          </cell>
          <cell r="Z19872" t="str">
            <v>Garcia Abundis Victor Manuel</v>
          </cell>
        </row>
        <row r="19873">
          <cell r="B19873">
            <v>301539663</v>
          </cell>
          <cell r="T19873" t="str">
            <v>NORESTE</v>
          </cell>
          <cell r="U19873" t="str">
            <v>Tamps Sur/Ver Nte</v>
          </cell>
          <cell r="X19873" t="str">
            <v xml:space="preserve">Gerardo Hernandez  </v>
          </cell>
          <cell r="Z19873" t="str">
            <v>José Luis Bandala Muñoz</v>
          </cell>
        </row>
        <row r="19874">
          <cell r="B19874">
            <v>301539765</v>
          </cell>
          <cell r="T19874" t="str">
            <v>NORESTE</v>
          </cell>
          <cell r="U19874" t="str">
            <v>Tamaulipas Nte</v>
          </cell>
          <cell r="X19874" t="str">
            <v xml:space="preserve">Luis Armenta  </v>
          </cell>
          <cell r="Z19874" t="str">
            <v>German Ordoñez Sanchez</v>
          </cell>
        </row>
        <row r="19875">
          <cell r="B19875">
            <v>301539770</v>
          </cell>
          <cell r="T19875" t="str">
            <v>NOROESTE</v>
          </cell>
          <cell r="U19875" t="str">
            <v>Juárez</v>
          </cell>
          <cell r="X19875" t="str">
            <v xml:space="preserve">Borunda Gerardo  </v>
          </cell>
          <cell r="Z19875" t="str">
            <v>Lara Velazquez Ruben</v>
          </cell>
        </row>
        <row r="19876">
          <cell r="B19876">
            <v>301539795</v>
          </cell>
          <cell r="T19876" t="str">
            <v>NOROESTE</v>
          </cell>
          <cell r="U19876" t="str">
            <v>Juárez</v>
          </cell>
          <cell r="X19876" t="str">
            <v xml:space="preserve">Borunda Gerardo  </v>
          </cell>
          <cell r="Z19876" t="str">
            <v>Lara Velazquez Ruben</v>
          </cell>
        </row>
        <row r="19877">
          <cell r="B19877">
            <v>301539815</v>
          </cell>
          <cell r="T19877" t="str">
            <v>SURESTE</v>
          </cell>
          <cell r="U19877" t="str">
            <v>YuCam</v>
          </cell>
          <cell r="X19877" t="str">
            <v xml:space="preserve">Maria Salazar  </v>
          </cell>
          <cell r="Z19877" t="str">
            <v>Monica Diaz Rueda</v>
          </cell>
        </row>
        <row r="19878">
          <cell r="B19878">
            <v>301539827</v>
          </cell>
          <cell r="T19878" t="str">
            <v>NOROESTE</v>
          </cell>
          <cell r="U19878" t="str">
            <v>Sonora</v>
          </cell>
          <cell r="X19878" t="str">
            <v xml:space="preserve">Gutierrez Ivan Antonio  </v>
          </cell>
          <cell r="Z19878" t="str">
            <v>Vega Leyva Victor Emmanuel</v>
          </cell>
        </row>
        <row r="19879">
          <cell r="B19879">
            <v>301539831</v>
          </cell>
          <cell r="T19879" t="str">
            <v>NORESTE</v>
          </cell>
          <cell r="U19879" t="str">
            <v>Tamaulipas Nte</v>
          </cell>
          <cell r="X19879" t="str">
            <v xml:space="preserve">Luis Armenta  </v>
          </cell>
          <cell r="Z19879" t="str">
            <v>German Ordoñez Sanchez</v>
          </cell>
        </row>
        <row r="19880">
          <cell r="B19880">
            <v>301539834</v>
          </cell>
          <cell r="T19880" t="str">
            <v>NOROESTE</v>
          </cell>
          <cell r="U19880" t="str">
            <v>Juárez</v>
          </cell>
          <cell r="X19880" t="str">
            <v xml:space="preserve">Borunda Gerardo  </v>
          </cell>
          <cell r="Z19880" t="str">
            <v>Lara Velazquez Ruben</v>
          </cell>
        </row>
        <row r="19881">
          <cell r="B19881">
            <v>301539845</v>
          </cell>
          <cell r="T19881" t="str">
            <v>NORESTE</v>
          </cell>
          <cell r="U19881" t="str">
            <v>Nuevo León</v>
          </cell>
          <cell r="X19881" t="str">
            <v xml:space="preserve">Nohemi Castillo Sanchez  </v>
          </cell>
          <cell r="Z19881" t="str">
            <v>Oscar reyes</v>
          </cell>
        </row>
        <row r="19882">
          <cell r="B19882">
            <v>301539857</v>
          </cell>
          <cell r="T19882" t="str">
            <v>NOROESTE</v>
          </cell>
          <cell r="U19882" t="str">
            <v>Juárez</v>
          </cell>
          <cell r="X19882" t="str">
            <v xml:space="preserve">Borunda Gerardo  </v>
          </cell>
          <cell r="Z19882" t="str">
            <v>Navarrete Navarrete Hector David</v>
          </cell>
        </row>
        <row r="19883">
          <cell r="B19883">
            <v>301539861</v>
          </cell>
          <cell r="T19883" t="str">
            <v>SURESTE</v>
          </cell>
          <cell r="U19883" t="str">
            <v>Quintana Roo</v>
          </cell>
          <cell r="X19883" t="str">
            <v xml:space="preserve">Lucero Aguirre  </v>
          </cell>
          <cell r="Z19883" t="str">
            <v xml:space="preserve">Carlos Buenfil Perez </v>
          </cell>
        </row>
        <row r="19884">
          <cell r="B19884">
            <v>301539872</v>
          </cell>
          <cell r="T19884" t="str">
            <v>NOROESTE</v>
          </cell>
          <cell r="U19884" t="str">
            <v>Juárez</v>
          </cell>
          <cell r="X19884" t="str">
            <v xml:space="preserve">Borunda Gerardo  </v>
          </cell>
          <cell r="Z19884" t="str">
            <v>Garcia Castro Jesus Roberto</v>
          </cell>
        </row>
        <row r="19885">
          <cell r="B19885">
            <v>301539979</v>
          </cell>
          <cell r="T19885" t="str">
            <v>CENTRO</v>
          </cell>
          <cell r="U19885" t="str">
            <v>Puebla - Tlaxcala</v>
          </cell>
          <cell r="X19885" t="str">
            <v>Carmona Fernández Gabriela</v>
          </cell>
          <cell r="Z19885" t="str">
            <v>Gonzalez Marquez Candy Yazmin</v>
          </cell>
        </row>
        <row r="19886">
          <cell r="B19886">
            <v>301539982</v>
          </cell>
          <cell r="T19886" t="str">
            <v>CENTRO</v>
          </cell>
          <cell r="U19886" t="str">
            <v>Puebla - Tlaxcala</v>
          </cell>
          <cell r="X19886" t="str">
            <v>Carmona Fernández Gabriela</v>
          </cell>
          <cell r="Z19886" t="str">
            <v>Carreto Escobar Javier</v>
          </cell>
        </row>
        <row r="19887">
          <cell r="B19887">
            <v>301540020</v>
          </cell>
          <cell r="T19887" t="str">
            <v>SURESTE</v>
          </cell>
          <cell r="U19887" t="str">
            <v>Veracruz Cto</v>
          </cell>
          <cell r="X19887" t="str">
            <v xml:space="preserve">Adelina Rodríguez  </v>
          </cell>
          <cell r="Z19887" t="str">
            <v>Adriana de Jesus Arellano Suarez</v>
          </cell>
        </row>
        <row r="19888">
          <cell r="B19888">
            <v>301540042</v>
          </cell>
          <cell r="T19888" t="str">
            <v>NORESTE</v>
          </cell>
          <cell r="U19888" t="str">
            <v>Nuevo León</v>
          </cell>
          <cell r="X19888" t="str">
            <v xml:space="preserve">Edith Hernandez  </v>
          </cell>
          <cell r="Z19888" t="str">
            <v>Edgar Armando Solis</v>
          </cell>
        </row>
        <row r="19889">
          <cell r="B19889">
            <v>301540051</v>
          </cell>
          <cell r="T19889" t="str">
            <v>SURESTE</v>
          </cell>
          <cell r="U19889" t="str">
            <v>YuCam</v>
          </cell>
          <cell r="X19889" t="str">
            <v xml:space="preserve">Leonardo Farrera  </v>
          </cell>
          <cell r="Z19889" t="str">
            <v>Edgar Javier Ruiz Estrada</v>
          </cell>
        </row>
        <row r="19890">
          <cell r="B19890">
            <v>301540170</v>
          </cell>
          <cell r="T19890" t="str">
            <v>NOROESTE</v>
          </cell>
          <cell r="U19890" t="str">
            <v>Baja California Nte</v>
          </cell>
          <cell r="X19890" t="str">
            <v xml:space="preserve">Martinez Gonzalez José María  </v>
          </cell>
          <cell r="Z19890" t="str">
            <v>Neaves Baiza Adrianna Fasionka</v>
          </cell>
        </row>
        <row r="19891">
          <cell r="B19891">
            <v>301540209</v>
          </cell>
          <cell r="T19891" t="str">
            <v>NOROESTE</v>
          </cell>
          <cell r="U19891" t="str">
            <v>Baja California Nte</v>
          </cell>
          <cell r="X19891" t="str">
            <v xml:space="preserve">Galindo Francisco  </v>
          </cell>
          <cell r="Z19891" t="str">
            <v>Rubio Soto Juan Manuel</v>
          </cell>
        </row>
        <row r="19892">
          <cell r="B19892">
            <v>301540210</v>
          </cell>
          <cell r="T19892" t="str">
            <v>OCCIDENTE</v>
          </cell>
          <cell r="U19892" t="str">
            <v>Jal - Col - Nay</v>
          </cell>
          <cell r="X19892" t="str">
            <v xml:space="preserve">Luis Rostro  </v>
          </cell>
          <cell r="Z19892" t="str">
            <v>Vacante</v>
          </cell>
        </row>
        <row r="19893">
          <cell r="B19893">
            <v>301540224</v>
          </cell>
          <cell r="T19893" t="str">
            <v>SURESTE</v>
          </cell>
          <cell r="U19893" t="str">
            <v>YuCam</v>
          </cell>
          <cell r="X19893" t="str">
            <v xml:space="preserve">Maria Salazar  </v>
          </cell>
          <cell r="Z19893" t="str">
            <v>Francisco Javier Ceballos Rodriguez</v>
          </cell>
        </row>
        <row r="19894">
          <cell r="B19894">
            <v>301540229</v>
          </cell>
          <cell r="T19894" t="str">
            <v>NOROESTE</v>
          </cell>
          <cell r="U19894" t="str">
            <v>Baja California Nte</v>
          </cell>
          <cell r="X19894" t="str">
            <v xml:space="preserve">Martinez Gonzalez José María  </v>
          </cell>
          <cell r="Z19894" t="str">
            <v>Rodriguez Rodarte Danna Maraly</v>
          </cell>
        </row>
        <row r="19895">
          <cell r="B19895">
            <v>301540333</v>
          </cell>
          <cell r="T19895" t="str">
            <v>SURESTE</v>
          </cell>
          <cell r="U19895" t="str">
            <v>Quintana Roo</v>
          </cell>
          <cell r="X19895" t="str">
            <v xml:space="preserve">Rousell Chi  </v>
          </cell>
          <cell r="Z19895" t="str">
            <v>Jesus Isaac Fernandez Noriega</v>
          </cell>
        </row>
        <row r="19896">
          <cell r="B19896">
            <v>301540346</v>
          </cell>
          <cell r="T19896" t="str">
            <v>NORESTE</v>
          </cell>
          <cell r="U19896" t="str">
            <v>Nuevo León</v>
          </cell>
          <cell r="X19896" t="str">
            <v xml:space="preserve">Cesar Antonio Garcia Ordaz  </v>
          </cell>
          <cell r="Z19896" t="str">
            <v>Alberto Azael Rodriguez</v>
          </cell>
        </row>
        <row r="19897">
          <cell r="B19897">
            <v>301540485</v>
          </cell>
          <cell r="T19897" t="str">
            <v>SURESTE</v>
          </cell>
          <cell r="U19897" t="str">
            <v>YuCam</v>
          </cell>
          <cell r="X19897" t="str">
            <v xml:space="preserve">Georgina Arzápalo  </v>
          </cell>
          <cell r="Z19897" t="str">
            <v>David Castro</v>
          </cell>
        </row>
        <row r="19898">
          <cell r="B19898">
            <v>301540497</v>
          </cell>
          <cell r="T19898" t="str">
            <v>OCCIDENTE</v>
          </cell>
          <cell r="U19898" t="str">
            <v>Ags-Zac-SLP</v>
          </cell>
          <cell r="X19898" t="str">
            <v xml:space="preserve">Arturo Aleman  </v>
          </cell>
          <cell r="Z19898" t="str">
            <v>Robles Ayala Rodrigo</v>
          </cell>
        </row>
        <row r="19899">
          <cell r="B19899">
            <v>301540546</v>
          </cell>
          <cell r="T19899" t="str">
            <v>SURESTE</v>
          </cell>
          <cell r="U19899" t="str">
            <v>Veracruz Cto</v>
          </cell>
          <cell r="X19899" t="str">
            <v xml:space="preserve">Adelina Rodríguez  </v>
          </cell>
          <cell r="Z19899" t="str">
            <v>Julio Ignacio Olvera Celaya</v>
          </cell>
        </row>
        <row r="19900">
          <cell r="B19900">
            <v>301540650</v>
          </cell>
          <cell r="T19900" t="str">
            <v>OCCIDENTE</v>
          </cell>
          <cell r="U19900" t="str">
            <v>Ags-Zac-SLP</v>
          </cell>
          <cell r="X19900" t="str">
            <v xml:space="preserve">Arturo Aleman  </v>
          </cell>
          <cell r="Z19900" t="str">
            <v>Eguia Montañez Teresa</v>
          </cell>
        </row>
        <row r="19901">
          <cell r="B19901">
            <v>301540780</v>
          </cell>
          <cell r="T19901" t="str">
            <v>NORESTE</v>
          </cell>
          <cell r="U19901" t="str">
            <v>Nuevo León</v>
          </cell>
          <cell r="X19901" t="str">
            <v xml:space="preserve">Edith Hernandez  </v>
          </cell>
          <cell r="Z19901" t="str">
            <v>Jhonathan Garduño</v>
          </cell>
        </row>
        <row r="19902">
          <cell r="B19902">
            <v>301540826</v>
          </cell>
          <cell r="T19902" t="str">
            <v>NORESTE</v>
          </cell>
          <cell r="U19902" t="str">
            <v>Nuevo León</v>
          </cell>
          <cell r="X19902" t="str">
            <v xml:space="preserve">Edith Hernandez  </v>
          </cell>
          <cell r="Z19902" t="str">
            <v>Oscar Correa</v>
          </cell>
        </row>
        <row r="19903">
          <cell r="B19903">
            <v>301540829</v>
          </cell>
          <cell r="T19903" t="str">
            <v>NOROESTE</v>
          </cell>
          <cell r="U19903" t="str">
            <v>Baja California Sur</v>
          </cell>
          <cell r="X19903" t="str">
            <v xml:space="preserve">Peraza Villarino Marco Antonio  </v>
          </cell>
          <cell r="Z19903" t="str">
            <v>Escobar Thalia Lizbeth</v>
          </cell>
        </row>
        <row r="19904">
          <cell r="B19904">
            <v>301540830</v>
          </cell>
          <cell r="T19904" t="str">
            <v>NOROESTE</v>
          </cell>
          <cell r="U19904" t="str">
            <v>Baja California Sur</v>
          </cell>
          <cell r="X19904" t="str">
            <v xml:space="preserve">Peraza Villarino Marco Antonio  </v>
          </cell>
          <cell r="Z19904" t="str">
            <v>Chavez Noriega Enrique</v>
          </cell>
        </row>
        <row r="19905">
          <cell r="B19905">
            <v>301540846</v>
          </cell>
          <cell r="T19905" t="str">
            <v>NOROESTE</v>
          </cell>
          <cell r="U19905" t="str">
            <v>Baja California Sur</v>
          </cell>
          <cell r="X19905" t="str">
            <v xml:space="preserve">Peraza Villarino Marco Antonio  </v>
          </cell>
          <cell r="Z19905" t="str">
            <v>Escobar Thalia Lizbeth</v>
          </cell>
        </row>
        <row r="19906">
          <cell r="B19906">
            <v>301540860</v>
          </cell>
          <cell r="T19906" t="str">
            <v>SURESTE</v>
          </cell>
          <cell r="U19906" t="str">
            <v>Veracruz Cto</v>
          </cell>
          <cell r="X19906" t="str">
            <v xml:space="preserve">Adelina Rodríguez  </v>
          </cell>
          <cell r="Z19906" t="str">
            <v>Edgar Armando Lopez Hernandez</v>
          </cell>
        </row>
        <row r="19907">
          <cell r="B19907">
            <v>301540876</v>
          </cell>
          <cell r="T19907" t="str">
            <v>NOROESTE</v>
          </cell>
          <cell r="U19907" t="str">
            <v>Baja California Nte</v>
          </cell>
          <cell r="X19907" t="str">
            <v xml:space="preserve">Martinez Gonzalez José María  </v>
          </cell>
          <cell r="Z19907" t="str">
            <v>Neaves Baiza Adrianna Fasionka</v>
          </cell>
        </row>
        <row r="19908">
          <cell r="B19908">
            <v>301541075</v>
          </cell>
          <cell r="T19908" t="str">
            <v>OCCIDENTE</v>
          </cell>
          <cell r="U19908" t="str">
            <v>Jal - Col - Nay</v>
          </cell>
          <cell r="X19908" t="str">
            <v xml:space="preserve">Luis Rostro  </v>
          </cell>
          <cell r="Z19908" t="str">
            <v>Chavez Jimenez Cristaly Aidole</v>
          </cell>
        </row>
        <row r="19909">
          <cell r="B19909">
            <v>301541129</v>
          </cell>
          <cell r="T19909" t="str">
            <v>CENTRO</v>
          </cell>
          <cell r="U19909" t="str">
            <v>Valle de Mex</v>
          </cell>
          <cell r="X19909" t="str">
            <v>Ramirez Rodriguez Fabian</v>
          </cell>
          <cell r="Z19909" t="str">
            <v>Arauz Carrasco Wilebaldo</v>
          </cell>
        </row>
        <row r="19910">
          <cell r="B19910">
            <v>301541159</v>
          </cell>
          <cell r="T19910" t="str">
            <v>SURESTE</v>
          </cell>
          <cell r="U19910" t="str">
            <v>Quintana Roo</v>
          </cell>
          <cell r="X19910" t="str">
            <v xml:space="preserve">Lucero Aguirre  </v>
          </cell>
          <cell r="Z19910" t="str">
            <v>Cinthia Elizabeth Cardoso Estrella</v>
          </cell>
        </row>
        <row r="19911">
          <cell r="B19911">
            <v>301541185</v>
          </cell>
          <cell r="T19911" t="str">
            <v>NORESTE</v>
          </cell>
          <cell r="U19911" t="str">
            <v>Nuevo León</v>
          </cell>
          <cell r="X19911" t="str">
            <v xml:space="preserve">Cesar Antonio Garcia Ordaz  </v>
          </cell>
          <cell r="Z19911" t="str">
            <v>Daniel Torres</v>
          </cell>
        </row>
        <row r="19912">
          <cell r="B19912">
            <v>301541213</v>
          </cell>
          <cell r="T19912" t="str">
            <v>SURESTE</v>
          </cell>
          <cell r="U19912" t="str">
            <v>Veracruz Cto</v>
          </cell>
          <cell r="X19912" t="str">
            <v xml:space="preserve">Adelina Rodríguez  </v>
          </cell>
          <cell r="Z19912" t="str">
            <v>Adriana de Jesus Arellano Suarez</v>
          </cell>
        </row>
        <row r="19913">
          <cell r="B19913">
            <v>301541335</v>
          </cell>
          <cell r="T19913" t="str">
            <v>SURESTE</v>
          </cell>
          <cell r="U19913" t="str">
            <v>Quintana Roo</v>
          </cell>
          <cell r="X19913" t="str">
            <v xml:space="preserve">Lucero Aguirre  </v>
          </cell>
          <cell r="Z19913" t="str">
            <v>Jesus Adalberto Buenfil Mejia</v>
          </cell>
        </row>
        <row r="19914">
          <cell r="B19914">
            <v>301541388</v>
          </cell>
          <cell r="T19914" t="str">
            <v>SURESTE</v>
          </cell>
          <cell r="U19914" t="str">
            <v>YuCam</v>
          </cell>
          <cell r="X19914" t="str">
            <v xml:space="preserve">Georgina Arzápalo  </v>
          </cell>
          <cell r="Z19914" t="str">
            <v>Oscar Alcocer</v>
          </cell>
        </row>
        <row r="19915">
          <cell r="B19915">
            <v>301541389</v>
          </cell>
          <cell r="T19915" t="str">
            <v>CENTRO</v>
          </cell>
          <cell r="U19915" t="str">
            <v>Valle de Mex</v>
          </cell>
          <cell r="X19915" t="str">
            <v>Ramirez Rodriguez Fabian</v>
          </cell>
          <cell r="Z19915" t="str">
            <v>Abarca Jimenez Jose Roberto</v>
          </cell>
        </row>
        <row r="19916">
          <cell r="B19916">
            <v>301541426</v>
          </cell>
          <cell r="T19916" t="str">
            <v>SURESTE</v>
          </cell>
          <cell r="U19916" t="str">
            <v>YuCam</v>
          </cell>
          <cell r="X19916" t="str">
            <v xml:space="preserve">Leonardo Farrera  </v>
          </cell>
          <cell r="Z19916" t="str">
            <v>Raul Alfredo Perez</v>
          </cell>
        </row>
        <row r="19917">
          <cell r="B19917">
            <v>301541587</v>
          </cell>
          <cell r="T19917" t="str">
            <v>CENTRO</v>
          </cell>
          <cell r="U19917" t="str">
            <v>Estado de México</v>
          </cell>
          <cell r="X19917" t="str">
            <v>Serrano Nape Gustavo</v>
          </cell>
          <cell r="Z19917" t="str">
            <v>Franco Lopez Luis Manuel</v>
          </cell>
        </row>
        <row r="19918">
          <cell r="B19918">
            <v>301541641</v>
          </cell>
          <cell r="T19918" t="str">
            <v>OCCIDENTE</v>
          </cell>
          <cell r="U19918" t="str">
            <v>Jal - Col - Nay</v>
          </cell>
          <cell r="X19918" t="str">
            <v xml:space="preserve">Luis Rostro  </v>
          </cell>
          <cell r="Z19918" t="str">
            <v>Romero Ángeles Ricardo Abraham</v>
          </cell>
        </row>
        <row r="19919">
          <cell r="B19919">
            <v>301541681</v>
          </cell>
          <cell r="T19919" t="str">
            <v>SURESTE</v>
          </cell>
          <cell r="U19919" t="str">
            <v>Tabasco - Ver Sur</v>
          </cell>
          <cell r="X19919" t="str">
            <v xml:space="preserve">Jonathan Sánchez  </v>
          </cell>
          <cell r="Z19919" t="str">
            <v>Angel Alejandro Hernandez Hernandez</v>
          </cell>
        </row>
        <row r="19920">
          <cell r="B19920">
            <v>301541711</v>
          </cell>
          <cell r="T19920" t="str">
            <v>SURESTE</v>
          </cell>
          <cell r="U19920" t="str">
            <v>YuCam</v>
          </cell>
          <cell r="X19920" t="str">
            <v xml:space="preserve">Katya Maldonado  </v>
          </cell>
          <cell r="Z19920" t="str">
            <v>Joel Tuz</v>
          </cell>
        </row>
        <row r="19921">
          <cell r="B19921">
            <v>301541860</v>
          </cell>
          <cell r="T19921" t="str">
            <v>OCCIDENTE</v>
          </cell>
          <cell r="U19921" t="str">
            <v>Jal - Col - Nay</v>
          </cell>
          <cell r="X19921" t="str">
            <v xml:space="preserve">Nancy Velez  </v>
          </cell>
          <cell r="Z19921" t="str">
            <v>Hernandez Silva Marco Roberto</v>
          </cell>
        </row>
        <row r="19922">
          <cell r="B19922">
            <v>301541882</v>
          </cell>
          <cell r="T19922" t="str">
            <v>OCCIDENTE</v>
          </cell>
          <cell r="U19922" t="str">
            <v>Jal - Col - Nay</v>
          </cell>
          <cell r="X19922" t="str">
            <v xml:space="preserve">Luis Rostro  </v>
          </cell>
          <cell r="Z19922" t="str">
            <v>Ortega Gomez Drisana Esmeralda</v>
          </cell>
        </row>
        <row r="19923">
          <cell r="B19923">
            <v>301541887</v>
          </cell>
          <cell r="T19923" t="str">
            <v>OCCIDENTE</v>
          </cell>
          <cell r="U19923" t="str">
            <v>Jal - Col - Nay</v>
          </cell>
          <cell r="X19923" t="str">
            <v xml:space="preserve">Nancy Velez  </v>
          </cell>
          <cell r="Z19923" t="str">
            <v>Hernandez Silva Marco Roberto</v>
          </cell>
        </row>
        <row r="19924">
          <cell r="B19924">
            <v>301541899</v>
          </cell>
          <cell r="T19924" t="str">
            <v>NORESTE</v>
          </cell>
          <cell r="U19924" t="str">
            <v>Nuevo León</v>
          </cell>
          <cell r="X19924" t="str">
            <v xml:space="preserve">Nohemi Castillo Sanchez  </v>
          </cell>
          <cell r="Z19924" t="str">
            <v>Oscar reyes</v>
          </cell>
        </row>
        <row r="19925">
          <cell r="B19925">
            <v>301542085</v>
          </cell>
          <cell r="T19925" t="str">
            <v>SURESTE</v>
          </cell>
          <cell r="U19925" t="str">
            <v>Quintana Roo</v>
          </cell>
          <cell r="X19925" t="str">
            <v xml:space="preserve">Vacante  </v>
          </cell>
          <cell r="Z19925" t="str">
            <v>Cesar Manuel Benitez Contreras</v>
          </cell>
        </row>
        <row r="19926">
          <cell r="B19926">
            <v>301542094</v>
          </cell>
          <cell r="T19926" t="str">
            <v>CENTRO</v>
          </cell>
          <cell r="U19926" t="str">
            <v>Valle de Mex</v>
          </cell>
          <cell r="X19926" t="str">
            <v>Lopez Vazquez Jorge Arturo</v>
          </cell>
          <cell r="Z19926" t="str">
            <v>Oropeza Ayala Olga Maricela</v>
          </cell>
        </row>
        <row r="19927">
          <cell r="B19927">
            <v>301542242</v>
          </cell>
          <cell r="T19927" t="str">
            <v>NOROESTE</v>
          </cell>
          <cell r="U19927" t="str">
            <v>Baja California Sur</v>
          </cell>
          <cell r="X19927" t="str">
            <v xml:space="preserve">Peraza Villarino Marco Antonio  </v>
          </cell>
          <cell r="Z19927" t="str">
            <v>Chavez Noriega Enrique</v>
          </cell>
        </row>
        <row r="19928">
          <cell r="B19928">
            <v>301542269</v>
          </cell>
          <cell r="T19928" t="str">
            <v>OCCIDENTE</v>
          </cell>
          <cell r="U19928" t="str">
            <v>Jal - Col - Nay</v>
          </cell>
          <cell r="X19928" t="str">
            <v xml:space="preserve">Luis Rostro  </v>
          </cell>
          <cell r="Z19928" t="str">
            <v>Ortega Gomez Drisana Esmeralda</v>
          </cell>
        </row>
        <row r="19929">
          <cell r="B19929">
            <v>301542701</v>
          </cell>
          <cell r="T19929" t="str">
            <v>CENTRO</v>
          </cell>
          <cell r="U19929" t="str">
            <v>Valle de Mex</v>
          </cell>
          <cell r="X19929" t="str">
            <v>Ramirez Rodriguez Fabian</v>
          </cell>
          <cell r="Z19929" t="str">
            <v>Abarca Jimenez Jose Roberto</v>
          </cell>
        </row>
        <row r="19930">
          <cell r="B19930">
            <v>301542796</v>
          </cell>
          <cell r="T19930" t="str">
            <v>CENTRO</v>
          </cell>
          <cell r="U19930" t="str">
            <v>Valle de Mex</v>
          </cell>
          <cell r="X19930" t="str">
            <v>Ramirez Rodriguez Fabian</v>
          </cell>
          <cell r="Z19930" t="str">
            <v>Pacheco Bautista Cristian Ernesto</v>
          </cell>
        </row>
        <row r="19931">
          <cell r="B19931">
            <v>301542800</v>
          </cell>
          <cell r="T19931" t="str">
            <v>OCCIDENTE</v>
          </cell>
          <cell r="U19931" t="str">
            <v>Jal - Col - Nay</v>
          </cell>
          <cell r="X19931" t="str">
            <v xml:space="preserve">Luis Rostro  </v>
          </cell>
          <cell r="Z19931" t="str">
            <v>Garcia Abundis Victor Manuel</v>
          </cell>
        </row>
        <row r="19932">
          <cell r="B19932">
            <v>301542858</v>
          </cell>
          <cell r="T19932" t="str">
            <v>CENTRO</v>
          </cell>
          <cell r="U19932" t="str">
            <v>Valle de Mex</v>
          </cell>
          <cell r="X19932" t="str">
            <v>Ramirez Rodriguez Fabian</v>
          </cell>
          <cell r="Z19932" t="str">
            <v>Pacheco Bautista Cristian Ernesto</v>
          </cell>
        </row>
        <row r="19933">
          <cell r="B19933">
            <v>301542887</v>
          </cell>
          <cell r="T19933" t="str">
            <v>OCCIDENTE</v>
          </cell>
          <cell r="U19933" t="str">
            <v>Jal - Col - Nay</v>
          </cell>
          <cell r="X19933" t="str">
            <v xml:space="preserve">Luis Rostro  </v>
          </cell>
          <cell r="Z19933" t="str">
            <v>Garcia Abundis Victor Manuel</v>
          </cell>
        </row>
        <row r="19934">
          <cell r="B19934">
            <v>301542893</v>
          </cell>
          <cell r="T19934" t="str">
            <v>CENTRO</v>
          </cell>
          <cell r="U19934" t="str">
            <v>Valle de Mex</v>
          </cell>
          <cell r="X19934" t="str">
            <v>Ramirez Rodriguez Fabian</v>
          </cell>
          <cell r="Z19934" t="str">
            <v>Pacheco Bautista Cristian Ernesto</v>
          </cell>
        </row>
        <row r="19935">
          <cell r="B19935">
            <v>301542904</v>
          </cell>
          <cell r="T19935" t="str">
            <v>CENTRO</v>
          </cell>
          <cell r="U19935" t="str">
            <v>Valle de Mex</v>
          </cell>
          <cell r="X19935" t="str">
            <v>Lopez Vazquez Jorge Arturo</v>
          </cell>
          <cell r="Z19935" t="str">
            <v>Reyes Melendez Jonatan Miguel</v>
          </cell>
        </row>
        <row r="19936">
          <cell r="B19936">
            <v>301542996</v>
          </cell>
          <cell r="T19936" t="str">
            <v>CENTRO</v>
          </cell>
          <cell r="U19936" t="str">
            <v>Valle de Mex</v>
          </cell>
          <cell r="X19936" t="str">
            <v>Ramirez Rodriguez Fabian</v>
          </cell>
          <cell r="Z19936" t="str">
            <v>Pacheco Bautista Cristian Ernesto</v>
          </cell>
        </row>
        <row r="19937">
          <cell r="B19937">
            <v>301437412</v>
          </cell>
          <cell r="T19937" t="str">
            <v>NORESTE</v>
          </cell>
          <cell r="U19937" t="str">
            <v>Nuevo León</v>
          </cell>
          <cell r="X19937" t="str">
            <v xml:space="preserve">Edith Hernandez  </v>
          </cell>
          <cell r="Z19937" t="str">
            <v>Julio Cesar Reyna Gonzalez</v>
          </cell>
        </row>
        <row r="19938">
          <cell r="B19938">
            <v>301499840</v>
          </cell>
          <cell r="T19938" t="str">
            <v>NORESTE</v>
          </cell>
          <cell r="U19938" t="str">
            <v>Nuevo León</v>
          </cell>
          <cell r="X19938" t="str">
            <v xml:space="preserve">Cesar Antonio Garcia Ordaz  </v>
          </cell>
          <cell r="Z19938" t="str">
            <v>Muñoz Zuñiga Giezi Hazael</v>
          </cell>
        </row>
        <row r="19939">
          <cell r="B19939">
            <v>301514782</v>
          </cell>
          <cell r="T19939" t="str">
            <v>NORESTE</v>
          </cell>
          <cell r="U19939" t="str">
            <v>Coahuila</v>
          </cell>
          <cell r="X19939" t="str">
            <v xml:space="preserve">Julio Cesar Herrera Reyna  </v>
          </cell>
          <cell r="Z19939" t="str">
            <v>Juan Francisco Rodriguez</v>
          </cell>
        </row>
        <row r="19940">
          <cell r="B19940">
            <v>301520142</v>
          </cell>
          <cell r="T19940" t="str">
            <v>NORESTE</v>
          </cell>
          <cell r="U19940" t="str">
            <v>Nuevo León</v>
          </cell>
          <cell r="X19940" t="str">
            <v xml:space="preserve">Cesar Antonio Garcia Ordaz  </v>
          </cell>
          <cell r="Z19940" t="str">
            <v>Muñoz Zuñiga Giezi Hazael</v>
          </cell>
        </row>
        <row r="19941">
          <cell r="B19941">
            <v>301520361</v>
          </cell>
          <cell r="T19941" t="str">
            <v>NORESTE</v>
          </cell>
          <cell r="U19941" t="str">
            <v>Coahuila</v>
          </cell>
          <cell r="X19941" t="str">
            <v xml:space="preserve">Ana Carla Sainz Perez  </v>
          </cell>
          <cell r="Z19941" t="str">
            <v>Daniel Eduardo Coronado Martinez</v>
          </cell>
        </row>
        <row r="19942">
          <cell r="B19942">
            <v>301526235</v>
          </cell>
          <cell r="T19942" t="str">
            <v>NORESTE</v>
          </cell>
          <cell r="U19942" t="str">
            <v>Nuevo León</v>
          </cell>
          <cell r="X19942" t="str">
            <v xml:space="preserve">Cesar Antonio Garcia Ordaz  </v>
          </cell>
          <cell r="Z19942" t="str">
            <v>Alberto Azael Rodriguez</v>
          </cell>
        </row>
        <row r="19943">
          <cell r="B19943">
            <v>301529132</v>
          </cell>
          <cell r="T19943" t="str">
            <v>NORESTE</v>
          </cell>
          <cell r="U19943" t="str">
            <v>Coahuila</v>
          </cell>
          <cell r="X19943" t="str">
            <v xml:space="preserve">Ana Carla Sainz Perez  </v>
          </cell>
          <cell r="Z19943" t="str">
            <v>Hiram Hereida</v>
          </cell>
        </row>
        <row r="19944">
          <cell r="B19944">
            <v>301529724</v>
          </cell>
          <cell r="T19944" t="str">
            <v>NORESTE</v>
          </cell>
          <cell r="U19944" t="str">
            <v>Nuevo León</v>
          </cell>
          <cell r="X19944" t="str">
            <v xml:space="preserve">Nohemi Castillo Sanchez  </v>
          </cell>
          <cell r="Z19944" t="str">
            <v>Sebastian Quijada</v>
          </cell>
        </row>
        <row r="19945">
          <cell r="B19945">
            <v>301529849</v>
          </cell>
          <cell r="T19945" t="str">
            <v>NORESTE</v>
          </cell>
          <cell r="U19945" t="str">
            <v>Durango</v>
          </cell>
          <cell r="X19945" t="str">
            <v xml:space="preserve">Manuel Ruiz Soto  </v>
          </cell>
          <cell r="Z19945" t="str">
            <v>Edgar Ernesto reyes</v>
          </cell>
        </row>
        <row r="19946">
          <cell r="B19946">
            <v>301530085</v>
          </cell>
          <cell r="T19946" t="str">
            <v>NORESTE</v>
          </cell>
          <cell r="U19946" t="str">
            <v>Tamps Sur/Ver Nte</v>
          </cell>
          <cell r="X19946" t="str">
            <v xml:space="preserve">Gerardo Hernandez  </v>
          </cell>
          <cell r="Z19946" t="str">
            <v>Minerva Garces</v>
          </cell>
        </row>
        <row r="19947">
          <cell r="B19947">
            <v>301532477</v>
          </cell>
          <cell r="T19947" t="str">
            <v>NOROESTE</v>
          </cell>
          <cell r="U19947" t="str">
            <v>Sinaloa</v>
          </cell>
          <cell r="X19947" t="str">
            <v xml:space="preserve">Bolaños Valenzuela Ricardo  </v>
          </cell>
          <cell r="Z19947" t="str">
            <v>Ayala Estrada Marco Antonio</v>
          </cell>
        </row>
        <row r="19948">
          <cell r="B19948">
            <v>301533192</v>
          </cell>
          <cell r="T19948" t="str">
            <v>NORESTE</v>
          </cell>
          <cell r="U19948" t="str">
            <v>Coahuila</v>
          </cell>
          <cell r="X19948" t="str">
            <v xml:space="preserve">Jesus Alejandro Mendiola  </v>
          </cell>
          <cell r="Z19948" t="str">
            <v>Luis Eduardo Calderon Cardona</v>
          </cell>
        </row>
        <row r="19949">
          <cell r="B19949">
            <v>301533445</v>
          </cell>
          <cell r="T19949" t="str">
            <v>NORESTE</v>
          </cell>
          <cell r="U19949" t="str">
            <v>Nuevo León</v>
          </cell>
          <cell r="X19949" t="str">
            <v xml:space="preserve">Nohemi Castillo Sanchez  </v>
          </cell>
          <cell r="Z19949" t="str">
            <v>Luis Carlos Rostro</v>
          </cell>
        </row>
        <row r="19950">
          <cell r="B19950">
            <v>301533929</v>
          </cell>
          <cell r="T19950" t="str">
            <v>NORESTE</v>
          </cell>
          <cell r="U19950" t="str">
            <v>Nuevo León</v>
          </cell>
          <cell r="X19950" t="str">
            <v xml:space="preserve">Javier Huerta  </v>
          </cell>
          <cell r="Z19950" t="str">
            <v>Adolio Gonzalez Rodriguez</v>
          </cell>
        </row>
        <row r="19951">
          <cell r="B19951">
            <v>301534827</v>
          </cell>
          <cell r="T19951" t="str">
            <v>NORESTE</v>
          </cell>
          <cell r="U19951" t="str">
            <v>Nuevo León</v>
          </cell>
          <cell r="X19951" t="str">
            <v xml:space="preserve">Edith Hernandez  </v>
          </cell>
          <cell r="Z19951" t="str">
            <v>Lucia Fernanda Candelaria Solis</v>
          </cell>
        </row>
        <row r="19952">
          <cell r="B19952">
            <v>301535002</v>
          </cell>
          <cell r="T19952" t="str">
            <v>NORESTE</v>
          </cell>
          <cell r="U19952" t="str">
            <v>Coahuila</v>
          </cell>
          <cell r="X19952" t="str">
            <v xml:space="preserve">Ana Carla Sainz Perez  </v>
          </cell>
          <cell r="Z19952" t="str">
            <v>Anuar Eli Barboza Hipolito</v>
          </cell>
        </row>
        <row r="19953">
          <cell r="B19953">
            <v>301535024</v>
          </cell>
          <cell r="T19953" t="str">
            <v>NORESTE</v>
          </cell>
          <cell r="U19953" t="str">
            <v>Tamps Sur/Ver Nte</v>
          </cell>
          <cell r="X19953" t="str">
            <v xml:space="preserve">Gerardo Hernandez  </v>
          </cell>
          <cell r="Z19953" t="str">
            <v>Edgar Alejandro Soriano Ortiz</v>
          </cell>
        </row>
        <row r="19954">
          <cell r="B19954">
            <v>301535231</v>
          </cell>
          <cell r="T19954" t="str">
            <v>CENTRO</v>
          </cell>
          <cell r="U19954" t="str">
            <v>Valle de Mex</v>
          </cell>
          <cell r="X19954" t="str">
            <v>Ramirez Rodriguez Fabian</v>
          </cell>
          <cell r="Z19954" t="str">
            <v>Vacante</v>
          </cell>
        </row>
        <row r="19955">
          <cell r="B19955">
            <v>301535718</v>
          </cell>
          <cell r="T19955" t="str">
            <v>NORESTE</v>
          </cell>
          <cell r="U19955" t="str">
            <v>Coahuila</v>
          </cell>
          <cell r="X19955" t="str">
            <v xml:space="preserve">Ana Carla Sainz Perez  </v>
          </cell>
          <cell r="Z19955" t="str">
            <v>Daniel Eduardo Coronado Martinez</v>
          </cell>
        </row>
        <row r="19956">
          <cell r="B19956">
            <v>301535778</v>
          </cell>
          <cell r="T19956" t="str">
            <v>NORESTE</v>
          </cell>
          <cell r="U19956" t="str">
            <v>Coahuila</v>
          </cell>
          <cell r="X19956" t="str">
            <v xml:space="preserve">Ana Carla Sainz Perez  </v>
          </cell>
          <cell r="Z19956" t="str">
            <v>Ruben Castañeda Navarrete</v>
          </cell>
        </row>
        <row r="19957">
          <cell r="B19957">
            <v>301535801</v>
          </cell>
          <cell r="T19957" t="str">
            <v>NOROESTE</v>
          </cell>
          <cell r="U19957" t="str">
            <v>Baja California Sur</v>
          </cell>
          <cell r="X19957" t="str">
            <v xml:space="preserve">Peraza Villarino Marco Antonio  </v>
          </cell>
          <cell r="Z19957" t="str">
            <v>Escobar Thalia Lizbeth</v>
          </cell>
        </row>
        <row r="19958">
          <cell r="B19958">
            <v>301535977</v>
          </cell>
          <cell r="T19958" t="str">
            <v>NORESTE</v>
          </cell>
          <cell r="U19958" t="str">
            <v>Durango</v>
          </cell>
          <cell r="X19958" t="str">
            <v xml:space="preserve">Manuel Ruiz Soto  </v>
          </cell>
          <cell r="Z19958" t="str">
            <v>Edgar Ernesto reyes</v>
          </cell>
        </row>
        <row r="19959">
          <cell r="B19959">
            <v>301536073</v>
          </cell>
          <cell r="T19959" t="str">
            <v>NORESTE</v>
          </cell>
          <cell r="U19959" t="str">
            <v>Nuevo León</v>
          </cell>
          <cell r="X19959" t="str">
            <v xml:space="preserve">Javier Huerta  </v>
          </cell>
          <cell r="Z19959" t="str">
            <v>Adolio Gonzalez Rodriguez</v>
          </cell>
        </row>
        <row r="19960">
          <cell r="B19960">
            <v>301536238</v>
          </cell>
          <cell r="T19960" t="str">
            <v>NORESTE</v>
          </cell>
          <cell r="U19960" t="str">
            <v>Coahuila</v>
          </cell>
          <cell r="X19960" t="str">
            <v xml:space="preserve">Ana Carla Sainz Perez  </v>
          </cell>
          <cell r="Z19960" t="str">
            <v>Daniel Eduardo Coronado Martinez</v>
          </cell>
        </row>
        <row r="19961">
          <cell r="B19961">
            <v>301536320</v>
          </cell>
          <cell r="T19961" t="str">
            <v>NORESTE</v>
          </cell>
          <cell r="U19961" t="str">
            <v>Nuevo León</v>
          </cell>
          <cell r="X19961" t="str">
            <v xml:space="preserve">Javier Huerta  </v>
          </cell>
          <cell r="Z19961" t="str">
            <v>Luis Ernesto Olivo</v>
          </cell>
        </row>
        <row r="19962">
          <cell r="B19962">
            <v>301536343</v>
          </cell>
          <cell r="T19962" t="str">
            <v>NORESTE</v>
          </cell>
          <cell r="U19962" t="str">
            <v>Coahuila</v>
          </cell>
          <cell r="X19962" t="str">
            <v xml:space="preserve">Jesus Alejandro Mendiola  </v>
          </cell>
          <cell r="Z19962" t="str">
            <v>Luis Eduardo Calderon Cardona</v>
          </cell>
        </row>
        <row r="19963">
          <cell r="B19963">
            <v>301536973</v>
          </cell>
          <cell r="T19963" t="str">
            <v>NORESTE</v>
          </cell>
          <cell r="U19963" t="str">
            <v>Coahuila</v>
          </cell>
          <cell r="X19963" t="str">
            <v xml:space="preserve">Ana Carla Sainz Perez  </v>
          </cell>
          <cell r="Z19963" t="str">
            <v>Daniel Eduardo Coronado Martinez</v>
          </cell>
        </row>
        <row r="19964">
          <cell r="B19964">
            <v>301538104</v>
          </cell>
          <cell r="T19964" t="str">
            <v>NORESTE</v>
          </cell>
          <cell r="U19964" t="str">
            <v>Coahuila</v>
          </cell>
          <cell r="X19964" t="str">
            <v xml:space="preserve">Jesus Alejandro Mendiola  </v>
          </cell>
          <cell r="Z19964" t="str">
            <v>Jose Carlos De la Cruz Olguin</v>
          </cell>
        </row>
        <row r="19965">
          <cell r="B19965">
            <v>301538118</v>
          </cell>
          <cell r="T19965" t="str">
            <v>NORESTE</v>
          </cell>
          <cell r="U19965" t="str">
            <v>Coahuila</v>
          </cell>
          <cell r="X19965" t="str">
            <v xml:space="preserve">Jesus Alejandro Mendiola  </v>
          </cell>
          <cell r="Z19965" t="str">
            <v>Luis Eduardo Calderon Cardona</v>
          </cell>
        </row>
        <row r="19966">
          <cell r="B19966">
            <v>301538386</v>
          </cell>
          <cell r="T19966" t="str">
            <v>NOROESTE</v>
          </cell>
          <cell r="U19966" t="str">
            <v>Chihuahua</v>
          </cell>
          <cell r="X19966" t="str">
            <v xml:space="preserve">Guerra Estrada Victor  </v>
          </cell>
          <cell r="Z19966" t="str">
            <v>Grado Gonzalez Kevin</v>
          </cell>
        </row>
        <row r="19967">
          <cell r="B19967">
            <v>301538753</v>
          </cell>
          <cell r="T19967" t="str">
            <v>SURESTE</v>
          </cell>
          <cell r="U19967" t="str">
            <v>Tabasco - Ver Sur</v>
          </cell>
          <cell r="X19967" t="str">
            <v xml:space="preserve">Jonathan Sánchez  </v>
          </cell>
          <cell r="Z19967" t="str">
            <v>Adrian Alejandro Aldana Espinosa</v>
          </cell>
        </row>
        <row r="19968">
          <cell r="B19968">
            <v>301538770</v>
          </cell>
          <cell r="T19968" t="str">
            <v>NORESTE</v>
          </cell>
          <cell r="U19968" t="str">
            <v>Nuevo León</v>
          </cell>
          <cell r="X19968" t="str">
            <v xml:space="preserve">Javier Huerta  </v>
          </cell>
          <cell r="Z19968" t="str">
            <v>Luis Ernesto Olivo</v>
          </cell>
        </row>
        <row r="19969">
          <cell r="B19969">
            <v>301539034</v>
          </cell>
          <cell r="T19969" t="str">
            <v>NORESTE</v>
          </cell>
          <cell r="U19969" t="str">
            <v>Coahuila</v>
          </cell>
          <cell r="X19969" t="str">
            <v xml:space="preserve">Jesus Alejandro Mendiola  </v>
          </cell>
          <cell r="Z19969" t="str">
            <v>Luis Eduardo Calderon Cardona</v>
          </cell>
        </row>
        <row r="19970">
          <cell r="B19970">
            <v>301539355</v>
          </cell>
          <cell r="T19970" t="str">
            <v>SURESTE</v>
          </cell>
          <cell r="U19970" t="str">
            <v>YuCam</v>
          </cell>
          <cell r="X19970" t="str">
            <v xml:space="preserve">Leonardo Farrera  </v>
          </cell>
          <cell r="Z19970" t="str">
            <v>Lourdes Angelica Cauich Moo</v>
          </cell>
        </row>
        <row r="19971">
          <cell r="B19971">
            <v>301539661</v>
          </cell>
          <cell r="T19971" t="str">
            <v>SURESTE</v>
          </cell>
          <cell r="U19971" t="str">
            <v>Quintana Roo</v>
          </cell>
          <cell r="X19971" t="str">
            <v xml:space="preserve">Lucero Aguirre  </v>
          </cell>
          <cell r="Z19971" t="str">
            <v>Cinthia Elizabeth Cardoso Estrella</v>
          </cell>
        </row>
        <row r="19972">
          <cell r="B19972">
            <v>301539785</v>
          </cell>
          <cell r="T19972" t="str">
            <v>SURESTE</v>
          </cell>
          <cell r="U19972" t="str">
            <v>Quintana Roo</v>
          </cell>
          <cell r="X19972" t="str">
            <v xml:space="preserve">Vacante  </v>
          </cell>
          <cell r="Z19972" t="str">
            <v>Cesar Manuel Benitez Contreras</v>
          </cell>
        </row>
        <row r="19973">
          <cell r="B19973">
            <v>301539805</v>
          </cell>
          <cell r="T19973" t="str">
            <v>NOROESTE</v>
          </cell>
          <cell r="U19973" t="str">
            <v>Chihuahua</v>
          </cell>
          <cell r="X19973" t="str">
            <v xml:space="preserve">Guerra Estrada Victor  </v>
          </cell>
          <cell r="Z19973" t="str">
            <v>Perera Torres Luisa Gabriela</v>
          </cell>
        </row>
        <row r="19974">
          <cell r="B19974">
            <v>301539842</v>
          </cell>
          <cell r="T19974" t="str">
            <v>NORESTE</v>
          </cell>
          <cell r="U19974" t="str">
            <v>Nuevo León</v>
          </cell>
          <cell r="X19974" t="str">
            <v xml:space="preserve">Cesar Antonio Garcia Ordaz  </v>
          </cell>
          <cell r="Z19974" t="str">
            <v>Muñoz Zuñiga Giezi Hazael</v>
          </cell>
        </row>
        <row r="19975">
          <cell r="B19975">
            <v>301539972</v>
          </cell>
          <cell r="T19975" t="str">
            <v>NORESTE</v>
          </cell>
          <cell r="U19975" t="str">
            <v>Nuevo León</v>
          </cell>
          <cell r="X19975" t="str">
            <v xml:space="preserve">Cesar Antonio Garcia Ordaz  </v>
          </cell>
          <cell r="Z19975" t="str">
            <v>Daniel Torres</v>
          </cell>
        </row>
        <row r="19976">
          <cell r="B19976">
            <v>301540043</v>
          </cell>
          <cell r="T19976" t="str">
            <v>CENTRO</v>
          </cell>
          <cell r="U19976" t="str">
            <v>Puebla - Tlaxcala</v>
          </cell>
          <cell r="X19976" t="str">
            <v>Carmona Fernández Gabriela</v>
          </cell>
          <cell r="Z19976" t="str">
            <v>Lopez Aquino Uriel Ulises</v>
          </cell>
        </row>
        <row r="19977">
          <cell r="B19977">
            <v>301540052</v>
          </cell>
          <cell r="T19977" t="str">
            <v>NORESTE</v>
          </cell>
          <cell r="U19977" t="str">
            <v>Coahuila</v>
          </cell>
          <cell r="X19977" t="str">
            <v xml:space="preserve">Ana Carla Sainz Perez  </v>
          </cell>
          <cell r="Z19977" t="str">
            <v>Anuar Eli Barboza Hipolito</v>
          </cell>
        </row>
        <row r="19978">
          <cell r="B19978">
            <v>301540086</v>
          </cell>
          <cell r="T19978" t="str">
            <v>CENTRO</v>
          </cell>
          <cell r="U19978" t="str">
            <v>Puebla - Tlaxcala</v>
          </cell>
          <cell r="X19978" t="str">
            <v>Carmona Fernández Gabriela</v>
          </cell>
          <cell r="Z19978" t="str">
            <v>Carreto Escobar Javier</v>
          </cell>
        </row>
        <row r="19979">
          <cell r="B19979">
            <v>301540227</v>
          </cell>
          <cell r="T19979" t="str">
            <v>NORESTE</v>
          </cell>
          <cell r="U19979" t="str">
            <v>Nuevo León</v>
          </cell>
          <cell r="X19979" t="str">
            <v xml:space="preserve">Nohemi Castillo Sanchez  </v>
          </cell>
          <cell r="Z19979" t="str">
            <v>Saul Jair Hernandez Galvan</v>
          </cell>
        </row>
        <row r="19980">
          <cell r="B19980">
            <v>301540261</v>
          </cell>
          <cell r="T19980" t="str">
            <v>NOROESTE</v>
          </cell>
          <cell r="U19980" t="str">
            <v>Chihuahua</v>
          </cell>
          <cell r="X19980" t="str">
            <v xml:space="preserve">Guerra Estrada Victor  </v>
          </cell>
          <cell r="Z19980" t="str">
            <v>Grado Gonzalez Kevin</v>
          </cell>
        </row>
        <row r="19981">
          <cell r="B19981">
            <v>301540511</v>
          </cell>
          <cell r="T19981" t="str">
            <v>NORESTE</v>
          </cell>
          <cell r="U19981" t="str">
            <v>Nuevo León</v>
          </cell>
          <cell r="X19981" t="str">
            <v xml:space="preserve">Cesar Antonio Garcia Ordaz  </v>
          </cell>
          <cell r="Z19981" t="str">
            <v>Brayan Alejandro Patlan</v>
          </cell>
        </row>
        <row r="19982">
          <cell r="B19982">
            <v>301540608</v>
          </cell>
          <cell r="T19982" t="str">
            <v>NORESTE</v>
          </cell>
          <cell r="U19982" t="str">
            <v>Coahuila</v>
          </cell>
          <cell r="X19982" t="str">
            <v xml:space="preserve">Julio Cesar Herrera Reyna  </v>
          </cell>
          <cell r="Z19982" t="str">
            <v>Alejandro Fabela Rodriguez</v>
          </cell>
        </row>
        <row r="19983">
          <cell r="B19983">
            <v>301540847</v>
          </cell>
          <cell r="T19983" t="str">
            <v>NOROESTE</v>
          </cell>
          <cell r="U19983" t="str">
            <v>Baja California Sur</v>
          </cell>
          <cell r="X19983" t="str">
            <v xml:space="preserve">Peraza Villarino Marco Antonio  </v>
          </cell>
          <cell r="Z19983" t="str">
            <v>Escobar Thalia Lizbeth</v>
          </cell>
        </row>
        <row r="19984">
          <cell r="B19984">
            <v>301540870</v>
          </cell>
          <cell r="T19984" t="str">
            <v>NORESTE</v>
          </cell>
          <cell r="U19984" t="str">
            <v>Durango</v>
          </cell>
          <cell r="X19984" t="str">
            <v xml:space="preserve">Manuel Ruiz Soto  </v>
          </cell>
          <cell r="Z19984" t="str">
            <v>Miguel Alejandro Rodriguez Amador</v>
          </cell>
        </row>
        <row r="19985">
          <cell r="B19985">
            <v>301541124</v>
          </cell>
          <cell r="T19985" t="str">
            <v>SURESTE</v>
          </cell>
          <cell r="U19985" t="str">
            <v>Quintana Roo</v>
          </cell>
          <cell r="X19985" t="str">
            <v xml:space="preserve">Lucero Aguirre  </v>
          </cell>
          <cell r="Z19985" t="str">
            <v>Lesvi Yamili Espadas Poot</v>
          </cell>
        </row>
        <row r="19986">
          <cell r="B19986">
            <v>301541140</v>
          </cell>
          <cell r="T19986" t="str">
            <v>NORESTE</v>
          </cell>
          <cell r="U19986" t="str">
            <v>Coahuila</v>
          </cell>
          <cell r="X19986" t="str">
            <v xml:space="preserve">Ana Carla Sainz Perez  </v>
          </cell>
          <cell r="Z19986" t="str">
            <v>Hiram Hereida</v>
          </cell>
        </row>
        <row r="19987">
          <cell r="B19987">
            <v>301541194</v>
          </cell>
          <cell r="T19987" t="str">
            <v>NORESTE</v>
          </cell>
          <cell r="U19987" t="str">
            <v>Nuevo León</v>
          </cell>
          <cell r="X19987" t="str">
            <v xml:space="preserve">Cesar Antonio Garcia Ordaz  </v>
          </cell>
          <cell r="Z19987" t="str">
            <v>Daniel Torres</v>
          </cell>
        </row>
        <row r="19988">
          <cell r="B19988">
            <v>301541212</v>
          </cell>
          <cell r="T19988" t="str">
            <v>CENTRO</v>
          </cell>
          <cell r="U19988" t="str">
            <v>Valle de Mex</v>
          </cell>
          <cell r="X19988" t="str">
            <v>Ramirez Rodriguez Fabian</v>
          </cell>
          <cell r="Z19988" t="str">
            <v>Abarca Jimenez Jose Roberto</v>
          </cell>
        </row>
        <row r="19989">
          <cell r="B19989">
            <v>301541365</v>
          </cell>
          <cell r="T19989" t="str">
            <v>NOROESTE</v>
          </cell>
          <cell r="U19989" t="str">
            <v>Baja California Sur</v>
          </cell>
          <cell r="X19989" t="str">
            <v xml:space="preserve">Peraza Villarino Marco Antonio  </v>
          </cell>
          <cell r="Z19989" t="str">
            <v>Chavez Noriega Enrique</v>
          </cell>
        </row>
        <row r="19990">
          <cell r="B19990">
            <v>301541376</v>
          </cell>
          <cell r="T19990" t="str">
            <v>NORESTE</v>
          </cell>
          <cell r="U19990" t="str">
            <v>Nuevo León</v>
          </cell>
          <cell r="X19990" t="str">
            <v xml:space="preserve">Edith Hernandez  </v>
          </cell>
          <cell r="Z19990" t="str">
            <v>Oscar Correa</v>
          </cell>
        </row>
        <row r="19991">
          <cell r="B19991">
            <v>301541385</v>
          </cell>
          <cell r="T19991" t="str">
            <v>NORESTE</v>
          </cell>
          <cell r="U19991" t="str">
            <v>Coahuila</v>
          </cell>
          <cell r="X19991" t="str">
            <v xml:space="preserve">Jesus Alejandro Mendiola  </v>
          </cell>
          <cell r="Z19991" t="str">
            <v>Paula Carolina Vallejo Favela</v>
          </cell>
        </row>
        <row r="19992">
          <cell r="B19992">
            <v>301541386</v>
          </cell>
          <cell r="T19992" t="str">
            <v>SURESTE</v>
          </cell>
          <cell r="U19992" t="str">
            <v>Veracruz Cto</v>
          </cell>
          <cell r="X19992" t="str">
            <v xml:space="preserve">Adelina Rodríguez  </v>
          </cell>
          <cell r="Z19992" t="str">
            <v>German Solabac Chacon</v>
          </cell>
        </row>
        <row r="19993">
          <cell r="B19993">
            <v>301541387</v>
          </cell>
          <cell r="T19993" t="str">
            <v>NORESTE</v>
          </cell>
          <cell r="U19993" t="str">
            <v>Coahuila</v>
          </cell>
          <cell r="X19993" t="str">
            <v xml:space="preserve">Julio Cesar Herrera Reyna  </v>
          </cell>
          <cell r="Z19993" t="str">
            <v>Jose Antonio Menchaca Saucedo</v>
          </cell>
        </row>
        <row r="19994">
          <cell r="B19994">
            <v>301541438</v>
          </cell>
          <cell r="T19994" t="str">
            <v>SURESTE</v>
          </cell>
          <cell r="U19994" t="str">
            <v>YuCam</v>
          </cell>
          <cell r="X19994" t="str">
            <v xml:space="preserve">Katya Maldonado  </v>
          </cell>
          <cell r="Z19994" t="str">
            <v>Isaid Villanueva</v>
          </cell>
        </row>
        <row r="19995">
          <cell r="B19995">
            <v>301541443</v>
          </cell>
          <cell r="T19995" t="str">
            <v>NOROESTE</v>
          </cell>
          <cell r="U19995" t="str">
            <v>Sonora</v>
          </cell>
          <cell r="X19995" t="str">
            <v xml:space="preserve">Gutierrez Ivan Antonio  </v>
          </cell>
          <cell r="Z19995" t="str">
            <v>Higuera Verduzco Mario</v>
          </cell>
        </row>
        <row r="19996">
          <cell r="B19996">
            <v>301541488</v>
          </cell>
          <cell r="T19996" t="str">
            <v>NORESTE</v>
          </cell>
          <cell r="U19996" t="str">
            <v>Coahuila</v>
          </cell>
          <cell r="X19996" t="str">
            <v xml:space="preserve">Ana Carla Sainz Perez  </v>
          </cell>
          <cell r="Z19996" t="str">
            <v>Ruben Castañeda Navarrete</v>
          </cell>
        </row>
        <row r="19997">
          <cell r="B19997">
            <v>301541496</v>
          </cell>
          <cell r="T19997" t="str">
            <v>NORESTE</v>
          </cell>
          <cell r="U19997" t="str">
            <v>Coahuila</v>
          </cell>
          <cell r="X19997" t="str">
            <v xml:space="preserve">Ana Carla Sainz Perez  </v>
          </cell>
          <cell r="Z19997" t="str">
            <v>Hiram Hereida</v>
          </cell>
        </row>
        <row r="19998">
          <cell r="B19998">
            <v>301541631</v>
          </cell>
          <cell r="T19998" t="str">
            <v>NOROESTE</v>
          </cell>
          <cell r="U19998" t="str">
            <v>Juárez</v>
          </cell>
          <cell r="X19998" t="str">
            <v xml:space="preserve">Borunda Gerardo  </v>
          </cell>
          <cell r="Z19998" t="str">
            <v>Garcia Castro Jesus Roberto</v>
          </cell>
        </row>
        <row r="19999">
          <cell r="B19999">
            <v>301541697</v>
          </cell>
          <cell r="T19999" t="str">
            <v>SURESTE</v>
          </cell>
          <cell r="U19999" t="str">
            <v>Quintana Roo</v>
          </cell>
          <cell r="X19999" t="str">
            <v xml:space="preserve">Lucero Aguirre  </v>
          </cell>
          <cell r="Z19999" t="str">
            <v xml:space="preserve">Jacqueline Isabel Hernandez Santos </v>
          </cell>
        </row>
        <row r="20000">
          <cell r="B20000">
            <v>301541706</v>
          </cell>
          <cell r="T20000" t="str">
            <v>NORESTE</v>
          </cell>
          <cell r="U20000" t="str">
            <v>Nuevo León</v>
          </cell>
          <cell r="X20000" t="str">
            <v xml:space="preserve">Nohemi Castillo Sanchez  </v>
          </cell>
          <cell r="Z20000" t="str">
            <v>Angel Padilla</v>
          </cell>
        </row>
        <row r="20001">
          <cell r="B20001">
            <v>301541752</v>
          </cell>
          <cell r="T20001" t="str">
            <v>SURESTE</v>
          </cell>
          <cell r="U20001" t="str">
            <v>Tabasco - Ver Sur</v>
          </cell>
          <cell r="X20001" t="str">
            <v xml:space="preserve">Jonathan Sánchez  </v>
          </cell>
          <cell r="Z20001" t="str">
            <v>Robbier Expinder Balan Gomez</v>
          </cell>
        </row>
        <row r="20002">
          <cell r="B20002">
            <v>301541753</v>
          </cell>
          <cell r="T20002" t="str">
            <v>NOROESTE</v>
          </cell>
          <cell r="U20002" t="str">
            <v>Baja California Sur</v>
          </cell>
          <cell r="X20002" t="str">
            <v xml:space="preserve">Mercado Martínez Fatima  </v>
          </cell>
          <cell r="Z20002" t="str">
            <v>Bernal Alvarado Paul Alfredo</v>
          </cell>
        </row>
        <row r="20003">
          <cell r="B20003">
            <v>301541865</v>
          </cell>
          <cell r="T20003" t="str">
            <v>NORESTE</v>
          </cell>
          <cell r="U20003" t="str">
            <v>Tamps Sur/Ver Nte</v>
          </cell>
          <cell r="X20003" t="str">
            <v xml:space="preserve">Gerardo Hernandez  </v>
          </cell>
          <cell r="Z20003" t="str">
            <v>Gabriel Vicencio Juarez</v>
          </cell>
        </row>
        <row r="20004">
          <cell r="B20004">
            <v>301541876</v>
          </cell>
          <cell r="T20004" t="str">
            <v>NORESTE</v>
          </cell>
          <cell r="U20004" t="str">
            <v>Tamps Sur/Ver Nte</v>
          </cell>
          <cell r="X20004" t="str">
            <v xml:space="preserve">Gerardo Hernandez  </v>
          </cell>
          <cell r="Z20004" t="str">
            <v>Diana Laura Gallegos</v>
          </cell>
        </row>
        <row r="20005">
          <cell r="B20005">
            <v>301541900</v>
          </cell>
          <cell r="T20005" t="str">
            <v>NORESTE</v>
          </cell>
          <cell r="U20005" t="str">
            <v>Nuevo León</v>
          </cell>
          <cell r="X20005" t="str">
            <v xml:space="preserve">Cesar Antonio Garcia Ordaz  </v>
          </cell>
          <cell r="Z20005" t="str">
            <v>Brayan Alejandro Patlan</v>
          </cell>
        </row>
        <row r="20006">
          <cell r="B20006">
            <v>301541915</v>
          </cell>
          <cell r="T20006" t="str">
            <v>NORESTE</v>
          </cell>
          <cell r="U20006" t="str">
            <v>Nuevo León</v>
          </cell>
          <cell r="X20006" t="str">
            <v xml:space="preserve">Nohemi Castillo Sanchez  </v>
          </cell>
          <cell r="Z20006" t="str">
            <v xml:space="preserve">Oscar Barragan </v>
          </cell>
        </row>
        <row r="20007">
          <cell r="B20007">
            <v>301542075</v>
          </cell>
          <cell r="T20007" t="str">
            <v>NORESTE</v>
          </cell>
          <cell r="U20007" t="str">
            <v>Nuevo León</v>
          </cell>
          <cell r="X20007" t="str">
            <v xml:space="preserve">Cesar Antonio Garcia Ordaz  </v>
          </cell>
          <cell r="Z20007" t="str">
            <v>Muñoz Zuñiga Giezi Hazael</v>
          </cell>
        </row>
        <row r="20008">
          <cell r="B20008">
            <v>301542394</v>
          </cell>
          <cell r="T20008" t="str">
            <v>SURESTE</v>
          </cell>
          <cell r="U20008" t="str">
            <v>YuCam</v>
          </cell>
          <cell r="X20008" t="str">
            <v xml:space="preserve">Jorge Ek  </v>
          </cell>
          <cell r="Z20008" t="str">
            <v>Xóchitl Maruxa Garcia Gonzalez</v>
          </cell>
        </row>
        <row r="20009">
          <cell r="B20009">
            <v>301542412</v>
          </cell>
          <cell r="T20009" t="str">
            <v>SURESTE</v>
          </cell>
          <cell r="U20009" t="str">
            <v>Veracruz Cto</v>
          </cell>
          <cell r="X20009" t="str">
            <v xml:space="preserve">Adelina Rodríguez  </v>
          </cell>
          <cell r="Z20009" t="str">
            <v>German Solabac Chacon</v>
          </cell>
        </row>
        <row r="20010">
          <cell r="B20010">
            <v>301542454</v>
          </cell>
          <cell r="T20010" t="str">
            <v>NORESTE</v>
          </cell>
          <cell r="U20010" t="str">
            <v>Coahuila</v>
          </cell>
          <cell r="X20010" t="str">
            <v xml:space="preserve">Jesus Alejandro Mendiola  </v>
          </cell>
          <cell r="Z20010" t="str">
            <v>Aarón Eduardo Olivera Rodriguez</v>
          </cell>
        </row>
        <row r="20011">
          <cell r="B20011">
            <v>301542559</v>
          </cell>
          <cell r="T20011" t="str">
            <v>SURESTE</v>
          </cell>
          <cell r="U20011" t="str">
            <v>YuCam</v>
          </cell>
          <cell r="X20011" t="str">
            <v xml:space="preserve">Jorge Ek  </v>
          </cell>
          <cell r="Z20011" t="str">
            <v>Arianna Aracelly Cabrera Maas</v>
          </cell>
        </row>
        <row r="20012">
          <cell r="B20012">
            <v>301542562</v>
          </cell>
          <cell r="T20012" t="str">
            <v>SURESTE</v>
          </cell>
          <cell r="U20012" t="str">
            <v>YuCam</v>
          </cell>
          <cell r="X20012" t="str">
            <v xml:space="preserve">Jorge Ek  </v>
          </cell>
          <cell r="Z20012" t="str">
            <v>Xóchitl Maruxa Garcia Gonzalez</v>
          </cell>
        </row>
        <row r="20013">
          <cell r="B20013">
            <v>301542572</v>
          </cell>
          <cell r="T20013" t="str">
            <v>SURESTE</v>
          </cell>
          <cell r="U20013" t="str">
            <v>YuCam</v>
          </cell>
          <cell r="X20013" t="str">
            <v xml:space="preserve">Jorge Ek  </v>
          </cell>
          <cell r="Z20013" t="str">
            <v>Xóchitl Maruxa Garcia Gonzalez</v>
          </cell>
        </row>
        <row r="20014">
          <cell r="B20014">
            <v>301542581</v>
          </cell>
          <cell r="T20014" t="str">
            <v>SURESTE</v>
          </cell>
          <cell r="U20014" t="str">
            <v>YuCam</v>
          </cell>
          <cell r="X20014" t="str">
            <v xml:space="preserve">Jorge Ek  </v>
          </cell>
          <cell r="Z20014" t="str">
            <v>Xóchitl Maruxa Garcia Gonzalez</v>
          </cell>
        </row>
        <row r="20015">
          <cell r="B20015">
            <v>301542619</v>
          </cell>
          <cell r="T20015" t="str">
            <v>CENTRO</v>
          </cell>
          <cell r="U20015" t="str">
            <v>Hidalgo</v>
          </cell>
          <cell r="X20015" t="str">
            <v>Carmona Fernández Gabriela</v>
          </cell>
          <cell r="Z20015" t="str">
            <v>Vazquez Hernandez Alicia Gabriela</v>
          </cell>
        </row>
        <row r="20016">
          <cell r="B20016">
            <v>301542629</v>
          </cell>
          <cell r="T20016" t="str">
            <v>NORESTE</v>
          </cell>
          <cell r="U20016" t="str">
            <v>Nuevo León</v>
          </cell>
          <cell r="X20016" t="str">
            <v xml:space="preserve">Cesar Antonio Garcia Ordaz  </v>
          </cell>
          <cell r="Z20016" t="str">
            <v>Daniel Torres</v>
          </cell>
        </row>
        <row r="20017">
          <cell r="B20017">
            <v>301542798</v>
          </cell>
          <cell r="T20017" t="str">
            <v>NOROESTE</v>
          </cell>
          <cell r="U20017" t="str">
            <v>Baja California Sur</v>
          </cell>
          <cell r="X20017" t="str">
            <v xml:space="preserve">Peraza Villarino Marco Antonio  </v>
          </cell>
          <cell r="Z20017" t="str">
            <v>Chavez Noriega Enrique</v>
          </cell>
        </row>
        <row r="20018">
          <cell r="B20018">
            <v>301542815</v>
          </cell>
          <cell r="T20018" t="str">
            <v>CENTRO</v>
          </cell>
          <cell r="U20018" t="str">
            <v>Hidalgo</v>
          </cell>
          <cell r="X20018" t="str">
            <v>Carmona Fernández Gabriela</v>
          </cell>
          <cell r="Z20018" t="str">
            <v>Vazquez Hernandez Alicia Gabriela</v>
          </cell>
        </row>
        <row r="20019">
          <cell r="B20019">
            <v>301542918</v>
          </cell>
          <cell r="T20019" t="str">
            <v>NORESTE</v>
          </cell>
          <cell r="U20019" t="str">
            <v>Nuevo León</v>
          </cell>
          <cell r="X20019" t="str">
            <v xml:space="preserve">Cesar Antonio Garcia Ordaz  </v>
          </cell>
          <cell r="Z20019" t="str">
            <v>Muñoz Zuñiga Giezi Hazael</v>
          </cell>
        </row>
        <row r="20020">
          <cell r="B20020">
            <v>301543002</v>
          </cell>
          <cell r="T20020" t="str">
            <v>NORESTE</v>
          </cell>
          <cell r="U20020" t="str">
            <v>Nuevo León</v>
          </cell>
          <cell r="X20020" t="str">
            <v xml:space="preserve">Edith Hernandez  </v>
          </cell>
          <cell r="Z20020" t="str">
            <v>Jhonathan Garduño</v>
          </cell>
        </row>
        <row r="20021">
          <cell r="B20021">
            <v>301543011</v>
          </cell>
          <cell r="T20021" t="str">
            <v>CENTRO</v>
          </cell>
          <cell r="U20021" t="str">
            <v>Valle de Mex</v>
          </cell>
          <cell r="X20021" t="str">
            <v>Ramirez Rodriguez Fabian</v>
          </cell>
          <cell r="Z20021" t="str">
            <v>Abarca Jimenez Jose Roberto</v>
          </cell>
        </row>
        <row r="20022">
          <cell r="B20022">
            <v>301543052</v>
          </cell>
          <cell r="T20022" t="str">
            <v>OCCIDENTE</v>
          </cell>
          <cell r="U20022" t="str">
            <v>Jal - Col - Nay</v>
          </cell>
          <cell r="X20022" t="str">
            <v xml:space="preserve">Nancy Velez  </v>
          </cell>
          <cell r="Z20022" t="str">
            <v>Lopez Hernandez Edgar Armando</v>
          </cell>
        </row>
        <row r="20023">
          <cell r="B20023">
            <v>301543053</v>
          </cell>
          <cell r="T20023" t="str">
            <v>SURESTE</v>
          </cell>
          <cell r="U20023" t="str">
            <v>Tabasco - Ver Sur</v>
          </cell>
          <cell r="X20023" t="str">
            <v xml:space="preserve">Jonathan Sánchez  </v>
          </cell>
          <cell r="Z20023" t="str">
            <v>Robbier Expinder Balan Gomez</v>
          </cell>
        </row>
        <row r="20024">
          <cell r="B20024">
            <v>301543087</v>
          </cell>
          <cell r="T20024" t="str">
            <v>NOROESTE</v>
          </cell>
          <cell r="U20024" t="str">
            <v>Chihuahua</v>
          </cell>
          <cell r="X20024" t="str">
            <v xml:space="preserve">Guerra Estrada Victor  </v>
          </cell>
          <cell r="Z20024" t="str">
            <v>Delgado Saul</v>
          </cell>
        </row>
        <row r="20025">
          <cell r="B20025">
            <v>301543088</v>
          </cell>
          <cell r="T20025" t="str">
            <v>NOROESTE</v>
          </cell>
          <cell r="U20025" t="str">
            <v>Chihuahua</v>
          </cell>
          <cell r="X20025" t="str">
            <v xml:space="preserve">Guerra Estrada Victor  </v>
          </cell>
          <cell r="Z20025" t="str">
            <v>Perera Torres Luisa Gabriela</v>
          </cell>
        </row>
        <row r="20026">
          <cell r="B20026">
            <v>301543104</v>
          </cell>
          <cell r="T20026" t="str">
            <v>CENTRO</v>
          </cell>
          <cell r="U20026" t="str">
            <v>Valle de Mex</v>
          </cell>
          <cell r="X20026" t="str">
            <v>Ramirez Rodriguez Fabian</v>
          </cell>
          <cell r="Z20026" t="str">
            <v>Romero Villegas Guadalupe Alejandra</v>
          </cell>
        </row>
        <row r="20027">
          <cell r="B20027">
            <v>301543208</v>
          </cell>
          <cell r="T20027" t="str">
            <v>CENTRO</v>
          </cell>
          <cell r="U20027" t="str">
            <v>Valle de Mex</v>
          </cell>
          <cell r="X20027" t="str">
            <v>Ramirez Rodriguez Fabian</v>
          </cell>
          <cell r="Z20027" t="str">
            <v>Abarca Jimenez Jose Roberto</v>
          </cell>
        </row>
        <row r="20028">
          <cell r="B20028">
            <v>301543318</v>
          </cell>
          <cell r="T20028" t="str">
            <v>NORESTE</v>
          </cell>
          <cell r="U20028" t="str">
            <v>Tamaulipas Nte</v>
          </cell>
          <cell r="X20028" t="str">
            <v xml:space="preserve">Luis Armenta  </v>
          </cell>
          <cell r="Z20028" t="str">
            <v>German Ordoñez Sanchez</v>
          </cell>
        </row>
        <row r="20029">
          <cell r="B20029">
            <v>301543322</v>
          </cell>
          <cell r="T20029" t="str">
            <v>NOROESTE</v>
          </cell>
          <cell r="U20029" t="str">
            <v>Baja California Sur</v>
          </cell>
          <cell r="X20029" t="str">
            <v xml:space="preserve">Mercado Martínez Fatima  </v>
          </cell>
          <cell r="Z20029" t="str">
            <v>Murillo Sandoval Carlos Hernan</v>
          </cell>
        </row>
        <row r="20030">
          <cell r="B20030">
            <v>301543328</v>
          </cell>
          <cell r="T20030" t="str">
            <v>NORESTE</v>
          </cell>
          <cell r="U20030" t="str">
            <v>Coahuila</v>
          </cell>
          <cell r="X20030" t="str">
            <v xml:space="preserve">Ana Carla Sainz Perez  </v>
          </cell>
          <cell r="Z20030" t="str">
            <v>Daniel Eduardo Coronado Martinez</v>
          </cell>
        </row>
        <row r="20031">
          <cell r="B20031">
            <v>301543396</v>
          </cell>
          <cell r="T20031" t="str">
            <v>NOROESTE</v>
          </cell>
          <cell r="U20031" t="str">
            <v>Baja California Sur</v>
          </cell>
          <cell r="X20031" t="str">
            <v xml:space="preserve">Peraza Villarino Marco Antonio  </v>
          </cell>
          <cell r="Z20031" t="str">
            <v>Escobar Thalia Lizbeth</v>
          </cell>
        </row>
        <row r="20032">
          <cell r="B20032">
            <v>301543420</v>
          </cell>
          <cell r="T20032" t="str">
            <v>SURESTE</v>
          </cell>
          <cell r="U20032" t="str">
            <v>YuCam</v>
          </cell>
          <cell r="X20032" t="str">
            <v xml:space="preserve">Jorge Ek  </v>
          </cell>
          <cell r="Z20032" t="str">
            <v>Marvin Enrique Solis de la Cruz</v>
          </cell>
        </row>
        <row r="20033">
          <cell r="B20033">
            <v>301543600</v>
          </cell>
          <cell r="T20033" t="str">
            <v>SURESTE</v>
          </cell>
          <cell r="U20033" t="str">
            <v>Tabasco - Ver Sur</v>
          </cell>
          <cell r="X20033" t="str">
            <v xml:space="preserve">Citlali Chan  </v>
          </cell>
          <cell r="Z20033" t="str">
            <v>Juan Pablo Urresti Zarate</v>
          </cell>
        </row>
        <row r="20034">
          <cell r="B20034">
            <v>301543606</v>
          </cell>
          <cell r="T20034" t="str">
            <v>NORESTE</v>
          </cell>
          <cell r="U20034" t="str">
            <v>Tamps Sur/Ver Nte</v>
          </cell>
          <cell r="X20034" t="str">
            <v xml:space="preserve">Gerardo Hernandez  </v>
          </cell>
          <cell r="Z20034" t="str">
            <v>Gabriel Vicencio Juarez</v>
          </cell>
        </row>
        <row r="20035">
          <cell r="B20035">
            <v>301543612</v>
          </cell>
          <cell r="T20035" t="str">
            <v>NOROESTE</v>
          </cell>
          <cell r="U20035" t="str">
            <v>Baja California Sur</v>
          </cell>
          <cell r="X20035" t="str">
            <v xml:space="preserve">Mercado Martínez Fatima  </v>
          </cell>
          <cell r="Z20035" t="str">
            <v>Bernal Alvarado Paul Alfredo</v>
          </cell>
        </row>
        <row r="20036">
          <cell r="B20036">
            <v>301543742</v>
          </cell>
          <cell r="T20036" t="str">
            <v>NORESTE</v>
          </cell>
          <cell r="U20036" t="str">
            <v>Nuevo León</v>
          </cell>
          <cell r="X20036" t="str">
            <v xml:space="preserve">Edith Hernandez  </v>
          </cell>
          <cell r="Z20036" t="str">
            <v>Edgar Armando Solis</v>
          </cell>
        </row>
        <row r="20037">
          <cell r="B20037">
            <v>301543786</v>
          </cell>
          <cell r="T20037" t="str">
            <v>NORESTE</v>
          </cell>
          <cell r="U20037" t="str">
            <v>Nuevo León</v>
          </cell>
          <cell r="X20037" t="str">
            <v xml:space="preserve">Cesar Antonio Garcia Ordaz  </v>
          </cell>
          <cell r="Z20037" t="str">
            <v>Alberto Azael Rodriguez</v>
          </cell>
        </row>
        <row r="20038">
          <cell r="B20038">
            <v>301543801</v>
          </cell>
          <cell r="T20038" t="str">
            <v>NORESTE</v>
          </cell>
          <cell r="U20038" t="str">
            <v>Durango</v>
          </cell>
          <cell r="X20038" t="str">
            <v xml:space="preserve">Manuel Ruiz Soto  </v>
          </cell>
          <cell r="Z20038" t="str">
            <v>Edgar Ernesto reyes</v>
          </cell>
        </row>
        <row r="20039">
          <cell r="B20039">
            <v>301543951</v>
          </cell>
          <cell r="T20039" t="str">
            <v>SURESTE</v>
          </cell>
          <cell r="U20039" t="str">
            <v>YuCam</v>
          </cell>
          <cell r="X20039" t="str">
            <v xml:space="preserve">Maria Salazar  </v>
          </cell>
          <cell r="Z20039" t="str">
            <v>Francisco Javier Ceballos Rodriguez</v>
          </cell>
        </row>
        <row r="20040">
          <cell r="B20040">
            <v>301544066</v>
          </cell>
          <cell r="T20040" t="str">
            <v>NORESTE</v>
          </cell>
          <cell r="U20040" t="str">
            <v>Tamps Sur/Ver Nte</v>
          </cell>
          <cell r="X20040" t="str">
            <v xml:space="preserve">Gerardo Hernandez  </v>
          </cell>
          <cell r="Z20040" t="str">
            <v>José Luis Bandala Muñoz</v>
          </cell>
        </row>
        <row r="20041">
          <cell r="B20041">
            <v>301544183</v>
          </cell>
          <cell r="T20041" t="str">
            <v>NOROESTE</v>
          </cell>
          <cell r="U20041" t="str">
            <v>Juárez</v>
          </cell>
          <cell r="X20041" t="str">
            <v xml:space="preserve">Borunda Gerardo  </v>
          </cell>
          <cell r="Z20041" t="str">
            <v>Villanueva Nuñez Jonathan</v>
          </cell>
        </row>
        <row r="20042">
          <cell r="B20042">
            <v>301544260</v>
          </cell>
          <cell r="T20042" t="str">
            <v>NOROESTE</v>
          </cell>
          <cell r="U20042" t="str">
            <v>Juárez</v>
          </cell>
          <cell r="X20042" t="str">
            <v xml:space="preserve">Borunda Gerardo  </v>
          </cell>
          <cell r="Z20042" t="str">
            <v>Navarrete Navarrete Hector David</v>
          </cell>
        </row>
        <row r="20043">
          <cell r="B20043">
            <v>301544268</v>
          </cell>
          <cell r="T20043" t="str">
            <v>SURESTE</v>
          </cell>
          <cell r="U20043" t="str">
            <v>Quintana Roo</v>
          </cell>
          <cell r="X20043" t="str">
            <v xml:space="preserve">Lucero Aguirre  </v>
          </cell>
          <cell r="Z20043" t="str">
            <v>Toribio Puc Pat</v>
          </cell>
        </row>
        <row r="20044">
          <cell r="B20044">
            <v>301544343</v>
          </cell>
          <cell r="T20044" t="str">
            <v>SURESTE</v>
          </cell>
          <cell r="U20044" t="str">
            <v>YuCam</v>
          </cell>
          <cell r="X20044" t="str">
            <v xml:space="preserve">Maria Jose Ibarrola  </v>
          </cell>
          <cell r="Z20044" t="str">
            <v>Itzamal Juarez</v>
          </cell>
        </row>
        <row r="20045">
          <cell r="B20045">
            <v>301544364</v>
          </cell>
          <cell r="T20045" t="str">
            <v>SURESTE</v>
          </cell>
          <cell r="U20045" t="str">
            <v>Tabasco - Ver Sur</v>
          </cell>
          <cell r="X20045" t="str">
            <v xml:space="preserve">Citlali Chan  </v>
          </cell>
          <cell r="Z20045" t="str">
            <v>Juan Pablo Urresti Zarate</v>
          </cell>
        </row>
        <row r="20046">
          <cell r="B20046">
            <v>301544375</v>
          </cell>
          <cell r="T20046" t="str">
            <v>NORESTE</v>
          </cell>
          <cell r="U20046" t="str">
            <v>Nuevo León</v>
          </cell>
          <cell r="X20046" t="str">
            <v xml:space="preserve">Javier Huerta  </v>
          </cell>
          <cell r="Z20046" t="str">
            <v>Adolio Gonzalez Rodriguez</v>
          </cell>
        </row>
        <row r="20047">
          <cell r="B20047">
            <v>301544388</v>
          </cell>
          <cell r="T20047" t="str">
            <v>NOROESTE</v>
          </cell>
          <cell r="U20047" t="str">
            <v>Chihuahua</v>
          </cell>
          <cell r="X20047" t="str">
            <v xml:space="preserve">Guerra Estrada Victor  </v>
          </cell>
          <cell r="Z20047" t="str">
            <v>Perez Solano Myrna Veronica</v>
          </cell>
        </row>
        <row r="20048">
          <cell r="B20048">
            <v>301544390</v>
          </cell>
          <cell r="T20048" t="str">
            <v>NOROESTE</v>
          </cell>
          <cell r="U20048" t="str">
            <v>Baja California Sur</v>
          </cell>
          <cell r="X20048" t="str">
            <v xml:space="preserve">Peraza Villarino Marco Antonio  </v>
          </cell>
          <cell r="Z20048" t="str">
            <v>Hernandez Garcia Victor Hugo</v>
          </cell>
        </row>
        <row r="20049">
          <cell r="B20049">
            <v>301544393</v>
          </cell>
          <cell r="T20049" t="str">
            <v>SURESTE</v>
          </cell>
          <cell r="U20049" t="str">
            <v>YuCam</v>
          </cell>
          <cell r="X20049" t="str">
            <v xml:space="preserve">Leonardo Farrera  </v>
          </cell>
          <cell r="Z20049" t="str">
            <v>Edgar Javier Ruiz Estrada</v>
          </cell>
        </row>
        <row r="20050">
          <cell r="B20050">
            <v>301544403</v>
          </cell>
          <cell r="T20050" t="str">
            <v>CENTRO</v>
          </cell>
          <cell r="U20050" t="str">
            <v>Valle de Mex</v>
          </cell>
          <cell r="X20050" t="str">
            <v>Ramirez Rodriguez Fabian</v>
          </cell>
          <cell r="Z20050" t="str">
            <v>Leal Garcia Maria del Carmen Sabina</v>
          </cell>
        </row>
        <row r="20051">
          <cell r="B20051">
            <v>301544422</v>
          </cell>
          <cell r="T20051" t="str">
            <v>SURESTE</v>
          </cell>
          <cell r="U20051" t="str">
            <v>YuCam</v>
          </cell>
          <cell r="X20051" t="str">
            <v xml:space="preserve">Georgina Arzápalo  </v>
          </cell>
          <cell r="Z20051" t="str">
            <v>Oscar Alcocer</v>
          </cell>
        </row>
        <row r="20052">
          <cell r="B20052">
            <v>301544429</v>
          </cell>
          <cell r="T20052" t="str">
            <v>SURESTE</v>
          </cell>
          <cell r="U20052" t="str">
            <v>YuCam</v>
          </cell>
          <cell r="X20052" t="str">
            <v xml:space="preserve">Maria Jose Ibarrola  </v>
          </cell>
          <cell r="Z20052" t="str">
            <v>Edgar Jasso</v>
          </cell>
        </row>
        <row r="20053">
          <cell r="B20053">
            <v>301544431</v>
          </cell>
          <cell r="T20053" t="str">
            <v>SURESTE</v>
          </cell>
          <cell r="U20053" t="str">
            <v>YuCam</v>
          </cell>
          <cell r="X20053" t="str">
            <v xml:space="preserve">Georgina Arzápalo  </v>
          </cell>
          <cell r="Z20053" t="str">
            <v>Oscar Alcocer</v>
          </cell>
        </row>
        <row r="20054">
          <cell r="B20054">
            <v>301544432</v>
          </cell>
          <cell r="T20054" t="str">
            <v>SURESTE</v>
          </cell>
          <cell r="U20054" t="str">
            <v>YuCam</v>
          </cell>
          <cell r="X20054" t="str">
            <v xml:space="preserve">Maria Jose Ibarrola  </v>
          </cell>
          <cell r="Z20054" t="str">
            <v>Arturo Moo</v>
          </cell>
        </row>
        <row r="20055">
          <cell r="B20055">
            <v>301544434</v>
          </cell>
          <cell r="T20055" t="str">
            <v>NORESTE</v>
          </cell>
          <cell r="U20055" t="str">
            <v>Tamaulipas Nte</v>
          </cell>
          <cell r="X20055" t="str">
            <v xml:space="preserve">Luis Armenta  </v>
          </cell>
          <cell r="Z20055" t="str">
            <v>Jesús Alberto Valenzuela</v>
          </cell>
        </row>
        <row r="20056">
          <cell r="B20056">
            <v>301544450</v>
          </cell>
          <cell r="T20056" t="str">
            <v>NORESTE</v>
          </cell>
          <cell r="U20056" t="str">
            <v>Tamps Sur/Ver Nte</v>
          </cell>
          <cell r="X20056" t="str">
            <v xml:space="preserve">Gerardo Hernandez  </v>
          </cell>
          <cell r="Z20056" t="str">
            <v>Diana Laura Gallegos</v>
          </cell>
        </row>
        <row r="20057">
          <cell r="B20057">
            <v>301544462</v>
          </cell>
          <cell r="T20057" t="str">
            <v>SURESTE</v>
          </cell>
          <cell r="U20057" t="str">
            <v>YuCam</v>
          </cell>
          <cell r="X20057" t="str">
            <v xml:space="preserve">Georgina Arzápalo  </v>
          </cell>
          <cell r="Z20057" t="str">
            <v>Oscar Alcocer</v>
          </cell>
        </row>
        <row r="20058">
          <cell r="B20058">
            <v>301544491</v>
          </cell>
          <cell r="T20058" t="str">
            <v>OCCIDENTE</v>
          </cell>
          <cell r="U20058" t="str">
            <v>Jal - Col - Nay</v>
          </cell>
          <cell r="X20058" t="str">
            <v xml:space="preserve">Luis Rostro  </v>
          </cell>
          <cell r="Z20058" t="str">
            <v>Roberto Aldair Macías Gutiérrez</v>
          </cell>
        </row>
        <row r="20059">
          <cell r="B20059">
            <v>301544525</v>
          </cell>
          <cell r="T20059" t="str">
            <v>CENTRO</v>
          </cell>
          <cell r="U20059" t="str">
            <v>Estado de México</v>
          </cell>
          <cell r="X20059" t="str">
            <v>Serrano Nape Gustavo</v>
          </cell>
          <cell r="Z20059" t="str">
            <v>Franco Lopez Luis Manuel</v>
          </cell>
        </row>
        <row r="20060">
          <cell r="B20060">
            <v>301544555</v>
          </cell>
          <cell r="T20060" t="str">
            <v>SURESTE</v>
          </cell>
          <cell r="U20060" t="str">
            <v>Veracruz Cto</v>
          </cell>
          <cell r="X20060" t="str">
            <v xml:space="preserve">Adelina Rodríguez  </v>
          </cell>
          <cell r="Z20060" t="str">
            <v>Adriana de Jesus Arellano Suarez</v>
          </cell>
        </row>
        <row r="20061">
          <cell r="B20061">
            <v>301544557</v>
          </cell>
          <cell r="T20061" t="str">
            <v>NOROESTE</v>
          </cell>
          <cell r="U20061" t="str">
            <v>Baja California Nte</v>
          </cell>
          <cell r="X20061" t="str">
            <v xml:space="preserve">Martinez Gonzalez José María  </v>
          </cell>
          <cell r="Z20061" t="str">
            <v>Neaves Baiza Adrianna Fasionka</v>
          </cell>
        </row>
        <row r="20062">
          <cell r="B20062">
            <v>301544590</v>
          </cell>
          <cell r="T20062" t="str">
            <v>SURESTE</v>
          </cell>
          <cell r="U20062" t="str">
            <v>Quintana Roo</v>
          </cell>
          <cell r="X20062" t="str">
            <v xml:space="preserve">Rousell Chi  </v>
          </cell>
          <cell r="Z20062" t="str">
            <v>Jesus Isaac Fernandez Noriega</v>
          </cell>
        </row>
        <row r="20063">
          <cell r="B20063">
            <v>301544601</v>
          </cell>
          <cell r="T20063" t="str">
            <v>NORESTE</v>
          </cell>
          <cell r="U20063" t="str">
            <v>Nuevo León</v>
          </cell>
          <cell r="X20063" t="str">
            <v xml:space="preserve">Cesar Antonio Garcia Ordaz  </v>
          </cell>
          <cell r="Z20063" t="str">
            <v>Daniel Torres</v>
          </cell>
        </row>
        <row r="20064">
          <cell r="B20064">
            <v>301544605</v>
          </cell>
          <cell r="T20064" t="str">
            <v>NOROESTE</v>
          </cell>
          <cell r="U20064" t="str">
            <v>Baja California Nte</v>
          </cell>
          <cell r="X20064" t="str">
            <v xml:space="preserve">Galindo Francisco  </v>
          </cell>
          <cell r="Z20064" t="str">
            <v>Almodobar Acosta Aaron Antonio</v>
          </cell>
        </row>
        <row r="20065">
          <cell r="B20065">
            <v>301544624</v>
          </cell>
          <cell r="T20065" t="str">
            <v>SURESTE</v>
          </cell>
          <cell r="U20065" t="str">
            <v>Quintana Roo</v>
          </cell>
          <cell r="X20065" t="str">
            <v xml:space="preserve">Rousell Chi  </v>
          </cell>
          <cell r="Z20065" t="str">
            <v>Guillermo Alfredo Amabilis Barrera</v>
          </cell>
        </row>
        <row r="20066">
          <cell r="B20066">
            <v>301544665</v>
          </cell>
          <cell r="T20066" t="str">
            <v>CENTRO</v>
          </cell>
          <cell r="U20066" t="str">
            <v>Valle de Mex</v>
          </cell>
          <cell r="X20066" t="str">
            <v>Ramirez Rodriguez Fabian</v>
          </cell>
          <cell r="Z20066" t="str">
            <v>Pacheco Bautista Cristian Ernesto</v>
          </cell>
        </row>
        <row r="20067">
          <cell r="B20067">
            <v>301544673</v>
          </cell>
          <cell r="T20067" t="str">
            <v>SURESTE</v>
          </cell>
          <cell r="U20067" t="str">
            <v>Quintana Roo</v>
          </cell>
          <cell r="X20067" t="str">
            <v xml:space="preserve">Vacante  </v>
          </cell>
          <cell r="Z20067" t="str">
            <v>Cesar Manuel Benitez Contreras</v>
          </cell>
        </row>
        <row r="20068">
          <cell r="B20068">
            <v>301544681</v>
          </cell>
          <cell r="T20068" t="str">
            <v>SURESTE</v>
          </cell>
          <cell r="U20068" t="str">
            <v>Veracruz Cto</v>
          </cell>
          <cell r="X20068" t="str">
            <v xml:space="preserve">Adelina Rodríguez  </v>
          </cell>
          <cell r="Z20068" t="str">
            <v>German Solabac Chacon</v>
          </cell>
        </row>
        <row r="20069">
          <cell r="B20069">
            <v>301544732</v>
          </cell>
          <cell r="T20069" t="str">
            <v>SURESTE</v>
          </cell>
          <cell r="U20069" t="str">
            <v>YuCam</v>
          </cell>
          <cell r="X20069" t="str">
            <v xml:space="preserve">Georgina Arzápalo  </v>
          </cell>
          <cell r="Z20069" t="str">
            <v>Flor Medina</v>
          </cell>
        </row>
        <row r="20070">
          <cell r="B20070">
            <v>301544740</v>
          </cell>
          <cell r="T20070" t="str">
            <v>NORESTE</v>
          </cell>
          <cell r="U20070" t="str">
            <v>Nuevo León</v>
          </cell>
          <cell r="X20070" t="str">
            <v xml:space="preserve">Cesar Antonio Garcia Ordaz  </v>
          </cell>
          <cell r="Z20070" t="str">
            <v>Daniel Torres</v>
          </cell>
        </row>
        <row r="20071">
          <cell r="B20071">
            <v>301544755</v>
          </cell>
          <cell r="T20071" t="str">
            <v>CENTRO</v>
          </cell>
          <cell r="U20071" t="str">
            <v>Guerrero - Morelos</v>
          </cell>
          <cell r="X20071" t="str">
            <v>Serrano Nape Gustavo</v>
          </cell>
          <cell r="Z20071" t="str">
            <v>Tapia Marchan Cesar</v>
          </cell>
        </row>
        <row r="20072">
          <cell r="B20072">
            <v>301544795</v>
          </cell>
          <cell r="T20072" t="str">
            <v>NORESTE</v>
          </cell>
          <cell r="U20072" t="str">
            <v>Nuevo León</v>
          </cell>
          <cell r="X20072" t="str">
            <v xml:space="preserve">Edith Hernandez  </v>
          </cell>
          <cell r="Z20072" t="str">
            <v>Hector Corona Moreno</v>
          </cell>
        </row>
        <row r="20073">
          <cell r="B20073">
            <v>301544902</v>
          </cell>
          <cell r="T20073" t="str">
            <v>CENTRO</v>
          </cell>
          <cell r="U20073" t="str">
            <v>Puebla - Tlaxcala</v>
          </cell>
          <cell r="X20073" t="str">
            <v>Carmona Fernández Gabriela</v>
          </cell>
          <cell r="Z20073" t="str">
            <v>Lopez Aquino Uriel Ulises</v>
          </cell>
        </row>
        <row r="20074">
          <cell r="B20074">
            <v>301544909</v>
          </cell>
          <cell r="T20074" t="str">
            <v>NOROESTE</v>
          </cell>
          <cell r="U20074" t="str">
            <v>Baja California Sur</v>
          </cell>
          <cell r="X20074" t="str">
            <v xml:space="preserve">Peraza Villarino Marco Antonio  </v>
          </cell>
          <cell r="Z20074" t="str">
            <v>Chavez Noriega Enrique</v>
          </cell>
        </row>
        <row r="20075">
          <cell r="B20075">
            <v>301544951</v>
          </cell>
          <cell r="T20075" t="str">
            <v>NOROESTE</v>
          </cell>
          <cell r="U20075" t="str">
            <v>Baja California Nte</v>
          </cell>
          <cell r="X20075" t="str">
            <v xml:space="preserve">Galindo Francisco  </v>
          </cell>
          <cell r="Z20075" t="str">
            <v>Retama Andrade Oscar Armando</v>
          </cell>
        </row>
        <row r="20076">
          <cell r="B20076">
            <v>301544952</v>
          </cell>
          <cell r="T20076" t="str">
            <v>OCCIDENTE</v>
          </cell>
          <cell r="U20076" t="str">
            <v>Jal - Col - Nay</v>
          </cell>
          <cell r="X20076" t="str">
            <v xml:space="preserve">Luis Rostro  </v>
          </cell>
          <cell r="Z20076" t="str">
            <v>Roberto Aldair Macías Gutiérrez</v>
          </cell>
        </row>
        <row r="20077">
          <cell r="B20077">
            <v>301544974</v>
          </cell>
          <cell r="T20077" t="str">
            <v>NORESTE</v>
          </cell>
          <cell r="U20077" t="str">
            <v>Nuevo León</v>
          </cell>
          <cell r="X20077" t="str">
            <v xml:space="preserve">Cesar Antonio Garcia Ordaz  </v>
          </cell>
          <cell r="Z20077" t="str">
            <v>Alberto Azael Rodriguez</v>
          </cell>
        </row>
        <row r="20078">
          <cell r="B20078">
            <v>301544993</v>
          </cell>
          <cell r="T20078" t="str">
            <v>SURESTE</v>
          </cell>
          <cell r="U20078" t="str">
            <v>YuCam</v>
          </cell>
          <cell r="X20078" t="str">
            <v xml:space="preserve">Maria Salazar  </v>
          </cell>
          <cell r="Z20078" t="str">
            <v>Marisol de Rocio Góngora Campos</v>
          </cell>
        </row>
        <row r="20079">
          <cell r="B20079">
            <v>301545080</v>
          </cell>
          <cell r="T20079" t="str">
            <v>SURESTE</v>
          </cell>
          <cell r="U20079" t="str">
            <v>Quintana Roo</v>
          </cell>
          <cell r="X20079" t="str">
            <v xml:space="preserve">Vacante  </v>
          </cell>
          <cell r="Z20079" t="str">
            <v>Eduardo Muñoz Sanchez</v>
          </cell>
        </row>
        <row r="20080">
          <cell r="B20080">
            <v>301545121</v>
          </cell>
          <cell r="T20080" t="str">
            <v>SURESTE</v>
          </cell>
          <cell r="U20080" t="str">
            <v>Quintana Roo</v>
          </cell>
          <cell r="X20080" t="str">
            <v xml:space="preserve">Lucero Aguirre  </v>
          </cell>
          <cell r="Z20080" t="str">
            <v xml:space="preserve">Carlos Buenfil Perez </v>
          </cell>
        </row>
        <row r="20081">
          <cell r="B20081">
            <v>301545122</v>
          </cell>
          <cell r="T20081" t="str">
            <v>SURESTE</v>
          </cell>
          <cell r="U20081" t="str">
            <v>Quintana Roo</v>
          </cell>
          <cell r="X20081" t="str">
            <v xml:space="preserve">Lucero Aguirre  </v>
          </cell>
          <cell r="Z20081" t="str">
            <v xml:space="preserve">Carlos Buenfil Perez </v>
          </cell>
        </row>
        <row r="20082">
          <cell r="B20082">
            <v>301545207</v>
          </cell>
          <cell r="T20082" t="str">
            <v>NOROESTE</v>
          </cell>
          <cell r="U20082" t="str">
            <v>Baja California Sur</v>
          </cell>
          <cell r="X20082" t="str">
            <v xml:space="preserve">Mercado Martínez Fatima  </v>
          </cell>
          <cell r="Z20082" t="str">
            <v>Bernal Alvarado Paul Alfredo</v>
          </cell>
        </row>
        <row r="20083">
          <cell r="B20083">
            <v>301545486</v>
          </cell>
          <cell r="T20083" t="str">
            <v>SURESTE</v>
          </cell>
          <cell r="U20083" t="str">
            <v>Quintana Roo</v>
          </cell>
          <cell r="X20083" t="str">
            <v xml:space="preserve">Vacante  </v>
          </cell>
          <cell r="Z20083" t="str">
            <v>Guadalupe del Carmen Rodríguez Villanueva</v>
          </cell>
        </row>
        <row r="20084">
          <cell r="B20084">
            <v>301545487</v>
          </cell>
          <cell r="T20084" t="str">
            <v>CENTRO</v>
          </cell>
          <cell r="U20084" t="str">
            <v>Valle de Mex</v>
          </cell>
          <cell r="X20084" t="str">
            <v>Lopez Vazquez Jorge Arturo</v>
          </cell>
          <cell r="Z20084" t="str">
            <v>Hernandez Solis Daniel</v>
          </cell>
        </row>
        <row r="20085">
          <cell r="B20085">
            <v>301545488</v>
          </cell>
          <cell r="T20085" t="str">
            <v>SURESTE</v>
          </cell>
          <cell r="U20085" t="str">
            <v>Quintana Roo</v>
          </cell>
          <cell r="X20085" t="str">
            <v xml:space="preserve">Vacante  </v>
          </cell>
          <cell r="Z20085" t="str">
            <v>Guadalupe del Carmen Rodríguez Villanueva</v>
          </cell>
        </row>
        <row r="20086">
          <cell r="B20086">
            <v>301545618</v>
          </cell>
          <cell r="T20086" t="str">
            <v>NOROESTE</v>
          </cell>
          <cell r="U20086" t="str">
            <v>Baja California Sur</v>
          </cell>
          <cell r="X20086" t="str">
            <v xml:space="preserve">Mercado Martínez Fatima  </v>
          </cell>
          <cell r="Z20086" t="str">
            <v>Bernal Alvarado Paul Alfredo</v>
          </cell>
        </row>
        <row r="20087">
          <cell r="B20087">
            <v>301557081</v>
          </cell>
          <cell r="T20087" t="str">
            <v>OCCIDENTE</v>
          </cell>
          <cell r="U20087" t="str">
            <v>Jal - Col - Nay</v>
          </cell>
          <cell r="X20087" t="str">
            <v xml:space="preserve">Luis Rostro  </v>
          </cell>
          <cell r="Z20087" t="str">
            <v>Diaz Cruz Itzel</v>
          </cell>
        </row>
        <row r="20088">
          <cell r="B20088">
            <v>301557120</v>
          </cell>
          <cell r="T20088" t="str">
            <v>NOROESTE</v>
          </cell>
          <cell r="U20088" t="str">
            <v>Baja California Nte</v>
          </cell>
          <cell r="X20088" t="str">
            <v xml:space="preserve">Galindo Francisco  </v>
          </cell>
          <cell r="Z20088" t="str">
            <v>Navarro Palafox Oscar Rafael</v>
          </cell>
        </row>
        <row r="20089">
          <cell r="B20089">
            <v>301557295</v>
          </cell>
          <cell r="T20089" t="str">
            <v>CENTRO</v>
          </cell>
          <cell r="U20089" t="str">
            <v>Valle de Mex</v>
          </cell>
          <cell r="X20089" t="str">
            <v>Ramirez Rodriguez Fabian</v>
          </cell>
          <cell r="Z20089" t="str">
            <v>Martinez Perez Leyla del Carmen</v>
          </cell>
        </row>
        <row r="20090">
          <cell r="B20090">
            <v>301557362</v>
          </cell>
          <cell r="T20090" t="str">
            <v>OCCIDENTE</v>
          </cell>
          <cell r="U20090" t="str">
            <v>Jal - Col - Nay</v>
          </cell>
          <cell r="X20090" t="str">
            <v xml:space="preserve">Luis Rostro  </v>
          </cell>
          <cell r="Z20090" t="str">
            <v>Garcia Abundis Victor Manuel</v>
          </cell>
        </row>
        <row r="20091">
          <cell r="B20091">
            <v>301557410</v>
          </cell>
          <cell r="T20091" t="str">
            <v>CENTRO</v>
          </cell>
          <cell r="U20091" t="str">
            <v>Valle de Mex</v>
          </cell>
          <cell r="X20091" t="str">
            <v>Ramirez Rodriguez Fabian</v>
          </cell>
          <cell r="Z20091" t="str">
            <v>Arauz Carrasco Wilebaldo</v>
          </cell>
        </row>
        <row r="20092">
          <cell r="B20092">
            <v>301557546</v>
          </cell>
          <cell r="T20092" t="str">
            <v>NOROESTE</v>
          </cell>
          <cell r="U20092" t="str">
            <v>Baja California Nte</v>
          </cell>
          <cell r="X20092" t="str">
            <v xml:space="preserve">Galindo Francisco  </v>
          </cell>
          <cell r="Z20092" t="str">
            <v>Retama Andrade Oscar Armando</v>
          </cell>
        </row>
        <row r="20093">
          <cell r="B20093">
            <v>301557631</v>
          </cell>
          <cell r="T20093" t="str">
            <v>CENTRO</v>
          </cell>
          <cell r="U20093" t="str">
            <v>Valle de Mex</v>
          </cell>
          <cell r="X20093" t="str">
            <v>Ramirez Rodriguez Fabian</v>
          </cell>
          <cell r="Z20093" t="str">
            <v>Abarca Jimenez Jose Roberto</v>
          </cell>
        </row>
        <row r="20094">
          <cell r="B20094">
            <v>301421077</v>
          </cell>
          <cell r="T20094" t="str">
            <v>NOROESTE</v>
          </cell>
          <cell r="U20094" t="str">
            <v>Sonora</v>
          </cell>
          <cell r="X20094" t="str">
            <v xml:space="preserve">Alvidrez Gamboa Edgar Alejandro  </v>
          </cell>
          <cell r="Z20094" t="str">
            <v>Valenzuela Silva Karla</v>
          </cell>
        </row>
        <row r="20095">
          <cell r="B20095">
            <v>301476223</v>
          </cell>
          <cell r="T20095" t="str">
            <v>NOROESTE</v>
          </cell>
          <cell r="U20095" t="str">
            <v>Sonora</v>
          </cell>
          <cell r="X20095" t="str">
            <v xml:space="preserve">Gutierrez Ivan Antonio  </v>
          </cell>
          <cell r="Z20095" t="str">
            <v>Vega Leyva Victor Emmanuel</v>
          </cell>
        </row>
        <row r="20096">
          <cell r="B20096">
            <v>301502143</v>
          </cell>
          <cell r="T20096" t="str">
            <v>NOROESTE</v>
          </cell>
          <cell r="U20096" t="str">
            <v>Sonora</v>
          </cell>
          <cell r="X20096" t="str">
            <v xml:space="preserve">Gutierrez Ivan Antonio  </v>
          </cell>
          <cell r="Z20096" t="str">
            <v>Flores Acedo Victor Manuel</v>
          </cell>
        </row>
        <row r="20097">
          <cell r="B20097">
            <v>301514079</v>
          </cell>
          <cell r="T20097" t="str">
            <v>NOROESTE</v>
          </cell>
          <cell r="U20097" t="str">
            <v>Sonora</v>
          </cell>
          <cell r="X20097" t="str">
            <v xml:space="preserve">Gutierrez Ivan Antonio  </v>
          </cell>
          <cell r="Z20097" t="str">
            <v>Alvarez Espinoza Pedro Humberto</v>
          </cell>
        </row>
        <row r="20098">
          <cell r="B20098">
            <v>301518473</v>
          </cell>
          <cell r="T20098" t="str">
            <v>SURESTE</v>
          </cell>
          <cell r="U20098" t="str">
            <v>Tabasco - Ver Sur</v>
          </cell>
          <cell r="X20098" t="str">
            <v xml:space="preserve">Jonathan Sánchez  </v>
          </cell>
          <cell r="Z20098" t="str">
            <v xml:space="preserve">Marilu Perez Narvaez                   </v>
          </cell>
        </row>
        <row r="20099">
          <cell r="B20099">
            <v>301519319</v>
          </cell>
          <cell r="T20099" t="str">
            <v>NOROESTE</v>
          </cell>
          <cell r="U20099" t="str">
            <v>Sonora</v>
          </cell>
          <cell r="X20099" t="str">
            <v xml:space="preserve">Gutierrez Ivan Antonio  </v>
          </cell>
          <cell r="Z20099" t="str">
            <v>Vega Leyva Victor Emmanuel</v>
          </cell>
        </row>
        <row r="20100">
          <cell r="B20100">
            <v>301519985</v>
          </cell>
          <cell r="T20100" t="str">
            <v>NOROESTE</v>
          </cell>
          <cell r="U20100" t="str">
            <v>Sonora</v>
          </cell>
          <cell r="X20100" t="str">
            <v xml:space="preserve">Gutierrez Ivan Antonio  </v>
          </cell>
          <cell r="Z20100" t="str">
            <v>Vega Leyva Victor Emmanuel</v>
          </cell>
        </row>
        <row r="20101">
          <cell r="B20101">
            <v>301529999</v>
          </cell>
          <cell r="T20101" t="str">
            <v>NOROESTE</v>
          </cell>
          <cell r="U20101" t="str">
            <v>Sonora</v>
          </cell>
          <cell r="X20101" t="str">
            <v xml:space="preserve">Alvidrez Gamboa Edgar Alejandro  </v>
          </cell>
          <cell r="Z20101" t="str">
            <v>Urbalejo Leyva Carlos Arim</v>
          </cell>
        </row>
        <row r="20102">
          <cell r="B20102">
            <v>301530964</v>
          </cell>
          <cell r="T20102" t="str">
            <v>NOROESTE</v>
          </cell>
          <cell r="U20102" t="str">
            <v>Sonora</v>
          </cell>
          <cell r="X20102" t="str">
            <v xml:space="preserve">Gutierrez Ivan Antonio  </v>
          </cell>
          <cell r="Z20102" t="str">
            <v>Hernandez Murrieta Mercedes</v>
          </cell>
        </row>
        <row r="20103">
          <cell r="B20103">
            <v>301532531</v>
          </cell>
          <cell r="T20103" t="str">
            <v>NOROESTE</v>
          </cell>
          <cell r="U20103" t="str">
            <v>Sonora</v>
          </cell>
          <cell r="X20103" t="str">
            <v xml:space="preserve">Martinez Cota Eleodora </v>
          </cell>
          <cell r="Z20103" t="str">
            <v>Siqueiros Lizarraga Luis Ernesto</v>
          </cell>
        </row>
        <row r="20104">
          <cell r="B20104">
            <v>301534248</v>
          </cell>
          <cell r="T20104" t="str">
            <v>NOROESTE</v>
          </cell>
          <cell r="U20104" t="str">
            <v>Sonora</v>
          </cell>
          <cell r="X20104" t="str">
            <v xml:space="preserve">Martinez Cota Eleodora </v>
          </cell>
          <cell r="Z20104" t="str">
            <v>Ceja Rivera Jose Antonio</v>
          </cell>
        </row>
        <row r="20105">
          <cell r="B20105">
            <v>301539108</v>
          </cell>
          <cell r="T20105" t="str">
            <v>NOROESTE</v>
          </cell>
          <cell r="U20105" t="str">
            <v>Baja California Sur</v>
          </cell>
          <cell r="X20105" t="str">
            <v xml:space="preserve">Mercado Martínez Fatima  </v>
          </cell>
          <cell r="Z20105" t="str">
            <v>Garcia Arroyo Paulina</v>
          </cell>
        </row>
        <row r="20106">
          <cell r="B20106">
            <v>301539367</v>
          </cell>
          <cell r="T20106" t="str">
            <v>SURESTE</v>
          </cell>
          <cell r="U20106" t="str">
            <v>Tabasco - Ver Sur</v>
          </cell>
          <cell r="X20106" t="str">
            <v xml:space="preserve">Jonathan Sánchez  </v>
          </cell>
          <cell r="Z20106" t="str">
            <v>Robbier Expinder Balan Gomez</v>
          </cell>
        </row>
        <row r="20107">
          <cell r="B20107">
            <v>301539838</v>
          </cell>
          <cell r="T20107" t="str">
            <v>NOROESTE</v>
          </cell>
          <cell r="U20107" t="str">
            <v>Sinaloa</v>
          </cell>
          <cell r="X20107" t="str">
            <v xml:space="preserve">Bolaños Valenzuela Ricardo  </v>
          </cell>
          <cell r="Z20107" t="str">
            <v>Guzman Garcia Lesli Jannet</v>
          </cell>
        </row>
        <row r="20108">
          <cell r="B20108">
            <v>301540077</v>
          </cell>
          <cell r="T20108" t="str">
            <v>NORESTE</v>
          </cell>
          <cell r="U20108" t="str">
            <v>Nuevo León</v>
          </cell>
          <cell r="X20108" t="str">
            <v xml:space="preserve">Edith Hernandez  </v>
          </cell>
          <cell r="Z20108" t="str">
            <v>Oscar Correa</v>
          </cell>
        </row>
        <row r="20109">
          <cell r="B20109">
            <v>301540822</v>
          </cell>
          <cell r="T20109" t="str">
            <v>NOROESTE</v>
          </cell>
          <cell r="U20109" t="str">
            <v>Baja California Sur</v>
          </cell>
          <cell r="X20109" t="str">
            <v xml:space="preserve">Peraza Villarino Marco Antonio  </v>
          </cell>
          <cell r="Z20109" t="str">
            <v>Chavez Noriega Enrique</v>
          </cell>
        </row>
        <row r="20110">
          <cell r="B20110">
            <v>301541211</v>
          </cell>
          <cell r="T20110" t="str">
            <v>NORESTE</v>
          </cell>
          <cell r="U20110" t="str">
            <v>Tamps Sur/Ver Nte</v>
          </cell>
          <cell r="X20110" t="str">
            <v xml:space="preserve">Gerardo Hernandez  </v>
          </cell>
          <cell r="Z20110" t="str">
            <v>José Luis Bandala Muñoz</v>
          </cell>
        </row>
        <row r="20111">
          <cell r="B20111">
            <v>301541650</v>
          </cell>
          <cell r="T20111" t="str">
            <v>NORESTE</v>
          </cell>
          <cell r="U20111" t="str">
            <v>Tamps Sur/Ver Nte</v>
          </cell>
          <cell r="X20111" t="str">
            <v xml:space="preserve">Gerardo Hernandez  </v>
          </cell>
          <cell r="Z20111" t="str">
            <v>Diana Laura Gallegos</v>
          </cell>
        </row>
        <row r="20112">
          <cell r="B20112">
            <v>301541685</v>
          </cell>
          <cell r="T20112" t="str">
            <v>SURESTE</v>
          </cell>
          <cell r="U20112" t="str">
            <v>YuCam</v>
          </cell>
          <cell r="X20112" t="str">
            <v xml:space="preserve">Jorge Ek  </v>
          </cell>
          <cell r="Z20112" t="str">
            <v>Xóchitl Maruxa Garcia Gonzalez</v>
          </cell>
        </row>
        <row r="20113">
          <cell r="B20113">
            <v>301541884</v>
          </cell>
          <cell r="T20113" t="str">
            <v>SURESTE</v>
          </cell>
          <cell r="U20113" t="str">
            <v>YuCam</v>
          </cell>
          <cell r="X20113" t="str">
            <v xml:space="preserve">Leonardo Farrera  </v>
          </cell>
          <cell r="Z20113" t="str">
            <v>Lourdes Angelica Cauich Moo</v>
          </cell>
        </row>
        <row r="20114">
          <cell r="B20114">
            <v>301542480</v>
          </cell>
          <cell r="T20114" t="str">
            <v>SURESTE</v>
          </cell>
          <cell r="U20114" t="str">
            <v>YuCam</v>
          </cell>
          <cell r="X20114" t="str">
            <v xml:space="preserve">Jorge Ek  </v>
          </cell>
          <cell r="Z20114" t="str">
            <v>Marvin Enrique Solis de la Cruz</v>
          </cell>
        </row>
        <row r="20115">
          <cell r="B20115">
            <v>301542564</v>
          </cell>
          <cell r="T20115" t="str">
            <v>SURESTE</v>
          </cell>
          <cell r="U20115" t="str">
            <v>YuCam</v>
          </cell>
          <cell r="X20115" t="str">
            <v xml:space="preserve">Jorge Ek  </v>
          </cell>
          <cell r="Z20115" t="str">
            <v>Arianna Aracelly Cabrera Maas</v>
          </cell>
        </row>
        <row r="20116">
          <cell r="B20116">
            <v>301543089</v>
          </cell>
          <cell r="T20116" t="str">
            <v>NOROESTE</v>
          </cell>
          <cell r="U20116" t="str">
            <v>Chihuahua</v>
          </cell>
          <cell r="X20116" t="str">
            <v xml:space="preserve">Guerra Estrada Victor  </v>
          </cell>
          <cell r="Z20116" t="str">
            <v>Perera Torres Luisa Gabriela</v>
          </cell>
        </row>
        <row r="20117">
          <cell r="B20117">
            <v>301543300</v>
          </cell>
          <cell r="T20117" t="str">
            <v>SURESTE</v>
          </cell>
          <cell r="U20117" t="str">
            <v>Quintana Roo</v>
          </cell>
          <cell r="X20117" t="str">
            <v xml:space="preserve">Lucero Aguirre  </v>
          </cell>
          <cell r="Z20117" t="str">
            <v xml:space="preserve">Jacqueline Isabel Hernandez Santos </v>
          </cell>
        </row>
        <row r="20118">
          <cell r="B20118">
            <v>301543406</v>
          </cell>
          <cell r="T20118" t="str">
            <v>NORESTE</v>
          </cell>
          <cell r="U20118" t="str">
            <v>Tamps Sur/Ver Nte</v>
          </cell>
          <cell r="X20118" t="str">
            <v xml:space="preserve">Gerardo Hernandez  </v>
          </cell>
          <cell r="Z20118" t="str">
            <v>José Luis Bandala Muñoz</v>
          </cell>
        </row>
        <row r="20119">
          <cell r="B20119">
            <v>301543410</v>
          </cell>
          <cell r="T20119" t="str">
            <v>SURESTE</v>
          </cell>
          <cell r="U20119" t="str">
            <v>YuCam</v>
          </cell>
          <cell r="X20119" t="str">
            <v xml:space="preserve">Jorge Ek  </v>
          </cell>
          <cell r="Z20119" t="str">
            <v>Marvin Enrique Solis de la Cruz</v>
          </cell>
        </row>
        <row r="20120">
          <cell r="B20120">
            <v>301543436</v>
          </cell>
          <cell r="T20120" t="str">
            <v>SURESTE</v>
          </cell>
          <cell r="U20120" t="str">
            <v>YuCam</v>
          </cell>
          <cell r="X20120" t="str">
            <v xml:space="preserve">Jorge Ek  </v>
          </cell>
          <cell r="Z20120" t="str">
            <v>Marvin Enrique Solis de la Cruz</v>
          </cell>
        </row>
        <row r="20121">
          <cell r="B20121">
            <v>301543878</v>
          </cell>
          <cell r="T20121" t="str">
            <v>NORESTE</v>
          </cell>
          <cell r="U20121" t="str">
            <v>Nuevo León</v>
          </cell>
          <cell r="X20121" t="str">
            <v xml:space="preserve">Javier Huerta  </v>
          </cell>
          <cell r="Z20121" t="str">
            <v>Adolio Gonzalez Rodriguez</v>
          </cell>
        </row>
        <row r="20122">
          <cell r="B20122">
            <v>301543955</v>
          </cell>
          <cell r="T20122" t="str">
            <v>NORESTE</v>
          </cell>
          <cell r="U20122" t="str">
            <v>Nuevo León</v>
          </cell>
          <cell r="X20122" t="str">
            <v xml:space="preserve">Javier Huerta  </v>
          </cell>
          <cell r="Z20122" t="str">
            <v>Luis Ernesto Olivo</v>
          </cell>
        </row>
        <row r="20123">
          <cell r="B20123">
            <v>301544292</v>
          </cell>
          <cell r="T20123" t="str">
            <v>SURESTE</v>
          </cell>
          <cell r="U20123" t="str">
            <v>Quintana Roo</v>
          </cell>
          <cell r="X20123" t="str">
            <v xml:space="preserve">Lucero Aguirre  </v>
          </cell>
          <cell r="Z20123" t="str">
            <v>Jesus Adalberto Buenfil Mejia</v>
          </cell>
        </row>
        <row r="20124">
          <cell r="B20124">
            <v>301544344</v>
          </cell>
          <cell r="T20124" t="str">
            <v>NOROESTE</v>
          </cell>
          <cell r="U20124" t="str">
            <v>Chihuahua</v>
          </cell>
          <cell r="X20124" t="str">
            <v xml:space="preserve">Guerra Estrada Victor  </v>
          </cell>
          <cell r="Z20124" t="str">
            <v>Perera Torres Luisa Gabriela</v>
          </cell>
        </row>
        <row r="20125">
          <cell r="B20125">
            <v>301544392</v>
          </cell>
          <cell r="T20125" t="str">
            <v>SURESTE</v>
          </cell>
          <cell r="U20125" t="str">
            <v>YuCam</v>
          </cell>
          <cell r="X20125" t="str">
            <v xml:space="preserve">Jorge Ek  </v>
          </cell>
          <cell r="Z20125" t="str">
            <v>Marvin Enrique Solis de la Cruz</v>
          </cell>
        </row>
        <row r="20126">
          <cell r="B20126">
            <v>301544541</v>
          </cell>
          <cell r="T20126" t="str">
            <v>SURESTE</v>
          </cell>
          <cell r="U20126" t="str">
            <v>YuCam</v>
          </cell>
          <cell r="X20126" t="str">
            <v xml:space="preserve">Leonardo Farrera  </v>
          </cell>
          <cell r="Z20126" t="str">
            <v>Edgar Javier Ruiz Estrada</v>
          </cell>
        </row>
        <row r="20127">
          <cell r="B20127">
            <v>301544582</v>
          </cell>
          <cell r="T20127" t="str">
            <v>NOROESTE</v>
          </cell>
          <cell r="U20127" t="str">
            <v>Sonora</v>
          </cell>
          <cell r="X20127" t="str">
            <v xml:space="preserve">Martinez Cota Eleodora </v>
          </cell>
          <cell r="Z20127" t="str">
            <v>Gutierrez Martinez Miguel</v>
          </cell>
        </row>
        <row r="20128">
          <cell r="B20128">
            <v>301544825</v>
          </cell>
          <cell r="T20128" t="str">
            <v>NOROESTE</v>
          </cell>
          <cell r="U20128" t="str">
            <v>Sonora</v>
          </cell>
          <cell r="X20128" t="str">
            <v xml:space="preserve">Alvidrez Gamboa Edgar Alejandro  </v>
          </cell>
          <cell r="Z20128" t="str">
            <v>Olivarria Mata Jesus Alberto</v>
          </cell>
        </row>
        <row r="20129">
          <cell r="B20129">
            <v>301544847</v>
          </cell>
          <cell r="T20129" t="str">
            <v>SURESTE</v>
          </cell>
          <cell r="U20129" t="str">
            <v>Quintana Roo</v>
          </cell>
          <cell r="X20129" t="str">
            <v xml:space="preserve">Lucero Aguirre  </v>
          </cell>
          <cell r="Z20129" t="str">
            <v>Lesvi Yamili Espadas Poot</v>
          </cell>
        </row>
        <row r="20130">
          <cell r="B20130">
            <v>301544998</v>
          </cell>
          <cell r="T20130" t="str">
            <v>NOROESTE</v>
          </cell>
          <cell r="U20130" t="str">
            <v>Chihuahua</v>
          </cell>
          <cell r="X20130" t="str">
            <v xml:space="preserve">Lechuga Felipe  </v>
          </cell>
          <cell r="Z20130" t="str">
            <v>Gonzalez Hernandez Francis Paola</v>
          </cell>
        </row>
        <row r="20131">
          <cell r="B20131">
            <v>301545040</v>
          </cell>
          <cell r="T20131" t="str">
            <v>NORESTE</v>
          </cell>
          <cell r="U20131" t="str">
            <v>Nuevo León</v>
          </cell>
          <cell r="X20131" t="str">
            <v xml:space="preserve">Nohemi Castillo Sanchez  </v>
          </cell>
          <cell r="Z20131" t="str">
            <v>Sebastian Quijada</v>
          </cell>
        </row>
        <row r="20132">
          <cell r="B20132">
            <v>301545117</v>
          </cell>
          <cell r="T20132" t="str">
            <v>NOROESTE</v>
          </cell>
          <cell r="U20132" t="str">
            <v>Chihuahua</v>
          </cell>
          <cell r="X20132" t="str">
            <v xml:space="preserve">Guerra Estrada Victor  </v>
          </cell>
          <cell r="Z20132" t="str">
            <v>Montes Omar</v>
          </cell>
        </row>
        <row r="20133">
          <cell r="B20133">
            <v>301545233</v>
          </cell>
          <cell r="T20133" t="str">
            <v>SURESTE</v>
          </cell>
          <cell r="U20133" t="str">
            <v>Quintana Roo</v>
          </cell>
          <cell r="X20133" t="str">
            <v xml:space="preserve">Lucero Aguirre  </v>
          </cell>
          <cell r="Z20133" t="str">
            <v>Toribio Puc Pat</v>
          </cell>
        </row>
        <row r="20134">
          <cell r="B20134">
            <v>301545264</v>
          </cell>
          <cell r="T20134" t="str">
            <v>OCCIDENTE</v>
          </cell>
          <cell r="U20134" t="str">
            <v>Guanajuato - Querétaro</v>
          </cell>
          <cell r="X20134" t="str">
            <v xml:space="preserve">Edgar Adolfo Herrejon Ibarbol  </v>
          </cell>
          <cell r="Z20134" t="str">
            <v>Martinez Perez Hugo</v>
          </cell>
        </row>
        <row r="20135">
          <cell r="B20135">
            <v>301545268</v>
          </cell>
          <cell r="T20135" t="str">
            <v>NORESTE</v>
          </cell>
          <cell r="U20135" t="str">
            <v>Nuevo León</v>
          </cell>
          <cell r="X20135" t="str">
            <v xml:space="preserve">Javier Huerta  </v>
          </cell>
          <cell r="Z20135" t="str">
            <v>Luis Ernesto Olivo</v>
          </cell>
        </row>
        <row r="20136">
          <cell r="B20136">
            <v>301545273</v>
          </cell>
          <cell r="T20136" t="str">
            <v>NORESTE</v>
          </cell>
          <cell r="U20136" t="str">
            <v>Nuevo León</v>
          </cell>
          <cell r="X20136" t="str">
            <v xml:space="preserve">Cesar Antonio Garcia Ordaz  </v>
          </cell>
          <cell r="Z20136" t="str">
            <v>Muñoz Zuñiga Giezi Hazael</v>
          </cell>
        </row>
        <row r="20137">
          <cell r="B20137">
            <v>301545357</v>
          </cell>
          <cell r="T20137" t="str">
            <v>NOROESTE</v>
          </cell>
          <cell r="U20137" t="str">
            <v>Juárez</v>
          </cell>
          <cell r="X20137" t="str">
            <v xml:space="preserve">Borunda Gerardo  </v>
          </cell>
          <cell r="Z20137" t="str">
            <v>Lara Velazquez Ruben</v>
          </cell>
        </row>
        <row r="20138">
          <cell r="B20138">
            <v>301545435</v>
          </cell>
          <cell r="T20138" t="str">
            <v>NORESTE</v>
          </cell>
          <cell r="U20138" t="str">
            <v>Nuevo León</v>
          </cell>
          <cell r="X20138" t="str">
            <v xml:space="preserve">Edith Hernandez  </v>
          </cell>
          <cell r="Z20138" t="str">
            <v>Lucia Fernanda Candelaria Solis</v>
          </cell>
        </row>
        <row r="20139">
          <cell r="B20139">
            <v>301545529</v>
          </cell>
          <cell r="T20139" t="str">
            <v>OCCIDENTE</v>
          </cell>
          <cell r="U20139" t="str">
            <v>Ags-Zac-SLP</v>
          </cell>
          <cell r="X20139" t="str">
            <v xml:space="preserve">Arturo Aleman  </v>
          </cell>
          <cell r="Z20139" t="str">
            <v>Robles Ayala Rodrigo</v>
          </cell>
        </row>
        <row r="20140">
          <cell r="B20140">
            <v>301545848</v>
          </cell>
          <cell r="T20140" t="str">
            <v>NOROESTE</v>
          </cell>
          <cell r="U20140" t="str">
            <v>Chihuahua</v>
          </cell>
          <cell r="X20140" t="str">
            <v xml:space="preserve">Guerra Estrada Victor  </v>
          </cell>
          <cell r="Z20140" t="str">
            <v>Perez Solano Myrna Veronica</v>
          </cell>
        </row>
        <row r="20141">
          <cell r="B20141">
            <v>301545903</v>
          </cell>
          <cell r="T20141" t="str">
            <v>CENTRO</v>
          </cell>
          <cell r="U20141" t="str">
            <v>Valle de Mex</v>
          </cell>
          <cell r="X20141" t="str">
            <v>Ramirez Rodriguez Fabian</v>
          </cell>
          <cell r="Z20141" t="str">
            <v>Pacheco Bautista Cristian Ernesto</v>
          </cell>
        </row>
        <row r="20142">
          <cell r="B20142">
            <v>301556776</v>
          </cell>
          <cell r="T20142" t="str">
            <v>CENTRO</v>
          </cell>
          <cell r="U20142" t="str">
            <v>Valle de Mex</v>
          </cell>
          <cell r="X20142" t="str">
            <v>Lopez Vazquez Jorge Arturo</v>
          </cell>
          <cell r="Z20142" t="str">
            <v>Oropeza Ayala Olga Maricela</v>
          </cell>
        </row>
        <row r="20143">
          <cell r="B20143">
            <v>301556867</v>
          </cell>
          <cell r="T20143" t="str">
            <v>OCCIDENTE</v>
          </cell>
          <cell r="U20143" t="str">
            <v>Ags-Zac-SLP</v>
          </cell>
          <cell r="X20143" t="str">
            <v xml:space="preserve">Arturo Aleman  </v>
          </cell>
          <cell r="Z20143" t="str">
            <v>Robles Ayala Rodrigo</v>
          </cell>
        </row>
        <row r="20144">
          <cell r="B20144">
            <v>301557016</v>
          </cell>
          <cell r="T20144" t="str">
            <v>SURESTE</v>
          </cell>
          <cell r="U20144" t="str">
            <v>YuCam</v>
          </cell>
          <cell r="X20144" t="str">
            <v xml:space="preserve">Georgina Arzápalo  </v>
          </cell>
          <cell r="Z20144" t="str">
            <v xml:space="preserve">Edwin Martinez </v>
          </cell>
        </row>
        <row r="20145">
          <cell r="B20145">
            <v>301557251</v>
          </cell>
          <cell r="T20145" t="str">
            <v>CENTRO</v>
          </cell>
          <cell r="U20145" t="str">
            <v>Valle de Mex</v>
          </cell>
          <cell r="X20145" t="str">
            <v>Lopez Vazquez Jorge Arturo</v>
          </cell>
          <cell r="Z20145" t="str">
            <v>Oropeza Ayala Olga Maricela</v>
          </cell>
        </row>
        <row r="20146">
          <cell r="B20146">
            <v>301557263</v>
          </cell>
          <cell r="T20146" t="str">
            <v>NORESTE</v>
          </cell>
          <cell r="U20146" t="str">
            <v>Nuevo León</v>
          </cell>
          <cell r="X20146" t="str">
            <v xml:space="preserve">Cesar Antonio Garcia Ordaz  </v>
          </cell>
          <cell r="Z20146" t="str">
            <v>Muñoz Zuñiga Giezi Hazael</v>
          </cell>
        </row>
        <row r="20147">
          <cell r="B20147">
            <v>301557412</v>
          </cell>
          <cell r="T20147" t="str">
            <v>OCCIDENTE</v>
          </cell>
          <cell r="U20147" t="str">
            <v>Jal - Col - Nay</v>
          </cell>
          <cell r="X20147" t="str">
            <v xml:space="preserve">Luis Rostro  </v>
          </cell>
          <cell r="Z20147" t="str">
            <v>Chavez Jimenez Cristaly Aidole</v>
          </cell>
        </row>
        <row r="20148">
          <cell r="B20148">
            <v>301557491</v>
          </cell>
          <cell r="T20148" t="str">
            <v>NORESTE</v>
          </cell>
          <cell r="U20148" t="str">
            <v>Nuevo León</v>
          </cell>
          <cell r="X20148" t="str">
            <v xml:space="preserve">Cesar Antonio Garcia Ordaz  </v>
          </cell>
          <cell r="Z20148" t="str">
            <v>Daniel Torres</v>
          </cell>
        </row>
        <row r="20149">
          <cell r="B20149">
            <v>301557516</v>
          </cell>
          <cell r="T20149" t="str">
            <v>SURESTE</v>
          </cell>
          <cell r="U20149" t="str">
            <v>YuCam</v>
          </cell>
          <cell r="X20149" t="str">
            <v xml:space="preserve">Maria Jose Ibarrola  </v>
          </cell>
          <cell r="Z20149" t="str">
            <v>Itzamal Juarez</v>
          </cell>
        </row>
        <row r="20150">
          <cell r="B20150">
            <v>301558188</v>
          </cell>
          <cell r="T20150" t="str">
            <v>NORESTE</v>
          </cell>
          <cell r="U20150" t="str">
            <v>Nuevo León</v>
          </cell>
          <cell r="X20150" t="str">
            <v xml:space="preserve">Edith Hernandez  </v>
          </cell>
          <cell r="Z20150" t="str">
            <v>Lucia Fernanda Candelaria Solis</v>
          </cell>
        </row>
        <row r="20151">
          <cell r="B20151">
            <v>301558211</v>
          </cell>
          <cell r="T20151" t="str">
            <v>NOROESTE</v>
          </cell>
          <cell r="U20151" t="str">
            <v>Chihuahua</v>
          </cell>
          <cell r="X20151" t="str">
            <v xml:space="preserve">Guerra Estrada Victor  </v>
          </cell>
          <cell r="Z20151" t="str">
            <v>Perera Torres Luisa Gabriela</v>
          </cell>
        </row>
        <row r="20152">
          <cell r="B20152">
            <v>301558242</v>
          </cell>
          <cell r="T20152" t="str">
            <v>SURESTE</v>
          </cell>
          <cell r="U20152" t="str">
            <v>YuCam</v>
          </cell>
          <cell r="X20152" t="str">
            <v xml:space="preserve">Jorge Ek  </v>
          </cell>
          <cell r="Z20152" t="str">
            <v>Marvin Enrique Solis de la Cruz</v>
          </cell>
        </row>
        <row r="20153">
          <cell r="B20153">
            <v>301558390</v>
          </cell>
          <cell r="T20153" t="str">
            <v>NORESTE</v>
          </cell>
          <cell r="U20153" t="str">
            <v>Nuevo León</v>
          </cell>
          <cell r="X20153" t="str">
            <v xml:space="preserve">Cesar Antonio Garcia Ordaz  </v>
          </cell>
          <cell r="Z20153" t="str">
            <v>Brayan Alejandro Patlan</v>
          </cell>
        </row>
        <row r="20154">
          <cell r="B20154">
            <v>301558407</v>
          </cell>
          <cell r="T20154" t="str">
            <v>CENTRO</v>
          </cell>
          <cell r="U20154" t="str">
            <v>Valle de Mex</v>
          </cell>
          <cell r="X20154" t="str">
            <v>Ramirez Rodriguez Fabian</v>
          </cell>
          <cell r="Z20154" t="str">
            <v>Pacheco Bautista Cristian Ernesto</v>
          </cell>
        </row>
        <row r="20155">
          <cell r="B20155">
            <v>301558439</v>
          </cell>
          <cell r="T20155" t="str">
            <v>SURESTE</v>
          </cell>
          <cell r="U20155" t="str">
            <v>YuCam</v>
          </cell>
          <cell r="X20155" t="str">
            <v xml:space="preserve">Maria Salazar  </v>
          </cell>
          <cell r="Z20155" t="str">
            <v>Francisco Javier Ceballos Rodriguez</v>
          </cell>
        </row>
        <row r="20156">
          <cell r="B20156">
            <v>301558560</v>
          </cell>
          <cell r="T20156" t="str">
            <v>NOROESTE</v>
          </cell>
          <cell r="U20156" t="str">
            <v>Juárez</v>
          </cell>
          <cell r="X20156" t="str">
            <v xml:space="preserve">Borunda Gerardo  </v>
          </cell>
          <cell r="Z20156" t="str">
            <v>Lara Velazquez Ruben</v>
          </cell>
        </row>
        <row r="20157">
          <cell r="B20157">
            <v>301558667</v>
          </cell>
          <cell r="T20157" t="str">
            <v>NOROESTE</v>
          </cell>
          <cell r="U20157" t="str">
            <v>Juárez</v>
          </cell>
          <cell r="X20157" t="str">
            <v xml:space="preserve">Borunda Gerardo  </v>
          </cell>
          <cell r="Z20157" t="str">
            <v>Lara Velazquez Ruben</v>
          </cell>
        </row>
        <row r="20158">
          <cell r="B20158">
            <v>301558909</v>
          </cell>
          <cell r="T20158" t="str">
            <v>NOROESTE</v>
          </cell>
          <cell r="U20158" t="str">
            <v>Baja California Nte</v>
          </cell>
          <cell r="X20158" t="str">
            <v xml:space="preserve">Serafin Acedo Ariana Maleni  </v>
          </cell>
          <cell r="Z20158" t="str">
            <v>Gomez Guerrero Gabriela</v>
          </cell>
        </row>
        <row r="20159">
          <cell r="B20159">
            <v>301558916</v>
          </cell>
          <cell r="T20159" t="str">
            <v>NOROESTE</v>
          </cell>
          <cell r="U20159" t="str">
            <v>Juárez</v>
          </cell>
          <cell r="X20159" t="str">
            <v xml:space="preserve">Borunda Gerardo  </v>
          </cell>
          <cell r="Z20159" t="str">
            <v>Ramirez Solano Alejandro Francisco</v>
          </cell>
        </row>
        <row r="20160">
          <cell r="B20160">
            <v>301558928</v>
          </cell>
          <cell r="T20160" t="str">
            <v>NORESTE</v>
          </cell>
          <cell r="U20160" t="str">
            <v>Nuevo León</v>
          </cell>
          <cell r="X20160" t="str">
            <v xml:space="preserve">Nohemi Castillo Sanchez  </v>
          </cell>
          <cell r="Z20160" t="str">
            <v>Luis Carlos Rostro</v>
          </cell>
        </row>
        <row r="20161">
          <cell r="B20161">
            <v>301558970</v>
          </cell>
          <cell r="T20161" t="str">
            <v>CENTRO</v>
          </cell>
          <cell r="U20161" t="str">
            <v>Estado de México</v>
          </cell>
          <cell r="X20161" t="str">
            <v>Serrano Nape Gustavo</v>
          </cell>
          <cell r="Z20161" t="str">
            <v>Franco Lopez Luis Manuel</v>
          </cell>
        </row>
        <row r="20162">
          <cell r="B20162">
            <v>301560478</v>
          </cell>
          <cell r="T20162" t="str">
            <v>NOROESTE</v>
          </cell>
          <cell r="U20162" t="str">
            <v>Baja California Nte</v>
          </cell>
          <cell r="X20162" t="str">
            <v xml:space="preserve">Martinez Gonzalez José María  </v>
          </cell>
          <cell r="Z20162" t="str">
            <v>Rodriguez Rodarte Danna Maraly</v>
          </cell>
        </row>
        <row r="20163">
          <cell r="B20163">
            <v>301560515</v>
          </cell>
          <cell r="T20163" t="str">
            <v>NOROESTE</v>
          </cell>
          <cell r="U20163" t="str">
            <v>Baja California Nte</v>
          </cell>
          <cell r="X20163" t="str">
            <v xml:space="preserve">Galindo Francisco  </v>
          </cell>
          <cell r="Z20163" t="str">
            <v>Navarro Palafox Oscar Rafael</v>
          </cell>
        </row>
        <row r="20164">
          <cell r="B20164">
            <v>301560705</v>
          </cell>
          <cell r="T20164" t="str">
            <v>CENTRO</v>
          </cell>
          <cell r="U20164" t="str">
            <v>Valle de Mex</v>
          </cell>
          <cell r="X20164" t="str">
            <v>Ramirez Rodriguez Fabian</v>
          </cell>
          <cell r="Z20164" t="str">
            <v>Vacante</v>
          </cell>
        </row>
        <row r="20165">
          <cell r="B20165">
            <v>301560722</v>
          </cell>
          <cell r="T20165" t="str">
            <v>NOROESTE</v>
          </cell>
          <cell r="U20165" t="str">
            <v>Baja California Nte</v>
          </cell>
          <cell r="X20165" t="str">
            <v xml:space="preserve">Galindo Francisco  </v>
          </cell>
          <cell r="Z20165" t="str">
            <v>Almodobar Acosta Aaron Antonio</v>
          </cell>
        </row>
        <row r="20166">
          <cell r="B20166">
            <v>301560880</v>
          </cell>
          <cell r="T20166" t="str">
            <v>CENTRO</v>
          </cell>
          <cell r="U20166" t="str">
            <v>Valle de Mex</v>
          </cell>
          <cell r="X20166" t="str">
            <v>Ramirez Rodriguez Fabian</v>
          </cell>
          <cell r="Z20166" t="str">
            <v>Abarca Jimenez Jose Roberto</v>
          </cell>
        </row>
        <row r="20167">
          <cell r="B20167">
            <v>301560929</v>
          </cell>
          <cell r="T20167" t="str">
            <v>CENTRO</v>
          </cell>
          <cell r="U20167" t="str">
            <v>Valle de Mex</v>
          </cell>
          <cell r="X20167" t="str">
            <v>Ramirez Rodriguez Fabian</v>
          </cell>
          <cell r="Z20167" t="str">
            <v>Abarca Jimenez Jose Roberto</v>
          </cell>
        </row>
        <row r="20168">
          <cell r="B20168">
            <v>301561259</v>
          </cell>
          <cell r="T20168" t="str">
            <v>SURESTE</v>
          </cell>
          <cell r="U20168" t="str">
            <v>Quintana Roo</v>
          </cell>
          <cell r="X20168" t="str">
            <v xml:space="preserve">Lucero Aguirre  </v>
          </cell>
          <cell r="Z20168" t="str">
            <v>Toribio Puc Pat</v>
          </cell>
        </row>
        <row r="20169">
          <cell r="B20169">
            <v>301561484</v>
          </cell>
          <cell r="T20169" t="str">
            <v>SURESTE</v>
          </cell>
          <cell r="U20169" t="str">
            <v>Veracruz Cto</v>
          </cell>
          <cell r="X20169" t="str">
            <v xml:space="preserve">Adelina Rodríguez  </v>
          </cell>
          <cell r="Z20169" t="str">
            <v>Edgar Armando Lopez Hernandez</v>
          </cell>
        </row>
        <row r="20170">
          <cell r="B20170">
            <v>301563947</v>
          </cell>
          <cell r="T20170" t="str">
            <v>CENTRO</v>
          </cell>
          <cell r="U20170" t="str">
            <v>Valle de Mex</v>
          </cell>
          <cell r="X20170" t="str">
            <v>Ramirez Rodriguez Fabian</v>
          </cell>
          <cell r="Z20170" t="str">
            <v>Abarca Jimenez Jose Roberto</v>
          </cell>
        </row>
        <row r="20171">
          <cell r="B20171">
            <v>301421076</v>
          </cell>
          <cell r="T20171" t="str">
            <v>NOROESTE</v>
          </cell>
          <cell r="U20171" t="str">
            <v>Sonora</v>
          </cell>
          <cell r="X20171" t="str">
            <v xml:space="preserve">Alvidrez Gamboa Edgar Alejandro  </v>
          </cell>
          <cell r="Z20171" t="str">
            <v>Rodriguez Navarro Lourdes Patricia</v>
          </cell>
        </row>
        <row r="20172">
          <cell r="B20172">
            <v>301428438</v>
          </cell>
          <cell r="T20172" t="str">
            <v>NOROESTE</v>
          </cell>
          <cell r="U20172" t="str">
            <v>Sonora</v>
          </cell>
          <cell r="X20172" t="str">
            <v xml:space="preserve">Alvidrez Gamboa Edgar Alejandro  </v>
          </cell>
          <cell r="Z20172" t="str">
            <v>Rodriguez Navarro Lourdes Patricia</v>
          </cell>
        </row>
        <row r="20173">
          <cell r="B20173">
            <v>301490732</v>
          </cell>
          <cell r="T20173" t="str">
            <v>NOROESTE</v>
          </cell>
          <cell r="U20173" t="str">
            <v>Sonora</v>
          </cell>
          <cell r="X20173" t="str">
            <v xml:space="preserve">Gutierrez Ivan Antonio  </v>
          </cell>
          <cell r="Z20173" t="str">
            <v>Higuera Verduzco Mario</v>
          </cell>
        </row>
        <row r="20174">
          <cell r="B20174">
            <v>301502280</v>
          </cell>
          <cell r="T20174" t="str">
            <v>NOROESTE</v>
          </cell>
          <cell r="U20174" t="str">
            <v>Sonora</v>
          </cell>
          <cell r="X20174" t="str">
            <v xml:space="preserve">Gutierrez Ivan Antonio  </v>
          </cell>
          <cell r="Z20174" t="str">
            <v>Higuera Verduzco Mario</v>
          </cell>
        </row>
        <row r="20175">
          <cell r="B20175">
            <v>301514078</v>
          </cell>
          <cell r="T20175" t="str">
            <v>NOROESTE</v>
          </cell>
          <cell r="U20175" t="str">
            <v>Sonora</v>
          </cell>
          <cell r="X20175" t="str">
            <v xml:space="preserve">Gutierrez Ivan Antonio  </v>
          </cell>
          <cell r="Z20175" t="str">
            <v>Alvarez Espinoza Pedro Humberto</v>
          </cell>
        </row>
        <row r="20176">
          <cell r="B20176">
            <v>301520116</v>
          </cell>
          <cell r="T20176" t="str">
            <v>NOROESTE</v>
          </cell>
          <cell r="U20176" t="str">
            <v>Sonora</v>
          </cell>
          <cell r="X20176" t="str">
            <v xml:space="preserve">Gutierrez Ivan Antonio  </v>
          </cell>
          <cell r="Z20176" t="str">
            <v>Higuera Verduzco Mario</v>
          </cell>
        </row>
        <row r="20177">
          <cell r="B20177">
            <v>301524230</v>
          </cell>
          <cell r="T20177" t="str">
            <v>SURESTE</v>
          </cell>
          <cell r="U20177" t="str">
            <v>YuCam</v>
          </cell>
          <cell r="X20177" t="str">
            <v xml:space="preserve">Georgina Arzápalo  </v>
          </cell>
          <cell r="Z20177" t="str">
            <v>Oscar Alcocer</v>
          </cell>
        </row>
        <row r="20178">
          <cell r="B20178">
            <v>301531005</v>
          </cell>
          <cell r="T20178" t="str">
            <v>OCCIDENTE</v>
          </cell>
          <cell r="U20178" t="str">
            <v>Ags-Zac-SLP</v>
          </cell>
          <cell r="X20178" t="str">
            <v xml:space="preserve">Arturo Aleman  </v>
          </cell>
          <cell r="Z20178" t="str">
            <v>Robles Ayala Rodrigo</v>
          </cell>
        </row>
        <row r="20179">
          <cell r="B20179">
            <v>301536541</v>
          </cell>
          <cell r="T20179" t="str">
            <v>OCCIDENTE</v>
          </cell>
          <cell r="U20179" t="str">
            <v>Jal - Col - Nay</v>
          </cell>
          <cell r="X20179" t="str">
            <v xml:space="preserve">Nancy Velez  </v>
          </cell>
          <cell r="Z20179" t="str">
            <v>Paez Ventura Jesus Alejandro</v>
          </cell>
        </row>
        <row r="20180">
          <cell r="B20180">
            <v>301539977</v>
          </cell>
          <cell r="T20180" t="str">
            <v>NOROESTE</v>
          </cell>
          <cell r="U20180" t="str">
            <v>Sinaloa</v>
          </cell>
          <cell r="X20180" t="str">
            <v xml:space="preserve">Lugo Verdugo Edgar  </v>
          </cell>
          <cell r="Z20180" t="str">
            <v>Sosa Santa Cruz Sandra Liliana</v>
          </cell>
        </row>
        <row r="20181">
          <cell r="B20181">
            <v>301540033</v>
          </cell>
          <cell r="T20181" t="str">
            <v>NOROESTE</v>
          </cell>
          <cell r="U20181" t="str">
            <v>Sinaloa</v>
          </cell>
          <cell r="X20181" t="str">
            <v xml:space="preserve">Salas Pablo Daniel  </v>
          </cell>
          <cell r="Z20181" t="str">
            <v>Montenegro Sambrano Santa Teresita de Je</v>
          </cell>
        </row>
        <row r="20182">
          <cell r="B20182">
            <v>301540475</v>
          </cell>
          <cell r="T20182" t="str">
            <v>NOROESTE</v>
          </cell>
          <cell r="U20182" t="str">
            <v>Sinaloa</v>
          </cell>
          <cell r="X20182" t="str">
            <v xml:space="preserve">Salas Pablo Daniel  </v>
          </cell>
          <cell r="Z20182" t="str">
            <v>Montenegro Sambrano Santa Teresita de Je</v>
          </cell>
        </row>
        <row r="20183">
          <cell r="B20183">
            <v>301541222</v>
          </cell>
          <cell r="T20183" t="str">
            <v>NOROESTE</v>
          </cell>
          <cell r="U20183" t="str">
            <v>Sinaloa</v>
          </cell>
          <cell r="X20183" t="str">
            <v xml:space="preserve">Salas Pablo Daniel  </v>
          </cell>
          <cell r="Z20183" t="str">
            <v>Zazueta Zazueta Jossue</v>
          </cell>
        </row>
        <row r="20184">
          <cell r="B20184">
            <v>301541407</v>
          </cell>
          <cell r="T20184" t="str">
            <v>NOROESTE</v>
          </cell>
          <cell r="U20184" t="str">
            <v>Sinaloa</v>
          </cell>
          <cell r="X20184" t="str">
            <v xml:space="preserve">Lugo Verdugo Edgar  </v>
          </cell>
          <cell r="Z20184" t="str">
            <v>Lechuga Vargas Erika Guadalupe</v>
          </cell>
        </row>
        <row r="20185">
          <cell r="B20185">
            <v>301541736</v>
          </cell>
          <cell r="T20185" t="str">
            <v>SURESTE</v>
          </cell>
          <cell r="U20185" t="str">
            <v>Tabasco - Ver Sur</v>
          </cell>
          <cell r="X20185" t="str">
            <v xml:space="preserve">Jonathan Sánchez  </v>
          </cell>
          <cell r="Z20185" t="str">
            <v>Robbier Expinder Balan Gomez</v>
          </cell>
        </row>
        <row r="20186">
          <cell r="B20186">
            <v>301543807</v>
          </cell>
          <cell r="T20186" t="str">
            <v>SURESTE</v>
          </cell>
          <cell r="U20186" t="str">
            <v>Tabasco - Ver Sur</v>
          </cell>
          <cell r="X20186" t="str">
            <v xml:space="preserve">Citlali Chan  </v>
          </cell>
          <cell r="Z20186" t="str">
            <v>Jesus Eduardo Avalos Rodríguez</v>
          </cell>
        </row>
        <row r="20187">
          <cell r="B20187">
            <v>301544408</v>
          </cell>
          <cell r="T20187" t="str">
            <v>NOROESTE</v>
          </cell>
          <cell r="U20187" t="str">
            <v>Chihuahua</v>
          </cell>
          <cell r="X20187" t="str">
            <v xml:space="preserve">Guerra Estrada Victor  </v>
          </cell>
          <cell r="Z20187" t="str">
            <v>Perera Torres Luisa Gabriela</v>
          </cell>
        </row>
        <row r="20188">
          <cell r="B20188">
            <v>301544457</v>
          </cell>
          <cell r="T20188" t="str">
            <v>SURESTE</v>
          </cell>
          <cell r="U20188" t="str">
            <v>YuCam</v>
          </cell>
          <cell r="X20188" t="str">
            <v xml:space="preserve">Maria Jose Ibarrola  </v>
          </cell>
          <cell r="Z20188" t="str">
            <v>Edgar Jasso</v>
          </cell>
        </row>
        <row r="20189">
          <cell r="B20189">
            <v>301544855</v>
          </cell>
          <cell r="T20189" t="str">
            <v>SURESTE</v>
          </cell>
          <cell r="U20189" t="str">
            <v>Quintana Roo</v>
          </cell>
          <cell r="X20189" t="str">
            <v xml:space="preserve">Lucero Aguirre  </v>
          </cell>
          <cell r="Z20189" t="str">
            <v>Cinthia Elizabeth Cardoso Estrella</v>
          </cell>
        </row>
        <row r="20190">
          <cell r="B20190">
            <v>301545667</v>
          </cell>
          <cell r="T20190" t="str">
            <v>NORESTE</v>
          </cell>
          <cell r="U20190" t="str">
            <v>Nuevo León</v>
          </cell>
          <cell r="X20190" t="str">
            <v xml:space="preserve">Cesar Antonio Garcia Ordaz  </v>
          </cell>
          <cell r="Z20190" t="str">
            <v>Brayan Alejandro Patlan</v>
          </cell>
        </row>
        <row r="20191">
          <cell r="B20191">
            <v>301545898</v>
          </cell>
          <cell r="T20191" t="str">
            <v>NORESTE</v>
          </cell>
          <cell r="U20191" t="str">
            <v>Nuevo León</v>
          </cell>
          <cell r="X20191" t="str">
            <v xml:space="preserve">Cesar Antonio Garcia Ordaz  </v>
          </cell>
          <cell r="Z20191" t="str">
            <v>Brayan Alejandro Patlan</v>
          </cell>
        </row>
        <row r="20192">
          <cell r="B20192">
            <v>301556859</v>
          </cell>
          <cell r="T20192" t="str">
            <v>NORESTE</v>
          </cell>
          <cell r="U20192" t="str">
            <v>Nuevo León</v>
          </cell>
          <cell r="X20192" t="str">
            <v xml:space="preserve">Cesar Antonio Garcia Ordaz  </v>
          </cell>
          <cell r="Z20192" t="str">
            <v>Brayan Alejandro Patlan</v>
          </cell>
        </row>
        <row r="20193">
          <cell r="B20193">
            <v>301557493</v>
          </cell>
          <cell r="T20193" t="str">
            <v>NORESTE</v>
          </cell>
          <cell r="U20193" t="str">
            <v>Durango</v>
          </cell>
          <cell r="X20193" t="str">
            <v xml:space="preserve">Manuel Ruiz Soto  </v>
          </cell>
          <cell r="Z20193" t="str">
            <v>Miguel Alejandro Rodriguez Amador</v>
          </cell>
        </row>
        <row r="20194">
          <cell r="B20194">
            <v>301558248</v>
          </cell>
          <cell r="T20194" t="str">
            <v>NOROESTE</v>
          </cell>
          <cell r="U20194" t="str">
            <v>Baja California Sur</v>
          </cell>
          <cell r="X20194" t="str">
            <v xml:space="preserve">Peraza Villarino Marco Antonio  </v>
          </cell>
          <cell r="Z20194" t="str">
            <v>Escobar Thalia Lizbeth</v>
          </cell>
        </row>
        <row r="20195">
          <cell r="B20195">
            <v>301558389</v>
          </cell>
          <cell r="T20195" t="str">
            <v>NOROESTE</v>
          </cell>
          <cell r="U20195" t="str">
            <v>Baja California Sur</v>
          </cell>
          <cell r="X20195" t="str">
            <v xml:space="preserve">Peraza Villarino Marco Antonio  </v>
          </cell>
          <cell r="Z20195" t="str">
            <v>Hernandez Garcia Victor Hugo</v>
          </cell>
        </row>
        <row r="20196">
          <cell r="B20196">
            <v>301558436</v>
          </cell>
          <cell r="T20196" t="str">
            <v>NOROESTE</v>
          </cell>
          <cell r="U20196" t="str">
            <v>Baja California Sur</v>
          </cell>
          <cell r="X20196" t="str">
            <v xml:space="preserve">Peraza Villarino Marco Antonio  </v>
          </cell>
          <cell r="Z20196" t="str">
            <v>Hernandez Garcia Victor Hugo</v>
          </cell>
        </row>
        <row r="20197">
          <cell r="B20197">
            <v>301558537</v>
          </cell>
          <cell r="T20197" t="str">
            <v>NORESTE</v>
          </cell>
          <cell r="U20197" t="str">
            <v>Tamaulipas Nte</v>
          </cell>
          <cell r="X20197" t="str">
            <v xml:space="preserve">Luis Armenta  </v>
          </cell>
          <cell r="Z20197" t="str">
            <v>German Ordoñez Sanchez</v>
          </cell>
        </row>
        <row r="20198">
          <cell r="B20198">
            <v>301558551</v>
          </cell>
          <cell r="T20198" t="str">
            <v>SURESTE</v>
          </cell>
          <cell r="U20198" t="str">
            <v>Tabasco - Ver Sur</v>
          </cell>
          <cell r="X20198" t="str">
            <v xml:space="preserve">Citlali Chan  </v>
          </cell>
          <cell r="Z20198" t="str">
            <v>Juan Pablo Urresti Zarate</v>
          </cell>
        </row>
        <row r="20199">
          <cell r="B20199">
            <v>301558571</v>
          </cell>
          <cell r="T20199" t="str">
            <v>NORESTE</v>
          </cell>
          <cell r="U20199" t="str">
            <v>Nuevo León</v>
          </cell>
          <cell r="X20199" t="str">
            <v xml:space="preserve">Cesar Antonio Garcia Ordaz  </v>
          </cell>
          <cell r="Z20199" t="str">
            <v>Muñoz Zuñiga Giezi Hazael</v>
          </cell>
        </row>
        <row r="20200">
          <cell r="B20200">
            <v>301558671</v>
          </cell>
          <cell r="T20200" t="str">
            <v>NOROESTE</v>
          </cell>
          <cell r="U20200" t="str">
            <v>Chihuahua</v>
          </cell>
          <cell r="X20200" t="str">
            <v xml:space="preserve">Guerra Estrada Victor  </v>
          </cell>
          <cell r="Z20200" t="str">
            <v>Gallegos Gil Edgar Giovanni</v>
          </cell>
        </row>
        <row r="20201">
          <cell r="B20201">
            <v>301558919</v>
          </cell>
          <cell r="T20201" t="str">
            <v>NORESTE</v>
          </cell>
          <cell r="U20201" t="str">
            <v>Nuevo León</v>
          </cell>
          <cell r="X20201" t="str">
            <v xml:space="preserve">Javier Huerta  </v>
          </cell>
          <cell r="Z20201" t="str">
            <v>Karen Ibarra</v>
          </cell>
        </row>
        <row r="20202">
          <cell r="B20202">
            <v>301560229</v>
          </cell>
          <cell r="T20202" t="str">
            <v>NORESTE</v>
          </cell>
          <cell r="U20202" t="str">
            <v>Nuevo León</v>
          </cell>
          <cell r="X20202" t="str">
            <v xml:space="preserve">Nohemi Castillo Sanchez  </v>
          </cell>
          <cell r="Z20202" t="str">
            <v>Sebastian Quijada</v>
          </cell>
        </row>
        <row r="20203">
          <cell r="B20203">
            <v>301560289</v>
          </cell>
          <cell r="T20203" t="str">
            <v>NOROESTE</v>
          </cell>
          <cell r="U20203" t="str">
            <v>Chihuahua</v>
          </cell>
          <cell r="X20203" t="str">
            <v xml:space="preserve">Guerra Estrada Victor  </v>
          </cell>
          <cell r="Z20203" t="str">
            <v>Delgado Saul</v>
          </cell>
        </row>
        <row r="20204">
          <cell r="B20204">
            <v>301560386</v>
          </cell>
          <cell r="T20204" t="str">
            <v>NORESTE</v>
          </cell>
          <cell r="U20204" t="str">
            <v>Nuevo León</v>
          </cell>
          <cell r="X20204" t="str">
            <v xml:space="preserve">Nohemi Castillo Sanchez  </v>
          </cell>
          <cell r="Z20204" t="str">
            <v>Sebastian Quijada</v>
          </cell>
        </row>
        <row r="20205">
          <cell r="B20205">
            <v>301560717</v>
          </cell>
          <cell r="T20205" t="str">
            <v>NOROESTE</v>
          </cell>
          <cell r="U20205" t="str">
            <v>Baja California Nte</v>
          </cell>
          <cell r="X20205" t="str">
            <v xml:space="preserve">Galindo Francisco  </v>
          </cell>
          <cell r="Z20205" t="str">
            <v>Almodobar Acosta Aaron Antonio</v>
          </cell>
        </row>
        <row r="20206">
          <cell r="B20206">
            <v>301560867</v>
          </cell>
          <cell r="T20206" t="str">
            <v>NOROESTE</v>
          </cell>
          <cell r="U20206" t="str">
            <v>Chihuahua</v>
          </cell>
          <cell r="X20206" t="str">
            <v xml:space="preserve">Guerra Estrada Victor  </v>
          </cell>
          <cell r="Z20206" t="str">
            <v>Delgado Saul</v>
          </cell>
        </row>
        <row r="20207">
          <cell r="B20207">
            <v>301561055</v>
          </cell>
          <cell r="T20207" t="str">
            <v>NOROESTE</v>
          </cell>
          <cell r="U20207" t="str">
            <v>Chihuahua</v>
          </cell>
          <cell r="X20207" t="str">
            <v xml:space="preserve">Lechuga Felipe  </v>
          </cell>
          <cell r="Z20207" t="str">
            <v>Nevarez Salcido Cesar Humberto</v>
          </cell>
        </row>
        <row r="20208">
          <cell r="B20208">
            <v>301561145</v>
          </cell>
          <cell r="T20208" t="str">
            <v>NOROESTE</v>
          </cell>
          <cell r="U20208" t="str">
            <v>Chihuahua</v>
          </cell>
          <cell r="X20208" t="str">
            <v xml:space="preserve">Lechuga Felipe  </v>
          </cell>
          <cell r="Z20208" t="str">
            <v>Garcia Gomez Sinai</v>
          </cell>
        </row>
        <row r="20209">
          <cell r="B20209">
            <v>301561233</v>
          </cell>
          <cell r="T20209" t="str">
            <v>NOROESTE</v>
          </cell>
          <cell r="U20209" t="str">
            <v>Chihuahua</v>
          </cell>
          <cell r="X20209" t="str">
            <v xml:space="preserve">Guerra Estrada Victor  </v>
          </cell>
          <cell r="Z20209" t="str">
            <v>Gallegos Gil Edgar Giovanni</v>
          </cell>
        </row>
        <row r="20210">
          <cell r="B20210">
            <v>301561244</v>
          </cell>
          <cell r="T20210" t="str">
            <v>NOROESTE</v>
          </cell>
          <cell r="U20210" t="str">
            <v>Chihuahua</v>
          </cell>
          <cell r="X20210" t="str">
            <v xml:space="preserve">Guerra Estrada Victor  </v>
          </cell>
          <cell r="Z20210" t="str">
            <v>Perez Solano Myrna Veronica</v>
          </cell>
        </row>
        <row r="20211">
          <cell r="B20211">
            <v>301561517</v>
          </cell>
          <cell r="T20211" t="str">
            <v>SURESTE</v>
          </cell>
          <cell r="U20211" t="str">
            <v>Veracruz Cto</v>
          </cell>
          <cell r="X20211" t="str">
            <v xml:space="preserve">Adelina Rodríguez  </v>
          </cell>
          <cell r="Z20211" t="str">
            <v>German Solabac Chacon</v>
          </cell>
        </row>
        <row r="20212">
          <cell r="B20212">
            <v>301561788</v>
          </cell>
          <cell r="T20212" t="str">
            <v>NORESTE</v>
          </cell>
          <cell r="U20212" t="str">
            <v>Nuevo León</v>
          </cell>
          <cell r="X20212" t="str">
            <v xml:space="preserve">Edith Hernandez  </v>
          </cell>
          <cell r="Z20212" t="str">
            <v>Lucia Fernanda Candelaria Solis</v>
          </cell>
        </row>
        <row r="20213">
          <cell r="B20213">
            <v>301563526</v>
          </cell>
          <cell r="T20213" t="str">
            <v>NOROESTE</v>
          </cell>
          <cell r="U20213" t="str">
            <v>Juárez</v>
          </cell>
          <cell r="X20213" t="str">
            <v xml:space="preserve">Borunda Gerardo  </v>
          </cell>
          <cell r="Z20213" t="str">
            <v>Garcia Castro Jesus Roberto</v>
          </cell>
        </row>
        <row r="20214">
          <cell r="B20214">
            <v>301563673</v>
          </cell>
          <cell r="T20214" t="str">
            <v>NORESTE</v>
          </cell>
          <cell r="U20214" t="str">
            <v>Coahuila</v>
          </cell>
          <cell r="X20214" t="str">
            <v xml:space="preserve">Ana Carla Sainz Perez  </v>
          </cell>
          <cell r="Z20214" t="str">
            <v>Daniel Eduardo Coronado Martinez</v>
          </cell>
        </row>
        <row r="20215">
          <cell r="B20215">
            <v>301563689</v>
          </cell>
          <cell r="T20215" t="str">
            <v>NOROESTE</v>
          </cell>
          <cell r="U20215" t="str">
            <v>Juárez</v>
          </cell>
          <cell r="X20215" t="str">
            <v xml:space="preserve">Borunda Gerardo  </v>
          </cell>
          <cell r="Z20215" t="str">
            <v>Ramirez Solano Alejandro Francisco</v>
          </cell>
        </row>
        <row r="20216">
          <cell r="B20216">
            <v>301563715</v>
          </cell>
          <cell r="T20216" t="str">
            <v>OCCIDENTE</v>
          </cell>
          <cell r="U20216" t="str">
            <v>Jal - Col - Nay</v>
          </cell>
          <cell r="X20216" t="str">
            <v xml:space="preserve">Nancy Velez  </v>
          </cell>
          <cell r="Z20216" t="str">
            <v>Plancarte Lara Miguel Hernando</v>
          </cell>
        </row>
        <row r="20217">
          <cell r="B20217">
            <v>301563734</v>
          </cell>
          <cell r="T20217" t="str">
            <v>CENTRO</v>
          </cell>
          <cell r="U20217" t="str">
            <v>Puebla - Tlaxcala</v>
          </cell>
          <cell r="X20217" t="str">
            <v>Carmona Fernández Gabriela</v>
          </cell>
          <cell r="Z20217" t="str">
            <v>Gonzalez Marquez Candy Yazmin</v>
          </cell>
        </row>
        <row r="20218">
          <cell r="B20218">
            <v>301563746</v>
          </cell>
          <cell r="T20218" t="str">
            <v>OCCIDENTE</v>
          </cell>
          <cell r="U20218" t="str">
            <v>Jal - Col - Nay</v>
          </cell>
          <cell r="X20218" t="str">
            <v xml:space="preserve">Nancy Velez  </v>
          </cell>
          <cell r="Z20218" t="str">
            <v>Plancarte Lara Miguel Hernando</v>
          </cell>
        </row>
        <row r="20219">
          <cell r="B20219">
            <v>301564006</v>
          </cell>
          <cell r="T20219" t="str">
            <v>SURESTE</v>
          </cell>
          <cell r="U20219" t="str">
            <v>YuCam</v>
          </cell>
          <cell r="X20219" t="str">
            <v xml:space="preserve">Maria Salazar  </v>
          </cell>
          <cell r="Z20219" t="str">
            <v>Irving Caballero Heredia</v>
          </cell>
        </row>
        <row r="20220">
          <cell r="B20220">
            <v>301564137</v>
          </cell>
          <cell r="T20220" t="str">
            <v>NORESTE</v>
          </cell>
          <cell r="U20220" t="str">
            <v>Nuevo León</v>
          </cell>
          <cell r="X20220" t="str">
            <v xml:space="preserve">Cesar Antonio Garcia Ordaz  </v>
          </cell>
          <cell r="Z20220" t="str">
            <v>Daniel Torres</v>
          </cell>
        </row>
        <row r="20221">
          <cell r="B20221">
            <v>301564227</v>
          </cell>
          <cell r="T20221" t="str">
            <v>NOROESTE</v>
          </cell>
          <cell r="U20221" t="str">
            <v>Chihuahua</v>
          </cell>
          <cell r="X20221" t="str">
            <v xml:space="preserve">Guerra Estrada Victor  </v>
          </cell>
          <cell r="Z20221" t="str">
            <v>Delgado Saul</v>
          </cell>
        </row>
        <row r="20222">
          <cell r="B20222">
            <v>301564304</v>
          </cell>
          <cell r="T20222" t="str">
            <v>OCCIDENTE</v>
          </cell>
          <cell r="U20222" t="str">
            <v>Jal - Col - Nay</v>
          </cell>
          <cell r="X20222" t="str">
            <v xml:space="preserve">Luis Rostro  </v>
          </cell>
          <cell r="Z20222" t="str">
            <v>Centeno Argomaniz Paola Andrea</v>
          </cell>
        </row>
        <row r="20223">
          <cell r="B20223">
            <v>301564375</v>
          </cell>
          <cell r="T20223" t="str">
            <v>SURESTE</v>
          </cell>
          <cell r="U20223" t="str">
            <v>YuCam</v>
          </cell>
          <cell r="X20223" t="str">
            <v xml:space="preserve">Jorge Ek  </v>
          </cell>
          <cell r="Z20223" t="str">
            <v>Oscar Herrera Puerto</v>
          </cell>
        </row>
        <row r="20224">
          <cell r="B20224">
            <v>301564427</v>
          </cell>
          <cell r="T20224" t="str">
            <v>OCCIDENTE</v>
          </cell>
          <cell r="U20224" t="str">
            <v>Jal - Col - Nay</v>
          </cell>
          <cell r="X20224" t="str">
            <v xml:space="preserve">Luis Rostro  </v>
          </cell>
          <cell r="Z20224" t="str">
            <v>Chavez Jimenez Cristaly Aidole</v>
          </cell>
        </row>
        <row r="20225">
          <cell r="B20225">
            <v>301564572</v>
          </cell>
          <cell r="T20225" t="str">
            <v>NORESTE</v>
          </cell>
          <cell r="U20225" t="str">
            <v>Nuevo León</v>
          </cell>
          <cell r="X20225" t="str">
            <v xml:space="preserve">Cesar Antonio Garcia Ordaz  </v>
          </cell>
          <cell r="Z20225" t="str">
            <v>Priscila Rabelo</v>
          </cell>
        </row>
        <row r="20226">
          <cell r="B20226">
            <v>301564739</v>
          </cell>
          <cell r="T20226" t="str">
            <v>NOROESTE</v>
          </cell>
          <cell r="U20226" t="str">
            <v>Juárez</v>
          </cell>
          <cell r="X20226" t="str">
            <v xml:space="preserve">Borunda Gerardo  </v>
          </cell>
          <cell r="Z20226" t="str">
            <v>Ramirez Solano Alejandro Francisco</v>
          </cell>
        </row>
        <row r="20227">
          <cell r="B20227">
            <v>301564829</v>
          </cell>
          <cell r="T20227" t="str">
            <v>OCCIDENTE</v>
          </cell>
          <cell r="U20227" t="str">
            <v>Jal - Col - Nay</v>
          </cell>
          <cell r="X20227" t="str">
            <v xml:space="preserve">Luis Rostro  </v>
          </cell>
          <cell r="Z20227" t="str">
            <v>Garcia Abundis Victor Manuel</v>
          </cell>
        </row>
        <row r="20228">
          <cell r="B20228">
            <v>301564861</v>
          </cell>
          <cell r="T20228" t="str">
            <v>SURESTE</v>
          </cell>
          <cell r="U20228" t="str">
            <v>Quintana Roo</v>
          </cell>
          <cell r="X20228" t="str">
            <v xml:space="preserve">Lucero Aguirre  </v>
          </cell>
          <cell r="Z20228" t="str">
            <v>Cinthia Elizabeth Cardoso Estrella</v>
          </cell>
        </row>
        <row r="20229">
          <cell r="B20229">
            <v>301565083</v>
          </cell>
          <cell r="T20229" t="str">
            <v>SURESTE</v>
          </cell>
          <cell r="U20229" t="str">
            <v>YuCam</v>
          </cell>
          <cell r="X20229" t="str">
            <v xml:space="preserve">Maria Salazar  </v>
          </cell>
          <cell r="Z20229" t="str">
            <v>Carlos Arturo Gallegos Rodriguez</v>
          </cell>
        </row>
        <row r="20230">
          <cell r="B20230">
            <v>301565264</v>
          </cell>
          <cell r="T20230" t="str">
            <v>SURESTE</v>
          </cell>
          <cell r="U20230" t="str">
            <v>Quintana Roo</v>
          </cell>
          <cell r="X20230" t="str">
            <v xml:space="preserve">Lucero Aguirre  </v>
          </cell>
          <cell r="Z20230" t="str">
            <v xml:space="preserve">Carlos Buenfil Perez </v>
          </cell>
        </row>
        <row r="20231">
          <cell r="B20231">
            <v>301565269</v>
          </cell>
          <cell r="T20231" t="str">
            <v>SURESTE</v>
          </cell>
          <cell r="U20231" t="str">
            <v>YuCam</v>
          </cell>
          <cell r="X20231" t="str">
            <v xml:space="preserve">Maria Jose Ibarrola  </v>
          </cell>
          <cell r="Z20231" t="str">
            <v>Edgar Jasso</v>
          </cell>
        </row>
        <row r="20232">
          <cell r="B20232">
            <v>301565270</v>
          </cell>
          <cell r="T20232" t="str">
            <v>NOROESTE</v>
          </cell>
          <cell r="U20232" t="str">
            <v>Chihuahua</v>
          </cell>
          <cell r="X20232" t="str">
            <v xml:space="preserve">Guerra Estrada Victor  </v>
          </cell>
          <cell r="Z20232" t="str">
            <v>Perera Torres Luisa Gabriela</v>
          </cell>
        </row>
        <row r="20233">
          <cell r="B20233">
            <v>301565372</v>
          </cell>
          <cell r="T20233" t="str">
            <v>NORESTE</v>
          </cell>
          <cell r="U20233" t="str">
            <v>Tamaulipas Nte</v>
          </cell>
          <cell r="X20233" t="str">
            <v xml:space="preserve">Luis Armenta  </v>
          </cell>
          <cell r="Z20233" t="str">
            <v>German Ordoñez Sanchez</v>
          </cell>
        </row>
        <row r="20234">
          <cell r="B20234">
            <v>301565378</v>
          </cell>
          <cell r="T20234" t="str">
            <v>NOROESTE</v>
          </cell>
          <cell r="U20234" t="str">
            <v>Juárez</v>
          </cell>
          <cell r="X20234" t="str">
            <v xml:space="preserve">Borunda Gerardo  </v>
          </cell>
          <cell r="Z20234" t="str">
            <v>Garcia Castro Jesus Roberto</v>
          </cell>
        </row>
        <row r="20235">
          <cell r="B20235">
            <v>301565393</v>
          </cell>
          <cell r="T20235" t="str">
            <v>NOROESTE</v>
          </cell>
          <cell r="U20235" t="str">
            <v>Juárez</v>
          </cell>
          <cell r="X20235" t="str">
            <v xml:space="preserve">Borunda Gerardo  </v>
          </cell>
          <cell r="Z20235" t="str">
            <v>Lara Velazquez Ruben</v>
          </cell>
        </row>
        <row r="20236">
          <cell r="B20236">
            <v>301565546</v>
          </cell>
          <cell r="T20236" t="str">
            <v>SURESTE</v>
          </cell>
          <cell r="U20236" t="str">
            <v>YuCam</v>
          </cell>
          <cell r="X20236" t="str">
            <v xml:space="preserve">Jorge Ek  </v>
          </cell>
          <cell r="Z20236" t="str">
            <v>Oscar Herrera Puerto</v>
          </cell>
        </row>
        <row r="20237">
          <cell r="B20237">
            <v>301565621</v>
          </cell>
          <cell r="T20237" t="str">
            <v>NORESTE</v>
          </cell>
          <cell r="U20237" t="str">
            <v>Nuevo León</v>
          </cell>
          <cell r="X20237" t="str">
            <v xml:space="preserve">Cesar Antonio Garcia Ordaz  </v>
          </cell>
          <cell r="Z20237" t="str">
            <v>Daniel Torres</v>
          </cell>
        </row>
        <row r="20238">
          <cell r="B20238">
            <v>301565647</v>
          </cell>
          <cell r="T20238" t="str">
            <v>NORESTE</v>
          </cell>
          <cell r="U20238" t="str">
            <v>Nuevo León</v>
          </cell>
          <cell r="X20238" t="str">
            <v xml:space="preserve">Cesar Antonio Garcia Ordaz  </v>
          </cell>
          <cell r="Z20238" t="str">
            <v>Daniel Torres</v>
          </cell>
        </row>
        <row r="20239">
          <cell r="B20239">
            <v>301565869</v>
          </cell>
          <cell r="T20239" t="str">
            <v>SURESTE</v>
          </cell>
          <cell r="U20239" t="str">
            <v>YuCam</v>
          </cell>
          <cell r="X20239" t="str">
            <v xml:space="preserve">Georgina Arzápalo  </v>
          </cell>
          <cell r="Z20239" t="str">
            <v>Oscar Alcocer</v>
          </cell>
        </row>
        <row r="20240">
          <cell r="B20240">
            <v>301565870</v>
          </cell>
          <cell r="T20240" t="str">
            <v>SURESTE</v>
          </cell>
          <cell r="U20240" t="str">
            <v>YuCam</v>
          </cell>
          <cell r="X20240" t="str">
            <v xml:space="preserve">Maria Jose Ibarrola  </v>
          </cell>
          <cell r="Z20240" t="str">
            <v xml:space="preserve">Ruben Laviada </v>
          </cell>
        </row>
        <row r="20241">
          <cell r="B20241">
            <v>301565914</v>
          </cell>
          <cell r="T20241" t="str">
            <v>NOROESTE</v>
          </cell>
          <cell r="U20241" t="str">
            <v>Chihuahua</v>
          </cell>
          <cell r="X20241" t="str">
            <v xml:space="preserve">Lechuga Felipe  </v>
          </cell>
          <cell r="Z20241" t="str">
            <v>Gonzalez Hernandez Francis Paola</v>
          </cell>
        </row>
        <row r="20242">
          <cell r="B20242">
            <v>301566088</v>
          </cell>
          <cell r="T20242" t="str">
            <v>CENTRO</v>
          </cell>
          <cell r="U20242" t="str">
            <v>Valle de Mex</v>
          </cell>
          <cell r="X20242" t="str">
            <v>Ramirez Rodriguez Fabian</v>
          </cell>
          <cell r="Z20242" t="str">
            <v>Ortiz Mota Georgina Eloisa</v>
          </cell>
        </row>
        <row r="20243">
          <cell r="B20243">
            <v>301566300</v>
          </cell>
          <cell r="T20243" t="str">
            <v>NOROESTE</v>
          </cell>
          <cell r="U20243" t="str">
            <v>Chihuahua</v>
          </cell>
          <cell r="X20243" t="str">
            <v xml:space="preserve">Lechuga Felipe  </v>
          </cell>
          <cell r="Z20243" t="str">
            <v>Gonzalez Hernandez Francis Paola</v>
          </cell>
        </row>
        <row r="20244">
          <cell r="B20244">
            <v>301566459</v>
          </cell>
          <cell r="T20244" t="str">
            <v>NOROESTE</v>
          </cell>
          <cell r="U20244" t="str">
            <v>Chihuahua</v>
          </cell>
          <cell r="X20244" t="str">
            <v xml:space="preserve">Lechuga Felipe  </v>
          </cell>
          <cell r="Z20244" t="str">
            <v>Gonzalez Hernandez Francis Paola</v>
          </cell>
        </row>
        <row r="20245">
          <cell r="B20245">
            <v>301566556</v>
          </cell>
          <cell r="T20245" t="str">
            <v>OCCIDENTE</v>
          </cell>
          <cell r="U20245" t="str">
            <v>Jal - Col - Nay</v>
          </cell>
          <cell r="X20245" t="str">
            <v xml:space="preserve">Luis Rostro  </v>
          </cell>
          <cell r="Z20245" t="str">
            <v>Chavez Jimenez Cristaly Aidole</v>
          </cell>
        </row>
        <row r="20246">
          <cell r="B20246">
            <v>301566591</v>
          </cell>
          <cell r="T20246" t="str">
            <v>OCCIDENTE</v>
          </cell>
          <cell r="U20246" t="str">
            <v>Jal - Col - Nay</v>
          </cell>
          <cell r="X20246" t="str">
            <v xml:space="preserve">Luis Rostro  </v>
          </cell>
          <cell r="Z20246" t="str">
            <v>Perez Mancilla Tomas Salome</v>
          </cell>
        </row>
        <row r="20247">
          <cell r="B20247">
            <v>301566617</v>
          </cell>
          <cell r="T20247" t="str">
            <v>OCCIDENTE</v>
          </cell>
          <cell r="U20247" t="str">
            <v>Jal - Col - Nay</v>
          </cell>
          <cell r="X20247" t="str">
            <v xml:space="preserve">Luis Rostro  </v>
          </cell>
          <cell r="Z20247" t="str">
            <v>Perez Mancilla Tomas Salome</v>
          </cell>
        </row>
        <row r="20248">
          <cell r="B20248">
            <v>301566651</v>
          </cell>
          <cell r="T20248" t="str">
            <v>CENTRO</v>
          </cell>
          <cell r="U20248" t="str">
            <v>Valle de Mex</v>
          </cell>
          <cell r="X20248" t="str">
            <v>Lopez Vazquez Jorge Arturo</v>
          </cell>
          <cell r="Z20248" t="str">
            <v>Valerio Ramirez Raul</v>
          </cell>
        </row>
        <row r="20249">
          <cell r="B20249">
            <v>301566680</v>
          </cell>
          <cell r="T20249" t="str">
            <v>CENTRO</v>
          </cell>
          <cell r="U20249" t="str">
            <v>Valle de Mex</v>
          </cell>
          <cell r="X20249" t="str">
            <v>Ramirez Rodriguez Fabian</v>
          </cell>
          <cell r="Z20249" t="str">
            <v>Pacheco Bautista Cristian Ernesto</v>
          </cell>
        </row>
        <row r="20250">
          <cell r="B20250">
            <v>301566684</v>
          </cell>
          <cell r="T20250" t="str">
            <v>SURESTE</v>
          </cell>
          <cell r="U20250" t="str">
            <v>YuCam</v>
          </cell>
          <cell r="X20250" t="str">
            <v xml:space="preserve">Katya Maldonado  </v>
          </cell>
          <cell r="Z20250" t="str">
            <v>Joel Tuz</v>
          </cell>
        </row>
        <row r="20251">
          <cell r="B20251">
            <v>301566696</v>
          </cell>
          <cell r="T20251" t="str">
            <v>NOROESTE</v>
          </cell>
          <cell r="U20251" t="str">
            <v>Baja California Nte</v>
          </cell>
          <cell r="X20251" t="str">
            <v xml:space="preserve">Martinez Gonzalez José María  </v>
          </cell>
          <cell r="Z20251" t="str">
            <v>Rodriguez Rodarte Danna Maraly</v>
          </cell>
        </row>
        <row r="20252">
          <cell r="B20252">
            <v>301566776</v>
          </cell>
          <cell r="T20252" t="str">
            <v>CENTRO</v>
          </cell>
          <cell r="U20252" t="str">
            <v>Valle de Mex</v>
          </cell>
          <cell r="X20252" t="str">
            <v>Ramirez Rodriguez Fabian</v>
          </cell>
          <cell r="Z20252" t="str">
            <v>Leal Garcia Maria del Carmen Sabina</v>
          </cell>
        </row>
        <row r="20253">
          <cell r="B20253">
            <v>301566778</v>
          </cell>
          <cell r="T20253" t="str">
            <v>NOROESTE</v>
          </cell>
          <cell r="U20253" t="str">
            <v>Baja California Nte</v>
          </cell>
          <cell r="X20253" t="str">
            <v xml:space="preserve">Martinez Gonzalez José María  </v>
          </cell>
          <cell r="Z20253" t="str">
            <v>Zuñiga Espinosa Oscar</v>
          </cell>
        </row>
        <row r="20254">
          <cell r="B20254">
            <v>301566801</v>
          </cell>
          <cell r="T20254" t="str">
            <v>SURESTE</v>
          </cell>
          <cell r="U20254" t="str">
            <v>Veracruz Cto</v>
          </cell>
          <cell r="X20254" t="str">
            <v xml:space="preserve">Adelina Rodríguez  </v>
          </cell>
          <cell r="Z20254" t="str">
            <v>Edgar Armando Lopez Hernandez</v>
          </cell>
        </row>
        <row r="20255">
          <cell r="B20255">
            <v>301566905</v>
          </cell>
          <cell r="T20255" t="str">
            <v>OCCIDENTE</v>
          </cell>
          <cell r="U20255" t="str">
            <v>Jal - Col - Nay</v>
          </cell>
          <cell r="X20255" t="str">
            <v xml:space="preserve">Luis Rostro  </v>
          </cell>
          <cell r="Z20255" t="str">
            <v>Perez Mancilla Tomas Salome</v>
          </cell>
        </row>
        <row r="20256">
          <cell r="B20256">
            <v>301567056</v>
          </cell>
          <cell r="T20256" t="str">
            <v>NORESTE</v>
          </cell>
          <cell r="U20256" t="str">
            <v>Tamaulipas Nte</v>
          </cell>
          <cell r="X20256" t="str">
            <v xml:space="preserve">Luis Armenta  </v>
          </cell>
          <cell r="Z20256" t="str">
            <v>German Ordoñez Sanchez</v>
          </cell>
        </row>
        <row r="20257">
          <cell r="B20257">
            <v>301567224</v>
          </cell>
          <cell r="T20257" t="str">
            <v>NOROESTE</v>
          </cell>
          <cell r="U20257" t="str">
            <v>Baja California Nte</v>
          </cell>
          <cell r="X20257" t="str">
            <v xml:space="preserve">Martinez Gonzalez José María  </v>
          </cell>
          <cell r="Z20257" t="str">
            <v>Neaves Baiza Adrianna Fasionka</v>
          </cell>
        </row>
        <row r="20258">
          <cell r="B20258">
            <v>301567475</v>
          </cell>
          <cell r="T20258" t="str">
            <v>CENTRO</v>
          </cell>
          <cell r="U20258" t="str">
            <v>Valle de Mex</v>
          </cell>
          <cell r="X20258" t="str">
            <v>Ramirez Rodriguez Fabian</v>
          </cell>
          <cell r="Z20258" t="str">
            <v>Vacante</v>
          </cell>
        </row>
        <row r="20259">
          <cell r="B20259">
            <v>301567542</v>
          </cell>
          <cell r="T20259" t="str">
            <v>NOROESTE</v>
          </cell>
          <cell r="U20259" t="str">
            <v>Baja California Nte</v>
          </cell>
          <cell r="X20259" t="str">
            <v xml:space="preserve">Galindo Francisco  </v>
          </cell>
          <cell r="Z20259" t="str">
            <v>Rubio Soto Juan Manuel</v>
          </cell>
        </row>
        <row r="20260">
          <cell r="B20260">
            <v>301567663</v>
          </cell>
          <cell r="T20260" t="str">
            <v>CENTRO</v>
          </cell>
          <cell r="U20260" t="str">
            <v>Valle de Mex</v>
          </cell>
          <cell r="X20260" t="str">
            <v>Ramirez Rodriguez Fabian</v>
          </cell>
          <cell r="Z20260" t="str">
            <v>Abarca Jimenez Jose Roberto</v>
          </cell>
        </row>
        <row r="20261">
          <cell r="B20261">
            <v>301567676</v>
          </cell>
          <cell r="T20261" t="str">
            <v>CENTRO</v>
          </cell>
          <cell r="U20261" t="str">
            <v>Valle de Mex</v>
          </cell>
          <cell r="X20261" t="str">
            <v>Ramirez Rodriguez Fabian</v>
          </cell>
          <cell r="Z20261" t="str">
            <v>Abarca Jimenez Jose Roberto</v>
          </cell>
        </row>
        <row r="20262">
          <cell r="B20262">
            <v>301567689</v>
          </cell>
          <cell r="T20262" t="str">
            <v>SURESTE</v>
          </cell>
          <cell r="U20262" t="str">
            <v>Quintana Roo</v>
          </cell>
          <cell r="X20262" t="str">
            <v xml:space="preserve">Vacante  </v>
          </cell>
          <cell r="Z20262" t="str">
            <v>Amisadai Garcia Vazquez</v>
          </cell>
        </row>
        <row r="20263">
          <cell r="B20263">
            <v>301567930</v>
          </cell>
          <cell r="T20263" t="str">
            <v>CENTRO</v>
          </cell>
          <cell r="U20263" t="str">
            <v>Valle de Mex</v>
          </cell>
          <cell r="X20263" t="str">
            <v>Ramirez Rodriguez Fabian</v>
          </cell>
          <cell r="Z20263" t="str">
            <v>Abarca Jimenez Jose Roberto</v>
          </cell>
        </row>
        <row r="20264">
          <cell r="B20264">
            <v>301567985</v>
          </cell>
          <cell r="T20264" t="str">
            <v>CENTRO</v>
          </cell>
          <cell r="U20264" t="str">
            <v>Valle de Mex</v>
          </cell>
          <cell r="X20264" t="str">
            <v>Ramirez Rodriguez Fabian</v>
          </cell>
          <cell r="Z20264" t="str">
            <v>Vacante</v>
          </cell>
        </row>
        <row r="20265">
          <cell r="B20265">
            <v>301568163</v>
          </cell>
          <cell r="T20265" t="str">
            <v>CENTRO</v>
          </cell>
          <cell r="U20265" t="str">
            <v>Valle de Mex</v>
          </cell>
          <cell r="X20265" t="str">
            <v>Ramirez Rodriguez Fabian</v>
          </cell>
          <cell r="Z20265" t="str">
            <v>Pacheco Bautista Cristian Ernesto</v>
          </cell>
        </row>
        <row r="20266">
          <cell r="B20266">
            <v>301568176</v>
          </cell>
          <cell r="T20266" t="str">
            <v>NORESTE</v>
          </cell>
          <cell r="U20266" t="str">
            <v>Nuevo León</v>
          </cell>
          <cell r="X20266" t="str">
            <v xml:space="preserve">Edith Hernandez  </v>
          </cell>
          <cell r="Z20266" t="str">
            <v>Edgar Armando Solis</v>
          </cell>
        </row>
        <row r="20267">
          <cell r="B20267">
            <v>301568394</v>
          </cell>
          <cell r="T20267" t="str">
            <v>CENTRO</v>
          </cell>
          <cell r="U20267" t="str">
            <v>Valle de Mex</v>
          </cell>
          <cell r="X20267" t="str">
            <v>Ramirez Rodriguez Fabian</v>
          </cell>
          <cell r="Z20267" t="str">
            <v>Vacante</v>
          </cell>
        </row>
        <row r="20268">
          <cell r="B20268">
            <v>301421931</v>
          </cell>
          <cell r="T20268" t="str">
            <v>NOROESTE</v>
          </cell>
          <cell r="U20268" t="str">
            <v>Sonora</v>
          </cell>
          <cell r="X20268" t="str">
            <v xml:space="preserve">Alvidrez Gamboa Edgar Alejandro  </v>
          </cell>
          <cell r="Z20268" t="str">
            <v>Valenzuela Silva Karla</v>
          </cell>
        </row>
        <row r="20269">
          <cell r="B20269">
            <v>301427213</v>
          </cell>
          <cell r="T20269" t="str">
            <v>NOROESTE</v>
          </cell>
          <cell r="U20269" t="str">
            <v>Sonora</v>
          </cell>
          <cell r="X20269" t="str">
            <v xml:space="preserve">Alvidrez Gamboa Edgar Alejandro  </v>
          </cell>
          <cell r="Z20269" t="str">
            <v>Reynoso Figueroa Cesar</v>
          </cell>
        </row>
        <row r="20270">
          <cell r="B20270">
            <v>301442874</v>
          </cell>
          <cell r="T20270" t="str">
            <v>NOROESTE</v>
          </cell>
          <cell r="U20270" t="str">
            <v>Sonora</v>
          </cell>
          <cell r="X20270" t="str">
            <v xml:space="preserve">Alvidrez Gamboa Edgar Alejandro  </v>
          </cell>
          <cell r="Z20270" t="str">
            <v>Rodriguez Navarro Lourdes Patricia</v>
          </cell>
        </row>
        <row r="20271">
          <cell r="B20271">
            <v>301520560</v>
          </cell>
          <cell r="T20271" t="str">
            <v>NOROESTE</v>
          </cell>
          <cell r="U20271" t="str">
            <v>Juárez</v>
          </cell>
          <cell r="X20271" t="str">
            <v xml:space="preserve">Borunda Gerardo  </v>
          </cell>
          <cell r="Z20271" t="str">
            <v>Garcia Castro Jesus Roberto</v>
          </cell>
        </row>
        <row r="20272">
          <cell r="B20272">
            <v>301523723</v>
          </cell>
          <cell r="T20272" t="str">
            <v>SURESTE</v>
          </cell>
          <cell r="U20272" t="str">
            <v>YuCam</v>
          </cell>
          <cell r="X20272" t="str">
            <v xml:space="preserve">Maria Jose Ibarrola  </v>
          </cell>
          <cell r="Z20272" t="str">
            <v>Edgar Jasso</v>
          </cell>
        </row>
        <row r="20273">
          <cell r="B20273">
            <v>301532845</v>
          </cell>
          <cell r="T20273" t="str">
            <v>CENTRO</v>
          </cell>
          <cell r="U20273" t="str">
            <v>Valle de Mex</v>
          </cell>
          <cell r="X20273" t="str">
            <v>Ramirez Rodriguez Fabian</v>
          </cell>
          <cell r="Z20273" t="str">
            <v>Martinez Perez Leyla del Carmen</v>
          </cell>
        </row>
        <row r="20274">
          <cell r="B20274">
            <v>301539416</v>
          </cell>
          <cell r="T20274" t="str">
            <v>NOROESTE</v>
          </cell>
          <cell r="U20274" t="str">
            <v>Sinaloa</v>
          </cell>
          <cell r="X20274" t="str">
            <v xml:space="preserve">Salas Pablo Daniel  </v>
          </cell>
          <cell r="Z20274" t="str">
            <v>Zuñiga Acosta Daisy Guadalupe</v>
          </cell>
        </row>
        <row r="20275">
          <cell r="B20275">
            <v>301540198</v>
          </cell>
          <cell r="T20275" t="str">
            <v>SURESTE</v>
          </cell>
          <cell r="U20275" t="str">
            <v>Quintana Roo</v>
          </cell>
          <cell r="X20275" t="str">
            <v xml:space="preserve">Vacante  </v>
          </cell>
          <cell r="Z20275" t="str">
            <v>Eduardo Muñoz Sanchez</v>
          </cell>
        </row>
        <row r="20276">
          <cell r="B20276">
            <v>301543297</v>
          </cell>
          <cell r="T20276" t="str">
            <v>NOROESTE</v>
          </cell>
          <cell r="U20276" t="str">
            <v>Sinaloa</v>
          </cell>
          <cell r="X20276" t="str">
            <v xml:space="preserve">Bolaños Valenzuela Ricardo  </v>
          </cell>
          <cell r="Z20276" t="str">
            <v>Miranda Perea Hernan de Jesus</v>
          </cell>
        </row>
        <row r="20277">
          <cell r="B20277">
            <v>301544395</v>
          </cell>
          <cell r="T20277" t="str">
            <v>SURESTE</v>
          </cell>
          <cell r="U20277" t="str">
            <v>YuCam</v>
          </cell>
          <cell r="X20277" t="str">
            <v xml:space="preserve">Jorge Ek  </v>
          </cell>
          <cell r="Z20277" t="str">
            <v>Marvin Enrique Solis de la Cruz</v>
          </cell>
        </row>
        <row r="20278">
          <cell r="B20278">
            <v>301544944</v>
          </cell>
          <cell r="T20278" t="str">
            <v>SURESTE</v>
          </cell>
          <cell r="U20278" t="str">
            <v>Tabasco - Ver Sur</v>
          </cell>
          <cell r="X20278" t="str">
            <v xml:space="preserve">Jonathan Sánchez  </v>
          </cell>
          <cell r="Z20278" t="str">
            <v>Adrian Alejandro Aldana Espinosa</v>
          </cell>
        </row>
        <row r="20279">
          <cell r="B20279">
            <v>301558607</v>
          </cell>
          <cell r="T20279" t="str">
            <v>NORESTE</v>
          </cell>
          <cell r="U20279" t="str">
            <v>Nuevo León</v>
          </cell>
          <cell r="X20279" t="str">
            <v xml:space="preserve">Nohemi Castillo Sanchez  </v>
          </cell>
          <cell r="Z20279" t="str">
            <v>Sebastian Quijada</v>
          </cell>
        </row>
        <row r="20280">
          <cell r="B20280">
            <v>301560431</v>
          </cell>
          <cell r="T20280" t="str">
            <v>NOROESTE</v>
          </cell>
          <cell r="U20280" t="str">
            <v>Sinaloa</v>
          </cell>
          <cell r="X20280" t="str">
            <v xml:space="preserve">Lugo Verdugo Edgar  </v>
          </cell>
          <cell r="Z20280" t="str">
            <v>Garcia Vega Josue Ramon</v>
          </cell>
        </row>
        <row r="20281">
          <cell r="B20281">
            <v>301560434</v>
          </cell>
          <cell r="T20281" t="str">
            <v>NOROESTE</v>
          </cell>
          <cell r="U20281" t="str">
            <v>Sinaloa</v>
          </cell>
          <cell r="X20281" t="str">
            <v xml:space="preserve">Bolaños Valenzuela Ricardo  </v>
          </cell>
          <cell r="Z20281" t="str">
            <v>Carlon Soto Jesus Marin</v>
          </cell>
        </row>
        <row r="20282">
          <cell r="B20282">
            <v>301561243</v>
          </cell>
          <cell r="T20282" t="str">
            <v>NORESTE</v>
          </cell>
          <cell r="U20282" t="str">
            <v>Nuevo León</v>
          </cell>
          <cell r="X20282" t="str">
            <v xml:space="preserve">Cesar Antonio Garcia Ordaz  </v>
          </cell>
          <cell r="Z20282" t="str">
            <v>Alberto Azael Rodriguez</v>
          </cell>
        </row>
        <row r="20283">
          <cell r="B20283">
            <v>301561611</v>
          </cell>
          <cell r="T20283" t="str">
            <v>NOROESTE</v>
          </cell>
          <cell r="U20283" t="str">
            <v>Baja California Nte</v>
          </cell>
          <cell r="X20283" t="str">
            <v xml:space="preserve">Serafin Acedo Ariana Maleni  </v>
          </cell>
          <cell r="Z20283" t="str">
            <v>Enriquez Sanchez Lenin Obet</v>
          </cell>
        </row>
        <row r="20284">
          <cell r="B20284">
            <v>301561627</v>
          </cell>
          <cell r="T20284" t="str">
            <v>NOROESTE</v>
          </cell>
          <cell r="U20284" t="str">
            <v>Baja California Nte</v>
          </cell>
          <cell r="X20284" t="str">
            <v xml:space="preserve">Galindo Francisco  </v>
          </cell>
          <cell r="Z20284" t="str">
            <v>Navarro Palafox Oscar Rafael</v>
          </cell>
        </row>
        <row r="20285">
          <cell r="B20285">
            <v>301563979</v>
          </cell>
          <cell r="T20285" t="str">
            <v>NORESTE</v>
          </cell>
          <cell r="U20285" t="str">
            <v>Durango</v>
          </cell>
          <cell r="X20285" t="str">
            <v xml:space="preserve">Manuel Ruiz Soto  </v>
          </cell>
          <cell r="Z20285" t="str">
            <v>Edgar Ernesto reyes</v>
          </cell>
        </row>
        <row r="20286">
          <cell r="B20286">
            <v>301566048</v>
          </cell>
          <cell r="T20286" t="str">
            <v>NOROESTE</v>
          </cell>
          <cell r="U20286" t="str">
            <v>Sonora</v>
          </cell>
          <cell r="X20286" t="str">
            <v xml:space="preserve">Gutierrez Ivan Antonio  </v>
          </cell>
          <cell r="Z20286" t="str">
            <v>Higuera Verduzco Mario</v>
          </cell>
        </row>
        <row r="20287">
          <cell r="B20287">
            <v>301566060</v>
          </cell>
          <cell r="T20287" t="str">
            <v>SURESTE</v>
          </cell>
          <cell r="U20287" t="str">
            <v>Quintana Roo</v>
          </cell>
          <cell r="X20287" t="str">
            <v xml:space="preserve">Lucero Aguirre  </v>
          </cell>
          <cell r="Z20287" t="str">
            <v>Toribio Puc Pat</v>
          </cell>
        </row>
        <row r="20288">
          <cell r="B20288">
            <v>301566149</v>
          </cell>
          <cell r="T20288" t="str">
            <v>SURESTE</v>
          </cell>
          <cell r="U20288" t="str">
            <v>Quintana Roo</v>
          </cell>
          <cell r="X20288" t="str">
            <v xml:space="preserve">Lucero Aguirre  </v>
          </cell>
          <cell r="Z20288" t="str">
            <v xml:space="preserve">Jacqueline Isabel Hernandez Santos </v>
          </cell>
        </row>
        <row r="20289">
          <cell r="B20289">
            <v>301566601</v>
          </cell>
          <cell r="T20289" t="str">
            <v>OCCIDENTE</v>
          </cell>
          <cell r="U20289" t="str">
            <v>Jal - Col - Nay</v>
          </cell>
          <cell r="X20289" t="str">
            <v xml:space="preserve">Luis Rostro  </v>
          </cell>
          <cell r="Z20289" t="str">
            <v>Diaz Cruz Itzel</v>
          </cell>
        </row>
        <row r="20290">
          <cell r="B20290">
            <v>301566822</v>
          </cell>
          <cell r="T20290" t="str">
            <v>NOROESTE</v>
          </cell>
          <cell r="U20290" t="str">
            <v>Baja California Nte</v>
          </cell>
          <cell r="X20290" t="str">
            <v xml:space="preserve">Martinez Gonzalez José María  </v>
          </cell>
          <cell r="Z20290" t="str">
            <v>Cruz Herrera Belinda Berenice</v>
          </cell>
        </row>
        <row r="20291">
          <cell r="B20291">
            <v>301567086</v>
          </cell>
          <cell r="T20291" t="str">
            <v>SURESTE</v>
          </cell>
          <cell r="U20291" t="str">
            <v>YuCam</v>
          </cell>
          <cell r="X20291" t="str">
            <v xml:space="preserve">Katya Maldonado  </v>
          </cell>
          <cell r="Z20291" t="str">
            <v>Joel Tuz</v>
          </cell>
        </row>
        <row r="20292">
          <cell r="B20292">
            <v>301567200</v>
          </cell>
          <cell r="T20292" t="str">
            <v>NOROESTE</v>
          </cell>
          <cell r="U20292" t="str">
            <v>Chihuahua</v>
          </cell>
          <cell r="X20292" t="str">
            <v xml:space="preserve">Guerra Estrada Victor  </v>
          </cell>
          <cell r="Z20292" t="str">
            <v>Grado Gonzalez Kevin</v>
          </cell>
        </row>
        <row r="20293">
          <cell r="B20293">
            <v>301567304</v>
          </cell>
          <cell r="T20293" t="str">
            <v>NOROESTE</v>
          </cell>
          <cell r="U20293" t="str">
            <v>Baja California Nte</v>
          </cell>
          <cell r="X20293" t="str">
            <v xml:space="preserve">Martinez Gonzalez José María  </v>
          </cell>
          <cell r="Z20293" t="str">
            <v>Neaves Baiza Adrianna Fasionka</v>
          </cell>
        </row>
        <row r="20294">
          <cell r="B20294">
            <v>301567332</v>
          </cell>
          <cell r="T20294" t="str">
            <v>SURESTE</v>
          </cell>
          <cell r="U20294" t="str">
            <v>Quintana Roo</v>
          </cell>
          <cell r="X20294" t="str">
            <v xml:space="preserve">Lucero Aguirre  </v>
          </cell>
          <cell r="Z20294" t="str">
            <v xml:space="preserve">Jacqueline Isabel Hernandez Santos </v>
          </cell>
        </row>
        <row r="20295">
          <cell r="B20295">
            <v>301567333</v>
          </cell>
          <cell r="T20295" t="str">
            <v>NORESTE</v>
          </cell>
          <cell r="U20295" t="str">
            <v>Nuevo León</v>
          </cell>
          <cell r="X20295" t="str">
            <v xml:space="preserve">Cesar Antonio Garcia Ordaz  </v>
          </cell>
          <cell r="Z20295" t="str">
            <v>Daniel Torres</v>
          </cell>
        </row>
        <row r="20296">
          <cell r="B20296">
            <v>301567335</v>
          </cell>
          <cell r="T20296" t="str">
            <v>NORESTE</v>
          </cell>
          <cell r="U20296" t="str">
            <v>Nuevo León</v>
          </cell>
          <cell r="X20296" t="str">
            <v xml:space="preserve">Cesar Antonio Garcia Ordaz  </v>
          </cell>
          <cell r="Z20296" t="str">
            <v>Priscila Rabelo</v>
          </cell>
        </row>
        <row r="20297">
          <cell r="B20297">
            <v>301567492</v>
          </cell>
          <cell r="T20297" t="str">
            <v>NOROESTE</v>
          </cell>
          <cell r="U20297" t="str">
            <v>Baja California Nte</v>
          </cell>
          <cell r="X20297" t="str">
            <v xml:space="preserve">Galindo Francisco  </v>
          </cell>
          <cell r="Z20297" t="str">
            <v>Almodobar Acosta Aaron Antonio</v>
          </cell>
        </row>
        <row r="20298">
          <cell r="B20298">
            <v>301567595</v>
          </cell>
          <cell r="T20298" t="str">
            <v>NOROESTE</v>
          </cell>
          <cell r="U20298" t="str">
            <v>Baja California Nte</v>
          </cell>
          <cell r="X20298" t="str">
            <v xml:space="preserve">Serafin Acedo Ariana Maleni  </v>
          </cell>
          <cell r="Z20298" t="str">
            <v>Dominguez Vazquez Maria Fernanda</v>
          </cell>
        </row>
        <row r="20299">
          <cell r="B20299">
            <v>301567775</v>
          </cell>
          <cell r="T20299" t="str">
            <v>NOROESTE</v>
          </cell>
          <cell r="U20299" t="str">
            <v>Chihuahua</v>
          </cell>
          <cell r="X20299" t="str">
            <v xml:space="preserve">Guerra Estrada Victor  </v>
          </cell>
          <cell r="Z20299" t="str">
            <v>Perez Solano Myrna Veronica</v>
          </cell>
        </row>
        <row r="20300">
          <cell r="B20300">
            <v>301567843</v>
          </cell>
          <cell r="T20300" t="str">
            <v>NORESTE</v>
          </cell>
          <cell r="U20300" t="str">
            <v>Coahuila</v>
          </cell>
          <cell r="X20300" t="str">
            <v xml:space="preserve">Ana Carla Sainz Perez  </v>
          </cell>
          <cell r="Z20300" t="str">
            <v>Mariana Yamilet Gutierrez Valle</v>
          </cell>
        </row>
        <row r="20301">
          <cell r="B20301">
            <v>301567921</v>
          </cell>
          <cell r="T20301" t="str">
            <v>NORESTE</v>
          </cell>
          <cell r="U20301" t="str">
            <v>Durango</v>
          </cell>
          <cell r="X20301" t="str">
            <v xml:space="preserve">Manuel Ruiz Soto  </v>
          </cell>
          <cell r="Z20301" t="str">
            <v>Emmanuel Aguilar</v>
          </cell>
        </row>
        <row r="20302">
          <cell r="B20302">
            <v>301568138</v>
          </cell>
          <cell r="T20302" t="str">
            <v>NORESTE</v>
          </cell>
          <cell r="U20302" t="str">
            <v>Nuevo León</v>
          </cell>
          <cell r="X20302" t="str">
            <v xml:space="preserve">Javier Huerta  </v>
          </cell>
          <cell r="Z20302" t="str">
            <v>Karen Ibarra</v>
          </cell>
        </row>
        <row r="20303">
          <cell r="B20303">
            <v>301568260</v>
          </cell>
          <cell r="T20303" t="str">
            <v>CENTRO</v>
          </cell>
          <cell r="U20303" t="str">
            <v>Puebla - Tlaxcala</v>
          </cell>
          <cell r="X20303" t="str">
            <v>Carmona Fernández Gabriela</v>
          </cell>
          <cell r="Z20303" t="str">
            <v>Carreto Escobar Javier</v>
          </cell>
        </row>
        <row r="20304">
          <cell r="B20304">
            <v>301568352</v>
          </cell>
          <cell r="T20304" t="str">
            <v>SURESTE</v>
          </cell>
          <cell r="U20304" t="str">
            <v>YuCam</v>
          </cell>
          <cell r="X20304" t="str">
            <v xml:space="preserve">Georgina Arzápalo  </v>
          </cell>
          <cell r="Z20304" t="str">
            <v>Oscar Alcocer</v>
          </cell>
        </row>
        <row r="20305">
          <cell r="B20305">
            <v>301568361</v>
          </cell>
          <cell r="T20305" t="str">
            <v>NORESTE</v>
          </cell>
          <cell r="U20305" t="str">
            <v>Nuevo León</v>
          </cell>
          <cell r="X20305" t="str">
            <v xml:space="preserve">Edith Hernandez  </v>
          </cell>
          <cell r="Z20305" t="str">
            <v>Jhonathan Garduño</v>
          </cell>
        </row>
        <row r="20306">
          <cell r="B20306">
            <v>301568409</v>
          </cell>
          <cell r="T20306" t="str">
            <v>NOROESTE</v>
          </cell>
          <cell r="U20306" t="str">
            <v>Chihuahua</v>
          </cell>
          <cell r="X20306" t="str">
            <v xml:space="preserve">Guerra Estrada Victor  </v>
          </cell>
          <cell r="Z20306" t="str">
            <v>Grado Gonzalez Kevin</v>
          </cell>
        </row>
        <row r="20307">
          <cell r="B20307">
            <v>301568450</v>
          </cell>
          <cell r="T20307" t="str">
            <v>NORESTE</v>
          </cell>
          <cell r="U20307" t="str">
            <v>Durango</v>
          </cell>
          <cell r="X20307" t="str">
            <v xml:space="preserve">Manuel Ruiz Soto  </v>
          </cell>
          <cell r="Z20307" t="str">
            <v>Edgar Ernesto reyes</v>
          </cell>
        </row>
        <row r="20308">
          <cell r="B20308">
            <v>301568473</v>
          </cell>
          <cell r="T20308" t="str">
            <v>CENTRO</v>
          </cell>
          <cell r="U20308" t="str">
            <v>Puebla - Tlaxcala</v>
          </cell>
          <cell r="X20308" t="str">
            <v>Carmona Fernández Gabriela</v>
          </cell>
          <cell r="Z20308" t="str">
            <v>Carreto Escobar Javier</v>
          </cell>
        </row>
        <row r="20309">
          <cell r="B20309">
            <v>301568601</v>
          </cell>
          <cell r="T20309" t="str">
            <v>CENTRO</v>
          </cell>
          <cell r="U20309" t="str">
            <v>Puebla - Tlaxcala</v>
          </cell>
          <cell r="X20309" t="str">
            <v>Carmona Fernández Gabriela</v>
          </cell>
          <cell r="Z20309" t="str">
            <v>Carreto Escobar Javier</v>
          </cell>
        </row>
        <row r="20310">
          <cell r="B20310">
            <v>301568668</v>
          </cell>
          <cell r="T20310" t="str">
            <v>NOROESTE</v>
          </cell>
          <cell r="U20310" t="str">
            <v>Sinaloa</v>
          </cell>
          <cell r="X20310" t="str">
            <v xml:space="preserve">Bolaños Valenzuela Ricardo  </v>
          </cell>
          <cell r="Z20310" t="str">
            <v>Guzman Garcia Lesli Jannet</v>
          </cell>
        </row>
        <row r="20311">
          <cell r="B20311">
            <v>301568900</v>
          </cell>
          <cell r="T20311" t="str">
            <v>NORESTE</v>
          </cell>
          <cell r="U20311" t="str">
            <v>Nuevo León</v>
          </cell>
          <cell r="X20311" t="str">
            <v xml:space="preserve">Edith Hernandez  </v>
          </cell>
          <cell r="Z20311" t="str">
            <v>Oscar Correa</v>
          </cell>
        </row>
        <row r="20312">
          <cell r="B20312">
            <v>301569000</v>
          </cell>
          <cell r="T20312" t="str">
            <v>SURESTE</v>
          </cell>
          <cell r="U20312" t="str">
            <v>YuCam</v>
          </cell>
          <cell r="X20312" t="str">
            <v xml:space="preserve">Jorge Ek  </v>
          </cell>
          <cell r="Z20312" t="str">
            <v>Xóchitl Maruxa Garcia Gonzalez</v>
          </cell>
        </row>
        <row r="20313">
          <cell r="B20313">
            <v>301569002</v>
          </cell>
          <cell r="T20313" t="str">
            <v>SURESTE</v>
          </cell>
          <cell r="U20313" t="str">
            <v>Tabasco - Ver Sur</v>
          </cell>
          <cell r="X20313" t="str">
            <v xml:space="preserve">Citlali Chan  </v>
          </cell>
          <cell r="Z20313" t="str">
            <v>José Roman Gallegos Jimenez</v>
          </cell>
        </row>
        <row r="20314">
          <cell r="B20314">
            <v>301569067</v>
          </cell>
          <cell r="T20314" t="str">
            <v>SURESTE</v>
          </cell>
          <cell r="U20314" t="str">
            <v>YuCam</v>
          </cell>
          <cell r="X20314" t="str">
            <v xml:space="preserve">Georgina Arzápalo  </v>
          </cell>
          <cell r="Z20314" t="str">
            <v>Oscar Alcocer</v>
          </cell>
        </row>
        <row r="20315">
          <cell r="B20315">
            <v>301569092</v>
          </cell>
          <cell r="T20315" t="str">
            <v>SURESTE</v>
          </cell>
          <cell r="U20315" t="str">
            <v>YuCam</v>
          </cell>
          <cell r="X20315" t="str">
            <v xml:space="preserve">Georgina Arzápalo  </v>
          </cell>
          <cell r="Z20315" t="str">
            <v>David Castro</v>
          </cell>
        </row>
        <row r="20316">
          <cell r="B20316">
            <v>301569127</v>
          </cell>
          <cell r="T20316" t="str">
            <v>CENTRO</v>
          </cell>
          <cell r="U20316" t="str">
            <v>Valle de Mex</v>
          </cell>
          <cell r="X20316" t="str">
            <v>Ramirez Rodriguez Fabian</v>
          </cell>
          <cell r="Z20316" t="str">
            <v>Abarca Jimenez Jose Roberto</v>
          </cell>
        </row>
        <row r="20317">
          <cell r="B20317">
            <v>301569195</v>
          </cell>
          <cell r="T20317" t="str">
            <v>OCCIDENTE</v>
          </cell>
          <cell r="U20317" t="str">
            <v>Jal - Col - Nay</v>
          </cell>
          <cell r="X20317" t="str">
            <v xml:space="preserve">Luis Rostro  </v>
          </cell>
          <cell r="Z20317" t="str">
            <v>Roberto Aldair Macías Gutiérrez</v>
          </cell>
        </row>
        <row r="20318">
          <cell r="B20318">
            <v>301569511</v>
          </cell>
          <cell r="T20318" t="str">
            <v>SURESTE</v>
          </cell>
          <cell r="U20318" t="str">
            <v>YuCam</v>
          </cell>
          <cell r="X20318" t="str">
            <v xml:space="preserve">Maria Salazar  </v>
          </cell>
          <cell r="Z20318" t="str">
            <v>Francisco Javier Ceballos Rodriguez</v>
          </cell>
        </row>
        <row r="20319">
          <cell r="B20319">
            <v>301569740</v>
          </cell>
          <cell r="T20319" t="str">
            <v>OCCIDENTE</v>
          </cell>
          <cell r="U20319" t="str">
            <v>Guanajuato - Querétaro</v>
          </cell>
          <cell r="X20319" t="str">
            <v xml:space="preserve">Edgar Adolfo Herrejon Ibarbol  </v>
          </cell>
          <cell r="Z20319" t="str">
            <v>Martinez Perez Hugo</v>
          </cell>
        </row>
        <row r="20320">
          <cell r="B20320">
            <v>301569761</v>
          </cell>
          <cell r="T20320" t="str">
            <v>OCCIDENTE</v>
          </cell>
          <cell r="U20320" t="str">
            <v>Guanajuato - Querétaro</v>
          </cell>
          <cell r="X20320" t="str">
            <v xml:space="preserve">Edgar Adolfo Herrejon Ibarbol  </v>
          </cell>
          <cell r="Z20320" t="str">
            <v>Martinez Perez Hugo</v>
          </cell>
        </row>
        <row r="20321">
          <cell r="B20321">
            <v>301569801</v>
          </cell>
          <cell r="T20321" t="str">
            <v>SURESTE</v>
          </cell>
          <cell r="U20321" t="str">
            <v>Quintana Roo</v>
          </cell>
          <cell r="X20321" t="str">
            <v xml:space="preserve">Lucero Aguirre  </v>
          </cell>
          <cell r="Z20321" t="str">
            <v>Cinthia Elizabeth Cardoso Estrella</v>
          </cell>
        </row>
        <row r="20322">
          <cell r="B20322">
            <v>301569814</v>
          </cell>
          <cell r="T20322" t="str">
            <v>OCCIDENTE</v>
          </cell>
          <cell r="U20322" t="str">
            <v>Jal - Col - Nay</v>
          </cell>
          <cell r="X20322" t="str">
            <v xml:space="preserve">Luis Rostro  </v>
          </cell>
          <cell r="Z20322" t="str">
            <v>Vacante</v>
          </cell>
        </row>
        <row r="20323">
          <cell r="B20323">
            <v>301569817</v>
          </cell>
          <cell r="T20323" t="str">
            <v>NOROESTE</v>
          </cell>
          <cell r="U20323" t="str">
            <v>Sinaloa</v>
          </cell>
          <cell r="X20323" t="str">
            <v xml:space="preserve">Bolaños Valenzuela Ricardo  </v>
          </cell>
          <cell r="Z20323" t="str">
            <v>Miranda Perea Hernan de Jesus</v>
          </cell>
        </row>
        <row r="20324">
          <cell r="B20324">
            <v>301569986</v>
          </cell>
          <cell r="T20324" t="str">
            <v>OCCIDENTE</v>
          </cell>
          <cell r="U20324" t="str">
            <v>Ags-Zac-SLP</v>
          </cell>
          <cell r="X20324" t="str">
            <v xml:space="preserve">Arturo Aleman  </v>
          </cell>
          <cell r="Z20324" t="str">
            <v>Robles Ayala Rodrigo</v>
          </cell>
        </row>
        <row r="20325">
          <cell r="B20325">
            <v>301569995</v>
          </cell>
          <cell r="T20325" t="str">
            <v>NOROESTE</v>
          </cell>
          <cell r="U20325" t="str">
            <v>Juárez</v>
          </cell>
          <cell r="X20325" t="str">
            <v xml:space="preserve">Borunda Gerardo  </v>
          </cell>
          <cell r="Z20325" t="str">
            <v>Garcia Castro Jesus Roberto</v>
          </cell>
        </row>
        <row r="20326">
          <cell r="B20326">
            <v>301569997</v>
          </cell>
          <cell r="T20326" t="str">
            <v>SURESTE</v>
          </cell>
          <cell r="U20326" t="str">
            <v>Quintana Roo</v>
          </cell>
          <cell r="X20326" t="str">
            <v xml:space="preserve">Lucero Aguirre  </v>
          </cell>
          <cell r="Z20326" t="str">
            <v>Cinthia Elizabeth Cardoso Estrella</v>
          </cell>
        </row>
        <row r="20327">
          <cell r="B20327">
            <v>301570006</v>
          </cell>
          <cell r="T20327" t="str">
            <v>SURESTE</v>
          </cell>
          <cell r="U20327" t="str">
            <v>YuCam</v>
          </cell>
          <cell r="X20327" t="str">
            <v xml:space="preserve">Maria Salazar  </v>
          </cell>
          <cell r="Z20327" t="str">
            <v>Francisco Javier Ceballos Rodriguez</v>
          </cell>
        </row>
        <row r="20328">
          <cell r="B20328">
            <v>301570020</v>
          </cell>
          <cell r="T20328" t="str">
            <v>NOROESTE</v>
          </cell>
          <cell r="U20328" t="str">
            <v>Juárez</v>
          </cell>
          <cell r="X20328" t="str">
            <v xml:space="preserve">Borunda Gerardo  </v>
          </cell>
          <cell r="Z20328" t="str">
            <v>Navarrete Navarrete Hector David</v>
          </cell>
        </row>
        <row r="20329">
          <cell r="B20329">
            <v>301570071</v>
          </cell>
          <cell r="T20329" t="str">
            <v>SURESTE</v>
          </cell>
          <cell r="U20329" t="str">
            <v>Quintana Roo</v>
          </cell>
          <cell r="X20329" t="str">
            <v xml:space="preserve">Lucero Aguirre  </v>
          </cell>
          <cell r="Z20329" t="str">
            <v xml:space="preserve">Jacqueline Isabel Hernandez Santos </v>
          </cell>
        </row>
        <row r="20330">
          <cell r="B20330">
            <v>301570098</v>
          </cell>
          <cell r="T20330" t="str">
            <v>NOROESTE</v>
          </cell>
          <cell r="U20330" t="str">
            <v>Chihuahua</v>
          </cell>
          <cell r="X20330" t="str">
            <v xml:space="preserve">Lechuga Felipe  </v>
          </cell>
          <cell r="Z20330" t="str">
            <v>Nevarez Salcido Cesar Humberto</v>
          </cell>
        </row>
        <row r="20331">
          <cell r="B20331">
            <v>301570282</v>
          </cell>
          <cell r="T20331" t="str">
            <v>NOROESTE</v>
          </cell>
          <cell r="U20331" t="str">
            <v>Juárez</v>
          </cell>
          <cell r="X20331" t="str">
            <v xml:space="preserve">Borunda Gerardo  </v>
          </cell>
          <cell r="Z20331" t="str">
            <v>Garcia Castro Jesus Roberto</v>
          </cell>
        </row>
        <row r="20332">
          <cell r="B20332">
            <v>301570340</v>
          </cell>
          <cell r="T20332" t="str">
            <v>SURESTE</v>
          </cell>
          <cell r="U20332" t="str">
            <v>YuCam</v>
          </cell>
          <cell r="X20332" t="str">
            <v xml:space="preserve">Maria Salazar  </v>
          </cell>
          <cell r="Z20332" t="str">
            <v>Monica Diaz Rueda</v>
          </cell>
        </row>
        <row r="20333">
          <cell r="B20333">
            <v>301570345</v>
          </cell>
          <cell r="T20333" t="str">
            <v>NOROESTE</v>
          </cell>
          <cell r="U20333" t="str">
            <v>Chihuahua</v>
          </cell>
          <cell r="X20333" t="str">
            <v xml:space="preserve">Lechuga Felipe  </v>
          </cell>
          <cell r="Z20333" t="str">
            <v>Garcia Gomez Sinai</v>
          </cell>
        </row>
        <row r="20334">
          <cell r="B20334">
            <v>301570496</v>
          </cell>
          <cell r="T20334" t="str">
            <v>SURESTE</v>
          </cell>
          <cell r="U20334" t="str">
            <v>Tabasco - Ver Sur</v>
          </cell>
          <cell r="X20334" t="str">
            <v xml:space="preserve">Jonathan Sánchez  </v>
          </cell>
          <cell r="Z20334" t="str">
            <v xml:space="preserve">Marilu Perez Narvaez                   </v>
          </cell>
        </row>
        <row r="20335">
          <cell r="B20335">
            <v>301570577</v>
          </cell>
          <cell r="T20335" t="str">
            <v>CENTRO</v>
          </cell>
          <cell r="U20335" t="str">
            <v>Valle de Mex</v>
          </cell>
          <cell r="X20335" t="str">
            <v>Ramirez Rodriguez Fabian</v>
          </cell>
          <cell r="Z20335" t="str">
            <v>Martinez Perez Leyla del Carmen</v>
          </cell>
        </row>
        <row r="20336">
          <cell r="B20336">
            <v>301570588</v>
          </cell>
          <cell r="T20336" t="str">
            <v>SURESTE</v>
          </cell>
          <cell r="U20336" t="str">
            <v>Veracruz Cto</v>
          </cell>
          <cell r="X20336" t="str">
            <v xml:space="preserve">Adelina Rodríguez  </v>
          </cell>
          <cell r="Z20336" t="str">
            <v>Julio Ignacio Olvera Celaya</v>
          </cell>
        </row>
        <row r="20337">
          <cell r="B20337">
            <v>301570687</v>
          </cell>
          <cell r="T20337" t="str">
            <v>SURESTE</v>
          </cell>
          <cell r="U20337" t="str">
            <v>YuCam</v>
          </cell>
          <cell r="X20337" t="str">
            <v xml:space="preserve">Jorge Ek  </v>
          </cell>
          <cell r="Z20337" t="str">
            <v>Oscar Herrera Puerto</v>
          </cell>
        </row>
        <row r="20338">
          <cell r="B20338">
            <v>301570695</v>
          </cell>
          <cell r="T20338" t="str">
            <v>NOROESTE</v>
          </cell>
          <cell r="U20338" t="str">
            <v>Chihuahua</v>
          </cell>
          <cell r="X20338" t="str">
            <v xml:space="preserve">Lechuga Felipe  </v>
          </cell>
          <cell r="Z20338" t="str">
            <v>Gonzalez Hernandez Francis Paola</v>
          </cell>
        </row>
        <row r="20339">
          <cell r="B20339">
            <v>301570733</v>
          </cell>
          <cell r="T20339" t="str">
            <v>NORESTE</v>
          </cell>
          <cell r="U20339" t="str">
            <v>Nuevo León</v>
          </cell>
          <cell r="X20339" t="str">
            <v xml:space="preserve">Cesar Antonio Garcia Ordaz  </v>
          </cell>
          <cell r="Z20339" t="str">
            <v>Muñoz Zuñiga Giezi Hazael</v>
          </cell>
        </row>
        <row r="20340">
          <cell r="B20340">
            <v>301570946</v>
          </cell>
          <cell r="T20340" t="str">
            <v>CENTRO</v>
          </cell>
          <cell r="U20340" t="str">
            <v>Valle de Mex</v>
          </cell>
          <cell r="X20340" t="str">
            <v>Ramirez Rodriguez Fabian</v>
          </cell>
          <cell r="Z20340" t="str">
            <v>Vacante</v>
          </cell>
        </row>
        <row r="20341">
          <cell r="B20341">
            <v>301570947</v>
          </cell>
          <cell r="T20341" t="str">
            <v>CENTRO</v>
          </cell>
          <cell r="U20341" t="str">
            <v>Valle de Mex</v>
          </cell>
          <cell r="X20341" t="str">
            <v>Ramirez Rodriguez Fabian</v>
          </cell>
          <cell r="Z20341" t="str">
            <v>Perez Gonzalez Jesus</v>
          </cell>
        </row>
        <row r="20342">
          <cell r="B20342">
            <v>301571012</v>
          </cell>
          <cell r="T20342" t="str">
            <v>SURESTE</v>
          </cell>
          <cell r="U20342" t="str">
            <v>Quintana Roo</v>
          </cell>
          <cell r="X20342" t="str">
            <v xml:space="preserve">Lucero Aguirre  </v>
          </cell>
          <cell r="Z20342" t="str">
            <v>Jesus Adalberto Buenfil Mejia</v>
          </cell>
        </row>
        <row r="20343">
          <cell r="B20343">
            <v>301571485</v>
          </cell>
          <cell r="T20343" t="str">
            <v>OCCIDENTE</v>
          </cell>
          <cell r="U20343" t="str">
            <v>Ags-Zac-SLP</v>
          </cell>
          <cell r="X20343" t="str">
            <v xml:space="preserve">Arturo Aleman  </v>
          </cell>
          <cell r="Z20343" t="str">
            <v>Bocanegra Sanchez Carlos Enrique</v>
          </cell>
        </row>
        <row r="20344">
          <cell r="B20344">
            <v>301571546</v>
          </cell>
          <cell r="T20344" t="str">
            <v>CENTRO</v>
          </cell>
          <cell r="U20344" t="str">
            <v>Valle de Mex</v>
          </cell>
          <cell r="X20344" t="str">
            <v>Ramirez Rodriguez Fabian</v>
          </cell>
          <cell r="Z20344" t="str">
            <v>Romero Villegas Guadalupe Alejandra</v>
          </cell>
        </row>
        <row r="20345">
          <cell r="B20345">
            <v>301571723</v>
          </cell>
          <cell r="T20345" t="str">
            <v>OCCIDENTE</v>
          </cell>
          <cell r="U20345" t="str">
            <v>Jal - Col - Nay</v>
          </cell>
          <cell r="X20345" t="str">
            <v xml:space="preserve">Luis Rostro  </v>
          </cell>
          <cell r="Z20345" t="str">
            <v>Roberto Aldair Macías Gutiérrez</v>
          </cell>
        </row>
        <row r="20346">
          <cell r="B20346">
            <v>301571752</v>
          </cell>
          <cell r="T20346" t="str">
            <v>NORESTE</v>
          </cell>
          <cell r="U20346" t="str">
            <v>Nuevo León</v>
          </cell>
          <cell r="X20346" t="str">
            <v xml:space="preserve">Cesar Antonio Garcia Ordaz  </v>
          </cell>
          <cell r="Z20346" t="str">
            <v>Alberto Azael Rodriguez</v>
          </cell>
        </row>
        <row r="20347">
          <cell r="B20347">
            <v>301571894</v>
          </cell>
          <cell r="T20347" t="str">
            <v>NORESTE</v>
          </cell>
          <cell r="U20347" t="str">
            <v>Nuevo León</v>
          </cell>
          <cell r="X20347" t="str">
            <v xml:space="preserve">Cesar Antonio Garcia Ordaz  </v>
          </cell>
          <cell r="Z20347" t="str">
            <v>Alberto Azael Rodriguez</v>
          </cell>
        </row>
        <row r="20348">
          <cell r="B20348">
            <v>301571903</v>
          </cell>
          <cell r="T20348" t="str">
            <v>SURESTE</v>
          </cell>
          <cell r="U20348" t="str">
            <v>Quintana Roo</v>
          </cell>
          <cell r="X20348" t="str">
            <v xml:space="preserve">Lucero Aguirre  </v>
          </cell>
          <cell r="Z20348" t="str">
            <v>Jesus Adalberto Buenfil Mejia</v>
          </cell>
        </row>
        <row r="20349">
          <cell r="B20349">
            <v>301571987</v>
          </cell>
          <cell r="T20349" t="str">
            <v>SURESTE</v>
          </cell>
          <cell r="U20349" t="str">
            <v>Tabasco - Ver Sur</v>
          </cell>
          <cell r="X20349" t="str">
            <v xml:space="preserve">Jonathan Sánchez  </v>
          </cell>
          <cell r="Z20349" t="str">
            <v>Robbier Expinder Balan Gomez</v>
          </cell>
        </row>
        <row r="20350">
          <cell r="B20350">
            <v>301572043</v>
          </cell>
          <cell r="T20350" t="str">
            <v>CENTRO</v>
          </cell>
          <cell r="U20350" t="str">
            <v>Valle de Mex</v>
          </cell>
          <cell r="X20350" t="str">
            <v>Ramirez Rodriguez Fabian</v>
          </cell>
          <cell r="Z20350" t="str">
            <v>Pacheco Bautista Cristian Ernesto</v>
          </cell>
        </row>
        <row r="20351">
          <cell r="B20351">
            <v>301572049</v>
          </cell>
          <cell r="T20351" t="str">
            <v>CENTRO</v>
          </cell>
          <cell r="U20351" t="str">
            <v>Valle de Mex</v>
          </cell>
          <cell r="X20351" t="str">
            <v>Lopez Vazquez Jorge Arturo</v>
          </cell>
          <cell r="Z20351" t="str">
            <v>Valerio Ramirez Raul</v>
          </cell>
        </row>
        <row r="20352">
          <cell r="B20352">
            <v>301572504</v>
          </cell>
          <cell r="T20352" t="str">
            <v>OCCIDENTE</v>
          </cell>
          <cell r="U20352" t="str">
            <v>Jal - Col - Nay</v>
          </cell>
          <cell r="X20352" t="str">
            <v xml:space="preserve">Luis Rostro  </v>
          </cell>
          <cell r="Z20352" t="str">
            <v>Chavez Jimenez Cristaly Aidole</v>
          </cell>
        </row>
        <row r="20353">
          <cell r="B20353">
            <v>301572511</v>
          </cell>
          <cell r="T20353" t="str">
            <v>NOROESTE</v>
          </cell>
          <cell r="U20353" t="str">
            <v>Chihuahua</v>
          </cell>
          <cell r="X20353" t="str">
            <v xml:space="preserve">Lechuga Felipe  </v>
          </cell>
          <cell r="Z20353" t="str">
            <v>Gonzalez Hernandez Francis Paola</v>
          </cell>
        </row>
        <row r="20354">
          <cell r="B20354">
            <v>301572521</v>
          </cell>
          <cell r="T20354" t="str">
            <v>NOROESTE</v>
          </cell>
          <cell r="U20354" t="str">
            <v>Chihuahua</v>
          </cell>
          <cell r="X20354" t="str">
            <v xml:space="preserve">Lechuga Felipe  </v>
          </cell>
          <cell r="Z20354" t="str">
            <v>Gonzalez Hernandez Francis Paola</v>
          </cell>
        </row>
        <row r="20355">
          <cell r="B20355">
            <v>301574236</v>
          </cell>
          <cell r="T20355" t="str">
            <v>OCCIDENTE</v>
          </cell>
          <cell r="U20355" t="str">
            <v>Jal - Col - Nay</v>
          </cell>
          <cell r="X20355" t="str">
            <v xml:space="preserve">Luis Rostro  </v>
          </cell>
          <cell r="Z20355" t="str">
            <v>Santiago Aranda Jorge</v>
          </cell>
        </row>
        <row r="20356">
          <cell r="B20356">
            <v>301574340</v>
          </cell>
          <cell r="T20356" t="str">
            <v>OCCIDENTE</v>
          </cell>
          <cell r="U20356" t="str">
            <v>Jal - Col - Nay</v>
          </cell>
          <cell r="X20356" t="str">
            <v xml:space="preserve">Luis Rostro  </v>
          </cell>
          <cell r="Z20356" t="str">
            <v>Diaz Cruz Itzel</v>
          </cell>
        </row>
        <row r="20357">
          <cell r="B20357">
            <v>301574421</v>
          </cell>
          <cell r="T20357" t="str">
            <v>CENTRO</v>
          </cell>
          <cell r="U20357" t="str">
            <v>Hidalgo</v>
          </cell>
          <cell r="X20357" t="str">
            <v>Carmona Fernández Gabriela</v>
          </cell>
          <cell r="Z20357" t="str">
            <v>Polo Balderas Priscila Berenice</v>
          </cell>
        </row>
        <row r="20358">
          <cell r="B20358">
            <v>301522855</v>
          </cell>
          <cell r="T20358" t="str">
            <v>SURESTE</v>
          </cell>
          <cell r="U20358" t="str">
            <v>YuCam</v>
          </cell>
          <cell r="X20358" t="str">
            <v xml:space="preserve">Maria Jose Ibarrola  </v>
          </cell>
          <cell r="Z20358" t="str">
            <v>Arturo Moo</v>
          </cell>
        </row>
        <row r="20359">
          <cell r="B20359">
            <v>301525558</v>
          </cell>
          <cell r="T20359" t="str">
            <v>NOROESTE</v>
          </cell>
          <cell r="U20359" t="str">
            <v>Sonora</v>
          </cell>
          <cell r="X20359" t="str">
            <v xml:space="preserve">Gutierrez Ivan Antonio  </v>
          </cell>
          <cell r="Z20359" t="str">
            <v>Alvarez Espinoza Pedro Humberto</v>
          </cell>
        </row>
        <row r="20360">
          <cell r="B20360">
            <v>301528529</v>
          </cell>
          <cell r="T20360" t="str">
            <v>SURESTE</v>
          </cell>
          <cell r="U20360" t="str">
            <v>YuCam</v>
          </cell>
          <cell r="X20360" t="str">
            <v xml:space="preserve">Leonardo Farrera  </v>
          </cell>
          <cell r="Z20360" t="str">
            <v>Lourdes Angelica Cauich Moo</v>
          </cell>
        </row>
        <row r="20361">
          <cell r="B20361">
            <v>301540220</v>
          </cell>
          <cell r="T20361" t="str">
            <v>NOROESTE</v>
          </cell>
          <cell r="U20361" t="str">
            <v>Sinaloa</v>
          </cell>
          <cell r="X20361" t="str">
            <v xml:space="preserve">Lugo Verdugo Edgar  </v>
          </cell>
          <cell r="Z20361" t="str">
            <v>Lechuga Vargas Erika Guadalupe</v>
          </cell>
        </row>
        <row r="20362">
          <cell r="B20362">
            <v>301540287</v>
          </cell>
          <cell r="T20362" t="str">
            <v>NOROESTE</v>
          </cell>
          <cell r="U20362" t="str">
            <v>Sinaloa</v>
          </cell>
          <cell r="X20362" t="str">
            <v xml:space="preserve">Andujo Dominicq  </v>
          </cell>
          <cell r="Z20362" t="str">
            <v>Lizarraga Rivas Osiris Alonso</v>
          </cell>
        </row>
        <row r="20363">
          <cell r="B20363">
            <v>301540301</v>
          </cell>
          <cell r="T20363" t="str">
            <v>NOROESTE</v>
          </cell>
          <cell r="U20363" t="str">
            <v>Sinaloa</v>
          </cell>
          <cell r="X20363" t="str">
            <v xml:space="preserve">Lugo Verdugo Edgar  </v>
          </cell>
          <cell r="Z20363" t="str">
            <v>Sosa Santa Cruz Sandra Liliana</v>
          </cell>
        </row>
        <row r="20364">
          <cell r="B20364">
            <v>301541148</v>
          </cell>
          <cell r="T20364" t="str">
            <v>NOROESTE</v>
          </cell>
          <cell r="U20364" t="str">
            <v>Sinaloa</v>
          </cell>
          <cell r="X20364" t="str">
            <v xml:space="preserve">Bolaños Valenzuela Ricardo  </v>
          </cell>
          <cell r="Z20364" t="str">
            <v>Ayala Estrada Marco Antonio</v>
          </cell>
        </row>
        <row r="20365">
          <cell r="B20365">
            <v>301542423</v>
          </cell>
          <cell r="T20365" t="str">
            <v>NOROESTE</v>
          </cell>
          <cell r="U20365" t="str">
            <v>Sonora</v>
          </cell>
          <cell r="X20365" t="str">
            <v xml:space="preserve">Martinez Cota Eleodora </v>
          </cell>
          <cell r="Z20365" t="str">
            <v>Rivera Lopez Paloma Czilena</v>
          </cell>
        </row>
        <row r="20366">
          <cell r="B20366">
            <v>301545731</v>
          </cell>
          <cell r="T20366" t="str">
            <v>NORESTE</v>
          </cell>
          <cell r="U20366" t="str">
            <v>Coahuila</v>
          </cell>
          <cell r="X20366" t="str">
            <v xml:space="preserve">Julio Cesar Herrera Reyna  </v>
          </cell>
          <cell r="Z20366" t="str">
            <v>Alejandro Fabela Rodriguez</v>
          </cell>
        </row>
        <row r="20367">
          <cell r="B20367">
            <v>301558179</v>
          </cell>
          <cell r="T20367" t="str">
            <v>NOROESTE</v>
          </cell>
          <cell r="U20367" t="str">
            <v>Sinaloa</v>
          </cell>
          <cell r="X20367" t="str">
            <v xml:space="preserve">Lugo Verdugo Edgar  </v>
          </cell>
          <cell r="Z20367" t="str">
            <v>Garcia Vega Josue Ramon</v>
          </cell>
        </row>
        <row r="20368">
          <cell r="B20368">
            <v>301558588</v>
          </cell>
          <cell r="T20368" t="str">
            <v>NOROESTE</v>
          </cell>
          <cell r="U20368" t="str">
            <v>Baja California Sur</v>
          </cell>
          <cell r="X20368" t="str">
            <v xml:space="preserve">Peraza Villarino Marco Antonio  </v>
          </cell>
          <cell r="Z20368" t="str">
            <v>Escobar Thalia Lizbeth</v>
          </cell>
        </row>
        <row r="20369">
          <cell r="B20369">
            <v>301560457</v>
          </cell>
          <cell r="T20369" t="str">
            <v>NOROESTE</v>
          </cell>
          <cell r="U20369" t="str">
            <v>Sinaloa</v>
          </cell>
          <cell r="X20369" t="str">
            <v xml:space="preserve">Lugo Verdugo Edgar  </v>
          </cell>
          <cell r="Z20369" t="str">
            <v>Garcia Vega Josue Ramon</v>
          </cell>
        </row>
        <row r="20370">
          <cell r="B20370">
            <v>301561170</v>
          </cell>
          <cell r="T20370" t="str">
            <v>NORESTE</v>
          </cell>
          <cell r="U20370" t="str">
            <v>Nuevo León</v>
          </cell>
          <cell r="X20370" t="str">
            <v xml:space="preserve">Javier Huerta  </v>
          </cell>
          <cell r="Z20370" t="str">
            <v>Karen Ibarra</v>
          </cell>
        </row>
        <row r="20371">
          <cell r="B20371">
            <v>301563674</v>
          </cell>
          <cell r="T20371" t="str">
            <v>NORESTE</v>
          </cell>
          <cell r="U20371" t="str">
            <v>Coahuila</v>
          </cell>
          <cell r="X20371" t="str">
            <v xml:space="preserve">Ana Carla Sainz Perez  </v>
          </cell>
          <cell r="Z20371" t="str">
            <v>Hiram Hereida</v>
          </cell>
        </row>
        <row r="20372">
          <cell r="B20372">
            <v>301565026</v>
          </cell>
          <cell r="T20372" t="str">
            <v>NORESTE</v>
          </cell>
          <cell r="U20372" t="str">
            <v>Coahuila</v>
          </cell>
          <cell r="X20372" t="str">
            <v xml:space="preserve">Jesus Alejandro Mendiola  </v>
          </cell>
          <cell r="Z20372" t="str">
            <v>Aarón Eduardo Olivera Rodriguez</v>
          </cell>
        </row>
        <row r="20373">
          <cell r="B20373">
            <v>301565300</v>
          </cell>
          <cell r="T20373" t="str">
            <v>NORESTE</v>
          </cell>
          <cell r="U20373" t="str">
            <v>Coahuila</v>
          </cell>
          <cell r="X20373" t="str">
            <v xml:space="preserve">Jesus Alejandro Mendiola  </v>
          </cell>
          <cell r="Z20373" t="str">
            <v>Jose Carlos De la Cruz Olguin</v>
          </cell>
        </row>
        <row r="20374">
          <cell r="B20374">
            <v>301565601</v>
          </cell>
          <cell r="T20374" t="str">
            <v>NORESTE</v>
          </cell>
          <cell r="U20374" t="str">
            <v>Nuevo León</v>
          </cell>
          <cell r="X20374" t="str">
            <v xml:space="preserve">Nohemi Castillo Sanchez  </v>
          </cell>
          <cell r="Z20374" t="str">
            <v>Saul Jair Hernandez Galvan</v>
          </cell>
        </row>
        <row r="20375">
          <cell r="B20375">
            <v>301566134</v>
          </cell>
          <cell r="T20375" t="str">
            <v>SURESTE</v>
          </cell>
          <cell r="U20375" t="str">
            <v>YuCam</v>
          </cell>
          <cell r="X20375" t="str">
            <v xml:space="preserve">Jorge Ek  </v>
          </cell>
          <cell r="Z20375" t="str">
            <v>Luis Genaro Hau Pech</v>
          </cell>
        </row>
        <row r="20376">
          <cell r="B20376">
            <v>301566871</v>
          </cell>
          <cell r="T20376" t="str">
            <v>NOROESTE</v>
          </cell>
          <cell r="U20376" t="str">
            <v>Sonora</v>
          </cell>
          <cell r="X20376" t="str">
            <v xml:space="preserve">Martinez Cota Eleodora </v>
          </cell>
          <cell r="Z20376" t="str">
            <v>Gutierrez Martinez Miguel</v>
          </cell>
        </row>
        <row r="20377">
          <cell r="B20377">
            <v>301567087</v>
          </cell>
          <cell r="T20377" t="str">
            <v>SURESTE</v>
          </cell>
          <cell r="U20377" t="str">
            <v>Tabasco - Ver Sur</v>
          </cell>
          <cell r="X20377" t="str">
            <v xml:space="preserve">Citlali Chan  </v>
          </cell>
          <cell r="Z20377" t="str">
            <v>José Roman Gallegos Jimenez</v>
          </cell>
        </row>
        <row r="20378">
          <cell r="B20378">
            <v>301567743</v>
          </cell>
          <cell r="T20378" t="str">
            <v>NORESTE</v>
          </cell>
          <cell r="U20378" t="str">
            <v>Coahuila</v>
          </cell>
          <cell r="X20378" t="str">
            <v xml:space="preserve">Ana Carla Sainz Perez  </v>
          </cell>
          <cell r="Z20378" t="str">
            <v>Daniel Eduardo Coronado Martinez</v>
          </cell>
        </row>
        <row r="20379">
          <cell r="B20379">
            <v>301567768</v>
          </cell>
          <cell r="T20379" t="str">
            <v>NOROESTE</v>
          </cell>
          <cell r="U20379" t="str">
            <v>Chihuahua</v>
          </cell>
          <cell r="X20379" t="str">
            <v xml:space="preserve">Guerra Estrada Victor  </v>
          </cell>
          <cell r="Z20379" t="str">
            <v>Gallegos Gil Edgar Giovanni</v>
          </cell>
        </row>
        <row r="20380">
          <cell r="B20380">
            <v>301567866</v>
          </cell>
          <cell r="T20380" t="str">
            <v>NORESTE</v>
          </cell>
          <cell r="U20380" t="str">
            <v>Coahuila</v>
          </cell>
          <cell r="X20380" t="str">
            <v xml:space="preserve">Ana Carla Sainz Perez  </v>
          </cell>
          <cell r="Z20380" t="str">
            <v>Hiram Hereida</v>
          </cell>
        </row>
        <row r="20381">
          <cell r="B20381">
            <v>301567927</v>
          </cell>
          <cell r="T20381" t="str">
            <v>NORESTE</v>
          </cell>
          <cell r="U20381" t="str">
            <v>Coahuila</v>
          </cell>
          <cell r="X20381" t="str">
            <v xml:space="preserve">Ana Carla Sainz Perez  </v>
          </cell>
          <cell r="Z20381" t="str">
            <v>Daniel Eduardo Coronado Martinez</v>
          </cell>
        </row>
        <row r="20382">
          <cell r="B20382">
            <v>301568064</v>
          </cell>
          <cell r="T20382" t="str">
            <v>SURESTE</v>
          </cell>
          <cell r="U20382" t="str">
            <v>Tabasco - Ver Sur</v>
          </cell>
          <cell r="X20382" t="str">
            <v xml:space="preserve">Jonathan Sánchez  </v>
          </cell>
          <cell r="Z20382" t="str">
            <v>Robbier Expinder Balan Gomez</v>
          </cell>
        </row>
        <row r="20383">
          <cell r="B20383">
            <v>301568486</v>
          </cell>
          <cell r="T20383" t="str">
            <v>NORESTE</v>
          </cell>
          <cell r="U20383" t="str">
            <v>Durango</v>
          </cell>
          <cell r="X20383" t="str">
            <v xml:space="preserve">Manuel Ruiz Soto  </v>
          </cell>
          <cell r="Z20383" t="str">
            <v>Emmanuel Aguilar</v>
          </cell>
        </row>
        <row r="20384">
          <cell r="B20384">
            <v>301568994</v>
          </cell>
          <cell r="T20384" t="str">
            <v>SURESTE</v>
          </cell>
          <cell r="U20384" t="str">
            <v>YuCam</v>
          </cell>
          <cell r="X20384" t="str">
            <v xml:space="preserve">Katya Maldonado  </v>
          </cell>
          <cell r="Z20384" t="str">
            <v>Edwin Reyes</v>
          </cell>
        </row>
        <row r="20385">
          <cell r="B20385">
            <v>301569103</v>
          </cell>
          <cell r="T20385" t="str">
            <v>NORESTE</v>
          </cell>
          <cell r="U20385" t="str">
            <v>Nuevo León</v>
          </cell>
          <cell r="X20385" t="str">
            <v xml:space="preserve">Cesar Antonio Garcia Ordaz  </v>
          </cell>
          <cell r="Z20385" t="str">
            <v>Daniel Torres</v>
          </cell>
        </row>
        <row r="20386">
          <cell r="B20386">
            <v>301569436</v>
          </cell>
          <cell r="T20386" t="str">
            <v>NOROESTE</v>
          </cell>
          <cell r="U20386" t="str">
            <v>Sonora</v>
          </cell>
          <cell r="X20386" t="str">
            <v xml:space="preserve">Martinez Cota Eleodora </v>
          </cell>
          <cell r="Z20386" t="str">
            <v>Siqueiros Lizarraga Luis Ernesto</v>
          </cell>
        </row>
        <row r="20387">
          <cell r="B20387">
            <v>301569494</v>
          </cell>
          <cell r="T20387" t="str">
            <v>CENTRO</v>
          </cell>
          <cell r="U20387" t="str">
            <v>Estado de México</v>
          </cell>
          <cell r="X20387" t="str">
            <v>Serrano Nape Gustavo</v>
          </cell>
          <cell r="Z20387" t="str">
            <v>Franco Lopez Luis Manuel</v>
          </cell>
        </row>
        <row r="20388">
          <cell r="B20388">
            <v>301569512</v>
          </cell>
          <cell r="T20388" t="str">
            <v>OCCIDENTE</v>
          </cell>
          <cell r="U20388" t="str">
            <v>Jal - Col - Nay</v>
          </cell>
          <cell r="X20388" t="str">
            <v xml:space="preserve">Nancy Velez  </v>
          </cell>
          <cell r="Z20388" t="str">
            <v>Lopez Hernandez Edgar Armando</v>
          </cell>
        </row>
        <row r="20389">
          <cell r="B20389">
            <v>301569513</v>
          </cell>
          <cell r="T20389" t="str">
            <v>SURESTE</v>
          </cell>
          <cell r="U20389" t="str">
            <v>YuCam</v>
          </cell>
          <cell r="X20389" t="str">
            <v xml:space="preserve">Maria Salazar  </v>
          </cell>
          <cell r="Z20389" t="str">
            <v>Monica Diaz Rueda</v>
          </cell>
        </row>
        <row r="20390">
          <cell r="B20390">
            <v>301569549</v>
          </cell>
          <cell r="T20390" t="str">
            <v>OCCIDENTE</v>
          </cell>
          <cell r="U20390" t="str">
            <v>Ags-Zac-SLP</v>
          </cell>
          <cell r="X20390" t="str">
            <v xml:space="preserve">Arturo Aleman  </v>
          </cell>
          <cell r="Z20390" t="str">
            <v>Eguia Montañez Teresa</v>
          </cell>
        </row>
        <row r="20391">
          <cell r="B20391">
            <v>301569847</v>
          </cell>
          <cell r="T20391" t="str">
            <v>SURESTE</v>
          </cell>
          <cell r="U20391" t="str">
            <v>Quintana Roo</v>
          </cell>
          <cell r="X20391" t="str">
            <v xml:space="preserve">Lucero Aguirre  </v>
          </cell>
          <cell r="Z20391" t="str">
            <v>Jesus Adalberto Buenfil Mejia</v>
          </cell>
        </row>
        <row r="20392">
          <cell r="B20392">
            <v>301569849</v>
          </cell>
          <cell r="T20392" t="str">
            <v>SURESTE</v>
          </cell>
          <cell r="U20392" t="str">
            <v>Quintana Roo</v>
          </cell>
          <cell r="X20392" t="str">
            <v xml:space="preserve">Lucero Aguirre  </v>
          </cell>
          <cell r="Z20392" t="str">
            <v>Toribio Puc Pat</v>
          </cell>
        </row>
        <row r="20393">
          <cell r="B20393">
            <v>301569949</v>
          </cell>
          <cell r="T20393" t="str">
            <v>SURESTE</v>
          </cell>
          <cell r="U20393" t="str">
            <v>Quintana Roo</v>
          </cell>
          <cell r="X20393" t="str">
            <v xml:space="preserve">Lucero Aguirre  </v>
          </cell>
          <cell r="Z20393" t="str">
            <v>Toribio Puc Pat</v>
          </cell>
        </row>
        <row r="20394">
          <cell r="B20394">
            <v>301569970</v>
          </cell>
          <cell r="T20394" t="str">
            <v>NOROESTE</v>
          </cell>
          <cell r="U20394" t="str">
            <v>Baja California Sur</v>
          </cell>
          <cell r="X20394" t="str">
            <v xml:space="preserve">Peraza Villarino Marco Antonio  </v>
          </cell>
          <cell r="Z20394" t="str">
            <v>Chavez Noriega Enrique</v>
          </cell>
        </row>
        <row r="20395">
          <cell r="B20395">
            <v>301570049</v>
          </cell>
          <cell r="T20395" t="str">
            <v>NOROESTE</v>
          </cell>
          <cell r="U20395" t="str">
            <v>Baja California Sur</v>
          </cell>
          <cell r="X20395" t="str">
            <v xml:space="preserve">Peraza Villarino Marco Antonio  </v>
          </cell>
          <cell r="Z20395" t="str">
            <v>Hernandez Garcia Victor Hugo</v>
          </cell>
        </row>
        <row r="20396">
          <cell r="B20396">
            <v>301570061</v>
          </cell>
          <cell r="T20396" t="str">
            <v>NORESTE</v>
          </cell>
          <cell r="U20396" t="str">
            <v>Coahuila</v>
          </cell>
          <cell r="X20396" t="str">
            <v xml:space="preserve">Ana Carla Sainz Perez  </v>
          </cell>
          <cell r="Z20396" t="str">
            <v>Anuar Eli Barboza Hipolito</v>
          </cell>
        </row>
        <row r="20397">
          <cell r="B20397">
            <v>301570099</v>
          </cell>
          <cell r="T20397" t="str">
            <v>NORESTE</v>
          </cell>
          <cell r="U20397" t="str">
            <v>Nuevo León</v>
          </cell>
          <cell r="X20397" t="str">
            <v xml:space="preserve">Nohemi Castillo Sanchez  </v>
          </cell>
          <cell r="Z20397" t="str">
            <v>Luis Carlos Rostro</v>
          </cell>
        </row>
        <row r="20398">
          <cell r="B20398">
            <v>301570107</v>
          </cell>
          <cell r="T20398" t="str">
            <v>NORESTE</v>
          </cell>
          <cell r="U20398" t="str">
            <v>Nuevo León</v>
          </cell>
          <cell r="X20398" t="str">
            <v xml:space="preserve">Nohemi Castillo Sanchez  </v>
          </cell>
          <cell r="Z20398" t="str">
            <v>Angel Padilla</v>
          </cell>
        </row>
        <row r="20399">
          <cell r="B20399">
            <v>301570126</v>
          </cell>
          <cell r="T20399" t="str">
            <v>NORESTE</v>
          </cell>
          <cell r="U20399" t="str">
            <v>Nuevo León</v>
          </cell>
          <cell r="X20399" t="str">
            <v xml:space="preserve">Edith Hernandez  </v>
          </cell>
          <cell r="Z20399" t="str">
            <v>Jhonathan Garduño</v>
          </cell>
        </row>
        <row r="20400">
          <cell r="B20400">
            <v>301570127</v>
          </cell>
          <cell r="T20400" t="str">
            <v>SURESTE</v>
          </cell>
          <cell r="U20400" t="str">
            <v>Quintana Roo</v>
          </cell>
          <cell r="X20400" t="str">
            <v xml:space="preserve">Lucero Aguirre  </v>
          </cell>
          <cell r="Z20400" t="str">
            <v>Toribio Puc Pat</v>
          </cell>
        </row>
        <row r="20401">
          <cell r="B20401">
            <v>301570310</v>
          </cell>
          <cell r="T20401" t="str">
            <v>SURESTE</v>
          </cell>
          <cell r="U20401" t="str">
            <v>YuCam</v>
          </cell>
          <cell r="X20401" t="str">
            <v xml:space="preserve">Jorge Ek  </v>
          </cell>
          <cell r="Z20401" t="str">
            <v>Oscar Herrera Puerto</v>
          </cell>
        </row>
        <row r="20402">
          <cell r="B20402">
            <v>301570346</v>
          </cell>
          <cell r="T20402" t="str">
            <v>SURESTE</v>
          </cell>
          <cell r="U20402" t="str">
            <v>YuCam</v>
          </cell>
          <cell r="X20402" t="str">
            <v xml:space="preserve">Jorge Ek  </v>
          </cell>
          <cell r="Z20402" t="str">
            <v>Oscar Herrera Puerto</v>
          </cell>
        </row>
        <row r="20403">
          <cell r="B20403">
            <v>301570701</v>
          </cell>
          <cell r="T20403" t="str">
            <v>NOROESTE</v>
          </cell>
          <cell r="U20403" t="str">
            <v>Chihuahua</v>
          </cell>
          <cell r="X20403" t="str">
            <v xml:space="preserve">Guerra Estrada Victor  </v>
          </cell>
          <cell r="Z20403" t="str">
            <v>Delgado Saul</v>
          </cell>
        </row>
        <row r="20404">
          <cell r="B20404">
            <v>301571029</v>
          </cell>
          <cell r="T20404" t="str">
            <v>OCCIDENTE</v>
          </cell>
          <cell r="U20404" t="str">
            <v>Jal - Col - Nay</v>
          </cell>
          <cell r="X20404" t="str">
            <v xml:space="preserve">Luis Rostro  </v>
          </cell>
          <cell r="Z20404" t="str">
            <v>Romero Ángeles Ricardo Abraham</v>
          </cell>
        </row>
        <row r="20405">
          <cell r="B20405">
            <v>301571043</v>
          </cell>
          <cell r="T20405" t="str">
            <v>NORESTE</v>
          </cell>
          <cell r="U20405" t="str">
            <v>Nuevo León</v>
          </cell>
          <cell r="X20405" t="str">
            <v xml:space="preserve">Cesar Antonio Garcia Ordaz  </v>
          </cell>
          <cell r="Z20405" t="str">
            <v>Daniel Torres</v>
          </cell>
        </row>
        <row r="20406">
          <cell r="B20406">
            <v>301571205</v>
          </cell>
          <cell r="T20406" t="str">
            <v>SURESTE</v>
          </cell>
          <cell r="U20406" t="str">
            <v>YuCam</v>
          </cell>
          <cell r="X20406" t="str">
            <v xml:space="preserve">Georgina Arzápalo  </v>
          </cell>
          <cell r="Z20406" t="str">
            <v>Oscar Alcocer</v>
          </cell>
        </row>
        <row r="20407">
          <cell r="B20407">
            <v>301571753</v>
          </cell>
          <cell r="T20407" t="str">
            <v>SURESTE</v>
          </cell>
          <cell r="U20407" t="str">
            <v>YuCam</v>
          </cell>
          <cell r="X20407" t="str">
            <v xml:space="preserve">Maria Salazar  </v>
          </cell>
          <cell r="Z20407" t="str">
            <v>Marisol de Rocio Góngora Campos</v>
          </cell>
        </row>
        <row r="20408">
          <cell r="B20408">
            <v>301571821</v>
          </cell>
          <cell r="T20408" t="str">
            <v>NORESTE</v>
          </cell>
          <cell r="U20408" t="str">
            <v>Coahuila</v>
          </cell>
          <cell r="X20408" t="str">
            <v xml:space="preserve">Julio Cesar Herrera Reyna  </v>
          </cell>
          <cell r="Z20408" t="str">
            <v>Jose Antonio Menchaca Saucedo</v>
          </cell>
        </row>
        <row r="20409">
          <cell r="B20409">
            <v>301571836</v>
          </cell>
          <cell r="T20409" t="str">
            <v>NOROESTE</v>
          </cell>
          <cell r="U20409" t="str">
            <v>Baja California Sur</v>
          </cell>
          <cell r="X20409" t="str">
            <v xml:space="preserve">Mercado Martínez Fatima  </v>
          </cell>
          <cell r="Z20409" t="str">
            <v>Bernal Alvarado Paul Alfredo</v>
          </cell>
        </row>
        <row r="20410">
          <cell r="B20410">
            <v>301571858</v>
          </cell>
          <cell r="T20410" t="str">
            <v>NOROESTE</v>
          </cell>
          <cell r="U20410" t="str">
            <v>Baja California Sur</v>
          </cell>
          <cell r="X20410" t="str">
            <v xml:space="preserve">Mercado Martínez Fatima  </v>
          </cell>
          <cell r="Z20410" t="str">
            <v>Bernal Alvarado Paul Alfredo</v>
          </cell>
        </row>
        <row r="20411">
          <cell r="B20411">
            <v>301571900</v>
          </cell>
          <cell r="T20411" t="str">
            <v>NORESTE</v>
          </cell>
          <cell r="U20411" t="str">
            <v>Nuevo León</v>
          </cell>
          <cell r="X20411" t="str">
            <v xml:space="preserve">Nohemi Castillo Sanchez  </v>
          </cell>
          <cell r="Z20411" t="str">
            <v xml:space="preserve">Oscar Barragan </v>
          </cell>
        </row>
        <row r="20412">
          <cell r="B20412">
            <v>301572244</v>
          </cell>
          <cell r="T20412" t="str">
            <v>NOROESTE</v>
          </cell>
          <cell r="U20412" t="str">
            <v>Baja California Sur</v>
          </cell>
          <cell r="X20412" t="str">
            <v xml:space="preserve">Mercado Martínez Fatima  </v>
          </cell>
          <cell r="Z20412" t="str">
            <v>Bernal Alvarado Paul Alfredo</v>
          </cell>
        </row>
        <row r="20413">
          <cell r="B20413">
            <v>301572259</v>
          </cell>
          <cell r="T20413" t="str">
            <v>NOROESTE</v>
          </cell>
          <cell r="U20413" t="str">
            <v>Baja California Sur</v>
          </cell>
          <cell r="X20413" t="str">
            <v xml:space="preserve">Mercado Martínez Fatima  </v>
          </cell>
          <cell r="Z20413" t="str">
            <v>Murillo Sandoval Carlos Hernan</v>
          </cell>
        </row>
        <row r="20414">
          <cell r="B20414">
            <v>301572261</v>
          </cell>
          <cell r="T20414" t="str">
            <v>CENTRO</v>
          </cell>
          <cell r="U20414" t="str">
            <v>Valle de Mex</v>
          </cell>
          <cell r="X20414" t="str">
            <v>Ramirez Rodriguez Fabian</v>
          </cell>
          <cell r="Z20414" t="str">
            <v>Abarca Jimenez Jose Roberto</v>
          </cell>
        </row>
        <row r="20415">
          <cell r="B20415">
            <v>301572341</v>
          </cell>
          <cell r="T20415" t="str">
            <v>NOROESTE</v>
          </cell>
          <cell r="U20415" t="str">
            <v>Baja California Sur</v>
          </cell>
          <cell r="X20415" t="str">
            <v xml:space="preserve">Mercado Martínez Fatima  </v>
          </cell>
          <cell r="Z20415" t="str">
            <v>Murillo Sandoval Carlos Hernan</v>
          </cell>
        </row>
        <row r="20416">
          <cell r="B20416">
            <v>301572362</v>
          </cell>
          <cell r="T20416" t="str">
            <v>NORESTE</v>
          </cell>
          <cell r="U20416" t="str">
            <v>Durango</v>
          </cell>
          <cell r="X20416" t="str">
            <v xml:space="preserve">Manuel Ruiz Soto  </v>
          </cell>
          <cell r="Z20416" t="str">
            <v>Edgar Ernesto reyes</v>
          </cell>
        </row>
        <row r="20417">
          <cell r="B20417">
            <v>301572703</v>
          </cell>
          <cell r="T20417" t="str">
            <v>NORESTE</v>
          </cell>
          <cell r="U20417" t="str">
            <v>Nuevo León</v>
          </cell>
          <cell r="X20417" t="str">
            <v xml:space="preserve">Edith Hernandez  </v>
          </cell>
          <cell r="Z20417" t="str">
            <v>Edgar Armando Solis</v>
          </cell>
        </row>
        <row r="20418">
          <cell r="B20418">
            <v>301572800</v>
          </cell>
          <cell r="T20418" t="str">
            <v>CENTRO</v>
          </cell>
          <cell r="U20418" t="str">
            <v>Valle de Mex</v>
          </cell>
          <cell r="X20418" t="str">
            <v>Ramirez Rodriguez Fabian</v>
          </cell>
          <cell r="Z20418" t="str">
            <v>Romero Villegas Guadalupe Alejandra</v>
          </cell>
        </row>
        <row r="20419">
          <cell r="B20419">
            <v>301572819</v>
          </cell>
          <cell r="T20419" t="str">
            <v>OCCIDENTE</v>
          </cell>
          <cell r="U20419" t="str">
            <v>Jal - Col - Nay</v>
          </cell>
          <cell r="X20419" t="str">
            <v xml:space="preserve">Luis Rostro  </v>
          </cell>
          <cell r="Z20419" t="str">
            <v>Chavez Jimenez Cristaly Aidole</v>
          </cell>
        </row>
        <row r="20420">
          <cell r="B20420">
            <v>301572827</v>
          </cell>
          <cell r="T20420" t="str">
            <v>NOROESTE</v>
          </cell>
          <cell r="U20420" t="str">
            <v>Chihuahua</v>
          </cell>
          <cell r="X20420" t="str">
            <v xml:space="preserve">Guerra Estrada Victor  </v>
          </cell>
          <cell r="Z20420" t="str">
            <v>Delgado Saul</v>
          </cell>
        </row>
        <row r="20421">
          <cell r="B20421">
            <v>301572995</v>
          </cell>
          <cell r="T20421" t="str">
            <v>OCCIDENTE</v>
          </cell>
          <cell r="U20421" t="str">
            <v>Jal - Col - Nay</v>
          </cell>
          <cell r="X20421" t="str">
            <v xml:space="preserve">Luis Rostro  </v>
          </cell>
          <cell r="Z20421" t="str">
            <v>Arellano Vazquez Karen Cristina</v>
          </cell>
        </row>
        <row r="20422">
          <cell r="B20422">
            <v>301573189</v>
          </cell>
          <cell r="T20422" t="str">
            <v>NORESTE</v>
          </cell>
          <cell r="U20422" t="str">
            <v>Nuevo León</v>
          </cell>
          <cell r="X20422" t="str">
            <v xml:space="preserve">Javier Huerta  </v>
          </cell>
          <cell r="Z20422" t="str">
            <v>Luis Ernesto Olivo</v>
          </cell>
        </row>
        <row r="20423">
          <cell r="B20423">
            <v>301573208</v>
          </cell>
          <cell r="T20423" t="str">
            <v>SURESTE</v>
          </cell>
          <cell r="U20423" t="str">
            <v>YuCam</v>
          </cell>
          <cell r="X20423" t="str">
            <v xml:space="preserve">Maria Jose Ibarrola  </v>
          </cell>
          <cell r="Z20423" t="str">
            <v>Arturo Moo</v>
          </cell>
        </row>
        <row r="20424">
          <cell r="B20424">
            <v>301574192</v>
          </cell>
          <cell r="T20424" t="str">
            <v>SURESTE</v>
          </cell>
          <cell r="U20424" t="str">
            <v>YuCam</v>
          </cell>
          <cell r="X20424" t="str">
            <v xml:space="preserve">Georgina Arzápalo  </v>
          </cell>
          <cell r="Z20424" t="str">
            <v>David Castro</v>
          </cell>
        </row>
        <row r="20425">
          <cell r="B20425">
            <v>301574247</v>
          </cell>
          <cell r="T20425" t="str">
            <v>OCCIDENTE</v>
          </cell>
          <cell r="U20425" t="str">
            <v>Jal - Col - Nay</v>
          </cell>
          <cell r="X20425" t="str">
            <v xml:space="preserve">Luis Rostro  </v>
          </cell>
          <cell r="Z20425" t="str">
            <v>Vacante</v>
          </cell>
        </row>
        <row r="20426">
          <cell r="B20426">
            <v>301574360</v>
          </cell>
          <cell r="T20426" t="str">
            <v>NORESTE</v>
          </cell>
          <cell r="U20426" t="str">
            <v>Nuevo León</v>
          </cell>
          <cell r="X20426" t="str">
            <v xml:space="preserve">Edith Hernandez  </v>
          </cell>
          <cell r="Z20426" t="str">
            <v>Oscar Correa</v>
          </cell>
        </row>
        <row r="20427">
          <cell r="B20427">
            <v>301574530</v>
          </cell>
          <cell r="T20427" t="str">
            <v>NORESTE</v>
          </cell>
          <cell r="U20427" t="str">
            <v>Nuevo León</v>
          </cell>
          <cell r="X20427" t="str">
            <v xml:space="preserve">Cesar Antonio Garcia Ordaz  </v>
          </cell>
          <cell r="Z20427" t="str">
            <v>Alberto Azael Rodriguez</v>
          </cell>
        </row>
        <row r="20428">
          <cell r="B20428">
            <v>301574604</v>
          </cell>
          <cell r="T20428" t="str">
            <v>NOROESTE</v>
          </cell>
          <cell r="U20428" t="str">
            <v>Baja California Nte</v>
          </cell>
          <cell r="X20428" t="str">
            <v xml:space="preserve">Martinez Gonzalez José María  </v>
          </cell>
          <cell r="Z20428" t="str">
            <v>Acosta Verdugo Carlos Ariel</v>
          </cell>
        </row>
        <row r="20429">
          <cell r="B20429">
            <v>301574617</v>
          </cell>
          <cell r="T20429" t="str">
            <v>NORESTE</v>
          </cell>
          <cell r="U20429" t="str">
            <v>Nuevo León</v>
          </cell>
          <cell r="X20429" t="str">
            <v xml:space="preserve">Nohemi Castillo Sanchez  </v>
          </cell>
          <cell r="Z20429" t="str">
            <v>Sebastian Quijada</v>
          </cell>
        </row>
        <row r="20430">
          <cell r="B20430">
            <v>301574765</v>
          </cell>
          <cell r="T20430" t="str">
            <v>SURESTE</v>
          </cell>
          <cell r="U20430" t="str">
            <v>YuCam</v>
          </cell>
          <cell r="X20430" t="str">
            <v xml:space="preserve">Georgina Arzápalo  </v>
          </cell>
          <cell r="Z20430" t="str">
            <v>David Castro</v>
          </cell>
        </row>
        <row r="20431">
          <cell r="B20431">
            <v>301574862</v>
          </cell>
          <cell r="T20431" t="str">
            <v>NORESTE</v>
          </cell>
          <cell r="U20431" t="str">
            <v>Nuevo León</v>
          </cell>
          <cell r="X20431" t="str">
            <v xml:space="preserve">Cesar Antonio Garcia Ordaz  </v>
          </cell>
          <cell r="Z20431" t="str">
            <v>Alberto Azael Rodriguez</v>
          </cell>
        </row>
        <row r="20432">
          <cell r="B20432">
            <v>301575098</v>
          </cell>
          <cell r="T20432" t="str">
            <v>NOROESTE</v>
          </cell>
          <cell r="U20432" t="str">
            <v>Baja California Nte</v>
          </cell>
          <cell r="X20432" t="str">
            <v xml:space="preserve">Martinez Gonzalez José María  </v>
          </cell>
          <cell r="Z20432" t="str">
            <v>Cruz Herrera Belinda Berenice</v>
          </cell>
        </row>
        <row r="20433">
          <cell r="B20433">
            <v>301575212</v>
          </cell>
          <cell r="T20433" t="str">
            <v>NORESTE</v>
          </cell>
          <cell r="U20433" t="str">
            <v>Nuevo León</v>
          </cell>
          <cell r="X20433" t="str">
            <v xml:space="preserve">Nohemi Castillo Sanchez  </v>
          </cell>
          <cell r="Z20433" t="str">
            <v xml:space="preserve">Oscar Barragan </v>
          </cell>
        </row>
        <row r="20434">
          <cell r="B20434">
            <v>301575421</v>
          </cell>
          <cell r="T20434" t="str">
            <v>NOROESTE</v>
          </cell>
          <cell r="U20434" t="str">
            <v>Baja California Sur</v>
          </cell>
          <cell r="X20434" t="str">
            <v xml:space="preserve">Mercado Martínez Fatima  </v>
          </cell>
          <cell r="Z20434" t="str">
            <v>Murillo Sandoval Carlos Hernan</v>
          </cell>
        </row>
        <row r="20435">
          <cell r="B20435">
            <v>301575424</v>
          </cell>
          <cell r="T20435" t="str">
            <v>NORESTE</v>
          </cell>
          <cell r="U20435" t="str">
            <v>Nuevo León</v>
          </cell>
          <cell r="X20435" t="str">
            <v xml:space="preserve">Nohemi Castillo Sanchez  </v>
          </cell>
          <cell r="Z20435" t="str">
            <v>Sebastian Quijada</v>
          </cell>
        </row>
        <row r="20436">
          <cell r="B20436">
            <v>301575557</v>
          </cell>
          <cell r="T20436" t="str">
            <v>NOROESTE</v>
          </cell>
          <cell r="U20436" t="str">
            <v>Sinaloa</v>
          </cell>
          <cell r="X20436" t="str">
            <v xml:space="preserve">Bolaños Valenzuela Ricardo  </v>
          </cell>
          <cell r="Z20436" t="str">
            <v>Ayala Estrada Marco Antonio</v>
          </cell>
        </row>
        <row r="20437">
          <cell r="B20437">
            <v>301575599</v>
          </cell>
          <cell r="T20437" t="str">
            <v>SURESTE</v>
          </cell>
          <cell r="U20437" t="str">
            <v>Tabasco - Ver Sur</v>
          </cell>
          <cell r="X20437" t="str">
            <v xml:space="preserve">Citlali Chan  </v>
          </cell>
          <cell r="Z20437" t="str">
            <v>José Roman Gallegos Jimenez</v>
          </cell>
        </row>
        <row r="20438">
          <cell r="B20438">
            <v>301575639</v>
          </cell>
          <cell r="T20438" t="str">
            <v>NOROESTE</v>
          </cell>
          <cell r="U20438" t="str">
            <v>Chihuahua</v>
          </cell>
          <cell r="X20438" t="str">
            <v xml:space="preserve">Lechuga Felipe  </v>
          </cell>
          <cell r="Z20438" t="str">
            <v>Gonzalez Hernandez Francis Paola</v>
          </cell>
        </row>
        <row r="20439">
          <cell r="B20439">
            <v>301575698</v>
          </cell>
          <cell r="T20439" t="str">
            <v>SURESTE</v>
          </cell>
          <cell r="U20439" t="str">
            <v>Tabasco - Ver Sur</v>
          </cell>
          <cell r="X20439" t="str">
            <v xml:space="preserve">Jonathan Sánchez  </v>
          </cell>
          <cell r="Z20439" t="str">
            <v>Robbier Expinder Balan Gomez</v>
          </cell>
        </row>
        <row r="20440">
          <cell r="B20440">
            <v>301575772</v>
          </cell>
          <cell r="T20440" t="str">
            <v>CENTRO</v>
          </cell>
          <cell r="U20440" t="str">
            <v>Valle de Mex</v>
          </cell>
          <cell r="X20440" t="str">
            <v>Ramirez Rodriguez Fabian</v>
          </cell>
          <cell r="Z20440" t="str">
            <v>Pacheco Bautista Cristian Ernesto</v>
          </cell>
        </row>
        <row r="20441">
          <cell r="B20441">
            <v>301575773</v>
          </cell>
          <cell r="T20441" t="str">
            <v>CENTRO</v>
          </cell>
          <cell r="U20441" t="str">
            <v>Valle de Mex</v>
          </cell>
          <cell r="X20441" t="str">
            <v>Ramirez Rodriguez Fabian</v>
          </cell>
          <cell r="Z20441" t="str">
            <v>Leal Garcia Maria del Carmen Sabina</v>
          </cell>
        </row>
        <row r="20442">
          <cell r="B20442">
            <v>301575881</v>
          </cell>
          <cell r="T20442" t="str">
            <v>NOROESTE</v>
          </cell>
          <cell r="U20442" t="str">
            <v>Baja California Nte</v>
          </cell>
          <cell r="X20442" t="str">
            <v xml:space="preserve">Galindo Francisco  </v>
          </cell>
          <cell r="Z20442" t="str">
            <v>Navarro Palafox Oscar Rafael</v>
          </cell>
        </row>
        <row r="20443">
          <cell r="B20443">
            <v>301575886</v>
          </cell>
          <cell r="T20443" t="str">
            <v>NOROESTE</v>
          </cell>
          <cell r="U20443" t="str">
            <v>Chihuahua</v>
          </cell>
          <cell r="X20443" t="str">
            <v xml:space="preserve">Guerra Estrada Victor  </v>
          </cell>
          <cell r="Z20443" t="str">
            <v>Gallegos Gil Edgar Giovanni</v>
          </cell>
        </row>
        <row r="20444">
          <cell r="B20444">
            <v>301576506</v>
          </cell>
          <cell r="T20444" t="str">
            <v>CENTRO</v>
          </cell>
          <cell r="U20444" t="str">
            <v>Hidalgo</v>
          </cell>
          <cell r="X20444" t="str">
            <v>Carmona Fernández Gabriela</v>
          </cell>
          <cell r="Z20444" t="str">
            <v>Vazquez Hernandez Alicia Gabriela</v>
          </cell>
        </row>
        <row r="20445">
          <cell r="B20445">
            <v>301576572</v>
          </cell>
          <cell r="T20445" t="str">
            <v>NOROESTE</v>
          </cell>
          <cell r="U20445" t="str">
            <v>Baja California Nte</v>
          </cell>
          <cell r="X20445" t="str">
            <v xml:space="preserve">Galindo Francisco  </v>
          </cell>
          <cell r="Z20445" t="str">
            <v>Retama Andrade Oscar Armando</v>
          </cell>
        </row>
        <row r="20446">
          <cell r="B20446">
            <v>301576654</v>
          </cell>
          <cell r="T20446" t="str">
            <v>NOROESTE</v>
          </cell>
          <cell r="U20446" t="str">
            <v>Juárez</v>
          </cell>
          <cell r="X20446" t="str">
            <v xml:space="preserve">Borunda Gerardo  </v>
          </cell>
          <cell r="Z20446" t="str">
            <v>Villanueva Nuñez Jonathan</v>
          </cell>
        </row>
        <row r="20447">
          <cell r="B20447">
            <v>301576821</v>
          </cell>
          <cell r="T20447" t="str">
            <v>NOROESTE</v>
          </cell>
          <cell r="U20447" t="str">
            <v>Juárez</v>
          </cell>
          <cell r="X20447" t="str">
            <v xml:space="preserve">Borunda Gerardo  </v>
          </cell>
          <cell r="Z20447" t="str">
            <v>Ramirez Solano Alejandro Francisco</v>
          </cell>
        </row>
        <row r="20448">
          <cell r="B20448">
            <v>301576896</v>
          </cell>
          <cell r="T20448" t="str">
            <v>NOROESTE</v>
          </cell>
          <cell r="U20448" t="str">
            <v>Chihuahua</v>
          </cell>
          <cell r="X20448" t="str">
            <v xml:space="preserve">Guerra Estrada Victor  </v>
          </cell>
          <cell r="Z20448" t="str">
            <v>Delgado Saul</v>
          </cell>
        </row>
        <row r="20449">
          <cell r="B20449">
            <v>301576919</v>
          </cell>
          <cell r="T20449" t="str">
            <v>CENTRO</v>
          </cell>
          <cell r="U20449" t="str">
            <v>Estado de México</v>
          </cell>
          <cell r="X20449" t="str">
            <v>Serrano Nape Gustavo</v>
          </cell>
          <cell r="Z20449" t="str">
            <v>Franco Lopez Luis Manuel</v>
          </cell>
        </row>
        <row r="20450">
          <cell r="B20450">
            <v>301577452</v>
          </cell>
          <cell r="T20450" t="str">
            <v>CENTRO</v>
          </cell>
          <cell r="U20450" t="str">
            <v>Valle de Mex</v>
          </cell>
          <cell r="X20450" t="str">
            <v>Ramirez Rodriguez Fabian</v>
          </cell>
          <cell r="Z20450" t="str">
            <v>Pacheco Bautista Cristian Ernesto</v>
          </cell>
        </row>
        <row r="20451">
          <cell r="B20451">
            <v>301577680</v>
          </cell>
          <cell r="T20451" t="str">
            <v>OCCIDENTE</v>
          </cell>
          <cell r="U20451" t="str">
            <v>Jal - Col - Nay</v>
          </cell>
          <cell r="X20451" t="str">
            <v xml:space="preserve">Nancy Velez  </v>
          </cell>
          <cell r="Z20451" t="str">
            <v>Lopez Hernandez Edgar Armando</v>
          </cell>
        </row>
        <row r="20452">
          <cell r="B20452">
            <v>301577701</v>
          </cell>
          <cell r="T20452" t="str">
            <v>OCCIDENTE</v>
          </cell>
          <cell r="U20452" t="str">
            <v>Jal - Col - Nay</v>
          </cell>
          <cell r="X20452" t="str">
            <v xml:space="preserve">Nancy Velez  </v>
          </cell>
          <cell r="Z20452" t="str">
            <v>Lopez Hernandez Edgar Armando</v>
          </cell>
        </row>
        <row r="20453">
          <cell r="B20453">
            <v>301577773</v>
          </cell>
          <cell r="T20453" t="str">
            <v>SURESTE</v>
          </cell>
          <cell r="U20453" t="str">
            <v>YuCam</v>
          </cell>
          <cell r="X20453" t="str">
            <v xml:space="preserve">Georgina Arzápalo  </v>
          </cell>
          <cell r="Z20453" t="str">
            <v>Oscar Alcocer</v>
          </cell>
        </row>
        <row r="20454">
          <cell r="B20454">
            <v>301577938</v>
          </cell>
          <cell r="T20454" t="str">
            <v>NORESTE</v>
          </cell>
          <cell r="U20454" t="str">
            <v>Nuevo León</v>
          </cell>
          <cell r="X20454" t="str">
            <v xml:space="preserve">Cesar Antonio Garcia Ordaz  </v>
          </cell>
          <cell r="Z20454" t="str">
            <v>Alberto Azael Rodriguez</v>
          </cell>
        </row>
        <row r="20455">
          <cell r="B20455">
            <v>301577982</v>
          </cell>
          <cell r="T20455" t="str">
            <v>SURESTE</v>
          </cell>
          <cell r="U20455" t="str">
            <v>Veracruz Cto</v>
          </cell>
          <cell r="X20455" t="str">
            <v xml:space="preserve">Adelina Rodríguez  </v>
          </cell>
          <cell r="Z20455" t="str">
            <v>Julio Ignacio Olvera Celaya</v>
          </cell>
        </row>
        <row r="20456">
          <cell r="B20456">
            <v>301578199</v>
          </cell>
          <cell r="T20456" t="str">
            <v>OCCIDENTE</v>
          </cell>
          <cell r="U20456" t="str">
            <v>Jal - Col - Nay</v>
          </cell>
          <cell r="X20456" t="str">
            <v xml:space="preserve">Luis Rostro  </v>
          </cell>
          <cell r="Z20456" t="str">
            <v>Santiago Aranda Jorge</v>
          </cell>
        </row>
        <row r="20457">
          <cell r="B20457">
            <v>301578521</v>
          </cell>
          <cell r="T20457" t="str">
            <v>OCCIDENTE</v>
          </cell>
          <cell r="U20457" t="str">
            <v>Guanajuato - Querétaro</v>
          </cell>
          <cell r="X20457" t="str">
            <v xml:space="preserve">Edgar Adolfo Herrejon Ibarbol  </v>
          </cell>
          <cell r="Z20457" t="str">
            <v>Agapito Jamaica Luis Gerardo</v>
          </cell>
        </row>
        <row r="20458">
          <cell r="B20458">
            <v>301578946</v>
          </cell>
          <cell r="T20458" t="str">
            <v>CENTRO</v>
          </cell>
          <cell r="U20458" t="str">
            <v>Valle de Mex</v>
          </cell>
          <cell r="X20458" t="str">
            <v>Ramirez Rodriguez Fabian</v>
          </cell>
          <cell r="Z20458" t="str">
            <v>Pacheco Bautista Cristian Ernesto</v>
          </cell>
        </row>
        <row r="20459">
          <cell r="B20459">
            <v>301579092</v>
          </cell>
          <cell r="T20459" t="str">
            <v>NOROESTE</v>
          </cell>
          <cell r="U20459" t="str">
            <v>Baja California Nte</v>
          </cell>
          <cell r="X20459" t="str">
            <v xml:space="preserve">Serafin Acedo Ariana Maleni  </v>
          </cell>
          <cell r="Z20459" t="str">
            <v>Gomez Guerrero Gabriela</v>
          </cell>
        </row>
        <row r="20460">
          <cell r="B20460">
            <v>301579114</v>
          </cell>
          <cell r="T20460" t="str">
            <v>OCCIDENTE</v>
          </cell>
          <cell r="U20460" t="str">
            <v>Jal - Col - Nay</v>
          </cell>
          <cell r="X20460" t="str">
            <v xml:space="preserve">Luis Rostro  </v>
          </cell>
          <cell r="Z20460" t="str">
            <v>Roberto Aldair Macías Gutiérrez</v>
          </cell>
        </row>
        <row r="20461">
          <cell r="B20461">
            <v>301505865</v>
          </cell>
          <cell r="T20461" t="str">
            <v>NOROESTE</v>
          </cell>
          <cell r="U20461" t="str">
            <v>Sonora</v>
          </cell>
          <cell r="X20461" t="str">
            <v xml:space="preserve">Gutierrez Ivan Antonio  </v>
          </cell>
          <cell r="Z20461" t="str">
            <v>Vega Leyva Victor Emmanuel</v>
          </cell>
        </row>
        <row r="20462">
          <cell r="B20462">
            <v>301509283</v>
          </cell>
          <cell r="T20462" t="str">
            <v>NOROESTE</v>
          </cell>
          <cell r="U20462" t="str">
            <v>Chihuahua</v>
          </cell>
          <cell r="X20462" t="str">
            <v xml:space="preserve">Guerra Estrada Victor  </v>
          </cell>
          <cell r="Z20462" t="str">
            <v>Grado Gonzalez Kevin</v>
          </cell>
        </row>
        <row r="20463">
          <cell r="B20463">
            <v>301514985</v>
          </cell>
          <cell r="T20463" t="str">
            <v>NORESTE</v>
          </cell>
          <cell r="U20463" t="str">
            <v>Coahuila</v>
          </cell>
          <cell r="X20463" t="str">
            <v xml:space="preserve">Julio Cesar Herrera Reyna  </v>
          </cell>
          <cell r="Z20463" t="str">
            <v>Jose Antonio Menchaca Saucedo</v>
          </cell>
        </row>
        <row r="20464">
          <cell r="B20464">
            <v>301536931</v>
          </cell>
          <cell r="T20464" t="str">
            <v>NORESTE</v>
          </cell>
          <cell r="U20464" t="str">
            <v>Nuevo León</v>
          </cell>
          <cell r="X20464" t="str">
            <v xml:space="preserve">Nohemi Castillo Sanchez  </v>
          </cell>
          <cell r="Z20464" t="str">
            <v xml:space="preserve">Oscar Barragan </v>
          </cell>
        </row>
        <row r="20465">
          <cell r="B20465">
            <v>301544355</v>
          </cell>
          <cell r="T20465" t="str">
            <v>SURESTE</v>
          </cell>
          <cell r="U20465" t="str">
            <v>YuCam</v>
          </cell>
          <cell r="X20465" t="str">
            <v xml:space="preserve">Leonardo Farrera  </v>
          </cell>
          <cell r="Z20465" t="str">
            <v>Angel Alejandro Parra Mejia</v>
          </cell>
        </row>
        <row r="20466">
          <cell r="B20466">
            <v>301566903</v>
          </cell>
          <cell r="T20466" t="str">
            <v>NOROESTE</v>
          </cell>
          <cell r="U20466" t="str">
            <v>Juárez</v>
          </cell>
          <cell r="X20466" t="str">
            <v xml:space="preserve">Borunda Gerardo  </v>
          </cell>
          <cell r="Z20466" t="str">
            <v>Navarrete Navarrete Hector David</v>
          </cell>
        </row>
        <row r="20467">
          <cell r="B20467">
            <v>301568130</v>
          </cell>
          <cell r="T20467" t="str">
            <v>NORESTE</v>
          </cell>
          <cell r="U20467" t="str">
            <v>Nuevo León</v>
          </cell>
          <cell r="X20467" t="str">
            <v xml:space="preserve">Javier Huerta  </v>
          </cell>
          <cell r="Z20467" t="str">
            <v>Adolio Gonzalez Rodriguez</v>
          </cell>
        </row>
        <row r="20468">
          <cell r="B20468">
            <v>301569495</v>
          </cell>
          <cell r="T20468" t="str">
            <v>NOROESTE</v>
          </cell>
          <cell r="U20468" t="str">
            <v>Baja California Nte</v>
          </cell>
          <cell r="X20468" t="str">
            <v xml:space="preserve">Galindo Francisco  </v>
          </cell>
          <cell r="Z20468" t="str">
            <v>Almodobar Acosta Aaron Antonio</v>
          </cell>
        </row>
        <row r="20469">
          <cell r="B20469">
            <v>301570069</v>
          </cell>
          <cell r="T20469" t="str">
            <v>NOROESTE</v>
          </cell>
          <cell r="U20469" t="str">
            <v>Juárez</v>
          </cell>
          <cell r="X20469" t="str">
            <v xml:space="preserve">Borunda Gerardo  </v>
          </cell>
          <cell r="Z20469" t="str">
            <v>Lara Velazquez Ruben</v>
          </cell>
        </row>
        <row r="20470">
          <cell r="B20470">
            <v>301570134</v>
          </cell>
          <cell r="T20470" t="str">
            <v>NOROESTE</v>
          </cell>
          <cell r="U20470" t="str">
            <v>Sinaloa</v>
          </cell>
          <cell r="X20470" t="str">
            <v xml:space="preserve">Andujo Dominicq  </v>
          </cell>
          <cell r="Z20470" t="str">
            <v>Sanchez Alatorre Javier Eduardo</v>
          </cell>
        </row>
        <row r="20471">
          <cell r="B20471">
            <v>301570302</v>
          </cell>
          <cell r="T20471" t="str">
            <v>NORESTE</v>
          </cell>
          <cell r="U20471" t="str">
            <v>Nuevo León</v>
          </cell>
          <cell r="X20471" t="str">
            <v xml:space="preserve">Nohemi Castillo Sanchez  </v>
          </cell>
          <cell r="Z20471" t="str">
            <v xml:space="preserve">Oscar Barragan </v>
          </cell>
        </row>
        <row r="20472">
          <cell r="B20472">
            <v>301570672</v>
          </cell>
          <cell r="T20472" t="str">
            <v>SURESTE</v>
          </cell>
          <cell r="U20472" t="str">
            <v>YuCam</v>
          </cell>
          <cell r="X20472" t="str">
            <v xml:space="preserve">Leonardo Farrera  </v>
          </cell>
          <cell r="Z20472" t="str">
            <v>Lourdes Angelica Cauich Moo</v>
          </cell>
        </row>
        <row r="20473">
          <cell r="B20473">
            <v>301571556</v>
          </cell>
          <cell r="T20473" t="str">
            <v>NORESTE</v>
          </cell>
          <cell r="U20473" t="str">
            <v>Coahuila</v>
          </cell>
          <cell r="X20473" t="str">
            <v xml:space="preserve">Ana Carla Sainz Perez  </v>
          </cell>
          <cell r="Z20473" t="str">
            <v>Daniel Eduardo Coronado Martinez</v>
          </cell>
        </row>
        <row r="20474">
          <cell r="B20474">
            <v>301571887</v>
          </cell>
          <cell r="T20474" t="str">
            <v>NOROESTE</v>
          </cell>
          <cell r="U20474" t="str">
            <v>Baja California Sur</v>
          </cell>
          <cell r="X20474" t="str">
            <v xml:space="preserve">Mercado Martínez Fatima  </v>
          </cell>
          <cell r="Z20474" t="str">
            <v>Murillo Sandoval Carlos Hernan</v>
          </cell>
        </row>
        <row r="20475">
          <cell r="B20475">
            <v>301571904</v>
          </cell>
          <cell r="T20475" t="str">
            <v>NORESTE</v>
          </cell>
          <cell r="U20475" t="str">
            <v>Coahuila</v>
          </cell>
          <cell r="X20475" t="str">
            <v xml:space="preserve">Jesus Alejandro Mendiola  </v>
          </cell>
          <cell r="Z20475" t="str">
            <v>Jose Carlos De la Cruz Olguin</v>
          </cell>
        </row>
        <row r="20476">
          <cell r="B20476">
            <v>301572101</v>
          </cell>
          <cell r="T20476" t="str">
            <v>NORESTE</v>
          </cell>
          <cell r="U20476" t="str">
            <v>Nuevo León</v>
          </cell>
          <cell r="X20476" t="str">
            <v xml:space="preserve">Javier Huerta  </v>
          </cell>
          <cell r="Z20476" t="str">
            <v>Adolio Gonzalez Rodriguez</v>
          </cell>
        </row>
        <row r="20477">
          <cell r="B20477">
            <v>301574149</v>
          </cell>
          <cell r="T20477" t="str">
            <v>NORESTE</v>
          </cell>
          <cell r="U20477" t="str">
            <v>Nuevo León</v>
          </cell>
          <cell r="X20477" t="str">
            <v xml:space="preserve">Javier Huerta  </v>
          </cell>
          <cell r="Z20477" t="str">
            <v>Roxana Teresa Martinez</v>
          </cell>
        </row>
        <row r="20478">
          <cell r="B20478">
            <v>301574202</v>
          </cell>
          <cell r="T20478" t="str">
            <v>SURESTE</v>
          </cell>
          <cell r="U20478" t="str">
            <v>YuCam</v>
          </cell>
          <cell r="X20478" t="str">
            <v xml:space="preserve">Jorge Ek  </v>
          </cell>
          <cell r="Z20478" t="str">
            <v>Xóchitl Maruxa Garcia Gonzalez</v>
          </cell>
        </row>
        <row r="20479">
          <cell r="B20479">
            <v>301574349</v>
          </cell>
          <cell r="T20479" t="str">
            <v>NORESTE</v>
          </cell>
          <cell r="U20479" t="str">
            <v>Nuevo León</v>
          </cell>
          <cell r="X20479" t="str">
            <v xml:space="preserve">Cesar Antonio Garcia Ordaz  </v>
          </cell>
          <cell r="Z20479" t="str">
            <v>Erik Jahir Dávila Palacios</v>
          </cell>
        </row>
        <row r="20480">
          <cell r="B20480">
            <v>301574674</v>
          </cell>
          <cell r="T20480" t="str">
            <v>NORESTE</v>
          </cell>
          <cell r="U20480" t="str">
            <v>Coahuila</v>
          </cell>
          <cell r="X20480" t="str">
            <v xml:space="preserve">Jesus Alejandro Mendiola  </v>
          </cell>
          <cell r="Z20480" t="str">
            <v>Jose Carlos De la Cruz Olguin</v>
          </cell>
        </row>
        <row r="20481">
          <cell r="B20481">
            <v>301574696</v>
          </cell>
          <cell r="T20481" t="str">
            <v>SURESTE</v>
          </cell>
          <cell r="U20481" t="str">
            <v>Quintana Roo</v>
          </cell>
          <cell r="X20481" t="str">
            <v xml:space="preserve">Rousell Chi  </v>
          </cell>
          <cell r="Z20481" t="str">
            <v>Angel Armando Lopez Chay</v>
          </cell>
        </row>
        <row r="20482">
          <cell r="B20482">
            <v>301574853</v>
          </cell>
          <cell r="T20482" t="str">
            <v>NORESTE</v>
          </cell>
          <cell r="U20482" t="str">
            <v>Nuevo León</v>
          </cell>
          <cell r="X20482" t="str">
            <v xml:space="preserve">Nohemi Castillo Sanchez  </v>
          </cell>
          <cell r="Z20482" t="str">
            <v>Sebastian Quijada</v>
          </cell>
        </row>
        <row r="20483">
          <cell r="B20483">
            <v>301574966</v>
          </cell>
          <cell r="T20483" t="str">
            <v>SURESTE</v>
          </cell>
          <cell r="U20483" t="str">
            <v>Quintana Roo</v>
          </cell>
          <cell r="X20483" t="str">
            <v xml:space="preserve">Lucero Aguirre  </v>
          </cell>
          <cell r="Z20483" t="str">
            <v>Cinthia Elizabeth Cardoso Estrella</v>
          </cell>
        </row>
        <row r="20484">
          <cell r="B20484">
            <v>301575251</v>
          </cell>
          <cell r="T20484" t="str">
            <v>NOROESTE</v>
          </cell>
          <cell r="U20484" t="str">
            <v>Chihuahua</v>
          </cell>
          <cell r="X20484" t="str">
            <v xml:space="preserve">Guerra Estrada Victor  </v>
          </cell>
          <cell r="Z20484" t="str">
            <v>Delgado Saul</v>
          </cell>
        </row>
        <row r="20485">
          <cell r="B20485">
            <v>301575330</v>
          </cell>
          <cell r="T20485" t="str">
            <v>NOROESTE</v>
          </cell>
          <cell r="U20485" t="str">
            <v>Baja California Sur</v>
          </cell>
          <cell r="X20485" t="str">
            <v xml:space="preserve">Mercado Martínez Fatima  </v>
          </cell>
          <cell r="Z20485" t="str">
            <v>Bernal Alvarado Paul Alfredo</v>
          </cell>
        </row>
        <row r="20486">
          <cell r="B20486">
            <v>301575427</v>
          </cell>
          <cell r="T20486" t="str">
            <v>NORESTE</v>
          </cell>
          <cell r="U20486" t="str">
            <v>Nuevo León</v>
          </cell>
          <cell r="X20486" t="str">
            <v xml:space="preserve">Edith Hernandez  </v>
          </cell>
          <cell r="Z20486" t="str">
            <v>Julio Cesar Reyna Gonzalez</v>
          </cell>
        </row>
        <row r="20487">
          <cell r="B20487">
            <v>301575482</v>
          </cell>
          <cell r="T20487" t="str">
            <v>NOROESTE</v>
          </cell>
          <cell r="U20487" t="str">
            <v>Chihuahua</v>
          </cell>
          <cell r="X20487" t="str">
            <v xml:space="preserve">Guerra Estrada Victor  </v>
          </cell>
          <cell r="Z20487" t="str">
            <v>Perera Torres Luisa Gabriela</v>
          </cell>
        </row>
        <row r="20488">
          <cell r="B20488">
            <v>301575545</v>
          </cell>
          <cell r="T20488" t="str">
            <v>NOROESTE</v>
          </cell>
          <cell r="U20488" t="str">
            <v>Baja California Sur</v>
          </cell>
          <cell r="X20488" t="str">
            <v xml:space="preserve">Mercado Martínez Fatima  </v>
          </cell>
          <cell r="Z20488" t="str">
            <v>Bernal Alvarado Paul Alfredo</v>
          </cell>
        </row>
        <row r="20489">
          <cell r="B20489">
            <v>301575578</v>
          </cell>
          <cell r="T20489" t="str">
            <v>SURESTE</v>
          </cell>
          <cell r="U20489" t="str">
            <v>Quintana Roo</v>
          </cell>
          <cell r="X20489" t="str">
            <v xml:space="preserve">Lucero Aguirre  </v>
          </cell>
          <cell r="Z20489" t="str">
            <v>Lesvi Yamili Espadas Poot</v>
          </cell>
        </row>
        <row r="20490">
          <cell r="B20490">
            <v>301575681</v>
          </cell>
          <cell r="T20490" t="str">
            <v>SURESTE</v>
          </cell>
          <cell r="U20490" t="str">
            <v>Quintana Roo</v>
          </cell>
          <cell r="X20490" t="str">
            <v xml:space="preserve">Lucero Aguirre  </v>
          </cell>
          <cell r="Z20490" t="str">
            <v>Jesus Adalberto Buenfil Mejia</v>
          </cell>
        </row>
        <row r="20491">
          <cell r="B20491">
            <v>301575890</v>
          </cell>
          <cell r="T20491" t="str">
            <v>NOROESTE</v>
          </cell>
          <cell r="U20491" t="str">
            <v>Baja California Sur</v>
          </cell>
          <cell r="X20491" t="str">
            <v xml:space="preserve">Mercado Martínez Fatima  </v>
          </cell>
          <cell r="Z20491" t="str">
            <v>Bernal Alvarado Paul Alfredo</v>
          </cell>
        </row>
        <row r="20492">
          <cell r="B20492">
            <v>301576481</v>
          </cell>
          <cell r="T20492" t="str">
            <v>NORESTE</v>
          </cell>
          <cell r="U20492" t="str">
            <v>Coahuila</v>
          </cell>
          <cell r="X20492" t="str">
            <v xml:space="preserve">Jesus Alejandro Mendiola  </v>
          </cell>
          <cell r="Z20492" t="str">
            <v>Aarón Eduardo Olivera Rodriguez</v>
          </cell>
        </row>
        <row r="20493">
          <cell r="B20493">
            <v>301576507</v>
          </cell>
          <cell r="T20493" t="str">
            <v>SURESTE</v>
          </cell>
          <cell r="U20493" t="str">
            <v>Quintana Roo</v>
          </cell>
          <cell r="X20493" t="str">
            <v xml:space="preserve">Lucero Aguirre  </v>
          </cell>
          <cell r="Z20493" t="str">
            <v>Jesus Adalberto Buenfil Mejia</v>
          </cell>
        </row>
        <row r="20494">
          <cell r="B20494">
            <v>301576512</v>
          </cell>
          <cell r="T20494" t="str">
            <v>SURESTE</v>
          </cell>
          <cell r="U20494" t="str">
            <v>Quintana Roo</v>
          </cell>
          <cell r="X20494" t="str">
            <v xml:space="preserve">Lucero Aguirre  </v>
          </cell>
          <cell r="Z20494" t="str">
            <v>Jesus Adalberto Buenfil Mejia</v>
          </cell>
        </row>
        <row r="20495">
          <cell r="B20495">
            <v>301576796</v>
          </cell>
          <cell r="T20495" t="str">
            <v>CENTRO</v>
          </cell>
          <cell r="U20495" t="str">
            <v>Hidalgo</v>
          </cell>
          <cell r="X20495" t="str">
            <v>Carmona Fernández Gabriela</v>
          </cell>
          <cell r="Z20495" t="str">
            <v>Polo Balderas Priscila Berenice</v>
          </cell>
        </row>
        <row r="20496">
          <cell r="B20496">
            <v>301576899</v>
          </cell>
          <cell r="T20496" t="str">
            <v>SURESTE</v>
          </cell>
          <cell r="U20496" t="str">
            <v>Quintana Roo</v>
          </cell>
          <cell r="X20496" t="str">
            <v xml:space="preserve">Lucero Aguirre  </v>
          </cell>
          <cell r="Z20496" t="str">
            <v>Cinthia Elizabeth Cardoso Estrella</v>
          </cell>
        </row>
        <row r="20497">
          <cell r="B20497">
            <v>301577864</v>
          </cell>
          <cell r="T20497" t="str">
            <v>CENTRO</v>
          </cell>
          <cell r="U20497" t="str">
            <v>Estado de México</v>
          </cell>
          <cell r="X20497" t="str">
            <v>Serrano Nape Gustavo</v>
          </cell>
          <cell r="Z20497" t="str">
            <v>Franco Lopez Luis Manuel</v>
          </cell>
        </row>
        <row r="20498">
          <cell r="B20498">
            <v>301578242</v>
          </cell>
          <cell r="T20498" t="str">
            <v>SURESTE</v>
          </cell>
          <cell r="U20498" t="str">
            <v>YuCam</v>
          </cell>
          <cell r="X20498" t="str">
            <v xml:space="preserve">Leonardo Farrera  </v>
          </cell>
          <cell r="Z20498" t="str">
            <v>Lourdes Angelica Cauich Moo</v>
          </cell>
        </row>
        <row r="20499">
          <cell r="B20499">
            <v>301578251</v>
          </cell>
          <cell r="T20499" t="str">
            <v>NORESTE</v>
          </cell>
          <cell r="U20499" t="str">
            <v>Nuevo León</v>
          </cell>
          <cell r="X20499" t="str">
            <v xml:space="preserve">Cesar Antonio Garcia Ordaz  </v>
          </cell>
          <cell r="Z20499" t="str">
            <v>Brayan Alejandro Patlan</v>
          </cell>
        </row>
        <row r="20500">
          <cell r="B20500">
            <v>301578650</v>
          </cell>
          <cell r="T20500" t="str">
            <v>CENTRO</v>
          </cell>
          <cell r="U20500" t="str">
            <v>Valle de Mex</v>
          </cell>
          <cell r="X20500" t="str">
            <v>Ramirez Rodriguez Fabian</v>
          </cell>
          <cell r="Z20500" t="str">
            <v>Ortiz Mota Georgina Eloisa</v>
          </cell>
        </row>
        <row r="20501">
          <cell r="B20501">
            <v>301578783</v>
          </cell>
          <cell r="T20501" t="str">
            <v>NORESTE</v>
          </cell>
          <cell r="U20501" t="str">
            <v>Nuevo León</v>
          </cell>
          <cell r="X20501" t="str">
            <v xml:space="preserve">Nohemi Castillo Sanchez  </v>
          </cell>
          <cell r="Z20501" t="str">
            <v>Luis Carlos Rostro</v>
          </cell>
        </row>
        <row r="20502">
          <cell r="B20502">
            <v>301578785</v>
          </cell>
          <cell r="T20502" t="str">
            <v>NORESTE</v>
          </cell>
          <cell r="U20502" t="str">
            <v>Nuevo León</v>
          </cell>
          <cell r="X20502" t="str">
            <v xml:space="preserve">Cesar Antonio Garcia Ordaz  </v>
          </cell>
          <cell r="Z20502" t="str">
            <v>Muñoz Zuñiga Giezi Hazael</v>
          </cell>
        </row>
        <row r="20503">
          <cell r="B20503">
            <v>301579093</v>
          </cell>
          <cell r="T20503" t="str">
            <v>NOROESTE</v>
          </cell>
          <cell r="U20503" t="str">
            <v>Baja California Nte</v>
          </cell>
          <cell r="X20503" t="str">
            <v xml:space="preserve">Galindo Francisco  </v>
          </cell>
          <cell r="Z20503" t="str">
            <v>Torres Pedroza Juan Martin</v>
          </cell>
        </row>
        <row r="20504">
          <cell r="B20504">
            <v>301579103</v>
          </cell>
          <cell r="T20504" t="str">
            <v>NORESTE</v>
          </cell>
          <cell r="U20504" t="str">
            <v>Nuevo León</v>
          </cell>
          <cell r="X20504" t="str">
            <v xml:space="preserve">Nohemi Castillo Sanchez  </v>
          </cell>
          <cell r="Z20504" t="str">
            <v>Angel Padilla</v>
          </cell>
        </row>
        <row r="20505">
          <cell r="B20505">
            <v>301579547</v>
          </cell>
          <cell r="T20505" t="str">
            <v>NORESTE</v>
          </cell>
          <cell r="U20505" t="str">
            <v>Durango</v>
          </cell>
          <cell r="X20505" t="str">
            <v xml:space="preserve">Manuel Ruiz Soto  </v>
          </cell>
          <cell r="Z20505" t="str">
            <v>Edgar Ernesto reyes</v>
          </cell>
        </row>
        <row r="20506">
          <cell r="B20506">
            <v>301579626</v>
          </cell>
          <cell r="T20506" t="str">
            <v>NORESTE</v>
          </cell>
          <cell r="U20506" t="str">
            <v>Nuevo León</v>
          </cell>
          <cell r="X20506" t="str">
            <v xml:space="preserve">Cesar Antonio Garcia Ordaz  </v>
          </cell>
          <cell r="Z20506" t="str">
            <v>Alberto Azael Rodriguez</v>
          </cell>
        </row>
        <row r="20507">
          <cell r="B20507">
            <v>301579776</v>
          </cell>
          <cell r="T20507" t="str">
            <v>NOROESTE</v>
          </cell>
          <cell r="U20507" t="str">
            <v>Baja California Nte</v>
          </cell>
          <cell r="X20507" t="str">
            <v xml:space="preserve">Martinez Gonzalez José María  </v>
          </cell>
          <cell r="Z20507" t="str">
            <v>Cruz Herrera Belinda Berenice</v>
          </cell>
        </row>
        <row r="20508">
          <cell r="B20508">
            <v>301579981</v>
          </cell>
          <cell r="T20508" t="str">
            <v>CENTRO</v>
          </cell>
          <cell r="U20508" t="str">
            <v>Valle de Mex</v>
          </cell>
          <cell r="X20508" t="str">
            <v>Ramirez Rodriguez Fabian</v>
          </cell>
          <cell r="Z20508" t="str">
            <v>Leal Garcia Maria del Carmen Sabina</v>
          </cell>
        </row>
        <row r="20509">
          <cell r="B20509">
            <v>301580026</v>
          </cell>
          <cell r="T20509" t="str">
            <v>NOROESTE</v>
          </cell>
          <cell r="U20509" t="str">
            <v>Baja California Sur</v>
          </cell>
          <cell r="X20509" t="str">
            <v xml:space="preserve">Mercado Martínez Fatima  </v>
          </cell>
          <cell r="Z20509" t="str">
            <v>Bernal Alvarado Paul Alfredo</v>
          </cell>
        </row>
        <row r="20510">
          <cell r="B20510">
            <v>301580050</v>
          </cell>
          <cell r="T20510" t="str">
            <v>SURESTE</v>
          </cell>
          <cell r="U20510" t="str">
            <v>YuCam</v>
          </cell>
          <cell r="X20510" t="str">
            <v xml:space="preserve">Georgina Arzápalo  </v>
          </cell>
          <cell r="Z20510" t="str">
            <v xml:space="preserve">Edwin Martinez </v>
          </cell>
        </row>
        <row r="20511">
          <cell r="B20511">
            <v>301580052</v>
          </cell>
          <cell r="T20511" t="str">
            <v>SURESTE</v>
          </cell>
          <cell r="U20511" t="str">
            <v>YuCam</v>
          </cell>
          <cell r="X20511" t="str">
            <v xml:space="preserve">Georgina Arzápalo  </v>
          </cell>
          <cell r="Z20511" t="str">
            <v xml:space="preserve">Edwin Martinez </v>
          </cell>
        </row>
        <row r="20512">
          <cell r="B20512">
            <v>301580161</v>
          </cell>
          <cell r="T20512" t="str">
            <v>SURESTE</v>
          </cell>
          <cell r="U20512" t="str">
            <v>YuCam</v>
          </cell>
          <cell r="X20512" t="str">
            <v xml:space="preserve">Leonardo Farrera  </v>
          </cell>
          <cell r="Z20512" t="str">
            <v>Angel Alejandro Parra Mejia</v>
          </cell>
        </row>
        <row r="20513">
          <cell r="B20513">
            <v>301580191</v>
          </cell>
          <cell r="T20513" t="str">
            <v>NORESTE</v>
          </cell>
          <cell r="U20513" t="str">
            <v>Nuevo León</v>
          </cell>
          <cell r="X20513" t="str">
            <v xml:space="preserve">Cesar Antonio Garcia Ordaz  </v>
          </cell>
          <cell r="Z20513" t="str">
            <v>Priscila Rabelo</v>
          </cell>
        </row>
        <row r="20514">
          <cell r="B20514">
            <v>301580204</v>
          </cell>
          <cell r="T20514" t="str">
            <v>NORESTE</v>
          </cell>
          <cell r="U20514" t="str">
            <v>Nuevo León</v>
          </cell>
          <cell r="X20514" t="str">
            <v xml:space="preserve">Javier Huerta  </v>
          </cell>
          <cell r="Z20514" t="str">
            <v>Karen Ibarra</v>
          </cell>
        </row>
        <row r="20515">
          <cell r="B20515">
            <v>301580210</v>
          </cell>
          <cell r="T20515" t="str">
            <v>SURESTE</v>
          </cell>
          <cell r="U20515" t="str">
            <v>YuCam</v>
          </cell>
          <cell r="X20515" t="str">
            <v xml:space="preserve">Jorge Ek  </v>
          </cell>
          <cell r="Z20515" t="str">
            <v>Oscar Herrera Puerto</v>
          </cell>
        </row>
        <row r="20516">
          <cell r="B20516">
            <v>301580238</v>
          </cell>
          <cell r="T20516" t="str">
            <v>SURESTE</v>
          </cell>
          <cell r="U20516" t="str">
            <v>YuCam</v>
          </cell>
          <cell r="X20516" t="str">
            <v xml:space="preserve">Jorge Ek  </v>
          </cell>
          <cell r="Z20516" t="str">
            <v>Oscar Herrera Puerto</v>
          </cell>
        </row>
        <row r="20517">
          <cell r="B20517">
            <v>301580326</v>
          </cell>
          <cell r="T20517" t="str">
            <v>CENTRO</v>
          </cell>
          <cell r="U20517" t="str">
            <v>Hidalgo</v>
          </cell>
          <cell r="X20517" t="str">
            <v>Carmona Fernández Gabriela</v>
          </cell>
          <cell r="Z20517" t="str">
            <v>Polo Balderas Priscila Berenice</v>
          </cell>
        </row>
        <row r="20518">
          <cell r="B20518">
            <v>301580348</v>
          </cell>
          <cell r="T20518" t="str">
            <v>NORESTE</v>
          </cell>
          <cell r="U20518" t="str">
            <v>Nuevo León</v>
          </cell>
          <cell r="X20518" t="str">
            <v xml:space="preserve">Edith Hernandez  </v>
          </cell>
          <cell r="Z20518" t="str">
            <v>Jhonathan Garduño</v>
          </cell>
        </row>
        <row r="20519">
          <cell r="B20519">
            <v>301580394</v>
          </cell>
          <cell r="T20519" t="str">
            <v>NORESTE</v>
          </cell>
          <cell r="U20519" t="str">
            <v>Durango</v>
          </cell>
          <cell r="X20519" t="str">
            <v xml:space="preserve">Manuel Ruiz Soto  </v>
          </cell>
          <cell r="Z20519" t="str">
            <v>Edgar Ernesto reyes</v>
          </cell>
        </row>
        <row r="20520">
          <cell r="B20520">
            <v>301580503</v>
          </cell>
          <cell r="T20520" t="str">
            <v>NORESTE</v>
          </cell>
          <cell r="U20520" t="str">
            <v>Nuevo León</v>
          </cell>
          <cell r="X20520" t="str">
            <v xml:space="preserve">Nohemi Castillo Sanchez  </v>
          </cell>
          <cell r="Z20520" t="str">
            <v xml:space="preserve">Oscar Barragan </v>
          </cell>
        </row>
        <row r="20521">
          <cell r="B20521">
            <v>301580529</v>
          </cell>
          <cell r="T20521" t="str">
            <v>SURESTE</v>
          </cell>
          <cell r="U20521" t="str">
            <v>Tabasco - Ver Sur</v>
          </cell>
          <cell r="X20521" t="str">
            <v xml:space="preserve">Jonathan Sánchez  </v>
          </cell>
          <cell r="Z20521" t="str">
            <v>Adrian Alejandro Aldana Espinosa</v>
          </cell>
        </row>
        <row r="20522">
          <cell r="B20522">
            <v>301580916</v>
          </cell>
          <cell r="T20522" t="str">
            <v>CENTRO</v>
          </cell>
          <cell r="U20522" t="str">
            <v>Estado de México</v>
          </cell>
          <cell r="X20522" t="str">
            <v>Serrano Nape Gustavo</v>
          </cell>
          <cell r="Z20522" t="str">
            <v>Mercado Salgado Adalberto</v>
          </cell>
        </row>
        <row r="20523">
          <cell r="B20523">
            <v>301580928</v>
          </cell>
          <cell r="T20523" t="str">
            <v>NORESTE</v>
          </cell>
          <cell r="U20523" t="str">
            <v>Nuevo León</v>
          </cell>
          <cell r="X20523" t="str">
            <v xml:space="preserve">Nohemi Castillo Sanchez  </v>
          </cell>
          <cell r="Z20523" t="str">
            <v>Angel Padilla</v>
          </cell>
        </row>
        <row r="20524">
          <cell r="B20524">
            <v>301580949</v>
          </cell>
          <cell r="T20524" t="str">
            <v>SURESTE</v>
          </cell>
          <cell r="U20524" t="str">
            <v>Tabasco - Ver Sur</v>
          </cell>
          <cell r="X20524" t="str">
            <v xml:space="preserve">Jonathan Sánchez  </v>
          </cell>
          <cell r="Z20524" t="str">
            <v>Robbier Expinder Balan Gomez</v>
          </cell>
        </row>
        <row r="20525">
          <cell r="B20525">
            <v>301581155</v>
          </cell>
          <cell r="T20525" t="str">
            <v>NOROESTE</v>
          </cell>
          <cell r="U20525" t="str">
            <v>Chihuahua</v>
          </cell>
          <cell r="X20525" t="str">
            <v xml:space="preserve">Guerra Estrada Victor  </v>
          </cell>
          <cell r="Z20525" t="str">
            <v>Perera Torres Luisa Gabriela</v>
          </cell>
        </row>
        <row r="20526">
          <cell r="B20526">
            <v>301581158</v>
          </cell>
          <cell r="T20526" t="str">
            <v>OCCIDENTE</v>
          </cell>
          <cell r="U20526" t="str">
            <v>Jal - Col - Nay</v>
          </cell>
          <cell r="X20526" t="str">
            <v xml:space="preserve">Luis Rostro  </v>
          </cell>
          <cell r="Z20526" t="str">
            <v>Roberto Aldair Macías Gutiérrez</v>
          </cell>
        </row>
        <row r="20527">
          <cell r="B20527">
            <v>301581181</v>
          </cell>
          <cell r="T20527" t="str">
            <v>NOROESTE</v>
          </cell>
          <cell r="U20527" t="str">
            <v>Chihuahua</v>
          </cell>
          <cell r="X20527" t="str">
            <v xml:space="preserve">Lechuga Felipe  </v>
          </cell>
          <cell r="Z20527" t="str">
            <v>Estupiñán Benavides Amir Obedy</v>
          </cell>
        </row>
        <row r="20528">
          <cell r="B20528">
            <v>301581760</v>
          </cell>
          <cell r="T20528" t="str">
            <v>NORESTE</v>
          </cell>
          <cell r="U20528" t="str">
            <v>Nuevo León</v>
          </cell>
          <cell r="X20528" t="str">
            <v xml:space="preserve">Cesar Antonio Garcia Ordaz  </v>
          </cell>
          <cell r="Z20528" t="str">
            <v>Muñoz Zuñiga Giezi Hazael</v>
          </cell>
        </row>
        <row r="20529">
          <cell r="B20529">
            <v>301581788</v>
          </cell>
          <cell r="T20529" t="str">
            <v>OCCIDENTE</v>
          </cell>
          <cell r="U20529" t="str">
            <v>Jal - Col - Nay</v>
          </cell>
          <cell r="X20529" t="str">
            <v xml:space="preserve">Luis Rostro  </v>
          </cell>
          <cell r="Z20529" t="str">
            <v>Ortega Gomez Drisana Esmeralda</v>
          </cell>
        </row>
        <row r="20530">
          <cell r="B20530">
            <v>301581839</v>
          </cell>
          <cell r="T20530" t="str">
            <v>NORESTE</v>
          </cell>
          <cell r="U20530" t="str">
            <v>Nuevo León</v>
          </cell>
          <cell r="X20530" t="str">
            <v xml:space="preserve">Cesar Antonio Garcia Ordaz  </v>
          </cell>
          <cell r="Z20530" t="str">
            <v>Priscila Rabelo</v>
          </cell>
        </row>
        <row r="20531">
          <cell r="B20531">
            <v>301581846</v>
          </cell>
          <cell r="T20531" t="str">
            <v>CENTRO</v>
          </cell>
          <cell r="U20531" t="str">
            <v>Valle de Mex</v>
          </cell>
          <cell r="X20531" t="str">
            <v>Ramirez Rodriguez Fabian</v>
          </cell>
          <cell r="Z20531" t="str">
            <v>Pacheco Bautista Cristian Ernesto</v>
          </cell>
        </row>
        <row r="20532">
          <cell r="B20532">
            <v>301581962</v>
          </cell>
          <cell r="T20532" t="str">
            <v>NOROESTE</v>
          </cell>
          <cell r="U20532" t="str">
            <v>Baja California Sur</v>
          </cell>
          <cell r="X20532" t="str">
            <v xml:space="preserve">Mercado Martínez Fatima  </v>
          </cell>
          <cell r="Z20532" t="str">
            <v>Murillo Sandoval Carlos Hernan</v>
          </cell>
        </row>
        <row r="20533">
          <cell r="B20533">
            <v>301581971</v>
          </cell>
          <cell r="T20533" t="str">
            <v>NOROESTE</v>
          </cell>
          <cell r="U20533" t="str">
            <v>Chihuahua</v>
          </cell>
          <cell r="X20533" t="str">
            <v xml:space="preserve">Guerra Estrada Victor  </v>
          </cell>
          <cell r="Z20533" t="str">
            <v>Perez Solano Myrna Veronica</v>
          </cell>
        </row>
        <row r="20534">
          <cell r="B20534">
            <v>301582007</v>
          </cell>
          <cell r="T20534" t="str">
            <v>NORESTE</v>
          </cell>
          <cell r="U20534" t="str">
            <v>Nuevo León</v>
          </cell>
          <cell r="X20534" t="str">
            <v xml:space="preserve">Edith Hernandez  </v>
          </cell>
          <cell r="Z20534" t="str">
            <v>Lucia Fernanda Candelaria Solis</v>
          </cell>
        </row>
        <row r="20535">
          <cell r="B20535">
            <v>301582008</v>
          </cell>
          <cell r="T20535" t="str">
            <v>NORESTE</v>
          </cell>
          <cell r="U20535" t="str">
            <v>Nuevo León</v>
          </cell>
          <cell r="X20535" t="str">
            <v xml:space="preserve">Cesar Antonio Garcia Ordaz  </v>
          </cell>
          <cell r="Z20535" t="str">
            <v>Alberto Azael Rodriguez</v>
          </cell>
        </row>
        <row r="20536">
          <cell r="B20536">
            <v>301582009</v>
          </cell>
          <cell r="T20536" t="str">
            <v>OCCIDENTE</v>
          </cell>
          <cell r="U20536" t="str">
            <v>Ags-Zac-SLP</v>
          </cell>
          <cell r="X20536" t="str">
            <v xml:space="preserve">Arturo Aleman  </v>
          </cell>
          <cell r="Z20536" t="str">
            <v>Bocanegra Sanchez Carlos Enrique</v>
          </cell>
        </row>
        <row r="20537">
          <cell r="B20537">
            <v>301582012</v>
          </cell>
          <cell r="T20537" t="str">
            <v>NORESTE</v>
          </cell>
          <cell r="U20537" t="str">
            <v>Nuevo León</v>
          </cell>
          <cell r="X20537" t="str">
            <v xml:space="preserve">Cesar Antonio Garcia Ordaz  </v>
          </cell>
          <cell r="Z20537" t="str">
            <v>Alberto Azael Rodriguez</v>
          </cell>
        </row>
        <row r="20538">
          <cell r="B20538">
            <v>301582073</v>
          </cell>
          <cell r="T20538" t="str">
            <v>NOROESTE</v>
          </cell>
          <cell r="U20538" t="str">
            <v>Juárez</v>
          </cell>
          <cell r="X20538" t="str">
            <v xml:space="preserve">Borunda Gerardo  </v>
          </cell>
          <cell r="Z20538" t="str">
            <v>Villanueva Nuñez Jonathan</v>
          </cell>
        </row>
        <row r="20539">
          <cell r="B20539">
            <v>301582317</v>
          </cell>
          <cell r="T20539" t="str">
            <v>NOROESTE</v>
          </cell>
          <cell r="U20539" t="str">
            <v>Juárez</v>
          </cell>
          <cell r="X20539" t="str">
            <v xml:space="preserve">Borunda Gerardo  </v>
          </cell>
          <cell r="Z20539" t="str">
            <v>Ramirez Solano Alejandro Francisco</v>
          </cell>
        </row>
        <row r="20540">
          <cell r="B20540">
            <v>301582360</v>
          </cell>
          <cell r="T20540" t="str">
            <v>SURESTE</v>
          </cell>
          <cell r="U20540" t="str">
            <v>Veracruz Cto</v>
          </cell>
          <cell r="X20540" t="str">
            <v xml:space="preserve">Adelina Rodríguez  </v>
          </cell>
          <cell r="Z20540" t="str">
            <v>Adriana de Jesus Arellano Suarez</v>
          </cell>
        </row>
        <row r="20541">
          <cell r="B20541">
            <v>301582424</v>
          </cell>
          <cell r="T20541" t="str">
            <v>NOROESTE</v>
          </cell>
          <cell r="U20541" t="str">
            <v>Baja California Sur</v>
          </cell>
          <cell r="X20541" t="str">
            <v xml:space="preserve">Peraza Villarino Marco Antonio  </v>
          </cell>
          <cell r="Z20541" t="str">
            <v>Escobar Thalia Lizbeth</v>
          </cell>
        </row>
        <row r="20542">
          <cell r="B20542">
            <v>301582448</v>
          </cell>
          <cell r="T20542" t="str">
            <v>NORESTE</v>
          </cell>
          <cell r="U20542" t="str">
            <v>Nuevo León</v>
          </cell>
          <cell r="X20542" t="str">
            <v xml:space="preserve">Cesar Antonio Garcia Ordaz  </v>
          </cell>
          <cell r="Z20542" t="str">
            <v>Alberto Azael Rodriguez</v>
          </cell>
        </row>
        <row r="20543">
          <cell r="B20543">
            <v>301582517</v>
          </cell>
          <cell r="T20543" t="str">
            <v>OCCIDENTE</v>
          </cell>
          <cell r="U20543" t="str">
            <v>Jal - Col - Nay</v>
          </cell>
          <cell r="X20543" t="str">
            <v xml:space="preserve">Luis Rostro  </v>
          </cell>
          <cell r="Z20543" t="str">
            <v>Garcia Abundis Victor Manuel</v>
          </cell>
        </row>
        <row r="20544">
          <cell r="B20544">
            <v>301582598</v>
          </cell>
          <cell r="T20544" t="str">
            <v>SURESTE</v>
          </cell>
          <cell r="U20544" t="str">
            <v>Tabasco - Ver Sur</v>
          </cell>
          <cell r="X20544" t="str">
            <v xml:space="preserve">Jonathan Sánchez  </v>
          </cell>
          <cell r="Z20544" t="str">
            <v>Angel Alejandro Hernandez Hernandez</v>
          </cell>
        </row>
        <row r="20545">
          <cell r="B20545">
            <v>301582633</v>
          </cell>
          <cell r="T20545" t="str">
            <v>CENTRO</v>
          </cell>
          <cell r="U20545" t="str">
            <v>Valle de Mex</v>
          </cell>
          <cell r="X20545" t="str">
            <v>Ramirez Rodriguez Fabian</v>
          </cell>
          <cell r="Z20545" t="str">
            <v>Ortiz Mota Georgina Eloisa</v>
          </cell>
        </row>
        <row r="20546">
          <cell r="B20546">
            <v>301582639</v>
          </cell>
          <cell r="T20546" t="str">
            <v>CENTRO</v>
          </cell>
          <cell r="U20546" t="str">
            <v>Hidalgo</v>
          </cell>
          <cell r="X20546" t="str">
            <v>Carmona Fernández Gabriela</v>
          </cell>
          <cell r="Z20546" t="str">
            <v>Vazquez Hernandez Alicia Gabriela</v>
          </cell>
        </row>
        <row r="20547">
          <cell r="B20547">
            <v>301582834</v>
          </cell>
          <cell r="T20547" t="str">
            <v>NORESTE</v>
          </cell>
          <cell r="U20547" t="str">
            <v>Nuevo León</v>
          </cell>
          <cell r="X20547" t="str">
            <v xml:space="preserve">Cesar Antonio Garcia Ordaz  </v>
          </cell>
          <cell r="Z20547" t="str">
            <v>Alberto Azael Rodriguez</v>
          </cell>
        </row>
        <row r="20548">
          <cell r="B20548">
            <v>301583294</v>
          </cell>
          <cell r="T20548" t="str">
            <v>CENTRO</v>
          </cell>
          <cell r="U20548" t="str">
            <v>Valle de Mex</v>
          </cell>
          <cell r="X20548" t="str">
            <v>Ramirez Rodriguez Fabian</v>
          </cell>
          <cell r="Z20548" t="str">
            <v>Romero Villegas Guadalupe Alejandra</v>
          </cell>
        </row>
        <row r="20549">
          <cell r="B20549">
            <v>301583492</v>
          </cell>
          <cell r="T20549" t="str">
            <v>CENTRO</v>
          </cell>
          <cell r="U20549" t="str">
            <v>Valle de Mex</v>
          </cell>
          <cell r="X20549" t="str">
            <v>Ramirez Rodriguez Fabian</v>
          </cell>
          <cell r="Z20549" t="str">
            <v>Ortiz Mota Georgina Eloisa</v>
          </cell>
        </row>
        <row r="20550">
          <cell r="B20550">
            <v>301583668</v>
          </cell>
          <cell r="T20550" t="str">
            <v>CENTRO</v>
          </cell>
          <cell r="U20550" t="str">
            <v>Valle de Mex</v>
          </cell>
          <cell r="X20550" t="str">
            <v>Ramirez Rodriguez Fabian</v>
          </cell>
          <cell r="Z20550" t="str">
            <v>Abarca Jimenez Jose Roberto</v>
          </cell>
        </row>
        <row r="20551">
          <cell r="B20551">
            <v>301583677</v>
          </cell>
          <cell r="T20551" t="str">
            <v>CENTRO</v>
          </cell>
          <cell r="U20551" t="str">
            <v>Valle de Mex</v>
          </cell>
          <cell r="X20551" t="str">
            <v>Ramirez Rodriguez Fabian</v>
          </cell>
          <cell r="Z20551" t="str">
            <v>Abarca Jimenez Jose Roberto</v>
          </cell>
        </row>
        <row r="20552">
          <cell r="B20552">
            <v>301583699</v>
          </cell>
          <cell r="T20552" t="str">
            <v>NORESTE</v>
          </cell>
          <cell r="U20552" t="str">
            <v>Nuevo León</v>
          </cell>
          <cell r="X20552" t="str">
            <v xml:space="preserve">Edith Hernandez  </v>
          </cell>
          <cell r="Z20552" t="str">
            <v>Oscar Correa</v>
          </cell>
        </row>
        <row r="20553">
          <cell r="B20553">
            <v>301583986</v>
          </cell>
          <cell r="T20553" t="str">
            <v>CENTRO</v>
          </cell>
          <cell r="U20553" t="str">
            <v>Valle de Mex</v>
          </cell>
          <cell r="X20553" t="str">
            <v>Ramirez Rodriguez Fabian</v>
          </cell>
          <cell r="Z20553" t="str">
            <v>Arauz Carrasco Wilebaldo</v>
          </cell>
        </row>
        <row r="20554">
          <cell r="B20554">
            <v>301584074</v>
          </cell>
          <cell r="T20554" t="str">
            <v>NORESTE</v>
          </cell>
          <cell r="U20554" t="str">
            <v>Nuevo León</v>
          </cell>
          <cell r="X20554" t="str">
            <v xml:space="preserve">Edith Hernandez  </v>
          </cell>
          <cell r="Z20554" t="str">
            <v>Hector Corona Moreno</v>
          </cell>
        </row>
        <row r="20555">
          <cell r="B20555">
            <v>301584095</v>
          </cell>
          <cell r="T20555" t="str">
            <v>NORESTE</v>
          </cell>
          <cell r="U20555" t="str">
            <v>Nuevo León</v>
          </cell>
          <cell r="X20555" t="str">
            <v xml:space="preserve">Edith Hernandez  </v>
          </cell>
          <cell r="Z20555" t="str">
            <v>Jhonathan Garduño</v>
          </cell>
        </row>
        <row r="20556">
          <cell r="B20556">
            <v>301584272</v>
          </cell>
          <cell r="T20556" t="str">
            <v>CENTRO</v>
          </cell>
          <cell r="U20556" t="str">
            <v>Valle de Mex</v>
          </cell>
          <cell r="X20556" t="str">
            <v>Ramirez Rodriguez Fabian</v>
          </cell>
          <cell r="Z20556" t="str">
            <v>Arauz Carrasco Wilebaldo</v>
          </cell>
        </row>
        <row r="20557">
          <cell r="B20557">
            <v>301584322</v>
          </cell>
          <cell r="T20557" t="str">
            <v>CENTRO</v>
          </cell>
          <cell r="U20557" t="str">
            <v>Estado de México</v>
          </cell>
          <cell r="X20557" t="str">
            <v>Serrano Nape Gustavo</v>
          </cell>
          <cell r="Z20557" t="str">
            <v>Franco Lopez Luis Manuel</v>
          </cell>
        </row>
        <row r="20558">
          <cell r="B20558">
            <v>301584373</v>
          </cell>
          <cell r="T20558" t="str">
            <v>CENTRO</v>
          </cell>
          <cell r="U20558" t="str">
            <v>Valle de Mex</v>
          </cell>
          <cell r="X20558" t="str">
            <v>Ramirez Rodriguez Fabian</v>
          </cell>
          <cell r="Z20558" t="str">
            <v>Martinez Perez Leyla del Carmen</v>
          </cell>
        </row>
        <row r="20559">
          <cell r="B20559">
            <v>301584403</v>
          </cell>
          <cell r="T20559" t="str">
            <v>OCCIDENTE</v>
          </cell>
          <cell r="U20559" t="str">
            <v>Jal - Col - Nay</v>
          </cell>
          <cell r="X20559" t="str">
            <v xml:space="preserve">Luis Rostro  </v>
          </cell>
          <cell r="Z20559" t="str">
            <v>Vacante</v>
          </cell>
        </row>
        <row r="20560">
          <cell r="B20560">
            <v>301585253</v>
          </cell>
          <cell r="T20560" t="str">
            <v>CENTRO</v>
          </cell>
          <cell r="U20560" t="str">
            <v>Valle de Mex</v>
          </cell>
          <cell r="X20560" t="str">
            <v>Ramirez Rodriguez Fabian</v>
          </cell>
          <cell r="Z20560" t="str">
            <v>Pacheco Bautista Cristian Ernesto</v>
          </cell>
        </row>
        <row r="20561">
          <cell r="B20561">
            <v>301422295</v>
          </cell>
          <cell r="T20561" t="str">
            <v>NOROESTE</v>
          </cell>
          <cell r="U20561" t="str">
            <v>Sonora</v>
          </cell>
          <cell r="X20561" t="str">
            <v xml:space="preserve">Alvidrez Gamboa Edgar Alejandro  </v>
          </cell>
          <cell r="Z20561" t="str">
            <v>Rodriguez Navarro Lourdes Patricia</v>
          </cell>
        </row>
        <row r="20562">
          <cell r="B20562">
            <v>301492138</v>
          </cell>
          <cell r="T20562" t="str">
            <v>SURESTE</v>
          </cell>
          <cell r="U20562" t="str">
            <v>YuCam</v>
          </cell>
          <cell r="X20562" t="str">
            <v xml:space="preserve">Jorge Ek  </v>
          </cell>
          <cell r="Z20562" t="str">
            <v>Luis Genaro Hau Pech</v>
          </cell>
        </row>
        <row r="20563">
          <cell r="B20563">
            <v>301516011</v>
          </cell>
          <cell r="T20563" t="str">
            <v>NOROESTE</v>
          </cell>
          <cell r="U20563" t="str">
            <v>Baja California Nte</v>
          </cell>
          <cell r="X20563" t="str">
            <v xml:space="preserve">Martinez Gonzalez José María  </v>
          </cell>
          <cell r="Z20563" t="str">
            <v>Rodriguez Rodarte Danna Maraly</v>
          </cell>
        </row>
        <row r="20564">
          <cell r="B20564">
            <v>301530377</v>
          </cell>
          <cell r="T20564" t="str">
            <v>NOROESTE</v>
          </cell>
          <cell r="U20564" t="str">
            <v>Baja California Nte</v>
          </cell>
          <cell r="X20564" t="str">
            <v xml:space="preserve">Martinez Gonzalez José María  </v>
          </cell>
          <cell r="Z20564" t="str">
            <v>Rodriguez Rodarte Danna Maraly</v>
          </cell>
        </row>
        <row r="20565">
          <cell r="B20565">
            <v>301534390</v>
          </cell>
          <cell r="T20565" t="str">
            <v>NOROESTE</v>
          </cell>
          <cell r="U20565" t="str">
            <v>Sinaloa</v>
          </cell>
          <cell r="X20565" t="str">
            <v xml:space="preserve">Manzanarez Jorge   </v>
          </cell>
          <cell r="Z20565" t="str">
            <v>Pierre gibran espinoza parra</v>
          </cell>
        </row>
        <row r="20566">
          <cell r="B20566">
            <v>301543659</v>
          </cell>
          <cell r="T20566" t="str">
            <v>NOROESTE</v>
          </cell>
          <cell r="U20566" t="str">
            <v>Sinaloa</v>
          </cell>
          <cell r="X20566" t="str">
            <v xml:space="preserve">Bolaños Valenzuela Ricardo  </v>
          </cell>
          <cell r="Z20566" t="str">
            <v>De la Cruz Morales Enrique de Jesus</v>
          </cell>
        </row>
        <row r="20567">
          <cell r="B20567">
            <v>301544250</v>
          </cell>
          <cell r="T20567" t="str">
            <v>NOROESTE</v>
          </cell>
          <cell r="U20567" t="str">
            <v>Sinaloa</v>
          </cell>
          <cell r="X20567" t="str">
            <v xml:space="preserve">Lugo Verdugo Edgar  </v>
          </cell>
          <cell r="Z20567" t="str">
            <v>Molinar Valdez Elva Guadalupe</v>
          </cell>
        </row>
        <row r="20568">
          <cell r="B20568">
            <v>301560813</v>
          </cell>
          <cell r="T20568" t="str">
            <v>NOROESTE</v>
          </cell>
          <cell r="U20568" t="str">
            <v>Sinaloa</v>
          </cell>
          <cell r="X20568" t="str">
            <v xml:space="preserve">Salas Pablo Daniel  </v>
          </cell>
          <cell r="Z20568" t="str">
            <v>Zazueta Zazueta Jossue</v>
          </cell>
        </row>
        <row r="20569">
          <cell r="B20569">
            <v>301567220</v>
          </cell>
          <cell r="T20569" t="str">
            <v>NOROESTE</v>
          </cell>
          <cell r="U20569" t="str">
            <v>Chihuahua</v>
          </cell>
          <cell r="X20569" t="str">
            <v xml:space="preserve">Guerra Estrada Victor  </v>
          </cell>
          <cell r="Z20569" t="str">
            <v>Perez Solano Myrna Veronica</v>
          </cell>
        </row>
        <row r="20570">
          <cell r="B20570">
            <v>301567262</v>
          </cell>
          <cell r="T20570" t="str">
            <v>NOROESTE</v>
          </cell>
          <cell r="U20570" t="str">
            <v>Sinaloa</v>
          </cell>
          <cell r="X20570" t="str">
            <v xml:space="preserve">Salas Pablo Daniel  </v>
          </cell>
          <cell r="Z20570" t="str">
            <v>Montenegro Sambrano Santa Teresita de Je</v>
          </cell>
        </row>
        <row r="20571">
          <cell r="B20571">
            <v>301570223</v>
          </cell>
          <cell r="T20571" t="str">
            <v>NOROESTE</v>
          </cell>
          <cell r="U20571" t="str">
            <v>Sinaloa</v>
          </cell>
          <cell r="X20571" t="str">
            <v xml:space="preserve">Andujo Dominicq  </v>
          </cell>
          <cell r="Z20571" t="str">
            <v>Bernal Ontiveros Jorge Raul</v>
          </cell>
        </row>
        <row r="20572">
          <cell r="B20572">
            <v>301571644</v>
          </cell>
          <cell r="T20572" t="str">
            <v>NOROESTE</v>
          </cell>
          <cell r="U20572" t="str">
            <v>Sinaloa</v>
          </cell>
          <cell r="X20572" t="str">
            <v xml:space="preserve">Manzanarez Jorge   </v>
          </cell>
          <cell r="Z20572" t="str">
            <v>Lopez Espinoza Daniel</v>
          </cell>
        </row>
        <row r="20573">
          <cell r="B20573">
            <v>301572079</v>
          </cell>
          <cell r="T20573" t="str">
            <v>NOROESTE</v>
          </cell>
          <cell r="U20573" t="str">
            <v>Sinaloa</v>
          </cell>
          <cell r="X20573" t="str">
            <v xml:space="preserve">Lugo Verdugo Edgar  </v>
          </cell>
          <cell r="Z20573" t="str">
            <v>Sosa Santa Cruz Sandra Liliana</v>
          </cell>
        </row>
        <row r="20574">
          <cell r="B20574">
            <v>301575479</v>
          </cell>
          <cell r="T20574" t="str">
            <v>NOROESTE</v>
          </cell>
          <cell r="U20574" t="str">
            <v>Sinaloa</v>
          </cell>
          <cell r="X20574" t="str">
            <v xml:space="preserve">Andujo Dominicq  </v>
          </cell>
          <cell r="Z20574" t="str">
            <v>Bernal Ontiveros Jorge Raul</v>
          </cell>
        </row>
        <row r="20575">
          <cell r="B20575">
            <v>301575665</v>
          </cell>
          <cell r="T20575" t="str">
            <v>NOROESTE</v>
          </cell>
          <cell r="U20575" t="str">
            <v>Sinaloa</v>
          </cell>
          <cell r="X20575" t="str">
            <v xml:space="preserve">Salas Pablo Daniel  </v>
          </cell>
          <cell r="Z20575" t="str">
            <v>Montenegro Sambrano Santa Teresita de Je</v>
          </cell>
        </row>
        <row r="20576">
          <cell r="B20576">
            <v>301575863</v>
          </cell>
          <cell r="T20576" t="str">
            <v>SURESTE</v>
          </cell>
          <cell r="U20576" t="str">
            <v>Quintana Roo</v>
          </cell>
          <cell r="X20576" t="str">
            <v xml:space="preserve">Vacante  </v>
          </cell>
          <cell r="Z20576" t="str">
            <v>Oscar Leonel Marin Alcocer</v>
          </cell>
        </row>
        <row r="20577">
          <cell r="B20577">
            <v>301576652</v>
          </cell>
          <cell r="T20577" t="str">
            <v>SURESTE</v>
          </cell>
          <cell r="U20577" t="str">
            <v>Quintana Roo</v>
          </cell>
          <cell r="X20577" t="str">
            <v xml:space="preserve">Vacante  </v>
          </cell>
          <cell r="Z20577" t="str">
            <v>Eduardo Muñoz Sanchez</v>
          </cell>
        </row>
        <row r="20578">
          <cell r="B20578">
            <v>301576668</v>
          </cell>
          <cell r="T20578" t="str">
            <v>SURESTE</v>
          </cell>
          <cell r="U20578" t="str">
            <v>Quintana Roo</v>
          </cell>
          <cell r="X20578" t="str">
            <v xml:space="preserve">Vacante  </v>
          </cell>
          <cell r="Z20578" t="str">
            <v>Eduardo Muñoz Sanchez</v>
          </cell>
        </row>
        <row r="20579">
          <cell r="B20579">
            <v>301578435</v>
          </cell>
          <cell r="T20579" t="str">
            <v>NOROESTE</v>
          </cell>
          <cell r="U20579" t="str">
            <v>Sinaloa</v>
          </cell>
          <cell r="X20579" t="str">
            <v xml:space="preserve">Manzanarez Jorge   </v>
          </cell>
          <cell r="Z20579" t="str">
            <v>Lopez Espinoza Daniel</v>
          </cell>
        </row>
        <row r="20580">
          <cell r="B20580">
            <v>301578496</v>
          </cell>
          <cell r="T20580" t="str">
            <v>NOROESTE</v>
          </cell>
          <cell r="U20580" t="str">
            <v>Sinaloa</v>
          </cell>
          <cell r="X20580" t="str">
            <v xml:space="preserve">Manzanarez Jorge   </v>
          </cell>
          <cell r="Z20580" t="str">
            <v>Roman Zavala Julio Cesar</v>
          </cell>
        </row>
        <row r="20581">
          <cell r="B20581">
            <v>301578556</v>
          </cell>
          <cell r="T20581" t="str">
            <v>NORESTE</v>
          </cell>
          <cell r="U20581" t="str">
            <v>Coahuila</v>
          </cell>
          <cell r="X20581" t="str">
            <v xml:space="preserve">Jesus Alejandro Mendiola  </v>
          </cell>
          <cell r="Z20581" t="str">
            <v>Aarón Eduardo Olivera Rodriguez</v>
          </cell>
        </row>
        <row r="20582">
          <cell r="B20582">
            <v>301578559</v>
          </cell>
          <cell r="T20582" t="str">
            <v>NOROESTE</v>
          </cell>
          <cell r="U20582" t="str">
            <v>Sinaloa</v>
          </cell>
          <cell r="X20582" t="str">
            <v xml:space="preserve">Manzanarez Jorge   </v>
          </cell>
          <cell r="Z20582" t="str">
            <v>Lopez Espinoza Daniel</v>
          </cell>
        </row>
        <row r="20583">
          <cell r="B20583">
            <v>301579885</v>
          </cell>
          <cell r="T20583" t="str">
            <v>NORESTE</v>
          </cell>
          <cell r="U20583" t="str">
            <v>Nuevo León</v>
          </cell>
          <cell r="X20583" t="str">
            <v xml:space="preserve">Cesar Antonio Garcia Ordaz  </v>
          </cell>
          <cell r="Z20583" t="str">
            <v>Muñoz Zuñiga Giezi Hazael</v>
          </cell>
        </row>
        <row r="20584">
          <cell r="B20584">
            <v>301580207</v>
          </cell>
          <cell r="T20584" t="str">
            <v>SURESTE</v>
          </cell>
          <cell r="U20584" t="str">
            <v>Tabasco - Ver Sur</v>
          </cell>
          <cell r="X20584" t="str">
            <v xml:space="preserve">Jonathan Sánchez  </v>
          </cell>
          <cell r="Z20584" t="str">
            <v>Adrian Alejandro Aldana Espinosa</v>
          </cell>
        </row>
        <row r="20585">
          <cell r="B20585">
            <v>301580226</v>
          </cell>
          <cell r="T20585" t="str">
            <v>NOROESTE</v>
          </cell>
          <cell r="U20585" t="str">
            <v>Sonora</v>
          </cell>
          <cell r="X20585" t="str">
            <v xml:space="preserve">Alvidrez Gamboa Edgar Alejandro  </v>
          </cell>
          <cell r="Z20585" t="str">
            <v>Reynoso Figueroa Cesar</v>
          </cell>
        </row>
        <row r="20586">
          <cell r="B20586">
            <v>301580480</v>
          </cell>
          <cell r="T20586" t="str">
            <v>NORESTE</v>
          </cell>
          <cell r="U20586" t="str">
            <v>Coahuila</v>
          </cell>
          <cell r="X20586" t="str">
            <v xml:space="preserve">Julio Cesar Herrera Reyna  </v>
          </cell>
          <cell r="Z20586" t="str">
            <v>Alejandro Fabela Rodriguez</v>
          </cell>
        </row>
        <row r="20587">
          <cell r="B20587">
            <v>301580627</v>
          </cell>
          <cell r="T20587" t="str">
            <v>NOROESTE</v>
          </cell>
          <cell r="U20587" t="str">
            <v>Sonora</v>
          </cell>
          <cell r="X20587" t="str">
            <v xml:space="preserve">Martinez Cota Eleodora </v>
          </cell>
          <cell r="Z20587" t="str">
            <v>Cordova Bustillos Ivan Antonio</v>
          </cell>
        </row>
        <row r="20588">
          <cell r="B20588">
            <v>301581231</v>
          </cell>
          <cell r="T20588" t="str">
            <v>CENTRO</v>
          </cell>
          <cell r="U20588" t="str">
            <v>Estado de México</v>
          </cell>
          <cell r="X20588" t="str">
            <v>Serrano Nape Gustavo</v>
          </cell>
          <cell r="Z20588" t="str">
            <v>Mercado Salgado Adalberto</v>
          </cell>
        </row>
        <row r="20589">
          <cell r="B20589">
            <v>301582119</v>
          </cell>
          <cell r="T20589" t="str">
            <v>NOROESTE</v>
          </cell>
          <cell r="U20589" t="str">
            <v>Baja California Nte</v>
          </cell>
          <cell r="X20589" t="str">
            <v xml:space="preserve">Serafin Acedo Ariana Maleni  </v>
          </cell>
          <cell r="Z20589" t="str">
            <v>Gomez Guerrero Gabriela</v>
          </cell>
        </row>
        <row r="20590">
          <cell r="B20590">
            <v>301582133</v>
          </cell>
          <cell r="T20590" t="str">
            <v>NORESTE</v>
          </cell>
          <cell r="U20590" t="str">
            <v>Coahuila</v>
          </cell>
          <cell r="X20590" t="str">
            <v xml:space="preserve">Jesus Alejandro Mendiola  </v>
          </cell>
          <cell r="Z20590" t="str">
            <v>Paula Carolina Vallejo Favela</v>
          </cell>
        </row>
        <row r="20591">
          <cell r="B20591">
            <v>301582312</v>
          </cell>
          <cell r="T20591" t="str">
            <v>NORESTE</v>
          </cell>
          <cell r="U20591" t="str">
            <v>Coahuila</v>
          </cell>
          <cell r="X20591" t="str">
            <v xml:space="preserve">Jesus Alejandro Mendiola  </v>
          </cell>
          <cell r="Z20591" t="str">
            <v>Aarón Eduardo Olivera Rodriguez</v>
          </cell>
        </row>
        <row r="20592">
          <cell r="B20592">
            <v>301582318</v>
          </cell>
          <cell r="T20592" t="str">
            <v>NOROESTE</v>
          </cell>
          <cell r="U20592" t="str">
            <v>Juárez</v>
          </cell>
          <cell r="X20592" t="str">
            <v xml:space="preserve">Borunda Gerardo  </v>
          </cell>
          <cell r="Z20592" t="str">
            <v>Navarrete Navarrete Hector David</v>
          </cell>
        </row>
        <row r="20593">
          <cell r="B20593">
            <v>301582792</v>
          </cell>
          <cell r="T20593" t="str">
            <v>NOROESTE</v>
          </cell>
          <cell r="U20593" t="str">
            <v>Baja California Sur</v>
          </cell>
          <cell r="X20593" t="str">
            <v xml:space="preserve">Mercado Martínez Fatima  </v>
          </cell>
          <cell r="Z20593" t="str">
            <v>Bernal Alvarado Paul Alfredo</v>
          </cell>
        </row>
        <row r="20594">
          <cell r="B20594">
            <v>301583097</v>
          </cell>
          <cell r="T20594" t="str">
            <v>SURESTE</v>
          </cell>
          <cell r="U20594" t="str">
            <v>Veracruz Cto</v>
          </cell>
          <cell r="X20594" t="str">
            <v xml:space="preserve">Adelina Rodríguez  </v>
          </cell>
          <cell r="Z20594" t="str">
            <v>Julio Ignacio Olvera Celaya</v>
          </cell>
        </row>
        <row r="20595">
          <cell r="B20595">
            <v>301583332</v>
          </cell>
          <cell r="T20595" t="str">
            <v>SURESTE</v>
          </cell>
          <cell r="U20595" t="str">
            <v>Tabasco - Ver Sur</v>
          </cell>
          <cell r="X20595" t="str">
            <v xml:space="preserve">Jonathan Sánchez  </v>
          </cell>
          <cell r="Z20595" t="str">
            <v>Adrian Alejandro Aldana Espinosa</v>
          </cell>
        </row>
        <row r="20596">
          <cell r="B20596">
            <v>301583519</v>
          </cell>
          <cell r="T20596" t="str">
            <v>NOROESTE</v>
          </cell>
          <cell r="U20596" t="str">
            <v>Juárez</v>
          </cell>
          <cell r="X20596" t="str">
            <v xml:space="preserve">Borunda Gerardo  </v>
          </cell>
          <cell r="Z20596" t="str">
            <v>Navarrete Navarrete Hector David</v>
          </cell>
        </row>
        <row r="20597">
          <cell r="B20597">
            <v>301583802</v>
          </cell>
          <cell r="T20597" t="str">
            <v>NOROESTE</v>
          </cell>
          <cell r="U20597" t="str">
            <v>Sonora</v>
          </cell>
          <cell r="X20597" t="str">
            <v xml:space="preserve">Gutierrez Ivan Antonio  </v>
          </cell>
          <cell r="Z20597" t="str">
            <v>Alvarez Espinoza Pedro Humberto</v>
          </cell>
        </row>
        <row r="20598">
          <cell r="B20598">
            <v>301584325</v>
          </cell>
          <cell r="T20598" t="str">
            <v>SURESTE</v>
          </cell>
          <cell r="U20598" t="str">
            <v>YuCam</v>
          </cell>
          <cell r="X20598" t="str">
            <v xml:space="preserve">Maria Salazar  </v>
          </cell>
          <cell r="Z20598" t="str">
            <v>Francisco Javier Ceballos Rodriguez</v>
          </cell>
        </row>
        <row r="20599">
          <cell r="B20599">
            <v>301585236</v>
          </cell>
          <cell r="T20599" t="str">
            <v>NOROESTE</v>
          </cell>
          <cell r="U20599" t="str">
            <v>Chihuahua</v>
          </cell>
          <cell r="X20599" t="str">
            <v xml:space="preserve">Guerra Estrada Victor  </v>
          </cell>
          <cell r="Z20599" t="str">
            <v>Delgado Saul</v>
          </cell>
        </row>
        <row r="20600">
          <cell r="B20600">
            <v>301585677</v>
          </cell>
          <cell r="T20600" t="str">
            <v>NOROESTE</v>
          </cell>
          <cell r="U20600" t="str">
            <v>Juárez</v>
          </cell>
          <cell r="X20600" t="str">
            <v xml:space="preserve">Borunda Gerardo  </v>
          </cell>
          <cell r="Z20600" t="str">
            <v>Garcia Castro Jesus Roberto</v>
          </cell>
        </row>
        <row r="20601">
          <cell r="B20601">
            <v>301585745</v>
          </cell>
          <cell r="T20601" t="str">
            <v>SURESTE</v>
          </cell>
          <cell r="U20601" t="str">
            <v>YuCam</v>
          </cell>
          <cell r="X20601" t="str">
            <v xml:space="preserve">Jorge Ek  </v>
          </cell>
          <cell r="Z20601" t="str">
            <v>Xóchitl Maruxa Garcia Gonzalez</v>
          </cell>
        </row>
        <row r="20602">
          <cell r="B20602">
            <v>301585790</v>
          </cell>
          <cell r="T20602" t="str">
            <v>NOROESTE</v>
          </cell>
          <cell r="U20602" t="str">
            <v>Sinaloa</v>
          </cell>
          <cell r="X20602" t="str">
            <v xml:space="preserve">Manzanarez Jorge   </v>
          </cell>
          <cell r="Z20602" t="str">
            <v>Roman Zavala Julio Cesar</v>
          </cell>
        </row>
        <row r="20603">
          <cell r="B20603">
            <v>301585797</v>
          </cell>
          <cell r="T20603" t="str">
            <v>NOROESTE</v>
          </cell>
          <cell r="U20603" t="str">
            <v>Juárez</v>
          </cell>
          <cell r="X20603" t="str">
            <v xml:space="preserve">Borunda Gerardo  </v>
          </cell>
          <cell r="Z20603" t="str">
            <v>Villanueva Nuñez Jonathan</v>
          </cell>
        </row>
        <row r="20604">
          <cell r="B20604">
            <v>301585892</v>
          </cell>
          <cell r="T20604" t="str">
            <v>SURESTE</v>
          </cell>
          <cell r="U20604" t="str">
            <v>YuCam</v>
          </cell>
          <cell r="X20604" t="str">
            <v xml:space="preserve">Jorge Ek  </v>
          </cell>
          <cell r="Z20604" t="str">
            <v>Xóchitl Maruxa Garcia Gonzalez</v>
          </cell>
        </row>
        <row r="20605">
          <cell r="B20605">
            <v>301585955</v>
          </cell>
          <cell r="T20605" t="str">
            <v>SURESTE</v>
          </cell>
          <cell r="U20605" t="str">
            <v>Tabasco - Ver Sur</v>
          </cell>
          <cell r="X20605" t="str">
            <v xml:space="preserve">Jonathan Sánchez  </v>
          </cell>
          <cell r="Z20605" t="str">
            <v xml:space="preserve">Marilu Perez Narvaez                   </v>
          </cell>
        </row>
        <row r="20606">
          <cell r="B20606">
            <v>301586021</v>
          </cell>
          <cell r="T20606" t="str">
            <v>SURESTE</v>
          </cell>
          <cell r="U20606" t="str">
            <v>YuCam</v>
          </cell>
          <cell r="X20606" t="str">
            <v xml:space="preserve">Jorge Ek  </v>
          </cell>
          <cell r="Z20606" t="str">
            <v>Xóchitl Maruxa Garcia Gonzalez</v>
          </cell>
        </row>
        <row r="20607">
          <cell r="B20607">
            <v>301586033</v>
          </cell>
          <cell r="T20607" t="str">
            <v>SURESTE</v>
          </cell>
          <cell r="U20607" t="str">
            <v>Tabasco - Ver Sur</v>
          </cell>
          <cell r="X20607" t="str">
            <v xml:space="preserve">Jonathan Sánchez  </v>
          </cell>
          <cell r="Z20607" t="str">
            <v xml:space="preserve">Marilu Perez Narvaez                   </v>
          </cell>
        </row>
        <row r="20608">
          <cell r="B20608">
            <v>301586046</v>
          </cell>
          <cell r="T20608" t="str">
            <v>SURESTE</v>
          </cell>
          <cell r="U20608" t="str">
            <v>Tabasco - Ver Sur</v>
          </cell>
          <cell r="X20608" t="str">
            <v xml:space="preserve">Jonathan Sánchez  </v>
          </cell>
          <cell r="Z20608" t="str">
            <v xml:space="preserve">Marilu Perez Narvaez                   </v>
          </cell>
        </row>
        <row r="20609">
          <cell r="B20609">
            <v>301586094</v>
          </cell>
          <cell r="T20609" t="str">
            <v>SURESTE</v>
          </cell>
          <cell r="U20609" t="str">
            <v>Quintana Roo</v>
          </cell>
          <cell r="X20609" t="str">
            <v xml:space="preserve">Vacante  </v>
          </cell>
          <cell r="Z20609" t="str">
            <v>Eduardo Muñoz Sanchez</v>
          </cell>
        </row>
        <row r="20610">
          <cell r="B20610">
            <v>301586227</v>
          </cell>
          <cell r="T20610" t="str">
            <v>CENTRO</v>
          </cell>
          <cell r="U20610" t="str">
            <v>Estado de México</v>
          </cell>
          <cell r="X20610" t="str">
            <v>Serrano Nape Gustavo</v>
          </cell>
          <cell r="Z20610" t="str">
            <v>Franco Lopez Luis Manuel</v>
          </cell>
        </row>
        <row r="20611">
          <cell r="B20611">
            <v>301586493</v>
          </cell>
          <cell r="T20611" t="str">
            <v>NOROESTE</v>
          </cell>
          <cell r="U20611" t="str">
            <v>Juárez</v>
          </cell>
          <cell r="X20611" t="str">
            <v xml:space="preserve">Borunda Gerardo  </v>
          </cell>
          <cell r="Z20611" t="str">
            <v>Navarrete Navarrete Hector David</v>
          </cell>
        </row>
        <row r="20612">
          <cell r="B20612">
            <v>301586504</v>
          </cell>
          <cell r="T20612" t="str">
            <v>NOROESTE</v>
          </cell>
          <cell r="U20612" t="str">
            <v>Juárez</v>
          </cell>
          <cell r="X20612" t="str">
            <v xml:space="preserve">Borunda Gerardo  </v>
          </cell>
          <cell r="Z20612" t="str">
            <v>Navarrete Navarrete Hector David</v>
          </cell>
        </row>
        <row r="20613">
          <cell r="B20613">
            <v>301586525</v>
          </cell>
          <cell r="T20613" t="str">
            <v>SURESTE</v>
          </cell>
          <cell r="U20613" t="str">
            <v>Tabasco - Ver Sur</v>
          </cell>
          <cell r="X20613" t="str">
            <v xml:space="preserve">Jonathan Sánchez  </v>
          </cell>
          <cell r="Z20613" t="str">
            <v>Robbier Expinder Balan Gomez</v>
          </cell>
        </row>
        <row r="20614">
          <cell r="B20614">
            <v>301586544</v>
          </cell>
          <cell r="T20614" t="str">
            <v>CENTRO</v>
          </cell>
          <cell r="U20614" t="str">
            <v>Valle de Mex</v>
          </cell>
          <cell r="X20614" t="str">
            <v>Ramirez Rodriguez Fabian</v>
          </cell>
          <cell r="Z20614" t="str">
            <v>Abarca Jimenez Jose Roberto</v>
          </cell>
        </row>
        <row r="20615">
          <cell r="B20615">
            <v>301586578</v>
          </cell>
          <cell r="T20615" t="str">
            <v>CENTRO</v>
          </cell>
          <cell r="U20615" t="str">
            <v>Valle de Mex</v>
          </cell>
          <cell r="X20615" t="str">
            <v>Ramirez Rodriguez Fabian</v>
          </cell>
          <cell r="Z20615" t="str">
            <v>Ortiz Mota Georgina Eloisa</v>
          </cell>
        </row>
        <row r="20616">
          <cell r="B20616">
            <v>301586587</v>
          </cell>
          <cell r="T20616" t="str">
            <v>CENTRO</v>
          </cell>
          <cell r="U20616" t="str">
            <v>Hidalgo</v>
          </cell>
          <cell r="X20616" t="str">
            <v>Carmona Fernández Gabriela</v>
          </cell>
          <cell r="Z20616" t="str">
            <v>Polo Balderas Priscila Berenice</v>
          </cell>
        </row>
        <row r="20617">
          <cell r="B20617">
            <v>301586644</v>
          </cell>
          <cell r="T20617" t="str">
            <v>NOROESTE</v>
          </cell>
          <cell r="U20617" t="str">
            <v>Chihuahua</v>
          </cell>
          <cell r="X20617" t="str">
            <v xml:space="preserve">Lechuga Felipe  </v>
          </cell>
          <cell r="Z20617" t="str">
            <v>Gonzalez Hernandez Francis Paola</v>
          </cell>
        </row>
        <row r="20618">
          <cell r="B20618">
            <v>301586757</v>
          </cell>
          <cell r="T20618" t="str">
            <v>NOROESTE</v>
          </cell>
          <cell r="U20618" t="str">
            <v>Chihuahua</v>
          </cell>
          <cell r="X20618" t="str">
            <v xml:space="preserve">Guerra Estrada Victor  </v>
          </cell>
          <cell r="Z20618" t="str">
            <v>Perera Torres Luisa Gabriela</v>
          </cell>
        </row>
        <row r="20619">
          <cell r="B20619">
            <v>301586758</v>
          </cell>
          <cell r="T20619" t="str">
            <v>NOROESTE</v>
          </cell>
          <cell r="U20619" t="str">
            <v>Chihuahua</v>
          </cell>
          <cell r="X20619" t="str">
            <v xml:space="preserve">Guerra Estrada Victor  </v>
          </cell>
          <cell r="Z20619" t="str">
            <v>Delgado Saul</v>
          </cell>
        </row>
        <row r="20620">
          <cell r="B20620">
            <v>301587104</v>
          </cell>
          <cell r="T20620" t="str">
            <v>NOROESTE</v>
          </cell>
          <cell r="U20620" t="str">
            <v>Juárez</v>
          </cell>
          <cell r="X20620" t="str">
            <v xml:space="preserve">Borunda Gerardo  </v>
          </cell>
          <cell r="Z20620" t="str">
            <v>Navarrete Navarrete Hector David</v>
          </cell>
        </row>
        <row r="20621">
          <cell r="B20621">
            <v>301587329</v>
          </cell>
          <cell r="T20621" t="str">
            <v>OCCIDENTE</v>
          </cell>
          <cell r="U20621" t="str">
            <v>Jal - Col - Nay</v>
          </cell>
          <cell r="X20621" t="str">
            <v xml:space="preserve">Luis Rostro  </v>
          </cell>
          <cell r="Z20621" t="str">
            <v>Romero Ángeles Ricardo Abraham</v>
          </cell>
        </row>
        <row r="20622">
          <cell r="B20622">
            <v>301587617</v>
          </cell>
          <cell r="T20622" t="str">
            <v>OCCIDENTE</v>
          </cell>
          <cell r="U20622" t="str">
            <v>Jal - Col - Nay</v>
          </cell>
          <cell r="X20622" t="str">
            <v xml:space="preserve">Luis Rostro  </v>
          </cell>
          <cell r="Z20622" t="str">
            <v>Garcia Abundis Victor Manuel</v>
          </cell>
        </row>
        <row r="20623">
          <cell r="B20623">
            <v>301587658</v>
          </cell>
          <cell r="T20623" t="str">
            <v>CENTRO</v>
          </cell>
          <cell r="U20623" t="str">
            <v>Valle de Mex</v>
          </cell>
          <cell r="X20623" t="str">
            <v>Ramirez Rodriguez Fabian</v>
          </cell>
          <cell r="Z20623" t="str">
            <v>Vacante</v>
          </cell>
        </row>
        <row r="20624">
          <cell r="B20624">
            <v>301587665</v>
          </cell>
          <cell r="T20624" t="str">
            <v>NOROESTE</v>
          </cell>
          <cell r="U20624" t="str">
            <v>Baja California Sur</v>
          </cell>
          <cell r="X20624" t="str">
            <v xml:space="preserve">Mercado Martínez Fatima  </v>
          </cell>
          <cell r="Z20624" t="str">
            <v>Murillo Sandoval Carlos Hernan</v>
          </cell>
        </row>
        <row r="20625">
          <cell r="B20625">
            <v>301587681</v>
          </cell>
          <cell r="T20625" t="str">
            <v>CENTRO</v>
          </cell>
          <cell r="U20625" t="str">
            <v>Valle de Mex</v>
          </cell>
          <cell r="X20625" t="str">
            <v>Ramirez Rodriguez Fabian</v>
          </cell>
          <cell r="Z20625" t="str">
            <v>Ortiz Mota Georgina Eloisa</v>
          </cell>
        </row>
        <row r="20626">
          <cell r="B20626">
            <v>301587724</v>
          </cell>
          <cell r="T20626" t="str">
            <v>OCCIDENTE</v>
          </cell>
          <cell r="U20626" t="str">
            <v>Jal - Col - Nay</v>
          </cell>
          <cell r="X20626" t="str">
            <v xml:space="preserve">Luis Rostro  </v>
          </cell>
          <cell r="Z20626" t="str">
            <v>Vacante</v>
          </cell>
        </row>
        <row r="20627">
          <cell r="B20627">
            <v>301588068</v>
          </cell>
          <cell r="T20627" t="str">
            <v>CENTRO</v>
          </cell>
          <cell r="U20627" t="str">
            <v>Valle de Mex</v>
          </cell>
          <cell r="X20627" t="str">
            <v>Ramirez Rodriguez Fabian</v>
          </cell>
          <cell r="Z20627" t="str">
            <v>Romero Villegas Guadalupe Alejandra</v>
          </cell>
        </row>
        <row r="20628">
          <cell r="B20628">
            <v>301588204</v>
          </cell>
          <cell r="T20628" t="str">
            <v>OCCIDENTE</v>
          </cell>
          <cell r="U20628" t="str">
            <v>Jal - Col - Nay</v>
          </cell>
          <cell r="X20628" t="str">
            <v xml:space="preserve">Luis Rostro  </v>
          </cell>
          <cell r="Z20628" t="str">
            <v>Vacante</v>
          </cell>
        </row>
        <row r="20629">
          <cell r="B20629">
            <v>301588376</v>
          </cell>
          <cell r="T20629" t="str">
            <v>CENTRO</v>
          </cell>
          <cell r="U20629" t="str">
            <v>Valle de Mex</v>
          </cell>
          <cell r="X20629" t="str">
            <v>Ramirez Rodriguez Fabian</v>
          </cell>
          <cell r="Z20629" t="str">
            <v>Ortiz Mota Georgina Eloisa</v>
          </cell>
        </row>
        <row r="20630">
          <cell r="B20630">
            <v>301588378</v>
          </cell>
          <cell r="T20630" t="str">
            <v>OCCIDENTE</v>
          </cell>
          <cell r="U20630" t="str">
            <v>Jal - Col - Nay</v>
          </cell>
          <cell r="X20630" t="str">
            <v xml:space="preserve">Luis Rostro  </v>
          </cell>
          <cell r="Z20630" t="str">
            <v>Centeno Argomaniz Paola Andrea</v>
          </cell>
        </row>
        <row r="20631">
          <cell r="B20631">
            <v>301588575</v>
          </cell>
          <cell r="T20631" t="str">
            <v>SURESTE</v>
          </cell>
          <cell r="U20631" t="str">
            <v>Veracruz Cto</v>
          </cell>
          <cell r="X20631" t="str">
            <v xml:space="preserve">Adelina Rodríguez  </v>
          </cell>
          <cell r="Z20631" t="str">
            <v>Julio Ignacio Olvera Celaya</v>
          </cell>
        </row>
        <row r="20632">
          <cell r="B20632">
            <v>301588620</v>
          </cell>
          <cell r="T20632" t="str">
            <v>CENTRO</v>
          </cell>
          <cell r="U20632" t="str">
            <v>Valle de Mex</v>
          </cell>
          <cell r="X20632" t="str">
            <v>Ramirez Rodriguez Fabian</v>
          </cell>
          <cell r="Z20632" t="str">
            <v>Ortiz Mota Georgina Eloisa</v>
          </cell>
        </row>
        <row r="20633">
          <cell r="B20633">
            <v>301589568</v>
          </cell>
          <cell r="T20633" t="str">
            <v>CENTRO</v>
          </cell>
          <cell r="U20633" t="str">
            <v>Valle de Mex</v>
          </cell>
          <cell r="X20633" t="str">
            <v>Ramirez Rodriguez Fabian</v>
          </cell>
          <cell r="Z20633" t="str">
            <v>Abarca Jimenez Jose Roberto</v>
          </cell>
        </row>
        <row r="20634">
          <cell r="B20634">
            <v>301589885</v>
          </cell>
          <cell r="T20634" t="str">
            <v>CENTRO</v>
          </cell>
          <cell r="U20634" t="str">
            <v>Valle de Mex</v>
          </cell>
          <cell r="X20634" t="str">
            <v>Ramirez Rodriguez Fabian</v>
          </cell>
          <cell r="Z20634" t="str">
            <v>Arauz Carrasco Wilebaldo</v>
          </cell>
        </row>
        <row r="20635">
          <cell r="B20635">
            <v>301590789</v>
          </cell>
          <cell r="T20635" t="str">
            <v>CENTRO</v>
          </cell>
          <cell r="U20635" t="str">
            <v>Valle de Mex</v>
          </cell>
          <cell r="X20635" t="str">
            <v>Ramirez Rodriguez Fabian</v>
          </cell>
          <cell r="Z20635" t="str">
            <v>Pacheco Bautista Cristian Ernesto</v>
          </cell>
        </row>
        <row r="20636">
          <cell r="B20636">
            <v>301585941</v>
          </cell>
          <cell r="T20636" t="str">
            <v>SURESTE</v>
          </cell>
          <cell r="U20636" t="str">
            <v>YuCam</v>
          </cell>
          <cell r="X20636" t="str">
            <v xml:space="preserve">Georgina Arzápalo  </v>
          </cell>
          <cell r="Z20636" t="str">
            <v>Flor Medina</v>
          </cell>
        </row>
        <row r="20637">
          <cell r="B20637">
            <v>301584712</v>
          </cell>
          <cell r="T20637" t="str">
            <v>SURESTE</v>
          </cell>
          <cell r="U20637" t="str">
            <v>YuCam</v>
          </cell>
          <cell r="X20637" t="str">
            <v xml:space="preserve">Leonardo Farrera  </v>
          </cell>
          <cell r="Z20637" t="str">
            <v>Karla Michelle lopez villatoro</v>
          </cell>
        </row>
        <row r="20638">
          <cell r="B20638">
            <v>301585777</v>
          </cell>
          <cell r="T20638" t="str">
            <v>SURESTE</v>
          </cell>
          <cell r="U20638" t="str">
            <v>YuCam</v>
          </cell>
          <cell r="X20638" t="str">
            <v xml:space="preserve">Leonardo Farrera  </v>
          </cell>
          <cell r="Z20638" t="str">
            <v>Raul Alfredo Perez</v>
          </cell>
        </row>
        <row r="20639">
          <cell r="B20639">
            <v>301585723</v>
          </cell>
          <cell r="T20639" t="str">
            <v>SURESTE</v>
          </cell>
          <cell r="U20639" t="str">
            <v>YuCam</v>
          </cell>
          <cell r="X20639" t="str">
            <v xml:space="preserve">Maria Jose Ibarrola  </v>
          </cell>
          <cell r="Z20639" t="str">
            <v>Luis Angel Novelo</v>
          </cell>
        </row>
        <row r="20640">
          <cell r="B20640">
            <v>301560653</v>
          </cell>
          <cell r="T20640" t="str">
            <v>SURESTE</v>
          </cell>
          <cell r="U20640" t="str">
            <v>YuCam</v>
          </cell>
          <cell r="X20640" t="str">
            <v xml:space="preserve">Katya Maldonado  </v>
          </cell>
          <cell r="Z20640" t="str">
            <v>Isaid Villanueva</v>
          </cell>
        </row>
        <row r="20641">
          <cell r="B20641">
            <v>301585893</v>
          </cell>
          <cell r="T20641" t="str">
            <v>SURESTE</v>
          </cell>
          <cell r="U20641" t="str">
            <v>YuCam</v>
          </cell>
          <cell r="X20641" t="str">
            <v xml:space="preserve">Georgina Arzápalo  </v>
          </cell>
          <cell r="Z20641" t="str">
            <v xml:space="preserve">Edwin Martinez </v>
          </cell>
        </row>
        <row r="20642">
          <cell r="B20642">
            <v>301586401</v>
          </cell>
          <cell r="T20642" t="str">
            <v>SURESTE</v>
          </cell>
          <cell r="U20642" t="str">
            <v>YuCam</v>
          </cell>
          <cell r="X20642" t="str">
            <v xml:space="preserve">Katya Maldonado  </v>
          </cell>
          <cell r="Z20642" t="str">
            <v>Monica Ramos</v>
          </cell>
        </row>
        <row r="20643">
          <cell r="B20643">
            <v>301586020</v>
          </cell>
          <cell r="T20643" t="str">
            <v>SURESTE</v>
          </cell>
          <cell r="U20643" t="str">
            <v>YuCam</v>
          </cell>
          <cell r="X20643" t="str">
            <v xml:space="preserve">Katya Maldonado  </v>
          </cell>
          <cell r="Z20643" t="str">
            <v>Isaid Villanueva</v>
          </cell>
        </row>
        <row r="20644">
          <cell r="B20644">
            <v>301497568</v>
          </cell>
          <cell r="T20644" t="str">
            <v>SURESTE</v>
          </cell>
          <cell r="U20644" t="str">
            <v>YuCam</v>
          </cell>
          <cell r="X20644" t="str">
            <v xml:space="preserve">Jorge Ek  </v>
          </cell>
          <cell r="Z20644" t="str">
            <v>Luis Genaro Hau Pech</v>
          </cell>
        </row>
        <row r="20645">
          <cell r="B20645">
            <v>301496933</v>
          </cell>
          <cell r="T20645" t="str">
            <v>SURESTE</v>
          </cell>
          <cell r="U20645" t="str">
            <v>YuCam</v>
          </cell>
          <cell r="X20645" t="str">
            <v xml:space="preserve">Jorge Ek  </v>
          </cell>
          <cell r="Z20645" t="str">
            <v>Luis Genaro Hau Pech</v>
          </cell>
        </row>
        <row r="20646">
          <cell r="B20646">
            <v>301586299</v>
          </cell>
          <cell r="T20646" t="str">
            <v>SURESTE</v>
          </cell>
          <cell r="U20646" t="str">
            <v>YuCam</v>
          </cell>
          <cell r="X20646" t="str">
            <v xml:space="preserve">Maria Jose Ibarrola  </v>
          </cell>
          <cell r="Z20646" t="str">
            <v>Edgar Jasso</v>
          </cell>
        </row>
        <row r="20647">
          <cell r="B20647">
            <v>301583460</v>
          </cell>
          <cell r="T20647" t="str">
            <v>SURESTE</v>
          </cell>
          <cell r="U20647" t="str">
            <v>Quintana Roo</v>
          </cell>
          <cell r="X20647" t="str">
            <v xml:space="preserve">Lucero Aguirre  </v>
          </cell>
          <cell r="Z20647" t="str">
            <v>Lesvi Yamili Espadas Poot</v>
          </cell>
        </row>
        <row r="20648">
          <cell r="B20648">
            <v>301585578</v>
          </cell>
          <cell r="T20648" t="str">
            <v>SURESTE</v>
          </cell>
          <cell r="U20648" t="str">
            <v>Quintana Roo</v>
          </cell>
          <cell r="X20648" t="str">
            <v xml:space="preserve">Lucero Aguirre  </v>
          </cell>
          <cell r="Z20648" t="str">
            <v>Lesvi Yamili Espadas Poot</v>
          </cell>
        </row>
        <row r="20649">
          <cell r="B20649">
            <v>301585650</v>
          </cell>
          <cell r="T20649" t="str">
            <v>SURESTE</v>
          </cell>
          <cell r="U20649" t="str">
            <v>Quintana Roo</v>
          </cell>
          <cell r="X20649" t="str">
            <v xml:space="preserve">Lucero Aguirre  </v>
          </cell>
          <cell r="Z20649" t="str">
            <v xml:space="preserve">Jacqueline Isabel Hernandez Santos </v>
          </cell>
        </row>
        <row r="20650">
          <cell r="B20650">
            <v>301583225</v>
          </cell>
          <cell r="T20650" t="str">
            <v>SURESTE</v>
          </cell>
          <cell r="U20650" t="str">
            <v>Quintana Roo</v>
          </cell>
          <cell r="X20650" t="str">
            <v xml:space="preserve">Lucero Aguirre  </v>
          </cell>
          <cell r="Z20650" t="str">
            <v>Cinthia Elizabeth Cardoso Estrella</v>
          </cell>
        </row>
        <row r="20651">
          <cell r="B20651">
            <v>301589390</v>
          </cell>
          <cell r="T20651" t="str">
            <v>SURESTE</v>
          </cell>
          <cell r="U20651" t="str">
            <v>Quintana Roo</v>
          </cell>
          <cell r="X20651" t="str">
            <v xml:space="preserve">Lucero Aguirre  </v>
          </cell>
          <cell r="Z20651" t="str">
            <v>Lesvi Yamili Espadas Poot</v>
          </cell>
        </row>
        <row r="20652">
          <cell r="B20652">
            <v>301583078</v>
          </cell>
          <cell r="T20652" t="str">
            <v>SURESTE</v>
          </cell>
          <cell r="U20652" t="str">
            <v>Quintana Roo</v>
          </cell>
          <cell r="X20652" t="str">
            <v xml:space="preserve">Lucero Aguirre  </v>
          </cell>
          <cell r="Z20652" t="str">
            <v>Jesus Adalberto Buenfil Mejia</v>
          </cell>
        </row>
        <row r="20653">
          <cell r="B20653">
            <v>301585882</v>
          </cell>
          <cell r="T20653" t="str">
            <v>SURESTE</v>
          </cell>
          <cell r="U20653" t="str">
            <v>Quintana Roo</v>
          </cell>
          <cell r="X20653" t="str">
            <v xml:space="preserve">Lucero Aguirre  </v>
          </cell>
          <cell r="Z20653" t="str">
            <v>Toribio Puc Pat</v>
          </cell>
        </row>
        <row r="20654">
          <cell r="B20654">
            <v>301580658</v>
          </cell>
          <cell r="T20654" t="str">
            <v>SURESTE</v>
          </cell>
          <cell r="U20654" t="str">
            <v>Quintana Roo</v>
          </cell>
          <cell r="X20654" t="str">
            <v xml:space="preserve">Lucero Aguirre  </v>
          </cell>
          <cell r="Z20654" t="str">
            <v>Lesvi Yamili Espadas Poot</v>
          </cell>
        </row>
        <row r="20655">
          <cell r="B20655">
            <v>301585543</v>
          </cell>
          <cell r="T20655" t="str">
            <v>SURESTE</v>
          </cell>
          <cell r="U20655" t="str">
            <v>Quintana Roo</v>
          </cell>
          <cell r="X20655" t="str">
            <v xml:space="preserve">Lucero Aguirre  </v>
          </cell>
          <cell r="Z20655" t="str">
            <v>Cinthia Elizabeth Cardoso Estrella</v>
          </cell>
        </row>
        <row r="20656">
          <cell r="B20656">
            <v>301582625</v>
          </cell>
          <cell r="T20656" t="str">
            <v>SURESTE</v>
          </cell>
          <cell r="U20656" t="str">
            <v>Quintana Roo</v>
          </cell>
          <cell r="X20656" t="str">
            <v xml:space="preserve">Lucero Aguirre  </v>
          </cell>
          <cell r="Z20656" t="str">
            <v>Lesvi Yamili Espadas Poot</v>
          </cell>
        </row>
        <row r="20657">
          <cell r="B20657">
            <v>301583308</v>
          </cell>
          <cell r="T20657" t="str">
            <v>SURESTE</v>
          </cell>
          <cell r="U20657" t="str">
            <v>Quintana Roo</v>
          </cell>
          <cell r="X20657" t="str">
            <v xml:space="preserve">Vacante  </v>
          </cell>
          <cell r="Z20657" t="str">
            <v>Cesar Manuel Benitez Contreras</v>
          </cell>
        </row>
        <row r="20658">
          <cell r="B20658">
            <v>301577428</v>
          </cell>
          <cell r="T20658" t="str">
            <v>NORESTE</v>
          </cell>
          <cell r="U20658" t="str">
            <v>Coahuila</v>
          </cell>
          <cell r="X20658" t="str">
            <v xml:space="preserve">Jesus Alejandro Mendiola  </v>
          </cell>
          <cell r="Z20658" t="str">
            <v>Paula Carolina Vallejo Favela</v>
          </cell>
        </row>
        <row r="20659">
          <cell r="B20659">
            <v>301580652</v>
          </cell>
          <cell r="T20659" t="str">
            <v>NORESTE</v>
          </cell>
          <cell r="U20659" t="str">
            <v>Coahuila</v>
          </cell>
          <cell r="X20659" t="str">
            <v xml:space="preserve">Manuel Ruiz Soto  </v>
          </cell>
          <cell r="Z20659" t="str">
            <v>Arlette Aracely Moreno Rosales</v>
          </cell>
        </row>
        <row r="20660">
          <cell r="B20660">
            <v>301580655</v>
          </cell>
          <cell r="T20660" t="str">
            <v>NORESTE</v>
          </cell>
          <cell r="U20660" t="str">
            <v>Coahuila</v>
          </cell>
          <cell r="X20660" t="str">
            <v xml:space="preserve">Manuel Ruiz Soto  </v>
          </cell>
          <cell r="Z20660" t="str">
            <v>Arlette Aracely Moreno Rosales</v>
          </cell>
        </row>
        <row r="20661">
          <cell r="B20661">
            <v>301572002</v>
          </cell>
          <cell r="T20661" t="str">
            <v>NORESTE</v>
          </cell>
          <cell r="U20661" t="str">
            <v>Coahuila</v>
          </cell>
          <cell r="X20661" t="str">
            <v xml:space="preserve">Ana Carla Sainz Perez  </v>
          </cell>
          <cell r="Z20661" t="str">
            <v>Hiram Hereida</v>
          </cell>
        </row>
        <row r="20662">
          <cell r="B20662">
            <v>301581850</v>
          </cell>
          <cell r="T20662" t="str">
            <v>NORESTE</v>
          </cell>
          <cell r="U20662" t="str">
            <v>Coahuila</v>
          </cell>
          <cell r="X20662" t="str">
            <v xml:space="preserve">Ana Carla Sainz Perez  </v>
          </cell>
          <cell r="Z20662" t="str">
            <v>Ruben Castañeda Navarrete</v>
          </cell>
        </row>
        <row r="20663">
          <cell r="B20663">
            <v>301579101</v>
          </cell>
          <cell r="T20663" t="str">
            <v>NORESTE</v>
          </cell>
          <cell r="U20663" t="str">
            <v>Coahuila</v>
          </cell>
          <cell r="X20663" t="str">
            <v xml:space="preserve">Ana Carla Sainz Perez  </v>
          </cell>
          <cell r="Z20663" t="str">
            <v>Hiram Hereida</v>
          </cell>
        </row>
        <row r="20664">
          <cell r="B20664">
            <v>301588879</v>
          </cell>
          <cell r="T20664" t="str">
            <v>NORESTE</v>
          </cell>
          <cell r="U20664" t="str">
            <v>Durango</v>
          </cell>
          <cell r="X20664" t="str">
            <v xml:space="preserve">Manuel Ruiz Soto  </v>
          </cell>
          <cell r="Z20664" t="str">
            <v>Edgar Ernesto reyes</v>
          </cell>
        </row>
        <row r="20665">
          <cell r="B20665">
            <v>301588330</v>
          </cell>
          <cell r="T20665" t="str">
            <v>NORESTE</v>
          </cell>
          <cell r="U20665" t="str">
            <v>Nuevo León</v>
          </cell>
          <cell r="X20665" t="str">
            <v xml:space="preserve">Cesar Antonio Garcia Ordaz  </v>
          </cell>
          <cell r="Z20665" t="str">
            <v>Alberto Azael Rodriguez</v>
          </cell>
        </row>
        <row r="20666">
          <cell r="B20666">
            <v>301587913</v>
          </cell>
          <cell r="T20666" t="str">
            <v>NORESTE</v>
          </cell>
          <cell r="U20666" t="str">
            <v>Nuevo León</v>
          </cell>
          <cell r="X20666" t="str">
            <v xml:space="preserve">Cesar Antonio Garcia Ordaz  </v>
          </cell>
          <cell r="Z20666" t="str">
            <v>Alberto Azael Rodriguez</v>
          </cell>
        </row>
        <row r="20667">
          <cell r="B20667">
            <v>301586050</v>
          </cell>
          <cell r="T20667" t="str">
            <v>NORESTE</v>
          </cell>
          <cell r="U20667" t="str">
            <v>Nuevo León</v>
          </cell>
          <cell r="X20667" t="str">
            <v xml:space="preserve">Javier Huerta  </v>
          </cell>
          <cell r="Z20667" t="str">
            <v>Roxana Teresa Martinez</v>
          </cell>
        </row>
        <row r="20668">
          <cell r="B20668">
            <v>301586040</v>
          </cell>
          <cell r="T20668" t="str">
            <v>NORESTE</v>
          </cell>
          <cell r="U20668" t="str">
            <v>Nuevo León</v>
          </cell>
          <cell r="X20668" t="str">
            <v xml:space="preserve">Cesar Antonio Garcia Ordaz  </v>
          </cell>
          <cell r="Z20668" t="str">
            <v>Erik Jahir Dávila Palacios</v>
          </cell>
        </row>
        <row r="20669">
          <cell r="B20669">
            <v>301590206</v>
          </cell>
          <cell r="T20669" t="str">
            <v>NORESTE</v>
          </cell>
          <cell r="U20669" t="str">
            <v>Nuevo León</v>
          </cell>
          <cell r="X20669" t="str">
            <v xml:space="preserve">Cesar Antonio Garcia Ordaz  </v>
          </cell>
          <cell r="Z20669" t="str">
            <v>Muñoz Zuñiga Giezi Hazael</v>
          </cell>
        </row>
        <row r="20670">
          <cell r="B20670">
            <v>301586240</v>
          </cell>
          <cell r="T20670" t="str">
            <v>NORESTE</v>
          </cell>
          <cell r="U20670" t="str">
            <v>Nuevo León</v>
          </cell>
          <cell r="X20670" t="str">
            <v xml:space="preserve">Nohemi Castillo Sanchez  </v>
          </cell>
          <cell r="Z20670" t="str">
            <v>Saul Jair Hernandez Galvan</v>
          </cell>
        </row>
        <row r="20671">
          <cell r="B20671">
            <v>301586320</v>
          </cell>
          <cell r="T20671" t="str">
            <v>NORESTE</v>
          </cell>
          <cell r="U20671" t="str">
            <v>Nuevo León</v>
          </cell>
          <cell r="X20671" t="str">
            <v xml:space="preserve">Nohemi Castillo Sanchez  </v>
          </cell>
          <cell r="Z20671" t="str">
            <v>Saul Jair Hernandez Galvan</v>
          </cell>
        </row>
        <row r="20672">
          <cell r="B20672">
            <v>301585894</v>
          </cell>
          <cell r="T20672" t="str">
            <v>NORESTE</v>
          </cell>
          <cell r="U20672" t="str">
            <v>Nuevo León</v>
          </cell>
          <cell r="X20672" t="str">
            <v xml:space="preserve">Cesar Antonio Garcia Ordaz  </v>
          </cell>
          <cell r="Z20672" t="str">
            <v>Brayan Alejandro Patlan</v>
          </cell>
        </row>
        <row r="20673">
          <cell r="B20673">
            <v>301589692</v>
          </cell>
          <cell r="T20673" t="str">
            <v>NORESTE</v>
          </cell>
          <cell r="U20673" t="str">
            <v>Nuevo León</v>
          </cell>
          <cell r="X20673" t="str">
            <v xml:space="preserve">Edith Hernandez  </v>
          </cell>
          <cell r="Z20673" t="str">
            <v>Hector Corona Moreno</v>
          </cell>
        </row>
        <row r="20674">
          <cell r="B20674">
            <v>301586853</v>
          </cell>
          <cell r="T20674" t="str">
            <v>NORESTE</v>
          </cell>
          <cell r="U20674" t="str">
            <v>Nuevo León</v>
          </cell>
          <cell r="X20674" t="str">
            <v xml:space="preserve">Cesar Antonio Garcia Ordaz  </v>
          </cell>
          <cell r="Z20674" t="str">
            <v>Daniel Torres</v>
          </cell>
        </row>
        <row r="20675">
          <cell r="B20675">
            <v>301580205</v>
          </cell>
          <cell r="T20675" t="str">
            <v>NORESTE</v>
          </cell>
          <cell r="U20675" t="str">
            <v>Nuevo León</v>
          </cell>
          <cell r="X20675" t="str">
            <v xml:space="preserve">Nohemi Castillo Sanchez  </v>
          </cell>
          <cell r="Z20675" t="str">
            <v xml:space="preserve">Oscar Barragan </v>
          </cell>
        </row>
        <row r="20676">
          <cell r="B20676">
            <v>301582301</v>
          </cell>
          <cell r="T20676" t="str">
            <v>NORESTE</v>
          </cell>
          <cell r="U20676" t="str">
            <v>Nuevo León</v>
          </cell>
          <cell r="X20676" t="str">
            <v xml:space="preserve">Nohemi Castillo Sanchez  </v>
          </cell>
          <cell r="Z20676" t="str">
            <v>Oscar reyes</v>
          </cell>
        </row>
        <row r="20677">
          <cell r="B20677">
            <v>301585481</v>
          </cell>
          <cell r="T20677" t="str">
            <v>OCCIDENTE</v>
          </cell>
          <cell r="U20677" t="str">
            <v>Ags-Zac-SLP</v>
          </cell>
          <cell r="X20677" t="str">
            <v xml:space="preserve">Arturo Aleman  </v>
          </cell>
          <cell r="Z20677" t="str">
            <v>Eguia Montañez Teresa</v>
          </cell>
        </row>
        <row r="20678">
          <cell r="B20678">
            <v>301586775</v>
          </cell>
          <cell r="T20678" t="str">
            <v>OCCIDENTE</v>
          </cell>
          <cell r="U20678" t="str">
            <v>Ags-Zac-SLP</v>
          </cell>
          <cell r="X20678" t="str">
            <v xml:space="preserve">Arturo Aleman  </v>
          </cell>
          <cell r="Z20678" t="str">
            <v>Bocanegra Sanchez Carlos Enrique</v>
          </cell>
        </row>
        <row r="20679">
          <cell r="B20679">
            <v>301585908</v>
          </cell>
          <cell r="T20679" t="str">
            <v>NOROESTE</v>
          </cell>
          <cell r="U20679" t="str">
            <v>Baja California Nte</v>
          </cell>
          <cell r="X20679" t="str">
            <v xml:space="preserve">Galindo Francisco  </v>
          </cell>
          <cell r="Z20679" t="str">
            <v>Rubio Soto Juan Manuel</v>
          </cell>
        </row>
        <row r="20680">
          <cell r="B20680">
            <v>301545241</v>
          </cell>
          <cell r="T20680" t="str">
            <v>NOROESTE</v>
          </cell>
          <cell r="U20680" t="str">
            <v>Sinaloa</v>
          </cell>
          <cell r="X20680" t="str">
            <v xml:space="preserve">Andujo Dominicq  </v>
          </cell>
          <cell r="Z20680" t="str">
            <v>Aldas Torres Julianna Paulina</v>
          </cell>
        </row>
        <row r="20681">
          <cell r="B20681">
            <v>301586760</v>
          </cell>
          <cell r="T20681" t="str">
            <v>NOROESTE</v>
          </cell>
          <cell r="U20681" t="str">
            <v>Chihuahua</v>
          </cell>
          <cell r="X20681" t="str">
            <v xml:space="preserve">Guerra Estrada Victor  </v>
          </cell>
          <cell r="Z20681" t="str">
            <v>Grado Gonzalez Kevin</v>
          </cell>
        </row>
        <row r="20682">
          <cell r="B20682">
            <v>301515295</v>
          </cell>
          <cell r="T20682" t="str">
            <v>NOROESTE</v>
          </cell>
          <cell r="U20682" t="str">
            <v>Baja California Nte</v>
          </cell>
          <cell r="X20682" t="str">
            <v xml:space="preserve">Martinez Gonzalez José María  </v>
          </cell>
          <cell r="Z20682" t="str">
            <v>Acosta Verdugo Carlos Ariel</v>
          </cell>
        </row>
        <row r="20683">
          <cell r="B20683">
            <v>301541207</v>
          </cell>
          <cell r="T20683" t="str">
            <v>NOROESTE</v>
          </cell>
          <cell r="U20683" t="str">
            <v>Sonora</v>
          </cell>
          <cell r="X20683" t="str">
            <v xml:space="preserve">Martinez Cota Eleodora </v>
          </cell>
          <cell r="Z20683" t="str">
            <v>Rivera Lopez Paloma Czilena</v>
          </cell>
        </row>
        <row r="20684">
          <cell r="B20684">
            <v>301544380</v>
          </cell>
          <cell r="T20684" t="str">
            <v>NOROESTE</v>
          </cell>
          <cell r="U20684" t="str">
            <v>Sinaloa</v>
          </cell>
          <cell r="X20684" t="str">
            <v xml:space="preserve">Bolaños Valenzuela Ricardo  </v>
          </cell>
          <cell r="Z20684" t="str">
            <v>Carlon Soto Jesus Marin</v>
          </cell>
        </row>
        <row r="20685">
          <cell r="B20685">
            <v>301544674</v>
          </cell>
          <cell r="T20685" t="str">
            <v>NOROESTE</v>
          </cell>
          <cell r="U20685" t="str">
            <v>Sinaloa</v>
          </cell>
          <cell r="X20685" t="str">
            <v xml:space="preserve">Andujo Dominicq  </v>
          </cell>
          <cell r="Z20685" t="str">
            <v>Sanchez Alatorre Javier Eduardo</v>
          </cell>
        </row>
        <row r="20686">
          <cell r="B20686">
            <v>301560499</v>
          </cell>
          <cell r="T20686" t="str">
            <v>NOROESTE</v>
          </cell>
          <cell r="U20686" t="str">
            <v>Sinaloa</v>
          </cell>
          <cell r="X20686" t="str">
            <v xml:space="preserve">Lugo Verdugo Edgar  </v>
          </cell>
          <cell r="Z20686" t="str">
            <v>Molinar Valdez Elva Guadalupe</v>
          </cell>
        </row>
        <row r="20687">
          <cell r="B20687">
            <v>301560547</v>
          </cell>
          <cell r="T20687" t="str">
            <v>NOROESTE</v>
          </cell>
          <cell r="U20687" t="str">
            <v>Sinaloa</v>
          </cell>
          <cell r="X20687" t="str">
            <v xml:space="preserve">Manzanarez Jorge   </v>
          </cell>
          <cell r="Z20687" t="str">
            <v>Rubio Felix Luis Alan</v>
          </cell>
        </row>
        <row r="20688">
          <cell r="B20688">
            <v>301568653</v>
          </cell>
          <cell r="T20688" t="str">
            <v>NOROESTE</v>
          </cell>
          <cell r="U20688" t="str">
            <v>Sinaloa</v>
          </cell>
          <cell r="X20688" t="str">
            <v xml:space="preserve">Salas Pablo Daniel  </v>
          </cell>
          <cell r="Z20688" t="str">
            <v>Zazueta Zazueta Jossue</v>
          </cell>
        </row>
        <row r="20689">
          <cell r="B20689">
            <v>301579731</v>
          </cell>
          <cell r="T20689" t="str">
            <v>NOROESTE</v>
          </cell>
          <cell r="U20689" t="str">
            <v>Sonora</v>
          </cell>
          <cell r="X20689" t="str">
            <v xml:space="preserve">Martinez Cota Eleodora </v>
          </cell>
          <cell r="Z20689" t="str">
            <v>Rivera Lopez Paloma Czilena</v>
          </cell>
        </row>
        <row r="20690">
          <cell r="B20690">
            <v>301581789</v>
          </cell>
          <cell r="T20690" t="str">
            <v>NOROESTE</v>
          </cell>
          <cell r="U20690" t="str">
            <v>Sinaloa</v>
          </cell>
          <cell r="X20690" t="str">
            <v xml:space="preserve">Manzanarez Jorge   </v>
          </cell>
          <cell r="Z20690" t="str">
            <v>Lopez Espinoza Daniel</v>
          </cell>
        </row>
        <row r="20691">
          <cell r="B20691">
            <v>301581980</v>
          </cell>
          <cell r="T20691" t="str">
            <v>NOROESTE</v>
          </cell>
          <cell r="U20691" t="str">
            <v>Juárez</v>
          </cell>
          <cell r="X20691" t="str">
            <v xml:space="preserve">Borunda Gerardo  </v>
          </cell>
          <cell r="Z20691" t="str">
            <v>Lara Velazquez Ruben</v>
          </cell>
        </row>
        <row r="20692">
          <cell r="B20692">
            <v>301582071</v>
          </cell>
          <cell r="T20692" t="str">
            <v>NOROESTE</v>
          </cell>
          <cell r="U20692" t="str">
            <v>Sinaloa</v>
          </cell>
          <cell r="X20692" t="str">
            <v xml:space="preserve">Bolaños Valenzuela Ricardo  </v>
          </cell>
          <cell r="Z20692" t="str">
            <v>De la Cruz Morales Enrique de Jesus</v>
          </cell>
        </row>
        <row r="20693">
          <cell r="B20693">
            <v>301582823</v>
          </cell>
          <cell r="T20693" t="str">
            <v>NOROESTE</v>
          </cell>
          <cell r="U20693" t="str">
            <v>Sinaloa</v>
          </cell>
          <cell r="X20693" t="str">
            <v xml:space="preserve">Lugo Verdugo Edgar  </v>
          </cell>
          <cell r="Z20693" t="str">
            <v>Sosa Santa Cruz Sandra Liliana</v>
          </cell>
        </row>
        <row r="20694">
          <cell r="B20694">
            <v>301583574</v>
          </cell>
          <cell r="T20694" t="str">
            <v>NOROESTE</v>
          </cell>
          <cell r="U20694" t="str">
            <v>Sinaloa</v>
          </cell>
          <cell r="X20694" t="str">
            <v xml:space="preserve">Salas Pablo Daniel  </v>
          </cell>
          <cell r="Z20694" t="str">
            <v>Zuñiga Acosta Daisy Guadalupe</v>
          </cell>
        </row>
        <row r="20695">
          <cell r="B20695">
            <v>301583941</v>
          </cell>
          <cell r="T20695" t="str">
            <v>NOROESTE</v>
          </cell>
          <cell r="U20695" t="str">
            <v>Sinaloa</v>
          </cell>
          <cell r="X20695" t="str">
            <v xml:space="preserve">Lugo Verdugo Edgar  </v>
          </cell>
          <cell r="Z20695" t="str">
            <v>Garcia Vega Josue Ramon</v>
          </cell>
        </row>
        <row r="20696">
          <cell r="B20696">
            <v>301584639</v>
          </cell>
          <cell r="T20696" t="str">
            <v>NOROESTE</v>
          </cell>
          <cell r="U20696" t="str">
            <v>Sinaloa</v>
          </cell>
          <cell r="X20696" t="str">
            <v xml:space="preserve">Lugo Verdugo Edgar  </v>
          </cell>
          <cell r="Z20696" t="str">
            <v>Lechuga Vargas Erika Guadalupe</v>
          </cell>
        </row>
        <row r="20697">
          <cell r="B20697">
            <v>301584768</v>
          </cell>
          <cell r="T20697" t="str">
            <v>NOROESTE</v>
          </cell>
          <cell r="U20697" t="str">
            <v>Baja California Nte</v>
          </cell>
          <cell r="X20697" t="str">
            <v xml:space="preserve">Martinez Gonzalez José María  </v>
          </cell>
          <cell r="Z20697" t="str">
            <v>Rodriguez Rodarte Danna Maraly</v>
          </cell>
        </row>
        <row r="20698">
          <cell r="B20698">
            <v>301585141</v>
          </cell>
          <cell r="T20698" t="str">
            <v>NOROESTE</v>
          </cell>
          <cell r="U20698" t="str">
            <v>Sinaloa</v>
          </cell>
          <cell r="X20698" t="str">
            <v xml:space="preserve">Salas Pablo Daniel  </v>
          </cell>
          <cell r="Z20698" t="str">
            <v>Zazueta Zazueta Jossue</v>
          </cell>
        </row>
        <row r="20699">
          <cell r="B20699">
            <v>301585296</v>
          </cell>
          <cell r="T20699" t="str">
            <v>NORESTE</v>
          </cell>
          <cell r="U20699" t="str">
            <v>Nuevo León</v>
          </cell>
          <cell r="X20699" t="str">
            <v xml:space="preserve">Cesar Antonio Garcia Ordaz  </v>
          </cell>
          <cell r="Z20699" t="str">
            <v>Priscila Rabelo</v>
          </cell>
        </row>
        <row r="20700">
          <cell r="B20700">
            <v>301585513</v>
          </cell>
          <cell r="T20700" t="str">
            <v>NOROESTE</v>
          </cell>
          <cell r="U20700" t="str">
            <v>Baja California Nte</v>
          </cell>
          <cell r="X20700" t="str">
            <v xml:space="preserve">Galindo Francisco  </v>
          </cell>
          <cell r="Z20700" t="str">
            <v>Torres Pedroza Juan Martin</v>
          </cell>
        </row>
        <row r="20701">
          <cell r="B20701">
            <v>301585565</v>
          </cell>
          <cell r="T20701" t="str">
            <v>SURESTE</v>
          </cell>
          <cell r="U20701" t="str">
            <v>Veracruz Cto</v>
          </cell>
          <cell r="X20701" t="str">
            <v xml:space="preserve">Adelina Rodríguez  </v>
          </cell>
          <cell r="Z20701" t="str">
            <v>Julio Ignacio Olvera Celaya</v>
          </cell>
        </row>
        <row r="20702">
          <cell r="B20702">
            <v>301586645</v>
          </cell>
          <cell r="T20702" t="str">
            <v>NORESTE</v>
          </cell>
          <cell r="U20702" t="str">
            <v>Coahuila</v>
          </cell>
          <cell r="X20702" t="str">
            <v xml:space="preserve">Jesus Alejandro Mendiola  </v>
          </cell>
          <cell r="Z20702" t="str">
            <v>Aarón Eduardo Olivera Rodriguez</v>
          </cell>
        </row>
        <row r="20703">
          <cell r="B20703">
            <v>301587634</v>
          </cell>
          <cell r="T20703" t="str">
            <v>NOROESTE</v>
          </cell>
          <cell r="U20703" t="str">
            <v>Baja California Sur</v>
          </cell>
          <cell r="X20703" t="str">
            <v xml:space="preserve">Mercado Martínez Fatima  </v>
          </cell>
          <cell r="Z20703" t="str">
            <v>Bernal Alvarado Paul Alfredo</v>
          </cell>
        </row>
        <row r="20704">
          <cell r="B20704">
            <v>301588040</v>
          </cell>
          <cell r="T20704" t="str">
            <v>NORESTE</v>
          </cell>
          <cell r="U20704" t="str">
            <v>Coahuila</v>
          </cell>
          <cell r="X20704" t="str">
            <v xml:space="preserve">Jesus Alejandro Mendiola  </v>
          </cell>
          <cell r="Z20704" t="str">
            <v>Luis Eduardo Calderon Cardona</v>
          </cell>
        </row>
        <row r="20705">
          <cell r="B20705">
            <v>301588054</v>
          </cell>
          <cell r="T20705" t="str">
            <v>NOROESTE</v>
          </cell>
          <cell r="U20705" t="str">
            <v>Sinaloa</v>
          </cell>
          <cell r="X20705" t="str">
            <v xml:space="preserve">Bolaños Valenzuela Ricardo  </v>
          </cell>
          <cell r="Z20705" t="str">
            <v>Carlon Soto Jesus Marin</v>
          </cell>
        </row>
        <row r="20706">
          <cell r="B20706">
            <v>301588122</v>
          </cell>
          <cell r="T20706" t="str">
            <v>NOROESTE</v>
          </cell>
          <cell r="U20706" t="str">
            <v>Sonora</v>
          </cell>
          <cell r="X20706" t="str">
            <v xml:space="preserve">Alvidrez Gamboa Edgar Alejandro  </v>
          </cell>
          <cell r="Z20706" t="str">
            <v>Valenzuela Silva Karla</v>
          </cell>
        </row>
        <row r="20707">
          <cell r="B20707">
            <v>301588131</v>
          </cell>
          <cell r="T20707" t="str">
            <v>NORESTE</v>
          </cell>
          <cell r="U20707" t="str">
            <v>Nuevo León</v>
          </cell>
          <cell r="X20707" t="str">
            <v xml:space="preserve">Edith Hernandez  </v>
          </cell>
          <cell r="Z20707" t="str">
            <v>Julio Cesar Reyna Gonzalez</v>
          </cell>
        </row>
        <row r="20708">
          <cell r="B20708">
            <v>301588240</v>
          </cell>
          <cell r="T20708" t="str">
            <v>NOROESTE</v>
          </cell>
          <cell r="U20708" t="str">
            <v>Sonora</v>
          </cell>
          <cell r="X20708" t="str">
            <v xml:space="preserve">Alvidrez Gamboa Edgar Alejandro  </v>
          </cell>
          <cell r="Z20708" t="str">
            <v>Valenzuela Silva Karla</v>
          </cell>
        </row>
        <row r="20709">
          <cell r="B20709">
            <v>301588300</v>
          </cell>
          <cell r="T20709" t="str">
            <v>NOROESTE</v>
          </cell>
          <cell r="U20709" t="str">
            <v>Juárez</v>
          </cell>
          <cell r="X20709" t="str">
            <v xml:space="preserve">Borunda Gerardo  </v>
          </cell>
          <cell r="Z20709" t="str">
            <v>Ramirez Solano Alejandro Francisco</v>
          </cell>
        </row>
        <row r="20710">
          <cell r="B20710">
            <v>301588787</v>
          </cell>
          <cell r="T20710" t="str">
            <v>CENTRO</v>
          </cell>
          <cell r="U20710" t="str">
            <v>Hidalgo</v>
          </cell>
          <cell r="X20710" t="str">
            <v>Carmona Fernández Gabriela</v>
          </cell>
          <cell r="Z20710" t="str">
            <v>Polo Balderas Priscila Berenice</v>
          </cell>
        </row>
        <row r="20711">
          <cell r="B20711">
            <v>301588884</v>
          </cell>
          <cell r="T20711" t="str">
            <v>NORESTE</v>
          </cell>
          <cell r="U20711" t="str">
            <v>Durango</v>
          </cell>
          <cell r="X20711" t="str">
            <v xml:space="preserve">Manuel Ruiz Soto  </v>
          </cell>
          <cell r="Z20711" t="str">
            <v>Miguel Alejandro Rodriguez Amador</v>
          </cell>
        </row>
        <row r="20712">
          <cell r="B20712">
            <v>301588896</v>
          </cell>
          <cell r="T20712" t="str">
            <v>NORESTE</v>
          </cell>
          <cell r="U20712" t="str">
            <v>Durango</v>
          </cell>
          <cell r="X20712" t="str">
            <v xml:space="preserve">Manuel Ruiz Soto  </v>
          </cell>
          <cell r="Z20712" t="str">
            <v>Edgar Ernesto reyes</v>
          </cell>
        </row>
        <row r="20713">
          <cell r="B20713">
            <v>301589051</v>
          </cell>
          <cell r="T20713" t="str">
            <v>SURESTE</v>
          </cell>
          <cell r="U20713" t="str">
            <v>YuCam</v>
          </cell>
          <cell r="X20713" t="str">
            <v xml:space="preserve">Maria Salazar  </v>
          </cell>
          <cell r="Z20713" t="str">
            <v>Francisco Javier Ceballos Rodriguez</v>
          </cell>
        </row>
        <row r="20714">
          <cell r="B20714">
            <v>301589055</v>
          </cell>
          <cell r="T20714" t="str">
            <v>NOROESTE</v>
          </cell>
          <cell r="U20714" t="str">
            <v>Baja California Sur</v>
          </cell>
          <cell r="X20714" t="str">
            <v xml:space="preserve">Mercado Martínez Fatima  </v>
          </cell>
          <cell r="Z20714" t="str">
            <v>Bernal Alvarado Paul Alfredo</v>
          </cell>
        </row>
        <row r="20715">
          <cell r="B20715">
            <v>301589570</v>
          </cell>
          <cell r="T20715" t="str">
            <v>NORESTE</v>
          </cell>
          <cell r="U20715" t="str">
            <v>Nuevo León</v>
          </cell>
          <cell r="X20715" t="str">
            <v xml:space="preserve">Edith Hernandez  </v>
          </cell>
          <cell r="Z20715" t="str">
            <v>Lucia Fernanda Candelaria Solis</v>
          </cell>
        </row>
        <row r="20716">
          <cell r="B20716">
            <v>301589660</v>
          </cell>
          <cell r="T20716" t="str">
            <v>NOROESTE</v>
          </cell>
          <cell r="U20716" t="str">
            <v>Juárez</v>
          </cell>
          <cell r="X20716" t="str">
            <v xml:space="preserve">Borunda Gerardo  </v>
          </cell>
          <cell r="Z20716" t="str">
            <v>Ramirez Solano Alejandro Francisco</v>
          </cell>
        </row>
        <row r="20717">
          <cell r="B20717">
            <v>301589995</v>
          </cell>
          <cell r="T20717" t="str">
            <v>OCCIDENTE</v>
          </cell>
          <cell r="U20717" t="str">
            <v>Ags-Zac-SLP</v>
          </cell>
          <cell r="X20717" t="str">
            <v xml:space="preserve">Arturo Aleman  </v>
          </cell>
          <cell r="Z20717" t="str">
            <v>Bocanegra Sanchez Carlos Enrique</v>
          </cell>
        </row>
        <row r="20718">
          <cell r="B20718">
            <v>301590231</v>
          </cell>
          <cell r="T20718" t="str">
            <v>SURESTE</v>
          </cell>
          <cell r="U20718" t="str">
            <v>YuCam</v>
          </cell>
          <cell r="X20718" t="str">
            <v xml:space="preserve">Maria Salazar  </v>
          </cell>
          <cell r="Z20718" t="str">
            <v>Monica Diaz Rueda</v>
          </cell>
        </row>
        <row r="20719">
          <cell r="B20719">
            <v>301590749</v>
          </cell>
          <cell r="T20719" t="str">
            <v>CENTRO</v>
          </cell>
          <cell r="U20719" t="str">
            <v>Valle de Mex</v>
          </cell>
          <cell r="X20719" t="str">
            <v>Ramirez Rodriguez Fabian</v>
          </cell>
          <cell r="Z20719" t="str">
            <v>Ortiz Mota Georgina Eloisa</v>
          </cell>
        </row>
        <row r="20720">
          <cell r="B20720">
            <v>301590957</v>
          </cell>
          <cell r="T20720" t="str">
            <v>NORESTE</v>
          </cell>
          <cell r="U20720" t="str">
            <v>Durango</v>
          </cell>
          <cell r="X20720" t="str">
            <v xml:space="preserve">Manuel Ruiz Soto  </v>
          </cell>
          <cell r="Z20720" t="str">
            <v>Emmanuel Aguilar</v>
          </cell>
        </row>
        <row r="20721">
          <cell r="B20721">
            <v>301591186</v>
          </cell>
          <cell r="T20721" t="str">
            <v>CENTRO</v>
          </cell>
          <cell r="U20721" t="str">
            <v>Valle de Mex</v>
          </cell>
          <cell r="X20721" t="str">
            <v>Ramirez Rodriguez Fabian</v>
          </cell>
          <cell r="Z20721" t="str">
            <v>Vacante</v>
          </cell>
        </row>
        <row r="20722">
          <cell r="B20722">
            <v>301591218</v>
          </cell>
          <cell r="T20722" t="str">
            <v>SURESTE</v>
          </cell>
          <cell r="U20722" t="str">
            <v>Tabasco - Ver Sur</v>
          </cell>
          <cell r="X20722" t="str">
            <v xml:space="preserve">Jonathan Sánchez  </v>
          </cell>
          <cell r="Z20722" t="str">
            <v>Robbier Expinder Balan Gomez</v>
          </cell>
        </row>
        <row r="20723">
          <cell r="B20723">
            <v>301591288</v>
          </cell>
          <cell r="T20723" t="str">
            <v>NOROESTE</v>
          </cell>
          <cell r="U20723" t="str">
            <v>Baja California Nte</v>
          </cell>
          <cell r="X20723" t="str">
            <v xml:space="preserve">Serafin Acedo Ariana Maleni  </v>
          </cell>
          <cell r="Z20723" t="str">
            <v>Lopez Garcia Jose</v>
          </cell>
        </row>
        <row r="20724">
          <cell r="B20724">
            <v>301591605</v>
          </cell>
          <cell r="T20724" t="str">
            <v>NOROESTE</v>
          </cell>
          <cell r="U20724" t="str">
            <v>Juárez</v>
          </cell>
          <cell r="X20724" t="str">
            <v xml:space="preserve">Borunda Gerardo  </v>
          </cell>
          <cell r="Z20724" t="str">
            <v>Lara Velazquez Ruben</v>
          </cell>
        </row>
        <row r="20725">
          <cell r="B20725">
            <v>301591608</v>
          </cell>
          <cell r="T20725" t="str">
            <v>NOROESTE</v>
          </cell>
          <cell r="U20725" t="str">
            <v>Juárez</v>
          </cell>
          <cell r="X20725" t="str">
            <v xml:space="preserve">Borunda Gerardo  </v>
          </cell>
          <cell r="Z20725" t="str">
            <v>Garcia Castro Jesus Roberto</v>
          </cell>
        </row>
        <row r="20726">
          <cell r="B20726">
            <v>301591769</v>
          </cell>
          <cell r="T20726" t="str">
            <v>NORESTE</v>
          </cell>
          <cell r="U20726" t="str">
            <v>Nuevo León</v>
          </cell>
          <cell r="X20726" t="str">
            <v xml:space="preserve">Nohemi Castillo Sanchez  </v>
          </cell>
          <cell r="Z20726" t="str">
            <v>Saul Jair Hernandez Galvan</v>
          </cell>
        </row>
        <row r="20727">
          <cell r="B20727">
            <v>301591837</v>
          </cell>
          <cell r="T20727" t="str">
            <v>OCCIDENTE</v>
          </cell>
          <cell r="U20727" t="str">
            <v>Jal - Col - Nay</v>
          </cell>
          <cell r="X20727" t="str">
            <v xml:space="preserve">Luis Rostro  </v>
          </cell>
          <cell r="Z20727" t="str">
            <v>Garcia Abundis Victor Manuel</v>
          </cell>
        </row>
        <row r="20728">
          <cell r="B20728">
            <v>301592330</v>
          </cell>
          <cell r="T20728" t="str">
            <v>NOROESTE</v>
          </cell>
          <cell r="U20728" t="str">
            <v>Chihuahua</v>
          </cell>
          <cell r="X20728" t="str">
            <v xml:space="preserve">Guerra Estrada Victor  </v>
          </cell>
          <cell r="Z20728" t="str">
            <v>Perera Torres Luisa Gabriela</v>
          </cell>
        </row>
        <row r="20729">
          <cell r="B20729">
            <v>301592453</v>
          </cell>
          <cell r="T20729" t="str">
            <v>NOROESTE</v>
          </cell>
          <cell r="U20729" t="str">
            <v>Chihuahua</v>
          </cell>
          <cell r="X20729" t="str">
            <v xml:space="preserve">Lechuga Felipe  </v>
          </cell>
          <cell r="Z20729" t="str">
            <v>Gonzalez Hernandez Francis Paola</v>
          </cell>
        </row>
        <row r="20730">
          <cell r="B20730">
            <v>301592537</v>
          </cell>
          <cell r="T20730" t="str">
            <v>SURESTE</v>
          </cell>
          <cell r="U20730" t="str">
            <v>YuCam</v>
          </cell>
          <cell r="X20730" t="str">
            <v xml:space="preserve">Maria Jose Ibarrola  </v>
          </cell>
          <cell r="Z20730" t="str">
            <v xml:space="preserve">Ruben Laviada </v>
          </cell>
        </row>
        <row r="20731">
          <cell r="B20731">
            <v>301592614</v>
          </cell>
          <cell r="T20731" t="str">
            <v>CENTRO</v>
          </cell>
          <cell r="U20731" t="str">
            <v>Valle de Mex</v>
          </cell>
          <cell r="X20731" t="str">
            <v>Ramirez Rodriguez Fabian</v>
          </cell>
          <cell r="Z20731" t="str">
            <v>Arauz Carrasco Wilebaldo</v>
          </cell>
        </row>
        <row r="20732">
          <cell r="B20732">
            <v>301592818</v>
          </cell>
          <cell r="T20732" t="str">
            <v>NOROESTE</v>
          </cell>
          <cell r="U20732" t="str">
            <v>Chihuahua</v>
          </cell>
          <cell r="X20732" t="str">
            <v xml:space="preserve">Guerra Estrada Victor  </v>
          </cell>
          <cell r="Z20732" t="str">
            <v>Gallegos Gil Edgar Giovanni</v>
          </cell>
        </row>
        <row r="20733">
          <cell r="B20733">
            <v>301592856</v>
          </cell>
          <cell r="T20733" t="str">
            <v>OCCIDENTE</v>
          </cell>
          <cell r="U20733" t="str">
            <v>Jal - Col - Nay</v>
          </cell>
          <cell r="X20733" t="str">
            <v xml:space="preserve">Luis Rostro  </v>
          </cell>
          <cell r="Z20733" t="str">
            <v>Garcia Abundis Victor Manuel</v>
          </cell>
        </row>
        <row r="20734">
          <cell r="B20734">
            <v>301593290</v>
          </cell>
          <cell r="T20734" t="str">
            <v>NOROESTE</v>
          </cell>
          <cell r="U20734" t="str">
            <v>Baja California Nte</v>
          </cell>
          <cell r="X20734" t="str">
            <v xml:space="preserve">Martinez Gonzalez José María  </v>
          </cell>
          <cell r="Z20734" t="str">
            <v>Zuñiga Espinosa Oscar</v>
          </cell>
        </row>
        <row r="20735">
          <cell r="B20735">
            <v>301593399</v>
          </cell>
          <cell r="T20735" t="str">
            <v>SURESTE</v>
          </cell>
          <cell r="U20735" t="str">
            <v>Veracruz Cto</v>
          </cell>
          <cell r="X20735" t="str">
            <v xml:space="preserve">Adelina Rodríguez  </v>
          </cell>
          <cell r="Z20735" t="str">
            <v>Edgar Armando Lopez Hernandez</v>
          </cell>
        </row>
        <row r="20736">
          <cell r="B20736">
            <v>301593508</v>
          </cell>
          <cell r="T20736" t="str">
            <v>NOROESTE</v>
          </cell>
          <cell r="U20736" t="str">
            <v>Baja California Nte</v>
          </cell>
          <cell r="X20736" t="str">
            <v xml:space="preserve">Serafin Acedo Ariana Maleni  </v>
          </cell>
          <cell r="Z20736" t="str">
            <v>Enriquez Sanchez Lenin Obet</v>
          </cell>
        </row>
        <row r="20737">
          <cell r="B20737">
            <v>301593515</v>
          </cell>
          <cell r="T20737" t="str">
            <v>NOROESTE</v>
          </cell>
          <cell r="U20737" t="str">
            <v>Chihuahua</v>
          </cell>
          <cell r="X20737" t="str">
            <v xml:space="preserve">Guerra Estrada Victor  </v>
          </cell>
          <cell r="Z20737" t="str">
            <v>Delgado Saul</v>
          </cell>
        </row>
        <row r="20738">
          <cell r="B20738">
            <v>301593786</v>
          </cell>
          <cell r="T20738" t="str">
            <v>NOROESTE</v>
          </cell>
          <cell r="U20738" t="str">
            <v>Baja California Nte</v>
          </cell>
          <cell r="X20738" t="str">
            <v xml:space="preserve">Galindo Francisco  </v>
          </cell>
          <cell r="Z20738" t="str">
            <v>Navarro Palafox Oscar Rafael</v>
          </cell>
        </row>
        <row r="20739">
          <cell r="B20739">
            <v>301594051</v>
          </cell>
          <cell r="T20739" t="str">
            <v>SURESTE</v>
          </cell>
          <cell r="U20739" t="str">
            <v>Tabasco - Ver Sur</v>
          </cell>
          <cell r="X20739" t="str">
            <v xml:space="preserve">Citlali Chan  </v>
          </cell>
          <cell r="Z20739" t="str">
            <v>Jesus Eduardo Avalos Rodríguez</v>
          </cell>
        </row>
        <row r="20740">
          <cell r="B20740">
            <v>301594349</v>
          </cell>
          <cell r="T20740" t="str">
            <v>CENTRO</v>
          </cell>
          <cell r="U20740" t="str">
            <v>Valle de Mex</v>
          </cell>
          <cell r="X20740" t="str">
            <v>Ramirez Rodriguez Fabian</v>
          </cell>
          <cell r="Z20740" t="str">
            <v>Arauz Carrasco Wilebaldo</v>
          </cell>
        </row>
        <row r="20741">
          <cell r="B20741">
            <v>301594620</v>
          </cell>
          <cell r="T20741" t="str">
            <v>OCCIDENTE</v>
          </cell>
          <cell r="U20741" t="str">
            <v>Jal - Col - Nay</v>
          </cell>
          <cell r="X20741" t="str">
            <v xml:space="preserve">Luis Rostro  </v>
          </cell>
          <cell r="Z20741" t="str">
            <v>Santiago Aranda Jorge</v>
          </cell>
        </row>
        <row r="20742">
          <cell r="B20742">
            <v>301594667</v>
          </cell>
          <cell r="T20742" t="str">
            <v>OCCIDENTE</v>
          </cell>
          <cell r="U20742" t="str">
            <v>Jal - Col - Nay</v>
          </cell>
          <cell r="X20742" t="str">
            <v xml:space="preserve">Luis Rostro  </v>
          </cell>
          <cell r="Z20742" t="str">
            <v>Perez Mancilla Tomas Salome</v>
          </cell>
        </row>
        <row r="20743">
          <cell r="B20743">
            <v>301595559</v>
          </cell>
          <cell r="T20743" t="str">
            <v>CENTRO</v>
          </cell>
          <cell r="U20743" t="str">
            <v>Valle de Mex</v>
          </cell>
          <cell r="X20743" t="str">
            <v>Ramirez Rodriguez Fabian</v>
          </cell>
          <cell r="Z20743" t="str">
            <v>Martinez Perez Leyla del Carmen</v>
          </cell>
        </row>
        <row r="20744">
          <cell r="B20744">
            <v>301595862</v>
          </cell>
          <cell r="T20744" t="str">
            <v>CENTRO</v>
          </cell>
          <cell r="U20744" t="str">
            <v>Valle de Mex</v>
          </cell>
          <cell r="X20744" t="str">
            <v>Ramirez Rodriguez Fabian</v>
          </cell>
          <cell r="Z20744" t="str">
            <v>Leal Garcia Maria del Carmen Sabina</v>
          </cell>
        </row>
        <row r="20745">
          <cell r="B20745">
            <v>301595870</v>
          </cell>
          <cell r="T20745" t="str">
            <v>OCCIDENTE</v>
          </cell>
          <cell r="U20745" t="str">
            <v>Jal - Col - Nay</v>
          </cell>
          <cell r="X20745" t="str">
            <v xml:space="preserve">Luis Rostro  </v>
          </cell>
          <cell r="Z20745" t="str">
            <v>Ortega Gomez Drisana Esmeralda</v>
          </cell>
        </row>
        <row r="20746">
          <cell r="B20746">
            <v>301596399</v>
          </cell>
          <cell r="T20746" t="str">
            <v>CENTRO</v>
          </cell>
          <cell r="U20746" t="str">
            <v>Valle de Mex</v>
          </cell>
          <cell r="X20746" t="str">
            <v>Ramirez Rodriguez Fabian</v>
          </cell>
          <cell r="Z20746" t="str">
            <v>Arauz Carrasco Wilebaldo</v>
          </cell>
        </row>
        <row r="20747">
          <cell r="B20747">
            <v>301581983</v>
          </cell>
          <cell r="T20747" t="str">
            <v>SURESTE</v>
          </cell>
          <cell r="U20747" t="str">
            <v>YuCam</v>
          </cell>
          <cell r="X20747" t="str">
            <v xml:space="preserve">Maria Salazar  </v>
          </cell>
          <cell r="Z20747" t="str">
            <v>Monica Diaz Rueda</v>
          </cell>
        </row>
        <row r="20748">
          <cell r="B20748">
            <v>301580172</v>
          </cell>
          <cell r="T20748" t="str">
            <v>NORESTE</v>
          </cell>
          <cell r="U20748" t="str">
            <v>Coahuila</v>
          </cell>
          <cell r="X20748" t="str">
            <v xml:space="preserve">Ana Carla Sainz Perez  </v>
          </cell>
          <cell r="Z20748" t="str">
            <v>Hiram Hereida</v>
          </cell>
        </row>
        <row r="20749">
          <cell r="B20749">
            <v>301586823</v>
          </cell>
          <cell r="T20749" t="str">
            <v>NORESTE</v>
          </cell>
          <cell r="U20749" t="str">
            <v>Nuevo León</v>
          </cell>
          <cell r="X20749" t="str">
            <v xml:space="preserve">Nohemi Castillo Sanchez  </v>
          </cell>
          <cell r="Z20749" t="str">
            <v>Angel Padilla</v>
          </cell>
        </row>
        <row r="20750">
          <cell r="B20750">
            <v>301581804</v>
          </cell>
          <cell r="T20750" t="str">
            <v>NOROESTE</v>
          </cell>
          <cell r="U20750" t="str">
            <v>Baja California Sur</v>
          </cell>
          <cell r="X20750" t="str">
            <v xml:space="preserve">Peraza Villarino Marco Antonio  </v>
          </cell>
          <cell r="Z20750" t="str">
            <v>Hernandez Garcia Victor Hugo</v>
          </cell>
        </row>
        <row r="20751">
          <cell r="B20751">
            <v>301589102</v>
          </cell>
          <cell r="T20751" t="str">
            <v>NOROESTE</v>
          </cell>
          <cell r="U20751" t="str">
            <v>Baja California Sur</v>
          </cell>
          <cell r="X20751" t="str">
            <v xml:space="preserve">Mercado Martínez Fatima  </v>
          </cell>
          <cell r="Z20751" t="str">
            <v>Bernal Alvarado Paul Alfredo</v>
          </cell>
        </row>
        <row r="20752">
          <cell r="B20752">
            <v>301588607</v>
          </cell>
          <cell r="T20752" t="str">
            <v>SURESTE</v>
          </cell>
          <cell r="U20752" t="str">
            <v>Quintana Roo</v>
          </cell>
          <cell r="X20752" t="str">
            <v xml:space="preserve">Lucero Aguirre  </v>
          </cell>
          <cell r="Z20752" t="str">
            <v>Lesvi Yamili Espadas Poot</v>
          </cell>
        </row>
        <row r="20753">
          <cell r="B20753">
            <v>301588911</v>
          </cell>
          <cell r="T20753" t="str">
            <v>SURESTE</v>
          </cell>
          <cell r="U20753" t="str">
            <v>Quintana Roo</v>
          </cell>
          <cell r="X20753" t="str">
            <v xml:space="preserve">Lucero Aguirre  </v>
          </cell>
          <cell r="Z20753" t="str">
            <v>Lesvi Yamili Espadas Poot</v>
          </cell>
        </row>
        <row r="20754">
          <cell r="B20754">
            <v>301567105</v>
          </cell>
          <cell r="T20754" t="str">
            <v>NOROESTE</v>
          </cell>
          <cell r="U20754" t="str">
            <v>Sinaloa</v>
          </cell>
          <cell r="X20754" t="str">
            <v xml:space="preserve">Andujo Dominicq  </v>
          </cell>
          <cell r="Z20754" t="str">
            <v>Lizarraga Rivas Osiris Alonso</v>
          </cell>
        </row>
        <row r="20755">
          <cell r="B20755">
            <v>301569553</v>
          </cell>
          <cell r="T20755" t="str">
            <v>NOROESTE</v>
          </cell>
          <cell r="U20755" t="str">
            <v>Sinaloa</v>
          </cell>
          <cell r="X20755" t="str">
            <v xml:space="preserve">Andujo Dominicq  </v>
          </cell>
          <cell r="Z20755" t="str">
            <v>Lizarraga Rivas Osiris Alonso</v>
          </cell>
        </row>
        <row r="20756">
          <cell r="B20756">
            <v>301582820</v>
          </cell>
          <cell r="T20756" t="str">
            <v>SURESTE</v>
          </cell>
          <cell r="U20756" t="str">
            <v>YuCam</v>
          </cell>
          <cell r="X20756" t="str">
            <v xml:space="preserve">Maria Jose Ibarrola  </v>
          </cell>
          <cell r="Z20756" t="str">
            <v>Edgar Jasso</v>
          </cell>
        </row>
        <row r="20757">
          <cell r="B20757">
            <v>301589383</v>
          </cell>
          <cell r="T20757" t="str">
            <v>SURESTE</v>
          </cell>
          <cell r="U20757" t="str">
            <v>YuCam</v>
          </cell>
          <cell r="X20757" t="str">
            <v xml:space="preserve">Maria Jose Ibarrola  </v>
          </cell>
          <cell r="Z20757" t="str">
            <v>Edgar Jasso</v>
          </cell>
        </row>
        <row r="20758">
          <cell r="B20758">
            <v>301590955</v>
          </cell>
          <cell r="T20758" t="str">
            <v>SURESTE</v>
          </cell>
          <cell r="U20758" t="str">
            <v>YuCam</v>
          </cell>
          <cell r="X20758" t="str">
            <v xml:space="preserve">Katya Maldonado  </v>
          </cell>
          <cell r="Z20758" t="str">
            <v>Edwin Reyes</v>
          </cell>
        </row>
        <row r="20759">
          <cell r="B20759">
            <v>301590633</v>
          </cell>
          <cell r="T20759" t="str">
            <v>SURESTE</v>
          </cell>
          <cell r="U20759" t="str">
            <v>YuCam</v>
          </cell>
          <cell r="X20759" t="str">
            <v xml:space="preserve">Maria Salazar  </v>
          </cell>
          <cell r="Z20759" t="str">
            <v>Marisol de Rocio Góngora Campos</v>
          </cell>
        </row>
        <row r="20760">
          <cell r="B20760">
            <v>301588948</v>
          </cell>
          <cell r="T20760" t="str">
            <v>SURESTE</v>
          </cell>
          <cell r="U20760" t="str">
            <v>YuCam</v>
          </cell>
          <cell r="X20760" t="str">
            <v xml:space="preserve">Katya Maldonado  </v>
          </cell>
          <cell r="Z20760" t="str">
            <v>Isaid Villanueva</v>
          </cell>
        </row>
        <row r="20761">
          <cell r="B20761">
            <v>301589099</v>
          </cell>
          <cell r="T20761" t="str">
            <v>SURESTE</v>
          </cell>
          <cell r="U20761" t="str">
            <v>YuCam</v>
          </cell>
          <cell r="X20761" t="str">
            <v xml:space="preserve">Jorge Ek  </v>
          </cell>
          <cell r="Z20761" t="str">
            <v>Oscar Herrera Puerto</v>
          </cell>
        </row>
        <row r="20762">
          <cell r="B20762">
            <v>301591607</v>
          </cell>
          <cell r="T20762" t="str">
            <v>SURESTE</v>
          </cell>
          <cell r="U20762" t="str">
            <v>YuCam</v>
          </cell>
          <cell r="X20762" t="str">
            <v xml:space="preserve">Leonardo Farrera  </v>
          </cell>
          <cell r="Z20762" t="str">
            <v>Angel Alejandro Parra Mejia</v>
          </cell>
        </row>
        <row r="20763">
          <cell r="B20763">
            <v>301584767</v>
          </cell>
          <cell r="T20763" t="str">
            <v>SURESTE</v>
          </cell>
          <cell r="U20763" t="str">
            <v>YuCam</v>
          </cell>
          <cell r="X20763" t="str">
            <v xml:space="preserve">Katya Maldonado  </v>
          </cell>
          <cell r="Z20763" t="str">
            <v>Isaid Villanueva</v>
          </cell>
        </row>
        <row r="20764">
          <cell r="B20764">
            <v>301589652</v>
          </cell>
          <cell r="T20764" t="str">
            <v>SURESTE</v>
          </cell>
          <cell r="U20764" t="str">
            <v>YuCam</v>
          </cell>
          <cell r="X20764" t="str">
            <v xml:space="preserve">Maria Jose Ibarrola  </v>
          </cell>
          <cell r="Z20764" t="str">
            <v>Edgar Jasso</v>
          </cell>
        </row>
        <row r="20765">
          <cell r="B20765">
            <v>301586638</v>
          </cell>
          <cell r="T20765" t="str">
            <v>SURESTE</v>
          </cell>
          <cell r="U20765" t="str">
            <v>YuCam</v>
          </cell>
          <cell r="X20765" t="str">
            <v xml:space="preserve">Jorge Ek  </v>
          </cell>
          <cell r="Z20765" t="str">
            <v>Oscar Herrera Puerto</v>
          </cell>
        </row>
        <row r="20766">
          <cell r="B20766">
            <v>301589052</v>
          </cell>
          <cell r="T20766" t="str">
            <v>SURESTE</v>
          </cell>
          <cell r="U20766" t="str">
            <v>YuCam</v>
          </cell>
          <cell r="X20766" t="str">
            <v xml:space="preserve">Maria Jose Ibarrola  </v>
          </cell>
          <cell r="Z20766" t="str">
            <v>Arturo Moo</v>
          </cell>
        </row>
        <row r="20767">
          <cell r="B20767">
            <v>301593831</v>
          </cell>
          <cell r="T20767" t="str">
            <v>NORESTE</v>
          </cell>
          <cell r="U20767" t="str">
            <v>Nuevo León</v>
          </cell>
          <cell r="X20767" t="str">
            <v xml:space="preserve">Nohemi Castillo Sanchez  </v>
          </cell>
          <cell r="Z20767" t="str">
            <v xml:space="preserve">Oscar Barragan </v>
          </cell>
        </row>
        <row r="20768">
          <cell r="B20768">
            <v>301591041</v>
          </cell>
          <cell r="T20768" t="str">
            <v>NORESTE</v>
          </cell>
          <cell r="U20768" t="str">
            <v>Nuevo León</v>
          </cell>
          <cell r="X20768" t="str">
            <v xml:space="preserve">Nohemi Castillo Sanchez  </v>
          </cell>
          <cell r="Z20768" t="str">
            <v>Oscar reyes</v>
          </cell>
        </row>
        <row r="20769">
          <cell r="B20769">
            <v>301593404</v>
          </cell>
          <cell r="T20769" t="str">
            <v>NORESTE</v>
          </cell>
          <cell r="U20769" t="str">
            <v>Nuevo León</v>
          </cell>
          <cell r="X20769" t="str">
            <v xml:space="preserve">Cesar Antonio Garcia Ordaz  </v>
          </cell>
          <cell r="Z20769" t="str">
            <v>Erik Jahir Dávila Palacios</v>
          </cell>
        </row>
        <row r="20770">
          <cell r="B20770">
            <v>301591417</v>
          </cell>
          <cell r="T20770" t="str">
            <v>NORESTE</v>
          </cell>
          <cell r="U20770" t="str">
            <v>Nuevo León</v>
          </cell>
          <cell r="X20770" t="str">
            <v xml:space="preserve">Nohemi Castillo Sanchez  </v>
          </cell>
          <cell r="Z20770" t="str">
            <v>Oscar reyes</v>
          </cell>
        </row>
        <row r="20771">
          <cell r="B20771">
            <v>301594239</v>
          </cell>
          <cell r="T20771" t="str">
            <v>NORESTE</v>
          </cell>
          <cell r="U20771" t="str">
            <v>Nuevo León</v>
          </cell>
          <cell r="X20771" t="str">
            <v xml:space="preserve">Edith Hernandez  </v>
          </cell>
          <cell r="Z20771" t="str">
            <v>Oscar Correa</v>
          </cell>
        </row>
        <row r="20772">
          <cell r="B20772">
            <v>301591907</v>
          </cell>
          <cell r="T20772" t="str">
            <v>NORESTE</v>
          </cell>
          <cell r="U20772" t="str">
            <v>Nuevo León</v>
          </cell>
          <cell r="X20772" t="str">
            <v xml:space="preserve">Javier Huerta  </v>
          </cell>
          <cell r="Z20772" t="str">
            <v>Roxana Teresa Martinez</v>
          </cell>
        </row>
        <row r="20773">
          <cell r="B20773">
            <v>301591184</v>
          </cell>
          <cell r="T20773" t="str">
            <v>NORESTE</v>
          </cell>
          <cell r="U20773" t="str">
            <v>Nuevo León</v>
          </cell>
          <cell r="X20773" t="str">
            <v xml:space="preserve">Cesar Antonio Garcia Ordaz  </v>
          </cell>
          <cell r="Z20773" t="str">
            <v>Daniel Torres</v>
          </cell>
        </row>
        <row r="20774">
          <cell r="B20774">
            <v>301591268</v>
          </cell>
          <cell r="T20774" t="str">
            <v>NORESTE</v>
          </cell>
          <cell r="U20774" t="str">
            <v>Nuevo León</v>
          </cell>
          <cell r="X20774" t="str">
            <v xml:space="preserve">Javier Huerta  </v>
          </cell>
          <cell r="Z20774" t="str">
            <v>Luis Ernesto Olivo</v>
          </cell>
        </row>
        <row r="20775">
          <cell r="B20775">
            <v>301591046</v>
          </cell>
          <cell r="T20775" t="str">
            <v>NORESTE</v>
          </cell>
          <cell r="U20775" t="str">
            <v>Tamaulipas Nte</v>
          </cell>
          <cell r="X20775" t="str">
            <v xml:space="preserve">Luis Armenta  </v>
          </cell>
          <cell r="Z20775" t="str">
            <v>German Ordoñez Sanchez</v>
          </cell>
        </row>
        <row r="20776">
          <cell r="B20776">
            <v>301583734</v>
          </cell>
          <cell r="T20776" t="str">
            <v>NORESTE</v>
          </cell>
          <cell r="U20776" t="str">
            <v>Coahuila</v>
          </cell>
          <cell r="X20776" t="str">
            <v xml:space="preserve">Ana Carla Sainz Perez  </v>
          </cell>
          <cell r="Z20776" t="str">
            <v>Hiram Hereida</v>
          </cell>
        </row>
        <row r="20777">
          <cell r="B20777">
            <v>301585247</v>
          </cell>
          <cell r="T20777" t="str">
            <v>NORESTE</v>
          </cell>
          <cell r="U20777" t="str">
            <v>Coahuila</v>
          </cell>
          <cell r="X20777" t="str">
            <v xml:space="preserve">Ana Carla Sainz Perez  </v>
          </cell>
          <cell r="Z20777" t="str">
            <v>Daniel Eduardo Coronado Martinez</v>
          </cell>
        </row>
        <row r="20778">
          <cell r="B20778">
            <v>301582285</v>
          </cell>
          <cell r="T20778" t="str">
            <v>NORESTE</v>
          </cell>
          <cell r="U20778" t="str">
            <v>Coahuila</v>
          </cell>
          <cell r="X20778" t="str">
            <v xml:space="preserve">Ana Carla Sainz Perez  </v>
          </cell>
          <cell r="Z20778" t="str">
            <v>Hiram Hereida</v>
          </cell>
        </row>
        <row r="20779">
          <cell r="B20779">
            <v>301577386</v>
          </cell>
          <cell r="T20779" t="str">
            <v>NORESTE</v>
          </cell>
          <cell r="U20779" t="str">
            <v>Coahuila</v>
          </cell>
          <cell r="X20779" t="str">
            <v xml:space="preserve">Ana Carla Sainz Perez  </v>
          </cell>
          <cell r="Z20779" t="str">
            <v>Daniel Eduardo Coronado Martinez</v>
          </cell>
        </row>
        <row r="20780">
          <cell r="B20780">
            <v>301591420</v>
          </cell>
          <cell r="T20780" t="str">
            <v>OCCIDENTE</v>
          </cell>
          <cell r="U20780" t="str">
            <v>Ags-Zac-SLP</v>
          </cell>
          <cell r="X20780" t="str">
            <v xml:space="preserve">Arturo Aleman  </v>
          </cell>
          <cell r="Z20780" t="str">
            <v>Bocanegra Sanchez Carlos Enrique</v>
          </cell>
        </row>
        <row r="20781">
          <cell r="B20781">
            <v>301591603</v>
          </cell>
          <cell r="T20781" t="str">
            <v>OCCIDENTE</v>
          </cell>
          <cell r="U20781" t="str">
            <v>Ags-Zac-SLP</v>
          </cell>
          <cell r="X20781" t="str">
            <v xml:space="preserve">Arturo Aleman  </v>
          </cell>
          <cell r="Z20781" t="str">
            <v>Bocanegra Sanchez Carlos Enrique</v>
          </cell>
        </row>
        <row r="20782">
          <cell r="B20782">
            <v>301593568</v>
          </cell>
          <cell r="T20782" t="str">
            <v>OCCIDENTE</v>
          </cell>
          <cell r="U20782" t="str">
            <v>Guanajuato - Querétaro</v>
          </cell>
          <cell r="X20782" t="str">
            <v xml:space="preserve">Edgar Adolfo Herrejon Ibarbol  </v>
          </cell>
          <cell r="Z20782" t="str">
            <v>Martinez Perez Hugo</v>
          </cell>
        </row>
        <row r="20783">
          <cell r="B20783">
            <v>301593488</v>
          </cell>
          <cell r="T20783" t="str">
            <v>OCCIDENTE</v>
          </cell>
          <cell r="U20783" t="str">
            <v>Guanajuato - Querétaro</v>
          </cell>
          <cell r="X20783" t="str">
            <v xml:space="preserve">Edgar Adolfo Herrejon Ibarbol  </v>
          </cell>
          <cell r="Z20783" t="str">
            <v>Martinez Perez Hugo</v>
          </cell>
        </row>
        <row r="20784">
          <cell r="B20784">
            <v>301579718</v>
          </cell>
          <cell r="T20784" t="str">
            <v>NOROESTE</v>
          </cell>
          <cell r="U20784" t="str">
            <v>Sonora</v>
          </cell>
          <cell r="X20784" t="str">
            <v xml:space="preserve">Martinez Cota Eleodora </v>
          </cell>
          <cell r="Z20784" t="str">
            <v>Rivera Lopez Paloma Czilena</v>
          </cell>
        </row>
        <row r="20785">
          <cell r="B20785">
            <v>301591991</v>
          </cell>
          <cell r="T20785" t="str">
            <v>NOROESTE</v>
          </cell>
          <cell r="U20785" t="str">
            <v>Sonora</v>
          </cell>
          <cell r="X20785" t="str">
            <v xml:space="preserve">Gutierrez Ivan Antonio  </v>
          </cell>
          <cell r="Z20785" t="str">
            <v>Hernandez Murrieta Mercedes</v>
          </cell>
        </row>
        <row r="20786">
          <cell r="B20786">
            <v>301593976</v>
          </cell>
          <cell r="T20786" t="str">
            <v>NOROESTE</v>
          </cell>
          <cell r="U20786" t="str">
            <v>Baja California Sur</v>
          </cell>
          <cell r="X20786" t="str">
            <v xml:space="preserve">Mercado Martínez Fatima  </v>
          </cell>
          <cell r="Z20786" t="str">
            <v>Bernal Alvarado Paul Alfredo</v>
          </cell>
        </row>
        <row r="20787">
          <cell r="B20787">
            <v>301594637</v>
          </cell>
          <cell r="T20787" t="str">
            <v>NOROESTE</v>
          </cell>
          <cell r="U20787" t="str">
            <v>Baja California Sur</v>
          </cell>
          <cell r="X20787" t="str">
            <v xml:space="preserve">Mercado Martínez Fatima  </v>
          </cell>
          <cell r="Z20787" t="str">
            <v>Bernal Alvarado Paul Alfredo</v>
          </cell>
        </row>
        <row r="20788">
          <cell r="B20788">
            <v>301590966</v>
          </cell>
          <cell r="T20788" t="str">
            <v>NOROESTE</v>
          </cell>
          <cell r="U20788" t="str">
            <v>Chihuahua</v>
          </cell>
          <cell r="X20788" t="str">
            <v xml:space="preserve">Guerra Estrada Victor  </v>
          </cell>
          <cell r="Z20788" t="str">
            <v>Delgado Saul</v>
          </cell>
        </row>
        <row r="20789">
          <cell r="B20789">
            <v>301594240</v>
          </cell>
          <cell r="T20789" t="str">
            <v>NORESTE</v>
          </cell>
          <cell r="U20789" t="str">
            <v>Nuevo León</v>
          </cell>
          <cell r="X20789" t="str">
            <v xml:space="preserve">Edith Hernandez  </v>
          </cell>
          <cell r="Z20789" t="str">
            <v>Lucia Fernanda Candelaria Solis</v>
          </cell>
        </row>
        <row r="20790">
          <cell r="B20790">
            <v>301594197</v>
          </cell>
          <cell r="T20790" t="str">
            <v>NORESTE</v>
          </cell>
          <cell r="U20790" t="str">
            <v>Nuevo León</v>
          </cell>
          <cell r="X20790" t="str">
            <v xml:space="preserve">Javier Huerta  </v>
          </cell>
          <cell r="Z20790" t="str">
            <v>Adolio Gonzalez Rodriguez</v>
          </cell>
        </row>
        <row r="20791">
          <cell r="B20791">
            <v>301592241</v>
          </cell>
          <cell r="T20791" t="str">
            <v>NORESTE</v>
          </cell>
          <cell r="U20791" t="str">
            <v>Nuevo León</v>
          </cell>
          <cell r="X20791" t="str">
            <v xml:space="preserve">Javier Huerta  </v>
          </cell>
          <cell r="Z20791" t="str">
            <v>Karen Ibarra</v>
          </cell>
        </row>
        <row r="20792">
          <cell r="B20792">
            <v>301595005</v>
          </cell>
          <cell r="T20792" t="str">
            <v>NORESTE</v>
          </cell>
          <cell r="U20792" t="str">
            <v>Nuevo León</v>
          </cell>
          <cell r="X20792" t="str">
            <v xml:space="preserve">Javier Huerta  </v>
          </cell>
          <cell r="Z20792" t="str">
            <v>Adolio Gonzalez Rodriguez</v>
          </cell>
        </row>
        <row r="20793">
          <cell r="B20793">
            <v>301592286</v>
          </cell>
          <cell r="T20793" t="str">
            <v>NOROESTE</v>
          </cell>
          <cell r="U20793" t="str">
            <v>Baja California Nte</v>
          </cell>
          <cell r="X20793" t="str">
            <v xml:space="preserve">Galindo Francisco  </v>
          </cell>
          <cell r="Z20793" t="str">
            <v>Torres Pedroza Juan Martin</v>
          </cell>
        </row>
        <row r="20794">
          <cell r="B20794">
            <v>301591002</v>
          </cell>
          <cell r="T20794" t="str">
            <v>CENTRO</v>
          </cell>
          <cell r="U20794" t="str">
            <v>Hidalgo</v>
          </cell>
          <cell r="X20794" t="str">
            <v>Carmona Fernández Gabriela</v>
          </cell>
          <cell r="Z20794" t="str">
            <v>Vazquez Hernandez Alicia Gabriela</v>
          </cell>
        </row>
        <row r="20795">
          <cell r="B20795">
            <v>301592427</v>
          </cell>
          <cell r="T20795" t="str">
            <v>CENTRO</v>
          </cell>
          <cell r="U20795" t="str">
            <v>Estado de México</v>
          </cell>
          <cell r="X20795" t="str">
            <v>Serrano Nape Gustavo</v>
          </cell>
          <cell r="Z20795" t="str">
            <v>Franco Lopez Luis Manuel</v>
          </cell>
        </row>
        <row r="20796">
          <cell r="B20796">
            <v>301595115</v>
          </cell>
          <cell r="T20796" t="str">
            <v>NORESTE</v>
          </cell>
          <cell r="U20796" t="str">
            <v>Nuevo León</v>
          </cell>
          <cell r="X20796" t="str">
            <v xml:space="preserve">Javier Huerta  </v>
          </cell>
          <cell r="Z20796" t="str">
            <v>Roxana Teresa Martinez</v>
          </cell>
        </row>
        <row r="20797">
          <cell r="B20797">
            <v>301558189</v>
          </cell>
          <cell r="T20797" t="str">
            <v>NOROESTE</v>
          </cell>
          <cell r="U20797" t="str">
            <v>Sinaloa</v>
          </cell>
          <cell r="X20797" t="str">
            <v xml:space="preserve">Manzanarez Jorge   </v>
          </cell>
          <cell r="Z20797" t="str">
            <v>Rubio Felix Luis Alan</v>
          </cell>
        </row>
        <row r="20798">
          <cell r="B20798">
            <v>301560254</v>
          </cell>
          <cell r="T20798" t="str">
            <v>NOROESTE</v>
          </cell>
          <cell r="U20798" t="str">
            <v>Sinaloa</v>
          </cell>
          <cell r="X20798" t="str">
            <v xml:space="preserve">Lugo Verdugo Edgar  </v>
          </cell>
          <cell r="Z20798" t="str">
            <v>Garcia Vega Josue Ramon</v>
          </cell>
        </row>
        <row r="20799">
          <cell r="B20799">
            <v>301565900</v>
          </cell>
          <cell r="T20799" t="str">
            <v>NOROESTE</v>
          </cell>
          <cell r="U20799" t="str">
            <v>Sinaloa</v>
          </cell>
          <cell r="X20799" t="str">
            <v xml:space="preserve">Lugo Verdugo Edgar  </v>
          </cell>
          <cell r="Z20799" t="str">
            <v>Lechuga Vargas Erika Guadalupe</v>
          </cell>
        </row>
        <row r="20800">
          <cell r="B20800">
            <v>301577984</v>
          </cell>
          <cell r="T20800" t="str">
            <v>NOROESTE</v>
          </cell>
          <cell r="U20800" t="str">
            <v>Sinaloa</v>
          </cell>
          <cell r="X20800" t="str">
            <v xml:space="preserve">Bolaños Valenzuela Ricardo  </v>
          </cell>
          <cell r="Z20800" t="str">
            <v>Ayala Estrada Marco Antonio</v>
          </cell>
        </row>
        <row r="20801">
          <cell r="B20801">
            <v>301578880</v>
          </cell>
          <cell r="T20801" t="str">
            <v>NOROESTE</v>
          </cell>
          <cell r="U20801" t="str">
            <v>Sinaloa</v>
          </cell>
          <cell r="X20801" t="str">
            <v xml:space="preserve">Bolaños Valenzuela Ricardo  </v>
          </cell>
          <cell r="Z20801" t="str">
            <v>Carlon Soto Jesus Marin</v>
          </cell>
        </row>
        <row r="20802">
          <cell r="B20802">
            <v>301585286</v>
          </cell>
          <cell r="T20802" t="str">
            <v>NOROESTE</v>
          </cell>
          <cell r="U20802" t="str">
            <v>Sinaloa</v>
          </cell>
          <cell r="X20802" t="str">
            <v xml:space="preserve">Bolaños Valenzuela Ricardo  </v>
          </cell>
          <cell r="Z20802" t="str">
            <v>Miranda Perea Hernan de Jesus</v>
          </cell>
        </row>
        <row r="20803">
          <cell r="B20803">
            <v>301585720</v>
          </cell>
          <cell r="T20803" t="str">
            <v>NOROESTE</v>
          </cell>
          <cell r="U20803" t="str">
            <v>Sinaloa</v>
          </cell>
          <cell r="X20803" t="str">
            <v xml:space="preserve">Andujo Dominicq  </v>
          </cell>
          <cell r="Z20803" t="str">
            <v>Aldas Torres Julianna Paulina</v>
          </cell>
        </row>
        <row r="20804">
          <cell r="B20804">
            <v>301586231</v>
          </cell>
          <cell r="T20804" t="str">
            <v>NOROESTE</v>
          </cell>
          <cell r="U20804" t="str">
            <v>Sinaloa</v>
          </cell>
          <cell r="X20804" t="str">
            <v xml:space="preserve">Lugo Verdugo Edgar  </v>
          </cell>
          <cell r="Z20804" t="str">
            <v>Sosa Santa Cruz Sandra Liliana</v>
          </cell>
        </row>
        <row r="20805">
          <cell r="B20805">
            <v>301587037</v>
          </cell>
          <cell r="T20805" t="str">
            <v>NOROESTE</v>
          </cell>
          <cell r="U20805" t="str">
            <v>Chihuahua</v>
          </cell>
          <cell r="X20805" t="str">
            <v xml:space="preserve">Lechuga Felipe  </v>
          </cell>
          <cell r="Z20805" t="str">
            <v>Nevarez Salcido Cesar Humberto</v>
          </cell>
        </row>
        <row r="20806">
          <cell r="B20806">
            <v>301587649</v>
          </cell>
          <cell r="T20806" t="str">
            <v>NOROESTE</v>
          </cell>
          <cell r="U20806" t="str">
            <v>Chihuahua</v>
          </cell>
          <cell r="X20806" t="str">
            <v xml:space="preserve">Lechuga Felipe  </v>
          </cell>
          <cell r="Z20806" t="str">
            <v>Nevarez Salcido Cesar Humberto</v>
          </cell>
        </row>
        <row r="20807">
          <cell r="B20807">
            <v>301588087</v>
          </cell>
          <cell r="T20807" t="str">
            <v>NOROESTE</v>
          </cell>
          <cell r="U20807" t="str">
            <v>Sinaloa</v>
          </cell>
          <cell r="X20807" t="str">
            <v xml:space="preserve">Salas Pablo Daniel  </v>
          </cell>
          <cell r="Z20807" t="str">
            <v>Velazquez Perez Airam Nataly</v>
          </cell>
        </row>
        <row r="20808">
          <cell r="B20808">
            <v>301588096</v>
          </cell>
          <cell r="T20808" t="str">
            <v>SURESTE</v>
          </cell>
          <cell r="U20808" t="str">
            <v>YuCam</v>
          </cell>
          <cell r="X20808" t="str">
            <v xml:space="preserve">Jorge Ek  </v>
          </cell>
          <cell r="Z20808" t="str">
            <v>Luis Genaro Hau Pech</v>
          </cell>
        </row>
        <row r="20809">
          <cell r="B20809">
            <v>301588377</v>
          </cell>
          <cell r="T20809" t="str">
            <v>OCCIDENTE</v>
          </cell>
          <cell r="U20809" t="str">
            <v>Jal - Col - Nay</v>
          </cell>
          <cell r="X20809" t="str">
            <v xml:space="preserve">Luis Rostro  </v>
          </cell>
          <cell r="Z20809" t="str">
            <v>Centeno Argomaniz Paola Andrea</v>
          </cell>
        </row>
        <row r="20810">
          <cell r="B20810">
            <v>301589373</v>
          </cell>
          <cell r="T20810" t="str">
            <v>NOROESTE</v>
          </cell>
          <cell r="U20810" t="str">
            <v>Sinaloa</v>
          </cell>
          <cell r="X20810" t="str">
            <v xml:space="preserve">Andujo Dominicq  </v>
          </cell>
          <cell r="Z20810" t="str">
            <v>Sanchez Alatorre Javier Eduardo</v>
          </cell>
        </row>
        <row r="20811">
          <cell r="B20811">
            <v>301590869</v>
          </cell>
          <cell r="T20811" t="str">
            <v>NOROESTE</v>
          </cell>
          <cell r="U20811" t="str">
            <v>Sinaloa</v>
          </cell>
          <cell r="X20811" t="str">
            <v xml:space="preserve">Manzanarez Jorge   </v>
          </cell>
          <cell r="Z20811" t="str">
            <v>Roman Zavala Julio Cesar</v>
          </cell>
        </row>
        <row r="20812">
          <cell r="B20812">
            <v>301590917</v>
          </cell>
          <cell r="T20812" t="str">
            <v>NOROESTE</v>
          </cell>
          <cell r="U20812" t="str">
            <v>Sinaloa</v>
          </cell>
          <cell r="X20812" t="str">
            <v xml:space="preserve">Lugo Verdugo Edgar  </v>
          </cell>
          <cell r="Z20812" t="str">
            <v>Garcia Vega Josue Ramon</v>
          </cell>
        </row>
        <row r="20813">
          <cell r="B20813">
            <v>301590964</v>
          </cell>
          <cell r="T20813" t="str">
            <v>NOROESTE</v>
          </cell>
          <cell r="U20813" t="str">
            <v>Sinaloa</v>
          </cell>
          <cell r="X20813" t="str">
            <v xml:space="preserve">Manzanarez Jorge   </v>
          </cell>
          <cell r="Z20813" t="str">
            <v>Lopez Espinoza Daniel</v>
          </cell>
        </row>
        <row r="20814">
          <cell r="B20814">
            <v>301591593</v>
          </cell>
          <cell r="T20814" t="str">
            <v>NOROESTE</v>
          </cell>
          <cell r="U20814" t="str">
            <v>Sinaloa</v>
          </cell>
          <cell r="X20814" t="str">
            <v xml:space="preserve">Bolaños Valenzuela Ricardo  </v>
          </cell>
          <cell r="Z20814" t="str">
            <v>Guzman Garcia Lesli Jannet</v>
          </cell>
        </row>
        <row r="20815">
          <cell r="B20815">
            <v>301591995</v>
          </cell>
          <cell r="T20815" t="str">
            <v>SURESTE</v>
          </cell>
          <cell r="U20815" t="str">
            <v>Quintana Roo</v>
          </cell>
          <cell r="X20815" t="str">
            <v xml:space="preserve">Lucero Aguirre  </v>
          </cell>
          <cell r="Z20815" t="str">
            <v xml:space="preserve">Carlos Buenfil Perez </v>
          </cell>
        </row>
        <row r="20816">
          <cell r="B20816">
            <v>301592514</v>
          </cell>
          <cell r="T20816" t="str">
            <v>NOROESTE</v>
          </cell>
          <cell r="U20816" t="str">
            <v>Sinaloa</v>
          </cell>
          <cell r="X20816" t="str">
            <v xml:space="preserve">Salas Pablo Daniel  </v>
          </cell>
          <cell r="Z20816" t="str">
            <v>Velazquez Perez Airam Nataly</v>
          </cell>
        </row>
        <row r="20817">
          <cell r="B20817">
            <v>301593320</v>
          </cell>
          <cell r="T20817" t="str">
            <v>CENTRO</v>
          </cell>
          <cell r="U20817" t="str">
            <v>Valle de Mex</v>
          </cell>
          <cell r="X20817" t="str">
            <v>Ramirez Rodriguez Fabian</v>
          </cell>
          <cell r="Z20817" t="str">
            <v>Abarca Jimenez Jose Roberto</v>
          </cell>
        </row>
        <row r="20818">
          <cell r="B20818">
            <v>301594213</v>
          </cell>
          <cell r="T20818" t="str">
            <v>NOROESTE</v>
          </cell>
          <cell r="U20818" t="str">
            <v>Baja California Sur</v>
          </cell>
          <cell r="X20818" t="str">
            <v xml:space="preserve">Mercado Martínez Fatima  </v>
          </cell>
          <cell r="Z20818" t="str">
            <v>Garcia Arroyo Paulina</v>
          </cell>
        </row>
        <row r="20819">
          <cell r="B20819">
            <v>301594357</v>
          </cell>
          <cell r="T20819" t="str">
            <v>OCCIDENTE</v>
          </cell>
          <cell r="U20819" t="str">
            <v>Jal - Col - Nay</v>
          </cell>
          <cell r="X20819" t="str">
            <v xml:space="preserve">Luis Rostro  </v>
          </cell>
          <cell r="Z20819" t="str">
            <v>Ortega Gomez Drisana Esmeralda</v>
          </cell>
        </row>
        <row r="20820">
          <cell r="B20820">
            <v>301594837</v>
          </cell>
          <cell r="T20820" t="str">
            <v>NOROESTE</v>
          </cell>
          <cell r="U20820" t="str">
            <v>Juárez</v>
          </cell>
          <cell r="X20820" t="str">
            <v xml:space="preserve">Borunda Gerardo  </v>
          </cell>
          <cell r="Z20820" t="str">
            <v>Lara Velazquez Ruben</v>
          </cell>
        </row>
        <row r="20821">
          <cell r="B20821">
            <v>301595118</v>
          </cell>
          <cell r="T20821" t="str">
            <v>NOROESTE</v>
          </cell>
          <cell r="U20821" t="str">
            <v>Juárez</v>
          </cell>
          <cell r="X20821" t="str">
            <v xml:space="preserve">Borunda Gerardo  </v>
          </cell>
          <cell r="Z20821" t="str">
            <v>Lara Velazquez Ruben</v>
          </cell>
        </row>
        <row r="20822">
          <cell r="B20822">
            <v>301595987</v>
          </cell>
          <cell r="T20822" t="str">
            <v>SURESTE</v>
          </cell>
          <cell r="U20822" t="str">
            <v>Veracruz Cto</v>
          </cell>
          <cell r="X20822" t="str">
            <v xml:space="preserve">Adelina Rodríguez  </v>
          </cell>
          <cell r="Z20822" t="str">
            <v>Adriana de Jesus Arellano Suarez</v>
          </cell>
        </row>
        <row r="20823">
          <cell r="B20823">
            <v>301596062</v>
          </cell>
          <cell r="T20823" t="str">
            <v>NOROESTE</v>
          </cell>
          <cell r="U20823" t="str">
            <v>Juárez</v>
          </cell>
          <cell r="X20823" t="str">
            <v xml:space="preserve">Borunda Gerardo  </v>
          </cell>
          <cell r="Z20823" t="str">
            <v>Villanueva Nuñez Jonathan</v>
          </cell>
        </row>
        <row r="20824">
          <cell r="B20824">
            <v>301596071</v>
          </cell>
          <cell r="T20824" t="str">
            <v>NOROESTE</v>
          </cell>
          <cell r="U20824" t="str">
            <v>Sinaloa</v>
          </cell>
          <cell r="X20824" t="str">
            <v xml:space="preserve">Salas Pablo Daniel  </v>
          </cell>
          <cell r="Z20824" t="str">
            <v>Zuñiga Acosta Daisy Guadalupe</v>
          </cell>
        </row>
        <row r="20825">
          <cell r="B20825">
            <v>301596419</v>
          </cell>
          <cell r="T20825" t="str">
            <v>NOROESTE</v>
          </cell>
          <cell r="U20825" t="str">
            <v>Chihuahua</v>
          </cell>
          <cell r="X20825" t="str">
            <v xml:space="preserve">Guerra Estrada Victor  </v>
          </cell>
          <cell r="Z20825" t="str">
            <v>Gallegos Gil Edgar Giovanni</v>
          </cell>
        </row>
        <row r="20826">
          <cell r="B20826">
            <v>301596508</v>
          </cell>
          <cell r="T20826" t="str">
            <v>OCCIDENTE</v>
          </cell>
          <cell r="U20826" t="str">
            <v>Jal - Col - Nay</v>
          </cell>
          <cell r="X20826" t="str">
            <v xml:space="preserve">Luis Rostro  </v>
          </cell>
          <cell r="Z20826" t="str">
            <v>Vacante</v>
          </cell>
        </row>
        <row r="20827">
          <cell r="B20827">
            <v>301596529</v>
          </cell>
          <cell r="T20827" t="str">
            <v>NOROESTE</v>
          </cell>
          <cell r="U20827" t="str">
            <v>Chihuahua</v>
          </cell>
          <cell r="X20827" t="str">
            <v xml:space="preserve">Lechuga Felipe  </v>
          </cell>
          <cell r="Z20827" t="str">
            <v>Nevarez Salcido Cesar Humberto</v>
          </cell>
        </row>
        <row r="20828">
          <cell r="B20828">
            <v>301596583</v>
          </cell>
          <cell r="T20828" t="str">
            <v>CENTRO</v>
          </cell>
          <cell r="U20828" t="str">
            <v>Valle de Mex</v>
          </cell>
          <cell r="X20828" t="str">
            <v>Ramirez Rodriguez Fabian</v>
          </cell>
          <cell r="Z20828" t="str">
            <v>Ortiz Mota Georgina Eloisa</v>
          </cell>
        </row>
        <row r="20829">
          <cell r="B20829">
            <v>301596818</v>
          </cell>
          <cell r="T20829" t="str">
            <v>NOROESTE</v>
          </cell>
          <cell r="U20829" t="str">
            <v>Chihuahua</v>
          </cell>
          <cell r="X20829" t="str">
            <v xml:space="preserve">Guerra Estrada Victor  </v>
          </cell>
          <cell r="Z20829" t="str">
            <v>Delgado Saul</v>
          </cell>
        </row>
        <row r="20830">
          <cell r="B20830">
            <v>301596890</v>
          </cell>
          <cell r="T20830" t="str">
            <v>NOROESTE</v>
          </cell>
          <cell r="U20830" t="str">
            <v>Juárez</v>
          </cell>
          <cell r="X20830" t="str">
            <v xml:space="preserve">Borunda Gerardo  </v>
          </cell>
          <cell r="Z20830" t="str">
            <v>Navarrete Navarrete Hector David</v>
          </cell>
        </row>
        <row r="20831">
          <cell r="B20831">
            <v>301597001</v>
          </cell>
          <cell r="T20831" t="str">
            <v>NOROESTE</v>
          </cell>
          <cell r="U20831" t="str">
            <v>Chihuahua</v>
          </cell>
          <cell r="X20831" t="str">
            <v xml:space="preserve">Lechuga Felipe  </v>
          </cell>
          <cell r="Z20831" t="str">
            <v>Estupiñán Benavides Amir Obedy</v>
          </cell>
        </row>
        <row r="20832">
          <cell r="B20832">
            <v>301597131</v>
          </cell>
          <cell r="T20832" t="str">
            <v>SURESTE</v>
          </cell>
          <cell r="U20832" t="str">
            <v>YuCam</v>
          </cell>
          <cell r="X20832" t="str">
            <v xml:space="preserve">Katya Maldonado  </v>
          </cell>
          <cell r="Z20832" t="str">
            <v>Joel Tuz</v>
          </cell>
        </row>
        <row r="20833">
          <cell r="B20833">
            <v>301597250</v>
          </cell>
          <cell r="T20833" t="str">
            <v>NOROESTE</v>
          </cell>
          <cell r="U20833" t="str">
            <v>Juárez</v>
          </cell>
          <cell r="X20833" t="str">
            <v xml:space="preserve">Borunda Gerardo  </v>
          </cell>
          <cell r="Z20833" t="str">
            <v>Ramirez Solano Alejandro Francisco</v>
          </cell>
        </row>
        <row r="20834">
          <cell r="B20834">
            <v>301597275</v>
          </cell>
          <cell r="T20834" t="str">
            <v>NOROESTE</v>
          </cell>
          <cell r="U20834" t="str">
            <v>Juárez</v>
          </cell>
          <cell r="X20834" t="str">
            <v xml:space="preserve">Borunda Gerardo  </v>
          </cell>
          <cell r="Z20834" t="str">
            <v>Villanueva Nuñez Jonathan</v>
          </cell>
        </row>
        <row r="20835">
          <cell r="B20835">
            <v>301597474</v>
          </cell>
          <cell r="T20835" t="str">
            <v>NOROESTE</v>
          </cell>
          <cell r="U20835" t="str">
            <v>Juárez</v>
          </cell>
          <cell r="X20835" t="str">
            <v xml:space="preserve">Borunda Gerardo  </v>
          </cell>
          <cell r="Z20835" t="str">
            <v>Villanueva Nuñez Jonathan</v>
          </cell>
        </row>
        <row r="20836">
          <cell r="B20836">
            <v>301597497</v>
          </cell>
          <cell r="T20836" t="str">
            <v>SURESTE</v>
          </cell>
          <cell r="U20836" t="str">
            <v>Tabasco - Ver Sur</v>
          </cell>
          <cell r="X20836" t="str">
            <v xml:space="preserve">Jonathan Sánchez  </v>
          </cell>
          <cell r="Z20836" t="str">
            <v>Robbier Expinder Balan Gomez</v>
          </cell>
        </row>
        <row r="20837">
          <cell r="B20837">
            <v>301597514</v>
          </cell>
          <cell r="T20837" t="str">
            <v>SURESTE</v>
          </cell>
          <cell r="U20837" t="str">
            <v>Tabasco - Ver Sur</v>
          </cell>
          <cell r="X20837" t="str">
            <v xml:space="preserve">Jonathan Sánchez  </v>
          </cell>
          <cell r="Z20837" t="str">
            <v>Robbier Expinder Balan Gomez</v>
          </cell>
        </row>
        <row r="20838">
          <cell r="B20838">
            <v>301597699</v>
          </cell>
          <cell r="T20838" t="str">
            <v>OCCIDENTE</v>
          </cell>
          <cell r="U20838" t="str">
            <v>Jal - Col - Nay</v>
          </cell>
          <cell r="X20838" t="str">
            <v xml:space="preserve">Luis Rostro  </v>
          </cell>
          <cell r="Z20838" t="str">
            <v>Chavez Jimenez Cristaly Aidole</v>
          </cell>
        </row>
        <row r="20839">
          <cell r="B20839">
            <v>301597819</v>
          </cell>
          <cell r="T20839" t="str">
            <v>SURESTE</v>
          </cell>
          <cell r="U20839" t="str">
            <v>Veracruz Cto</v>
          </cell>
          <cell r="X20839" t="str">
            <v xml:space="preserve">Adelina Rodríguez  </v>
          </cell>
          <cell r="Z20839" t="str">
            <v>German Solabac Chacon</v>
          </cell>
        </row>
        <row r="20840">
          <cell r="B20840">
            <v>301597857</v>
          </cell>
          <cell r="T20840" t="str">
            <v>SURESTE</v>
          </cell>
          <cell r="U20840" t="str">
            <v>Veracruz Cto</v>
          </cell>
          <cell r="X20840" t="str">
            <v xml:space="preserve">Adelina Rodríguez  </v>
          </cell>
          <cell r="Z20840" t="str">
            <v>Adriana de Jesus Arellano Suarez</v>
          </cell>
        </row>
        <row r="20841">
          <cell r="B20841">
            <v>301598508</v>
          </cell>
          <cell r="T20841" t="str">
            <v>CENTRO</v>
          </cell>
          <cell r="U20841" t="str">
            <v>Valle de Mex</v>
          </cell>
          <cell r="X20841" t="str">
            <v>Ramirez Rodriguez Fabian</v>
          </cell>
          <cell r="Z20841" t="str">
            <v>Ortiz Mota Georgina Eloisa</v>
          </cell>
        </row>
        <row r="20842">
          <cell r="B20842">
            <v>301598738</v>
          </cell>
          <cell r="T20842" t="str">
            <v>CENTRO</v>
          </cell>
          <cell r="U20842" t="str">
            <v>Valle de Mex</v>
          </cell>
          <cell r="X20842" t="str">
            <v>Ramirez Rodriguez Fabian</v>
          </cell>
          <cell r="Z20842" t="str">
            <v>Abarca Jimenez Jose Roberto</v>
          </cell>
        </row>
        <row r="20843">
          <cell r="B20843">
            <v>301598746</v>
          </cell>
          <cell r="T20843" t="str">
            <v>CENTRO</v>
          </cell>
          <cell r="U20843" t="str">
            <v>Valle de Mex</v>
          </cell>
          <cell r="X20843" t="str">
            <v>Ramirez Rodriguez Fabian</v>
          </cell>
          <cell r="Z20843" t="str">
            <v>Pacheco Bautista Cristian Ernesto</v>
          </cell>
        </row>
        <row r="20844">
          <cell r="B20844">
            <v>301598836</v>
          </cell>
          <cell r="T20844" t="str">
            <v>CENTRO</v>
          </cell>
          <cell r="U20844" t="str">
            <v>Valle de Mex</v>
          </cell>
          <cell r="X20844" t="str">
            <v>Ramirez Rodriguez Fabian</v>
          </cell>
          <cell r="Z20844" t="str">
            <v>Romero Villegas Guadalupe Alejandra</v>
          </cell>
        </row>
        <row r="20845">
          <cell r="B20845">
            <v>301598854</v>
          </cell>
          <cell r="T20845" t="str">
            <v>OCCIDENTE</v>
          </cell>
          <cell r="U20845" t="str">
            <v>Jal - Col - Nay</v>
          </cell>
          <cell r="X20845" t="str">
            <v xml:space="preserve">Luis Rostro  </v>
          </cell>
          <cell r="Z20845" t="str">
            <v>Vacante</v>
          </cell>
        </row>
        <row r="20846">
          <cell r="B20846">
            <v>301599073</v>
          </cell>
          <cell r="T20846" t="str">
            <v>OCCIDENTE</v>
          </cell>
          <cell r="U20846" t="str">
            <v>Jal - Col - Nay</v>
          </cell>
          <cell r="X20846" t="str">
            <v xml:space="preserve">Luis Rostro  </v>
          </cell>
          <cell r="Z20846" t="str">
            <v>Perez Mancilla Tomas Salome</v>
          </cell>
        </row>
        <row r="20847">
          <cell r="B20847">
            <v>301599108</v>
          </cell>
          <cell r="T20847" t="str">
            <v>OCCIDENTE</v>
          </cell>
          <cell r="U20847" t="str">
            <v>Jal - Col - Nay</v>
          </cell>
          <cell r="X20847" t="str">
            <v xml:space="preserve">Luis Rostro  </v>
          </cell>
          <cell r="Z20847" t="str">
            <v>Garcia Abundis Victor Manuel</v>
          </cell>
        </row>
        <row r="20848">
          <cell r="B20848">
            <v>301599121</v>
          </cell>
          <cell r="T20848" t="str">
            <v>OCCIDENTE</v>
          </cell>
          <cell r="U20848" t="str">
            <v>Jal - Col - Nay</v>
          </cell>
          <cell r="X20848" t="str">
            <v xml:space="preserve">Luis Rostro  </v>
          </cell>
          <cell r="Z20848" t="str">
            <v>Ortega Gomez Drisana Esmeralda</v>
          </cell>
        </row>
        <row r="20849">
          <cell r="B20849">
            <v>301599762</v>
          </cell>
          <cell r="T20849" t="str">
            <v>CENTRO</v>
          </cell>
          <cell r="U20849" t="str">
            <v>Valle de Mex</v>
          </cell>
          <cell r="X20849" t="str">
            <v>Ramirez Rodriguez Fabian</v>
          </cell>
          <cell r="Z20849" t="str">
            <v>Ortiz Mota Georgina Eloisa</v>
          </cell>
        </row>
        <row r="20850">
          <cell r="B20850">
            <v>301599930</v>
          </cell>
          <cell r="T20850" t="str">
            <v>CENTRO</v>
          </cell>
          <cell r="U20850" t="str">
            <v>Valle de Mex</v>
          </cell>
          <cell r="X20850" t="str">
            <v>Ramirez Rodriguez Fabian</v>
          </cell>
          <cell r="Z20850" t="str">
            <v>Martinez Perez Leyla del Carmen</v>
          </cell>
        </row>
        <row r="20851">
          <cell r="B20851">
            <v>301600374</v>
          </cell>
          <cell r="T20851" t="str">
            <v>OCCIDENTE</v>
          </cell>
          <cell r="U20851" t="str">
            <v>Jal - Col - Nay</v>
          </cell>
          <cell r="X20851" t="str">
            <v xml:space="preserve">Luis Rostro  </v>
          </cell>
          <cell r="Z20851" t="str">
            <v>Garcia Abundis Victor Manuel</v>
          </cell>
        </row>
        <row r="20852">
          <cell r="B20852">
            <v>301600464</v>
          </cell>
          <cell r="T20852" t="str">
            <v>OCCIDENTE</v>
          </cell>
          <cell r="U20852" t="str">
            <v>Jal - Col - Nay</v>
          </cell>
          <cell r="X20852" t="str">
            <v xml:space="preserve">Luis Rostro  </v>
          </cell>
          <cell r="Z20852" t="str">
            <v>Romero Ángeles Ricardo Abraham</v>
          </cell>
        </row>
        <row r="20853">
          <cell r="B20853">
            <v>301600466</v>
          </cell>
          <cell r="T20853" t="str">
            <v>CENTRO</v>
          </cell>
          <cell r="U20853" t="str">
            <v>Valle de Mex</v>
          </cell>
          <cell r="X20853" t="str">
            <v>Ramirez Rodriguez Fabian</v>
          </cell>
          <cell r="Z20853" t="str">
            <v>Vacante</v>
          </cell>
        </row>
        <row r="20854">
          <cell r="B20854">
            <v>301600642</v>
          </cell>
          <cell r="T20854" t="str">
            <v>CENTRO</v>
          </cell>
          <cell r="U20854" t="str">
            <v>Valle de Mex</v>
          </cell>
          <cell r="X20854" t="str">
            <v>Ramirez Rodriguez Fabian</v>
          </cell>
          <cell r="Z20854" t="str">
            <v>Arauz Carrasco Wilebaldo</v>
          </cell>
        </row>
        <row r="20855">
          <cell r="B20855">
            <v>301600684</v>
          </cell>
          <cell r="T20855" t="str">
            <v>CENTRO</v>
          </cell>
          <cell r="U20855" t="str">
            <v>Valle de Mex</v>
          </cell>
          <cell r="X20855" t="str">
            <v>Ramirez Rodriguez Fabian</v>
          </cell>
          <cell r="Z20855" t="str">
            <v>Vacante</v>
          </cell>
        </row>
        <row r="20856">
          <cell r="B20856">
            <v>301600860</v>
          </cell>
          <cell r="T20856" t="str">
            <v>CENTRO</v>
          </cell>
          <cell r="U20856" t="str">
            <v>Valle de Mex</v>
          </cell>
          <cell r="X20856" t="str">
            <v>Ramirez Rodriguez Fabian</v>
          </cell>
          <cell r="Z20856" t="str">
            <v>Pacheco Bautista Cristian Ernesto</v>
          </cell>
        </row>
        <row r="20857">
          <cell r="B20857">
            <v>301600922</v>
          </cell>
          <cell r="T20857" t="str">
            <v>OCCIDENTE</v>
          </cell>
          <cell r="U20857" t="str">
            <v>Jal - Col - Nay</v>
          </cell>
          <cell r="X20857" t="str">
            <v xml:space="preserve">Luis Rostro  </v>
          </cell>
          <cell r="Z20857" t="str">
            <v>Diaz Cruz Itzel</v>
          </cell>
        </row>
        <row r="20858">
          <cell r="B20858">
            <v>301601087</v>
          </cell>
          <cell r="T20858" t="str">
            <v>OCCIDENTE</v>
          </cell>
          <cell r="U20858" t="str">
            <v>Jal - Col - Nay</v>
          </cell>
          <cell r="X20858" t="str">
            <v xml:space="preserve">Luis Rostro  </v>
          </cell>
          <cell r="Z20858" t="str">
            <v>Centeno Argomaniz Paola Andrea</v>
          </cell>
        </row>
        <row r="20859">
          <cell r="B20859">
            <v>301597951</v>
          </cell>
          <cell r="T20859" t="str">
            <v>SURESTE</v>
          </cell>
          <cell r="U20859" t="str">
            <v>Tabasco - Ver Sur</v>
          </cell>
          <cell r="X20859" t="str">
            <v xml:space="preserve">Jonathan Sánchez  </v>
          </cell>
          <cell r="Z20859" t="str">
            <v>Angel Alejandro Hernandez Hernandez</v>
          </cell>
        </row>
        <row r="20860">
          <cell r="B20860">
            <v>301597710</v>
          </cell>
          <cell r="T20860" t="str">
            <v>SURESTE</v>
          </cell>
          <cell r="U20860" t="str">
            <v>Tabasco - Ver Sur</v>
          </cell>
          <cell r="X20860" t="str">
            <v xml:space="preserve">Jonathan Sánchez  </v>
          </cell>
          <cell r="Z20860" t="str">
            <v>Carlos de Jesus Vidal Vazquez</v>
          </cell>
        </row>
        <row r="20861">
          <cell r="B20861">
            <v>301596906</v>
          </cell>
          <cell r="T20861" t="str">
            <v>SURESTE</v>
          </cell>
          <cell r="U20861" t="str">
            <v>Veracruz Cto</v>
          </cell>
          <cell r="X20861" t="str">
            <v xml:space="preserve">Adelina Rodríguez  </v>
          </cell>
          <cell r="Z20861" t="str">
            <v>Adriana de Jesus Arellano Suarez</v>
          </cell>
        </row>
        <row r="20862">
          <cell r="B20862">
            <v>301597521</v>
          </cell>
          <cell r="T20862" t="str">
            <v>SURESTE</v>
          </cell>
          <cell r="U20862" t="str">
            <v>YuCam</v>
          </cell>
          <cell r="X20862" t="str">
            <v xml:space="preserve">Georgina Arzápalo  </v>
          </cell>
          <cell r="Z20862" t="str">
            <v>Oscar Alcocer</v>
          </cell>
        </row>
        <row r="20863">
          <cell r="B20863">
            <v>301594858</v>
          </cell>
          <cell r="T20863" t="str">
            <v>SURESTE</v>
          </cell>
          <cell r="U20863" t="str">
            <v>YuCam</v>
          </cell>
          <cell r="X20863" t="str">
            <v xml:space="preserve">Georgina Arzápalo  </v>
          </cell>
          <cell r="Z20863" t="str">
            <v>Oscar Alcocer</v>
          </cell>
        </row>
        <row r="20864">
          <cell r="B20864">
            <v>301593823</v>
          </cell>
          <cell r="T20864" t="str">
            <v>SURESTE</v>
          </cell>
          <cell r="U20864" t="str">
            <v>YuCam</v>
          </cell>
          <cell r="X20864" t="str">
            <v xml:space="preserve">Maria Salazar  </v>
          </cell>
          <cell r="Z20864" t="str">
            <v>Francisco Javier Ceballos Rodriguez</v>
          </cell>
        </row>
        <row r="20865">
          <cell r="B20865">
            <v>301593552</v>
          </cell>
          <cell r="T20865" t="str">
            <v>SURESTE</v>
          </cell>
          <cell r="U20865" t="str">
            <v>YuCam</v>
          </cell>
          <cell r="X20865" t="str">
            <v xml:space="preserve">Maria Salazar  </v>
          </cell>
          <cell r="Z20865" t="str">
            <v>Marisol de Rocio Góngora Campos</v>
          </cell>
        </row>
        <row r="20866">
          <cell r="B20866">
            <v>301592893</v>
          </cell>
          <cell r="T20866" t="str">
            <v>SURESTE</v>
          </cell>
          <cell r="U20866" t="str">
            <v>YuCam</v>
          </cell>
          <cell r="X20866" t="str">
            <v xml:space="preserve">Jorge Ek  </v>
          </cell>
          <cell r="Z20866" t="str">
            <v>Oscar Herrera Puerto</v>
          </cell>
        </row>
        <row r="20867">
          <cell r="B20867">
            <v>301597991</v>
          </cell>
          <cell r="T20867" t="str">
            <v>SURESTE</v>
          </cell>
          <cell r="U20867" t="str">
            <v>YuCam</v>
          </cell>
          <cell r="X20867" t="str">
            <v xml:space="preserve">Maria Jose Ibarrola  </v>
          </cell>
          <cell r="Z20867" t="str">
            <v>Itzamal Juarez</v>
          </cell>
        </row>
        <row r="20868">
          <cell r="B20868">
            <v>301597967</v>
          </cell>
          <cell r="T20868" t="str">
            <v>SURESTE</v>
          </cell>
          <cell r="U20868" t="str">
            <v>YuCam</v>
          </cell>
          <cell r="X20868" t="str">
            <v xml:space="preserve">Maria Jose Ibarrola  </v>
          </cell>
          <cell r="Z20868" t="str">
            <v>Luis Angel Novelo</v>
          </cell>
        </row>
        <row r="20869">
          <cell r="B20869">
            <v>301597980</v>
          </cell>
          <cell r="T20869" t="str">
            <v>SURESTE</v>
          </cell>
          <cell r="U20869" t="str">
            <v>YuCam</v>
          </cell>
          <cell r="X20869" t="str">
            <v xml:space="preserve">Maria Jose Ibarrola  </v>
          </cell>
          <cell r="Z20869" t="str">
            <v xml:space="preserve">Ruben Laviada </v>
          </cell>
        </row>
        <row r="20870">
          <cell r="B20870">
            <v>301597992</v>
          </cell>
          <cell r="T20870" t="str">
            <v>SURESTE</v>
          </cell>
          <cell r="U20870" t="str">
            <v>YuCam</v>
          </cell>
          <cell r="X20870" t="str">
            <v xml:space="preserve">Maria Jose Ibarrola  </v>
          </cell>
          <cell r="Z20870" t="str">
            <v>Itzamal Juarez</v>
          </cell>
        </row>
        <row r="20871">
          <cell r="B20871">
            <v>301597993</v>
          </cell>
          <cell r="T20871" t="str">
            <v>SURESTE</v>
          </cell>
          <cell r="U20871" t="str">
            <v>YuCam</v>
          </cell>
          <cell r="X20871" t="str">
            <v xml:space="preserve">Georgina Arzápalo  </v>
          </cell>
          <cell r="Z20871" t="str">
            <v>Flor Medina</v>
          </cell>
        </row>
        <row r="20872">
          <cell r="B20872">
            <v>301597979</v>
          </cell>
          <cell r="T20872" t="str">
            <v>SURESTE</v>
          </cell>
          <cell r="U20872" t="str">
            <v>YuCam</v>
          </cell>
          <cell r="X20872" t="str">
            <v xml:space="preserve">Georgina Arzápalo  </v>
          </cell>
          <cell r="Z20872" t="str">
            <v xml:space="preserve">Edwin Martinez </v>
          </cell>
        </row>
        <row r="20873">
          <cell r="B20873">
            <v>301598453</v>
          </cell>
          <cell r="T20873" t="str">
            <v>SURESTE</v>
          </cell>
          <cell r="U20873" t="str">
            <v>YuCam</v>
          </cell>
          <cell r="X20873" t="str">
            <v xml:space="preserve">Maria Jose Ibarrola  </v>
          </cell>
          <cell r="Z20873" t="str">
            <v>Itzamal Juarez</v>
          </cell>
        </row>
        <row r="20874">
          <cell r="B20874">
            <v>301591978</v>
          </cell>
          <cell r="T20874" t="str">
            <v>SURESTE</v>
          </cell>
          <cell r="U20874" t="str">
            <v>YuCam</v>
          </cell>
          <cell r="X20874" t="str">
            <v xml:space="preserve">Jorge Ek  </v>
          </cell>
          <cell r="Z20874" t="str">
            <v>Oscar Herrera Puerto</v>
          </cell>
        </row>
        <row r="20875">
          <cell r="B20875">
            <v>301591671</v>
          </cell>
          <cell r="T20875" t="str">
            <v>SURESTE</v>
          </cell>
          <cell r="U20875" t="str">
            <v>YuCam</v>
          </cell>
          <cell r="X20875" t="str">
            <v xml:space="preserve">Georgina Arzápalo  </v>
          </cell>
          <cell r="Z20875" t="str">
            <v xml:space="preserve">Edwin Martinez </v>
          </cell>
        </row>
        <row r="20876">
          <cell r="B20876">
            <v>301597068</v>
          </cell>
          <cell r="T20876" t="str">
            <v>SURESTE</v>
          </cell>
          <cell r="U20876" t="str">
            <v>YuCam</v>
          </cell>
          <cell r="X20876" t="str">
            <v xml:space="preserve">Katya Maldonado  </v>
          </cell>
          <cell r="Z20876" t="str">
            <v>Isaid Villanueva</v>
          </cell>
        </row>
        <row r="20877">
          <cell r="B20877">
            <v>301595247</v>
          </cell>
          <cell r="T20877" t="str">
            <v>SURESTE</v>
          </cell>
          <cell r="U20877" t="str">
            <v>Quintana Roo</v>
          </cell>
          <cell r="X20877" t="str">
            <v xml:space="preserve">Lucero Aguirre  </v>
          </cell>
          <cell r="Z20877" t="str">
            <v>Lesvi Yamili Espadas Poot</v>
          </cell>
        </row>
        <row r="20878">
          <cell r="B20878">
            <v>301594120</v>
          </cell>
          <cell r="T20878" t="str">
            <v>SURESTE</v>
          </cell>
          <cell r="U20878" t="str">
            <v>Quintana Roo</v>
          </cell>
          <cell r="X20878" t="str">
            <v xml:space="preserve">Lucero Aguirre  </v>
          </cell>
          <cell r="Z20878" t="str">
            <v xml:space="preserve">Jacqueline Isabel Hernandez Santos </v>
          </cell>
        </row>
        <row r="20879">
          <cell r="B20879">
            <v>301593586</v>
          </cell>
          <cell r="T20879" t="str">
            <v>SURESTE</v>
          </cell>
          <cell r="U20879" t="str">
            <v>Quintana Roo</v>
          </cell>
          <cell r="X20879" t="str">
            <v xml:space="preserve">Lucero Aguirre  </v>
          </cell>
          <cell r="Z20879" t="str">
            <v xml:space="preserve">Jacqueline Isabel Hernandez Santos </v>
          </cell>
        </row>
        <row r="20880">
          <cell r="B20880">
            <v>301593333</v>
          </cell>
          <cell r="T20880" t="str">
            <v>SURESTE</v>
          </cell>
          <cell r="U20880" t="str">
            <v>Quintana Roo</v>
          </cell>
          <cell r="X20880" t="str">
            <v xml:space="preserve">Lucero Aguirre  </v>
          </cell>
          <cell r="Z20880" t="str">
            <v>Lesvi Yamili Espadas Poot</v>
          </cell>
        </row>
        <row r="20881">
          <cell r="B20881">
            <v>301597077</v>
          </cell>
          <cell r="T20881" t="str">
            <v>SURESTE</v>
          </cell>
          <cell r="U20881" t="str">
            <v>Quintana Roo</v>
          </cell>
          <cell r="X20881" t="str">
            <v xml:space="preserve">Lucero Aguirre  </v>
          </cell>
          <cell r="Z20881" t="str">
            <v>Jesus Adalberto Buenfil Mejia</v>
          </cell>
        </row>
        <row r="20882">
          <cell r="B20882">
            <v>301593469</v>
          </cell>
          <cell r="T20882" t="str">
            <v>SURESTE</v>
          </cell>
          <cell r="U20882" t="str">
            <v>Quintana Roo</v>
          </cell>
          <cell r="X20882" t="str">
            <v xml:space="preserve">Lucero Aguirre  </v>
          </cell>
          <cell r="Z20882" t="str">
            <v xml:space="preserve">Jacqueline Isabel Hernandez Santos </v>
          </cell>
        </row>
        <row r="20883">
          <cell r="B20883">
            <v>301595072</v>
          </cell>
          <cell r="T20883" t="str">
            <v>NOROESTE</v>
          </cell>
          <cell r="U20883" t="str">
            <v>Baja California Sur</v>
          </cell>
          <cell r="X20883" t="str">
            <v xml:space="preserve">Mercado Martínez Fatima  </v>
          </cell>
          <cell r="Z20883" t="str">
            <v>Murillo Sandoval Carlos Hernan</v>
          </cell>
        </row>
        <row r="20884">
          <cell r="B20884">
            <v>301588857</v>
          </cell>
          <cell r="T20884" t="str">
            <v>NOROESTE</v>
          </cell>
          <cell r="U20884" t="str">
            <v>Baja California Sur</v>
          </cell>
          <cell r="X20884" t="str">
            <v xml:space="preserve">Mercado Martínez Fatima  </v>
          </cell>
          <cell r="Z20884" t="str">
            <v>Garcia Arroyo Paulina</v>
          </cell>
        </row>
        <row r="20885">
          <cell r="B20885">
            <v>301592154</v>
          </cell>
          <cell r="T20885" t="str">
            <v>NOROESTE</v>
          </cell>
          <cell r="U20885" t="str">
            <v>Baja California Sur</v>
          </cell>
          <cell r="X20885" t="str">
            <v xml:space="preserve">Mercado Martínez Fatima  </v>
          </cell>
          <cell r="Z20885" t="str">
            <v>Bernal Alvarado Paul Alfredo</v>
          </cell>
        </row>
        <row r="20886">
          <cell r="B20886">
            <v>301596803</v>
          </cell>
          <cell r="T20886" t="str">
            <v>NOROESTE</v>
          </cell>
          <cell r="U20886" t="str">
            <v>Baja California Sur</v>
          </cell>
          <cell r="X20886" t="str">
            <v xml:space="preserve">Mercado Martínez Fatima  </v>
          </cell>
          <cell r="Z20886" t="str">
            <v>Murillo Sandoval Carlos Hernan</v>
          </cell>
        </row>
        <row r="20887">
          <cell r="B20887">
            <v>301597311</v>
          </cell>
          <cell r="T20887" t="str">
            <v>NOROESTE</v>
          </cell>
          <cell r="U20887" t="str">
            <v>Baja California Sur</v>
          </cell>
          <cell r="X20887" t="str">
            <v xml:space="preserve">Mercado Martínez Fatima  </v>
          </cell>
          <cell r="Z20887" t="str">
            <v>Hilarios Arroyo Andrea Montserrat</v>
          </cell>
        </row>
        <row r="20888">
          <cell r="B20888">
            <v>301597083</v>
          </cell>
          <cell r="T20888" t="str">
            <v>NOROESTE</v>
          </cell>
          <cell r="U20888" t="str">
            <v>Baja California Sur</v>
          </cell>
          <cell r="X20888" t="str">
            <v xml:space="preserve">Mercado Martínez Fatima  </v>
          </cell>
          <cell r="Z20888" t="str">
            <v>Garcia Arroyo Paulina</v>
          </cell>
        </row>
        <row r="20889">
          <cell r="B20889">
            <v>301598819</v>
          </cell>
          <cell r="T20889" t="str">
            <v>NOROESTE</v>
          </cell>
          <cell r="U20889" t="str">
            <v>Baja California Nte</v>
          </cell>
          <cell r="X20889" t="str">
            <v xml:space="preserve">Galindo Francisco  </v>
          </cell>
          <cell r="Z20889" t="str">
            <v>Navarro Palafox Oscar Rafael</v>
          </cell>
        </row>
        <row r="20890">
          <cell r="B20890">
            <v>301599189</v>
          </cell>
          <cell r="T20890" t="str">
            <v>NOROESTE</v>
          </cell>
          <cell r="U20890" t="str">
            <v>Baja California Nte</v>
          </cell>
          <cell r="X20890" t="str">
            <v xml:space="preserve">Galindo Francisco  </v>
          </cell>
          <cell r="Z20890" t="str">
            <v>Zuñiga Espinosa Oscar</v>
          </cell>
        </row>
        <row r="20891">
          <cell r="B20891">
            <v>301592808</v>
          </cell>
          <cell r="T20891" t="str">
            <v>NOROESTE</v>
          </cell>
          <cell r="U20891" t="str">
            <v>Sinaloa</v>
          </cell>
          <cell r="X20891" t="str">
            <v xml:space="preserve">Bolaños Valenzuela Ricardo  </v>
          </cell>
          <cell r="Z20891" t="str">
            <v>Guzman Garcia Lesli Jannet</v>
          </cell>
        </row>
        <row r="20892">
          <cell r="B20892">
            <v>301571266</v>
          </cell>
          <cell r="T20892" t="str">
            <v>NORESTE</v>
          </cell>
          <cell r="U20892" t="str">
            <v>Coahuila</v>
          </cell>
          <cell r="X20892" t="str">
            <v xml:space="preserve">Julio Cesar Herrera Reyna  </v>
          </cell>
          <cell r="Z20892" t="str">
            <v>Jose Antonio Menchaca Saucedo</v>
          </cell>
        </row>
        <row r="20893">
          <cell r="B20893">
            <v>301572493</v>
          </cell>
          <cell r="T20893" t="str">
            <v>NORESTE</v>
          </cell>
          <cell r="U20893" t="str">
            <v>Coahuila</v>
          </cell>
          <cell r="X20893" t="str">
            <v xml:space="preserve">Julio Cesar Herrera Reyna  </v>
          </cell>
          <cell r="Z20893" t="str">
            <v>Jose Antonio Menchaca Saucedo</v>
          </cell>
        </row>
        <row r="20894">
          <cell r="B20894">
            <v>301587644</v>
          </cell>
          <cell r="T20894" t="str">
            <v>NORESTE</v>
          </cell>
          <cell r="U20894" t="str">
            <v>Coahuila</v>
          </cell>
          <cell r="X20894" t="str">
            <v xml:space="preserve">Julio Cesar Herrera Reyna  </v>
          </cell>
          <cell r="Z20894" t="str">
            <v>Jose Antonio Menchaca Saucedo</v>
          </cell>
        </row>
        <row r="20895">
          <cell r="B20895">
            <v>301586597</v>
          </cell>
          <cell r="T20895" t="str">
            <v>NORESTE</v>
          </cell>
          <cell r="U20895" t="str">
            <v>Coahuila</v>
          </cell>
          <cell r="X20895" t="str">
            <v xml:space="preserve">Julio Cesar Herrera Reyna  </v>
          </cell>
          <cell r="Z20895" t="str">
            <v>Jose Antonio Menchaca Saucedo</v>
          </cell>
        </row>
        <row r="20896">
          <cell r="B20896">
            <v>301587004</v>
          </cell>
          <cell r="T20896" t="str">
            <v>NORESTE</v>
          </cell>
          <cell r="U20896" t="str">
            <v>Coahuila</v>
          </cell>
          <cell r="X20896" t="str">
            <v xml:space="preserve">Jesus Alejandro Mendiola  </v>
          </cell>
          <cell r="Z20896" t="str">
            <v>Luis Eduardo Calderon Cardona</v>
          </cell>
        </row>
        <row r="20897">
          <cell r="B20897">
            <v>301580230</v>
          </cell>
          <cell r="T20897" t="str">
            <v>NORESTE</v>
          </cell>
          <cell r="U20897" t="str">
            <v>Coahuila</v>
          </cell>
          <cell r="X20897" t="str">
            <v xml:space="preserve">Julio Cesar Herrera Reyna  </v>
          </cell>
          <cell r="Z20897" t="str">
            <v>Jose Antonio Menchaca Saucedo</v>
          </cell>
        </row>
        <row r="20898">
          <cell r="B20898">
            <v>301578700</v>
          </cell>
          <cell r="T20898" t="str">
            <v>NORESTE</v>
          </cell>
          <cell r="U20898" t="str">
            <v>Coahuila</v>
          </cell>
          <cell r="X20898" t="str">
            <v xml:space="preserve">Julio Cesar Herrera Reyna  </v>
          </cell>
          <cell r="Z20898" t="str">
            <v>Jose Antonio Menchaca Saucedo</v>
          </cell>
        </row>
        <row r="20899">
          <cell r="B20899">
            <v>301578894</v>
          </cell>
          <cell r="T20899" t="str">
            <v>NORESTE</v>
          </cell>
          <cell r="U20899" t="str">
            <v>Coahuila</v>
          </cell>
          <cell r="X20899" t="str">
            <v xml:space="preserve">Julio Cesar Herrera Reyna  </v>
          </cell>
          <cell r="Z20899" t="str">
            <v>Jose Antonio Menchaca Saucedo</v>
          </cell>
        </row>
        <row r="20900">
          <cell r="B20900">
            <v>301583073</v>
          </cell>
          <cell r="T20900" t="str">
            <v>NORESTE</v>
          </cell>
          <cell r="U20900" t="str">
            <v>Coahuila</v>
          </cell>
          <cell r="X20900" t="str">
            <v xml:space="preserve">Ana Carla Sainz Perez  </v>
          </cell>
          <cell r="Z20900" t="str">
            <v>Mariana Yamilet Gutierrez Valle</v>
          </cell>
        </row>
        <row r="20901">
          <cell r="B20901">
            <v>301590234</v>
          </cell>
          <cell r="T20901" t="str">
            <v>NORESTE</v>
          </cell>
          <cell r="U20901" t="str">
            <v>Coahuila</v>
          </cell>
          <cell r="X20901" t="str">
            <v xml:space="preserve">Ana Carla Sainz Perez  </v>
          </cell>
          <cell r="Z20901" t="str">
            <v>Mariana Yamilet Gutierrez Valle</v>
          </cell>
        </row>
        <row r="20902">
          <cell r="B20902">
            <v>301599601</v>
          </cell>
          <cell r="T20902" t="str">
            <v>NORESTE</v>
          </cell>
          <cell r="U20902" t="str">
            <v>Coahuila</v>
          </cell>
          <cell r="X20902" t="str">
            <v xml:space="preserve">Jesus Alejandro Mendiola  </v>
          </cell>
          <cell r="Z20902" t="str">
            <v>Luis Eduardo Calderon Cardona</v>
          </cell>
        </row>
        <row r="20903">
          <cell r="B20903">
            <v>301598183</v>
          </cell>
          <cell r="T20903" t="str">
            <v>NORESTE</v>
          </cell>
          <cell r="U20903" t="str">
            <v>Durango</v>
          </cell>
          <cell r="X20903" t="str">
            <v xml:space="preserve">Manuel Ruiz Soto  </v>
          </cell>
          <cell r="Z20903" t="str">
            <v>Edgar Ernesto reyes</v>
          </cell>
        </row>
        <row r="20904">
          <cell r="B20904">
            <v>301599697</v>
          </cell>
          <cell r="T20904" t="str">
            <v>NORESTE</v>
          </cell>
          <cell r="U20904" t="str">
            <v>Durango</v>
          </cell>
          <cell r="X20904" t="str">
            <v xml:space="preserve">Manuel Ruiz Soto  </v>
          </cell>
          <cell r="Z20904" t="str">
            <v>Emmanuel Aguilar</v>
          </cell>
        </row>
        <row r="20905">
          <cell r="B20905">
            <v>301598818</v>
          </cell>
          <cell r="T20905" t="str">
            <v>NORESTE</v>
          </cell>
          <cell r="U20905" t="str">
            <v>Durango</v>
          </cell>
          <cell r="X20905" t="str">
            <v xml:space="preserve">Manuel Ruiz Soto  </v>
          </cell>
          <cell r="Z20905" t="str">
            <v>Miguel Alejandro Rodriguez Amador</v>
          </cell>
        </row>
        <row r="20906">
          <cell r="B20906">
            <v>301595272</v>
          </cell>
          <cell r="T20906" t="str">
            <v>NORESTE</v>
          </cell>
          <cell r="U20906" t="str">
            <v>Nuevo León</v>
          </cell>
          <cell r="X20906" t="str">
            <v xml:space="preserve">Cesar Antonio Garcia Ordaz  </v>
          </cell>
          <cell r="Z20906" t="str">
            <v>Alberto Azael Rodriguez</v>
          </cell>
        </row>
        <row r="20907">
          <cell r="B20907">
            <v>301599141</v>
          </cell>
          <cell r="T20907" t="str">
            <v>NORESTE</v>
          </cell>
          <cell r="U20907" t="str">
            <v>Nuevo León</v>
          </cell>
          <cell r="X20907" t="str">
            <v xml:space="preserve">Nohemi Castillo Sanchez  </v>
          </cell>
          <cell r="Z20907" t="str">
            <v>Saul Jair Hernandez Galvan</v>
          </cell>
        </row>
        <row r="20908">
          <cell r="B20908">
            <v>301595825</v>
          </cell>
          <cell r="T20908" t="str">
            <v>NORESTE</v>
          </cell>
          <cell r="U20908" t="str">
            <v>Nuevo León</v>
          </cell>
          <cell r="X20908" t="str">
            <v xml:space="preserve">Cesar Antonio Garcia Ordaz  </v>
          </cell>
          <cell r="Z20908" t="str">
            <v>Priscila Rabelo</v>
          </cell>
        </row>
        <row r="20909">
          <cell r="B20909">
            <v>301598246</v>
          </cell>
          <cell r="T20909" t="str">
            <v>NORESTE</v>
          </cell>
          <cell r="U20909" t="str">
            <v>Nuevo León</v>
          </cell>
          <cell r="X20909" t="str">
            <v xml:space="preserve">Cesar Antonio Garcia Ordaz  </v>
          </cell>
          <cell r="Z20909" t="str">
            <v>Alberto Azael Rodriguez</v>
          </cell>
        </row>
        <row r="20910">
          <cell r="B20910">
            <v>301596591</v>
          </cell>
          <cell r="T20910" t="str">
            <v>NORESTE</v>
          </cell>
          <cell r="U20910" t="str">
            <v>Nuevo León</v>
          </cell>
          <cell r="X20910" t="str">
            <v xml:space="preserve">Edith Hernandez  </v>
          </cell>
          <cell r="Z20910" t="str">
            <v>Lucia Fernanda Candelaria Solis</v>
          </cell>
        </row>
        <row r="20911">
          <cell r="B20911">
            <v>301598518</v>
          </cell>
          <cell r="T20911" t="str">
            <v>NORESTE</v>
          </cell>
          <cell r="U20911" t="str">
            <v>Nuevo León</v>
          </cell>
          <cell r="X20911" t="str">
            <v xml:space="preserve">Cesar Antonio Garcia Ordaz  </v>
          </cell>
          <cell r="Z20911" t="str">
            <v>Alberto Azael Rodriguez</v>
          </cell>
        </row>
        <row r="20912">
          <cell r="B20912">
            <v>301597556</v>
          </cell>
          <cell r="T20912" t="str">
            <v>NORESTE</v>
          </cell>
          <cell r="U20912" t="str">
            <v>Nuevo León</v>
          </cell>
          <cell r="X20912" t="str">
            <v xml:space="preserve">Edith Hernandez  </v>
          </cell>
          <cell r="Z20912" t="str">
            <v>Jhonathan Garduño</v>
          </cell>
        </row>
        <row r="20913">
          <cell r="B20913">
            <v>301597546</v>
          </cell>
          <cell r="T20913" t="str">
            <v>NORESTE</v>
          </cell>
          <cell r="U20913" t="str">
            <v>Nuevo León</v>
          </cell>
          <cell r="X20913" t="str">
            <v xml:space="preserve">Edith Hernandez  </v>
          </cell>
          <cell r="Z20913" t="str">
            <v>Oscar Correa</v>
          </cell>
        </row>
        <row r="20914">
          <cell r="B20914">
            <v>301599888</v>
          </cell>
          <cell r="T20914" t="str">
            <v>NORESTE</v>
          </cell>
          <cell r="U20914" t="str">
            <v>Nuevo León</v>
          </cell>
          <cell r="X20914" t="str">
            <v xml:space="preserve">Nohemi Castillo Sanchez  </v>
          </cell>
          <cell r="Z20914" t="str">
            <v xml:space="preserve">Oscar Barragan </v>
          </cell>
        </row>
        <row r="20915">
          <cell r="B20915">
            <v>301597112</v>
          </cell>
          <cell r="T20915" t="str">
            <v>NORESTE</v>
          </cell>
          <cell r="U20915" t="str">
            <v>Nuevo León</v>
          </cell>
          <cell r="X20915" t="str">
            <v xml:space="preserve">Nohemi Castillo Sanchez  </v>
          </cell>
          <cell r="Z20915" t="str">
            <v>Oscar reyes</v>
          </cell>
        </row>
        <row r="20916">
          <cell r="B20916">
            <v>301596767</v>
          </cell>
          <cell r="T20916" t="str">
            <v>NORESTE</v>
          </cell>
          <cell r="U20916" t="str">
            <v>Nuevo León</v>
          </cell>
          <cell r="X20916" t="str">
            <v xml:space="preserve">Cesar Antonio Garcia Ordaz  </v>
          </cell>
          <cell r="Z20916" t="str">
            <v>Alberto Azael Rodriguez</v>
          </cell>
        </row>
        <row r="20917">
          <cell r="B20917">
            <v>301601195</v>
          </cell>
          <cell r="T20917" t="str">
            <v>OCCIDENTE</v>
          </cell>
          <cell r="U20917" t="str">
            <v>Jal - Col - Nay</v>
          </cell>
          <cell r="X20917" t="str">
            <v xml:space="preserve">Nancy Velez  </v>
          </cell>
          <cell r="Z20917" t="str">
            <v>Hernandez Silva Marco Roberto</v>
          </cell>
        </row>
        <row r="20918">
          <cell r="B20918">
            <v>301599545</v>
          </cell>
          <cell r="T20918" t="str">
            <v>CENTRO</v>
          </cell>
          <cell r="U20918" t="str">
            <v>Hidalgo</v>
          </cell>
          <cell r="X20918" t="str">
            <v>Carmona Fernández Gabriela</v>
          </cell>
          <cell r="Z20918" t="str">
            <v>Polo Balderas Priscila Berenice</v>
          </cell>
        </row>
        <row r="20919">
          <cell r="B20919">
            <v>301602354</v>
          </cell>
          <cell r="T20919" t="str">
            <v>NOROESTE</v>
          </cell>
          <cell r="U20919" t="str">
            <v>Baja California Nte</v>
          </cell>
          <cell r="X20919" t="str">
            <v xml:space="preserve">Serafin Acedo Ariana Maleni  </v>
          </cell>
          <cell r="Z20919" t="str">
            <v>Gracian Serrano Roberto Luis</v>
          </cell>
        </row>
        <row r="20920">
          <cell r="B20920">
            <v>301602086</v>
          </cell>
          <cell r="T20920" t="str">
            <v>NOROESTE</v>
          </cell>
          <cell r="U20920" t="str">
            <v>Juárez</v>
          </cell>
          <cell r="X20920" t="str">
            <v xml:space="preserve">Borunda Gerardo  </v>
          </cell>
          <cell r="Z20920" t="str">
            <v>Garcia Castro Jesus Roberto</v>
          </cell>
        </row>
        <row r="20921">
          <cell r="B20921">
            <v>301601827</v>
          </cell>
          <cell r="T20921" t="str">
            <v>NOROESTE</v>
          </cell>
          <cell r="U20921" t="str">
            <v>Juárez</v>
          </cell>
          <cell r="X20921" t="str">
            <v xml:space="preserve">Borunda Gerardo  </v>
          </cell>
          <cell r="Z20921" t="str">
            <v>Villanueva Nuñez Jonathan</v>
          </cell>
        </row>
        <row r="20922">
          <cell r="B20922">
            <v>301601157</v>
          </cell>
          <cell r="T20922" t="str">
            <v>NOROESTE</v>
          </cell>
          <cell r="U20922" t="str">
            <v>Juárez</v>
          </cell>
          <cell r="X20922" t="str">
            <v xml:space="preserve">Borunda Gerardo  </v>
          </cell>
          <cell r="Z20922" t="str">
            <v>Garcia Castro Jesus Roberto</v>
          </cell>
        </row>
        <row r="20923">
          <cell r="B20923">
            <v>301601889</v>
          </cell>
          <cell r="T20923" t="str">
            <v>NOROESTE</v>
          </cell>
          <cell r="U20923" t="str">
            <v>Juárez</v>
          </cell>
          <cell r="X20923" t="str">
            <v xml:space="preserve">Borunda Gerardo  </v>
          </cell>
          <cell r="Z20923" t="str">
            <v>Villanueva Nuñez Jonathan</v>
          </cell>
        </row>
        <row r="20924">
          <cell r="B20924">
            <v>301601400</v>
          </cell>
          <cell r="T20924" t="str">
            <v>NOROESTE</v>
          </cell>
          <cell r="U20924" t="str">
            <v>Chihuahua</v>
          </cell>
          <cell r="X20924" t="str">
            <v xml:space="preserve">Guerra Estrada Victor  </v>
          </cell>
          <cell r="Z20924" t="str">
            <v>Gallegos Gil Edgar Giovanni</v>
          </cell>
        </row>
        <row r="20925">
          <cell r="B20925">
            <v>301602656</v>
          </cell>
          <cell r="T20925" t="str">
            <v>NOROESTE</v>
          </cell>
          <cell r="U20925" t="str">
            <v>Chihuahua</v>
          </cell>
          <cell r="X20925" t="str">
            <v xml:space="preserve">Guerra Estrada Victor  </v>
          </cell>
          <cell r="Z20925" t="str">
            <v>Grado Gonzalez Kevin</v>
          </cell>
        </row>
        <row r="20926">
          <cell r="B20926">
            <v>301601371</v>
          </cell>
          <cell r="T20926" t="str">
            <v>NOROESTE</v>
          </cell>
          <cell r="U20926" t="str">
            <v>Juárez</v>
          </cell>
          <cell r="X20926" t="str">
            <v xml:space="preserve">Borunda Gerardo  </v>
          </cell>
          <cell r="Z20926" t="str">
            <v>Ramirez Solano Alejandro Francisco</v>
          </cell>
        </row>
        <row r="20927">
          <cell r="B20927">
            <v>301602607</v>
          </cell>
          <cell r="T20927" t="str">
            <v>NOROESTE</v>
          </cell>
          <cell r="U20927" t="str">
            <v>Juárez</v>
          </cell>
          <cell r="X20927" t="str">
            <v xml:space="preserve">Borunda Gerardo  </v>
          </cell>
          <cell r="Z20927" t="str">
            <v>Navarrete Navarrete Hector David</v>
          </cell>
        </row>
        <row r="20928">
          <cell r="B20928">
            <v>301601850</v>
          </cell>
          <cell r="T20928" t="str">
            <v>NOROESTE</v>
          </cell>
          <cell r="U20928" t="str">
            <v>Juárez</v>
          </cell>
          <cell r="X20928" t="str">
            <v xml:space="preserve">Borunda Gerardo  </v>
          </cell>
          <cell r="Z20928" t="str">
            <v>Ramirez Solano Alejandro Francisco</v>
          </cell>
        </row>
        <row r="20929">
          <cell r="B20929">
            <v>301603121</v>
          </cell>
          <cell r="T20929" t="str">
            <v>NOROESTE</v>
          </cell>
          <cell r="U20929" t="str">
            <v>Juárez</v>
          </cell>
          <cell r="X20929" t="str">
            <v xml:space="preserve">Borunda Gerardo  </v>
          </cell>
          <cell r="Z20929" t="str">
            <v>Navarrete Navarrete Hector David</v>
          </cell>
        </row>
        <row r="20930">
          <cell r="B20930">
            <v>301602565</v>
          </cell>
          <cell r="T20930" t="str">
            <v>NOROESTE</v>
          </cell>
          <cell r="U20930" t="str">
            <v>Chihuahua</v>
          </cell>
          <cell r="X20930" t="str">
            <v xml:space="preserve">Guerra Estrada Victor  </v>
          </cell>
          <cell r="Z20930" t="str">
            <v>Perez Solano Myrna Veronica</v>
          </cell>
        </row>
        <row r="20931">
          <cell r="B20931">
            <v>301603918</v>
          </cell>
          <cell r="T20931" t="str">
            <v>OCCIDENTE</v>
          </cell>
          <cell r="U20931" t="str">
            <v>Jal - Col - Nay</v>
          </cell>
          <cell r="X20931" t="str">
            <v xml:space="preserve">Luis Rostro  </v>
          </cell>
          <cell r="Z20931" t="str">
            <v>Roberto Aldair Macías Gutiérrez</v>
          </cell>
        </row>
        <row r="20932">
          <cell r="B20932">
            <v>301603899</v>
          </cell>
          <cell r="T20932" t="str">
            <v>OCCIDENTE</v>
          </cell>
          <cell r="U20932" t="str">
            <v>Jal - Col - Nay</v>
          </cell>
          <cell r="X20932" t="str">
            <v xml:space="preserve">Luis Rostro  </v>
          </cell>
          <cell r="Z20932" t="str">
            <v>Diaz Cruz Itzel</v>
          </cell>
        </row>
        <row r="20933">
          <cell r="B20933">
            <v>301604492</v>
          </cell>
          <cell r="T20933" t="str">
            <v>OCCIDENTE</v>
          </cell>
          <cell r="U20933" t="str">
            <v>Jal - Col - Nay</v>
          </cell>
          <cell r="X20933" t="str">
            <v xml:space="preserve">Luis Rostro  </v>
          </cell>
          <cell r="Z20933" t="str">
            <v>Chavez Jimenez Cristaly Aidole</v>
          </cell>
        </row>
        <row r="20934">
          <cell r="B20934">
            <v>301605206</v>
          </cell>
          <cell r="T20934" t="str">
            <v>OCCIDENTE</v>
          </cell>
          <cell r="U20934" t="str">
            <v>Jal - Col - Nay</v>
          </cell>
          <cell r="X20934" t="str">
            <v xml:space="preserve">Luis Rostro  </v>
          </cell>
          <cell r="Z20934" t="str">
            <v>Ortega Gomez Drisana Esmeralda</v>
          </cell>
        </row>
        <row r="20935">
          <cell r="B20935">
            <v>301603886</v>
          </cell>
          <cell r="T20935" t="str">
            <v>OCCIDENTE</v>
          </cell>
          <cell r="U20935" t="str">
            <v>Jal - Col - Nay</v>
          </cell>
          <cell r="X20935" t="str">
            <v xml:space="preserve">Luis Rostro  </v>
          </cell>
          <cell r="Z20935" t="str">
            <v>Vacante</v>
          </cell>
        </row>
        <row r="20936">
          <cell r="B20936">
            <v>301604844</v>
          </cell>
          <cell r="T20936" t="str">
            <v>OCCIDENTE</v>
          </cell>
          <cell r="U20936" t="str">
            <v>Jal - Col - Nay</v>
          </cell>
          <cell r="X20936" t="str">
            <v xml:space="preserve">Luis Rostro  </v>
          </cell>
          <cell r="Z20936" t="str">
            <v>Perez Mancilla Tomas Salome</v>
          </cell>
        </row>
        <row r="20937">
          <cell r="B20937">
            <v>301606809</v>
          </cell>
          <cell r="T20937" t="str">
            <v>OCCIDENTE</v>
          </cell>
          <cell r="U20937" t="str">
            <v>Jal - Col - Nay</v>
          </cell>
          <cell r="X20937" t="str">
            <v xml:space="preserve">Luis Rostro  </v>
          </cell>
          <cell r="Z20937" t="str">
            <v>Centeno Argomaniz Paola Andrea</v>
          </cell>
        </row>
        <row r="20938">
          <cell r="B20938">
            <v>301605347</v>
          </cell>
          <cell r="T20938" t="str">
            <v>OCCIDENTE</v>
          </cell>
          <cell r="U20938" t="str">
            <v>Jal - Col - Nay</v>
          </cell>
          <cell r="X20938" t="str">
            <v xml:space="preserve">Luis Rostro  </v>
          </cell>
          <cell r="Z20938" t="str">
            <v>Arellano Vazquez Karen Cristina</v>
          </cell>
        </row>
        <row r="20939">
          <cell r="B20939">
            <v>301606516</v>
          </cell>
          <cell r="T20939" t="str">
            <v>OCCIDENTE</v>
          </cell>
          <cell r="U20939" t="str">
            <v>Jal - Col - Nay</v>
          </cell>
          <cell r="X20939" t="str">
            <v xml:space="preserve">Luis Rostro  </v>
          </cell>
          <cell r="Z20939" t="str">
            <v>Centeno Argomaniz Paola Andrea</v>
          </cell>
        </row>
        <row r="20940">
          <cell r="B20940">
            <v>301605301</v>
          </cell>
          <cell r="T20940" t="str">
            <v>OCCIDENTE</v>
          </cell>
          <cell r="U20940" t="str">
            <v>Jal - Col - Nay</v>
          </cell>
          <cell r="X20940" t="str">
            <v xml:space="preserve">Luis Rostro  </v>
          </cell>
          <cell r="Z20940" t="str">
            <v>Ortega Gomez Drisana Esmeralda</v>
          </cell>
        </row>
        <row r="20941">
          <cell r="B20941">
            <v>301603271</v>
          </cell>
          <cell r="T20941" t="str">
            <v>NOROESTE</v>
          </cell>
          <cell r="U20941" t="str">
            <v>Sinaloa</v>
          </cell>
          <cell r="X20941" t="str">
            <v xml:space="preserve">Bolaños Valenzuela Ricardo  </v>
          </cell>
          <cell r="Z20941" t="str">
            <v>Miranda Perea Hernan de Jesus</v>
          </cell>
        </row>
        <row r="20942">
          <cell r="B20942">
            <v>301596844</v>
          </cell>
          <cell r="T20942" t="str">
            <v>NOROESTE</v>
          </cell>
          <cell r="U20942" t="str">
            <v>Sinaloa</v>
          </cell>
          <cell r="X20942" t="str">
            <v xml:space="preserve">Salas Pablo Daniel  </v>
          </cell>
          <cell r="Z20942" t="str">
            <v>Velazquez Perez Airam Nataly</v>
          </cell>
        </row>
        <row r="20943">
          <cell r="B20943">
            <v>301593959</v>
          </cell>
          <cell r="T20943" t="str">
            <v>NOROESTE</v>
          </cell>
          <cell r="U20943" t="str">
            <v>Sinaloa</v>
          </cell>
          <cell r="X20943" t="str">
            <v xml:space="preserve">Salas Pablo Daniel  </v>
          </cell>
          <cell r="Z20943" t="str">
            <v>Montenegro Sambrano Santa Teresita de Je</v>
          </cell>
        </row>
        <row r="20944">
          <cell r="B20944">
            <v>301593288</v>
          </cell>
          <cell r="T20944" t="str">
            <v>NOROESTE</v>
          </cell>
          <cell r="U20944" t="str">
            <v>Sinaloa</v>
          </cell>
          <cell r="X20944" t="str">
            <v xml:space="preserve">Andujo Dominicq  </v>
          </cell>
          <cell r="Z20944" t="str">
            <v>Aldas Torres Julianna Paulina</v>
          </cell>
        </row>
        <row r="20945">
          <cell r="B20945">
            <v>301591001</v>
          </cell>
          <cell r="T20945" t="str">
            <v>NOROESTE</v>
          </cell>
          <cell r="U20945" t="str">
            <v>Sinaloa</v>
          </cell>
          <cell r="X20945" t="str">
            <v xml:space="preserve">Manzanarez Jorge   </v>
          </cell>
          <cell r="Z20945" t="str">
            <v>Rubio Felix Luis Alan</v>
          </cell>
        </row>
        <row r="20946">
          <cell r="B20946">
            <v>301587097</v>
          </cell>
          <cell r="T20946" t="str">
            <v>NOROESTE</v>
          </cell>
          <cell r="U20946" t="str">
            <v>Sinaloa</v>
          </cell>
          <cell r="X20946" t="str">
            <v xml:space="preserve">Salas Pablo Daniel  </v>
          </cell>
          <cell r="Z20946" t="str">
            <v>Zuñiga Acosta Daisy Guadalupe</v>
          </cell>
        </row>
        <row r="20947">
          <cell r="B20947">
            <v>301597450</v>
          </cell>
          <cell r="T20947" t="str">
            <v>NOROESTE</v>
          </cell>
          <cell r="U20947" t="str">
            <v>Sinaloa</v>
          </cell>
          <cell r="X20947" t="str">
            <v xml:space="preserve">Lugo Verdugo Edgar  </v>
          </cell>
          <cell r="Z20947" t="str">
            <v>Sosa Santa Cruz Sandra Liliana</v>
          </cell>
        </row>
        <row r="20948">
          <cell r="B20948">
            <v>301591596</v>
          </cell>
          <cell r="T20948" t="str">
            <v>NOROESTE</v>
          </cell>
          <cell r="U20948" t="str">
            <v>Sinaloa</v>
          </cell>
          <cell r="X20948" t="str">
            <v xml:space="preserve">Andujo Dominicq  </v>
          </cell>
          <cell r="Z20948" t="str">
            <v>Aldas Torres Julianna Paulina</v>
          </cell>
        </row>
        <row r="20949">
          <cell r="B20949">
            <v>301600134</v>
          </cell>
          <cell r="T20949" t="str">
            <v>NOROESTE</v>
          </cell>
          <cell r="U20949" t="str">
            <v>Sinaloa</v>
          </cell>
          <cell r="X20949" t="str">
            <v xml:space="preserve">Lugo Verdugo Edgar  </v>
          </cell>
          <cell r="Z20949" t="str">
            <v>Garcia Vega Josue Ramon</v>
          </cell>
        </row>
        <row r="20950">
          <cell r="B20950">
            <v>301595722</v>
          </cell>
          <cell r="T20950" t="str">
            <v>NOROESTE</v>
          </cell>
          <cell r="U20950" t="str">
            <v>Sinaloa</v>
          </cell>
          <cell r="X20950" t="str">
            <v xml:space="preserve">Lugo Verdugo Edgar  </v>
          </cell>
          <cell r="Z20950" t="str">
            <v>Lechuga Vargas Erika Guadalupe</v>
          </cell>
        </row>
        <row r="20951">
          <cell r="B20951">
            <v>301592413</v>
          </cell>
          <cell r="T20951" t="str">
            <v>NOROESTE</v>
          </cell>
          <cell r="U20951" t="str">
            <v>Sinaloa</v>
          </cell>
          <cell r="X20951" t="str">
            <v xml:space="preserve">Bolaños Valenzuela Ricardo  </v>
          </cell>
          <cell r="Z20951" t="str">
            <v>Miranda Perea Hernan de Jesus</v>
          </cell>
        </row>
        <row r="20952">
          <cell r="B20952">
            <v>301596959</v>
          </cell>
          <cell r="T20952" t="str">
            <v>NOROESTE</v>
          </cell>
          <cell r="U20952" t="str">
            <v>Sinaloa</v>
          </cell>
          <cell r="X20952" t="str">
            <v xml:space="preserve">Salas Pablo Daniel  </v>
          </cell>
          <cell r="Z20952" t="str">
            <v>Zuñiga Acosta Daisy Guadalupe</v>
          </cell>
        </row>
        <row r="20953">
          <cell r="B20953">
            <v>301606536</v>
          </cell>
          <cell r="T20953" t="str">
            <v>CENTRO</v>
          </cell>
          <cell r="U20953" t="str">
            <v>Valle de Mex</v>
          </cell>
          <cell r="X20953" t="str">
            <v>Ramirez Rodriguez Fabian</v>
          </cell>
          <cell r="Z20953" t="str">
            <v>Pacheco Bautista Cristian Ernesto</v>
          </cell>
        </row>
        <row r="20954">
          <cell r="B20954">
            <v>301590466</v>
          </cell>
          <cell r="T20954" t="str">
            <v>NOROESTE</v>
          </cell>
          <cell r="U20954" t="str">
            <v>Sonora</v>
          </cell>
          <cell r="X20954" t="str">
            <v xml:space="preserve">Gutierrez Ivan Antonio  </v>
          </cell>
          <cell r="Z20954" t="str">
            <v>Alvarez Espinoza Pedro Humberto</v>
          </cell>
        </row>
        <row r="20955">
          <cell r="B20955">
            <v>301599478</v>
          </cell>
          <cell r="T20955" t="str">
            <v>SURESTE</v>
          </cell>
          <cell r="U20955" t="str">
            <v>Tabasco - Ver Sur</v>
          </cell>
          <cell r="X20955" t="str">
            <v xml:space="preserve">Jonathan Sánchez  </v>
          </cell>
          <cell r="Z20955" t="str">
            <v xml:space="preserve">Marilu Perez Narvaez                   </v>
          </cell>
        </row>
        <row r="20956">
          <cell r="B20956">
            <v>301602814</v>
          </cell>
          <cell r="T20956" t="str">
            <v>SURESTE</v>
          </cell>
          <cell r="U20956" t="str">
            <v>Tabasco - Ver Sur</v>
          </cell>
          <cell r="X20956" t="str">
            <v xml:space="preserve">Jonathan Sánchez  </v>
          </cell>
          <cell r="Z20956" t="str">
            <v>Robbier Expinder Balan Gomez</v>
          </cell>
        </row>
        <row r="20957">
          <cell r="B20957">
            <v>301595493</v>
          </cell>
          <cell r="T20957" t="str">
            <v>NORESTE</v>
          </cell>
          <cell r="U20957" t="str">
            <v>Tamaulipas Nte</v>
          </cell>
          <cell r="X20957" t="str">
            <v xml:space="preserve">Luis Armenta  </v>
          </cell>
          <cell r="Z20957" t="str">
            <v>German Ordoñez Sanchez</v>
          </cell>
        </row>
        <row r="20958">
          <cell r="B20958">
            <v>301606133</v>
          </cell>
          <cell r="T20958" t="str">
            <v>CENTRO</v>
          </cell>
          <cell r="U20958" t="str">
            <v>Valle de Mex</v>
          </cell>
          <cell r="X20958" t="str">
            <v>Ramirez Rodriguez Fabian</v>
          </cell>
          <cell r="Z20958" t="str">
            <v>Arauz Carrasco Wilebaldo</v>
          </cell>
        </row>
        <row r="20959">
          <cell r="B20959">
            <v>301604421</v>
          </cell>
          <cell r="T20959" t="str">
            <v>CENTRO</v>
          </cell>
          <cell r="U20959" t="str">
            <v>Valle de Mex</v>
          </cell>
          <cell r="X20959" t="str">
            <v>Ramirez Rodriguez Fabian</v>
          </cell>
          <cell r="Z20959" t="str">
            <v>Leal Garcia Maria del Carmen Sabina</v>
          </cell>
        </row>
        <row r="20960">
          <cell r="B20960">
            <v>301606665</v>
          </cell>
          <cell r="T20960" t="str">
            <v>CENTRO</v>
          </cell>
          <cell r="U20960" t="str">
            <v>Valle de Mex</v>
          </cell>
          <cell r="X20960" t="str">
            <v>Ramirez Rodriguez Fabian</v>
          </cell>
          <cell r="Z20960" t="str">
            <v>Martinez Perez Leyla del Carmen</v>
          </cell>
        </row>
        <row r="20961">
          <cell r="B20961">
            <v>301606648</v>
          </cell>
          <cell r="T20961" t="str">
            <v>CENTRO</v>
          </cell>
          <cell r="U20961" t="str">
            <v>Valle de Mex</v>
          </cell>
          <cell r="X20961" t="str">
            <v>Ramirez Rodriguez Fabian</v>
          </cell>
          <cell r="Z20961" t="str">
            <v>Romero Villegas Guadalupe Alejandra</v>
          </cell>
        </row>
        <row r="20962">
          <cell r="B20962">
            <v>301606538</v>
          </cell>
          <cell r="T20962" t="str">
            <v>CENTRO</v>
          </cell>
          <cell r="U20962" t="str">
            <v>Valle de Mex</v>
          </cell>
          <cell r="X20962" t="str">
            <v>Ramirez Rodriguez Fabian</v>
          </cell>
          <cell r="Z20962" t="str">
            <v>Romero Villegas Guadalupe Alejandra</v>
          </cell>
        </row>
        <row r="20963">
          <cell r="B20963">
            <v>301603633</v>
          </cell>
          <cell r="T20963" t="str">
            <v>CENTRO</v>
          </cell>
          <cell r="U20963" t="str">
            <v>Valle de Mex</v>
          </cell>
          <cell r="X20963" t="str">
            <v>Ramirez Rodriguez Fabian</v>
          </cell>
          <cell r="Z20963" t="str">
            <v>Romero Villegas Guadalupe Alejandra</v>
          </cell>
        </row>
        <row r="20964">
          <cell r="B20964">
            <v>301605945</v>
          </cell>
          <cell r="T20964" t="str">
            <v>CENTRO</v>
          </cell>
          <cell r="U20964" t="str">
            <v>Valle de Mex</v>
          </cell>
          <cell r="X20964" t="str">
            <v>Ramirez Rodriguez Fabian</v>
          </cell>
          <cell r="Z20964" t="str">
            <v>Arauz Carrasco Wilebaldo</v>
          </cell>
        </row>
        <row r="20965">
          <cell r="B20965">
            <v>301604433</v>
          </cell>
          <cell r="T20965" t="str">
            <v>CENTRO</v>
          </cell>
          <cell r="U20965" t="str">
            <v>Valle de Mex</v>
          </cell>
          <cell r="X20965" t="str">
            <v>Ramirez Rodriguez Fabian</v>
          </cell>
          <cell r="Z20965" t="str">
            <v>Abarca Jimenez Jose Roberto</v>
          </cell>
        </row>
        <row r="20966">
          <cell r="B20966">
            <v>301605153</v>
          </cell>
          <cell r="T20966" t="str">
            <v>CENTRO</v>
          </cell>
          <cell r="U20966" t="str">
            <v>Valle de Mex</v>
          </cell>
          <cell r="X20966" t="str">
            <v>Ramirez Rodriguez Fabian</v>
          </cell>
          <cell r="Z20966" t="str">
            <v>Abarca Jimenez Jose Roberto</v>
          </cell>
        </row>
        <row r="20967">
          <cell r="B20967">
            <v>301602752</v>
          </cell>
          <cell r="T20967" t="str">
            <v>SURESTE</v>
          </cell>
          <cell r="U20967" t="str">
            <v>Veracruz Cto</v>
          </cell>
          <cell r="X20967" t="str">
            <v xml:space="preserve">Adelina Rodríguez  </v>
          </cell>
          <cell r="Z20967" t="str">
            <v>Julio Ignacio Olvera Celaya</v>
          </cell>
        </row>
        <row r="20968">
          <cell r="B20968">
            <v>301601092</v>
          </cell>
          <cell r="T20968" t="str">
            <v>NOROESTE</v>
          </cell>
          <cell r="U20968" t="str">
            <v>Baja California Sur</v>
          </cell>
          <cell r="X20968" t="str">
            <v xml:space="preserve">Mercado Martínez Fatima  </v>
          </cell>
          <cell r="Z20968" t="str">
            <v>Murillo Sandoval Carlos Hernan</v>
          </cell>
        </row>
        <row r="20969">
          <cell r="B20969">
            <v>301602244</v>
          </cell>
          <cell r="T20969" t="str">
            <v>NOROESTE</v>
          </cell>
          <cell r="U20969" t="str">
            <v>Baja California Sur</v>
          </cell>
          <cell r="X20969" t="str">
            <v xml:space="preserve">Mercado Martínez Fatima  </v>
          </cell>
          <cell r="Z20969" t="str">
            <v>Garcia Arroyo Paulina</v>
          </cell>
        </row>
        <row r="20970">
          <cell r="B20970">
            <v>301600917</v>
          </cell>
          <cell r="T20970" t="str">
            <v>NOROESTE</v>
          </cell>
          <cell r="U20970" t="str">
            <v>Baja California Nte</v>
          </cell>
          <cell r="X20970" t="str">
            <v xml:space="preserve">Galindo Francisco  </v>
          </cell>
          <cell r="Z20970" t="str">
            <v>Torres Pedroza Juan Martin</v>
          </cell>
        </row>
        <row r="20971">
          <cell r="B20971">
            <v>301607147</v>
          </cell>
          <cell r="T20971" t="str">
            <v>NOROESTE</v>
          </cell>
          <cell r="U20971" t="str">
            <v>Baja California Nte</v>
          </cell>
          <cell r="X20971" t="str">
            <v xml:space="preserve">Martinez Gonzalez José María  </v>
          </cell>
          <cell r="Z20971" t="str">
            <v>Neaves Baiza Adrianna Fasionka</v>
          </cell>
        </row>
        <row r="20972">
          <cell r="B20972">
            <v>301592942</v>
          </cell>
          <cell r="T20972" t="str">
            <v>NORESTE</v>
          </cell>
          <cell r="U20972" t="str">
            <v>Coahuila</v>
          </cell>
          <cell r="X20972" t="str">
            <v xml:space="preserve">Jesus Alejandro Mendiola  </v>
          </cell>
          <cell r="Z20972" t="str">
            <v>Paula Carolina Vallejo Favela</v>
          </cell>
        </row>
        <row r="20973">
          <cell r="B20973">
            <v>301595906</v>
          </cell>
          <cell r="T20973" t="str">
            <v>NORESTE</v>
          </cell>
          <cell r="U20973" t="str">
            <v>Coahuila</v>
          </cell>
          <cell r="X20973" t="str">
            <v xml:space="preserve">Jesus Alejandro Mendiola  </v>
          </cell>
          <cell r="Z20973" t="str">
            <v>Aarón Eduardo Olivera Rodriguez</v>
          </cell>
        </row>
        <row r="20974">
          <cell r="B20974">
            <v>301586499</v>
          </cell>
          <cell r="T20974" t="str">
            <v>NORESTE</v>
          </cell>
          <cell r="U20974" t="str">
            <v>Coahuila</v>
          </cell>
          <cell r="X20974" t="str">
            <v xml:space="preserve">Julio Cesar Herrera Reyna  </v>
          </cell>
          <cell r="Z20974" t="str">
            <v>Jose Antonio Menchaca Saucedo</v>
          </cell>
        </row>
        <row r="20975">
          <cell r="B20975">
            <v>301595843</v>
          </cell>
          <cell r="T20975" t="str">
            <v>NORESTE</v>
          </cell>
          <cell r="U20975" t="str">
            <v>Coahuila</v>
          </cell>
          <cell r="X20975" t="str">
            <v xml:space="preserve">Jesus Alejandro Mendiola  </v>
          </cell>
          <cell r="Z20975" t="str">
            <v>Paula Carolina Vallejo Favela</v>
          </cell>
        </row>
        <row r="20976">
          <cell r="B20976">
            <v>301594679</v>
          </cell>
          <cell r="T20976" t="str">
            <v>NORESTE</v>
          </cell>
          <cell r="U20976" t="str">
            <v>Coahuila</v>
          </cell>
          <cell r="X20976" t="str">
            <v xml:space="preserve">Jesus Alejandro Mendiola  </v>
          </cell>
          <cell r="Z20976" t="str">
            <v>Jose Carlos De la Cruz Olguin</v>
          </cell>
        </row>
        <row r="20977">
          <cell r="B20977">
            <v>301600835</v>
          </cell>
          <cell r="T20977" t="str">
            <v>NORESTE</v>
          </cell>
          <cell r="U20977" t="str">
            <v>Coahuila</v>
          </cell>
          <cell r="X20977" t="str">
            <v xml:space="preserve">Jesus Alejandro Mendiola  </v>
          </cell>
          <cell r="Z20977" t="str">
            <v>Paula Carolina Vallejo Favela</v>
          </cell>
        </row>
        <row r="20978">
          <cell r="B20978">
            <v>301601556</v>
          </cell>
          <cell r="T20978" t="str">
            <v>NORESTE</v>
          </cell>
          <cell r="U20978" t="str">
            <v>Durango</v>
          </cell>
          <cell r="X20978" t="str">
            <v xml:space="preserve">Manuel Ruiz Soto  </v>
          </cell>
          <cell r="Z20978" t="str">
            <v>Edgar Ernesto reyes</v>
          </cell>
        </row>
        <row r="20979">
          <cell r="B20979">
            <v>301601189</v>
          </cell>
          <cell r="T20979" t="str">
            <v>NORESTE</v>
          </cell>
          <cell r="U20979" t="str">
            <v>Durango</v>
          </cell>
          <cell r="X20979" t="str">
            <v xml:space="preserve">Manuel Ruiz Soto  </v>
          </cell>
          <cell r="Z20979" t="str">
            <v>Edgar Ernesto reyes</v>
          </cell>
        </row>
        <row r="20980">
          <cell r="B20980">
            <v>301604941</v>
          </cell>
          <cell r="T20980" t="str">
            <v>NORESTE</v>
          </cell>
          <cell r="U20980" t="str">
            <v>Durango</v>
          </cell>
          <cell r="X20980" t="str">
            <v xml:space="preserve">Manuel Ruiz Soto  </v>
          </cell>
          <cell r="Z20980" t="str">
            <v>Emmanuel Aguilar</v>
          </cell>
        </row>
        <row r="20981">
          <cell r="B20981">
            <v>301602762</v>
          </cell>
          <cell r="T20981" t="str">
            <v>NORESTE</v>
          </cell>
          <cell r="U20981" t="str">
            <v>Durango</v>
          </cell>
          <cell r="X20981" t="str">
            <v xml:space="preserve">Manuel Ruiz Soto  </v>
          </cell>
          <cell r="Z20981" t="str">
            <v>Emmanuel Aguilar</v>
          </cell>
        </row>
        <row r="20982">
          <cell r="B20982">
            <v>301599137</v>
          </cell>
          <cell r="T20982" t="str">
            <v>NORESTE</v>
          </cell>
          <cell r="U20982" t="str">
            <v>Nuevo León</v>
          </cell>
          <cell r="X20982" t="str">
            <v xml:space="preserve">Javier Huerta  </v>
          </cell>
          <cell r="Z20982" t="str">
            <v>Roxana Teresa Martinez</v>
          </cell>
        </row>
        <row r="20983">
          <cell r="B20983">
            <v>301602513</v>
          </cell>
          <cell r="T20983" t="str">
            <v>NORESTE</v>
          </cell>
          <cell r="U20983" t="str">
            <v>Nuevo León</v>
          </cell>
          <cell r="X20983" t="str">
            <v xml:space="preserve">Nohemi Castillo Sanchez  </v>
          </cell>
          <cell r="Z20983" t="str">
            <v>Angel Padilla</v>
          </cell>
        </row>
        <row r="20984">
          <cell r="B20984">
            <v>301600432</v>
          </cell>
          <cell r="T20984" t="str">
            <v>NORESTE</v>
          </cell>
          <cell r="U20984" t="str">
            <v>Nuevo León</v>
          </cell>
          <cell r="X20984" t="str">
            <v xml:space="preserve">Nohemi Castillo Sanchez  </v>
          </cell>
          <cell r="Z20984" t="str">
            <v>Oscar reyes</v>
          </cell>
        </row>
        <row r="20985">
          <cell r="B20985">
            <v>301599947</v>
          </cell>
          <cell r="T20985" t="str">
            <v>NORESTE</v>
          </cell>
          <cell r="U20985" t="str">
            <v>Nuevo León</v>
          </cell>
          <cell r="X20985" t="str">
            <v xml:space="preserve">Cesar Antonio Garcia Ordaz  </v>
          </cell>
          <cell r="Z20985" t="str">
            <v>Alberto Azael Rodriguez</v>
          </cell>
        </row>
        <row r="20986">
          <cell r="B20986">
            <v>301602743</v>
          </cell>
          <cell r="T20986" t="str">
            <v>NORESTE</v>
          </cell>
          <cell r="U20986" t="str">
            <v>Nuevo León</v>
          </cell>
          <cell r="X20986" t="str">
            <v xml:space="preserve">Cesar Antonio Garcia Ordaz  </v>
          </cell>
          <cell r="Z20986" t="str">
            <v>Brayan Alejandro Patlan</v>
          </cell>
        </row>
        <row r="20987">
          <cell r="B20987">
            <v>301602606</v>
          </cell>
          <cell r="T20987" t="str">
            <v>NORESTE</v>
          </cell>
          <cell r="U20987" t="str">
            <v>Nuevo León</v>
          </cell>
          <cell r="X20987" t="str">
            <v xml:space="preserve">Edith Hernandez  </v>
          </cell>
          <cell r="Z20987" t="str">
            <v>Oscar Correa</v>
          </cell>
        </row>
        <row r="20988">
          <cell r="B20988">
            <v>301603609</v>
          </cell>
          <cell r="T20988" t="str">
            <v>NORESTE</v>
          </cell>
          <cell r="U20988" t="str">
            <v>Nuevo León</v>
          </cell>
          <cell r="X20988" t="str">
            <v xml:space="preserve">Cesar Antonio Garcia Ordaz  </v>
          </cell>
          <cell r="Z20988" t="str">
            <v>Muñoz Zuñiga Giezi Hazael</v>
          </cell>
        </row>
        <row r="20989">
          <cell r="B20989">
            <v>301602450</v>
          </cell>
          <cell r="T20989" t="str">
            <v>NORESTE</v>
          </cell>
          <cell r="U20989" t="str">
            <v>Tamaulipas Nte</v>
          </cell>
          <cell r="X20989" t="str">
            <v xml:space="preserve">Luis Armenta  </v>
          </cell>
          <cell r="Z20989" t="str">
            <v>Mirna Clemente Bernabé</v>
          </cell>
        </row>
        <row r="20990">
          <cell r="B20990">
            <v>301604503</v>
          </cell>
          <cell r="T20990" t="str">
            <v>NORESTE</v>
          </cell>
          <cell r="U20990" t="str">
            <v>Tamaulipas Nte</v>
          </cell>
          <cell r="X20990" t="str">
            <v xml:space="preserve">Luis Armenta  </v>
          </cell>
          <cell r="Z20990" t="str">
            <v>German Ordoñez Sanchez</v>
          </cell>
        </row>
        <row r="20991">
          <cell r="B20991">
            <v>301602796</v>
          </cell>
          <cell r="T20991" t="str">
            <v>NORESTE</v>
          </cell>
          <cell r="U20991" t="str">
            <v>Nuevo León</v>
          </cell>
          <cell r="X20991" t="str">
            <v xml:space="preserve">Edith Hernandez  </v>
          </cell>
          <cell r="Z20991" t="str">
            <v>Julio Cesar Reyna Gonzalez</v>
          </cell>
        </row>
        <row r="20992">
          <cell r="B20992">
            <v>301592604</v>
          </cell>
          <cell r="T20992" t="str">
            <v>NORESTE</v>
          </cell>
          <cell r="U20992" t="str">
            <v>Nuevo León</v>
          </cell>
          <cell r="X20992" t="str">
            <v xml:space="preserve">Edith Hernandez  </v>
          </cell>
          <cell r="Z20992" t="str">
            <v>Jhonathan Garduño</v>
          </cell>
        </row>
        <row r="20993">
          <cell r="B20993">
            <v>301603944</v>
          </cell>
          <cell r="T20993" t="str">
            <v>NORESTE</v>
          </cell>
          <cell r="U20993" t="str">
            <v>Nuevo León</v>
          </cell>
          <cell r="X20993" t="str">
            <v xml:space="preserve">Nohemi Castillo Sanchez  </v>
          </cell>
          <cell r="Z20993" t="str">
            <v>Angel Padilla</v>
          </cell>
        </row>
        <row r="20994">
          <cell r="B20994">
            <v>301604534</v>
          </cell>
          <cell r="T20994" t="str">
            <v>NORESTE</v>
          </cell>
          <cell r="U20994" t="str">
            <v>Nuevo León</v>
          </cell>
          <cell r="X20994" t="str">
            <v xml:space="preserve">Edith Hernandez  </v>
          </cell>
          <cell r="Z20994" t="str">
            <v>Oscar Correa</v>
          </cell>
        </row>
        <row r="20995">
          <cell r="B20995">
            <v>301603568</v>
          </cell>
          <cell r="T20995" t="str">
            <v>NORESTE</v>
          </cell>
          <cell r="U20995" t="str">
            <v>Nuevo León</v>
          </cell>
          <cell r="X20995" t="str">
            <v xml:space="preserve">Cesar Antonio Garcia Ordaz  </v>
          </cell>
          <cell r="Z20995" t="str">
            <v>Priscila Rabelo</v>
          </cell>
        </row>
        <row r="20996">
          <cell r="B20996">
            <v>301603861</v>
          </cell>
          <cell r="T20996" t="str">
            <v>NORESTE</v>
          </cell>
          <cell r="U20996" t="str">
            <v>Nuevo León</v>
          </cell>
          <cell r="X20996" t="str">
            <v xml:space="preserve">Javier Huerta  </v>
          </cell>
          <cell r="Z20996" t="str">
            <v>Roxana Teresa Martinez</v>
          </cell>
        </row>
        <row r="20997">
          <cell r="B20997">
            <v>301599996</v>
          </cell>
          <cell r="T20997" t="str">
            <v>NORESTE</v>
          </cell>
          <cell r="U20997" t="str">
            <v>Nuevo León</v>
          </cell>
          <cell r="X20997" t="str">
            <v xml:space="preserve">Cesar Antonio Garcia Ordaz  </v>
          </cell>
          <cell r="Z20997" t="str">
            <v>Muñoz Zuñiga Giezi Hazael</v>
          </cell>
        </row>
        <row r="20998">
          <cell r="B20998">
            <v>301602094</v>
          </cell>
          <cell r="T20998" t="str">
            <v>NORESTE</v>
          </cell>
          <cell r="U20998" t="str">
            <v>Nuevo León</v>
          </cell>
          <cell r="X20998" t="str">
            <v xml:space="preserve">Cesar Antonio Garcia Ordaz  </v>
          </cell>
          <cell r="Z20998" t="str">
            <v>Muñoz Zuñiga Giezi Hazael</v>
          </cell>
        </row>
        <row r="20999">
          <cell r="B20999">
            <v>301602469</v>
          </cell>
          <cell r="T20999" t="str">
            <v>NORESTE</v>
          </cell>
          <cell r="U20999" t="str">
            <v>Nuevo León</v>
          </cell>
          <cell r="X20999" t="str">
            <v xml:space="preserve">Nohemi Castillo Sanchez  </v>
          </cell>
          <cell r="Z20999" t="str">
            <v>Angel Padilla</v>
          </cell>
        </row>
        <row r="21000">
          <cell r="B21000">
            <v>301601363</v>
          </cell>
          <cell r="T21000" t="str">
            <v>OCCIDENTE</v>
          </cell>
          <cell r="U21000" t="str">
            <v>Jal - Col - Nay</v>
          </cell>
          <cell r="X21000" t="str">
            <v xml:space="preserve">Nancy Velez  </v>
          </cell>
          <cell r="Z21000" t="str">
            <v>Villalobos Gutierrez Ana Laura</v>
          </cell>
        </row>
        <row r="21001">
          <cell r="B21001">
            <v>301599741</v>
          </cell>
          <cell r="T21001" t="str">
            <v>CENTRO</v>
          </cell>
          <cell r="U21001" t="str">
            <v>Valle de Mex</v>
          </cell>
          <cell r="X21001" t="str">
            <v>Lopez Vazquez Jorge Arturo</v>
          </cell>
          <cell r="Z21001" t="str">
            <v>Velasco Flores Alberto</v>
          </cell>
        </row>
        <row r="21002">
          <cell r="B21002">
            <v>301598769</v>
          </cell>
          <cell r="T21002" t="str">
            <v>CENTRO</v>
          </cell>
          <cell r="U21002" t="str">
            <v>Hidalgo</v>
          </cell>
          <cell r="X21002" t="str">
            <v>Carmona Fernández Gabriela</v>
          </cell>
          <cell r="Z21002" t="str">
            <v>Polo Balderas Priscila Berenice</v>
          </cell>
        </row>
        <row r="21003">
          <cell r="B21003">
            <v>301602628</v>
          </cell>
          <cell r="T21003" t="str">
            <v>SURESTE</v>
          </cell>
          <cell r="U21003" t="str">
            <v>YuCam</v>
          </cell>
          <cell r="X21003" t="str">
            <v xml:space="preserve">Maria Jose Ibarrola  </v>
          </cell>
          <cell r="Z21003" t="str">
            <v xml:space="preserve">Ruben Laviada </v>
          </cell>
        </row>
        <row r="21004">
          <cell r="B21004">
            <v>301600705</v>
          </cell>
          <cell r="T21004" t="str">
            <v>SURESTE</v>
          </cell>
          <cell r="U21004" t="str">
            <v>YuCam</v>
          </cell>
          <cell r="X21004" t="str">
            <v xml:space="preserve">Maria Salazar  </v>
          </cell>
          <cell r="Z21004" t="str">
            <v>Marisol de Rocio Góngora Campos</v>
          </cell>
        </row>
        <row r="21005">
          <cell r="B21005">
            <v>301598608</v>
          </cell>
          <cell r="T21005" t="str">
            <v>SURESTE</v>
          </cell>
          <cell r="U21005" t="str">
            <v>YuCam</v>
          </cell>
          <cell r="X21005" t="str">
            <v xml:space="preserve">Maria Salazar  </v>
          </cell>
          <cell r="Z21005" t="str">
            <v>Carlos Arturo Gallegos Rodriguez</v>
          </cell>
        </row>
        <row r="21006">
          <cell r="B21006">
            <v>301600334</v>
          </cell>
          <cell r="T21006" t="str">
            <v>SURESTE</v>
          </cell>
          <cell r="U21006" t="str">
            <v>YuCam</v>
          </cell>
          <cell r="X21006" t="str">
            <v xml:space="preserve">Maria Jose Ibarrola  </v>
          </cell>
          <cell r="Z21006" t="str">
            <v>Luis Angel Novelo</v>
          </cell>
        </row>
        <row r="21007">
          <cell r="B21007">
            <v>301600337</v>
          </cell>
          <cell r="T21007" t="str">
            <v>SURESTE</v>
          </cell>
          <cell r="U21007" t="str">
            <v>YuCam</v>
          </cell>
          <cell r="X21007" t="str">
            <v xml:space="preserve">Katya Maldonado  </v>
          </cell>
          <cell r="Z21007" t="str">
            <v>Joel Tuz</v>
          </cell>
        </row>
        <row r="21008">
          <cell r="B21008">
            <v>301599874</v>
          </cell>
          <cell r="T21008" t="str">
            <v>SURESTE</v>
          </cell>
          <cell r="U21008" t="str">
            <v>YuCam</v>
          </cell>
          <cell r="X21008" t="str">
            <v xml:space="preserve">Georgina Arzápalo  </v>
          </cell>
          <cell r="Z21008" t="str">
            <v>David Castro</v>
          </cell>
        </row>
        <row r="21009">
          <cell r="B21009">
            <v>301602097</v>
          </cell>
          <cell r="T21009" t="str">
            <v>SURESTE</v>
          </cell>
          <cell r="U21009" t="str">
            <v>YuCam</v>
          </cell>
          <cell r="X21009" t="str">
            <v xml:space="preserve">Katya Maldonado  </v>
          </cell>
          <cell r="Z21009" t="str">
            <v>Isaid Villanueva</v>
          </cell>
        </row>
        <row r="21010">
          <cell r="B21010">
            <v>301597006</v>
          </cell>
          <cell r="T21010" t="str">
            <v>SURESTE</v>
          </cell>
          <cell r="U21010" t="str">
            <v>YuCam</v>
          </cell>
          <cell r="X21010" t="str">
            <v xml:space="preserve">Maria Jose Ibarrola  </v>
          </cell>
          <cell r="Z21010" t="str">
            <v>Arturo Moo</v>
          </cell>
        </row>
        <row r="21011">
          <cell r="B21011">
            <v>301602742</v>
          </cell>
          <cell r="T21011" t="str">
            <v>SURESTE</v>
          </cell>
          <cell r="U21011" t="str">
            <v>Quintana Roo</v>
          </cell>
          <cell r="X21011" t="str">
            <v xml:space="preserve">Lucero Aguirre  </v>
          </cell>
          <cell r="Z21011" t="str">
            <v>Lesvi Yamili Espadas Poot</v>
          </cell>
        </row>
        <row r="21012">
          <cell r="B21012">
            <v>301603380</v>
          </cell>
          <cell r="T21012" t="str">
            <v>SURESTE</v>
          </cell>
          <cell r="U21012" t="str">
            <v>Veracruz Cto</v>
          </cell>
          <cell r="X21012" t="str">
            <v xml:space="preserve">Adelina Rodríguez  </v>
          </cell>
          <cell r="Z21012" t="str">
            <v>Julio Ignacio Olvera Celaya</v>
          </cell>
        </row>
        <row r="21013">
          <cell r="B21013">
            <v>301605372</v>
          </cell>
          <cell r="T21013" t="str">
            <v>SURESTE</v>
          </cell>
          <cell r="U21013" t="str">
            <v>Veracruz Cto</v>
          </cell>
          <cell r="X21013" t="str">
            <v xml:space="preserve">Adelina Rodríguez  </v>
          </cell>
          <cell r="Z21013" t="str">
            <v>Julio Ignacio Olvera Celaya</v>
          </cell>
        </row>
        <row r="21014">
          <cell r="B21014">
            <v>301602580</v>
          </cell>
          <cell r="T21014" t="str">
            <v>SURESTE</v>
          </cell>
          <cell r="U21014" t="str">
            <v>Tabasco - Ver Sur</v>
          </cell>
          <cell r="X21014" t="str">
            <v xml:space="preserve">Jonathan Sánchez  </v>
          </cell>
          <cell r="Z21014" t="str">
            <v>Robbier Expinder Balan Gomez</v>
          </cell>
        </row>
        <row r="21015">
          <cell r="B21015">
            <v>301608312</v>
          </cell>
          <cell r="T21015" t="str">
            <v>NOROESTE</v>
          </cell>
          <cell r="U21015" t="str">
            <v>Baja California Nte</v>
          </cell>
          <cell r="X21015" t="str">
            <v xml:space="preserve">Serafin Acedo Ariana Maleni  </v>
          </cell>
          <cell r="Z21015" t="str">
            <v>Dominguez Vazquez Maria Fernanda</v>
          </cell>
        </row>
        <row r="21016">
          <cell r="B21016">
            <v>301608149</v>
          </cell>
          <cell r="T21016" t="str">
            <v>NOROESTE</v>
          </cell>
          <cell r="U21016" t="str">
            <v>Baja California Nte</v>
          </cell>
          <cell r="X21016" t="str">
            <v xml:space="preserve">Serafin Acedo Ariana Maleni  </v>
          </cell>
          <cell r="Z21016" t="str">
            <v>Dominguez Vazquez Maria Fernanda</v>
          </cell>
        </row>
        <row r="21017">
          <cell r="B21017">
            <v>301610078</v>
          </cell>
          <cell r="T21017" t="str">
            <v>NOROESTE</v>
          </cell>
          <cell r="U21017" t="str">
            <v>Baja California Nte</v>
          </cell>
          <cell r="X21017" t="str">
            <v xml:space="preserve">Serafin Acedo Ariana Maleni  </v>
          </cell>
          <cell r="Z21017" t="str">
            <v>Enriquez Sanchez Lenin Obet</v>
          </cell>
        </row>
        <row r="21018">
          <cell r="B21018">
            <v>301603111</v>
          </cell>
          <cell r="T21018" t="str">
            <v>NOROESTE</v>
          </cell>
          <cell r="U21018" t="str">
            <v>Baja California Sur</v>
          </cell>
          <cell r="X21018" t="str">
            <v xml:space="preserve">Mercado Martínez Fatima  </v>
          </cell>
          <cell r="Z21018" t="str">
            <v>Hilarios Arroyo Andrea Montserrat</v>
          </cell>
        </row>
        <row r="21019">
          <cell r="B21019">
            <v>301607260</v>
          </cell>
          <cell r="T21019" t="str">
            <v>NOROESTE</v>
          </cell>
          <cell r="U21019" t="str">
            <v>Chihuahua</v>
          </cell>
          <cell r="X21019" t="str">
            <v xml:space="preserve">Lechuga Felipe  </v>
          </cell>
          <cell r="Z21019" t="str">
            <v>Estupiñán Benavides Amir Obedy</v>
          </cell>
        </row>
        <row r="21020">
          <cell r="B21020">
            <v>301606028</v>
          </cell>
          <cell r="T21020" t="str">
            <v>NOROESTE</v>
          </cell>
          <cell r="U21020" t="str">
            <v>Chihuahua</v>
          </cell>
          <cell r="X21020" t="str">
            <v xml:space="preserve">Guerra Estrada Victor  </v>
          </cell>
          <cell r="Z21020" t="str">
            <v>Delgado Saul</v>
          </cell>
        </row>
        <row r="21021">
          <cell r="B21021">
            <v>301608044</v>
          </cell>
          <cell r="T21021" t="str">
            <v>NOROESTE</v>
          </cell>
          <cell r="U21021" t="str">
            <v>Juárez</v>
          </cell>
          <cell r="X21021" t="str">
            <v xml:space="preserve">Borunda Gerardo  </v>
          </cell>
          <cell r="Z21021" t="str">
            <v>Navarrete Navarrete Hector David</v>
          </cell>
        </row>
        <row r="21022">
          <cell r="B21022">
            <v>301608116</v>
          </cell>
          <cell r="T21022" t="str">
            <v>NOROESTE</v>
          </cell>
          <cell r="U21022" t="str">
            <v>Juárez</v>
          </cell>
          <cell r="X21022" t="str">
            <v xml:space="preserve">Borunda Gerardo  </v>
          </cell>
          <cell r="Z21022" t="str">
            <v>Villanueva Nuñez Jonathan</v>
          </cell>
        </row>
        <row r="21023">
          <cell r="B21023">
            <v>301599385</v>
          </cell>
          <cell r="T21023" t="str">
            <v>NOROESTE</v>
          </cell>
          <cell r="U21023" t="str">
            <v>Juárez</v>
          </cell>
          <cell r="X21023" t="str">
            <v xml:space="preserve">Borunda Gerardo  </v>
          </cell>
          <cell r="Z21023" t="str">
            <v>Villanueva Nuñez Jonathan</v>
          </cell>
        </row>
        <row r="21024">
          <cell r="B21024">
            <v>301605207</v>
          </cell>
          <cell r="T21024" t="str">
            <v>NOROESTE</v>
          </cell>
          <cell r="U21024" t="str">
            <v>Chihuahua</v>
          </cell>
          <cell r="X21024" t="str">
            <v xml:space="preserve">Guerra Estrada Victor  </v>
          </cell>
          <cell r="Z21024" t="str">
            <v>Perera Torres Luisa Gabriela</v>
          </cell>
        </row>
        <row r="21025">
          <cell r="B21025">
            <v>301607709</v>
          </cell>
          <cell r="T21025" t="str">
            <v>OCCIDENTE</v>
          </cell>
          <cell r="U21025" t="str">
            <v>Jal - Col - Nay</v>
          </cell>
          <cell r="X21025" t="str">
            <v xml:space="preserve">Luis Rostro  </v>
          </cell>
          <cell r="Z21025" t="str">
            <v>Diaz Cruz Itzel</v>
          </cell>
        </row>
        <row r="21026">
          <cell r="B21026">
            <v>301609001</v>
          </cell>
          <cell r="T21026" t="str">
            <v>OCCIDENTE</v>
          </cell>
          <cell r="U21026" t="str">
            <v>Jal - Col - Nay</v>
          </cell>
          <cell r="X21026" t="str">
            <v xml:space="preserve">Luis Rostro  </v>
          </cell>
          <cell r="Z21026" t="str">
            <v>Ortega Gomez Drisana Esmeralda</v>
          </cell>
        </row>
        <row r="21027">
          <cell r="B21027">
            <v>301632500</v>
          </cell>
          <cell r="T21027" t="str">
            <v>OCCIDENTE</v>
          </cell>
          <cell r="U21027" t="str">
            <v>Jal - Col - Nay</v>
          </cell>
          <cell r="X21027" t="str">
            <v xml:space="preserve">Luis Rostro  </v>
          </cell>
          <cell r="Z21027" t="str">
            <v>Arellano Vazquez Karen Cristina</v>
          </cell>
        </row>
        <row r="21028">
          <cell r="B21028">
            <v>301632048</v>
          </cell>
          <cell r="T21028" t="str">
            <v>OCCIDENTE</v>
          </cell>
          <cell r="U21028" t="str">
            <v>Jal - Col - Nay</v>
          </cell>
          <cell r="X21028" t="str">
            <v xml:space="preserve">Luis Rostro  </v>
          </cell>
          <cell r="Z21028" t="str">
            <v>Roberto Aldair Macías Gutiérrez</v>
          </cell>
        </row>
        <row r="21029">
          <cell r="B21029">
            <v>301633301</v>
          </cell>
          <cell r="T21029" t="str">
            <v>OCCIDENTE</v>
          </cell>
          <cell r="U21029" t="str">
            <v>Jal - Col - Nay</v>
          </cell>
          <cell r="X21029" t="str">
            <v xml:space="preserve">Luis Rostro  </v>
          </cell>
          <cell r="Z21029" t="str">
            <v>Garcia Abundis Victor Manuel</v>
          </cell>
        </row>
        <row r="21030">
          <cell r="B21030">
            <v>301632076</v>
          </cell>
          <cell r="T21030" t="str">
            <v>OCCIDENTE</v>
          </cell>
          <cell r="U21030" t="str">
            <v>Jal - Col - Nay</v>
          </cell>
          <cell r="X21030" t="str">
            <v xml:space="preserve">Luis Rostro  </v>
          </cell>
          <cell r="Z21030" t="str">
            <v>Roberto Aldair Macías Gutiérrez</v>
          </cell>
        </row>
        <row r="21031">
          <cell r="B21031">
            <v>301608036</v>
          </cell>
          <cell r="T21031" t="str">
            <v>OCCIDENTE</v>
          </cell>
          <cell r="U21031" t="str">
            <v>Jal - Col - Nay</v>
          </cell>
          <cell r="X21031" t="str">
            <v xml:space="preserve">Luis Rostro  </v>
          </cell>
          <cell r="Z21031" t="str">
            <v>Perez Mancilla Tomas Salome</v>
          </cell>
        </row>
        <row r="21032">
          <cell r="B21032">
            <v>301606922</v>
          </cell>
          <cell r="T21032" t="str">
            <v>OCCIDENTE</v>
          </cell>
          <cell r="U21032" t="str">
            <v>Jal - Col - Nay</v>
          </cell>
          <cell r="X21032" t="str">
            <v xml:space="preserve">Luis Rostro  </v>
          </cell>
          <cell r="Z21032" t="str">
            <v>Perez Mancilla Tomas Salome</v>
          </cell>
        </row>
        <row r="21033">
          <cell r="B21033">
            <v>301607130</v>
          </cell>
          <cell r="T21033" t="str">
            <v>OCCIDENTE</v>
          </cell>
          <cell r="U21033" t="str">
            <v>Jal - Col - Nay</v>
          </cell>
          <cell r="X21033" t="str">
            <v xml:space="preserve">Luis Rostro  </v>
          </cell>
          <cell r="Z21033" t="str">
            <v>Santiago Aranda Jorge</v>
          </cell>
        </row>
        <row r="21034">
          <cell r="B21034">
            <v>301607710</v>
          </cell>
          <cell r="T21034" t="str">
            <v>OCCIDENTE</v>
          </cell>
          <cell r="U21034" t="str">
            <v>Jal - Col - Nay</v>
          </cell>
          <cell r="X21034" t="str">
            <v xml:space="preserve">Luis Rostro  </v>
          </cell>
          <cell r="Z21034" t="str">
            <v>Centeno Argomaniz Paola Andrea</v>
          </cell>
        </row>
        <row r="21035">
          <cell r="B21035">
            <v>301633284</v>
          </cell>
          <cell r="T21035" t="str">
            <v>OCCIDENTE</v>
          </cell>
          <cell r="U21035" t="str">
            <v>Jal - Col - Nay</v>
          </cell>
          <cell r="X21035" t="str">
            <v xml:space="preserve">Luis Rostro  </v>
          </cell>
          <cell r="Z21035" t="str">
            <v>Roberto Aldair Macías Gutiérrez</v>
          </cell>
        </row>
        <row r="21036">
          <cell r="B21036">
            <v>301632053</v>
          </cell>
          <cell r="T21036" t="str">
            <v>OCCIDENTE</v>
          </cell>
          <cell r="U21036" t="str">
            <v>Jal - Col - Nay</v>
          </cell>
          <cell r="X21036" t="str">
            <v xml:space="preserve">Luis Rostro  </v>
          </cell>
          <cell r="Z21036" t="str">
            <v>Chavez Jimenez Cristaly Aidole</v>
          </cell>
        </row>
        <row r="21037">
          <cell r="B21037">
            <v>301607234</v>
          </cell>
          <cell r="T21037" t="str">
            <v>SURESTE</v>
          </cell>
          <cell r="U21037" t="str">
            <v>Quintana Roo</v>
          </cell>
          <cell r="X21037" t="str">
            <v xml:space="preserve">Lucero Aguirre  </v>
          </cell>
          <cell r="Z21037" t="str">
            <v>Cinthia Elizabeth Cardoso Estrella</v>
          </cell>
        </row>
        <row r="21038">
          <cell r="B21038">
            <v>301597246</v>
          </cell>
          <cell r="T21038" t="str">
            <v>SURESTE</v>
          </cell>
          <cell r="U21038" t="str">
            <v>Quintana Roo</v>
          </cell>
          <cell r="X21038" t="str">
            <v xml:space="preserve">Lucero Aguirre  </v>
          </cell>
          <cell r="Z21038" t="str">
            <v>Toribio Puc Pat</v>
          </cell>
        </row>
        <row r="21039">
          <cell r="B21039">
            <v>301597476</v>
          </cell>
          <cell r="T21039" t="str">
            <v>NOROESTE</v>
          </cell>
          <cell r="U21039" t="str">
            <v>Sinaloa</v>
          </cell>
          <cell r="X21039" t="str">
            <v xml:space="preserve">Lugo Verdugo Edgar  </v>
          </cell>
          <cell r="Z21039" t="str">
            <v>Lechuga Vargas Erika Guadalupe</v>
          </cell>
        </row>
        <row r="21040">
          <cell r="B21040">
            <v>301597655</v>
          </cell>
          <cell r="T21040" t="str">
            <v>NOROESTE</v>
          </cell>
          <cell r="U21040" t="str">
            <v>Sinaloa</v>
          </cell>
          <cell r="X21040" t="str">
            <v xml:space="preserve">Lugo Verdugo Edgar  </v>
          </cell>
          <cell r="Z21040" t="str">
            <v>Sosa Santa Cruz Sandra Liliana</v>
          </cell>
        </row>
        <row r="21041">
          <cell r="B21041">
            <v>301607432</v>
          </cell>
          <cell r="T21041" t="str">
            <v>NOROESTE</v>
          </cell>
          <cell r="U21041" t="str">
            <v>Sinaloa</v>
          </cell>
          <cell r="X21041" t="str">
            <v xml:space="preserve">Manzanarez Jorge   </v>
          </cell>
          <cell r="Z21041" t="str">
            <v>Roman Zavala Julio Cesar</v>
          </cell>
        </row>
        <row r="21042">
          <cell r="B21042">
            <v>301607434</v>
          </cell>
          <cell r="T21042" t="str">
            <v>NOROESTE</v>
          </cell>
          <cell r="U21042" t="str">
            <v>Sinaloa</v>
          </cell>
          <cell r="X21042" t="str">
            <v xml:space="preserve">Bolaños Valenzuela Ricardo  </v>
          </cell>
          <cell r="Z21042" t="str">
            <v>Ayala Estrada Marco Antonio</v>
          </cell>
        </row>
        <row r="21043">
          <cell r="B21043">
            <v>301600531</v>
          </cell>
          <cell r="T21043" t="str">
            <v>NOROESTE</v>
          </cell>
          <cell r="U21043" t="str">
            <v>Sinaloa</v>
          </cell>
          <cell r="X21043" t="str">
            <v xml:space="preserve">Salas Pablo Daniel  </v>
          </cell>
          <cell r="Z21043" t="str">
            <v>Montenegro Sambrano Santa Teresita de Je</v>
          </cell>
        </row>
        <row r="21044">
          <cell r="B21044">
            <v>301606898</v>
          </cell>
          <cell r="T21044" t="str">
            <v>NOROESTE</v>
          </cell>
          <cell r="U21044" t="str">
            <v>Sinaloa</v>
          </cell>
          <cell r="X21044" t="str">
            <v xml:space="preserve">Salas Pablo Daniel  </v>
          </cell>
          <cell r="Z21044" t="str">
            <v>Zuñiga Acosta Daisy Guadalupe</v>
          </cell>
        </row>
        <row r="21045">
          <cell r="B21045">
            <v>301599039</v>
          </cell>
          <cell r="T21045" t="str">
            <v>NOROESTE</v>
          </cell>
          <cell r="U21045" t="str">
            <v>Sinaloa</v>
          </cell>
          <cell r="X21045" t="str">
            <v xml:space="preserve">Lugo Verdugo Edgar  </v>
          </cell>
          <cell r="Z21045" t="str">
            <v>Molinar Valdez Elva Guadalupe</v>
          </cell>
        </row>
        <row r="21046">
          <cell r="B21046">
            <v>301607524</v>
          </cell>
          <cell r="T21046" t="str">
            <v>NOROESTE</v>
          </cell>
          <cell r="U21046" t="str">
            <v>Sinaloa</v>
          </cell>
          <cell r="X21046" t="str">
            <v xml:space="preserve">Bolaños Valenzuela Ricardo  </v>
          </cell>
          <cell r="Z21046" t="str">
            <v>Miranda Perea Hernan de Jesus</v>
          </cell>
        </row>
        <row r="21047">
          <cell r="B21047">
            <v>301608062</v>
          </cell>
          <cell r="T21047" t="str">
            <v>SURESTE</v>
          </cell>
          <cell r="U21047" t="str">
            <v>Tabasco - Ver Sur</v>
          </cell>
          <cell r="X21047" t="str">
            <v xml:space="preserve">Jonathan Sánchez  </v>
          </cell>
          <cell r="Z21047" t="str">
            <v>Robbier Expinder Balan Gomez</v>
          </cell>
        </row>
        <row r="21048">
          <cell r="B21048">
            <v>301631974</v>
          </cell>
          <cell r="T21048" t="str">
            <v>CENTRO</v>
          </cell>
          <cell r="U21048" t="str">
            <v>Valle de Mex</v>
          </cell>
          <cell r="X21048" t="str">
            <v>Ramirez Rodriguez Fabian</v>
          </cell>
          <cell r="Z21048" t="str">
            <v>Pacheco Bautista Cristian Ernesto</v>
          </cell>
        </row>
        <row r="21049">
          <cell r="B21049">
            <v>301607930</v>
          </cell>
          <cell r="T21049" t="str">
            <v>CENTRO</v>
          </cell>
          <cell r="U21049" t="str">
            <v>Valle de Mex</v>
          </cell>
          <cell r="X21049" t="str">
            <v>Ramirez Rodriguez Fabian</v>
          </cell>
          <cell r="Z21049" t="str">
            <v>Vacante</v>
          </cell>
        </row>
        <row r="21050">
          <cell r="B21050">
            <v>301609121</v>
          </cell>
          <cell r="T21050" t="str">
            <v>CENTRO</v>
          </cell>
          <cell r="U21050" t="str">
            <v>Valle de Mex</v>
          </cell>
          <cell r="X21050" t="str">
            <v>Ramirez Rodriguez Fabian</v>
          </cell>
          <cell r="Z21050" t="str">
            <v>Vacante</v>
          </cell>
        </row>
        <row r="21051">
          <cell r="B21051">
            <v>301630656</v>
          </cell>
          <cell r="T21051" t="str">
            <v>CENTRO</v>
          </cell>
          <cell r="U21051" t="str">
            <v>Valle de Mex</v>
          </cell>
          <cell r="X21051" t="str">
            <v>Ramirez Rodriguez Fabian</v>
          </cell>
          <cell r="Z21051" t="str">
            <v>Vacante</v>
          </cell>
        </row>
        <row r="21052">
          <cell r="B21052">
            <v>301632756</v>
          </cell>
          <cell r="T21052" t="str">
            <v>CENTRO</v>
          </cell>
          <cell r="U21052" t="str">
            <v>Valle de Mex</v>
          </cell>
          <cell r="X21052" t="str">
            <v>Ramirez Rodriguez Fabian</v>
          </cell>
          <cell r="Z21052" t="str">
            <v>Pacheco Bautista Cristian Ernesto</v>
          </cell>
        </row>
        <row r="21053">
          <cell r="B21053">
            <v>301633382</v>
          </cell>
          <cell r="T21053" t="str">
            <v>CENTRO</v>
          </cell>
          <cell r="U21053" t="str">
            <v>Valle de Mex</v>
          </cell>
          <cell r="X21053" t="str">
            <v>Ramirez Rodriguez Fabian</v>
          </cell>
          <cell r="Z21053" t="str">
            <v>Perez Gonzalez Jesus</v>
          </cell>
        </row>
        <row r="21054">
          <cell r="B21054">
            <v>301609878</v>
          </cell>
          <cell r="T21054" t="str">
            <v>CENTRO</v>
          </cell>
          <cell r="U21054" t="str">
            <v>Valle de Mex</v>
          </cell>
          <cell r="X21054" t="str">
            <v>Ramirez Rodriguez Fabian</v>
          </cell>
          <cell r="Z21054" t="str">
            <v>Martinez Perez Leyla del Carmen</v>
          </cell>
        </row>
        <row r="21055">
          <cell r="B21055">
            <v>301609126</v>
          </cell>
          <cell r="T21055" t="str">
            <v>CENTRO</v>
          </cell>
          <cell r="U21055" t="str">
            <v>Valle de Mex</v>
          </cell>
          <cell r="X21055" t="str">
            <v>Ramirez Rodriguez Fabian</v>
          </cell>
          <cell r="Z21055" t="str">
            <v>Martinez Perez Leyla del Carmen</v>
          </cell>
        </row>
        <row r="21056">
          <cell r="B21056">
            <v>301606708</v>
          </cell>
          <cell r="T21056" t="str">
            <v>CENTRO</v>
          </cell>
          <cell r="U21056" t="str">
            <v>Valle de Mex</v>
          </cell>
          <cell r="X21056" t="str">
            <v>Ramirez Rodriguez Fabian</v>
          </cell>
          <cell r="Z21056" t="str">
            <v>Vacante</v>
          </cell>
        </row>
        <row r="21057">
          <cell r="B21057">
            <v>301610064</v>
          </cell>
          <cell r="T21057" t="str">
            <v>CENTRO</v>
          </cell>
          <cell r="U21057" t="str">
            <v>Valle de Mex</v>
          </cell>
          <cell r="X21057" t="str">
            <v>Ramirez Rodriguez Fabian</v>
          </cell>
          <cell r="Z21057" t="str">
            <v>Ortiz Mota Georgina Eloisa</v>
          </cell>
        </row>
        <row r="21058">
          <cell r="B21058">
            <v>301607535</v>
          </cell>
          <cell r="T21058" t="str">
            <v>SURESTE</v>
          </cell>
          <cell r="U21058" t="str">
            <v>Veracruz Cto</v>
          </cell>
          <cell r="X21058" t="str">
            <v xml:space="preserve">Adelina Rodríguez  </v>
          </cell>
          <cell r="Z21058" t="str">
            <v>Julio Ignacio Olvera Celaya</v>
          </cell>
        </row>
        <row r="21059">
          <cell r="B21059">
            <v>301607326</v>
          </cell>
          <cell r="T21059" t="str">
            <v>SURESTE</v>
          </cell>
          <cell r="U21059" t="str">
            <v>Veracruz Cto</v>
          </cell>
          <cell r="X21059" t="str">
            <v xml:space="preserve">Adelina Rodríguez  </v>
          </cell>
          <cell r="Z21059" t="str">
            <v>German Solabac Chacon</v>
          </cell>
        </row>
        <row r="21060">
          <cell r="B21060">
            <v>301607730</v>
          </cell>
          <cell r="T21060" t="str">
            <v>SURESTE</v>
          </cell>
          <cell r="U21060" t="str">
            <v>Veracruz Cto</v>
          </cell>
          <cell r="X21060" t="str">
            <v xml:space="preserve">Adelina Rodríguez  </v>
          </cell>
          <cell r="Z21060" t="str">
            <v>Edgar Armando Lopez Hernandez</v>
          </cell>
        </row>
        <row r="21061">
          <cell r="B21061">
            <v>301600797</v>
          </cell>
          <cell r="T21061" t="str">
            <v>SURESTE</v>
          </cell>
          <cell r="U21061" t="str">
            <v>YuCam</v>
          </cell>
          <cell r="X21061" t="str">
            <v xml:space="preserve">Georgina Arzápalo  </v>
          </cell>
          <cell r="Z21061" t="str">
            <v>David Castro</v>
          </cell>
        </row>
        <row r="21062">
          <cell r="B21062">
            <v>301600205</v>
          </cell>
          <cell r="T21062" t="str">
            <v>NOROESTE</v>
          </cell>
          <cell r="U21062" t="str">
            <v>Sinaloa</v>
          </cell>
          <cell r="X21062" t="str">
            <v xml:space="preserve">Bolaños Valenzuela Ricardo  </v>
          </cell>
          <cell r="Z21062" t="str">
            <v>Carlon Soto Jesus Marin</v>
          </cell>
        </row>
        <row r="21063">
          <cell r="B21063">
            <v>301605285</v>
          </cell>
          <cell r="T21063" t="str">
            <v>NOROESTE</v>
          </cell>
          <cell r="U21063" t="str">
            <v>Sinaloa</v>
          </cell>
          <cell r="X21063" t="str">
            <v xml:space="preserve">Bolaños Valenzuela Ricardo  </v>
          </cell>
          <cell r="Z21063" t="str">
            <v>Miranda Perea Hernan de Jesus</v>
          </cell>
        </row>
        <row r="21064">
          <cell r="B21064">
            <v>301597705</v>
          </cell>
          <cell r="T21064" t="str">
            <v>NOROESTE</v>
          </cell>
          <cell r="U21064" t="str">
            <v>Sinaloa</v>
          </cell>
          <cell r="X21064" t="str">
            <v xml:space="preserve">Andujo Dominicq  </v>
          </cell>
          <cell r="Z21064" t="str">
            <v>Sanchez Alatorre Javier Eduardo</v>
          </cell>
        </row>
        <row r="21065">
          <cell r="B21065">
            <v>301605373</v>
          </cell>
          <cell r="T21065" t="str">
            <v>NOROESTE</v>
          </cell>
          <cell r="U21065" t="str">
            <v>Sinaloa</v>
          </cell>
          <cell r="X21065" t="str">
            <v xml:space="preserve">Andujo Dominicq  </v>
          </cell>
          <cell r="Z21065" t="str">
            <v>Lizarraga Rivas Osiris Alonso</v>
          </cell>
        </row>
        <row r="21066">
          <cell r="B21066">
            <v>301599729</v>
          </cell>
          <cell r="T21066" t="str">
            <v>NOROESTE</v>
          </cell>
          <cell r="U21066" t="str">
            <v>Baja California Nte</v>
          </cell>
          <cell r="X21066" t="str">
            <v xml:space="preserve">Serafin Acedo Ariana Maleni  </v>
          </cell>
          <cell r="Z21066" t="str">
            <v>Dominguez Vazquez Maria Fernanda</v>
          </cell>
        </row>
        <row r="21067">
          <cell r="B21067">
            <v>301603367</v>
          </cell>
          <cell r="T21067" t="str">
            <v>NOROESTE</v>
          </cell>
          <cell r="U21067" t="str">
            <v>Baja California Nte</v>
          </cell>
          <cell r="X21067" t="str">
            <v xml:space="preserve">Serafin Acedo Ariana Maleni  </v>
          </cell>
          <cell r="Z21067" t="str">
            <v>Gracian Serrano Roberto Luis</v>
          </cell>
        </row>
        <row r="21068">
          <cell r="B21068">
            <v>301606445</v>
          </cell>
          <cell r="T21068" t="str">
            <v>NOROESTE</v>
          </cell>
          <cell r="U21068" t="str">
            <v>Baja California Nte</v>
          </cell>
          <cell r="X21068" t="str">
            <v xml:space="preserve">Martinez Gonzalez José María  </v>
          </cell>
          <cell r="Z21068" t="str">
            <v>Acosta Verdugo Carlos Ariel</v>
          </cell>
        </row>
        <row r="21069">
          <cell r="B21069">
            <v>301600916</v>
          </cell>
          <cell r="T21069" t="str">
            <v>NOROESTE</v>
          </cell>
          <cell r="U21069" t="str">
            <v>Baja California Nte</v>
          </cell>
          <cell r="X21069" t="str">
            <v xml:space="preserve">Martinez Gonzalez José María  </v>
          </cell>
          <cell r="Z21069" t="str">
            <v>Rodriguez Rodarte Danna Maraly</v>
          </cell>
        </row>
        <row r="21070">
          <cell r="B21070">
            <v>301605473</v>
          </cell>
          <cell r="T21070" t="str">
            <v>NOROESTE</v>
          </cell>
          <cell r="U21070" t="str">
            <v>Baja California Nte</v>
          </cell>
          <cell r="X21070" t="str">
            <v xml:space="preserve">Galindo Francisco  </v>
          </cell>
          <cell r="Z21070" t="str">
            <v>Rubio Soto Juan Manuel</v>
          </cell>
        </row>
        <row r="21071">
          <cell r="B21071">
            <v>301605623</v>
          </cell>
          <cell r="T21071" t="str">
            <v>NOROESTE</v>
          </cell>
          <cell r="U21071" t="str">
            <v>Chihuahua</v>
          </cell>
          <cell r="X21071" t="str">
            <v xml:space="preserve">Guerra Estrada Victor  </v>
          </cell>
          <cell r="Z21071" t="str">
            <v>Grado Gonzalez Kevin</v>
          </cell>
        </row>
        <row r="21072">
          <cell r="B21072">
            <v>301607953</v>
          </cell>
          <cell r="T21072" t="str">
            <v>NOROESTE</v>
          </cell>
          <cell r="U21072" t="str">
            <v>Chihuahua</v>
          </cell>
          <cell r="X21072" t="str">
            <v xml:space="preserve">Guerra Estrada Victor  </v>
          </cell>
          <cell r="Z21072" t="str">
            <v>Perera Torres Luisa Gabriela</v>
          </cell>
        </row>
        <row r="21073">
          <cell r="B21073">
            <v>301607963</v>
          </cell>
          <cell r="T21073" t="str">
            <v>NOROESTE</v>
          </cell>
          <cell r="U21073" t="str">
            <v>Juárez</v>
          </cell>
          <cell r="X21073" t="str">
            <v xml:space="preserve">Borunda Gerardo  </v>
          </cell>
          <cell r="Z21073" t="str">
            <v>Garcia Castro Jesus Roberto</v>
          </cell>
        </row>
        <row r="21074">
          <cell r="B21074">
            <v>301604999</v>
          </cell>
          <cell r="T21074" t="str">
            <v>NOROESTE</v>
          </cell>
          <cell r="U21074" t="str">
            <v>Sonora</v>
          </cell>
          <cell r="X21074" t="str">
            <v xml:space="preserve">Alvidrez Gamboa Edgar Alejandro  </v>
          </cell>
          <cell r="Z21074" t="str">
            <v>Olivarria Mata Jesus Alberto</v>
          </cell>
        </row>
        <row r="21075">
          <cell r="B21075">
            <v>301602582</v>
          </cell>
          <cell r="T21075" t="str">
            <v>NOROESTE</v>
          </cell>
          <cell r="U21075" t="str">
            <v>Baja California Sur</v>
          </cell>
          <cell r="X21075" t="str">
            <v xml:space="preserve">Mercado Martínez Fatima  </v>
          </cell>
          <cell r="Z21075" t="str">
            <v>Garcia Arroyo Paulina</v>
          </cell>
        </row>
        <row r="21076">
          <cell r="B21076">
            <v>301609897</v>
          </cell>
          <cell r="T21076" t="str">
            <v>NOROESTE</v>
          </cell>
          <cell r="U21076" t="str">
            <v>Baja California Sur</v>
          </cell>
          <cell r="X21076" t="str">
            <v xml:space="preserve">Mercado Martínez Fatima  </v>
          </cell>
          <cell r="Z21076" t="str">
            <v>Garcia Arroyo Paulina</v>
          </cell>
        </row>
        <row r="21077">
          <cell r="B21077">
            <v>301605186</v>
          </cell>
          <cell r="T21077" t="str">
            <v>NOROESTE</v>
          </cell>
          <cell r="U21077" t="str">
            <v>Baja California Nte</v>
          </cell>
          <cell r="X21077" t="str">
            <v xml:space="preserve">Galindo Francisco  </v>
          </cell>
          <cell r="Z21077" t="str">
            <v>Almodobar Acosta Aaron Antonio</v>
          </cell>
        </row>
        <row r="21078">
          <cell r="B21078">
            <v>301505542</v>
          </cell>
          <cell r="T21078" t="str">
            <v>NORESTE</v>
          </cell>
          <cell r="U21078" t="str">
            <v>Coahuila</v>
          </cell>
          <cell r="X21078" t="str">
            <v xml:space="preserve">Julio Cesar Herrera Reyna  </v>
          </cell>
          <cell r="Z21078" t="str">
            <v>Juan Francisco Rodriguez</v>
          </cell>
        </row>
        <row r="21079">
          <cell r="B21079">
            <v>301598015</v>
          </cell>
          <cell r="T21079" t="str">
            <v>NORESTE</v>
          </cell>
          <cell r="U21079" t="str">
            <v>Coahuila</v>
          </cell>
          <cell r="X21079" t="str">
            <v xml:space="preserve">Julio Cesar Herrera Reyna  </v>
          </cell>
          <cell r="Z21079" t="str">
            <v>Jose Antonio Menchaca Saucedo</v>
          </cell>
        </row>
        <row r="21080">
          <cell r="B21080">
            <v>301607353</v>
          </cell>
          <cell r="T21080" t="str">
            <v>NORESTE</v>
          </cell>
          <cell r="U21080" t="str">
            <v>Coahuila</v>
          </cell>
          <cell r="X21080" t="str">
            <v xml:space="preserve">Jesus Alejandro Mendiola  </v>
          </cell>
          <cell r="Z21080" t="str">
            <v>Paula Carolina Vallejo Favela</v>
          </cell>
        </row>
        <row r="21081">
          <cell r="B21081">
            <v>301607350</v>
          </cell>
          <cell r="T21081" t="str">
            <v>NORESTE</v>
          </cell>
          <cell r="U21081" t="str">
            <v>Coahuila</v>
          </cell>
          <cell r="X21081" t="str">
            <v xml:space="preserve">Jesus Alejandro Mendiola  </v>
          </cell>
          <cell r="Z21081" t="str">
            <v>Jose Carlos De la Cruz Olguin</v>
          </cell>
        </row>
        <row r="21082">
          <cell r="B21082">
            <v>301607372</v>
          </cell>
          <cell r="T21082" t="str">
            <v>NORESTE</v>
          </cell>
          <cell r="U21082" t="str">
            <v>Coahuila</v>
          </cell>
          <cell r="X21082" t="str">
            <v xml:space="preserve">Jesus Alejandro Mendiola  </v>
          </cell>
          <cell r="Z21082" t="str">
            <v>Jose Carlos De la Cruz Olguin</v>
          </cell>
        </row>
        <row r="21083">
          <cell r="B21083">
            <v>301610333</v>
          </cell>
          <cell r="T21083" t="str">
            <v>NORESTE</v>
          </cell>
          <cell r="U21083" t="str">
            <v>Durango</v>
          </cell>
          <cell r="X21083" t="str">
            <v xml:space="preserve">Manuel Ruiz Soto  </v>
          </cell>
          <cell r="Z21083" t="str">
            <v>Edgar Ernesto reyes</v>
          </cell>
        </row>
        <row r="21084">
          <cell r="B21084">
            <v>301607467</v>
          </cell>
          <cell r="T21084" t="str">
            <v>NORESTE</v>
          </cell>
          <cell r="U21084" t="str">
            <v>Coahuila</v>
          </cell>
          <cell r="X21084" t="str">
            <v xml:space="preserve">Manuel Ruiz Soto  </v>
          </cell>
          <cell r="Z21084" t="str">
            <v>Arlette Aracely Moreno Rosales</v>
          </cell>
        </row>
        <row r="21085">
          <cell r="B21085">
            <v>301606443</v>
          </cell>
          <cell r="T21085" t="str">
            <v>NORESTE</v>
          </cell>
          <cell r="U21085" t="str">
            <v>Coahuila</v>
          </cell>
          <cell r="X21085" t="str">
            <v xml:space="preserve">Jesus Alejandro Mendiola  </v>
          </cell>
          <cell r="Z21085" t="str">
            <v>Paula Carolina Vallejo Favela</v>
          </cell>
        </row>
        <row r="21086">
          <cell r="B21086">
            <v>301632611</v>
          </cell>
          <cell r="T21086" t="str">
            <v>NORESTE</v>
          </cell>
          <cell r="U21086" t="str">
            <v>Durango</v>
          </cell>
          <cell r="X21086" t="str">
            <v xml:space="preserve">Manuel Ruiz Soto  </v>
          </cell>
          <cell r="Z21086" t="str">
            <v>Emmanuel Aguilar</v>
          </cell>
        </row>
        <row r="21087">
          <cell r="B21087">
            <v>301603037</v>
          </cell>
          <cell r="T21087" t="str">
            <v>NORESTE</v>
          </cell>
          <cell r="U21087" t="str">
            <v>Nuevo León</v>
          </cell>
          <cell r="X21087" t="str">
            <v xml:space="preserve">Nohemi Castillo Sanchez  </v>
          </cell>
          <cell r="Z21087" t="str">
            <v>Oscar reyes</v>
          </cell>
        </row>
        <row r="21088">
          <cell r="B21088">
            <v>301607804</v>
          </cell>
          <cell r="T21088" t="str">
            <v>NORESTE</v>
          </cell>
          <cell r="U21088" t="str">
            <v>Nuevo León</v>
          </cell>
          <cell r="X21088" t="str">
            <v xml:space="preserve">Nohemi Castillo Sanchez  </v>
          </cell>
          <cell r="Z21088" t="str">
            <v>Sebastian Quijada</v>
          </cell>
        </row>
        <row r="21089">
          <cell r="B21089">
            <v>301607127</v>
          </cell>
          <cell r="T21089" t="str">
            <v>NORESTE</v>
          </cell>
          <cell r="U21089" t="str">
            <v>Nuevo León</v>
          </cell>
          <cell r="X21089" t="str">
            <v xml:space="preserve">Nohemi Castillo Sanchez  </v>
          </cell>
          <cell r="Z21089" t="str">
            <v>Oscar reyes</v>
          </cell>
        </row>
        <row r="21090">
          <cell r="B21090">
            <v>301606896</v>
          </cell>
          <cell r="T21090" t="str">
            <v>NORESTE</v>
          </cell>
          <cell r="U21090" t="str">
            <v>Nuevo León</v>
          </cell>
          <cell r="X21090" t="str">
            <v xml:space="preserve">Cesar Antonio Garcia Ordaz  </v>
          </cell>
          <cell r="Z21090" t="str">
            <v>Erik Jahir Dávila Palacios</v>
          </cell>
        </row>
        <row r="21091">
          <cell r="B21091">
            <v>301607973</v>
          </cell>
          <cell r="T21091" t="str">
            <v>NORESTE</v>
          </cell>
          <cell r="U21091" t="str">
            <v>Nuevo León</v>
          </cell>
          <cell r="X21091" t="str">
            <v xml:space="preserve">Edith Hernandez  </v>
          </cell>
          <cell r="Z21091" t="str">
            <v>Jhonathan Garduño</v>
          </cell>
        </row>
        <row r="21092">
          <cell r="B21092">
            <v>301572682</v>
          </cell>
          <cell r="T21092" t="str">
            <v>NORESTE</v>
          </cell>
          <cell r="U21092" t="str">
            <v>Nuevo León</v>
          </cell>
          <cell r="X21092" t="str">
            <v xml:space="preserve">Cesar Antonio Garcia Ordaz  </v>
          </cell>
          <cell r="Z21092" t="str">
            <v>Muñoz Zuñiga Giezi Hazael</v>
          </cell>
        </row>
        <row r="21093">
          <cell r="B21093">
            <v>301607952</v>
          </cell>
          <cell r="T21093" t="str">
            <v>NORESTE</v>
          </cell>
          <cell r="U21093" t="str">
            <v>Nuevo León</v>
          </cell>
          <cell r="X21093" t="str">
            <v xml:space="preserve">Edith Hernandez  </v>
          </cell>
          <cell r="Z21093" t="str">
            <v>Jhonathan Garduño</v>
          </cell>
        </row>
        <row r="21094">
          <cell r="B21094">
            <v>301607907</v>
          </cell>
          <cell r="T21094" t="str">
            <v>NORESTE</v>
          </cell>
          <cell r="U21094" t="str">
            <v>Tamaulipas Nte</v>
          </cell>
          <cell r="X21094" t="str">
            <v xml:space="preserve">Luis Armenta  </v>
          </cell>
          <cell r="Z21094" t="str">
            <v>German Ordoñez Sanchez</v>
          </cell>
        </row>
        <row r="21095">
          <cell r="B21095">
            <v>301606555</v>
          </cell>
          <cell r="T21095" t="str">
            <v>NORESTE</v>
          </cell>
          <cell r="U21095" t="str">
            <v>Nuevo León</v>
          </cell>
          <cell r="X21095" t="str">
            <v xml:space="preserve">Cesar Antonio Garcia Ordaz  </v>
          </cell>
          <cell r="Z21095" t="str">
            <v>Erik Jahir Dávila Palacios</v>
          </cell>
        </row>
        <row r="21096">
          <cell r="B21096">
            <v>301606528</v>
          </cell>
          <cell r="T21096" t="str">
            <v>NORESTE</v>
          </cell>
          <cell r="U21096" t="str">
            <v>Nuevo León</v>
          </cell>
          <cell r="X21096" t="str">
            <v xml:space="preserve">Edith Hernandez  </v>
          </cell>
          <cell r="Z21096" t="str">
            <v>Jhonathan Garduño</v>
          </cell>
        </row>
        <row r="21097">
          <cell r="B21097">
            <v>301607115</v>
          </cell>
          <cell r="T21097" t="str">
            <v>NORESTE</v>
          </cell>
          <cell r="U21097" t="str">
            <v>Nuevo León</v>
          </cell>
          <cell r="X21097" t="str">
            <v xml:space="preserve">Nohemi Castillo Sanchez  </v>
          </cell>
          <cell r="Z21097" t="str">
            <v>Angel Padilla</v>
          </cell>
        </row>
        <row r="21098">
          <cell r="B21098">
            <v>301607494</v>
          </cell>
          <cell r="T21098" t="str">
            <v>NORESTE</v>
          </cell>
          <cell r="U21098" t="str">
            <v>Nuevo León</v>
          </cell>
          <cell r="X21098" t="str">
            <v xml:space="preserve">Javier Huerta  </v>
          </cell>
          <cell r="Z21098" t="str">
            <v>Luis Ernesto Olivo</v>
          </cell>
        </row>
        <row r="21099">
          <cell r="B21099">
            <v>301608999</v>
          </cell>
          <cell r="T21099" t="str">
            <v>NORESTE</v>
          </cell>
          <cell r="U21099" t="str">
            <v>Nuevo León</v>
          </cell>
          <cell r="X21099" t="str">
            <v xml:space="preserve">Javier Huerta  </v>
          </cell>
          <cell r="Z21099" t="str">
            <v>Luis Ernesto Olivo</v>
          </cell>
        </row>
        <row r="21100">
          <cell r="B21100">
            <v>301632613</v>
          </cell>
          <cell r="T21100" t="str">
            <v>NORESTE</v>
          </cell>
          <cell r="U21100" t="str">
            <v>Nuevo León</v>
          </cell>
          <cell r="X21100" t="str">
            <v xml:space="preserve">Javier Huerta  </v>
          </cell>
          <cell r="Z21100" t="str">
            <v>Luis Ernesto Olivo</v>
          </cell>
        </row>
        <row r="21101">
          <cell r="B21101">
            <v>301608415</v>
          </cell>
          <cell r="T21101" t="str">
            <v>NORESTE</v>
          </cell>
          <cell r="U21101" t="str">
            <v>Nuevo León</v>
          </cell>
          <cell r="X21101" t="str">
            <v xml:space="preserve">Javier Huerta  </v>
          </cell>
          <cell r="Z21101" t="str">
            <v>Jair Torres</v>
          </cell>
        </row>
        <row r="21102">
          <cell r="B21102">
            <v>301609098</v>
          </cell>
          <cell r="T21102" t="str">
            <v>NORESTE</v>
          </cell>
          <cell r="U21102" t="str">
            <v>Nuevo León</v>
          </cell>
          <cell r="X21102" t="str">
            <v xml:space="preserve">Javier Huerta  </v>
          </cell>
          <cell r="Z21102" t="str">
            <v>Karen Ibarra</v>
          </cell>
        </row>
        <row r="21103">
          <cell r="B21103">
            <v>301632488</v>
          </cell>
          <cell r="T21103" t="str">
            <v>NORESTE</v>
          </cell>
          <cell r="U21103" t="str">
            <v>Nuevo León</v>
          </cell>
          <cell r="X21103" t="str">
            <v xml:space="preserve">Cesar Antonio Garcia Ordaz  </v>
          </cell>
          <cell r="Z21103" t="str">
            <v>Erik Jahir Dávila Palacios</v>
          </cell>
        </row>
        <row r="21104">
          <cell r="B21104">
            <v>301603096</v>
          </cell>
          <cell r="T21104" t="str">
            <v>OCCIDENTE</v>
          </cell>
          <cell r="U21104" t="str">
            <v>Jal - Col - Nay</v>
          </cell>
          <cell r="X21104" t="str">
            <v xml:space="preserve">Nancy Velez  </v>
          </cell>
          <cell r="Z21104" t="str">
            <v>Padilla Garcia Jose Enrique</v>
          </cell>
        </row>
        <row r="21105">
          <cell r="B21105">
            <v>301605123</v>
          </cell>
          <cell r="T21105" t="str">
            <v>CENTRO</v>
          </cell>
          <cell r="U21105" t="str">
            <v>Puebla - Tlaxcala</v>
          </cell>
          <cell r="X21105" t="str">
            <v>Carmona Fernández Gabriela</v>
          </cell>
          <cell r="Z21105" t="str">
            <v>Gonzalez Marquez Candy Yazmin</v>
          </cell>
        </row>
        <row r="21106">
          <cell r="B21106">
            <v>301607974</v>
          </cell>
          <cell r="T21106" t="str">
            <v>SURESTE</v>
          </cell>
          <cell r="U21106" t="str">
            <v>Tabasco - Ver Sur</v>
          </cell>
          <cell r="X21106" t="str">
            <v xml:space="preserve">Jonathan Sánchez  </v>
          </cell>
          <cell r="Z21106" t="str">
            <v>Robbier Expinder Balan Gomez</v>
          </cell>
        </row>
        <row r="21107">
          <cell r="B21107">
            <v>301607972</v>
          </cell>
          <cell r="T21107" t="str">
            <v>SURESTE</v>
          </cell>
          <cell r="U21107" t="str">
            <v>Tabasco - Ver Sur</v>
          </cell>
          <cell r="X21107" t="str">
            <v xml:space="preserve">Jonathan Sánchez  </v>
          </cell>
          <cell r="Z21107" t="str">
            <v>Adrian Alejandro Aldana Espinosa</v>
          </cell>
        </row>
        <row r="21108">
          <cell r="B21108">
            <v>301610326</v>
          </cell>
          <cell r="T21108" t="str">
            <v>SURESTE</v>
          </cell>
          <cell r="U21108" t="str">
            <v>Veracruz Cto</v>
          </cell>
          <cell r="X21108" t="str">
            <v xml:space="preserve">Adelina Rodríguez  </v>
          </cell>
          <cell r="Z21108" t="str">
            <v>Edgar Armando Lopez Hernandez</v>
          </cell>
        </row>
        <row r="21109">
          <cell r="B21109">
            <v>301607532</v>
          </cell>
          <cell r="T21109" t="str">
            <v>SURESTE</v>
          </cell>
          <cell r="U21109" t="str">
            <v>Quintana Roo</v>
          </cell>
          <cell r="X21109" t="str">
            <v xml:space="preserve">Vacante  </v>
          </cell>
          <cell r="Z21109" t="str">
            <v>Eduardo Muñoz Sanchez</v>
          </cell>
        </row>
        <row r="21110">
          <cell r="B21110">
            <v>301601823</v>
          </cell>
          <cell r="T21110" t="str">
            <v>SURESTE</v>
          </cell>
          <cell r="U21110" t="str">
            <v>Quintana Roo</v>
          </cell>
          <cell r="X21110" t="str">
            <v xml:space="preserve">Lucero Aguirre  </v>
          </cell>
          <cell r="Z21110" t="str">
            <v>Jesus Adalberto Buenfil Mejia</v>
          </cell>
        </row>
        <row r="21111">
          <cell r="B21111">
            <v>301601164</v>
          </cell>
          <cell r="T21111" t="str">
            <v>SURESTE</v>
          </cell>
          <cell r="U21111" t="str">
            <v>Quintana Roo</v>
          </cell>
          <cell r="X21111" t="str">
            <v xml:space="preserve">Lucero Aguirre  </v>
          </cell>
          <cell r="Z21111" t="str">
            <v>Toribio Puc Pat</v>
          </cell>
        </row>
        <row r="21112">
          <cell r="B21112">
            <v>301592274</v>
          </cell>
          <cell r="T21112" t="str">
            <v>SURESTE</v>
          </cell>
          <cell r="U21112" t="str">
            <v>Quintana Roo</v>
          </cell>
          <cell r="X21112" t="str">
            <v xml:space="preserve">Lucero Aguirre  </v>
          </cell>
          <cell r="Z21112" t="str">
            <v>Toribio Puc Pat</v>
          </cell>
        </row>
        <row r="21113">
          <cell r="B21113">
            <v>301607602</v>
          </cell>
          <cell r="T21113" t="str">
            <v>SURESTE</v>
          </cell>
          <cell r="U21113" t="str">
            <v>Quintana Roo</v>
          </cell>
          <cell r="X21113" t="str">
            <v xml:space="preserve">Lucero Aguirre  </v>
          </cell>
          <cell r="Z21113" t="str">
            <v>Jesus Adalberto Buenfil Mejia</v>
          </cell>
        </row>
        <row r="21114">
          <cell r="B21114">
            <v>301607229</v>
          </cell>
          <cell r="T21114" t="str">
            <v>SURESTE</v>
          </cell>
          <cell r="U21114" t="str">
            <v>YuCam</v>
          </cell>
          <cell r="X21114" t="str">
            <v xml:space="preserve">Jorge Ek  </v>
          </cell>
          <cell r="Z21114" t="str">
            <v>Xóchitl Maruxa Garcia Gonzalez</v>
          </cell>
        </row>
        <row r="21115">
          <cell r="B21115">
            <v>301545523</v>
          </cell>
          <cell r="T21115" t="str">
            <v>SURESTE</v>
          </cell>
          <cell r="U21115" t="str">
            <v>YuCam</v>
          </cell>
          <cell r="X21115" t="str">
            <v xml:space="preserve">Maria Jose Ibarrola  </v>
          </cell>
          <cell r="Z21115" t="str">
            <v>Luis Angel Novelo</v>
          </cell>
        </row>
        <row r="21116">
          <cell r="B21116">
            <v>301606974</v>
          </cell>
          <cell r="T21116" t="str">
            <v>SURESTE</v>
          </cell>
          <cell r="U21116" t="str">
            <v>YuCam</v>
          </cell>
          <cell r="X21116" t="str">
            <v xml:space="preserve">Maria Jose Ibarrola  </v>
          </cell>
          <cell r="Z21116" t="str">
            <v xml:space="preserve">Ruben Laviada </v>
          </cell>
        </row>
        <row r="21117">
          <cell r="B21117">
            <v>301605104</v>
          </cell>
          <cell r="T21117" t="str">
            <v>SURESTE</v>
          </cell>
          <cell r="U21117" t="str">
            <v>YuCam</v>
          </cell>
          <cell r="X21117" t="str">
            <v xml:space="preserve">Jorge Ek  </v>
          </cell>
          <cell r="Z21117" t="str">
            <v>Marvin Enrique Solis de la Cruz</v>
          </cell>
        </row>
        <row r="21118">
          <cell r="B21118">
            <v>301607049</v>
          </cell>
          <cell r="T21118" t="str">
            <v>SURESTE</v>
          </cell>
          <cell r="U21118" t="str">
            <v>YuCam</v>
          </cell>
          <cell r="X21118" t="str">
            <v xml:space="preserve">Georgina Arzápalo  </v>
          </cell>
          <cell r="Z21118" t="str">
            <v>Oscar Alcocer</v>
          </cell>
        </row>
        <row r="21119">
          <cell r="B21119">
            <v>301600245</v>
          </cell>
          <cell r="T21119" t="str">
            <v>SURESTE</v>
          </cell>
          <cell r="U21119" t="str">
            <v>YuCam</v>
          </cell>
          <cell r="X21119" t="str">
            <v xml:space="preserve">Maria Salazar  </v>
          </cell>
          <cell r="Z21119" t="str">
            <v>Francisco Javier Ceballos Rodriguez</v>
          </cell>
        </row>
        <row r="21120">
          <cell r="B21120">
            <v>301606952</v>
          </cell>
          <cell r="T21120" t="str">
            <v>SURESTE</v>
          </cell>
          <cell r="U21120" t="str">
            <v>YuCam</v>
          </cell>
          <cell r="X21120" t="str">
            <v xml:space="preserve">Georgina Arzápalo  </v>
          </cell>
          <cell r="Z21120" t="str">
            <v>Oscar Alcocer</v>
          </cell>
        </row>
        <row r="21121">
          <cell r="B21121">
            <v>301606948</v>
          </cell>
          <cell r="T21121" t="str">
            <v>SURESTE</v>
          </cell>
          <cell r="U21121" t="str">
            <v>YuCam</v>
          </cell>
          <cell r="X21121" t="str">
            <v xml:space="preserve">Maria Salazar  </v>
          </cell>
          <cell r="Z21121" t="str">
            <v>Irving Caballero Heredia</v>
          </cell>
        </row>
        <row r="21122">
          <cell r="B21122">
            <v>301607897</v>
          </cell>
          <cell r="T21122" t="str">
            <v>SURESTE</v>
          </cell>
          <cell r="U21122" t="str">
            <v>YuCam</v>
          </cell>
          <cell r="X21122" t="str">
            <v xml:space="preserve">Maria Salazar  </v>
          </cell>
          <cell r="Z21122" t="str">
            <v>Monica Diaz Rueda</v>
          </cell>
        </row>
        <row r="21123">
          <cell r="B21123">
            <v>301764073</v>
          </cell>
          <cell r="T21123" t="str">
            <v>OCCIDENTE</v>
          </cell>
          <cell r="U21123" t="str">
            <v>Jal - Col - Nay</v>
          </cell>
          <cell r="X21123" t="str">
            <v xml:space="preserve">Luis Rostro  </v>
          </cell>
          <cell r="Z21123" t="str">
            <v>Garcia Abundis Victor Manuel</v>
          </cell>
        </row>
        <row r="21124">
          <cell r="B21124">
            <v>301607868</v>
          </cell>
          <cell r="T21124" t="str">
            <v>NOROESTE</v>
          </cell>
          <cell r="U21124" t="str">
            <v>Chihuahua</v>
          </cell>
          <cell r="X21124" t="str">
            <v xml:space="preserve">Guerra Estrada Victor  </v>
          </cell>
          <cell r="Z21124" t="str">
            <v>Grado Gonzalez Kevin</v>
          </cell>
        </row>
        <row r="21125">
          <cell r="B21125">
            <v>301633112</v>
          </cell>
          <cell r="T21125" t="str">
            <v>NOROESTE</v>
          </cell>
          <cell r="U21125" t="str">
            <v>Juárez</v>
          </cell>
          <cell r="X21125" t="str">
            <v xml:space="preserve">Borunda Gerardo  </v>
          </cell>
          <cell r="Z21125" t="str">
            <v>Lara Velazquez Ruben</v>
          </cell>
        </row>
        <row r="21126">
          <cell r="B21126">
            <v>301632841</v>
          </cell>
          <cell r="T21126" t="str">
            <v>NOROESTE</v>
          </cell>
          <cell r="U21126" t="str">
            <v>Chihuahua</v>
          </cell>
          <cell r="X21126" t="str">
            <v xml:space="preserve">Lechuga Felipe  </v>
          </cell>
          <cell r="Z21126" t="str">
            <v>Gonzalez Hernandez Francis Paola</v>
          </cell>
        </row>
        <row r="21127">
          <cell r="B21127">
            <v>301632976</v>
          </cell>
          <cell r="T21127" t="str">
            <v>NOROESTE</v>
          </cell>
          <cell r="U21127" t="str">
            <v>Juárez</v>
          </cell>
          <cell r="X21127" t="str">
            <v xml:space="preserve">Borunda Gerardo  </v>
          </cell>
          <cell r="Z21127" t="str">
            <v>Ramirez Solano Alejandro Francisco</v>
          </cell>
        </row>
        <row r="21128">
          <cell r="B21128">
            <v>301609862</v>
          </cell>
          <cell r="T21128" t="str">
            <v>NOROESTE</v>
          </cell>
          <cell r="U21128" t="str">
            <v>Juárez</v>
          </cell>
          <cell r="X21128" t="str">
            <v xml:space="preserve">Borunda Gerardo  </v>
          </cell>
          <cell r="Z21128" t="str">
            <v>Ramirez Solano Alejandro Francisco</v>
          </cell>
        </row>
        <row r="21129">
          <cell r="B21129">
            <v>301633240</v>
          </cell>
          <cell r="T21129" t="str">
            <v>NOROESTE</v>
          </cell>
          <cell r="U21129" t="str">
            <v>Juárez</v>
          </cell>
          <cell r="X21129" t="str">
            <v xml:space="preserve">Borunda Gerardo  </v>
          </cell>
          <cell r="Z21129" t="str">
            <v>Ramirez Solano Alejandro Francisco</v>
          </cell>
        </row>
        <row r="21130">
          <cell r="B21130">
            <v>301632990</v>
          </cell>
          <cell r="T21130" t="str">
            <v>NOROESTE</v>
          </cell>
          <cell r="U21130" t="str">
            <v>Juárez</v>
          </cell>
          <cell r="X21130" t="str">
            <v xml:space="preserve">Borunda Gerardo  </v>
          </cell>
          <cell r="Z21130" t="str">
            <v>Ramirez Solano Alejandro Francisco</v>
          </cell>
        </row>
        <row r="21131">
          <cell r="B21131">
            <v>301664513</v>
          </cell>
          <cell r="T21131" t="str">
            <v>OCCIDENTE</v>
          </cell>
          <cell r="U21131" t="str">
            <v>Jal - Col - Nay</v>
          </cell>
          <cell r="X21131" t="str">
            <v xml:space="preserve">Luis Rostro  </v>
          </cell>
          <cell r="Z21131" t="str">
            <v>Diaz Cruz Itzel</v>
          </cell>
        </row>
        <row r="21132">
          <cell r="B21132">
            <v>301595431</v>
          </cell>
          <cell r="T21132" t="str">
            <v>OCCIDENTE</v>
          </cell>
          <cell r="U21132" t="str">
            <v>Jal - Col - Nay</v>
          </cell>
          <cell r="X21132" t="str">
            <v xml:space="preserve">Luis Rostro  </v>
          </cell>
          <cell r="Z21132" t="str">
            <v>Ortega Gomez Drisana Esmeralda</v>
          </cell>
        </row>
        <row r="21133">
          <cell r="B21133">
            <v>301725950</v>
          </cell>
          <cell r="T21133" t="str">
            <v>OCCIDENTE</v>
          </cell>
          <cell r="U21133" t="str">
            <v>Jal - Col - Nay</v>
          </cell>
          <cell r="X21133" t="str">
            <v xml:space="preserve">Luis Rostro  </v>
          </cell>
          <cell r="Z21133" t="str">
            <v>Centeno Argomaniz Paola Andrea</v>
          </cell>
        </row>
        <row r="21134">
          <cell r="B21134">
            <v>301752673</v>
          </cell>
          <cell r="T21134" t="str">
            <v>OCCIDENTE</v>
          </cell>
          <cell r="U21134" t="str">
            <v>Jal - Col - Nay</v>
          </cell>
          <cell r="X21134" t="str">
            <v xml:space="preserve">Luis Rostro  </v>
          </cell>
          <cell r="Z21134" t="str">
            <v>Roberto Aldair Macías Gutiérrez</v>
          </cell>
        </row>
        <row r="21135">
          <cell r="B21135">
            <v>301632529</v>
          </cell>
          <cell r="T21135" t="str">
            <v>OCCIDENTE</v>
          </cell>
          <cell r="U21135" t="str">
            <v>Jal - Col - Nay</v>
          </cell>
          <cell r="X21135" t="str">
            <v xml:space="preserve">Luis Rostro  </v>
          </cell>
          <cell r="Z21135" t="str">
            <v>Vacante</v>
          </cell>
        </row>
        <row r="21136">
          <cell r="B21136">
            <v>301722494</v>
          </cell>
          <cell r="T21136" t="str">
            <v>OCCIDENTE</v>
          </cell>
          <cell r="U21136" t="str">
            <v>Jal - Col - Nay</v>
          </cell>
          <cell r="X21136" t="str">
            <v xml:space="preserve">Luis Rostro  </v>
          </cell>
          <cell r="Z21136" t="str">
            <v>Arellano Vazquez Karen Cristina</v>
          </cell>
        </row>
        <row r="21137">
          <cell r="B21137">
            <v>301633048</v>
          </cell>
          <cell r="T21137" t="str">
            <v>OCCIDENTE</v>
          </cell>
          <cell r="U21137" t="str">
            <v>Jal - Col - Nay</v>
          </cell>
          <cell r="X21137" t="str">
            <v xml:space="preserve">Luis Rostro  </v>
          </cell>
          <cell r="Z21137" t="str">
            <v>Ortega Gomez Drisana Esmeralda</v>
          </cell>
        </row>
        <row r="21138">
          <cell r="B21138">
            <v>301854192</v>
          </cell>
          <cell r="T21138" t="str">
            <v>OCCIDENTE</v>
          </cell>
          <cell r="U21138" t="str">
            <v>Jal - Col - Nay</v>
          </cell>
          <cell r="X21138" t="str">
            <v xml:space="preserve">Luis Rostro  </v>
          </cell>
          <cell r="Z21138" t="str">
            <v>Roberto Aldair Macías Gutiérrez</v>
          </cell>
        </row>
        <row r="21139">
          <cell r="B21139">
            <v>301664457</v>
          </cell>
          <cell r="T21139" t="str">
            <v>OCCIDENTE</v>
          </cell>
          <cell r="U21139" t="str">
            <v>Jal - Col - Nay</v>
          </cell>
          <cell r="X21139" t="str">
            <v xml:space="preserve">Luis Rostro  </v>
          </cell>
          <cell r="Z21139" t="str">
            <v>Diaz Cruz Itzel</v>
          </cell>
        </row>
        <row r="21140">
          <cell r="B21140">
            <v>301608046</v>
          </cell>
          <cell r="T21140" t="str">
            <v>OCCIDENTE</v>
          </cell>
          <cell r="U21140" t="str">
            <v>Jal - Col - Nay</v>
          </cell>
          <cell r="X21140" t="str">
            <v xml:space="preserve">Luis Rostro  </v>
          </cell>
          <cell r="Z21140" t="str">
            <v>Centeno Argomaniz Paola Andrea</v>
          </cell>
        </row>
        <row r="21141">
          <cell r="B21141">
            <v>301735858</v>
          </cell>
          <cell r="T21141" t="str">
            <v>NOROESTE</v>
          </cell>
          <cell r="U21141" t="str">
            <v>Sinaloa</v>
          </cell>
          <cell r="X21141" t="str">
            <v xml:space="preserve">Manzanarez Jorge   </v>
          </cell>
          <cell r="Z21141" t="str">
            <v>Rubio Felix Luis Alan</v>
          </cell>
        </row>
        <row r="21142">
          <cell r="B21142">
            <v>301593759</v>
          </cell>
          <cell r="T21142" t="str">
            <v>NOROESTE</v>
          </cell>
          <cell r="U21142" t="str">
            <v>Sinaloa</v>
          </cell>
          <cell r="X21142" t="str">
            <v xml:space="preserve">Andujo Dominicq  </v>
          </cell>
          <cell r="Z21142" t="str">
            <v>Bernal Ontiveros Jorge Raul</v>
          </cell>
        </row>
        <row r="21143">
          <cell r="B21143">
            <v>301633912</v>
          </cell>
          <cell r="T21143" t="str">
            <v>NOROESTE</v>
          </cell>
          <cell r="U21143" t="str">
            <v>Sinaloa</v>
          </cell>
          <cell r="X21143" t="str">
            <v xml:space="preserve">Bolaños Valenzuela Ricardo  </v>
          </cell>
          <cell r="Z21143" t="str">
            <v>Miranda Perea Hernan de Jesus</v>
          </cell>
        </row>
        <row r="21144">
          <cell r="B21144">
            <v>301664444</v>
          </cell>
          <cell r="T21144" t="str">
            <v>NOROESTE</v>
          </cell>
          <cell r="U21144" t="str">
            <v>Sinaloa</v>
          </cell>
          <cell r="X21144" t="str">
            <v xml:space="preserve">Bolaños Valenzuela Ricardo  </v>
          </cell>
          <cell r="Z21144" t="str">
            <v>Carlon Soto Jesus Marin</v>
          </cell>
        </row>
        <row r="21145">
          <cell r="B21145">
            <v>301606338</v>
          </cell>
          <cell r="T21145" t="str">
            <v>NOROESTE</v>
          </cell>
          <cell r="U21145" t="str">
            <v>Sinaloa</v>
          </cell>
          <cell r="X21145" t="str">
            <v xml:space="preserve">Salas Pablo Daniel  </v>
          </cell>
          <cell r="Z21145" t="str">
            <v>Zuñiga Acosta Daisy Guadalupe</v>
          </cell>
        </row>
        <row r="21146">
          <cell r="B21146">
            <v>301633017</v>
          </cell>
          <cell r="T21146" t="str">
            <v>NOROESTE</v>
          </cell>
          <cell r="U21146" t="str">
            <v>Sinaloa</v>
          </cell>
          <cell r="X21146" t="str">
            <v xml:space="preserve">Bolaños Valenzuela Ricardo  </v>
          </cell>
          <cell r="Z21146" t="str">
            <v>Ayala Estrada Marco Antonio</v>
          </cell>
        </row>
        <row r="21147">
          <cell r="B21147">
            <v>301610114</v>
          </cell>
          <cell r="T21147" t="str">
            <v>SURESTE</v>
          </cell>
          <cell r="U21147" t="str">
            <v>Tabasco - Ver Sur</v>
          </cell>
          <cell r="X21147" t="str">
            <v xml:space="preserve">Citlali Chan  </v>
          </cell>
          <cell r="Z21147" t="str">
            <v>Jesus Eduardo Avalos Rodríguez</v>
          </cell>
        </row>
        <row r="21148">
          <cell r="B21148">
            <v>301783554</v>
          </cell>
          <cell r="T21148" t="str">
            <v>CENTRO</v>
          </cell>
          <cell r="U21148" t="str">
            <v>Valle de Mex</v>
          </cell>
          <cell r="X21148" t="str">
            <v>Ramirez Rodriguez Fabian</v>
          </cell>
          <cell r="Z21148" t="str">
            <v>Martinez Perez Leyla del Carmen</v>
          </cell>
        </row>
        <row r="21149">
          <cell r="B21149">
            <v>301796761</v>
          </cell>
          <cell r="T21149" t="str">
            <v>CENTRO</v>
          </cell>
          <cell r="U21149" t="str">
            <v>Valle de Mex</v>
          </cell>
          <cell r="X21149" t="str">
            <v>Ramirez Rodriguez Fabian</v>
          </cell>
          <cell r="Z21149" t="str">
            <v>Ortiz Mota Georgina Eloisa</v>
          </cell>
        </row>
        <row r="21150">
          <cell r="B21150">
            <v>301856402</v>
          </cell>
          <cell r="T21150" t="str">
            <v>CENTRO</v>
          </cell>
          <cell r="U21150" t="str">
            <v>Valle de Mex</v>
          </cell>
          <cell r="X21150" t="str">
            <v>Ramirez Rodriguez Fabian</v>
          </cell>
          <cell r="Z21150" t="str">
            <v>Abarca Jimenez Jose Roberto</v>
          </cell>
        </row>
        <row r="21151">
          <cell r="B21151">
            <v>301744773</v>
          </cell>
          <cell r="T21151" t="str">
            <v>CENTRO</v>
          </cell>
          <cell r="U21151" t="str">
            <v>Valle de Mex</v>
          </cell>
          <cell r="X21151" t="str">
            <v>Ramirez Rodriguez Fabian</v>
          </cell>
          <cell r="Z21151" t="str">
            <v>Leal Garcia Maria del Carmen Sabina</v>
          </cell>
        </row>
        <row r="21152">
          <cell r="B21152">
            <v>301785830</v>
          </cell>
          <cell r="T21152" t="str">
            <v>CENTRO</v>
          </cell>
          <cell r="U21152" t="str">
            <v>Valle de Mex</v>
          </cell>
          <cell r="X21152" t="str">
            <v>Ramirez Rodriguez Fabian</v>
          </cell>
          <cell r="Z21152" t="str">
            <v>Martinez Perez Leyla del Carmen</v>
          </cell>
        </row>
        <row r="21153">
          <cell r="B21153">
            <v>301492439</v>
          </cell>
          <cell r="T21153" t="str">
            <v>NOROESTE</v>
          </cell>
          <cell r="U21153" t="str">
            <v>Baja California Nte</v>
          </cell>
          <cell r="X21153" t="str">
            <v xml:space="preserve">Galindo Francisco  </v>
          </cell>
          <cell r="Z21153" t="str">
            <v>Rubio Soto Juan Manuel</v>
          </cell>
        </row>
        <row r="21154">
          <cell r="B21154">
            <v>301608982</v>
          </cell>
          <cell r="T21154" t="str">
            <v>NOROESTE</v>
          </cell>
          <cell r="U21154" t="str">
            <v>Baja California Nte</v>
          </cell>
          <cell r="X21154" t="str">
            <v xml:space="preserve">Galindo Francisco  </v>
          </cell>
          <cell r="Z21154" t="str">
            <v>Rubio Soto Juan Manuel</v>
          </cell>
        </row>
        <row r="21155">
          <cell r="B21155">
            <v>301767933</v>
          </cell>
          <cell r="T21155" t="str">
            <v>NOROESTE</v>
          </cell>
          <cell r="U21155" t="str">
            <v>Baja California Nte</v>
          </cell>
          <cell r="X21155" t="str">
            <v xml:space="preserve">Serafin Acedo Ariana Maleni  </v>
          </cell>
          <cell r="Z21155" t="str">
            <v>Enriquez Sanchez Lenin Obet</v>
          </cell>
        </row>
        <row r="21156">
          <cell r="B21156">
            <v>301764066</v>
          </cell>
          <cell r="T21156" t="str">
            <v>NOROESTE</v>
          </cell>
          <cell r="U21156" t="str">
            <v>Baja California Nte</v>
          </cell>
          <cell r="X21156" t="str">
            <v xml:space="preserve">Martinez Gonzalez José María  </v>
          </cell>
          <cell r="Z21156" t="str">
            <v>Cruz Herrera Belinda Berenice</v>
          </cell>
        </row>
        <row r="21157">
          <cell r="B21157">
            <v>301582398</v>
          </cell>
          <cell r="T21157" t="str">
            <v>NOROESTE</v>
          </cell>
          <cell r="U21157" t="str">
            <v>Baja California Nte</v>
          </cell>
          <cell r="X21157" t="str">
            <v xml:space="preserve">Martinez Gonzalez José María  </v>
          </cell>
          <cell r="Z21157" t="str">
            <v>Rodriguez Rodarte Danna Maraly</v>
          </cell>
        </row>
        <row r="21158">
          <cell r="B21158">
            <v>301601851</v>
          </cell>
          <cell r="T21158" t="str">
            <v>NOROESTE</v>
          </cell>
          <cell r="U21158" t="str">
            <v>Baja California Nte</v>
          </cell>
          <cell r="X21158" t="str">
            <v xml:space="preserve">Martinez Gonzalez José María  </v>
          </cell>
          <cell r="Z21158" t="str">
            <v>Rodriguez Rodarte Danna Maraly</v>
          </cell>
        </row>
        <row r="21159">
          <cell r="B21159">
            <v>301632269</v>
          </cell>
          <cell r="T21159" t="str">
            <v>NOROESTE</v>
          </cell>
          <cell r="U21159" t="str">
            <v>Sonora</v>
          </cell>
          <cell r="X21159" t="str">
            <v xml:space="preserve">Alvidrez Gamboa Edgar Alejandro  </v>
          </cell>
          <cell r="Z21159" t="str">
            <v>Urbalejo Leyva Carlos Arim</v>
          </cell>
        </row>
        <row r="21160">
          <cell r="B21160">
            <v>301602630</v>
          </cell>
          <cell r="T21160" t="str">
            <v>NOROESTE</v>
          </cell>
          <cell r="U21160" t="str">
            <v>Baja California Sur</v>
          </cell>
          <cell r="X21160" t="str">
            <v xml:space="preserve">Peraza Villarino Marco Antonio  </v>
          </cell>
          <cell r="Z21160" t="str">
            <v>Escobar Thalia Lizbeth</v>
          </cell>
        </row>
        <row r="21161">
          <cell r="B21161">
            <v>301595481</v>
          </cell>
          <cell r="T21161" t="str">
            <v>NOROESTE</v>
          </cell>
          <cell r="U21161" t="str">
            <v>Baja California Sur</v>
          </cell>
          <cell r="X21161" t="str">
            <v xml:space="preserve">Peraza Villarino Marco Antonio  </v>
          </cell>
          <cell r="Z21161" t="str">
            <v>Escobar Thalia Lizbeth</v>
          </cell>
        </row>
        <row r="21162">
          <cell r="B21162">
            <v>301720613</v>
          </cell>
          <cell r="T21162" t="str">
            <v>NOROESTE</v>
          </cell>
          <cell r="U21162" t="str">
            <v>Baja California Sur</v>
          </cell>
          <cell r="X21162" t="str">
            <v xml:space="preserve">Mercado Martínez Fatima  </v>
          </cell>
          <cell r="Z21162" t="str">
            <v>Garcia Arroyo Paulina</v>
          </cell>
        </row>
        <row r="21163">
          <cell r="B21163">
            <v>301632243</v>
          </cell>
          <cell r="T21163" t="str">
            <v>NOROESTE</v>
          </cell>
          <cell r="U21163" t="str">
            <v>Baja California Sur</v>
          </cell>
          <cell r="X21163" t="str">
            <v xml:space="preserve">Peraza Villarino Marco Antonio  </v>
          </cell>
          <cell r="Z21163" t="str">
            <v>Escobar Thalia Lizbeth</v>
          </cell>
        </row>
        <row r="21164">
          <cell r="B21164">
            <v>301633310</v>
          </cell>
          <cell r="T21164" t="str">
            <v>NOROESTE</v>
          </cell>
          <cell r="U21164" t="str">
            <v>Baja California Sur</v>
          </cell>
          <cell r="X21164" t="str">
            <v xml:space="preserve">Peraza Villarino Marco Antonio  </v>
          </cell>
          <cell r="Z21164" t="str">
            <v>Cordero Sandoval Maria Salome</v>
          </cell>
        </row>
        <row r="21165">
          <cell r="B21165">
            <v>301601740</v>
          </cell>
          <cell r="T21165" t="str">
            <v>NOROESTE</v>
          </cell>
          <cell r="U21165" t="str">
            <v>Baja California Sur</v>
          </cell>
          <cell r="X21165" t="str">
            <v xml:space="preserve">Peraza Villarino Marco Antonio  </v>
          </cell>
          <cell r="Z21165" t="str">
            <v>Escobar Thalia Lizbeth</v>
          </cell>
        </row>
        <row r="21166">
          <cell r="B21166">
            <v>301600668</v>
          </cell>
          <cell r="T21166" t="str">
            <v>NOROESTE</v>
          </cell>
          <cell r="U21166" t="str">
            <v>Baja California Sur</v>
          </cell>
          <cell r="X21166" t="str">
            <v xml:space="preserve">Peraza Villarino Marco Antonio  </v>
          </cell>
          <cell r="Z21166" t="str">
            <v>Escobar Thalia Lizbeth</v>
          </cell>
        </row>
        <row r="21167">
          <cell r="B21167">
            <v>301630998</v>
          </cell>
          <cell r="T21167" t="str">
            <v>NOROESTE</v>
          </cell>
          <cell r="U21167" t="str">
            <v>Chihuahua</v>
          </cell>
          <cell r="X21167" t="str">
            <v xml:space="preserve">Guerra Estrada Victor  </v>
          </cell>
          <cell r="Z21167" t="str">
            <v>Delgado Saul</v>
          </cell>
        </row>
        <row r="21168">
          <cell r="B21168">
            <v>301630594</v>
          </cell>
          <cell r="T21168" t="str">
            <v>NOROESTE</v>
          </cell>
          <cell r="U21168" t="str">
            <v>Chihuahua</v>
          </cell>
          <cell r="X21168" t="str">
            <v xml:space="preserve">Lechuga Felipe  </v>
          </cell>
          <cell r="Z21168" t="str">
            <v>Estupiñán Benavides Amir Obedy</v>
          </cell>
        </row>
        <row r="21169">
          <cell r="B21169">
            <v>301647198</v>
          </cell>
          <cell r="T21169" t="str">
            <v>NOROESTE</v>
          </cell>
          <cell r="U21169" t="str">
            <v>Juárez</v>
          </cell>
          <cell r="X21169" t="str">
            <v xml:space="preserve">Borunda Gerardo  </v>
          </cell>
          <cell r="Z21169" t="str">
            <v>Garcia Castro Jesus Roberto</v>
          </cell>
        </row>
        <row r="21170">
          <cell r="B21170">
            <v>301633302</v>
          </cell>
          <cell r="T21170" t="str">
            <v>NORESTE</v>
          </cell>
          <cell r="U21170" t="str">
            <v>Nuevo León</v>
          </cell>
          <cell r="X21170" t="str">
            <v xml:space="preserve">Cesar Antonio Garcia Ordaz  </v>
          </cell>
          <cell r="Z21170" t="str">
            <v>Brayan Alejandro Patlan</v>
          </cell>
        </row>
        <row r="21171">
          <cell r="B21171">
            <v>301632493</v>
          </cell>
          <cell r="T21171" t="str">
            <v>NORESTE</v>
          </cell>
          <cell r="U21171" t="str">
            <v>Tamaulipas Nte</v>
          </cell>
          <cell r="X21171" t="str">
            <v xml:space="preserve">Luis Armenta  </v>
          </cell>
          <cell r="Z21171" t="str">
            <v>German Ordoñez Sanchez</v>
          </cell>
        </row>
        <row r="21172">
          <cell r="B21172">
            <v>301849470</v>
          </cell>
          <cell r="T21172" t="str">
            <v>NORESTE</v>
          </cell>
          <cell r="U21172" t="str">
            <v>Nuevo León</v>
          </cell>
          <cell r="X21172" t="str">
            <v xml:space="preserve">Edith Hernandez  </v>
          </cell>
          <cell r="Z21172" t="str">
            <v>Oscar Correa</v>
          </cell>
        </row>
        <row r="21173">
          <cell r="B21173">
            <v>301720272</v>
          </cell>
          <cell r="T21173" t="str">
            <v>NORESTE</v>
          </cell>
          <cell r="U21173" t="str">
            <v>Nuevo León</v>
          </cell>
          <cell r="X21173" t="str">
            <v xml:space="preserve">Cesar Antonio Garcia Ordaz  </v>
          </cell>
          <cell r="Z21173" t="str">
            <v>Alberto Azael Rodriguez</v>
          </cell>
        </row>
        <row r="21174">
          <cell r="B21174">
            <v>301854593</v>
          </cell>
          <cell r="T21174" t="str">
            <v>NORESTE</v>
          </cell>
          <cell r="U21174" t="str">
            <v>Nuevo León</v>
          </cell>
          <cell r="X21174" t="str">
            <v xml:space="preserve">Cesar Antonio Garcia Ordaz  </v>
          </cell>
          <cell r="Z21174" t="str">
            <v>Alberto Azael Rodriguez</v>
          </cell>
        </row>
        <row r="21175">
          <cell r="B21175">
            <v>301856367</v>
          </cell>
          <cell r="T21175" t="str">
            <v>NORESTE</v>
          </cell>
          <cell r="U21175" t="str">
            <v>Nuevo León</v>
          </cell>
          <cell r="X21175" t="str">
            <v xml:space="preserve">Javier Huerta  </v>
          </cell>
          <cell r="Z21175" t="str">
            <v>Karen Ibarra</v>
          </cell>
        </row>
        <row r="21176">
          <cell r="B21176">
            <v>301633059</v>
          </cell>
          <cell r="T21176" t="str">
            <v>NORESTE</v>
          </cell>
          <cell r="U21176" t="str">
            <v>Nuevo León</v>
          </cell>
          <cell r="X21176" t="str">
            <v xml:space="preserve">Javier Huerta  </v>
          </cell>
          <cell r="Z21176" t="str">
            <v>Roxana Teresa Martinez</v>
          </cell>
        </row>
        <row r="21177">
          <cell r="B21177">
            <v>301708017</v>
          </cell>
          <cell r="T21177" t="str">
            <v>NORESTE</v>
          </cell>
          <cell r="U21177" t="str">
            <v>Nuevo León</v>
          </cell>
          <cell r="X21177" t="str">
            <v xml:space="preserve">Javier Huerta  </v>
          </cell>
          <cell r="Z21177" t="str">
            <v>Adolio Gonzalez Rodriguez</v>
          </cell>
        </row>
        <row r="21178">
          <cell r="B21178">
            <v>301633241</v>
          </cell>
          <cell r="T21178" t="str">
            <v>NORESTE</v>
          </cell>
          <cell r="U21178" t="str">
            <v>Nuevo León</v>
          </cell>
          <cell r="X21178" t="str">
            <v xml:space="preserve">Edith Hernandez  </v>
          </cell>
          <cell r="Z21178" t="str">
            <v>Hector Corona Moreno</v>
          </cell>
        </row>
        <row r="21179">
          <cell r="B21179">
            <v>301632418</v>
          </cell>
          <cell r="T21179" t="str">
            <v>NORESTE</v>
          </cell>
          <cell r="U21179" t="str">
            <v>Nuevo León</v>
          </cell>
          <cell r="X21179" t="str">
            <v xml:space="preserve">Cesar Antonio Garcia Ordaz  </v>
          </cell>
          <cell r="Z21179" t="str">
            <v>Daniel Torres</v>
          </cell>
        </row>
        <row r="21180">
          <cell r="B21180">
            <v>301633287</v>
          </cell>
          <cell r="T21180" t="str">
            <v>NORESTE</v>
          </cell>
          <cell r="U21180" t="str">
            <v>Nuevo León</v>
          </cell>
          <cell r="X21180" t="str">
            <v xml:space="preserve">Edith Hernandez  </v>
          </cell>
          <cell r="Z21180" t="str">
            <v>Edgar Armando Solis</v>
          </cell>
        </row>
        <row r="21181">
          <cell r="B21181">
            <v>301720100</v>
          </cell>
          <cell r="T21181" t="str">
            <v>NORESTE</v>
          </cell>
          <cell r="U21181" t="str">
            <v>Nuevo León</v>
          </cell>
          <cell r="X21181" t="str">
            <v xml:space="preserve">Cesar Antonio Garcia Ordaz  </v>
          </cell>
          <cell r="Z21181" t="str">
            <v>Alberto Azael Rodriguez</v>
          </cell>
        </row>
        <row r="21182">
          <cell r="B21182">
            <v>301633285</v>
          </cell>
          <cell r="T21182" t="str">
            <v>NORESTE</v>
          </cell>
          <cell r="U21182" t="str">
            <v>Nuevo León</v>
          </cell>
          <cell r="X21182" t="str">
            <v xml:space="preserve">Edith Hernandez  </v>
          </cell>
          <cell r="Z21182" t="str">
            <v>Edgar Armando Solis</v>
          </cell>
        </row>
        <row r="21183">
          <cell r="B21183">
            <v>301633113</v>
          </cell>
          <cell r="T21183" t="str">
            <v>NORESTE</v>
          </cell>
          <cell r="U21183" t="str">
            <v>Nuevo León</v>
          </cell>
          <cell r="X21183" t="str">
            <v xml:space="preserve">Edith Hernandez  </v>
          </cell>
          <cell r="Z21183" t="str">
            <v>Lucia Fernanda Candelaria Solis</v>
          </cell>
        </row>
        <row r="21184">
          <cell r="B21184">
            <v>301885867</v>
          </cell>
          <cell r="T21184" t="str">
            <v>NORESTE</v>
          </cell>
          <cell r="U21184" t="str">
            <v>Nuevo León</v>
          </cell>
          <cell r="X21184" t="str">
            <v xml:space="preserve">Cesar Antonio Garcia Ordaz  </v>
          </cell>
          <cell r="Z21184" t="str">
            <v>Alberto Azael Rodriguez</v>
          </cell>
        </row>
        <row r="21185">
          <cell r="B21185">
            <v>301592956</v>
          </cell>
          <cell r="T21185" t="str">
            <v>NORESTE</v>
          </cell>
          <cell r="U21185" t="str">
            <v>Coahuila</v>
          </cell>
          <cell r="X21185" t="str">
            <v xml:space="preserve">Julio Cesar Herrera Reyna  </v>
          </cell>
          <cell r="Z21185" t="str">
            <v>Juan Francisco Rodriguez</v>
          </cell>
        </row>
        <row r="21186">
          <cell r="B21186">
            <v>301632524</v>
          </cell>
          <cell r="T21186" t="str">
            <v>NORESTE</v>
          </cell>
          <cell r="U21186" t="str">
            <v>Coahuila</v>
          </cell>
          <cell r="X21186" t="str">
            <v xml:space="preserve">Jesus Alejandro Mendiola  </v>
          </cell>
          <cell r="Z21186" t="str">
            <v>Jose Carlos De la Cruz Olguin</v>
          </cell>
        </row>
        <row r="21187">
          <cell r="B21187">
            <v>301632554</v>
          </cell>
          <cell r="T21187" t="str">
            <v>NORESTE</v>
          </cell>
          <cell r="U21187" t="str">
            <v>Coahuila</v>
          </cell>
          <cell r="X21187" t="str">
            <v xml:space="preserve">Jesus Alejandro Mendiola  </v>
          </cell>
          <cell r="Z21187" t="str">
            <v>Jose Carlos De la Cruz Olguin</v>
          </cell>
        </row>
        <row r="21188">
          <cell r="B21188">
            <v>301632553</v>
          </cell>
          <cell r="T21188" t="str">
            <v>NORESTE</v>
          </cell>
          <cell r="U21188" t="str">
            <v>Coahuila</v>
          </cell>
          <cell r="X21188" t="str">
            <v xml:space="preserve">Jesus Alejandro Mendiola  </v>
          </cell>
          <cell r="Z21188" t="str">
            <v>Luis Eduardo Calderon Cardona</v>
          </cell>
        </row>
        <row r="21189">
          <cell r="B21189">
            <v>301633860</v>
          </cell>
          <cell r="T21189" t="str">
            <v>NORESTE</v>
          </cell>
          <cell r="U21189" t="str">
            <v>Durango</v>
          </cell>
          <cell r="X21189" t="str">
            <v xml:space="preserve">Manuel Ruiz Soto  </v>
          </cell>
          <cell r="Z21189" t="str">
            <v>Edgar Ernesto reyes</v>
          </cell>
        </row>
        <row r="21190">
          <cell r="B21190">
            <v>301607475</v>
          </cell>
          <cell r="T21190" t="str">
            <v>NORESTE</v>
          </cell>
          <cell r="U21190" t="str">
            <v>Coahuila</v>
          </cell>
          <cell r="X21190" t="str">
            <v xml:space="preserve">Manuel Ruiz Soto  </v>
          </cell>
          <cell r="Z21190" t="str">
            <v>Arlette Aracely Moreno Rosales</v>
          </cell>
        </row>
        <row r="21191">
          <cell r="B21191">
            <v>301633095</v>
          </cell>
          <cell r="T21191" t="str">
            <v>NORESTE</v>
          </cell>
          <cell r="U21191" t="str">
            <v>Coahuila</v>
          </cell>
          <cell r="X21191" t="str">
            <v xml:space="preserve">Ana Carla Sainz Perez  </v>
          </cell>
          <cell r="Z21191" t="str">
            <v>Anuar Eli Barboza Hipolito</v>
          </cell>
        </row>
        <row r="21192">
          <cell r="B21192">
            <v>301630533</v>
          </cell>
          <cell r="T21192" t="str">
            <v>NORESTE</v>
          </cell>
          <cell r="U21192" t="str">
            <v>Coahuila</v>
          </cell>
          <cell r="X21192" t="str">
            <v xml:space="preserve">Jesus Alejandro Mendiola  </v>
          </cell>
          <cell r="Z21192" t="str">
            <v>Aarón Eduardo Olivera Rodriguez</v>
          </cell>
        </row>
        <row r="21193">
          <cell r="B21193">
            <v>301726101</v>
          </cell>
          <cell r="T21193" t="str">
            <v>NORESTE</v>
          </cell>
          <cell r="U21193" t="str">
            <v>Durango</v>
          </cell>
          <cell r="X21193" t="str">
            <v xml:space="preserve">Manuel Ruiz Soto  </v>
          </cell>
          <cell r="Z21193" t="str">
            <v>Emmanuel Aguilar</v>
          </cell>
        </row>
        <row r="21194">
          <cell r="B21194">
            <v>301709838</v>
          </cell>
          <cell r="T21194" t="str">
            <v>NORESTE</v>
          </cell>
          <cell r="U21194" t="str">
            <v>Durango</v>
          </cell>
          <cell r="X21194" t="str">
            <v xml:space="preserve">Manuel Ruiz Soto  </v>
          </cell>
          <cell r="Z21194" t="str">
            <v>Miguel Alejandro Rodriguez Amador</v>
          </cell>
        </row>
        <row r="21195">
          <cell r="B21195">
            <v>301856365</v>
          </cell>
          <cell r="T21195" t="str">
            <v>CENTRO</v>
          </cell>
          <cell r="U21195" t="str">
            <v>Hidalgo</v>
          </cell>
          <cell r="X21195" t="str">
            <v>Carmona Fernández Gabriela</v>
          </cell>
          <cell r="Z21195" t="str">
            <v>Vazquez Hernandez Alicia Gabriela</v>
          </cell>
        </row>
        <row r="21196">
          <cell r="B21196">
            <v>301632267</v>
          </cell>
          <cell r="T21196" t="str">
            <v>CENTRO</v>
          </cell>
          <cell r="U21196" t="str">
            <v>Puebla - Tlaxcala</v>
          </cell>
          <cell r="X21196" t="str">
            <v>Carmona Fernández Gabriela</v>
          </cell>
          <cell r="Z21196" t="str">
            <v>Carreto Escobar Javier</v>
          </cell>
        </row>
        <row r="21197">
          <cell r="B21197">
            <v>301607587</v>
          </cell>
          <cell r="T21197" t="str">
            <v>SURESTE</v>
          </cell>
          <cell r="U21197" t="str">
            <v>Quintana Roo</v>
          </cell>
          <cell r="X21197" t="str">
            <v xml:space="preserve">Lucero Aguirre  </v>
          </cell>
          <cell r="Z21197" t="str">
            <v>Toribio Puc Pat</v>
          </cell>
        </row>
        <row r="21198">
          <cell r="B21198">
            <v>301602807</v>
          </cell>
          <cell r="T21198" t="str">
            <v>SURESTE</v>
          </cell>
          <cell r="U21198" t="str">
            <v>Quintana Roo</v>
          </cell>
          <cell r="X21198" t="str">
            <v xml:space="preserve">Lucero Aguirre  </v>
          </cell>
          <cell r="Z21198" t="str">
            <v>Cinthia Elizabeth Cardoso Estrella</v>
          </cell>
        </row>
        <row r="21199">
          <cell r="B21199">
            <v>301610144</v>
          </cell>
          <cell r="T21199" t="str">
            <v>SURESTE</v>
          </cell>
          <cell r="U21199" t="str">
            <v>Quintana Roo</v>
          </cell>
          <cell r="X21199" t="str">
            <v xml:space="preserve">Lucero Aguirre  </v>
          </cell>
          <cell r="Z21199" t="str">
            <v>Lesvi Yamili Espadas Poot</v>
          </cell>
        </row>
        <row r="21200">
          <cell r="B21200">
            <v>301631309</v>
          </cell>
          <cell r="T21200" t="str">
            <v>SURESTE</v>
          </cell>
          <cell r="U21200" t="str">
            <v>YuCam</v>
          </cell>
          <cell r="X21200" t="str">
            <v xml:space="preserve">Georgina Arzápalo  </v>
          </cell>
          <cell r="Z21200" t="str">
            <v xml:space="preserve">Edwin Martinez </v>
          </cell>
        </row>
        <row r="21201">
          <cell r="B21201">
            <v>301603129</v>
          </cell>
          <cell r="T21201" t="str">
            <v>SURESTE</v>
          </cell>
          <cell r="U21201" t="str">
            <v>YuCam</v>
          </cell>
          <cell r="X21201" t="str">
            <v xml:space="preserve">Jorge Ek  </v>
          </cell>
          <cell r="Z21201" t="str">
            <v>Marvin Enrique Solis de la Cruz</v>
          </cell>
        </row>
        <row r="21202">
          <cell r="B21202">
            <v>301633356</v>
          </cell>
          <cell r="T21202" t="str">
            <v>SURESTE</v>
          </cell>
          <cell r="U21202" t="str">
            <v>YuCam</v>
          </cell>
          <cell r="X21202" t="str">
            <v xml:space="preserve">Katya Maldonado  </v>
          </cell>
          <cell r="Z21202" t="str">
            <v>Monica Ramos</v>
          </cell>
        </row>
        <row r="21203">
          <cell r="B21203">
            <v>301632216</v>
          </cell>
          <cell r="T21203" t="str">
            <v>SURESTE</v>
          </cell>
          <cell r="U21203" t="str">
            <v>YuCam</v>
          </cell>
          <cell r="X21203" t="str">
            <v xml:space="preserve">Leonardo Farrera  </v>
          </cell>
          <cell r="Z21203" t="str">
            <v>Angel Alejandro Parra Mejia</v>
          </cell>
        </row>
        <row r="21204">
          <cell r="B21204">
            <v>301632798</v>
          </cell>
          <cell r="T21204" t="str">
            <v>SURESTE</v>
          </cell>
          <cell r="U21204" t="str">
            <v>YuCam</v>
          </cell>
          <cell r="X21204" t="str">
            <v xml:space="preserve">Maria Jose Ibarrola  </v>
          </cell>
          <cell r="Z21204" t="str">
            <v xml:space="preserve">Ruben Laviada </v>
          </cell>
        </row>
        <row r="21205">
          <cell r="B21205">
            <v>301634169</v>
          </cell>
          <cell r="T21205" t="str">
            <v>SURESTE</v>
          </cell>
          <cell r="U21205" t="str">
            <v>YuCam</v>
          </cell>
          <cell r="X21205" t="str">
            <v xml:space="preserve">Katya Maldonado  </v>
          </cell>
          <cell r="Z21205" t="str">
            <v>Joel Tuz</v>
          </cell>
        </row>
        <row r="21206">
          <cell r="B21206">
            <v>301634010</v>
          </cell>
          <cell r="T21206" t="str">
            <v>SURESTE</v>
          </cell>
          <cell r="U21206" t="str">
            <v>YuCam</v>
          </cell>
          <cell r="X21206" t="str">
            <v xml:space="preserve">Katya Maldonado  </v>
          </cell>
          <cell r="Z21206" t="str">
            <v>Isaid Villanueva</v>
          </cell>
        </row>
        <row r="21207">
          <cell r="B21207">
            <v>301664447</v>
          </cell>
          <cell r="T21207" t="str">
            <v>SURESTE</v>
          </cell>
          <cell r="U21207" t="str">
            <v>YuCam</v>
          </cell>
          <cell r="X21207" t="str">
            <v xml:space="preserve">Jorge Ek  </v>
          </cell>
          <cell r="Z21207" t="str">
            <v>Oscar Herrera Puerto</v>
          </cell>
        </row>
        <row r="21208">
          <cell r="B21208">
            <v>301708020</v>
          </cell>
          <cell r="T21208" t="str">
            <v>SURESTE</v>
          </cell>
          <cell r="U21208" t="str">
            <v>Tabasco - Ver Sur</v>
          </cell>
          <cell r="X21208" t="str">
            <v xml:space="preserve">Jonathan Sánchez  </v>
          </cell>
          <cell r="Z21208" t="str">
            <v>Carlos de Jesus Vidal Vazquez</v>
          </cell>
        </row>
        <row r="21209">
          <cell r="B21209">
            <v>301634238</v>
          </cell>
          <cell r="T21209" t="str">
            <v>SURESTE</v>
          </cell>
          <cell r="U21209" t="str">
            <v>Veracruz Cto</v>
          </cell>
          <cell r="X21209" t="str">
            <v xml:space="preserve">Adelina Rodríguez  </v>
          </cell>
          <cell r="Z21209" t="str">
            <v>Adriana de Jesus Arellano Suarez</v>
          </cell>
        </row>
        <row r="21210">
          <cell r="B21210">
            <v>301607161</v>
          </cell>
          <cell r="T21210" t="str">
            <v>SURESTE</v>
          </cell>
          <cell r="U21210" t="str">
            <v>Veracruz Cto</v>
          </cell>
          <cell r="X21210" t="str">
            <v xml:space="preserve">Adelina Rodríguez  </v>
          </cell>
          <cell r="Z21210" t="str">
            <v>Adriana de Jesus Arellano Suarez</v>
          </cell>
        </row>
        <row r="21211">
          <cell r="B21211">
            <v>301937283</v>
          </cell>
          <cell r="T21211" t="str">
            <v>NOROESTE</v>
          </cell>
          <cell r="U21211" t="str">
            <v>Baja California Nte</v>
          </cell>
          <cell r="X21211" t="str">
            <v xml:space="preserve">Serafin Acedo Ariana Maleni  </v>
          </cell>
          <cell r="Z21211" t="str">
            <v>Enriquez Sanchez Lenin Obet</v>
          </cell>
        </row>
        <row r="21212">
          <cell r="B21212">
            <v>301601420</v>
          </cell>
          <cell r="T21212" t="str">
            <v>NOROESTE</v>
          </cell>
          <cell r="U21212" t="str">
            <v>Baja California Nte</v>
          </cell>
          <cell r="X21212" t="str">
            <v xml:space="preserve">Serafin Acedo Ariana Maleni  </v>
          </cell>
          <cell r="Z21212" t="str">
            <v>Dominguez Vazquez Maria Fernanda</v>
          </cell>
        </row>
        <row r="21213">
          <cell r="B21213">
            <v>301596036</v>
          </cell>
          <cell r="T21213" t="str">
            <v>NOROESTE</v>
          </cell>
          <cell r="U21213" t="str">
            <v>Baja California Nte</v>
          </cell>
          <cell r="X21213" t="str">
            <v xml:space="preserve">Serafin Acedo Ariana Maleni  </v>
          </cell>
          <cell r="Z21213" t="str">
            <v>Gomez Guerrero Gabriela</v>
          </cell>
        </row>
        <row r="21214">
          <cell r="B21214">
            <v>301609329</v>
          </cell>
          <cell r="T21214" t="str">
            <v>NOROESTE</v>
          </cell>
          <cell r="U21214" t="str">
            <v>Baja California Sur</v>
          </cell>
          <cell r="X21214" t="str">
            <v xml:space="preserve">Mercado Martínez Fatima  </v>
          </cell>
          <cell r="Z21214" t="str">
            <v>Bernal Alvarado Paul Alfredo</v>
          </cell>
        </row>
        <row r="21215">
          <cell r="B21215">
            <v>301607126</v>
          </cell>
          <cell r="T21215" t="str">
            <v>NOROESTE</v>
          </cell>
          <cell r="U21215" t="str">
            <v>Baja California Sur</v>
          </cell>
          <cell r="X21215" t="str">
            <v xml:space="preserve">Peraza Villarino Marco Antonio  </v>
          </cell>
          <cell r="Z21215" t="str">
            <v>Escobar Thalia Lizbeth</v>
          </cell>
        </row>
        <row r="21216">
          <cell r="B21216">
            <v>301608059</v>
          </cell>
          <cell r="T21216" t="str">
            <v>SURESTE</v>
          </cell>
          <cell r="U21216" t="str">
            <v>YuCam</v>
          </cell>
          <cell r="X21216" t="str">
            <v xml:space="preserve">Maria Salazar  </v>
          </cell>
          <cell r="Z21216" t="str">
            <v>Irving Caballero Heredia</v>
          </cell>
        </row>
        <row r="21217">
          <cell r="B21217">
            <v>301753279</v>
          </cell>
          <cell r="T21217" t="str">
            <v>NOROESTE</v>
          </cell>
          <cell r="U21217" t="str">
            <v>Chihuahua</v>
          </cell>
          <cell r="X21217" t="str">
            <v xml:space="preserve">Guerra Estrada Victor  </v>
          </cell>
          <cell r="Z21217" t="str">
            <v>Grado Gonzalez Kevin</v>
          </cell>
        </row>
        <row r="21218">
          <cell r="B21218">
            <v>301633094</v>
          </cell>
          <cell r="T21218" t="str">
            <v>NOROESTE</v>
          </cell>
          <cell r="U21218" t="str">
            <v>Chihuahua</v>
          </cell>
          <cell r="X21218" t="str">
            <v xml:space="preserve">Guerra Estrada Victor  </v>
          </cell>
          <cell r="Z21218" t="str">
            <v>Gallegos Gil Edgar Giovanni</v>
          </cell>
        </row>
        <row r="21219">
          <cell r="B21219">
            <v>301739929</v>
          </cell>
          <cell r="T21219" t="str">
            <v>NOROESTE</v>
          </cell>
          <cell r="U21219" t="str">
            <v>Chihuahua</v>
          </cell>
          <cell r="X21219" t="str">
            <v xml:space="preserve">Guerra Estrada Victor  </v>
          </cell>
          <cell r="Z21219" t="str">
            <v>Grado Gonzalez Kevin</v>
          </cell>
        </row>
        <row r="21220">
          <cell r="B21220">
            <v>301856532</v>
          </cell>
          <cell r="T21220" t="str">
            <v>NOROESTE</v>
          </cell>
          <cell r="U21220" t="str">
            <v>Juárez</v>
          </cell>
          <cell r="X21220" t="str">
            <v xml:space="preserve">Borunda Gerardo  </v>
          </cell>
          <cell r="Z21220" t="str">
            <v>Garcia Castro Jesus Roberto</v>
          </cell>
        </row>
        <row r="21221">
          <cell r="B21221">
            <v>301708531</v>
          </cell>
          <cell r="T21221" t="str">
            <v>NOROESTE</v>
          </cell>
          <cell r="U21221" t="str">
            <v>Chihuahua</v>
          </cell>
          <cell r="X21221" t="str">
            <v xml:space="preserve">Lechuga Felipe  </v>
          </cell>
          <cell r="Z21221" t="str">
            <v>Garcia Gomez Sinai</v>
          </cell>
        </row>
        <row r="21222">
          <cell r="B21222">
            <v>301634157</v>
          </cell>
          <cell r="T21222" t="str">
            <v>NOROESTE</v>
          </cell>
          <cell r="U21222" t="str">
            <v>Chihuahua</v>
          </cell>
          <cell r="X21222" t="str">
            <v xml:space="preserve">Lechuga Felipe  </v>
          </cell>
          <cell r="Z21222" t="str">
            <v>Gonzalez Hernandez Francis Paola</v>
          </cell>
        </row>
        <row r="21223">
          <cell r="B21223">
            <v>301607637</v>
          </cell>
          <cell r="T21223" t="str">
            <v>NOROESTE</v>
          </cell>
          <cell r="U21223" t="str">
            <v>Juárez</v>
          </cell>
          <cell r="X21223" t="str">
            <v xml:space="preserve">Borunda Gerardo  </v>
          </cell>
          <cell r="Z21223" t="str">
            <v>Garcia Castro Jesus Roberto</v>
          </cell>
        </row>
        <row r="21224">
          <cell r="B21224">
            <v>301763766</v>
          </cell>
          <cell r="T21224" t="str">
            <v>NOROESTE</v>
          </cell>
          <cell r="U21224" t="str">
            <v>Chihuahua</v>
          </cell>
          <cell r="X21224" t="str">
            <v xml:space="preserve">Guerra Estrada Victor  </v>
          </cell>
          <cell r="Z21224" t="str">
            <v>Perez Solano Myrna Veronica</v>
          </cell>
        </row>
        <row r="21225">
          <cell r="B21225">
            <v>301860671</v>
          </cell>
          <cell r="T21225" t="str">
            <v>NOROESTE</v>
          </cell>
          <cell r="U21225" t="str">
            <v>Juárez</v>
          </cell>
          <cell r="X21225" t="str">
            <v xml:space="preserve">Borunda Gerardo  </v>
          </cell>
          <cell r="Z21225" t="str">
            <v>Ramirez Solano Alejandro Francisco</v>
          </cell>
        </row>
        <row r="21226">
          <cell r="B21226">
            <v>301866796</v>
          </cell>
          <cell r="T21226" t="str">
            <v>NOROESTE</v>
          </cell>
          <cell r="U21226" t="str">
            <v>Juárez</v>
          </cell>
          <cell r="X21226" t="str">
            <v xml:space="preserve">Borunda Gerardo  </v>
          </cell>
          <cell r="Z21226" t="str">
            <v>Garcia Castro Jesus Roberto</v>
          </cell>
        </row>
        <row r="21227">
          <cell r="B21227">
            <v>301633123</v>
          </cell>
          <cell r="T21227" t="str">
            <v>NOROESTE</v>
          </cell>
          <cell r="U21227" t="str">
            <v>Chihuahua</v>
          </cell>
          <cell r="X21227" t="str">
            <v xml:space="preserve">Lechuga Felipe  </v>
          </cell>
          <cell r="Z21227" t="str">
            <v>Gonzalez Hernandez Francis Paola</v>
          </cell>
        </row>
        <row r="21228">
          <cell r="B21228">
            <v>301935564</v>
          </cell>
          <cell r="T21228" t="str">
            <v>NORESTE</v>
          </cell>
          <cell r="U21228" t="str">
            <v>Durango</v>
          </cell>
          <cell r="X21228" t="str">
            <v xml:space="preserve">Manuel Ruiz Soto  </v>
          </cell>
          <cell r="Z21228" t="str">
            <v>Miguel Alejandro Rodriguez Amador</v>
          </cell>
        </row>
        <row r="21229">
          <cell r="B21229">
            <v>301632583</v>
          </cell>
          <cell r="T21229" t="str">
            <v>NORESTE</v>
          </cell>
          <cell r="U21229" t="str">
            <v>Durango</v>
          </cell>
          <cell r="X21229" t="str">
            <v xml:space="preserve">Manuel Ruiz Soto  </v>
          </cell>
          <cell r="Z21229" t="str">
            <v>Edgar Ernesto reyes</v>
          </cell>
        </row>
        <row r="21230">
          <cell r="B21230">
            <v>301632608</v>
          </cell>
          <cell r="T21230" t="str">
            <v>NORESTE</v>
          </cell>
          <cell r="U21230" t="str">
            <v>Durango</v>
          </cell>
          <cell r="X21230" t="str">
            <v xml:space="preserve">Manuel Ruiz Soto  </v>
          </cell>
          <cell r="Z21230" t="str">
            <v>Edgar Ernesto reyes</v>
          </cell>
        </row>
        <row r="21231">
          <cell r="B21231">
            <v>301855180</v>
          </cell>
          <cell r="T21231" t="str">
            <v>NORESTE</v>
          </cell>
          <cell r="U21231" t="str">
            <v>Durango</v>
          </cell>
          <cell r="X21231" t="str">
            <v xml:space="preserve">Manuel Ruiz Soto  </v>
          </cell>
          <cell r="Z21231" t="str">
            <v>Edgar Ernesto reyes</v>
          </cell>
        </row>
        <row r="21232">
          <cell r="B21232">
            <v>301938361</v>
          </cell>
          <cell r="T21232" t="str">
            <v>OCCIDENTE</v>
          </cell>
          <cell r="U21232" t="str">
            <v>Jal - Col - Nay</v>
          </cell>
          <cell r="X21232" t="str">
            <v xml:space="preserve">Luis Rostro  </v>
          </cell>
          <cell r="Z21232" t="str">
            <v>Romero Ángeles Ricardo Abraham</v>
          </cell>
        </row>
        <row r="21233">
          <cell r="B21233">
            <v>301938495</v>
          </cell>
          <cell r="T21233" t="str">
            <v>OCCIDENTE</v>
          </cell>
          <cell r="U21233" t="str">
            <v>Jal - Col - Nay</v>
          </cell>
          <cell r="X21233" t="str">
            <v xml:space="preserve">Luis Rostro  </v>
          </cell>
          <cell r="Z21233" t="str">
            <v>Centeno Argomaniz Paola Andrea</v>
          </cell>
        </row>
        <row r="21234">
          <cell r="B21234">
            <v>301888513</v>
          </cell>
          <cell r="T21234" t="str">
            <v>OCCIDENTE</v>
          </cell>
          <cell r="U21234" t="str">
            <v>Jal - Col - Nay</v>
          </cell>
          <cell r="X21234" t="str">
            <v xml:space="preserve">Luis Rostro  </v>
          </cell>
          <cell r="Z21234" t="str">
            <v>Chavez Jimenez Cristaly Aidole</v>
          </cell>
        </row>
        <row r="21235">
          <cell r="B21235">
            <v>301938251</v>
          </cell>
          <cell r="T21235" t="str">
            <v>OCCIDENTE</v>
          </cell>
          <cell r="U21235" t="str">
            <v>Jal - Col - Nay</v>
          </cell>
          <cell r="X21235" t="str">
            <v xml:space="preserve">Luis Rostro  </v>
          </cell>
          <cell r="Z21235" t="str">
            <v>Vacante</v>
          </cell>
        </row>
        <row r="21236">
          <cell r="B21236">
            <v>301939620</v>
          </cell>
          <cell r="T21236" t="str">
            <v>OCCIDENTE</v>
          </cell>
          <cell r="U21236" t="str">
            <v>Jal - Col - Nay</v>
          </cell>
          <cell r="X21236" t="str">
            <v xml:space="preserve">Luis Rostro  </v>
          </cell>
          <cell r="Z21236" t="str">
            <v>Arellano Vazquez Karen Cristina</v>
          </cell>
        </row>
        <row r="21237">
          <cell r="B21237">
            <v>301901367</v>
          </cell>
          <cell r="T21237" t="str">
            <v>OCCIDENTE</v>
          </cell>
          <cell r="U21237" t="str">
            <v>Jal - Col - Nay</v>
          </cell>
          <cell r="X21237" t="str">
            <v xml:space="preserve">Luis Rostro  </v>
          </cell>
          <cell r="Z21237" t="str">
            <v>Ortega Gomez Drisana Esmeralda</v>
          </cell>
        </row>
        <row r="21238">
          <cell r="B21238">
            <v>301939669</v>
          </cell>
          <cell r="T21238" t="str">
            <v>OCCIDENTE</v>
          </cell>
          <cell r="U21238" t="str">
            <v>Jal - Col - Nay</v>
          </cell>
          <cell r="X21238" t="str">
            <v xml:space="preserve">Luis Rostro  </v>
          </cell>
          <cell r="Z21238" t="str">
            <v>Centeno Argomaniz Paola Andrea</v>
          </cell>
        </row>
        <row r="21239">
          <cell r="B21239">
            <v>301937796</v>
          </cell>
          <cell r="T21239" t="str">
            <v>OCCIDENTE</v>
          </cell>
          <cell r="U21239" t="str">
            <v>Jal - Col - Nay</v>
          </cell>
          <cell r="X21239" t="str">
            <v xml:space="preserve">Luis Rostro  </v>
          </cell>
          <cell r="Z21239" t="str">
            <v>Roberto Aldair Macías Gutiérrez</v>
          </cell>
        </row>
        <row r="21240">
          <cell r="B21240">
            <v>301937774</v>
          </cell>
          <cell r="T21240" t="str">
            <v>OCCIDENTE</v>
          </cell>
          <cell r="U21240" t="str">
            <v>Jal - Col - Nay</v>
          </cell>
          <cell r="X21240" t="str">
            <v xml:space="preserve">Nancy Velez  </v>
          </cell>
          <cell r="Z21240" t="str">
            <v>Villalobos Gutierrez Ana Laura</v>
          </cell>
        </row>
        <row r="21241">
          <cell r="B21241">
            <v>301605852</v>
          </cell>
          <cell r="T21241" t="str">
            <v>CENTRO</v>
          </cell>
          <cell r="U21241" t="str">
            <v>Puebla - Tlaxcala</v>
          </cell>
          <cell r="X21241" t="str">
            <v>Carmona Fernández Gabriela</v>
          </cell>
          <cell r="Z21241" t="str">
            <v>Gonzalez Marquez Candy Yazmin</v>
          </cell>
        </row>
        <row r="21242">
          <cell r="B21242">
            <v>301853846</v>
          </cell>
          <cell r="T21242" t="str">
            <v>NOROESTE</v>
          </cell>
          <cell r="U21242" t="str">
            <v>Sinaloa</v>
          </cell>
          <cell r="X21242" t="str">
            <v xml:space="preserve">Lugo Verdugo Edgar  </v>
          </cell>
          <cell r="Z21242" t="str">
            <v>Garcia Vega Josue Ramon</v>
          </cell>
        </row>
        <row r="21243">
          <cell r="B21243">
            <v>301603053</v>
          </cell>
          <cell r="T21243" t="str">
            <v>NOROESTE</v>
          </cell>
          <cell r="U21243" t="str">
            <v>Sinaloa</v>
          </cell>
          <cell r="X21243" t="str">
            <v xml:space="preserve">Salas Pablo Daniel  </v>
          </cell>
          <cell r="Z21243" t="str">
            <v>Velazquez Perez Airam Nataly</v>
          </cell>
        </row>
        <row r="21244">
          <cell r="B21244">
            <v>301724840</v>
          </cell>
          <cell r="T21244" t="str">
            <v>NOROESTE</v>
          </cell>
          <cell r="U21244" t="str">
            <v>Sinaloa</v>
          </cell>
          <cell r="X21244" t="str">
            <v xml:space="preserve">Salas Pablo Daniel  </v>
          </cell>
          <cell r="Z21244" t="str">
            <v>Zazueta Zazueta Jossue</v>
          </cell>
        </row>
        <row r="21245">
          <cell r="B21245">
            <v>301721598</v>
          </cell>
          <cell r="T21245" t="str">
            <v>NOROESTE</v>
          </cell>
          <cell r="U21245" t="str">
            <v>Sinaloa</v>
          </cell>
          <cell r="X21245" t="str">
            <v xml:space="preserve">Salas Pablo Daniel  </v>
          </cell>
          <cell r="Z21245" t="str">
            <v>Zuñiga Acosta Daisy Guadalupe</v>
          </cell>
        </row>
        <row r="21246">
          <cell r="B21246">
            <v>301632735</v>
          </cell>
          <cell r="T21246" t="str">
            <v>NOROESTE</v>
          </cell>
          <cell r="U21246" t="str">
            <v>Sinaloa</v>
          </cell>
          <cell r="X21246" t="str">
            <v xml:space="preserve">Salas Pablo Daniel  </v>
          </cell>
          <cell r="Z21246" t="str">
            <v>Zuñiga Acosta Daisy Guadalupe</v>
          </cell>
        </row>
        <row r="21247">
          <cell r="B21247">
            <v>301664484</v>
          </cell>
          <cell r="T21247" t="str">
            <v>NOROESTE</v>
          </cell>
          <cell r="U21247" t="str">
            <v>Sinaloa</v>
          </cell>
          <cell r="X21247" t="str">
            <v xml:space="preserve">Bolaños Valenzuela Ricardo  </v>
          </cell>
          <cell r="Z21247" t="str">
            <v>Ayala Estrada Marco Antonio</v>
          </cell>
        </row>
        <row r="21248">
          <cell r="B21248">
            <v>301605854</v>
          </cell>
          <cell r="T21248" t="str">
            <v>NOROESTE</v>
          </cell>
          <cell r="U21248" t="str">
            <v>Sinaloa</v>
          </cell>
          <cell r="X21248" t="str">
            <v xml:space="preserve">Bolaños Valenzuela Ricardo  </v>
          </cell>
          <cell r="Z21248" t="str">
            <v>Miranda Perea Hernan de Jesus</v>
          </cell>
        </row>
        <row r="21249">
          <cell r="B21249">
            <v>301880634</v>
          </cell>
          <cell r="T21249" t="str">
            <v>NORESTE</v>
          </cell>
          <cell r="U21249" t="str">
            <v>Durango</v>
          </cell>
          <cell r="X21249" t="str">
            <v xml:space="preserve">Manuel Ruiz Soto  </v>
          </cell>
          <cell r="Z21249" t="str">
            <v>Miguel Alejandro Rodriguez Amador</v>
          </cell>
        </row>
        <row r="21250">
          <cell r="B21250">
            <v>301855920</v>
          </cell>
          <cell r="T21250" t="str">
            <v>CENTRO</v>
          </cell>
          <cell r="U21250" t="str">
            <v>Valle de Mex</v>
          </cell>
          <cell r="X21250" t="str">
            <v>Ramirez Rodriguez Fabian</v>
          </cell>
          <cell r="Z21250" t="str">
            <v>Martinez Perez Leyla del Carmen</v>
          </cell>
        </row>
        <row r="21251">
          <cell r="B21251">
            <v>301942941</v>
          </cell>
          <cell r="T21251" t="str">
            <v>CENTRO</v>
          </cell>
          <cell r="U21251" t="str">
            <v>Valle de Mex</v>
          </cell>
          <cell r="X21251" t="str">
            <v>Ramirez Rodriguez Fabian</v>
          </cell>
          <cell r="Z21251" t="str">
            <v>Pacheco Bautista Cristian Ernesto</v>
          </cell>
        </row>
        <row r="21252">
          <cell r="B21252">
            <v>301938229</v>
          </cell>
          <cell r="T21252" t="str">
            <v>CENTRO</v>
          </cell>
          <cell r="U21252" t="str">
            <v>Valle de Mex</v>
          </cell>
          <cell r="X21252" t="str">
            <v>Ramirez Rodriguez Fabian</v>
          </cell>
          <cell r="Z21252" t="str">
            <v>Romero Villegas Guadalupe Alejandra</v>
          </cell>
        </row>
        <row r="21253">
          <cell r="B21253">
            <v>301940604</v>
          </cell>
          <cell r="T21253" t="str">
            <v>CENTRO</v>
          </cell>
          <cell r="U21253" t="str">
            <v>Valle de Mex</v>
          </cell>
          <cell r="X21253" t="str">
            <v>Ramirez Rodriguez Fabian</v>
          </cell>
          <cell r="Z21253" t="str">
            <v>Pacheco Bautista Cristian Ernesto</v>
          </cell>
        </row>
        <row r="21254">
          <cell r="B21254">
            <v>301942948</v>
          </cell>
          <cell r="T21254" t="str">
            <v>CENTRO</v>
          </cell>
          <cell r="U21254" t="str">
            <v>Valle de Mex</v>
          </cell>
          <cell r="X21254" t="str">
            <v>Ramirez Rodriguez Fabian</v>
          </cell>
          <cell r="Z21254" t="str">
            <v>Ortiz Mota Georgina Eloisa</v>
          </cell>
        </row>
        <row r="21255">
          <cell r="B21255">
            <v>301943537</v>
          </cell>
          <cell r="T21255" t="str">
            <v>CENTRO</v>
          </cell>
          <cell r="U21255" t="str">
            <v>Valle de Mex</v>
          </cell>
          <cell r="X21255" t="str">
            <v>Ramirez Rodriguez Fabian</v>
          </cell>
          <cell r="Z21255" t="str">
            <v>Leal Garcia Maria del Carmen Sabina</v>
          </cell>
        </row>
        <row r="21256">
          <cell r="B21256">
            <v>301943976</v>
          </cell>
          <cell r="T21256" t="str">
            <v>CENTRO</v>
          </cell>
          <cell r="U21256" t="str">
            <v>Valle de Mex</v>
          </cell>
          <cell r="X21256" t="str">
            <v>Ramirez Rodriguez Fabian</v>
          </cell>
          <cell r="Z21256" t="str">
            <v>Romero Villegas Guadalupe Alejandra</v>
          </cell>
        </row>
        <row r="21257">
          <cell r="B21257">
            <v>301943195</v>
          </cell>
          <cell r="T21257" t="str">
            <v>CENTRO</v>
          </cell>
          <cell r="U21257" t="str">
            <v>Valle de Mex</v>
          </cell>
          <cell r="X21257" t="str">
            <v>Ramirez Rodriguez Fabian</v>
          </cell>
          <cell r="Z21257" t="str">
            <v>Pacheco Bautista Cristian Ernesto</v>
          </cell>
        </row>
        <row r="21258">
          <cell r="B21258">
            <v>301941019</v>
          </cell>
          <cell r="T21258" t="str">
            <v>CENTRO</v>
          </cell>
          <cell r="U21258" t="str">
            <v>Valle de Mex</v>
          </cell>
          <cell r="X21258" t="str">
            <v>Ramirez Rodriguez Fabian</v>
          </cell>
          <cell r="Z21258" t="str">
            <v>Abarca Jimenez Jose Roberto</v>
          </cell>
        </row>
        <row r="21259">
          <cell r="B21259">
            <v>301942323</v>
          </cell>
          <cell r="T21259" t="str">
            <v>CENTRO</v>
          </cell>
          <cell r="U21259" t="str">
            <v>Valle de Mex</v>
          </cell>
          <cell r="X21259" t="str">
            <v>Ramirez Rodriguez Fabian</v>
          </cell>
          <cell r="Z21259" t="str">
            <v>Romero Villegas Guadalupe Alejandra</v>
          </cell>
        </row>
        <row r="21260">
          <cell r="B21260">
            <v>301879482</v>
          </cell>
          <cell r="T21260" t="str">
            <v>SURESTE</v>
          </cell>
          <cell r="U21260" t="str">
            <v>YuCam</v>
          </cell>
          <cell r="X21260" t="str">
            <v xml:space="preserve">Maria Jose Ibarrola  </v>
          </cell>
          <cell r="Z21260" t="str">
            <v>Edgar Jasso</v>
          </cell>
        </row>
        <row r="21261">
          <cell r="B21261">
            <v>301633456</v>
          </cell>
          <cell r="T21261" t="str">
            <v>SURESTE</v>
          </cell>
          <cell r="U21261" t="str">
            <v>YuCam</v>
          </cell>
          <cell r="X21261" t="str">
            <v xml:space="preserve">Katya Maldonado  </v>
          </cell>
          <cell r="Z21261" t="str">
            <v>Edwin Reyes</v>
          </cell>
        </row>
        <row r="21262">
          <cell r="B21262">
            <v>301632191</v>
          </cell>
          <cell r="T21262" t="str">
            <v>SURESTE</v>
          </cell>
          <cell r="U21262" t="str">
            <v>YuCam</v>
          </cell>
          <cell r="X21262" t="str">
            <v xml:space="preserve">Georgina Arzápalo  </v>
          </cell>
          <cell r="Z21262" t="str">
            <v>David Castro</v>
          </cell>
        </row>
        <row r="21263">
          <cell r="B21263">
            <v>301855137</v>
          </cell>
          <cell r="T21263" t="str">
            <v>NOROESTE</v>
          </cell>
          <cell r="U21263" t="str">
            <v>Baja California Sur</v>
          </cell>
          <cell r="X21263" t="str">
            <v xml:space="preserve">Peraza Villarino Marco Antonio  </v>
          </cell>
          <cell r="Z21263" t="str">
            <v>Cordero Sandoval Maria Salome</v>
          </cell>
        </row>
        <row r="21264">
          <cell r="B21264">
            <v>301601926</v>
          </cell>
          <cell r="T21264" t="str">
            <v>NOROESTE</v>
          </cell>
          <cell r="U21264" t="str">
            <v>Baja California Sur</v>
          </cell>
          <cell r="X21264" t="str">
            <v xml:space="preserve">Peraza Villarino Marco Antonio  </v>
          </cell>
          <cell r="Z21264" t="str">
            <v>Escobar Thalia Lizbeth</v>
          </cell>
        </row>
        <row r="21265">
          <cell r="B21265">
            <v>301607918</v>
          </cell>
          <cell r="T21265" t="str">
            <v>NOROESTE</v>
          </cell>
          <cell r="U21265" t="str">
            <v>Baja California Sur</v>
          </cell>
          <cell r="X21265" t="str">
            <v xml:space="preserve">Peraza Villarino Marco Antonio  </v>
          </cell>
          <cell r="Z21265" t="str">
            <v>Chavez Noriega Enrique</v>
          </cell>
        </row>
        <row r="21266">
          <cell r="B21266">
            <v>301632797</v>
          </cell>
          <cell r="T21266" t="str">
            <v>NOROESTE</v>
          </cell>
          <cell r="U21266" t="str">
            <v>Baja California Sur</v>
          </cell>
          <cell r="X21266" t="str">
            <v xml:space="preserve">Peraza Villarino Marco Antonio  </v>
          </cell>
          <cell r="Z21266" t="str">
            <v>Cordero Sandoval Maria Salome</v>
          </cell>
        </row>
        <row r="21267">
          <cell r="B21267">
            <v>301606676</v>
          </cell>
          <cell r="T21267" t="str">
            <v>NOROESTE</v>
          </cell>
          <cell r="U21267" t="str">
            <v>Baja California Sur</v>
          </cell>
          <cell r="X21267" t="str">
            <v xml:space="preserve">Peraza Villarino Marco Antonio  </v>
          </cell>
          <cell r="Z21267" t="str">
            <v>Escobar Thalia Lizbeth</v>
          </cell>
        </row>
        <row r="21268">
          <cell r="B21268">
            <v>301587041</v>
          </cell>
          <cell r="T21268" t="str">
            <v>NOROESTE</v>
          </cell>
          <cell r="U21268" t="str">
            <v>Baja California Sur</v>
          </cell>
          <cell r="X21268" t="str">
            <v xml:space="preserve">Peraza Villarino Marco Antonio  </v>
          </cell>
          <cell r="Z21268" t="str">
            <v>Escobar Thalia Lizbeth</v>
          </cell>
        </row>
        <row r="21269">
          <cell r="B21269">
            <v>301596589</v>
          </cell>
          <cell r="T21269" t="str">
            <v>NOROESTE</v>
          </cell>
          <cell r="U21269" t="str">
            <v>Sonora</v>
          </cell>
          <cell r="X21269" t="str">
            <v xml:space="preserve">Martinez Cota Eleodora </v>
          </cell>
          <cell r="Z21269" t="str">
            <v>Cordova Bustillos Ivan Antonio</v>
          </cell>
        </row>
        <row r="21270">
          <cell r="B21270">
            <v>301632865</v>
          </cell>
          <cell r="T21270" t="str">
            <v>NOROESTE</v>
          </cell>
          <cell r="U21270" t="str">
            <v>Chihuahua</v>
          </cell>
          <cell r="X21270" t="str">
            <v xml:space="preserve">Lechuga Felipe  </v>
          </cell>
          <cell r="Z21270" t="str">
            <v>Gonzalez Hernandez Francis Paola</v>
          </cell>
        </row>
        <row r="21271">
          <cell r="B21271">
            <v>301607720</v>
          </cell>
          <cell r="T21271" t="str">
            <v>NOROESTE</v>
          </cell>
          <cell r="U21271" t="str">
            <v>Chihuahua</v>
          </cell>
          <cell r="X21271" t="str">
            <v xml:space="preserve">Guerra Estrada Victor  </v>
          </cell>
          <cell r="Z21271" t="str">
            <v>Perera Torres Luisa Gabriela</v>
          </cell>
        </row>
        <row r="21272">
          <cell r="B21272">
            <v>301866159</v>
          </cell>
          <cell r="T21272" t="str">
            <v>NOROESTE</v>
          </cell>
          <cell r="U21272" t="str">
            <v>Juárez</v>
          </cell>
          <cell r="X21272" t="str">
            <v xml:space="preserve">Borunda Gerardo  </v>
          </cell>
          <cell r="Z21272" t="str">
            <v>Ramirez Solano Alejandro Francisco</v>
          </cell>
        </row>
        <row r="21273">
          <cell r="B21273">
            <v>301940661</v>
          </cell>
          <cell r="T21273" t="str">
            <v>NOROESTE</v>
          </cell>
          <cell r="U21273" t="str">
            <v>Baja California Nte</v>
          </cell>
          <cell r="X21273" t="str">
            <v xml:space="preserve">Galindo Francisco  </v>
          </cell>
          <cell r="Z21273" t="str">
            <v>Navarro Palafox Oscar Rafael</v>
          </cell>
        </row>
        <row r="21274">
          <cell r="B21274">
            <v>301789925</v>
          </cell>
          <cell r="T21274" t="str">
            <v>NORESTE</v>
          </cell>
          <cell r="U21274" t="str">
            <v>Coahuila</v>
          </cell>
          <cell r="X21274" t="str">
            <v xml:space="preserve">Julio Cesar Herrera Reyna  </v>
          </cell>
          <cell r="Z21274" t="str">
            <v>Juan Francisco Rodriguez</v>
          </cell>
        </row>
        <row r="21275">
          <cell r="B21275">
            <v>301857527</v>
          </cell>
          <cell r="T21275" t="str">
            <v>NORESTE</v>
          </cell>
          <cell r="U21275" t="str">
            <v>Coahuila</v>
          </cell>
          <cell r="X21275" t="str">
            <v xml:space="preserve">Jesus Alejandro Mendiola  </v>
          </cell>
          <cell r="Z21275" t="str">
            <v>Jose Carlos De la Cruz Olguin</v>
          </cell>
        </row>
        <row r="21276">
          <cell r="B21276">
            <v>301856563</v>
          </cell>
          <cell r="T21276" t="str">
            <v>NORESTE</v>
          </cell>
          <cell r="U21276" t="str">
            <v>Coahuila</v>
          </cell>
          <cell r="X21276" t="str">
            <v xml:space="preserve">Jesus Alejandro Mendiola  </v>
          </cell>
          <cell r="Z21276" t="str">
            <v>Aarón Eduardo Olivera Rodriguez</v>
          </cell>
        </row>
        <row r="21277">
          <cell r="B21277">
            <v>301854689</v>
          </cell>
          <cell r="T21277" t="str">
            <v>NORESTE</v>
          </cell>
          <cell r="U21277" t="str">
            <v>Coahuila</v>
          </cell>
          <cell r="X21277" t="str">
            <v xml:space="preserve">Jesus Alejandro Mendiola  </v>
          </cell>
          <cell r="Z21277" t="str">
            <v>Aarón Eduardo Olivera Rodriguez</v>
          </cell>
        </row>
        <row r="21278">
          <cell r="B21278">
            <v>301849041</v>
          </cell>
          <cell r="T21278" t="str">
            <v>NORESTE</v>
          </cell>
          <cell r="U21278" t="str">
            <v>Coahuila</v>
          </cell>
          <cell r="X21278" t="str">
            <v xml:space="preserve">Jesus Alejandro Mendiola  </v>
          </cell>
          <cell r="Z21278" t="str">
            <v>Jose Carlos De la Cruz Olguin</v>
          </cell>
        </row>
        <row r="21279">
          <cell r="B21279">
            <v>301854451</v>
          </cell>
          <cell r="T21279" t="str">
            <v>NORESTE</v>
          </cell>
          <cell r="U21279" t="str">
            <v>Coahuila</v>
          </cell>
          <cell r="X21279" t="str">
            <v xml:space="preserve">Jesus Alejandro Mendiola  </v>
          </cell>
          <cell r="Z21279" t="str">
            <v>Jose Carlos De la Cruz Olguin</v>
          </cell>
        </row>
        <row r="21280">
          <cell r="B21280">
            <v>301633882</v>
          </cell>
          <cell r="T21280" t="str">
            <v>NORESTE</v>
          </cell>
          <cell r="U21280" t="str">
            <v>Coahuila</v>
          </cell>
          <cell r="X21280" t="str">
            <v xml:space="preserve">Jesus Alejandro Mendiola  </v>
          </cell>
          <cell r="Z21280" t="str">
            <v>Aarón Eduardo Olivera Rodriguez</v>
          </cell>
        </row>
        <row r="21281">
          <cell r="B21281">
            <v>301604897</v>
          </cell>
          <cell r="T21281" t="str">
            <v>NORESTE</v>
          </cell>
          <cell r="U21281" t="str">
            <v>Coahuila</v>
          </cell>
          <cell r="X21281" t="str">
            <v xml:space="preserve">Julio Cesar Herrera Reyna  </v>
          </cell>
          <cell r="Z21281" t="str">
            <v>Jose Antonio Menchaca Saucedo</v>
          </cell>
        </row>
        <row r="21282">
          <cell r="B21282">
            <v>301598752</v>
          </cell>
          <cell r="T21282" t="str">
            <v>NORESTE</v>
          </cell>
          <cell r="U21282" t="str">
            <v>Coahuila</v>
          </cell>
          <cell r="X21282" t="str">
            <v xml:space="preserve">Julio Cesar Herrera Reyna  </v>
          </cell>
          <cell r="Z21282" t="str">
            <v>Jose Antonio Menchaca Saucedo</v>
          </cell>
        </row>
        <row r="21283">
          <cell r="B21283">
            <v>301605944</v>
          </cell>
          <cell r="T21283" t="str">
            <v>NORESTE</v>
          </cell>
          <cell r="U21283" t="str">
            <v>Coahuila</v>
          </cell>
          <cell r="X21283" t="str">
            <v xml:space="preserve">Julio Cesar Herrera Reyna  </v>
          </cell>
          <cell r="Z21283" t="str">
            <v>Juan Francisco Rodriguez</v>
          </cell>
        </row>
        <row r="21284">
          <cell r="B21284">
            <v>301605529</v>
          </cell>
          <cell r="T21284" t="str">
            <v>NORESTE</v>
          </cell>
          <cell r="U21284" t="str">
            <v>Coahuila</v>
          </cell>
          <cell r="X21284" t="str">
            <v xml:space="preserve">Julio Cesar Herrera Reyna  </v>
          </cell>
          <cell r="Z21284" t="str">
            <v>Juan Francisco Rodriguez</v>
          </cell>
        </row>
        <row r="21285">
          <cell r="B21285">
            <v>301606089</v>
          </cell>
          <cell r="T21285" t="str">
            <v>NORESTE</v>
          </cell>
          <cell r="U21285" t="str">
            <v>Coahuila</v>
          </cell>
          <cell r="X21285" t="str">
            <v xml:space="preserve">Julio Cesar Herrera Reyna  </v>
          </cell>
          <cell r="Z21285" t="str">
            <v>Juan Francisco Rodriguez</v>
          </cell>
        </row>
        <row r="21286">
          <cell r="B21286">
            <v>301632479</v>
          </cell>
          <cell r="T21286" t="str">
            <v>NORESTE</v>
          </cell>
          <cell r="U21286" t="str">
            <v>Coahuila</v>
          </cell>
          <cell r="X21286" t="str">
            <v xml:space="preserve">Julio Cesar Herrera Reyna  </v>
          </cell>
          <cell r="Z21286" t="str">
            <v>Juan Francisco Rodriguez</v>
          </cell>
        </row>
        <row r="21287">
          <cell r="B21287">
            <v>301606446</v>
          </cell>
          <cell r="T21287" t="str">
            <v>NORESTE</v>
          </cell>
          <cell r="U21287" t="str">
            <v>Coahuila</v>
          </cell>
          <cell r="X21287" t="str">
            <v xml:space="preserve">Julio Cesar Herrera Reyna  </v>
          </cell>
          <cell r="Z21287" t="str">
            <v>Juan Francisco Rodriguez</v>
          </cell>
        </row>
        <row r="21288">
          <cell r="B21288">
            <v>301606433</v>
          </cell>
          <cell r="T21288" t="str">
            <v>NORESTE</v>
          </cell>
          <cell r="U21288" t="str">
            <v>Coahuila</v>
          </cell>
          <cell r="X21288" t="str">
            <v xml:space="preserve">Julio Cesar Herrera Reyna  </v>
          </cell>
          <cell r="Z21288" t="str">
            <v>Juan Francisco Rodriguez</v>
          </cell>
        </row>
        <row r="21289">
          <cell r="B21289">
            <v>301936501</v>
          </cell>
          <cell r="T21289" t="str">
            <v>NORESTE</v>
          </cell>
          <cell r="U21289" t="str">
            <v>Nuevo León</v>
          </cell>
          <cell r="X21289" t="str">
            <v xml:space="preserve">Cesar Antonio Garcia Ordaz  </v>
          </cell>
          <cell r="Z21289" t="str">
            <v>Alberto Azael Rodriguez</v>
          </cell>
        </row>
        <row r="21290">
          <cell r="B21290">
            <v>301936595</v>
          </cell>
          <cell r="T21290" t="str">
            <v>NORESTE</v>
          </cell>
          <cell r="U21290" t="str">
            <v>Nuevo León</v>
          </cell>
          <cell r="X21290" t="str">
            <v xml:space="preserve">Edith Hernandez  </v>
          </cell>
          <cell r="Z21290" t="str">
            <v>Oscar Correa</v>
          </cell>
        </row>
        <row r="21291">
          <cell r="B21291">
            <v>301937794</v>
          </cell>
          <cell r="T21291" t="str">
            <v>NORESTE</v>
          </cell>
          <cell r="U21291" t="str">
            <v>Nuevo León</v>
          </cell>
          <cell r="X21291" t="str">
            <v xml:space="preserve">Cesar Antonio Garcia Ordaz  </v>
          </cell>
          <cell r="Z21291" t="str">
            <v>Alberto Azael Rodriguez</v>
          </cell>
        </row>
        <row r="21292">
          <cell r="B21292">
            <v>301854958</v>
          </cell>
          <cell r="T21292" t="str">
            <v>NORESTE</v>
          </cell>
          <cell r="U21292" t="str">
            <v>Nuevo León</v>
          </cell>
          <cell r="X21292" t="str">
            <v xml:space="preserve">Javier Huerta  </v>
          </cell>
          <cell r="Z21292" t="str">
            <v>Adolio Gonzalez Rodriguez</v>
          </cell>
        </row>
        <row r="21293">
          <cell r="B21293">
            <v>301855716</v>
          </cell>
          <cell r="T21293" t="str">
            <v>NORESTE</v>
          </cell>
          <cell r="U21293" t="str">
            <v>Nuevo León</v>
          </cell>
          <cell r="X21293" t="str">
            <v xml:space="preserve">Edith Hernandez  </v>
          </cell>
          <cell r="Z21293" t="str">
            <v>Lucia Fernanda Candelaria Solis</v>
          </cell>
        </row>
        <row r="21294">
          <cell r="B21294">
            <v>301938866</v>
          </cell>
          <cell r="T21294" t="str">
            <v>NORESTE</v>
          </cell>
          <cell r="U21294" t="str">
            <v>Nuevo León</v>
          </cell>
          <cell r="X21294" t="str">
            <v xml:space="preserve">Cesar Antonio Garcia Ordaz  </v>
          </cell>
          <cell r="Z21294" t="str">
            <v>Daniel Torres</v>
          </cell>
        </row>
        <row r="21295">
          <cell r="B21295">
            <v>301856462</v>
          </cell>
          <cell r="T21295" t="str">
            <v>NORESTE</v>
          </cell>
          <cell r="U21295" t="str">
            <v>Nuevo León</v>
          </cell>
          <cell r="X21295" t="str">
            <v xml:space="preserve">Nohemi Castillo Sanchez  </v>
          </cell>
          <cell r="Z21295" t="str">
            <v xml:space="preserve">Oscar Barragan </v>
          </cell>
        </row>
        <row r="21296">
          <cell r="B21296">
            <v>301855840</v>
          </cell>
          <cell r="T21296" t="str">
            <v>NORESTE</v>
          </cell>
          <cell r="U21296" t="str">
            <v>Nuevo León</v>
          </cell>
          <cell r="X21296" t="str">
            <v xml:space="preserve">Nohemi Castillo Sanchez  </v>
          </cell>
          <cell r="Z21296" t="str">
            <v xml:space="preserve">Oscar Barragan </v>
          </cell>
        </row>
        <row r="21297">
          <cell r="B21297">
            <v>301936527</v>
          </cell>
          <cell r="T21297" t="str">
            <v>NORESTE</v>
          </cell>
          <cell r="U21297" t="str">
            <v>Nuevo León</v>
          </cell>
          <cell r="X21297" t="str">
            <v xml:space="preserve">Edith Hernandez  </v>
          </cell>
          <cell r="Z21297" t="str">
            <v>Oscar Correa</v>
          </cell>
        </row>
        <row r="21298">
          <cell r="B21298">
            <v>301939340</v>
          </cell>
          <cell r="T21298" t="str">
            <v>NORESTE</v>
          </cell>
          <cell r="U21298" t="str">
            <v>Nuevo León</v>
          </cell>
          <cell r="X21298" t="str">
            <v xml:space="preserve">Cesar Antonio Garcia Ordaz  </v>
          </cell>
          <cell r="Z21298" t="str">
            <v>Alberto Azael Rodriguez</v>
          </cell>
        </row>
        <row r="21299">
          <cell r="B21299">
            <v>301939716</v>
          </cell>
          <cell r="T21299" t="str">
            <v>NORESTE</v>
          </cell>
          <cell r="U21299" t="str">
            <v>Nuevo León</v>
          </cell>
          <cell r="X21299" t="str">
            <v xml:space="preserve">Javier Huerta  </v>
          </cell>
          <cell r="Z21299" t="str">
            <v>Adolio Gonzalez Rodriguez</v>
          </cell>
        </row>
        <row r="21300">
          <cell r="B21300">
            <v>301941151</v>
          </cell>
          <cell r="T21300" t="str">
            <v>NORESTE</v>
          </cell>
          <cell r="U21300" t="str">
            <v>Nuevo León</v>
          </cell>
          <cell r="X21300" t="str">
            <v xml:space="preserve">Nohemi Castillo Sanchez  </v>
          </cell>
          <cell r="Z21300" t="str">
            <v xml:space="preserve">Oscar Barragan </v>
          </cell>
        </row>
        <row r="21301">
          <cell r="B21301">
            <v>301937364</v>
          </cell>
          <cell r="T21301" t="str">
            <v>NORESTE</v>
          </cell>
          <cell r="U21301" t="str">
            <v>Nuevo León</v>
          </cell>
          <cell r="X21301" t="str">
            <v xml:space="preserve">Javier Huerta  </v>
          </cell>
          <cell r="Z21301" t="str">
            <v>Roxana Teresa Martinez</v>
          </cell>
        </row>
        <row r="21302">
          <cell r="B21302">
            <v>301942451</v>
          </cell>
          <cell r="T21302" t="str">
            <v>NORESTE</v>
          </cell>
          <cell r="U21302" t="str">
            <v>Nuevo León</v>
          </cell>
          <cell r="X21302" t="str">
            <v xml:space="preserve">Nohemi Castillo Sanchez  </v>
          </cell>
          <cell r="Z21302" t="str">
            <v>Saul Jair Hernandez Galvan</v>
          </cell>
        </row>
        <row r="21303">
          <cell r="B21303">
            <v>301938506</v>
          </cell>
          <cell r="T21303" t="str">
            <v>NORESTE</v>
          </cell>
          <cell r="U21303" t="str">
            <v>Nuevo León</v>
          </cell>
          <cell r="X21303" t="str">
            <v xml:space="preserve">Javier Huerta  </v>
          </cell>
          <cell r="Z21303" t="str">
            <v>Luis Ernesto Olivo</v>
          </cell>
        </row>
        <row r="21304">
          <cell r="B21304">
            <v>301937789</v>
          </cell>
          <cell r="T21304" t="str">
            <v>NORESTE</v>
          </cell>
          <cell r="U21304" t="str">
            <v>Nuevo León</v>
          </cell>
          <cell r="X21304" t="str">
            <v xml:space="preserve">Cesar Antonio Garcia Ordaz  </v>
          </cell>
          <cell r="Z21304" t="str">
            <v>Brayan Alejandro Patlan</v>
          </cell>
        </row>
        <row r="21305">
          <cell r="B21305">
            <v>301607128</v>
          </cell>
          <cell r="T21305" t="str">
            <v>NORESTE</v>
          </cell>
          <cell r="U21305" t="str">
            <v>Nuevo León</v>
          </cell>
          <cell r="X21305" t="str">
            <v xml:space="preserve">Cesar Antonio Garcia Ordaz  </v>
          </cell>
          <cell r="Z21305" t="str">
            <v>Erik Jahir Dávila Palacios</v>
          </cell>
        </row>
        <row r="21306">
          <cell r="B21306">
            <v>301664453</v>
          </cell>
          <cell r="T21306" t="str">
            <v>NORESTE</v>
          </cell>
          <cell r="U21306" t="str">
            <v>Nuevo León</v>
          </cell>
          <cell r="X21306" t="str">
            <v xml:space="preserve">Nohemi Castillo Sanchez  </v>
          </cell>
          <cell r="Z21306" t="str">
            <v xml:space="preserve">Oscar Barragan </v>
          </cell>
        </row>
        <row r="21307">
          <cell r="B21307">
            <v>301855547</v>
          </cell>
          <cell r="T21307" t="str">
            <v>NORESTE</v>
          </cell>
          <cell r="U21307" t="str">
            <v>Nuevo León</v>
          </cell>
          <cell r="X21307" t="str">
            <v xml:space="preserve">Cesar Antonio Garcia Ordaz  </v>
          </cell>
          <cell r="Z21307" t="str">
            <v>Erik Jahir Dávila Palacios</v>
          </cell>
        </row>
        <row r="21308">
          <cell r="B21308">
            <v>301935933</v>
          </cell>
          <cell r="T21308" t="str">
            <v>NORESTE</v>
          </cell>
          <cell r="U21308" t="str">
            <v>Nuevo León</v>
          </cell>
          <cell r="X21308" t="str">
            <v xml:space="preserve">Nohemi Castillo Sanchez  </v>
          </cell>
          <cell r="Z21308" t="str">
            <v>Sebastian Quijada</v>
          </cell>
        </row>
        <row r="21309">
          <cell r="B21309">
            <v>301936736</v>
          </cell>
          <cell r="T21309" t="str">
            <v>NORESTE</v>
          </cell>
          <cell r="U21309" t="str">
            <v>Nuevo León</v>
          </cell>
          <cell r="X21309" t="str">
            <v xml:space="preserve">Javier Huerta  </v>
          </cell>
          <cell r="Z21309" t="str">
            <v>Adolio Gonzalez Rodriguez</v>
          </cell>
        </row>
        <row r="21310">
          <cell r="B21310">
            <v>301898520</v>
          </cell>
          <cell r="T21310" t="str">
            <v>NORESTE</v>
          </cell>
          <cell r="U21310" t="str">
            <v>Nuevo León</v>
          </cell>
          <cell r="X21310" t="str">
            <v xml:space="preserve">Javier Huerta  </v>
          </cell>
          <cell r="Z21310" t="str">
            <v>Luis Ernesto Olivo</v>
          </cell>
        </row>
        <row r="21311">
          <cell r="B21311">
            <v>301935957</v>
          </cell>
          <cell r="T21311" t="str">
            <v>NORESTE</v>
          </cell>
          <cell r="U21311" t="str">
            <v>Nuevo León</v>
          </cell>
          <cell r="X21311" t="str">
            <v xml:space="preserve">Javier Huerta  </v>
          </cell>
          <cell r="Z21311" t="str">
            <v>Karen Ibarra</v>
          </cell>
        </row>
        <row r="21312">
          <cell r="B21312">
            <v>301938356</v>
          </cell>
          <cell r="T21312" t="str">
            <v>NORESTE</v>
          </cell>
          <cell r="U21312" t="str">
            <v>Nuevo León</v>
          </cell>
          <cell r="X21312" t="str">
            <v xml:space="preserve">Javier Huerta  </v>
          </cell>
          <cell r="Z21312" t="str">
            <v>Adolio Gonzalez Rodriguez</v>
          </cell>
        </row>
        <row r="21313">
          <cell r="B21313">
            <v>301873571</v>
          </cell>
          <cell r="T21313" t="str">
            <v>NORESTE</v>
          </cell>
          <cell r="U21313" t="str">
            <v>Nuevo León</v>
          </cell>
          <cell r="X21313" t="str">
            <v xml:space="preserve">Cesar Antonio Garcia Ordaz  </v>
          </cell>
          <cell r="Z21313" t="str">
            <v>Daniel Torres</v>
          </cell>
        </row>
        <row r="21314">
          <cell r="B21314">
            <v>301940047</v>
          </cell>
          <cell r="T21314" t="str">
            <v>CENTRO</v>
          </cell>
          <cell r="U21314" t="str">
            <v>Puebla - Tlaxcala</v>
          </cell>
          <cell r="X21314" t="str">
            <v>Carmona Fernández Gabriela</v>
          </cell>
          <cell r="Z21314" t="str">
            <v>Gonzalez Marquez Candy Yazmin</v>
          </cell>
        </row>
        <row r="21315">
          <cell r="B21315">
            <v>301942602</v>
          </cell>
          <cell r="T21315" t="str">
            <v>CENTRO</v>
          </cell>
          <cell r="U21315" t="str">
            <v>Puebla - Tlaxcala</v>
          </cell>
          <cell r="X21315" t="str">
            <v>Carmona Fernández Gabriela</v>
          </cell>
          <cell r="Z21315" t="str">
            <v>Lopez Aquino Uriel Ulises</v>
          </cell>
        </row>
        <row r="21316">
          <cell r="B21316">
            <v>301935782</v>
          </cell>
          <cell r="T21316" t="str">
            <v>SURESTE</v>
          </cell>
          <cell r="U21316" t="str">
            <v>Veracruz Cto</v>
          </cell>
          <cell r="X21316" t="str">
            <v xml:space="preserve">Adelina Rodríguez  </v>
          </cell>
          <cell r="Z21316" t="str">
            <v>Edgar Armando Lopez Hernandez</v>
          </cell>
        </row>
        <row r="21317">
          <cell r="B21317">
            <v>301805532</v>
          </cell>
          <cell r="T21317" t="str">
            <v>SURESTE</v>
          </cell>
          <cell r="U21317" t="str">
            <v>Tabasco - Ver Sur</v>
          </cell>
          <cell r="X21317" t="str">
            <v xml:space="preserve">Citlali Chan  </v>
          </cell>
          <cell r="Z21317" t="str">
            <v>Jesus Eduardo Avalos Rodríguez</v>
          </cell>
        </row>
        <row r="21318">
          <cell r="B21318">
            <v>301804648</v>
          </cell>
          <cell r="T21318" t="str">
            <v>SURESTE</v>
          </cell>
          <cell r="U21318" t="str">
            <v>Tabasco - Ver Sur</v>
          </cell>
          <cell r="X21318" t="str">
            <v xml:space="preserve">Citlali Chan  </v>
          </cell>
          <cell r="Z21318" t="str">
            <v>Juan Pablo Urresti Zarate</v>
          </cell>
        </row>
        <row r="21319">
          <cell r="B21319">
            <v>301940549</v>
          </cell>
          <cell r="T21319" t="str">
            <v>SURESTE</v>
          </cell>
          <cell r="U21319" t="str">
            <v>Tabasco - Ver Sur</v>
          </cell>
          <cell r="X21319" t="str">
            <v xml:space="preserve">Jonathan Sánchez  </v>
          </cell>
          <cell r="Z21319" t="str">
            <v>Carlos de Jesus Vidal Vazquez</v>
          </cell>
        </row>
        <row r="21320">
          <cell r="B21320">
            <v>301936027</v>
          </cell>
          <cell r="T21320" t="str">
            <v>SURESTE</v>
          </cell>
          <cell r="U21320" t="str">
            <v>Veracruz Cto</v>
          </cell>
          <cell r="X21320" t="str">
            <v xml:space="preserve">Adelina Rodríguez  </v>
          </cell>
          <cell r="Z21320" t="str">
            <v>Adriana de Jesus Arellano Suarez</v>
          </cell>
        </row>
        <row r="21321">
          <cell r="B21321">
            <v>301879242</v>
          </cell>
          <cell r="T21321" t="str">
            <v>SURESTE</v>
          </cell>
          <cell r="U21321" t="str">
            <v>Tabasco - Ver Sur</v>
          </cell>
          <cell r="X21321" t="str">
            <v xml:space="preserve">Jonathan Sánchez  </v>
          </cell>
          <cell r="Z21321" t="str">
            <v>Carlos de Jesus Vidal Vazquez</v>
          </cell>
        </row>
        <row r="21322">
          <cell r="B21322">
            <v>301580950</v>
          </cell>
          <cell r="T21322" t="str">
            <v>SURESTE</v>
          </cell>
          <cell r="U21322" t="str">
            <v>Tabasco - Ver Sur</v>
          </cell>
          <cell r="X21322" t="str">
            <v xml:space="preserve">Jonathan Sánchez  </v>
          </cell>
          <cell r="Z21322" t="str">
            <v>Adrian Alejandro Aldana Espinosa</v>
          </cell>
        </row>
        <row r="21323">
          <cell r="B21323">
            <v>301856414</v>
          </cell>
          <cell r="T21323" t="str">
            <v>SURESTE</v>
          </cell>
          <cell r="U21323" t="str">
            <v>Tabasco - Ver Sur</v>
          </cell>
          <cell r="X21323" t="str">
            <v xml:space="preserve">Jonathan Sánchez  </v>
          </cell>
          <cell r="Z21323" t="str">
            <v>Robbier Expinder Balan Gomez</v>
          </cell>
        </row>
        <row r="21324">
          <cell r="B21324">
            <v>301633960</v>
          </cell>
          <cell r="T21324" t="str">
            <v>SURESTE</v>
          </cell>
          <cell r="U21324" t="str">
            <v>YuCam</v>
          </cell>
          <cell r="X21324" t="str">
            <v xml:space="preserve">Katya Maldonado  </v>
          </cell>
          <cell r="Z21324" t="str">
            <v>Joel Tuz</v>
          </cell>
        </row>
        <row r="21325">
          <cell r="B21325">
            <v>301854384</v>
          </cell>
          <cell r="T21325" t="str">
            <v>SURESTE</v>
          </cell>
          <cell r="U21325" t="str">
            <v>YuCam</v>
          </cell>
          <cell r="X21325" t="str">
            <v xml:space="preserve">Katya Maldonado  </v>
          </cell>
          <cell r="Z21325" t="str">
            <v>Joel Tuz</v>
          </cell>
        </row>
        <row r="21326">
          <cell r="B21326">
            <v>301879432</v>
          </cell>
          <cell r="T21326" t="str">
            <v>SURESTE</v>
          </cell>
          <cell r="U21326" t="str">
            <v>YuCam</v>
          </cell>
          <cell r="X21326" t="str">
            <v xml:space="preserve">Katya Maldonado  </v>
          </cell>
          <cell r="Z21326" t="str">
            <v>Monica Ramos</v>
          </cell>
        </row>
        <row r="21327">
          <cell r="B21327">
            <v>301937891</v>
          </cell>
          <cell r="T21327" t="str">
            <v>SURESTE</v>
          </cell>
          <cell r="U21327" t="str">
            <v>YuCam</v>
          </cell>
          <cell r="X21327" t="str">
            <v xml:space="preserve">Maria Jose Ibarrola  </v>
          </cell>
          <cell r="Z21327" t="str">
            <v>Edgar Jasso</v>
          </cell>
        </row>
        <row r="21328">
          <cell r="B21328">
            <v>301938363</v>
          </cell>
          <cell r="T21328" t="str">
            <v>OCCIDENTE</v>
          </cell>
          <cell r="U21328" t="str">
            <v>Jal - Col - Nay</v>
          </cell>
          <cell r="X21328" t="str">
            <v xml:space="preserve">Luis Rostro  </v>
          </cell>
          <cell r="Z21328" t="str">
            <v>Centeno Argomaniz Paola Andrea</v>
          </cell>
        </row>
        <row r="21329">
          <cell r="B21329">
            <v>301633309</v>
          </cell>
          <cell r="T21329" t="str">
            <v>SURESTE</v>
          </cell>
          <cell r="U21329" t="str">
            <v>YuCam</v>
          </cell>
          <cell r="X21329" t="str">
            <v xml:space="preserve">Leonardo Farrera  </v>
          </cell>
          <cell r="Z21329" t="str">
            <v>Karla Michelle lopez villatoro</v>
          </cell>
        </row>
        <row r="21330">
          <cell r="B21330">
            <v>301949278</v>
          </cell>
          <cell r="T21330" t="str">
            <v>NOROESTE</v>
          </cell>
          <cell r="U21330" t="str">
            <v>Baja California Nte</v>
          </cell>
          <cell r="X21330" t="str">
            <v xml:space="preserve">Serafin Acedo Ariana Maleni  </v>
          </cell>
          <cell r="Z21330" t="str">
            <v>Gomez Talamantes Diana Cecilia</v>
          </cell>
        </row>
        <row r="21331">
          <cell r="B21331">
            <v>301487389</v>
          </cell>
          <cell r="T21331" t="str">
            <v>NOROESTE</v>
          </cell>
          <cell r="U21331" t="str">
            <v>Baja California Nte</v>
          </cell>
          <cell r="X21331" t="str">
            <v xml:space="preserve">Galindo Francisco  </v>
          </cell>
          <cell r="Z21331" t="str">
            <v>Almodobar Acosta Aaron Antonio</v>
          </cell>
        </row>
        <row r="21332">
          <cell r="B21332">
            <v>301946363</v>
          </cell>
          <cell r="T21332" t="str">
            <v>NOROESTE</v>
          </cell>
          <cell r="U21332" t="str">
            <v>Juárez</v>
          </cell>
          <cell r="X21332" t="str">
            <v xml:space="preserve">Borunda Gerardo  </v>
          </cell>
          <cell r="Z21332" t="str">
            <v>Garcia Castro Jesus Roberto</v>
          </cell>
        </row>
        <row r="21333">
          <cell r="B21333">
            <v>301945831</v>
          </cell>
          <cell r="T21333" t="str">
            <v>NOROESTE</v>
          </cell>
          <cell r="U21333" t="str">
            <v>Chihuahua</v>
          </cell>
          <cell r="X21333" t="str">
            <v xml:space="preserve">Guerra Estrada Victor  </v>
          </cell>
          <cell r="Z21333" t="str">
            <v>Grado Gonzalez Kevin</v>
          </cell>
        </row>
        <row r="21334">
          <cell r="B21334">
            <v>301946294</v>
          </cell>
          <cell r="T21334" t="str">
            <v>NOROESTE</v>
          </cell>
          <cell r="U21334" t="str">
            <v>Chihuahua</v>
          </cell>
          <cell r="X21334" t="str">
            <v xml:space="preserve">Guerra Estrada Victor  </v>
          </cell>
          <cell r="Z21334" t="str">
            <v>Grado Gonzalez Kevin</v>
          </cell>
        </row>
        <row r="21335">
          <cell r="B21335">
            <v>301942960</v>
          </cell>
          <cell r="T21335" t="str">
            <v>NOROESTE</v>
          </cell>
          <cell r="U21335" t="str">
            <v>Juárez</v>
          </cell>
          <cell r="X21335" t="str">
            <v xml:space="preserve">Borunda Gerardo  </v>
          </cell>
          <cell r="Z21335" t="str">
            <v>Villanueva Nuñez Jonathan</v>
          </cell>
        </row>
        <row r="21336">
          <cell r="B21336">
            <v>301946193</v>
          </cell>
          <cell r="T21336" t="str">
            <v>NOROESTE</v>
          </cell>
          <cell r="U21336" t="str">
            <v>Chihuahua</v>
          </cell>
          <cell r="X21336" t="str">
            <v xml:space="preserve">Guerra Estrada Victor  </v>
          </cell>
          <cell r="Z21336" t="str">
            <v>Perez Solano Myrna Veronica</v>
          </cell>
        </row>
        <row r="21337">
          <cell r="B21337">
            <v>301935613</v>
          </cell>
          <cell r="T21337" t="str">
            <v>NORESTE</v>
          </cell>
          <cell r="U21337" t="str">
            <v>Durango</v>
          </cell>
          <cell r="X21337" t="str">
            <v xml:space="preserve">Manuel Ruiz Soto  </v>
          </cell>
          <cell r="Z21337" t="str">
            <v>Emmanuel Aguilar</v>
          </cell>
        </row>
        <row r="21338">
          <cell r="B21338">
            <v>301948056</v>
          </cell>
          <cell r="T21338" t="str">
            <v>OCCIDENTE</v>
          </cell>
          <cell r="U21338" t="str">
            <v>Jal - Col - Nay</v>
          </cell>
          <cell r="X21338" t="str">
            <v xml:space="preserve">Luis Rostro  </v>
          </cell>
          <cell r="Z21338" t="str">
            <v>Chavez Jimenez Cristaly Aidole</v>
          </cell>
        </row>
        <row r="21339">
          <cell r="B21339">
            <v>301948348</v>
          </cell>
          <cell r="T21339" t="str">
            <v>OCCIDENTE</v>
          </cell>
          <cell r="U21339" t="str">
            <v>Jal - Col - Nay</v>
          </cell>
          <cell r="X21339" t="str">
            <v xml:space="preserve">Luis Rostro  </v>
          </cell>
          <cell r="Z21339" t="str">
            <v>Diaz Cruz Itzel</v>
          </cell>
        </row>
        <row r="21340">
          <cell r="B21340">
            <v>301942597</v>
          </cell>
          <cell r="T21340" t="str">
            <v>OCCIDENTE</v>
          </cell>
          <cell r="U21340" t="str">
            <v>Jal - Col - Nay</v>
          </cell>
          <cell r="X21340" t="str">
            <v xml:space="preserve">Luis Rostro  </v>
          </cell>
          <cell r="Z21340" t="str">
            <v>Chavez Jimenez Cristaly Aidole</v>
          </cell>
        </row>
        <row r="21341">
          <cell r="B21341">
            <v>301952648</v>
          </cell>
          <cell r="T21341" t="str">
            <v>OCCIDENTE</v>
          </cell>
          <cell r="U21341" t="str">
            <v>Jal - Col - Nay</v>
          </cell>
          <cell r="X21341" t="str">
            <v xml:space="preserve">Luis Rostro  </v>
          </cell>
          <cell r="Z21341" t="str">
            <v>Roberto Aldair Macías Gutiérrez</v>
          </cell>
        </row>
        <row r="21342">
          <cell r="B21342">
            <v>301948854</v>
          </cell>
          <cell r="T21342" t="str">
            <v>OCCIDENTE</v>
          </cell>
          <cell r="U21342" t="str">
            <v>Jal - Col - Nay</v>
          </cell>
          <cell r="X21342" t="str">
            <v xml:space="preserve">Luis Rostro  </v>
          </cell>
          <cell r="Z21342" t="str">
            <v>Centeno Argomaniz Paola Andrea</v>
          </cell>
        </row>
        <row r="21343">
          <cell r="B21343">
            <v>301950811</v>
          </cell>
          <cell r="T21343" t="str">
            <v>OCCIDENTE</v>
          </cell>
          <cell r="U21343" t="str">
            <v>Jal - Col - Nay</v>
          </cell>
          <cell r="X21343" t="str">
            <v xml:space="preserve">Luis Rostro  </v>
          </cell>
          <cell r="Z21343" t="str">
            <v>Chavez Jimenez Cristaly Aidole</v>
          </cell>
        </row>
        <row r="21344">
          <cell r="B21344">
            <v>301949788</v>
          </cell>
          <cell r="T21344" t="str">
            <v>OCCIDENTE</v>
          </cell>
          <cell r="U21344" t="str">
            <v>Jal - Col - Nay</v>
          </cell>
          <cell r="X21344" t="str">
            <v xml:space="preserve">Luis Rostro  </v>
          </cell>
          <cell r="Z21344" t="str">
            <v>Roberto Aldair Macías Gutiérrez</v>
          </cell>
        </row>
        <row r="21345">
          <cell r="B21345">
            <v>301948910</v>
          </cell>
          <cell r="T21345" t="str">
            <v>OCCIDENTE</v>
          </cell>
          <cell r="U21345" t="str">
            <v>Jal - Col - Nay</v>
          </cell>
          <cell r="X21345" t="str">
            <v xml:space="preserve">Luis Rostro  </v>
          </cell>
          <cell r="Z21345" t="str">
            <v>Garcia Abundis Victor Manuel</v>
          </cell>
        </row>
        <row r="21346">
          <cell r="B21346">
            <v>301942531</v>
          </cell>
          <cell r="T21346" t="str">
            <v>NOROESTE</v>
          </cell>
          <cell r="U21346" t="str">
            <v>Sinaloa</v>
          </cell>
          <cell r="X21346" t="str">
            <v xml:space="preserve">Bolaños Valenzuela Ricardo  </v>
          </cell>
          <cell r="Z21346" t="str">
            <v>Miranda Perea Hernan de Jesus</v>
          </cell>
        </row>
        <row r="21347">
          <cell r="B21347">
            <v>301937893</v>
          </cell>
          <cell r="T21347" t="str">
            <v>NOROESTE</v>
          </cell>
          <cell r="U21347" t="str">
            <v>Sinaloa</v>
          </cell>
          <cell r="X21347" t="str">
            <v xml:space="preserve">Salas Pablo Daniel  </v>
          </cell>
          <cell r="Z21347" t="str">
            <v>Zazueta Zazueta Jossue</v>
          </cell>
        </row>
        <row r="21348">
          <cell r="B21348">
            <v>301937801</v>
          </cell>
          <cell r="T21348" t="str">
            <v>NOROESTE</v>
          </cell>
          <cell r="U21348" t="str">
            <v>Sinaloa</v>
          </cell>
          <cell r="X21348" t="str">
            <v xml:space="preserve">Salas Pablo Daniel  </v>
          </cell>
          <cell r="Z21348" t="str">
            <v>Zazueta Zazueta Jossue</v>
          </cell>
        </row>
        <row r="21349">
          <cell r="B21349">
            <v>301794628</v>
          </cell>
          <cell r="T21349" t="str">
            <v>NOROESTE</v>
          </cell>
          <cell r="U21349" t="str">
            <v>Sinaloa</v>
          </cell>
          <cell r="X21349" t="str">
            <v xml:space="preserve">Lugo Verdugo Edgar  </v>
          </cell>
          <cell r="Z21349" t="str">
            <v>Molinar Valdez Elva Guadalupe</v>
          </cell>
        </row>
        <row r="21350">
          <cell r="B21350">
            <v>301607376</v>
          </cell>
          <cell r="T21350" t="str">
            <v>NOROESTE</v>
          </cell>
          <cell r="U21350" t="str">
            <v>Sinaloa</v>
          </cell>
          <cell r="X21350" t="str">
            <v xml:space="preserve">Salas Pablo Daniel  </v>
          </cell>
          <cell r="Z21350" t="str">
            <v>Velazquez Perez Airam Nataly</v>
          </cell>
        </row>
        <row r="21351">
          <cell r="B21351">
            <v>301936585</v>
          </cell>
          <cell r="T21351" t="str">
            <v>NOROESTE</v>
          </cell>
          <cell r="U21351" t="str">
            <v>Sinaloa</v>
          </cell>
          <cell r="X21351" t="str">
            <v xml:space="preserve">Manzanarez Jorge   </v>
          </cell>
          <cell r="Z21351" t="str">
            <v>Lopez Espinoza Daniel</v>
          </cell>
        </row>
        <row r="21352">
          <cell r="B21352">
            <v>301632734</v>
          </cell>
          <cell r="T21352" t="str">
            <v>NOROESTE</v>
          </cell>
          <cell r="U21352" t="str">
            <v>Sinaloa</v>
          </cell>
          <cell r="X21352" t="str">
            <v xml:space="preserve">Salas Pablo Daniel  </v>
          </cell>
          <cell r="Z21352" t="str">
            <v>Zuñiga Acosta Daisy Guadalupe</v>
          </cell>
        </row>
        <row r="21353">
          <cell r="B21353">
            <v>301521055</v>
          </cell>
          <cell r="T21353" t="str">
            <v>NOROESTE</v>
          </cell>
          <cell r="U21353" t="str">
            <v>Sonora</v>
          </cell>
          <cell r="X21353" t="str">
            <v xml:space="preserve">Martinez Cota Eleodora </v>
          </cell>
          <cell r="Z21353" t="str">
            <v>Cordova Bustillos Ivan Antonio</v>
          </cell>
        </row>
        <row r="21354">
          <cell r="B21354">
            <v>301939755</v>
          </cell>
          <cell r="T21354" t="str">
            <v>NORESTE</v>
          </cell>
          <cell r="U21354" t="str">
            <v>Tamaulipas Nte</v>
          </cell>
          <cell r="X21354" t="str">
            <v xml:space="preserve">Luis Armenta  </v>
          </cell>
          <cell r="Z21354" t="str">
            <v>German Ordoñez Sanchez</v>
          </cell>
        </row>
        <row r="21355">
          <cell r="B21355">
            <v>301948180</v>
          </cell>
          <cell r="T21355" t="str">
            <v>CENTRO</v>
          </cell>
          <cell r="U21355" t="str">
            <v>Valle de Mex</v>
          </cell>
          <cell r="X21355" t="str">
            <v>Ramirez Rodriguez Fabian</v>
          </cell>
          <cell r="Z21355" t="str">
            <v>Ortiz Mota Georgina Eloisa</v>
          </cell>
        </row>
        <row r="21356">
          <cell r="B21356">
            <v>301951303</v>
          </cell>
          <cell r="T21356" t="str">
            <v>CENTRO</v>
          </cell>
          <cell r="U21356" t="str">
            <v>Valle de Mex</v>
          </cell>
          <cell r="X21356" t="str">
            <v>Ramirez Rodriguez Fabian</v>
          </cell>
          <cell r="Z21356" t="str">
            <v>Romero Villegas Guadalupe Alejandra</v>
          </cell>
        </row>
        <row r="21357">
          <cell r="B21357">
            <v>301951737</v>
          </cell>
          <cell r="T21357" t="str">
            <v>CENTRO</v>
          </cell>
          <cell r="U21357" t="str">
            <v>Valle de Mex</v>
          </cell>
          <cell r="X21357" t="str">
            <v>Ramirez Rodriguez Fabian</v>
          </cell>
          <cell r="Z21357" t="str">
            <v>Ortiz Mota Georgina Eloisa</v>
          </cell>
        </row>
        <row r="21358">
          <cell r="B21358">
            <v>301951542</v>
          </cell>
          <cell r="T21358" t="str">
            <v>CENTRO</v>
          </cell>
          <cell r="U21358" t="str">
            <v>Valle de Mex</v>
          </cell>
          <cell r="X21358" t="str">
            <v>Ramirez Rodriguez Fabian</v>
          </cell>
          <cell r="Z21358" t="str">
            <v>Ortiz Mota Georgina Eloisa</v>
          </cell>
        </row>
        <row r="21359">
          <cell r="B21359">
            <v>301952532</v>
          </cell>
          <cell r="T21359" t="str">
            <v>CENTRO</v>
          </cell>
          <cell r="U21359" t="str">
            <v>Valle de Mex</v>
          </cell>
          <cell r="X21359" t="str">
            <v>Ramirez Rodriguez Fabian</v>
          </cell>
          <cell r="Z21359" t="str">
            <v>Ortiz Mota Georgina Eloisa</v>
          </cell>
        </row>
        <row r="21360">
          <cell r="B21360">
            <v>301944039</v>
          </cell>
          <cell r="T21360" t="str">
            <v>CENTRO</v>
          </cell>
          <cell r="U21360" t="str">
            <v>Valle de Mex</v>
          </cell>
          <cell r="X21360" t="str">
            <v>Ramirez Rodriguez Fabian</v>
          </cell>
          <cell r="Z21360" t="str">
            <v>Romero Villegas Guadalupe Alejandra</v>
          </cell>
        </row>
        <row r="21361">
          <cell r="B21361">
            <v>301950405</v>
          </cell>
          <cell r="T21361" t="str">
            <v>CENTRO</v>
          </cell>
          <cell r="U21361" t="str">
            <v>Valle de Mex</v>
          </cell>
          <cell r="X21361" t="str">
            <v>Ramirez Rodriguez Fabian</v>
          </cell>
          <cell r="Z21361" t="str">
            <v>Abarca Jimenez Jose Roberto</v>
          </cell>
        </row>
        <row r="21362">
          <cell r="B21362">
            <v>301951098</v>
          </cell>
          <cell r="T21362" t="str">
            <v>CENTRO</v>
          </cell>
          <cell r="U21362" t="str">
            <v>Valle de Mex</v>
          </cell>
          <cell r="X21362" t="str">
            <v>Ramirez Rodriguez Fabian</v>
          </cell>
          <cell r="Z21362" t="str">
            <v>Perez Gonzalez Jesus</v>
          </cell>
        </row>
        <row r="21363">
          <cell r="B21363">
            <v>301941781</v>
          </cell>
          <cell r="T21363" t="str">
            <v>SURESTE</v>
          </cell>
          <cell r="U21363" t="str">
            <v>YuCam</v>
          </cell>
          <cell r="X21363" t="str">
            <v xml:space="preserve">Katya Maldonado  </v>
          </cell>
          <cell r="Z21363" t="str">
            <v>Edwin Reyes</v>
          </cell>
        </row>
        <row r="21364">
          <cell r="B21364">
            <v>301633052</v>
          </cell>
          <cell r="T21364" t="str">
            <v>SURESTE</v>
          </cell>
          <cell r="U21364" t="str">
            <v>YuCam</v>
          </cell>
          <cell r="X21364" t="str">
            <v xml:space="preserve">Georgina Arzápalo  </v>
          </cell>
          <cell r="Z21364" t="str">
            <v>David Castro</v>
          </cell>
        </row>
        <row r="21365">
          <cell r="B21365">
            <v>301944487</v>
          </cell>
          <cell r="T21365" t="str">
            <v>SURESTE</v>
          </cell>
          <cell r="U21365" t="str">
            <v>YuCam</v>
          </cell>
          <cell r="X21365" t="str">
            <v xml:space="preserve">Jorge Ek  </v>
          </cell>
          <cell r="Z21365" t="str">
            <v>Xóchitl Maruxa Garcia Gonzalez</v>
          </cell>
        </row>
        <row r="21366">
          <cell r="B21366">
            <v>301950297</v>
          </cell>
          <cell r="T21366" t="str">
            <v>NORESTE</v>
          </cell>
          <cell r="U21366" t="str">
            <v>Nuevo León</v>
          </cell>
          <cell r="X21366" t="str">
            <v xml:space="preserve">Edith Hernandez  </v>
          </cell>
          <cell r="Z21366" t="str">
            <v>Lucia Fernanda Candelaria Solis</v>
          </cell>
        </row>
        <row r="21367">
          <cell r="B21367">
            <v>301951587</v>
          </cell>
          <cell r="T21367" t="str">
            <v>NORESTE</v>
          </cell>
          <cell r="U21367" t="str">
            <v>Nuevo León</v>
          </cell>
          <cell r="X21367" t="str">
            <v xml:space="preserve">Javier Huerta  </v>
          </cell>
          <cell r="Z21367" t="str">
            <v>Karen Ibarra</v>
          </cell>
        </row>
        <row r="21368">
          <cell r="B21368">
            <v>301936495</v>
          </cell>
          <cell r="T21368" t="str">
            <v>NORESTE</v>
          </cell>
          <cell r="U21368" t="str">
            <v>Nuevo León</v>
          </cell>
          <cell r="X21368" t="str">
            <v xml:space="preserve">Javier Huerta  </v>
          </cell>
          <cell r="Z21368" t="str">
            <v>Luis Ernesto Olivo</v>
          </cell>
        </row>
        <row r="21369">
          <cell r="B21369">
            <v>301948330</v>
          </cell>
          <cell r="T21369" t="str">
            <v>NORESTE</v>
          </cell>
          <cell r="U21369" t="str">
            <v>Nuevo León</v>
          </cell>
          <cell r="X21369" t="str">
            <v xml:space="preserve">Cesar Antonio Garcia Ordaz  </v>
          </cell>
          <cell r="Z21369" t="str">
            <v>Priscila Rabelo</v>
          </cell>
        </row>
        <row r="21370">
          <cell r="B21370">
            <v>301950423</v>
          </cell>
          <cell r="T21370" t="str">
            <v>NORESTE</v>
          </cell>
          <cell r="U21370" t="str">
            <v>Nuevo León</v>
          </cell>
          <cell r="X21370" t="str">
            <v xml:space="preserve">Cesar Antonio Garcia Ordaz  </v>
          </cell>
          <cell r="Z21370" t="str">
            <v>Alberto Azael Rodriguez</v>
          </cell>
        </row>
        <row r="21371">
          <cell r="B21371">
            <v>301942005</v>
          </cell>
          <cell r="T21371" t="str">
            <v>SURESTE</v>
          </cell>
          <cell r="U21371" t="str">
            <v>YuCam</v>
          </cell>
          <cell r="X21371" t="str">
            <v xml:space="preserve">Leonardo Farrera  </v>
          </cell>
          <cell r="Z21371" t="str">
            <v>Edgar Javier Ruiz Estrada</v>
          </cell>
        </row>
        <row r="21372">
          <cell r="B21372">
            <v>301936105</v>
          </cell>
          <cell r="T21372" t="str">
            <v>SURESTE</v>
          </cell>
          <cell r="U21372" t="str">
            <v>YuCam</v>
          </cell>
          <cell r="X21372" t="str">
            <v xml:space="preserve">Maria Salazar  </v>
          </cell>
          <cell r="Z21372" t="str">
            <v>Francisco Javier Ceballos Rodriguez</v>
          </cell>
        </row>
        <row r="21373">
          <cell r="B21373">
            <v>301887123</v>
          </cell>
          <cell r="T21373" t="str">
            <v>SURESTE</v>
          </cell>
          <cell r="U21373" t="str">
            <v>YuCam</v>
          </cell>
          <cell r="X21373" t="str">
            <v xml:space="preserve">Maria Salazar  </v>
          </cell>
          <cell r="Z21373" t="str">
            <v>Miguel Angel Hernandez Alvarado</v>
          </cell>
        </row>
        <row r="21374">
          <cell r="B21374">
            <v>301945033</v>
          </cell>
          <cell r="T21374" t="str">
            <v>SURESTE</v>
          </cell>
          <cell r="U21374" t="str">
            <v>YuCam</v>
          </cell>
          <cell r="X21374" t="str">
            <v xml:space="preserve">Jorge Ek  </v>
          </cell>
          <cell r="Z21374" t="str">
            <v>Xóchitl Maruxa Garcia Gonzalez</v>
          </cell>
        </row>
        <row r="21375">
          <cell r="B21375">
            <v>301935959</v>
          </cell>
          <cell r="T21375" t="str">
            <v>SURESTE</v>
          </cell>
          <cell r="U21375" t="str">
            <v>YuCam</v>
          </cell>
          <cell r="X21375" t="str">
            <v xml:space="preserve">Maria Salazar  </v>
          </cell>
          <cell r="Z21375" t="str">
            <v>Irving Caballero Heredia</v>
          </cell>
        </row>
        <row r="21376">
          <cell r="B21376">
            <v>301946927</v>
          </cell>
          <cell r="T21376" t="str">
            <v>SURESTE</v>
          </cell>
          <cell r="U21376" t="str">
            <v>YuCam</v>
          </cell>
          <cell r="X21376" t="str">
            <v xml:space="preserve">Katya Maldonado  </v>
          </cell>
          <cell r="Z21376" t="str">
            <v>Isaid Villanueva</v>
          </cell>
        </row>
        <row r="21377">
          <cell r="B21377">
            <v>301946055</v>
          </cell>
          <cell r="T21377" t="str">
            <v>SURESTE</v>
          </cell>
          <cell r="U21377" t="str">
            <v>YuCam</v>
          </cell>
          <cell r="X21377" t="str">
            <v xml:space="preserve">Katya Maldonado  </v>
          </cell>
          <cell r="Z21377" t="str">
            <v>Joel Tuz</v>
          </cell>
        </row>
        <row r="21378">
          <cell r="B21378">
            <v>301939403</v>
          </cell>
          <cell r="T21378" t="str">
            <v>SURESTE</v>
          </cell>
          <cell r="U21378" t="str">
            <v>Veracruz Cto</v>
          </cell>
          <cell r="X21378" t="str">
            <v xml:space="preserve">Adelina Rodríguez  </v>
          </cell>
          <cell r="Z21378" t="str">
            <v>Adriana de Jesus Arellano Suarez</v>
          </cell>
        </row>
        <row r="21379">
          <cell r="B21379">
            <v>301946683</v>
          </cell>
          <cell r="T21379" t="str">
            <v>SURESTE</v>
          </cell>
          <cell r="U21379" t="str">
            <v>Tabasco - Ver Sur</v>
          </cell>
          <cell r="X21379" t="str">
            <v xml:space="preserve">Jonathan Sánchez  </v>
          </cell>
          <cell r="Z21379" t="str">
            <v>Robbier Expinder Balan Gomez</v>
          </cell>
        </row>
        <row r="21380">
          <cell r="B21380">
            <v>301939411</v>
          </cell>
          <cell r="T21380" t="str">
            <v>SURESTE</v>
          </cell>
          <cell r="U21380" t="str">
            <v>Tabasco - Ver Sur</v>
          </cell>
          <cell r="X21380" t="str">
            <v xml:space="preserve">Jonathan Sánchez  </v>
          </cell>
          <cell r="Z21380" t="str">
            <v>Adrian Alejandro Aldana Espinosa</v>
          </cell>
        </row>
        <row r="21381">
          <cell r="B21381">
            <v>301945925</v>
          </cell>
          <cell r="T21381" t="str">
            <v>SURESTE</v>
          </cell>
          <cell r="U21381" t="str">
            <v>Quintana Roo</v>
          </cell>
          <cell r="X21381" t="str">
            <v xml:space="preserve">Lucero Aguirre  </v>
          </cell>
          <cell r="Z21381" t="str">
            <v>Jesus Adalberto Buenfil Mejia</v>
          </cell>
        </row>
        <row r="21382">
          <cell r="B21382">
            <v>301939586</v>
          </cell>
          <cell r="T21382" t="str">
            <v>SURESTE</v>
          </cell>
          <cell r="U21382" t="str">
            <v>Quintana Roo</v>
          </cell>
          <cell r="X21382" t="str">
            <v xml:space="preserve">Lucero Aguirre  </v>
          </cell>
          <cell r="Z21382" t="str">
            <v>Cinthia Elizabeth Cardoso Estrella</v>
          </cell>
        </row>
        <row r="21383">
          <cell r="B21383">
            <v>301565577</v>
          </cell>
          <cell r="T21383" t="str">
            <v>SURESTE</v>
          </cell>
          <cell r="U21383" t="str">
            <v>Quintana Roo</v>
          </cell>
          <cell r="X21383" t="str">
            <v xml:space="preserve">Rousell Chi  </v>
          </cell>
          <cell r="Z21383" t="str">
            <v>Edvin Alberto Hernandez Ruiz</v>
          </cell>
        </row>
        <row r="21384">
          <cell r="B21384">
            <v>301946797</v>
          </cell>
          <cell r="T21384" t="str">
            <v>SURESTE</v>
          </cell>
          <cell r="U21384" t="str">
            <v>Quintana Roo</v>
          </cell>
          <cell r="X21384" t="str">
            <v xml:space="preserve">Rousell Chi  </v>
          </cell>
          <cell r="Z21384" t="str">
            <v>Alfredo Velazquez Ortega</v>
          </cell>
        </row>
        <row r="21385">
          <cell r="B21385">
            <v>301951631</v>
          </cell>
          <cell r="T21385" t="str">
            <v>NOROESTE</v>
          </cell>
          <cell r="U21385" t="str">
            <v>Baja California Nte</v>
          </cell>
          <cell r="X21385" t="str">
            <v xml:space="preserve">Galindo Francisco  </v>
          </cell>
          <cell r="Z21385" t="str">
            <v>Navarro Palafox Oscar Rafael</v>
          </cell>
        </row>
        <row r="21386">
          <cell r="B21386">
            <v>301488108</v>
          </cell>
          <cell r="T21386" t="str">
            <v>NOROESTE</v>
          </cell>
          <cell r="U21386" t="str">
            <v>Baja California Nte</v>
          </cell>
          <cell r="X21386" t="str">
            <v xml:space="preserve">Galindo Francisco  </v>
          </cell>
          <cell r="Z21386" t="str">
            <v>Retama Andrade Oscar Armando</v>
          </cell>
        </row>
        <row r="21387">
          <cell r="B21387">
            <v>301938256</v>
          </cell>
          <cell r="T21387" t="str">
            <v>NOROESTE</v>
          </cell>
          <cell r="U21387" t="str">
            <v>Chihuahua</v>
          </cell>
          <cell r="X21387" t="str">
            <v xml:space="preserve">Guerra Estrada Victor  </v>
          </cell>
          <cell r="Z21387" t="str">
            <v>Perera Torres Luisa Gabriela</v>
          </cell>
        </row>
        <row r="21388">
          <cell r="B21388">
            <v>301946256</v>
          </cell>
          <cell r="T21388" t="str">
            <v>NOROESTE</v>
          </cell>
          <cell r="U21388" t="str">
            <v>Juárez</v>
          </cell>
          <cell r="X21388" t="str">
            <v xml:space="preserve">Borunda Gerardo  </v>
          </cell>
          <cell r="Z21388" t="str">
            <v>Villanueva Nuñez Jonathan</v>
          </cell>
        </row>
        <row r="21389">
          <cell r="B21389">
            <v>301944465</v>
          </cell>
          <cell r="T21389" t="str">
            <v>NOROESTE</v>
          </cell>
          <cell r="U21389" t="str">
            <v>Chihuahua</v>
          </cell>
          <cell r="X21389" t="str">
            <v xml:space="preserve">Guerra Estrada Victor  </v>
          </cell>
          <cell r="Z21389" t="str">
            <v>Grado Gonzalez Kevin</v>
          </cell>
        </row>
        <row r="21390">
          <cell r="B21390">
            <v>301946112</v>
          </cell>
          <cell r="T21390" t="str">
            <v>NOROESTE</v>
          </cell>
          <cell r="U21390" t="str">
            <v>Chihuahua</v>
          </cell>
          <cell r="X21390" t="str">
            <v xml:space="preserve">Lechuga Felipe  </v>
          </cell>
          <cell r="Z21390" t="str">
            <v>Estupiñán Benavides Amir Obedy</v>
          </cell>
        </row>
        <row r="21391">
          <cell r="B21391">
            <v>301944016</v>
          </cell>
          <cell r="T21391" t="str">
            <v>NOROESTE</v>
          </cell>
          <cell r="U21391" t="str">
            <v>Baja California Sur</v>
          </cell>
          <cell r="X21391" t="str">
            <v xml:space="preserve">Peraza Villarino Marco Antonio  </v>
          </cell>
          <cell r="Z21391" t="str">
            <v>Cordero Sandoval Maria Salome</v>
          </cell>
        </row>
        <row r="21392">
          <cell r="B21392">
            <v>301950162</v>
          </cell>
          <cell r="T21392" t="str">
            <v>NOROESTE</v>
          </cell>
          <cell r="U21392" t="str">
            <v>Chihuahua</v>
          </cell>
          <cell r="X21392" t="str">
            <v xml:space="preserve">Guerra Estrada Victor  </v>
          </cell>
          <cell r="Z21392" t="str">
            <v>Grado Gonzalez Kevin</v>
          </cell>
        </row>
        <row r="21393">
          <cell r="B21393">
            <v>301954973</v>
          </cell>
          <cell r="T21393" t="str">
            <v>NOROESTE</v>
          </cell>
          <cell r="U21393" t="str">
            <v>Chihuahua</v>
          </cell>
          <cell r="X21393" t="str">
            <v xml:space="preserve">Guerra Estrada Victor  </v>
          </cell>
          <cell r="Z21393" t="str">
            <v>Grado Gonzalez Kevin</v>
          </cell>
        </row>
        <row r="21394">
          <cell r="B21394">
            <v>301949441</v>
          </cell>
          <cell r="T21394" t="str">
            <v>NOROESTE</v>
          </cell>
          <cell r="U21394" t="str">
            <v>Chihuahua</v>
          </cell>
          <cell r="X21394" t="str">
            <v xml:space="preserve">Guerra Estrada Victor  </v>
          </cell>
          <cell r="Z21394" t="str">
            <v>Grado Gonzalez Kevin</v>
          </cell>
        </row>
        <row r="21395">
          <cell r="B21395">
            <v>301944872</v>
          </cell>
          <cell r="T21395" t="str">
            <v>NOROESTE</v>
          </cell>
          <cell r="U21395" t="str">
            <v>Chihuahua</v>
          </cell>
          <cell r="X21395" t="str">
            <v xml:space="preserve">Guerra Estrada Victor  </v>
          </cell>
          <cell r="Z21395" t="str">
            <v>Perez Solano Myrna Veronica</v>
          </cell>
        </row>
        <row r="21396">
          <cell r="B21396">
            <v>301958300</v>
          </cell>
          <cell r="T21396" t="str">
            <v>OCCIDENTE</v>
          </cell>
          <cell r="U21396" t="str">
            <v>Jal - Col - Nay</v>
          </cell>
          <cell r="X21396" t="str">
            <v xml:space="preserve">Luis Rostro  </v>
          </cell>
          <cell r="Z21396" t="str">
            <v>Vacante</v>
          </cell>
        </row>
        <row r="21397">
          <cell r="B21397">
            <v>301960854</v>
          </cell>
          <cell r="T21397" t="str">
            <v>OCCIDENTE</v>
          </cell>
          <cell r="U21397" t="str">
            <v>Jal - Col - Nay</v>
          </cell>
          <cell r="X21397" t="str">
            <v xml:space="preserve">Luis Rostro  </v>
          </cell>
          <cell r="Z21397" t="str">
            <v>Perez Mancilla Tomas Salome</v>
          </cell>
        </row>
        <row r="21398">
          <cell r="B21398">
            <v>301957923</v>
          </cell>
          <cell r="T21398" t="str">
            <v>OCCIDENTE</v>
          </cell>
          <cell r="U21398" t="str">
            <v>Jal - Col - Nay</v>
          </cell>
          <cell r="X21398" t="str">
            <v xml:space="preserve">Luis Rostro  </v>
          </cell>
          <cell r="Z21398" t="str">
            <v>Perez Mancilla Tomas Salome</v>
          </cell>
        </row>
        <row r="21399">
          <cell r="B21399">
            <v>301959605</v>
          </cell>
          <cell r="T21399" t="str">
            <v>OCCIDENTE</v>
          </cell>
          <cell r="U21399" t="str">
            <v>Jal - Col - Nay</v>
          </cell>
          <cell r="X21399" t="str">
            <v xml:space="preserve">Luis Rostro  </v>
          </cell>
          <cell r="Z21399" t="str">
            <v>Vacante</v>
          </cell>
        </row>
        <row r="21400">
          <cell r="B21400">
            <v>301952382</v>
          </cell>
          <cell r="T21400" t="str">
            <v>NOROESTE</v>
          </cell>
          <cell r="U21400" t="str">
            <v>Sinaloa</v>
          </cell>
          <cell r="X21400" t="str">
            <v xml:space="preserve">Lugo Verdugo Edgar  </v>
          </cell>
          <cell r="Z21400" t="str">
            <v>Lechuga Vargas Erika Guadalupe</v>
          </cell>
        </row>
        <row r="21401">
          <cell r="B21401">
            <v>301660966</v>
          </cell>
          <cell r="T21401" t="str">
            <v>NOROESTE</v>
          </cell>
          <cell r="U21401" t="str">
            <v>Sinaloa</v>
          </cell>
          <cell r="X21401" t="str">
            <v xml:space="preserve">Salas Pablo Daniel  </v>
          </cell>
          <cell r="Z21401" t="str">
            <v>Zazueta Zazueta Jossue</v>
          </cell>
        </row>
        <row r="21402">
          <cell r="B21402">
            <v>301951668</v>
          </cell>
          <cell r="T21402" t="str">
            <v>NOROESTE</v>
          </cell>
          <cell r="U21402" t="str">
            <v>Sinaloa</v>
          </cell>
          <cell r="X21402" t="str">
            <v xml:space="preserve">Manzanarez Jorge   </v>
          </cell>
          <cell r="Z21402" t="str">
            <v>Rubio Felix Luis Alan</v>
          </cell>
        </row>
        <row r="21403">
          <cell r="B21403">
            <v>301603010</v>
          </cell>
          <cell r="T21403" t="str">
            <v>NOROESTE</v>
          </cell>
          <cell r="U21403" t="str">
            <v>Sinaloa</v>
          </cell>
          <cell r="X21403" t="str">
            <v xml:space="preserve">Andujo Dominicq  </v>
          </cell>
          <cell r="Z21403" t="str">
            <v>Aldas Torres Julianna Paulina</v>
          </cell>
        </row>
        <row r="21404">
          <cell r="B21404">
            <v>301875651</v>
          </cell>
          <cell r="T21404" t="str">
            <v>NOROESTE</v>
          </cell>
          <cell r="U21404" t="str">
            <v>Sinaloa</v>
          </cell>
          <cell r="X21404" t="str">
            <v xml:space="preserve">Bolaños Valenzuela Ricardo  </v>
          </cell>
          <cell r="Z21404" t="str">
            <v>Ayala Estrada Marco Antonio</v>
          </cell>
        </row>
        <row r="21405">
          <cell r="B21405">
            <v>301954366</v>
          </cell>
          <cell r="T21405" t="str">
            <v>SURESTE</v>
          </cell>
          <cell r="U21405" t="str">
            <v>Tabasco - Ver Sur</v>
          </cell>
          <cell r="X21405" t="str">
            <v xml:space="preserve">Jonathan Sánchez  </v>
          </cell>
          <cell r="Z21405" t="str">
            <v xml:space="preserve">Marilu Perez Narvaez                   </v>
          </cell>
        </row>
        <row r="21406">
          <cell r="B21406">
            <v>301959822</v>
          </cell>
          <cell r="T21406" t="str">
            <v>CENTRO</v>
          </cell>
          <cell r="U21406" t="str">
            <v>Valle de Mex</v>
          </cell>
          <cell r="X21406" t="str">
            <v>Ramirez Rodriguez Fabian</v>
          </cell>
          <cell r="Z21406" t="str">
            <v>Leal Garcia Maria del Carmen Sabina</v>
          </cell>
        </row>
        <row r="21407">
          <cell r="B21407">
            <v>301959169</v>
          </cell>
          <cell r="T21407" t="str">
            <v>CENTRO</v>
          </cell>
          <cell r="U21407" t="str">
            <v>Valle de Mex</v>
          </cell>
          <cell r="X21407" t="str">
            <v>Ramirez Rodriguez Fabian</v>
          </cell>
          <cell r="Z21407" t="str">
            <v>Romero Villegas Guadalupe Alejandra</v>
          </cell>
        </row>
        <row r="21408">
          <cell r="B21408">
            <v>301957663</v>
          </cell>
          <cell r="T21408" t="str">
            <v>CENTRO</v>
          </cell>
          <cell r="U21408" t="str">
            <v>Valle de Mex</v>
          </cell>
          <cell r="X21408" t="str">
            <v>Ramirez Rodriguez Fabian</v>
          </cell>
          <cell r="Z21408" t="str">
            <v>Martinez Perez Leyla del Carmen</v>
          </cell>
        </row>
        <row r="21409">
          <cell r="B21409">
            <v>301956370</v>
          </cell>
          <cell r="T21409" t="str">
            <v>CENTRO</v>
          </cell>
          <cell r="U21409" t="str">
            <v>Valle de Mex</v>
          </cell>
          <cell r="X21409" t="str">
            <v>Ramirez Rodriguez Fabian</v>
          </cell>
          <cell r="Z21409" t="str">
            <v>Ortiz Mota Georgina Eloisa</v>
          </cell>
        </row>
        <row r="21410">
          <cell r="B21410">
            <v>301956401</v>
          </cell>
          <cell r="T21410" t="str">
            <v>CENTRO</v>
          </cell>
          <cell r="U21410" t="str">
            <v>Valle de Mex</v>
          </cell>
          <cell r="X21410" t="str">
            <v>Ramirez Rodriguez Fabian</v>
          </cell>
          <cell r="Z21410" t="str">
            <v>Pacheco Bautista Cristian Ernesto</v>
          </cell>
        </row>
        <row r="21411">
          <cell r="B21411">
            <v>301951135</v>
          </cell>
          <cell r="T21411" t="str">
            <v>CENTRO</v>
          </cell>
          <cell r="U21411" t="str">
            <v>Valle de Mex</v>
          </cell>
          <cell r="X21411" t="str">
            <v>Ramirez Rodriguez Fabian</v>
          </cell>
          <cell r="Z21411" t="str">
            <v>Martinez Perez Leyla del Carmen</v>
          </cell>
        </row>
        <row r="21412">
          <cell r="B21412">
            <v>301960935</v>
          </cell>
          <cell r="T21412" t="str">
            <v>CENTRO</v>
          </cell>
          <cell r="U21412" t="str">
            <v>Valle de Mex</v>
          </cell>
          <cell r="X21412" t="str">
            <v>Ramirez Rodriguez Fabian</v>
          </cell>
          <cell r="Z21412" t="str">
            <v>Ortiz Mota Georgina Eloisa</v>
          </cell>
        </row>
        <row r="21413">
          <cell r="B21413">
            <v>301957192</v>
          </cell>
          <cell r="T21413" t="str">
            <v>CENTRO</v>
          </cell>
          <cell r="U21413" t="str">
            <v>Valle de Mex</v>
          </cell>
          <cell r="X21413" t="str">
            <v>Ramirez Rodriguez Fabian</v>
          </cell>
          <cell r="Z21413" t="str">
            <v>Martinez Perez Leyla del Carmen</v>
          </cell>
        </row>
        <row r="21414">
          <cell r="B21414">
            <v>301952552</v>
          </cell>
          <cell r="T21414" t="str">
            <v>CENTRO</v>
          </cell>
          <cell r="U21414" t="str">
            <v>Valle de Mex</v>
          </cell>
          <cell r="X21414" t="str">
            <v>Ramirez Rodriguez Fabian</v>
          </cell>
          <cell r="Z21414" t="str">
            <v>Abarca Jimenez Jose Roberto</v>
          </cell>
        </row>
        <row r="21415">
          <cell r="B21415">
            <v>301604927</v>
          </cell>
          <cell r="T21415" t="str">
            <v>NORESTE</v>
          </cell>
          <cell r="U21415" t="str">
            <v>Coahuila</v>
          </cell>
          <cell r="X21415" t="str">
            <v xml:space="preserve">Julio Cesar Herrera Reyna  </v>
          </cell>
          <cell r="Z21415" t="str">
            <v>Alejandro Fabela Rodriguez</v>
          </cell>
        </row>
        <row r="21416">
          <cell r="B21416">
            <v>301947275</v>
          </cell>
          <cell r="T21416" t="str">
            <v>NORESTE</v>
          </cell>
          <cell r="U21416" t="str">
            <v>Durango</v>
          </cell>
          <cell r="X21416" t="str">
            <v xml:space="preserve">Manuel Ruiz Soto  </v>
          </cell>
          <cell r="Z21416" t="str">
            <v>Miguel Alejandro Rodriguez Amador</v>
          </cell>
        </row>
        <row r="21417">
          <cell r="B21417">
            <v>301951613</v>
          </cell>
          <cell r="T21417" t="str">
            <v>NORESTE</v>
          </cell>
          <cell r="U21417" t="str">
            <v>Nuevo León</v>
          </cell>
          <cell r="X21417" t="str">
            <v xml:space="preserve">Nohemi Castillo Sanchez  </v>
          </cell>
          <cell r="Z21417" t="str">
            <v>Sebastian Quijada</v>
          </cell>
        </row>
        <row r="21418">
          <cell r="B21418">
            <v>301956309</v>
          </cell>
          <cell r="T21418" t="str">
            <v>SURESTE</v>
          </cell>
          <cell r="U21418" t="str">
            <v>Veracruz Cto</v>
          </cell>
          <cell r="X21418" t="str">
            <v xml:space="preserve">Adelina Rodríguez  </v>
          </cell>
          <cell r="Z21418" t="str">
            <v>German Solabac Chacon</v>
          </cell>
        </row>
        <row r="21419">
          <cell r="B21419">
            <v>301954899</v>
          </cell>
          <cell r="T21419" t="str">
            <v>SURESTE</v>
          </cell>
          <cell r="U21419" t="str">
            <v>Tabasco - Ver Sur</v>
          </cell>
          <cell r="X21419" t="str">
            <v xml:space="preserve">Jonathan Sánchez  </v>
          </cell>
          <cell r="Z21419" t="str">
            <v>Robbier Expinder Balan Gomez</v>
          </cell>
        </row>
        <row r="21420">
          <cell r="B21420">
            <v>301857508</v>
          </cell>
          <cell r="T21420" t="str">
            <v>NORESTE</v>
          </cell>
          <cell r="U21420" t="str">
            <v>Nuevo León</v>
          </cell>
          <cell r="X21420" t="str">
            <v xml:space="preserve">Edith Hernandez  </v>
          </cell>
          <cell r="Z21420" t="str">
            <v>Jhonathan Garduño</v>
          </cell>
        </row>
        <row r="21421">
          <cell r="B21421">
            <v>301953468</v>
          </cell>
          <cell r="T21421" t="str">
            <v>NORESTE</v>
          </cell>
          <cell r="U21421" t="str">
            <v>Nuevo León</v>
          </cell>
          <cell r="X21421" t="str">
            <v xml:space="preserve">Cesar Antonio Garcia Ordaz  </v>
          </cell>
          <cell r="Z21421" t="str">
            <v>Priscila Rabelo</v>
          </cell>
        </row>
        <row r="21422">
          <cell r="B21422">
            <v>301953940</v>
          </cell>
          <cell r="T21422" t="str">
            <v>NORESTE</v>
          </cell>
          <cell r="U21422" t="str">
            <v>Nuevo León</v>
          </cell>
          <cell r="X21422" t="str">
            <v xml:space="preserve">Cesar Antonio Garcia Ordaz  </v>
          </cell>
          <cell r="Z21422" t="str">
            <v>Brayan Alejandro Patlan</v>
          </cell>
        </row>
        <row r="21423">
          <cell r="B21423">
            <v>301949538</v>
          </cell>
          <cell r="T21423" t="str">
            <v>NORESTE</v>
          </cell>
          <cell r="U21423" t="str">
            <v>Nuevo León</v>
          </cell>
          <cell r="X21423" t="str">
            <v xml:space="preserve">Nohemi Castillo Sanchez  </v>
          </cell>
          <cell r="Z21423" t="str">
            <v>Luis Carlos Rostro</v>
          </cell>
        </row>
        <row r="21424">
          <cell r="B21424">
            <v>301956362</v>
          </cell>
          <cell r="T21424" t="str">
            <v>NORESTE</v>
          </cell>
          <cell r="U21424" t="str">
            <v>Nuevo León</v>
          </cell>
          <cell r="X21424" t="str">
            <v xml:space="preserve">Cesar Antonio Garcia Ordaz  </v>
          </cell>
          <cell r="Z21424" t="str">
            <v>Alberto Azael Rodriguez</v>
          </cell>
        </row>
        <row r="21425">
          <cell r="B21425">
            <v>301948852</v>
          </cell>
          <cell r="T21425" t="str">
            <v>NORESTE</v>
          </cell>
          <cell r="U21425" t="str">
            <v>Durango</v>
          </cell>
          <cell r="X21425" t="str">
            <v xml:space="preserve">Manuel Ruiz Soto  </v>
          </cell>
          <cell r="Z21425" t="str">
            <v>Edgar Ernesto reyes</v>
          </cell>
        </row>
        <row r="21426">
          <cell r="B21426">
            <v>301952792</v>
          </cell>
          <cell r="T21426" t="str">
            <v>NOROESTE</v>
          </cell>
          <cell r="U21426" t="str">
            <v>Juárez</v>
          </cell>
          <cell r="X21426" t="str">
            <v xml:space="preserve">Borunda Gerardo  </v>
          </cell>
          <cell r="Z21426" t="str">
            <v>Ramirez Solano Alejandro Francisco</v>
          </cell>
        </row>
        <row r="21427">
          <cell r="B21427">
            <v>301952089</v>
          </cell>
          <cell r="T21427" t="str">
            <v>NOROESTE</v>
          </cell>
          <cell r="U21427" t="str">
            <v>Juárez</v>
          </cell>
          <cell r="X21427" t="str">
            <v xml:space="preserve">Borunda Gerardo  </v>
          </cell>
          <cell r="Z21427" t="str">
            <v>Lara Velazquez Ruben</v>
          </cell>
        </row>
        <row r="21428">
          <cell r="B21428">
            <v>301953238</v>
          </cell>
          <cell r="T21428" t="str">
            <v>NOROESTE</v>
          </cell>
          <cell r="U21428" t="str">
            <v>Juárez</v>
          </cell>
          <cell r="X21428" t="str">
            <v xml:space="preserve">Borunda Gerardo  </v>
          </cell>
          <cell r="Z21428" t="str">
            <v>Lara Velazquez Ruben</v>
          </cell>
        </row>
        <row r="21429">
          <cell r="B21429">
            <v>301955264</v>
          </cell>
          <cell r="T21429" t="str">
            <v>NOROESTE</v>
          </cell>
          <cell r="U21429" t="str">
            <v>Juárez</v>
          </cell>
          <cell r="X21429" t="str">
            <v xml:space="preserve">Borunda Gerardo  </v>
          </cell>
          <cell r="Z21429" t="str">
            <v>Villanueva Nuñez Jonathan</v>
          </cell>
        </row>
        <row r="21430">
          <cell r="B21430">
            <v>301957364</v>
          </cell>
          <cell r="T21430" t="str">
            <v>NORESTE</v>
          </cell>
          <cell r="U21430" t="str">
            <v>Durango</v>
          </cell>
          <cell r="X21430" t="str">
            <v xml:space="preserve">Manuel Ruiz Soto  </v>
          </cell>
          <cell r="Z21430" t="str">
            <v>Miguel Alejandro Rodriguez Amador</v>
          </cell>
        </row>
        <row r="21431">
          <cell r="B21431">
            <v>301951390</v>
          </cell>
          <cell r="T21431" t="str">
            <v>CENTRO</v>
          </cell>
          <cell r="U21431" t="str">
            <v>Puebla - Tlaxcala</v>
          </cell>
          <cell r="X21431" t="str">
            <v>Carmona Fernández Gabriela</v>
          </cell>
          <cell r="Z21431" t="str">
            <v>Carreto Escobar Javier</v>
          </cell>
        </row>
        <row r="21432">
          <cell r="B21432">
            <v>301951247</v>
          </cell>
          <cell r="T21432" t="str">
            <v>CENTRO</v>
          </cell>
          <cell r="U21432" t="str">
            <v>Puebla - Tlaxcala</v>
          </cell>
          <cell r="X21432" t="str">
            <v>Carmona Fernández Gabriela</v>
          </cell>
          <cell r="Z21432" t="str">
            <v>Carreto Escobar Javier</v>
          </cell>
        </row>
        <row r="21433">
          <cell r="B21433">
            <v>301954322</v>
          </cell>
          <cell r="T21433" t="str">
            <v>NORESTE</v>
          </cell>
          <cell r="U21433" t="str">
            <v>Nuevo León</v>
          </cell>
          <cell r="X21433" t="str">
            <v xml:space="preserve">Nohemi Castillo Sanchez  </v>
          </cell>
          <cell r="Z21433" t="str">
            <v>Sebastian Quijada</v>
          </cell>
        </row>
        <row r="21434">
          <cell r="B21434">
            <v>301954500</v>
          </cell>
          <cell r="T21434" t="str">
            <v>NORESTE</v>
          </cell>
          <cell r="U21434" t="str">
            <v>Nuevo León</v>
          </cell>
          <cell r="X21434" t="str">
            <v xml:space="preserve">Edith Hernandez  </v>
          </cell>
          <cell r="Z21434" t="str">
            <v>Jhonathan Garduño</v>
          </cell>
        </row>
        <row r="21435">
          <cell r="B21435">
            <v>301954730</v>
          </cell>
          <cell r="T21435" t="str">
            <v>NORESTE</v>
          </cell>
          <cell r="U21435" t="str">
            <v>Nuevo León</v>
          </cell>
          <cell r="X21435" t="str">
            <v xml:space="preserve">Edith Hernandez  </v>
          </cell>
          <cell r="Z21435" t="str">
            <v>Jhonathan Garduño</v>
          </cell>
        </row>
        <row r="21436">
          <cell r="B21436">
            <v>301955511</v>
          </cell>
          <cell r="T21436" t="str">
            <v>NORESTE</v>
          </cell>
          <cell r="U21436" t="str">
            <v>Nuevo León</v>
          </cell>
          <cell r="X21436" t="str">
            <v xml:space="preserve">Cesar Antonio Garcia Ordaz  </v>
          </cell>
          <cell r="Z21436" t="str">
            <v>Daniel Torres</v>
          </cell>
        </row>
        <row r="21437">
          <cell r="B21437">
            <v>301954306</v>
          </cell>
          <cell r="T21437" t="str">
            <v>NORESTE</v>
          </cell>
          <cell r="U21437" t="str">
            <v>Nuevo León</v>
          </cell>
          <cell r="X21437" t="str">
            <v xml:space="preserve">Javier Huerta  </v>
          </cell>
          <cell r="Z21437" t="str">
            <v>Karen Ibarra</v>
          </cell>
        </row>
        <row r="21438">
          <cell r="B21438">
            <v>301797093</v>
          </cell>
          <cell r="T21438" t="str">
            <v>SURESTE</v>
          </cell>
          <cell r="U21438" t="str">
            <v>YuCam</v>
          </cell>
          <cell r="X21438" t="str">
            <v xml:space="preserve">Maria Salazar  </v>
          </cell>
          <cell r="Z21438" t="str">
            <v>Irving Caballero Heredia</v>
          </cell>
        </row>
        <row r="21439">
          <cell r="B21439">
            <v>301946053</v>
          </cell>
          <cell r="T21439" t="str">
            <v>SURESTE</v>
          </cell>
          <cell r="U21439" t="str">
            <v>YuCam</v>
          </cell>
          <cell r="X21439" t="str">
            <v xml:space="preserve">Katya Maldonado  </v>
          </cell>
          <cell r="Z21439" t="str">
            <v>Joel Tuz</v>
          </cell>
        </row>
        <row r="21440">
          <cell r="B21440">
            <v>301954302</v>
          </cell>
          <cell r="T21440" t="str">
            <v>SURESTE</v>
          </cell>
          <cell r="U21440" t="str">
            <v>YuCam</v>
          </cell>
          <cell r="X21440" t="str">
            <v xml:space="preserve">Katya Maldonado  </v>
          </cell>
          <cell r="Z21440" t="str">
            <v>Joel Tuz</v>
          </cell>
        </row>
        <row r="21441">
          <cell r="B21441">
            <v>301953236</v>
          </cell>
          <cell r="T21441" t="str">
            <v>SURESTE</v>
          </cell>
          <cell r="U21441" t="str">
            <v>YuCam</v>
          </cell>
          <cell r="X21441" t="str">
            <v xml:space="preserve">Maria Jose Ibarrola  </v>
          </cell>
          <cell r="Z21441" t="str">
            <v>Arturo Moo</v>
          </cell>
        </row>
        <row r="21442">
          <cell r="B21442">
            <v>301953912</v>
          </cell>
          <cell r="T21442" t="str">
            <v>SURESTE</v>
          </cell>
          <cell r="U21442" t="str">
            <v>YuCam</v>
          </cell>
          <cell r="X21442" t="str">
            <v xml:space="preserve">Georgina Arzápalo  </v>
          </cell>
          <cell r="Z21442" t="str">
            <v>David Castro</v>
          </cell>
        </row>
        <row r="21443">
          <cell r="B21443">
            <v>301951762</v>
          </cell>
          <cell r="T21443" t="str">
            <v>SURESTE</v>
          </cell>
          <cell r="U21443" t="str">
            <v>YuCam</v>
          </cell>
          <cell r="X21443" t="str">
            <v xml:space="preserve">Leonardo Farrera  </v>
          </cell>
          <cell r="Z21443" t="str">
            <v>Karla Michelle lopez villatoro</v>
          </cell>
        </row>
        <row r="21444">
          <cell r="B21444">
            <v>301953481</v>
          </cell>
          <cell r="T21444" t="str">
            <v>SURESTE</v>
          </cell>
          <cell r="U21444" t="str">
            <v>YuCam</v>
          </cell>
          <cell r="X21444" t="str">
            <v xml:space="preserve">Leonardo Farrera  </v>
          </cell>
          <cell r="Z21444" t="str">
            <v>Lourdes Angelica Cauich Moo</v>
          </cell>
        </row>
        <row r="21445">
          <cell r="B21445">
            <v>301952542</v>
          </cell>
          <cell r="T21445" t="str">
            <v>SURESTE</v>
          </cell>
          <cell r="U21445" t="str">
            <v>YuCam</v>
          </cell>
          <cell r="X21445" t="str">
            <v xml:space="preserve">Maria Jose Ibarrola  </v>
          </cell>
          <cell r="Z21445" t="str">
            <v>Arturo Moo</v>
          </cell>
        </row>
        <row r="21446">
          <cell r="B21446">
            <v>301465649</v>
          </cell>
          <cell r="T21446" t="str">
            <v>NOROESTE</v>
          </cell>
          <cell r="U21446" t="str">
            <v>Baja California Nte</v>
          </cell>
          <cell r="X21446" t="str">
            <v xml:space="preserve">Martinez Gonzalez José María  </v>
          </cell>
          <cell r="Z21446" t="str">
            <v>Cruz Herrera Belinda Berenice</v>
          </cell>
        </row>
        <row r="21447">
          <cell r="B21447">
            <v>301958308</v>
          </cell>
          <cell r="T21447" t="str">
            <v>NOROESTE</v>
          </cell>
          <cell r="U21447" t="str">
            <v>Baja California Nte</v>
          </cell>
          <cell r="X21447" t="str">
            <v xml:space="preserve">Galindo Francisco  </v>
          </cell>
          <cell r="Z21447" t="str">
            <v>Rubio Soto Juan Manuel</v>
          </cell>
        </row>
        <row r="21448">
          <cell r="B21448">
            <v>301952847</v>
          </cell>
          <cell r="T21448" t="str">
            <v>NOROESTE</v>
          </cell>
          <cell r="U21448" t="str">
            <v>Sonora</v>
          </cell>
          <cell r="X21448" t="str">
            <v xml:space="preserve">Martinez Cota Eleodora </v>
          </cell>
          <cell r="Z21448" t="str">
            <v>Cordova Bustillos Ivan Antonio</v>
          </cell>
        </row>
        <row r="21449">
          <cell r="B21449">
            <v>301951519</v>
          </cell>
          <cell r="T21449" t="str">
            <v>CENTRO</v>
          </cell>
          <cell r="U21449" t="str">
            <v>Puebla - Tlaxcala</v>
          </cell>
          <cell r="X21449" t="str">
            <v>Carmona Fernández Gabriela</v>
          </cell>
          <cell r="Z21449" t="str">
            <v>Lopez Aquino Uriel Ulises</v>
          </cell>
        </row>
        <row r="21450">
          <cell r="B21450">
            <v>301594829</v>
          </cell>
          <cell r="T21450" t="str">
            <v>NOROESTE</v>
          </cell>
          <cell r="U21450" t="str">
            <v>Baja California Nte</v>
          </cell>
          <cell r="X21450" t="str">
            <v xml:space="preserve">Serafin Acedo Ariana Maleni  </v>
          </cell>
          <cell r="Z21450" t="str">
            <v>Lopez Garcia Jose</v>
          </cell>
        </row>
        <row r="21451">
          <cell r="B21451">
            <v>301958428</v>
          </cell>
          <cell r="T21451" t="str">
            <v>NOROESTE</v>
          </cell>
          <cell r="U21451" t="str">
            <v>Baja California Nte</v>
          </cell>
          <cell r="X21451" t="str">
            <v xml:space="preserve">Galindo Francisco  </v>
          </cell>
          <cell r="Z21451" t="str">
            <v>Almodobar Acosta Aaron Antonio</v>
          </cell>
        </row>
        <row r="21452">
          <cell r="B21452">
            <v>301600683</v>
          </cell>
          <cell r="T21452" t="str">
            <v>NOROESTE</v>
          </cell>
          <cell r="U21452" t="str">
            <v>Baja California Sur</v>
          </cell>
          <cell r="X21452" t="str">
            <v xml:space="preserve">Peraza Villarino Marco Antonio  </v>
          </cell>
          <cell r="Z21452" t="str">
            <v>Chavez Noriega Enrique</v>
          </cell>
        </row>
        <row r="21453">
          <cell r="B21453">
            <v>301583344</v>
          </cell>
          <cell r="T21453" t="str">
            <v>NOROESTE</v>
          </cell>
          <cell r="U21453" t="str">
            <v>Baja California Sur</v>
          </cell>
          <cell r="X21453" t="str">
            <v xml:space="preserve">Peraza Villarino Marco Antonio  </v>
          </cell>
          <cell r="Z21453" t="str">
            <v>Chavez Noriega Enrique</v>
          </cell>
        </row>
        <row r="21454">
          <cell r="B21454">
            <v>301957457</v>
          </cell>
          <cell r="T21454" t="str">
            <v>NOROESTE</v>
          </cell>
          <cell r="U21454" t="str">
            <v>Sonora</v>
          </cell>
          <cell r="X21454" t="str">
            <v xml:space="preserve">Martinez Cota Eleodora </v>
          </cell>
          <cell r="Z21454" t="str">
            <v>Rivera Lopez Paloma Czilena</v>
          </cell>
        </row>
        <row r="21455">
          <cell r="B21455">
            <v>301960796</v>
          </cell>
          <cell r="T21455" t="str">
            <v>NOROESTE</v>
          </cell>
          <cell r="U21455" t="str">
            <v>Chihuahua</v>
          </cell>
          <cell r="X21455" t="str">
            <v xml:space="preserve">Guerra Estrada Victor  </v>
          </cell>
          <cell r="Z21455" t="str">
            <v>Delgado Saul</v>
          </cell>
        </row>
        <row r="21456">
          <cell r="B21456">
            <v>301725166</v>
          </cell>
          <cell r="T21456" t="str">
            <v>NOROESTE</v>
          </cell>
          <cell r="U21456" t="str">
            <v>Chihuahua</v>
          </cell>
          <cell r="X21456" t="str">
            <v xml:space="preserve">Guerra Estrada Victor  </v>
          </cell>
          <cell r="Z21456" t="str">
            <v>Perera Torres Luisa Gabriela</v>
          </cell>
        </row>
        <row r="21457">
          <cell r="B21457">
            <v>301970345</v>
          </cell>
          <cell r="T21457" t="str">
            <v>OCCIDENTE</v>
          </cell>
          <cell r="U21457" t="str">
            <v>Jal - Col - Nay</v>
          </cell>
          <cell r="X21457" t="str">
            <v xml:space="preserve">Luis Rostro  </v>
          </cell>
          <cell r="Z21457" t="str">
            <v>Roberto Aldair Macías Gutiérrez</v>
          </cell>
        </row>
        <row r="21458">
          <cell r="B21458">
            <v>301968741</v>
          </cell>
          <cell r="T21458" t="str">
            <v>OCCIDENTE</v>
          </cell>
          <cell r="U21458" t="str">
            <v>Jal - Col - Nay</v>
          </cell>
          <cell r="X21458" t="str">
            <v xml:space="preserve">Luis Rostro  </v>
          </cell>
          <cell r="Z21458" t="str">
            <v>Garcia Abundis Victor Manuel</v>
          </cell>
        </row>
        <row r="21459">
          <cell r="B21459">
            <v>301965602</v>
          </cell>
          <cell r="T21459" t="str">
            <v>OCCIDENTE</v>
          </cell>
          <cell r="U21459" t="str">
            <v>Jal - Col - Nay</v>
          </cell>
          <cell r="X21459" t="str">
            <v xml:space="preserve">Luis Rostro  </v>
          </cell>
          <cell r="Z21459" t="str">
            <v>Diaz Cruz Itzel</v>
          </cell>
        </row>
        <row r="21460">
          <cell r="B21460">
            <v>301963153</v>
          </cell>
          <cell r="T21460" t="str">
            <v>OCCIDENTE</v>
          </cell>
          <cell r="U21460" t="str">
            <v>Jal - Col - Nay</v>
          </cell>
          <cell r="X21460" t="str">
            <v xml:space="preserve">Luis Rostro  </v>
          </cell>
          <cell r="Z21460" t="str">
            <v>Chavez Jimenez Cristaly Aidole</v>
          </cell>
        </row>
        <row r="21461">
          <cell r="B21461">
            <v>301952368</v>
          </cell>
          <cell r="T21461" t="str">
            <v>OCCIDENTE</v>
          </cell>
          <cell r="U21461" t="str">
            <v>Jal - Col - Nay</v>
          </cell>
          <cell r="X21461" t="str">
            <v xml:space="preserve">Luis Rostro  </v>
          </cell>
          <cell r="Z21461" t="str">
            <v>Roberto Aldair Macías Gutiérrez</v>
          </cell>
        </row>
        <row r="21462">
          <cell r="B21462">
            <v>301968734</v>
          </cell>
          <cell r="T21462" t="str">
            <v>OCCIDENTE</v>
          </cell>
          <cell r="U21462" t="str">
            <v>Jal - Col - Nay</v>
          </cell>
          <cell r="X21462" t="str">
            <v xml:space="preserve">Luis Rostro  </v>
          </cell>
          <cell r="Z21462" t="str">
            <v>Garcia Abundis Victor Manuel</v>
          </cell>
        </row>
        <row r="21463">
          <cell r="B21463">
            <v>301951971</v>
          </cell>
          <cell r="T21463" t="str">
            <v>NOROESTE</v>
          </cell>
          <cell r="U21463" t="str">
            <v>Sinaloa</v>
          </cell>
          <cell r="X21463" t="str">
            <v xml:space="preserve">Salas Pablo Daniel  </v>
          </cell>
          <cell r="Z21463" t="str">
            <v>Zuñiga Acosta Daisy Guadalupe</v>
          </cell>
        </row>
        <row r="21464">
          <cell r="B21464">
            <v>301949035</v>
          </cell>
          <cell r="T21464" t="str">
            <v>NOROESTE</v>
          </cell>
          <cell r="U21464" t="str">
            <v>Sinaloa</v>
          </cell>
          <cell r="X21464" t="str">
            <v xml:space="preserve">Salas Pablo Daniel  </v>
          </cell>
          <cell r="Z21464" t="str">
            <v>Montenegro Sambrano Santa Teresita de Je</v>
          </cell>
        </row>
        <row r="21465">
          <cell r="B21465">
            <v>301959796</v>
          </cell>
          <cell r="T21465" t="str">
            <v>NOROESTE</v>
          </cell>
          <cell r="U21465" t="str">
            <v>Sinaloa</v>
          </cell>
          <cell r="X21465" t="str">
            <v xml:space="preserve">Bolaños Valenzuela Ricardo  </v>
          </cell>
          <cell r="Z21465" t="str">
            <v>Ayala Estrada Marco Antonio</v>
          </cell>
        </row>
        <row r="21466">
          <cell r="B21466">
            <v>301950139</v>
          </cell>
          <cell r="T21466" t="str">
            <v>NOROESTE</v>
          </cell>
          <cell r="U21466" t="str">
            <v>Sinaloa</v>
          </cell>
          <cell r="X21466" t="str">
            <v xml:space="preserve">Salas Pablo Daniel  </v>
          </cell>
          <cell r="Z21466" t="str">
            <v>Zazueta Zazueta Jossue</v>
          </cell>
        </row>
        <row r="21467">
          <cell r="B21467">
            <v>301951400</v>
          </cell>
          <cell r="T21467" t="str">
            <v>NOROESTE</v>
          </cell>
          <cell r="U21467" t="str">
            <v>Sinaloa</v>
          </cell>
          <cell r="X21467" t="str">
            <v xml:space="preserve">Manzanarez Jorge   </v>
          </cell>
          <cell r="Z21467" t="str">
            <v>Rubio Felix Luis Alan</v>
          </cell>
        </row>
        <row r="21468">
          <cell r="B21468">
            <v>301959831</v>
          </cell>
          <cell r="T21468" t="str">
            <v>NOROESTE</v>
          </cell>
          <cell r="U21468" t="str">
            <v>Sinaloa</v>
          </cell>
          <cell r="X21468" t="str">
            <v xml:space="preserve">Bolaños Valenzuela Ricardo  </v>
          </cell>
          <cell r="Z21468" t="str">
            <v>Ayala Estrada Marco Antonio</v>
          </cell>
        </row>
        <row r="21469">
          <cell r="B21469">
            <v>301610153</v>
          </cell>
          <cell r="T21469" t="str">
            <v>NOROESTE</v>
          </cell>
          <cell r="U21469" t="str">
            <v>Sonora</v>
          </cell>
          <cell r="X21469" t="str">
            <v xml:space="preserve">Martinez Cota Eleodora </v>
          </cell>
          <cell r="Z21469" t="str">
            <v>Rivera Lopez Paloma Czilena</v>
          </cell>
        </row>
        <row r="21470">
          <cell r="B21470">
            <v>301970692</v>
          </cell>
          <cell r="T21470" t="str">
            <v>CENTRO</v>
          </cell>
          <cell r="U21470" t="str">
            <v>Valle de Mex</v>
          </cell>
          <cell r="X21470" t="str">
            <v>Ramirez Rodriguez Fabian</v>
          </cell>
          <cell r="Z21470" t="str">
            <v>Pacheco Bautista Cristian Ernesto</v>
          </cell>
        </row>
        <row r="21471">
          <cell r="B21471">
            <v>301965879</v>
          </cell>
          <cell r="T21471" t="str">
            <v>CENTRO</v>
          </cell>
          <cell r="U21471" t="str">
            <v>Valle de Mex</v>
          </cell>
          <cell r="X21471" t="str">
            <v>Ramirez Rodriguez Fabian</v>
          </cell>
          <cell r="Z21471" t="str">
            <v>Pacheco Bautista Cristian Ernesto</v>
          </cell>
        </row>
        <row r="21472">
          <cell r="B21472">
            <v>301965308</v>
          </cell>
          <cell r="T21472" t="str">
            <v>CENTRO</v>
          </cell>
          <cell r="U21472" t="str">
            <v>Valle de Mex</v>
          </cell>
          <cell r="X21472" t="str">
            <v>Ramirez Rodriguez Fabian</v>
          </cell>
          <cell r="Z21472" t="str">
            <v>Arauz Carrasco Wilebaldo</v>
          </cell>
        </row>
        <row r="21473">
          <cell r="B21473">
            <v>301968530</v>
          </cell>
          <cell r="T21473" t="str">
            <v>CENTRO</v>
          </cell>
          <cell r="U21473" t="str">
            <v>Valle de Mex</v>
          </cell>
          <cell r="X21473" t="str">
            <v>Ramirez Rodriguez Fabian</v>
          </cell>
          <cell r="Z21473" t="str">
            <v>Ortiz Mota Georgina Eloisa</v>
          </cell>
        </row>
        <row r="21474">
          <cell r="B21474">
            <v>301965609</v>
          </cell>
          <cell r="T21474" t="str">
            <v>CENTRO</v>
          </cell>
          <cell r="U21474" t="str">
            <v>Valle de Mex</v>
          </cell>
          <cell r="X21474" t="str">
            <v>Ramirez Rodriguez Fabian</v>
          </cell>
          <cell r="Z21474" t="str">
            <v>Pacheco Bautista Cristian Ernesto</v>
          </cell>
        </row>
        <row r="21475">
          <cell r="B21475">
            <v>301961892</v>
          </cell>
          <cell r="T21475" t="str">
            <v>CENTRO</v>
          </cell>
          <cell r="U21475" t="str">
            <v>Valle de Mex</v>
          </cell>
          <cell r="X21475" t="str">
            <v>Ramirez Rodriguez Fabian</v>
          </cell>
          <cell r="Z21475" t="str">
            <v>Abarca Jimenez Jose Roberto</v>
          </cell>
        </row>
        <row r="21476">
          <cell r="B21476">
            <v>301959166</v>
          </cell>
          <cell r="T21476" t="str">
            <v>CENTRO</v>
          </cell>
          <cell r="U21476" t="str">
            <v>Valle de Mex</v>
          </cell>
          <cell r="X21476" t="str">
            <v>Ramirez Rodriguez Fabian</v>
          </cell>
          <cell r="Z21476" t="str">
            <v>Vacante</v>
          </cell>
        </row>
        <row r="21477">
          <cell r="B21477">
            <v>301965618</v>
          </cell>
          <cell r="T21477" t="str">
            <v>CENTRO</v>
          </cell>
          <cell r="U21477" t="str">
            <v>Valle de Mex</v>
          </cell>
          <cell r="X21477" t="str">
            <v>Ramirez Rodriguez Fabian</v>
          </cell>
          <cell r="Z21477" t="str">
            <v>Martinez Perez Leyla del Carmen</v>
          </cell>
        </row>
        <row r="21478">
          <cell r="B21478">
            <v>301964030</v>
          </cell>
          <cell r="T21478" t="str">
            <v>CENTRO</v>
          </cell>
          <cell r="U21478" t="str">
            <v>Puebla - Tlaxcala</v>
          </cell>
          <cell r="X21478" t="str">
            <v>Carmona Fernández Gabriela</v>
          </cell>
          <cell r="Z21478" t="str">
            <v>Lopez Aquino Uriel Ulises</v>
          </cell>
        </row>
        <row r="21479">
          <cell r="B21479">
            <v>301961652</v>
          </cell>
          <cell r="T21479" t="str">
            <v>CENTRO</v>
          </cell>
          <cell r="U21479" t="str">
            <v>Puebla - Tlaxcala</v>
          </cell>
          <cell r="X21479" t="str">
            <v>Carmona Fernández Gabriela</v>
          </cell>
          <cell r="Z21479" t="str">
            <v>Gonzalez Marquez Candy Yazmin</v>
          </cell>
        </row>
        <row r="21480">
          <cell r="B21480">
            <v>301963476</v>
          </cell>
          <cell r="T21480" t="str">
            <v>NORESTE</v>
          </cell>
          <cell r="U21480" t="str">
            <v>Nuevo León</v>
          </cell>
          <cell r="X21480" t="str">
            <v xml:space="preserve">Edith Hernandez  </v>
          </cell>
          <cell r="Z21480" t="str">
            <v>Oscar Correa</v>
          </cell>
        </row>
        <row r="21481">
          <cell r="B21481">
            <v>301964134</v>
          </cell>
          <cell r="T21481" t="str">
            <v>NORESTE</v>
          </cell>
          <cell r="U21481" t="str">
            <v>Nuevo León</v>
          </cell>
          <cell r="X21481" t="str">
            <v xml:space="preserve">Nohemi Castillo Sanchez  </v>
          </cell>
          <cell r="Z21481" t="str">
            <v>Sebastian Quijada</v>
          </cell>
        </row>
        <row r="21482">
          <cell r="B21482">
            <v>301971363</v>
          </cell>
          <cell r="T21482" t="str">
            <v>NORESTE</v>
          </cell>
          <cell r="U21482" t="str">
            <v>Nuevo León</v>
          </cell>
          <cell r="X21482" t="str">
            <v xml:space="preserve">Nohemi Castillo Sanchez  </v>
          </cell>
          <cell r="Z21482" t="str">
            <v>Oscar reyes</v>
          </cell>
        </row>
        <row r="21483">
          <cell r="B21483">
            <v>301967614</v>
          </cell>
          <cell r="T21483" t="str">
            <v>NORESTE</v>
          </cell>
          <cell r="U21483" t="str">
            <v>Nuevo León</v>
          </cell>
          <cell r="X21483" t="str">
            <v xml:space="preserve">Cesar Antonio Garcia Ordaz  </v>
          </cell>
          <cell r="Z21483" t="str">
            <v>Alberto Azael Rodriguez</v>
          </cell>
        </row>
        <row r="21484">
          <cell r="B21484">
            <v>301963155</v>
          </cell>
          <cell r="T21484" t="str">
            <v>NORESTE</v>
          </cell>
          <cell r="U21484" t="str">
            <v>Nuevo León</v>
          </cell>
          <cell r="X21484" t="str">
            <v xml:space="preserve">Nohemi Castillo Sanchez  </v>
          </cell>
          <cell r="Z21484" t="str">
            <v>Sebastian Quijada</v>
          </cell>
        </row>
        <row r="21485">
          <cell r="B21485">
            <v>301965115</v>
          </cell>
          <cell r="T21485" t="str">
            <v>NORESTE</v>
          </cell>
          <cell r="U21485" t="str">
            <v>Nuevo León</v>
          </cell>
          <cell r="X21485" t="str">
            <v xml:space="preserve">Javier Huerta  </v>
          </cell>
          <cell r="Z21485" t="str">
            <v>Adolio Gonzalez Rodriguez</v>
          </cell>
        </row>
        <row r="21486">
          <cell r="B21486">
            <v>301570734</v>
          </cell>
          <cell r="T21486" t="str">
            <v>NORESTE</v>
          </cell>
          <cell r="U21486" t="str">
            <v>Nuevo León</v>
          </cell>
          <cell r="X21486" t="str">
            <v xml:space="preserve">Nohemi Castillo Sanchez  </v>
          </cell>
          <cell r="Z21486" t="str">
            <v>Luis Carlos Rostro</v>
          </cell>
        </row>
        <row r="21487">
          <cell r="B21487">
            <v>301963014</v>
          </cell>
          <cell r="T21487" t="str">
            <v>NORESTE</v>
          </cell>
          <cell r="U21487" t="str">
            <v>Nuevo León</v>
          </cell>
          <cell r="X21487" t="str">
            <v xml:space="preserve">Nohemi Castillo Sanchez  </v>
          </cell>
          <cell r="Z21487" t="str">
            <v>Angel Padilla</v>
          </cell>
        </row>
        <row r="21488">
          <cell r="B21488">
            <v>301951131</v>
          </cell>
          <cell r="T21488" t="str">
            <v>NORESTE</v>
          </cell>
          <cell r="U21488" t="str">
            <v>Nuevo León</v>
          </cell>
          <cell r="X21488" t="str">
            <v xml:space="preserve">Edith Hernandez  </v>
          </cell>
          <cell r="Z21488" t="str">
            <v>Oscar Correa</v>
          </cell>
        </row>
        <row r="21489">
          <cell r="B21489">
            <v>301963568</v>
          </cell>
          <cell r="T21489" t="str">
            <v>NORESTE</v>
          </cell>
          <cell r="U21489" t="str">
            <v>Nuevo León</v>
          </cell>
          <cell r="X21489" t="str">
            <v xml:space="preserve">Nohemi Castillo Sanchez  </v>
          </cell>
          <cell r="Z21489" t="str">
            <v>Saul Jair Hernandez Galvan</v>
          </cell>
        </row>
        <row r="21490">
          <cell r="B21490">
            <v>301953389</v>
          </cell>
          <cell r="T21490" t="str">
            <v>NORESTE</v>
          </cell>
          <cell r="U21490" t="str">
            <v>Nuevo León</v>
          </cell>
          <cell r="X21490" t="str">
            <v xml:space="preserve">Edith Hernandez  </v>
          </cell>
          <cell r="Z21490" t="str">
            <v>Julio Cesar Reyna Gonzalez</v>
          </cell>
        </row>
        <row r="21491">
          <cell r="B21491">
            <v>301961783</v>
          </cell>
          <cell r="T21491" t="str">
            <v>NORESTE</v>
          </cell>
          <cell r="U21491" t="str">
            <v>Nuevo León</v>
          </cell>
          <cell r="X21491" t="str">
            <v xml:space="preserve">Javier Huerta  </v>
          </cell>
          <cell r="Z21491" t="str">
            <v>Luis Ernesto Olivo</v>
          </cell>
        </row>
        <row r="21492">
          <cell r="B21492">
            <v>301949820</v>
          </cell>
          <cell r="T21492" t="str">
            <v>NORESTE</v>
          </cell>
          <cell r="U21492" t="str">
            <v>Nuevo León</v>
          </cell>
          <cell r="X21492" t="str">
            <v xml:space="preserve">Edith Hernandez  </v>
          </cell>
          <cell r="Z21492" t="str">
            <v>Lucia Fernanda Candelaria Solis</v>
          </cell>
        </row>
        <row r="21493">
          <cell r="B21493">
            <v>301969052</v>
          </cell>
          <cell r="T21493" t="str">
            <v>NORESTE</v>
          </cell>
          <cell r="U21493" t="str">
            <v>Nuevo León</v>
          </cell>
          <cell r="X21493" t="str">
            <v xml:space="preserve">Nohemi Castillo Sanchez  </v>
          </cell>
          <cell r="Z21493" t="str">
            <v xml:space="preserve">Oscar Barragan </v>
          </cell>
        </row>
        <row r="21494">
          <cell r="B21494">
            <v>301953447</v>
          </cell>
          <cell r="T21494" t="str">
            <v>NORESTE</v>
          </cell>
          <cell r="U21494" t="str">
            <v>Nuevo León</v>
          </cell>
          <cell r="X21494" t="str">
            <v xml:space="preserve">Javier Huerta  </v>
          </cell>
          <cell r="Z21494" t="str">
            <v>Roxana Teresa Martinez</v>
          </cell>
        </row>
        <row r="21495">
          <cell r="B21495">
            <v>301966904</v>
          </cell>
          <cell r="T21495" t="str">
            <v>NORESTE</v>
          </cell>
          <cell r="U21495" t="str">
            <v>Nuevo León</v>
          </cell>
          <cell r="X21495" t="str">
            <v xml:space="preserve">Cesar Antonio Garcia Ordaz  </v>
          </cell>
          <cell r="Z21495" t="str">
            <v>Muñoz Zuñiga Giezi Hazael</v>
          </cell>
        </row>
        <row r="21496">
          <cell r="B21496">
            <v>301952225</v>
          </cell>
          <cell r="T21496" t="str">
            <v>NORESTE</v>
          </cell>
          <cell r="U21496" t="str">
            <v>Nuevo León</v>
          </cell>
          <cell r="X21496" t="str">
            <v xml:space="preserve">Nohemi Castillo Sanchez  </v>
          </cell>
          <cell r="Z21496" t="str">
            <v xml:space="preserve">Oscar Barragan </v>
          </cell>
        </row>
        <row r="21497">
          <cell r="B21497">
            <v>301962431</v>
          </cell>
          <cell r="T21497" t="str">
            <v>NORESTE</v>
          </cell>
          <cell r="U21497" t="str">
            <v>Coahuila</v>
          </cell>
          <cell r="X21497" t="str">
            <v xml:space="preserve">Jesus Alejandro Mendiola  </v>
          </cell>
          <cell r="Z21497" t="str">
            <v>Aarón Eduardo Olivera Rodriguez</v>
          </cell>
        </row>
        <row r="21498">
          <cell r="B21498">
            <v>301952087</v>
          </cell>
          <cell r="T21498" t="str">
            <v>NORESTE</v>
          </cell>
          <cell r="U21498" t="str">
            <v>Durango</v>
          </cell>
          <cell r="X21498" t="str">
            <v xml:space="preserve">Manuel Ruiz Soto  </v>
          </cell>
          <cell r="Z21498" t="str">
            <v>Miguel Alejandro Rodriguez Amador</v>
          </cell>
        </row>
        <row r="21499">
          <cell r="B21499">
            <v>301951695</v>
          </cell>
          <cell r="T21499" t="str">
            <v>NORESTE</v>
          </cell>
          <cell r="U21499" t="str">
            <v>Durango</v>
          </cell>
          <cell r="X21499" t="str">
            <v xml:space="preserve">Manuel Ruiz Soto  </v>
          </cell>
          <cell r="Z21499" t="str">
            <v>Miguel Alejandro Rodriguez Amador</v>
          </cell>
        </row>
        <row r="21500">
          <cell r="B21500">
            <v>301956862</v>
          </cell>
          <cell r="T21500" t="str">
            <v>NORESTE</v>
          </cell>
          <cell r="U21500" t="str">
            <v>Coahuila</v>
          </cell>
          <cell r="X21500" t="str">
            <v xml:space="preserve">Jesus Alejandro Mendiola  </v>
          </cell>
          <cell r="Z21500" t="str">
            <v>Jose Carlos De la Cruz Olguin</v>
          </cell>
        </row>
        <row r="21501">
          <cell r="B21501">
            <v>301963151</v>
          </cell>
          <cell r="T21501" t="str">
            <v>NORESTE</v>
          </cell>
          <cell r="U21501" t="str">
            <v>Coahuila</v>
          </cell>
          <cell r="X21501" t="str">
            <v xml:space="preserve">Jesus Alejandro Mendiola  </v>
          </cell>
          <cell r="Z21501" t="str">
            <v>Aarón Eduardo Olivera Rodriguez</v>
          </cell>
        </row>
        <row r="21502">
          <cell r="B21502">
            <v>301594789</v>
          </cell>
          <cell r="T21502" t="str">
            <v>NOROESTE</v>
          </cell>
          <cell r="U21502" t="str">
            <v>Baja California Nte</v>
          </cell>
          <cell r="X21502" t="str">
            <v xml:space="preserve">Serafin Acedo Ariana Maleni  </v>
          </cell>
          <cell r="Z21502" t="str">
            <v>Lopez Garcia Jose</v>
          </cell>
        </row>
        <row r="21503">
          <cell r="B21503">
            <v>301594830</v>
          </cell>
          <cell r="T21503" t="str">
            <v>NOROESTE</v>
          </cell>
          <cell r="U21503" t="str">
            <v>Baja California Nte</v>
          </cell>
          <cell r="X21503" t="str">
            <v xml:space="preserve">Serafin Acedo Ariana Maleni  </v>
          </cell>
          <cell r="Z21503" t="str">
            <v>Lopez Garcia Jose</v>
          </cell>
        </row>
        <row r="21504">
          <cell r="B21504">
            <v>301471486</v>
          </cell>
          <cell r="T21504" t="str">
            <v>NOROESTE</v>
          </cell>
          <cell r="U21504" t="str">
            <v>Baja California Nte</v>
          </cell>
          <cell r="X21504" t="str">
            <v xml:space="preserve">Martinez Gonzalez José María  </v>
          </cell>
          <cell r="Z21504" t="str">
            <v>Zuñiga Espinosa Oscar</v>
          </cell>
        </row>
        <row r="21505">
          <cell r="B21505">
            <v>301961666</v>
          </cell>
          <cell r="T21505" t="str">
            <v>NOROESTE</v>
          </cell>
          <cell r="U21505" t="str">
            <v>Chihuahua</v>
          </cell>
          <cell r="X21505" t="str">
            <v xml:space="preserve">Lechuga Felipe  </v>
          </cell>
          <cell r="Z21505" t="str">
            <v>Gonzalez Hernandez Francis Paola</v>
          </cell>
        </row>
        <row r="21506">
          <cell r="B21506">
            <v>301959390</v>
          </cell>
          <cell r="T21506" t="str">
            <v>NOROESTE</v>
          </cell>
          <cell r="U21506" t="str">
            <v>Juárez</v>
          </cell>
          <cell r="X21506" t="str">
            <v xml:space="preserve">Borunda Gerardo  </v>
          </cell>
          <cell r="Z21506" t="str">
            <v>Villanueva Nuñez Jonathan</v>
          </cell>
        </row>
        <row r="21507">
          <cell r="B21507">
            <v>301961551</v>
          </cell>
          <cell r="T21507" t="str">
            <v>NOROESTE</v>
          </cell>
          <cell r="U21507" t="str">
            <v>Chihuahua</v>
          </cell>
          <cell r="X21507" t="str">
            <v xml:space="preserve">Lechuga Felipe  </v>
          </cell>
          <cell r="Z21507" t="str">
            <v>Gonzalez Hernandez Francis Paola</v>
          </cell>
        </row>
        <row r="21508">
          <cell r="B21508">
            <v>301962542</v>
          </cell>
          <cell r="T21508" t="str">
            <v>NOROESTE</v>
          </cell>
          <cell r="U21508" t="str">
            <v>Juárez</v>
          </cell>
          <cell r="X21508" t="str">
            <v xml:space="preserve">Borunda Gerardo  </v>
          </cell>
          <cell r="Z21508" t="str">
            <v>Ramirez Solano Alejandro Francisco</v>
          </cell>
        </row>
        <row r="21509">
          <cell r="B21509">
            <v>301962593</v>
          </cell>
          <cell r="T21509" t="str">
            <v>NOROESTE</v>
          </cell>
          <cell r="U21509" t="str">
            <v>Juárez</v>
          </cell>
          <cell r="X21509" t="str">
            <v xml:space="preserve">Borunda Gerardo  </v>
          </cell>
          <cell r="Z21509" t="str">
            <v>Ramirez Solano Alejandro Francisco</v>
          </cell>
        </row>
        <row r="21510">
          <cell r="B21510">
            <v>301607958</v>
          </cell>
          <cell r="T21510" t="str">
            <v>NOROESTE</v>
          </cell>
          <cell r="U21510" t="str">
            <v>Chihuahua</v>
          </cell>
          <cell r="X21510" t="str">
            <v xml:space="preserve">Guerra Estrada Victor  </v>
          </cell>
          <cell r="Z21510" t="str">
            <v>Perera Torres Luisa Gabriela</v>
          </cell>
        </row>
        <row r="21511">
          <cell r="B21511">
            <v>301962748</v>
          </cell>
          <cell r="T21511" t="str">
            <v>NOROESTE</v>
          </cell>
          <cell r="U21511" t="str">
            <v>Chihuahua</v>
          </cell>
          <cell r="X21511" t="str">
            <v xml:space="preserve">Lechuga Felipe  </v>
          </cell>
          <cell r="Z21511" t="str">
            <v>Gonzalez Hernandez Francis Paola</v>
          </cell>
        </row>
        <row r="21512">
          <cell r="B21512">
            <v>301961803</v>
          </cell>
          <cell r="T21512" t="str">
            <v>NOROESTE</v>
          </cell>
          <cell r="U21512" t="str">
            <v>Chihuahua</v>
          </cell>
          <cell r="X21512" t="str">
            <v xml:space="preserve">Lechuga Felipe  </v>
          </cell>
          <cell r="Z21512" t="str">
            <v>Gonzalez Hernandez Francis Paola</v>
          </cell>
        </row>
        <row r="21513">
          <cell r="B21513">
            <v>301600706</v>
          </cell>
          <cell r="T21513" t="str">
            <v>NOROESTE</v>
          </cell>
          <cell r="U21513" t="str">
            <v>Baja California Sur</v>
          </cell>
          <cell r="X21513" t="str">
            <v xml:space="preserve">Peraza Villarino Marco Antonio  </v>
          </cell>
          <cell r="Z21513" t="str">
            <v>Chavez Noriega Enrique</v>
          </cell>
        </row>
        <row r="21514">
          <cell r="B21514">
            <v>301610154</v>
          </cell>
          <cell r="T21514" t="str">
            <v>NOROESTE</v>
          </cell>
          <cell r="U21514" t="str">
            <v>Sonora</v>
          </cell>
          <cell r="X21514" t="str">
            <v xml:space="preserve">Martinez Cota Eleodora </v>
          </cell>
          <cell r="Z21514" t="str">
            <v>Rivera Lopez Paloma Czilena</v>
          </cell>
        </row>
        <row r="21515">
          <cell r="B21515">
            <v>301953422</v>
          </cell>
          <cell r="T21515" t="str">
            <v>NOROESTE</v>
          </cell>
          <cell r="U21515" t="str">
            <v>Baja California Nte</v>
          </cell>
          <cell r="X21515" t="str">
            <v xml:space="preserve">Martinez Gonzalez José María  </v>
          </cell>
          <cell r="Z21515" t="str">
            <v>Rodriguez Rodarte Danna Maraly</v>
          </cell>
        </row>
        <row r="21516">
          <cell r="B21516">
            <v>301954475</v>
          </cell>
          <cell r="T21516" t="str">
            <v>SURESTE</v>
          </cell>
          <cell r="U21516" t="str">
            <v>YuCam</v>
          </cell>
          <cell r="X21516" t="str">
            <v xml:space="preserve">Katya Maldonado  </v>
          </cell>
          <cell r="Z21516" t="str">
            <v>Joel Tuz</v>
          </cell>
        </row>
        <row r="21517">
          <cell r="B21517">
            <v>301963760</v>
          </cell>
          <cell r="T21517" t="str">
            <v>SURESTE</v>
          </cell>
          <cell r="U21517" t="str">
            <v>YuCam</v>
          </cell>
          <cell r="X21517" t="str">
            <v xml:space="preserve">Maria Jose Ibarrola  </v>
          </cell>
          <cell r="Z21517" t="str">
            <v>Arturo Moo</v>
          </cell>
        </row>
        <row r="21518">
          <cell r="B21518">
            <v>301963722</v>
          </cell>
          <cell r="T21518" t="str">
            <v>SURESTE</v>
          </cell>
          <cell r="U21518" t="str">
            <v>YuCam</v>
          </cell>
          <cell r="X21518" t="str">
            <v xml:space="preserve">Maria Jose Ibarrola  </v>
          </cell>
          <cell r="Z21518" t="str">
            <v>Itzamal Juarez</v>
          </cell>
        </row>
        <row r="21519">
          <cell r="B21519">
            <v>301962611</v>
          </cell>
          <cell r="T21519" t="str">
            <v>SURESTE</v>
          </cell>
          <cell r="U21519" t="str">
            <v>YuCam</v>
          </cell>
          <cell r="X21519" t="str">
            <v xml:space="preserve">Georgina Arzápalo  </v>
          </cell>
          <cell r="Z21519" t="str">
            <v>David Castro</v>
          </cell>
        </row>
        <row r="21520">
          <cell r="B21520">
            <v>301961585</v>
          </cell>
          <cell r="T21520" t="str">
            <v>SURESTE</v>
          </cell>
          <cell r="U21520" t="str">
            <v>YuCam</v>
          </cell>
          <cell r="X21520" t="str">
            <v xml:space="preserve">Katya Maldonado  </v>
          </cell>
          <cell r="Z21520" t="str">
            <v>Monica Ramos</v>
          </cell>
        </row>
        <row r="21521">
          <cell r="B21521">
            <v>301959454</v>
          </cell>
          <cell r="T21521" t="str">
            <v>SURESTE</v>
          </cell>
          <cell r="U21521" t="str">
            <v>YuCam</v>
          </cell>
          <cell r="X21521" t="str">
            <v xml:space="preserve">Maria Jose Ibarrola  </v>
          </cell>
          <cell r="Z21521" t="str">
            <v>Itzamal Juarez</v>
          </cell>
        </row>
        <row r="21522">
          <cell r="B21522">
            <v>301949201</v>
          </cell>
          <cell r="T21522" t="str">
            <v>SURESTE</v>
          </cell>
          <cell r="U21522" t="str">
            <v>YuCam</v>
          </cell>
          <cell r="X21522" t="str">
            <v xml:space="preserve">Maria Salazar  </v>
          </cell>
          <cell r="Z21522" t="str">
            <v>Francisco Javier Ceballos Rodriguez</v>
          </cell>
        </row>
        <row r="21523">
          <cell r="B21523">
            <v>301940694</v>
          </cell>
          <cell r="T21523" t="str">
            <v>SURESTE</v>
          </cell>
          <cell r="U21523" t="str">
            <v>YuCam</v>
          </cell>
          <cell r="X21523" t="str">
            <v xml:space="preserve">Maria Salazar  </v>
          </cell>
          <cell r="Z21523" t="str">
            <v>Carlos Arturo Gallegos Rodriguez</v>
          </cell>
        </row>
        <row r="21524">
          <cell r="B21524">
            <v>301964107</v>
          </cell>
          <cell r="T21524" t="str">
            <v>SURESTE</v>
          </cell>
          <cell r="U21524" t="str">
            <v>YuCam</v>
          </cell>
          <cell r="X21524" t="str">
            <v xml:space="preserve">Katya Maldonado  </v>
          </cell>
          <cell r="Z21524" t="str">
            <v>Isaid Villanueva</v>
          </cell>
        </row>
        <row r="21525">
          <cell r="B21525">
            <v>301963725</v>
          </cell>
          <cell r="T21525" t="str">
            <v>SURESTE</v>
          </cell>
          <cell r="U21525" t="str">
            <v>YuCam</v>
          </cell>
          <cell r="X21525" t="str">
            <v xml:space="preserve">Maria Jose Ibarrola  </v>
          </cell>
          <cell r="Z21525" t="str">
            <v>Arturo Moo</v>
          </cell>
        </row>
        <row r="21526">
          <cell r="B21526">
            <v>301945917</v>
          </cell>
          <cell r="T21526" t="str">
            <v>SURESTE</v>
          </cell>
          <cell r="U21526" t="str">
            <v>Quintana Roo</v>
          </cell>
          <cell r="X21526" t="str">
            <v xml:space="preserve">Lucero Aguirre  </v>
          </cell>
          <cell r="Z21526" t="str">
            <v>Jesus Adalberto Buenfil Mejia</v>
          </cell>
        </row>
        <row r="21527">
          <cell r="B21527">
            <v>301937376</v>
          </cell>
          <cell r="T21527" t="str">
            <v>SURESTE</v>
          </cell>
          <cell r="U21527" t="str">
            <v>Tabasco - Ver Sur</v>
          </cell>
          <cell r="X21527" t="str">
            <v xml:space="preserve">Jonathan Sánchez  </v>
          </cell>
          <cell r="Z21527" t="str">
            <v>Angel Alejandro Hernandez Hernandez</v>
          </cell>
        </row>
        <row r="21528">
          <cell r="B21528">
            <v>301963411</v>
          </cell>
          <cell r="T21528" t="str">
            <v>SURESTE</v>
          </cell>
          <cell r="U21528" t="str">
            <v>Tabasco - Ver Sur</v>
          </cell>
          <cell r="X21528" t="str">
            <v xml:space="preserve">Citlali Chan  </v>
          </cell>
          <cell r="Z21528" t="str">
            <v>Juan Pablo Urresti Zarate</v>
          </cell>
        </row>
        <row r="21529">
          <cell r="B21529">
            <v>301964153</v>
          </cell>
          <cell r="T21529" t="str">
            <v>SURESTE</v>
          </cell>
          <cell r="U21529" t="str">
            <v>Tabasco - Ver Sur</v>
          </cell>
          <cell r="X21529" t="str">
            <v xml:space="preserve">Jonathan Sánchez  </v>
          </cell>
          <cell r="Z21529" t="str">
            <v>Angel Alejandro Hernandez Hernandez</v>
          </cell>
        </row>
        <row r="21530">
          <cell r="B21530">
            <v>301962357</v>
          </cell>
          <cell r="T21530" t="str">
            <v>SURESTE</v>
          </cell>
          <cell r="U21530" t="str">
            <v>Veracruz Cto</v>
          </cell>
          <cell r="X21530" t="str">
            <v xml:space="preserve">Adelina Rodríguez  </v>
          </cell>
          <cell r="Z21530" t="str">
            <v>Edgar Armando Lopez Hernandez</v>
          </cell>
        </row>
        <row r="21531">
          <cell r="B21531">
            <v>301965983</v>
          </cell>
          <cell r="T21531" t="str">
            <v>SURESTE</v>
          </cell>
          <cell r="U21531" t="str">
            <v>Veracruz Cto</v>
          </cell>
          <cell r="X21531" t="str">
            <v xml:space="preserve">Adelina Rodríguez  </v>
          </cell>
          <cell r="Z21531" t="str">
            <v>Edgar Armando Lopez Hernandez</v>
          </cell>
        </row>
        <row r="21532">
          <cell r="B21532">
            <v>301971145</v>
          </cell>
          <cell r="T21532" t="str">
            <v>NOROESTE</v>
          </cell>
          <cell r="U21532" t="str">
            <v>Baja California Nte</v>
          </cell>
          <cell r="X21532" t="str">
            <v xml:space="preserve">Serafin Acedo Ariana Maleni  </v>
          </cell>
          <cell r="Z21532" t="str">
            <v>Gomez Guerrero Gabriela</v>
          </cell>
        </row>
        <row r="21533">
          <cell r="B21533">
            <v>301859523</v>
          </cell>
          <cell r="T21533" t="str">
            <v>SURESTE</v>
          </cell>
          <cell r="U21533" t="str">
            <v>YuCam</v>
          </cell>
          <cell r="X21533" t="str">
            <v xml:space="preserve">Maria Salazar  </v>
          </cell>
          <cell r="Z21533" t="str">
            <v>Irving Caballero Heredia</v>
          </cell>
        </row>
        <row r="21534">
          <cell r="B21534">
            <v>301965992</v>
          </cell>
          <cell r="T21534" t="str">
            <v>NOROESTE</v>
          </cell>
          <cell r="U21534" t="str">
            <v>Juárez</v>
          </cell>
          <cell r="X21534" t="str">
            <v xml:space="preserve">Borunda Gerardo  </v>
          </cell>
          <cell r="Z21534" t="str">
            <v>Lara Velazquez Ruben</v>
          </cell>
        </row>
        <row r="21535">
          <cell r="B21535">
            <v>301969415</v>
          </cell>
          <cell r="T21535" t="str">
            <v>NOROESTE</v>
          </cell>
          <cell r="U21535" t="str">
            <v>Juárez</v>
          </cell>
          <cell r="X21535" t="str">
            <v xml:space="preserve">Borunda Gerardo  </v>
          </cell>
          <cell r="Z21535" t="str">
            <v>Ramirez Solano Alejandro Francisco</v>
          </cell>
        </row>
        <row r="21536">
          <cell r="B21536">
            <v>301961512</v>
          </cell>
          <cell r="T21536" t="str">
            <v>NOROESTE</v>
          </cell>
          <cell r="U21536" t="str">
            <v>Chihuahua</v>
          </cell>
          <cell r="X21536" t="str">
            <v xml:space="preserve">Lechuga Felipe  </v>
          </cell>
          <cell r="Z21536" t="str">
            <v>Gonzalez Hernandez Francis Paola</v>
          </cell>
        </row>
        <row r="21537">
          <cell r="B21537">
            <v>301967882</v>
          </cell>
          <cell r="T21537" t="str">
            <v>NOROESTE</v>
          </cell>
          <cell r="U21537" t="str">
            <v>Chihuahua</v>
          </cell>
          <cell r="X21537" t="str">
            <v xml:space="preserve">Guerra Estrada Victor  </v>
          </cell>
          <cell r="Z21537" t="str">
            <v>Gallegos Gil Edgar Giovanni</v>
          </cell>
        </row>
        <row r="21538">
          <cell r="B21538">
            <v>301969649</v>
          </cell>
          <cell r="T21538" t="str">
            <v>NOROESTE</v>
          </cell>
          <cell r="U21538" t="str">
            <v>Chihuahua</v>
          </cell>
          <cell r="X21538" t="str">
            <v xml:space="preserve">Lechuga Felipe  </v>
          </cell>
          <cell r="Z21538" t="str">
            <v>Gonzalez Hernandez Francis Paola</v>
          </cell>
        </row>
        <row r="21539">
          <cell r="B21539">
            <v>301969292</v>
          </cell>
          <cell r="T21539" t="str">
            <v>NOROESTE</v>
          </cell>
          <cell r="U21539" t="str">
            <v>Juárez</v>
          </cell>
          <cell r="X21539" t="str">
            <v xml:space="preserve">Borunda Gerardo  </v>
          </cell>
          <cell r="Z21539" t="str">
            <v>Ramirez Solano Alejandro Francisco</v>
          </cell>
        </row>
        <row r="21540">
          <cell r="B21540">
            <v>301968372</v>
          </cell>
          <cell r="T21540" t="str">
            <v>OCCIDENTE</v>
          </cell>
          <cell r="U21540" t="str">
            <v>Jal - Col - Nay</v>
          </cell>
          <cell r="X21540" t="str">
            <v xml:space="preserve">Luis Rostro  </v>
          </cell>
          <cell r="Z21540" t="str">
            <v>Garcia Abundis Victor Manuel</v>
          </cell>
        </row>
        <row r="21541">
          <cell r="B21541">
            <v>301973928</v>
          </cell>
          <cell r="T21541" t="str">
            <v>OCCIDENTE</v>
          </cell>
          <cell r="U21541" t="str">
            <v>Jal - Col - Nay</v>
          </cell>
          <cell r="X21541" t="str">
            <v xml:space="preserve">Luis Rostro  </v>
          </cell>
          <cell r="Z21541" t="str">
            <v>Diaz Cruz Itzel</v>
          </cell>
        </row>
        <row r="21542">
          <cell r="B21542">
            <v>301978261</v>
          </cell>
          <cell r="T21542" t="str">
            <v>OCCIDENTE</v>
          </cell>
          <cell r="U21542" t="str">
            <v>Jal - Col - Nay</v>
          </cell>
          <cell r="X21542" t="str">
            <v xml:space="preserve">Luis Rostro  </v>
          </cell>
          <cell r="Z21542" t="str">
            <v>Roberto Aldair Macías Gutiérrez</v>
          </cell>
        </row>
        <row r="21543">
          <cell r="B21543">
            <v>301968231</v>
          </cell>
          <cell r="T21543" t="str">
            <v>OCCIDENTE</v>
          </cell>
          <cell r="U21543" t="str">
            <v>Jal - Col - Nay</v>
          </cell>
          <cell r="X21543" t="str">
            <v xml:space="preserve">Luis Rostro  </v>
          </cell>
          <cell r="Z21543" t="str">
            <v>Perez Mancilla Tomas Salome</v>
          </cell>
        </row>
        <row r="21544">
          <cell r="B21544">
            <v>301970942</v>
          </cell>
          <cell r="T21544" t="str">
            <v>NOROESTE</v>
          </cell>
          <cell r="U21544" t="str">
            <v>Sinaloa</v>
          </cell>
          <cell r="X21544" t="str">
            <v xml:space="preserve">Manzanarez Jorge   </v>
          </cell>
          <cell r="Z21544" t="str">
            <v>Lopez Espinoza Daniel</v>
          </cell>
        </row>
        <row r="21545">
          <cell r="B21545">
            <v>301970995</v>
          </cell>
          <cell r="T21545" t="str">
            <v>NOROESTE</v>
          </cell>
          <cell r="U21545" t="str">
            <v>Sinaloa</v>
          </cell>
          <cell r="X21545" t="str">
            <v xml:space="preserve">Manzanarez Jorge   </v>
          </cell>
          <cell r="Z21545" t="str">
            <v>Rubio Felix Luis Alan</v>
          </cell>
        </row>
        <row r="21546">
          <cell r="B21546">
            <v>301978513</v>
          </cell>
          <cell r="T21546" t="str">
            <v>CENTRO</v>
          </cell>
          <cell r="U21546" t="str">
            <v>Valle de Mex</v>
          </cell>
          <cell r="X21546" t="str">
            <v>Ramirez Rodriguez Fabian</v>
          </cell>
          <cell r="Z21546" t="str">
            <v>Perez Gonzalez Jesus</v>
          </cell>
        </row>
        <row r="21547">
          <cell r="B21547">
            <v>301977149</v>
          </cell>
          <cell r="T21547" t="str">
            <v>CENTRO</v>
          </cell>
          <cell r="U21547" t="str">
            <v>Valle de Mex</v>
          </cell>
          <cell r="X21547" t="str">
            <v>Ramirez Rodriguez Fabian</v>
          </cell>
          <cell r="Z21547" t="str">
            <v>Abarca Jimenez Jose Roberto</v>
          </cell>
        </row>
        <row r="21548">
          <cell r="B21548">
            <v>301976700</v>
          </cell>
          <cell r="T21548" t="str">
            <v>CENTRO</v>
          </cell>
          <cell r="U21548" t="str">
            <v>Valle de Mex</v>
          </cell>
          <cell r="X21548" t="str">
            <v>Ramirez Rodriguez Fabian</v>
          </cell>
          <cell r="Z21548" t="str">
            <v>Romero Villegas Guadalupe Alejandra</v>
          </cell>
        </row>
        <row r="21549">
          <cell r="B21549">
            <v>301977672</v>
          </cell>
          <cell r="T21549" t="str">
            <v>CENTRO</v>
          </cell>
          <cell r="U21549" t="str">
            <v>Valle de Mex</v>
          </cell>
          <cell r="X21549" t="str">
            <v>Ramirez Rodriguez Fabian</v>
          </cell>
          <cell r="Z21549" t="str">
            <v>Arauz Carrasco Wilebaldo</v>
          </cell>
        </row>
        <row r="21550">
          <cell r="B21550">
            <v>301975787</v>
          </cell>
          <cell r="T21550" t="str">
            <v>CENTRO</v>
          </cell>
          <cell r="U21550" t="str">
            <v>Valle de Mex</v>
          </cell>
          <cell r="X21550" t="str">
            <v>Ramirez Rodriguez Fabian</v>
          </cell>
          <cell r="Z21550" t="str">
            <v>Perez Gonzalez Jesus</v>
          </cell>
        </row>
        <row r="21551">
          <cell r="B21551">
            <v>301971796</v>
          </cell>
          <cell r="T21551" t="str">
            <v>SURESTE</v>
          </cell>
          <cell r="U21551" t="str">
            <v>Veracruz Cto</v>
          </cell>
          <cell r="X21551" t="str">
            <v xml:space="preserve">Adelina Rodríguez  </v>
          </cell>
          <cell r="Z21551" t="str">
            <v>Edgar Armando Lopez Hernandez</v>
          </cell>
        </row>
        <row r="21552">
          <cell r="B21552">
            <v>301971860</v>
          </cell>
          <cell r="T21552" t="str">
            <v>SURESTE</v>
          </cell>
          <cell r="U21552" t="str">
            <v>Veracruz Cto</v>
          </cell>
          <cell r="X21552" t="str">
            <v xml:space="preserve">Adelina Rodríguez  </v>
          </cell>
          <cell r="Z21552" t="str">
            <v>Adriana de Jesus Arellano Suarez</v>
          </cell>
        </row>
        <row r="21553">
          <cell r="B21553">
            <v>301953465</v>
          </cell>
          <cell r="T21553" t="str">
            <v>NOROESTE</v>
          </cell>
          <cell r="U21553" t="str">
            <v>Baja California Nte</v>
          </cell>
          <cell r="X21553" t="str">
            <v xml:space="preserve">Galindo Francisco  </v>
          </cell>
          <cell r="Z21553" t="str">
            <v>Rubio Soto Juan Manuel</v>
          </cell>
        </row>
        <row r="21554">
          <cell r="B21554">
            <v>301964182</v>
          </cell>
          <cell r="T21554" t="str">
            <v>NOROESTE</v>
          </cell>
          <cell r="U21554" t="str">
            <v>Baja California Nte</v>
          </cell>
          <cell r="X21554" t="str">
            <v xml:space="preserve">Galindo Francisco  </v>
          </cell>
          <cell r="Z21554" t="str">
            <v>Retama Andrade Oscar Armando</v>
          </cell>
        </row>
        <row r="21555">
          <cell r="B21555">
            <v>301975780</v>
          </cell>
          <cell r="T21555" t="str">
            <v>NOROESTE</v>
          </cell>
          <cell r="U21555" t="str">
            <v>Baja California Nte</v>
          </cell>
          <cell r="X21555" t="str">
            <v xml:space="preserve">Galindo Francisco  </v>
          </cell>
          <cell r="Z21555" t="str">
            <v>Almodobar Acosta Aaron Antonio</v>
          </cell>
        </row>
        <row r="21556">
          <cell r="B21556">
            <v>301971198</v>
          </cell>
          <cell r="T21556" t="str">
            <v>NOROESTE</v>
          </cell>
          <cell r="U21556" t="str">
            <v>Baja California Nte</v>
          </cell>
          <cell r="X21556" t="str">
            <v xml:space="preserve">Serafin Acedo Ariana Maleni  </v>
          </cell>
          <cell r="Z21556" t="str">
            <v>Gomez Guerrero Gabriela</v>
          </cell>
        </row>
        <row r="21557">
          <cell r="B21557">
            <v>301970799</v>
          </cell>
          <cell r="T21557" t="str">
            <v>NOROESTE</v>
          </cell>
          <cell r="U21557" t="str">
            <v>Baja California Nte</v>
          </cell>
          <cell r="X21557" t="str">
            <v xml:space="preserve">Serafin Acedo Ariana Maleni  </v>
          </cell>
          <cell r="Z21557" t="str">
            <v>Dominguez Vazquez Maria Fernanda</v>
          </cell>
        </row>
        <row r="21558">
          <cell r="B21558">
            <v>301664474</v>
          </cell>
          <cell r="T21558" t="str">
            <v>NOROESTE</v>
          </cell>
          <cell r="U21558" t="str">
            <v>Sinaloa</v>
          </cell>
          <cell r="X21558" t="str">
            <v xml:space="preserve">Bolaños Valenzuela Ricardo  </v>
          </cell>
          <cell r="Z21558" t="str">
            <v>Ayala Estrada Marco Antonio</v>
          </cell>
        </row>
        <row r="21559">
          <cell r="B21559">
            <v>301965994</v>
          </cell>
          <cell r="T21559" t="str">
            <v>NOROESTE</v>
          </cell>
          <cell r="U21559" t="str">
            <v>Sinaloa</v>
          </cell>
          <cell r="X21559" t="str">
            <v xml:space="preserve">Bolaños Valenzuela Ricardo  </v>
          </cell>
          <cell r="Z21559" t="str">
            <v>Ayala Estrada Marco Antonio</v>
          </cell>
        </row>
        <row r="21560">
          <cell r="B21560">
            <v>301946122</v>
          </cell>
          <cell r="T21560" t="str">
            <v>NOROESTE</v>
          </cell>
          <cell r="U21560" t="str">
            <v>Sinaloa</v>
          </cell>
          <cell r="X21560" t="str">
            <v xml:space="preserve">Bolaños Valenzuela Ricardo  </v>
          </cell>
          <cell r="Z21560" t="str">
            <v>Ayala Estrada Marco Antonio</v>
          </cell>
        </row>
        <row r="21561">
          <cell r="B21561">
            <v>301962462</v>
          </cell>
          <cell r="T21561" t="str">
            <v>NOROESTE</v>
          </cell>
          <cell r="U21561" t="str">
            <v>Sinaloa</v>
          </cell>
          <cell r="X21561" t="str">
            <v xml:space="preserve">Salas Pablo Daniel  </v>
          </cell>
          <cell r="Z21561" t="str">
            <v>Montenegro Sambrano Santa Teresita de Je</v>
          </cell>
        </row>
        <row r="21562">
          <cell r="B21562">
            <v>301958751</v>
          </cell>
          <cell r="T21562" t="str">
            <v>NOROESTE</v>
          </cell>
          <cell r="U21562" t="str">
            <v>Sinaloa</v>
          </cell>
          <cell r="X21562" t="str">
            <v xml:space="preserve">Salas Pablo Daniel  </v>
          </cell>
          <cell r="Z21562" t="str">
            <v>Montenegro Sambrano Santa Teresita de Je</v>
          </cell>
        </row>
        <row r="21563">
          <cell r="B21563">
            <v>301964011</v>
          </cell>
          <cell r="T21563" t="str">
            <v>NOROESTE</v>
          </cell>
          <cell r="U21563" t="str">
            <v>Chihuahua</v>
          </cell>
          <cell r="X21563" t="str">
            <v xml:space="preserve">Guerra Estrada Victor  </v>
          </cell>
          <cell r="Z21563" t="str">
            <v>Grado Gonzalez Kevin</v>
          </cell>
        </row>
        <row r="21564">
          <cell r="B21564">
            <v>301970311</v>
          </cell>
          <cell r="T21564" t="str">
            <v>NORESTE</v>
          </cell>
          <cell r="U21564" t="str">
            <v>Durango</v>
          </cell>
          <cell r="X21564" t="str">
            <v xml:space="preserve">Manuel Ruiz Soto  </v>
          </cell>
          <cell r="Z21564" t="str">
            <v>Edgar Ernesto reyes</v>
          </cell>
        </row>
        <row r="21565">
          <cell r="B21565">
            <v>301970316</v>
          </cell>
          <cell r="T21565" t="str">
            <v>NORESTE</v>
          </cell>
          <cell r="U21565" t="str">
            <v>Durango</v>
          </cell>
          <cell r="X21565" t="str">
            <v xml:space="preserve">Manuel Ruiz Soto  </v>
          </cell>
          <cell r="Z21565" t="str">
            <v>Edgar Ernesto reyes</v>
          </cell>
        </row>
        <row r="21566">
          <cell r="B21566">
            <v>301959744</v>
          </cell>
          <cell r="T21566" t="str">
            <v>NORESTE</v>
          </cell>
          <cell r="U21566" t="str">
            <v>Coahuila</v>
          </cell>
          <cell r="X21566" t="str">
            <v xml:space="preserve">Julio Cesar Herrera Reyna  </v>
          </cell>
          <cell r="Z21566" t="str">
            <v>Jose Antonio Menchaca Saucedo</v>
          </cell>
        </row>
        <row r="21567">
          <cell r="B21567">
            <v>301971442</v>
          </cell>
          <cell r="T21567" t="str">
            <v>NORESTE</v>
          </cell>
          <cell r="U21567" t="str">
            <v>Nuevo León</v>
          </cell>
          <cell r="X21567" t="str">
            <v xml:space="preserve">Nohemi Castillo Sanchez  </v>
          </cell>
          <cell r="Z21567" t="str">
            <v>Luis Carlos Rostro</v>
          </cell>
        </row>
        <row r="21568">
          <cell r="B21568">
            <v>301972240</v>
          </cell>
          <cell r="T21568" t="str">
            <v>NORESTE</v>
          </cell>
          <cell r="U21568" t="str">
            <v>Nuevo León</v>
          </cell>
          <cell r="X21568" t="str">
            <v xml:space="preserve">Cesar Antonio Garcia Ordaz  </v>
          </cell>
          <cell r="Z21568" t="str">
            <v>Muñoz Zuñiga Giezi Hazael</v>
          </cell>
        </row>
        <row r="21569">
          <cell r="B21569">
            <v>301970822</v>
          </cell>
          <cell r="T21569" t="str">
            <v>NORESTE</v>
          </cell>
          <cell r="U21569" t="str">
            <v>Nuevo León</v>
          </cell>
          <cell r="X21569" t="str">
            <v xml:space="preserve">Edith Hernandez  </v>
          </cell>
          <cell r="Z21569" t="str">
            <v>Edgar Armando Solis</v>
          </cell>
        </row>
        <row r="21570">
          <cell r="B21570">
            <v>301963973</v>
          </cell>
          <cell r="T21570" t="str">
            <v>NORESTE</v>
          </cell>
          <cell r="U21570" t="str">
            <v>Nuevo León</v>
          </cell>
          <cell r="X21570" t="str">
            <v xml:space="preserve">Nohemi Castillo Sanchez  </v>
          </cell>
          <cell r="Z21570" t="str">
            <v>Angel Padilla</v>
          </cell>
        </row>
        <row r="21571">
          <cell r="B21571">
            <v>301972640</v>
          </cell>
          <cell r="T21571" t="str">
            <v>NORESTE</v>
          </cell>
          <cell r="U21571" t="str">
            <v>Nuevo León</v>
          </cell>
          <cell r="X21571" t="str">
            <v xml:space="preserve">Nohemi Castillo Sanchez  </v>
          </cell>
          <cell r="Z21571" t="str">
            <v>Luis Carlos Rostro</v>
          </cell>
        </row>
        <row r="21572">
          <cell r="B21572">
            <v>301973861</v>
          </cell>
          <cell r="T21572" t="str">
            <v>NORESTE</v>
          </cell>
          <cell r="U21572" t="str">
            <v>Nuevo León</v>
          </cell>
          <cell r="X21572" t="str">
            <v xml:space="preserve">Cesar Antonio Garcia Ordaz  </v>
          </cell>
          <cell r="Z21572" t="str">
            <v>Erik Jahir Dávila Palacios</v>
          </cell>
        </row>
        <row r="21573">
          <cell r="B21573">
            <v>301974242</v>
          </cell>
          <cell r="T21573" t="str">
            <v>NORESTE</v>
          </cell>
          <cell r="U21573" t="str">
            <v>Nuevo León</v>
          </cell>
          <cell r="X21573" t="str">
            <v xml:space="preserve">Cesar Antonio Garcia Ordaz  </v>
          </cell>
          <cell r="Z21573" t="str">
            <v>Priscila Rabelo</v>
          </cell>
        </row>
        <row r="21574">
          <cell r="B21574">
            <v>301973857</v>
          </cell>
          <cell r="T21574" t="str">
            <v>NORESTE</v>
          </cell>
          <cell r="U21574" t="str">
            <v>Nuevo León</v>
          </cell>
          <cell r="X21574" t="str">
            <v xml:space="preserve">Edith Hernandez  </v>
          </cell>
          <cell r="Z21574" t="str">
            <v>Jhonathan Garduño</v>
          </cell>
        </row>
        <row r="21575">
          <cell r="B21575">
            <v>301965607</v>
          </cell>
          <cell r="T21575" t="str">
            <v>CENTRO</v>
          </cell>
          <cell r="U21575" t="str">
            <v>Puebla - Tlaxcala</v>
          </cell>
          <cell r="X21575" t="str">
            <v>Carmona Fernández Gabriela</v>
          </cell>
          <cell r="Z21575" t="str">
            <v>Gonzalez Marquez Candy Yazmin</v>
          </cell>
        </row>
        <row r="21576">
          <cell r="B21576">
            <v>301973845</v>
          </cell>
          <cell r="T21576" t="str">
            <v>CENTRO</v>
          </cell>
          <cell r="U21576" t="str">
            <v>Puebla - Tlaxcala</v>
          </cell>
          <cell r="X21576" t="str">
            <v>Carmona Fernández Gabriela</v>
          </cell>
          <cell r="Z21576" t="str">
            <v>Gonzalez Marquez Candy Yazmin</v>
          </cell>
        </row>
        <row r="21577">
          <cell r="B21577">
            <v>301593776</v>
          </cell>
          <cell r="T21577" t="str">
            <v>SURESTE</v>
          </cell>
          <cell r="U21577" t="str">
            <v>YuCam</v>
          </cell>
          <cell r="X21577" t="str">
            <v xml:space="preserve">Maria Jose Ibarrola  </v>
          </cell>
          <cell r="Z21577" t="str">
            <v>Arturo Moo</v>
          </cell>
        </row>
        <row r="21578">
          <cell r="B21578">
            <v>301935629</v>
          </cell>
          <cell r="T21578" t="str">
            <v>SURESTE</v>
          </cell>
          <cell r="U21578" t="str">
            <v>YuCam</v>
          </cell>
          <cell r="X21578" t="str">
            <v xml:space="preserve">Maria Jose Ibarrola  </v>
          </cell>
          <cell r="Z21578" t="str">
            <v>Arturo Moo</v>
          </cell>
        </row>
        <row r="21579">
          <cell r="B21579">
            <v>301969783</v>
          </cell>
          <cell r="T21579" t="str">
            <v>SURESTE</v>
          </cell>
          <cell r="U21579" t="str">
            <v>YuCam</v>
          </cell>
          <cell r="X21579" t="str">
            <v xml:space="preserve">Maria Jose Ibarrola  </v>
          </cell>
          <cell r="Z21579" t="str">
            <v>Edgar Jasso</v>
          </cell>
        </row>
        <row r="21580">
          <cell r="B21580">
            <v>301969887</v>
          </cell>
          <cell r="T21580" t="str">
            <v>SURESTE</v>
          </cell>
          <cell r="U21580" t="str">
            <v>YuCam</v>
          </cell>
          <cell r="X21580" t="str">
            <v xml:space="preserve">Jorge Ek  </v>
          </cell>
          <cell r="Z21580" t="str">
            <v>Luis Genaro Hau Pech</v>
          </cell>
        </row>
        <row r="21581">
          <cell r="B21581">
            <v>301956008</v>
          </cell>
          <cell r="T21581" t="str">
            <v>SURESTE</v>
          </cell>
          <cell r="U21581" t="str">
            <v>YuCam</v>
          </cell>
          <cell r="X21581" t="str">
            <v xml:space="preserve">Georgina Arzápalo  </v>
          </cell>
          <cell r="Z21581" t="str">
            <v>Oscar Alcocer</v>
          </cell>
        </row>
        <row r="21582">
          <cell r="B21582">
            <v>301958505</v>
          </cell>
          <cell r="T21582" t="str">
            <v>SURESTE</v>
          </cell>
          <cell r="U21582" t="str">
            <v>YuCam</v>
          </cell>
          <cell r="X21582" t="str">
            <v xml:space="preserve">Leonardo Farrera  </v>
          </cell>
          <cell r="Z21582" t="str">
            <v>Raul Alfredo Perez</v>
          </cell>
        </row>
        <row r="21583">
          <cell r="B21583">
            <v>301971345</v>
          </cell>
          <cell r="T21583" t="str">
            <v>SURESTE</v>
          </cell>
          <cell r="U21583" t="str">
            <v>YuCam</v>
          </cell>
          <cell r="X21583" t="str">
            <v xml:space="preserve">Georgina Arzápalo  </v>
          </cell>
          <cell r="Z21583" t="str">
            <v>David Castro</v>
          </cell>
        </row>
        <row r="21584">
          <cell r="B21584">
            <v>301973773</v>
          </cell>
          <cell r="T21584" t="str">
            <v>SURESTE</v>
          </cell>
          <cell r="U21584" t="str">
            <v>YuCam</v>
          </cell>
          <cell r="X21584" t="str">
            <v xml:space="preserve">Georgina Arzápalo  </v>
          </cell>
          <cell r="Z21584" t="str">
            <v>Flor Medina</v>
          </cell>
        </row>
        <row r="21585">
          <cell r="B21585">
            <v>301973779</v>
          </cell>
          <cell r="T21585" t="str">
            <v>SURESTE</v>
          </cell>
          <cell r="U21585" t="str">
            <v>YuCam</v>
          </cell>
          <cell r="X21585" t="str">
            <v xml:space="preserve">Georgina Arzápalo  </v>
          </cell>
          <cell r="Z21585" t="str">
            <v>David Castro</v>
          </cell>
        </row>
        <row r="21586">
          <cell r="B21586">
            <v>301963654</v>
          </cell>
          <cell r="T21586" t="str">
            <v>SURESTE</v>
          </cell>
          <cell r="U21586" t="str">
            <v>YuCam</v>
          </cell>
          <cell r="X21586" t="str">
            <v xml:space="preserve">Georgina Arzápalo  </v>
          </cell>
          <cell r="Z21586" t="str">
            <v>David Castro</v>
          </cell>
        </row>
        <row r="21587">
          <cell r="B21587">
            <v>301578652</v>
          </cell>
          <cell r="T21587" t="str">
            <v>SURESTE</v>
          </cell>
          <cell r="U21587" t="str">
            <v>Quintana Roo</v>
          </cell>
          <cell r="X21587" t="str">
            <v xml:space="preserve">Lucero Aguirre  </v>
          </cell>
          <cell r="Z21587" t="str">
            <v>Cinthia Elizabeth Cardoso Estrella</v>
          </cell>
        </row>
        <row r="21588">
          <cell r="B21588">
            <v>301972009</v>
          </cell>
          <cell r="T21588" t="str">
            <v>SURESTE</v>
          </cell>
          <cell r="U21588" t="str">
            <v>Tabasco - Ver Sur</v>
          </cell>
          <cell r="X21588" t="str">
            <v xml:space="preserve">Citlali Chan  </v>
          </cell>
          <cell r="Z21588" t="str">
            <v>José Roman Gallegos Jimenez</v>
          </cell>
        </row>
        <row r="21589">
          <cell r="B21589">
            <v>301973686</v>
          </cell>
          <cell r="T21589" t="str">
            <v>SURESTE</v>
          </cell>
          <cell r="U21589" t="str">
            <v>Tabasco - Ver Sur</v>
          </cell>
          <cell r="X21589" t="str">
            <v xml:space="preserve">Citlali Chan  </v>
          </cell>
          <cell r="Z21589" t="str">
            <v>José Roman Gallegos Jimenez</v>
          </cell>
        </row>
        <row r="21590">
          <cell r="B21590">
            <v>301974151</v>
          </cell>
          <cell r="T21590" t="str">
            <v>SURESTE</v>
          </cell>
          <cell r="U21590" t="str">
            <v>Tabasco - Ver Sur</v>
          </cell>
          <cell r="X21590" t="str">
            <v xml:space="preserve">Citlali Chan  </v>
          </cell>
          <cell r="Z21590" t="str">
            <v>Juan Pablo Urresti Zarate</v>
          </cell>
        </row>
        <row r="21591">
          <cell r="B21591">
            <v>301950376</v>
          </cell>
          <cell r="T21591" t="str">
            <v>NOROESTE</v>
          </cell>
          <cell r="U21591" t="str">
            <v>Chihuahua</v>
          </cell>
          <cell r="X21591" t="str">
            <v xml:space="preserve">Lechuga Felipe  </v>
          </cell>
          <cell r="Z21591" t="str">
            <v>Garcia Gomez Sinai</v>
          </cell>
        </row>
        <row r="21592">
          <cell r="B21592">
            <v>301974909</v>
          </cell>
          <cell r="T21592" t="str">
            <v>NOROESTE</v>
          </cell>
          <cell r="U21592" t="str">
            <v>Chihuahua</v>
          </cell>
          <cell r="X21592" t="str">
            <v xml:space="preserve">Lechuga Felipe  </v>
          </cell>
          <cell r="Z21592" t="str">
            <v>Gonzalez Hernandez Francis Paola</v>
          </cell>
        </row>
        <row r="21593">
          <cell r="B21593">
            <v>301984561</v>
          </cell>
          <cell r="T21593" t="str">
            <v>OCCIDENTE</v>
          </cell>
          <cell r="U21593" t="str">
            <v>Jal - Col - Nay</v>
          </cell>
          <cell r="X21593" t="str">
            <v xml:space="preserve">Luis Rostro  </v>
          </cell>
          <cell r="Z21593" t="str">
            <v>Vacante</v>
          </cell>
        </row>
        <row r="21594">
          <cell r="B21594">
            <v>301983946</v>
          </cell>
          <cell r="T21594" t="str">
            <v>OCCIDENTE</v>
          </cell>
          <cell r="U21594" t="str">
            <v>Jal - Col - Nay</v>
          </cell>
          <cell r="X21594" t="str">
            <v xml:space="preserve">Luis Rostro  </v>
          </cell>
          <cell r="Z21594" t="str">
            <v>Vacante</v>
          </cell>
        </row>
        <row r="21595">
          <cell r="B21595">
            <v>301986543</v>
          </cell>
          <cell r="T21595" t="str">
            <v>OCCIDENTE</v>
          </cell>
          <cell r="U21595" t="str">
            <v>Jal - Col - Nay</v>
          </cell>
          <cell r="X21595" t="str">
            <v xml:space="preserve">Luis Rostro  </v>
          </cell>
          <cell r="Z21595" t="str">
            <v>Perez Mancilla Tomas Salome</v>
          </cell>
        </row>
        <row r="21596">
          <cell r="B21596">
            <v>301976375</v>
          </cell>
          <cell r="T21596" t="str">
            <v>OCCIDENTE</v>
          </cell>
          <cell r="U21596" t="str">
            <v>Jal - Col - Nay</v>
          </cell>
          <cell r="X21596" t="str">
            <v xml:space="preserve">Luis Rostro  </v>
          </cell>
          <cell r="Z21596" t="str">
            <v>Chavez Jimenez Cristaly Aidole</v>
          </cell>
        </row>
        <row r="21597">
          <cell r="B21597">
            <v>301985359</v>
          </cell>
          <cell r="T21597" t="str">
            <v>OCCIDENTE</v>
          </cell>
          <cell r="U21597" t="str">
            <v>Jal - Col - Nay</v>
          </cell>
          <cell r="X21597" t="str">
            <v xml:space="preserve">Luis Rostro  </v>
          </cell>
          <cell r="Z21597" t="str">
            <v>Vacante</v>
          </cell>
        </row>
        <row r="21598">
          <cell r="B21598">
            <v>301977761</v>
          </cell>
          <cell r="T21598" t="str">
            <v>NOROESTE</v>
          </cell>
          <cell r="U21598" t="str">
            <v>Sinaloa</v>
          </cell>
          <cell r="X21598" t="str">
            <v xml:space="preserve">Salas Pablo Daniel  </v>
          </cell>
          <cell r="Z21598" t="str">
            <v>Zazueta Zazueta Jossue</v>
          </cell>
        </row>
        <row r="21599">
          <cell r="B21599">
            <v>301958792</v>
          </cell>
          <cell r="T21599" t="str">
            <v>NOROESTE</v>
          </cell>
          <cell r="U21599" t="str">
            <v>Sinaloa</v>
          </cell>
          <cell r="X21599" t="str">
            <v xml:space="preserve">Salas Pablo Daniel  </v>
          </cell>
          <cell r="Z21599" t="str">
            <v>Velazquez Perez Airam Nataly</v>
          </cell>
        </row>
        <row r="21600">
          <cell r="B21600">
            <v>301981677</v>
          </cell>
          <cell r="T21600" t="str">
            <v>NOROESTE</v>
          </cell>
          <cell r="U21600" t="str">
            <v>Sinaloa</v>
          </cell>
          <cell r="X21600" t="str">
            <v xml:space="preserve">Bolaños Valenzuela Ricardo  </v>
          </cell>
          <cell r="Z21600" t="str">
            <v>Ayala Estrada Marco Antonio</v>
          </cell>
        </row>
        <row r="21601">
          <cell r="B21601">
            <v>301608301</v>
          </cell>
          <cell r="T21601" t="str">
            <v>NOROESTE</v>
          </cell>
          <cell r="U21601" t="str">
            <v>Sonora</v>
          </cell>
          <cell r="X21601" t="str">
            <v xml:space="preserve">Martinez Cota Eleodora </v>
          </cell>
          <cell r="Z21601" t="str">
            <v>Rivera Lopez Paloma Czilena</v>
          </cell>
        </row>
        <row r="21602">
          <cell r="B21602">
            <v>301959131</v>
          </cell>
          <cell r="T21602" t="str">
            <v>NOROESTE</v>
          </cell>
          <cell r="U21602" t="str">
            <v>Sonora</v>
          </cell>
          <cell r="X21602" t="str">
            <v xml:space="preserve">Gutierrez Ivan Antonio  </v>
          </cell>
          <cell r="Z21602" t="str">
            <v>Alvarez Espinoza Pedro Humberto</v>
          </cell>
        </row>
        <row r="21603">
          <cell r="B21603">
            <v>301483475</v>
          </cell>
          <cell r="T21603" t="str">
            <v>NOROESTE</v>
          </cell>
          <cell r="U21603" t="str">
            <v>Sonora</v>
          </cell>
          <cell r="X21603" t="str">
            <v xml:space="preserve">Gutierrez Ivan Antonio  </v>
          </cell>
          <cell r="Z21603" t="str">
            <v>Vega Leyva Victor Emmanuel</v>
          </cell>
        </row>
        <row r="21604">
          <cell r="B21604">
            <v>301983373</v>
          </cell>
          <cell r="T21604" t="str">
            <v>CENTRO</v>
          </cell>
          <cell r="U21604" t="str">
            <v>Valle de Mex</v>
          </cell>
          <cell r="X21604" t="str">
            <v>Ramirez Rodriguez Fabian</v>
          </cell>
          <cell r="Z21604" t="str">
            <v>Ortiz Mota Georgina Eloisa</v>
          </cell>
        </row>
        <row r="21605">
          <cell r="B21605">
            <v>301985418</v>
          </cell>
          <cell r="T21605" t="str">
            <v>CENTRO</v>
          </cell>
          <cell r="U21605" t="str">
            <v>Valle de Mex</v>
          </cell>
          <cell r="X21605" t="str">
            <v>Ramirez Rodriguez Fabian</v>
          </cell>
          <cell r="Z21605" t="str">
            <v>Perez Gonzalez Jesus</v>
          </cell>
        </row>
        <row r="21606">
          <cell r="B21606">
            <v>301981147</v>
          </cell>
          <cell r="T21606" t="str">
            <v>CENTRO</v>
          </cell>
          <cell r="U21606" t="str">
            <v>Valle de Mex</v>
          </cell>
          <cell r="X21606" t="str">
            <v>Ramirez Rodriguez Fabian</v>
          </cell>
          <cell r="Z21606" t="str">
            <v>Perez Gonzalez Jesus</v>
          </cell>
        </row>
        <row r="21607">
          <cell r="B21607">
            <v>301986444</v>
          </cell>
          <cell r="T21607" t="str">
            <v>CENTRO</v>
          </cell>
          <cell r="U21607" t="str">
            <v>Valle de Mex</v>
          </cell>
          <cell r="X21607" t="str">
            <v>Ramirez Rodriguez Fabian</v>
          </cell>
          <cell r="Z21607" t="str">
            <v>Arauz Carrasco Wilebaldo</v>
          </cell>
        </row>
        <row r="21608">
          <cell r="B21608">
            <v>301982832</v>
          </cell>
          <cell r="T21608" t="str">
            <v>CENTRO</v>
          </cell>
          <cell r="U21608" t="str">
            <v>Valle de Mex</v>
          </cell>
          <cell r="X21608" t="str">
            <v>Ramirez Rodriguez Fabian</v>
          </cell>
          <cell r="Z21608" t="str">
            <v>Perez Gonzalez Jesus</v>
          </cell>
        </row>
        <row r="21609">
          <cell r="B21609">
            <v>301981226</v>
          </cell>
          <cell r="T21609" t="str">
            <v>CENTRO</v>
          </cell>
          <cell r="U21609" t="str">
            <v>Valle de Mex</v>
          </cell>
          <cell r="X21609" t="str">
            <v>Ramirez Rodriguez Fabian</v>
          </cell>
          <cell r="Z21609" t="str">
            <v>Ortiz Mota Georgina Eloisa</v>
          </cell>
        </row>
        <row r="21610">
          <cell r="B21610">
            <v>301981546</v>
          </cell>
          <cell r="T21610" t="str">
            <v>NOROESTE</v>
          </cell>
          <cell r="U21610" t="str">
            <v>Sonora</v>
          </cell>
          <cell r="X21610" t="str">
            <v xml:space="preserve">Gutierrez Ivan Antonio  </v>
          </cell>
          <cell r="Z21610" t="str">
            <v>Hernandez Murrieta Mercedes</v>
          </cell>
        </row>
        <row r="21611">
          <cell r="B21611">
            <v>301977079</v>
          </cell>
          <cell r="T21611" t="str">
            <v>NOROESTE</v>
          </cell>
          <cell r="U21611" t="str">
            <v>Sonora</v>
          </cell>
          <cell r="X21611" t="str">
            <v xml:space="preserve">Alvidrez Gamboa Edgar Alejandro  </v>
          </cell>
          <cell r="Z21611" t="str">
            <v>Urbalejo Leyva Carlos Arim</v>
          </cell>
        </row>
        <row r="21612">
          <cell r="B21612">
            <v>301965320</v>
          </cell>
          <cell r="T21612" t="str">
            <v>NOROESTE</v>
          </cell>
          <cell r="U21612" t="str">
            <v>Sonora</v>
          </cell>
          <cell r="X21612" t="str">
            <v xml:space="preserve">Gutierrez Ivan Antonio  </v>
          </cell>
          <cell r="Z21612" t="str">
            <v>Alvarez Espinoza Pedro Humberto</v>
          </cell>
        </row>
        <row r="21613">
          <cell r="B21613">
            <v>301985878</v>
          </cell>
          <cell r="T21613" t="str">
            <v>NOROESTE</v>
          </cell>
          <cell r="U21613" t="str">
            <v>Baja California Nte</v>
          </cell>
          <cell r="X21613" t="str">
            <v xml:space="preserve">Galindo Francisco  </v>
          </cell>
          <cell r="Z21613" t="str">
            <v>Almodobar Acosta Aaron Antonio</v>
          </cell>
        </row>
        <row r="21614">
          <cell r="B21614">
            <v>301982894</v>
          </cell>
          <cell r="T21614" t="str">
            <v>NOROESTE</v>
          </cell>
          <cell r="U21614" t="str">
            <v>Baja California Nte</v>
          </cell>
          <cell r="X21614" t="str">
            <v xml:space="preserve">Martinez Gonzalez José María  </v>
          </cell>
          <cell r="Z21614" t="str">
            <v>Acosta Verdugo Carlos Ariel</v>
          </cell>
        </row>
        <row r="21615">
          <cell r="B21615">
            <v>301609186</v>
          </cell>
          <cell r="T21615" t="str">
            <v>NOROESTE</v>
          </cell>
          <cell r="U21615" t="str">
            <v>Baja California Nte</v>
          </cell>
          <cell r="X21615" t="str">
            <v xml:space="preserve">Serafin Acedo Ariana Maleni  </v>
          </cell>
          <cell r="Z21615" t="str">
            <v>Lopez Garcia Jose</v>
          </cell>
        </row>
        <row r="21616">
          <cell r="B21616">
            <v>301608980</v>
          </cell>
          <cell r="T21616" t="str">
            <v>NOROESTE</v>
          </cell>
          <cell r="U21616" t="str">
            <v>Baja California Nte</v>
          </cell>
          <cell r="X21616" t="str">
            <v xml:space="preserve">Serafin Acedo Ariana Maleni  </v>
          </cell>
          <cell r="Z21616" t="str">
            <v>Lopez Garcia Jose</v>
          </cell>
        </row>
        <row r="21617">
          <cell r="B21617">
            <v>301608998</v>
          </cell>
          <cell r="T21617" t="str">
            <v>NOROESTE</v>
          </cell>
          <cell r="U21617" t="str">
            <v>Baja California Nte</v>
          </cell>
          <cell r="X21617" t="str">
            <v xml:space="preserve">Serafin Acedo Ariana Maleni  </v>
          </cell>
          <cell r="Z21617" t="str">
            <v>Gracian Serrano Roberto Luis</v>
          </cell>
        </row>
        <row r="21618">
          <cell r="B21618">
            <v>301979797</v>
          </cell>
          <cell r="T21618" t="str">
            <v>NOROESTE</v>
          </cell>
          <cell r="U21618" t="str">
            <v>Chihuahua</v>
          </cell>
          <cell r="X21618" t="str">
            <v xml:space="preserve">Guerra Estrada Victor  </v>
          </cell>
          <cell r="Z21618" t="str">
            <v>Perera Torres Luisa Gabriela</v>
          </cell>
        </row>
        <row r="21619">
          <cell r="B21619">
            <v>301981230</v>
          </cell>
          <cell r="T21619" t="str">
            <v>NOROESTE</v>
          </cell>
          <cell r="U21619" t="str">
            <v>Juárez</v>
          </cell>
          <cell r="X21619" t="str">
            <v xml:space="preserve">Borunda Gerardo  </v>
          </cell>
          <cell r="Z21619" t="str">
            <v>Ramirez Solano Alejandro Francisco</v>
          </cell>
        </row>
        <row r="21620">
          <cell r="B21620">
            <v>301978219</v>
          </cell>
          <cell r="T21620" t="str">
            <v>NOROESTE</v>
          </cell>
          <cell r="U21620" t="str">
            <v>Juárez</v>
          </cell>
          <cell r="X21620" t="str">
            <v xml:space="preserve">Borunda Gerardo  </v>
          </cell>
          <cell r="Z21620" t="str">
            <v>Garcia Castro Jesus Roberto</v>
          </cell>
        </row>
        <row r="21621">
          <cell r="B21621">
            <v>301980280</v>
          </cell>
          <cell r="T21621" t="str">
            <v>NOROESTE</v>
          </cell>
          <cell r="U21621" t="str">
            <v>Chihuahua</v>
          </cell>
          <cell r="X21621" t="str">
            <v xml:space="preserve">Lechuga Felipe  </v>
          </cell>
          <cell r="Z21621" t="str">
            <v>Aldaz Contreras Jose</v>
          </cell>
        </row>
        <row r="21622">
          <cell r="B21622">
            <v>301979967</v>
          </cell>
          <cell r="T21622" t="str">
            <v>NOROESTE</v>
          </cell>
          <cell r="U21622" t="str">
            <v>Chihuahua</v>
          </cell>
          <cell r="X21622" t="str">
            <v xml:space="preserve">Lechuga Felipe  </v>
          </cell>
          <cell r="Z21622" t="str">
            <v>Aldaz Contreras Jose</v>
          </cell>
        </row>
        <row r="21623">
          <cell r="B21623">
            <v>301977617</v>
          </cell>
          <cell r="T21623" t="str">
            <v>NOROESTE</v>
          </cell>
          <cell r="U21623" t="str">
            <v>Chihuahua</v>
          </cell>
          <cell r="X21623" t="str">
            <v xml:space="preserve">Guerra Estrada Victor  </v>
          </cell>
          <cell r="Z21623" t="str">
            <v>Delgado Saul</v>
          </cell>
        </row>
        <row r="21624">
          <cell r="B21624">
            <v>301978222</v>
          </cell>
          <cell r="T21624" t="str">
            <v>NOROESTE</v>
          </cell>
          <cell r="U21624" t="str">
            <v>Chihuahua</v>
          </cell>
          <cell r="X21624" t="str">
            <v xml:space="preserve">Guerra Estrada Victor  </v>
          </cell>
          <cell r="Z21624" t="str">
            <v>Delgado Saul</v>
          </cell>
        </row>
        <row r="21625">
          <cell r="B21625">
            <v>301973873</v>
          </cell>
          <cell r="T21625" t="str">
            <v>NOROESTE</v>
          </cell>
          <cell r="U21625" t="str">
            <v>Sinaloa</v>
          </cell>
          <cell r="X21625" t="str">
            <v xml:space="preserve">Salas Pablo Daniel  </v>
          </cell>
          <cell r="Z21625" t="str">
            <v>Zuñiga Acosta Daisy Guadalupe</v>
          </cell>
        </row>
        <row r="21626">
          <cell r="B21626">
            <v>301973960</v>
          </cell>
          <cell r="T21626" t="str">
            <v>NOROESTE</v>
          </cell>
          <cell r="U21626" t="str">
            <v>Sinaloa</v>
          </cell>
          <cell r="X21626" t="str">
            <v xml:space="preserve">Salas Pablo Daniel  </v>
          </cell>
          <cell r="Z21626" t="str">
            <v>Zuñiga Acosta Daisy Guadalupe</v>
          </cell>
        </row>
        <row r="21627">
          <cell r="B21627">
            <v>301963321</v>
          </cell>
          <cell r="T21627" t="str">
            <v>NOROESTE</v>
          </cell>
          <cell r="U21627" t="str">
            <v>Sinaloa</v>
          </cell>
          <cell r="X21627" t="str">
            <v xml:space="preserve">Lugo Verdugo Edgar  </v>
          </cell>
          <cell r="Z21627" t="str">
            <v>Lechuga Vargas Erika Guadalupe</v>
          </cell>
        </row>
        <row r="21628">
          <cell r="B21628">
            <v>301972437</v>
          </cell>
          <cell r="T21628" t="str">
            <v>NOROESTE</v>
          </cell>
          <cell r="U21628" t="str">
            <v>Sinaloa</v>
          </cell>
          <cell r="X21628" t="str">
            <v xml:space="preserve">Salas Pablo Daniel  </v>
          </cell>
          <cell r="Z21628" t="str">
            <v>Zuñiga Acosta Daisy Guadalupe</v>
          </cell>
        </row>
        <row r="21629">
          <cell r="B21629">
            <v>301978211</v>
          </cell>
          <cell r="T21629" t="str">
            <v>NOROESTE</v>
          </cell>
          <cell r="U21629" t="str">
            <v>Sinaloa</v>
          </cell>
          <cell r="X21629" t="str">
            <v xml:space="preserve">Salas Pablo Daniel  </v>
          </cell>
          <cell r="Z21629" t="str">
            <v>Zazueta Zazueta Jossue</v>
          </cell>
        </row>
        <row r="21630">
          <cell r="B21630">
            <v>301981502</v>
          </cell>
          <cell r="T21630" t="str">
            <v>NORESTE</v>
          </cell>
          <cell r="U21630" t="str">
            <v>Nuevo León</v>
          </cell>
          <cell r="X21630" t="str">
            <v xml:space="preserve">Nohemi Castillo Sanchez  </v>
          </cell>
          <cell r="Z21630" t="str">
            <v>Angel Padilla</v>
          </cell>
        </row>
        <row r="21631">
          <cell r="B21631">
            <v>301964313</v>
          </cell>
          <cell r="T21631" t="str">
            <v>NORESTE</v>
          </cell>
          <cell r="U21631" t="str">
            <v>Nuevo León</v>
          </cell>
          <cell r="X21631" t="str">
            <v xml:space="preserve">Javier Huerta  </v>
          </cell>
          <cell r="Z21631" t="str">
            <v>Roxana Teresa Martinez</v>
          </cell>
        </row>
        <row r="21632">
          <cell r="B21632">
            <v>301732075</v>
          </cell>
          <cell r="T21632" t="str">
            <v>NORESTE</v>
          </cell>
          <cell r="U21632" t="str">
            <v>Nuevo León</v>
          </cell>
          <cell r="X21632" t="str">
            <v xml:space="preserve">Javier Huerta  </v>
          </cell>
          <cell r="Z21632" t="str">
            <v>Adolio Gonzalez Rodriguez</v>
          </cell>
        </row>
        <row r="21633">
          <cell r="B21633">
            <v>301977592</v>
          </cell>
          <cell r="T21633" t="str">
            <v>NORESTE</v>
          </cell>
          <cell r="U21633" t="str">
            <v>Nuevo León</v>
          </cell>
          <cell r="X21633" t="str">
            <v xml:space="preserve">Javier Huerta  </v>
          </cell>
          <cell r="Z21633" t="str">
            <v>Roxana Teresa Martinez</v>
          </cell>
        </row>
        <row r="21634">
          <cell r="B21634">
            <v>301981910</v>
          </cell>
          <cell r="T21634" t="str">
            <v>NORESTE</v>
          </cell>
          <cell r="U21634" t="str">
            <v>Nuevo León</v>
          </cell>
          <cell r="X21634" t="str">
            <v xml:space="preserve">Cesar Antonio Garcia Ordaz  </v>
          </cell>
          <cell r="Z21634" t="str">
            <v>Priscila Rabelo</v>
          </cell>
        </row>
        <row r="21635">
          <cell r="B21635">
            <v>301978522</v>
          </cell>
          <cell r="T21635" t="str">
            <v>NORESTE</v>
          </cell>
          <cell r="U21635" t="str">
            <v>Durango</v>
          </cell>
          <cell r="X21635" t="str">
            <v xml:space="preserve">Manuel Ruiz Soto  </v>
          </cell>
          <cell r="Z21635" t="str">
            <v>Miguel Alejandro Rodriguez Amador</v>
          </cell>
        </row>
        <row r="21636">
          <cell r="B21636">
            <v>301963611</v>
          </cell>
          <cell r="T21636" t="str">
            <v>NORESTE</v>
          </cell>
          <cell r="U21636" t="str">
            <v>Durango</v>
          </cell>
          <cell r="X21636" t="str">
            <v xml:space="preserve">Manuel Ruiz Soto  </v>
          </cell>
          <cell r="Z21636" t="str">
            <v>Miguel Alejandro Rodriguez Amador</v>
          </cell>
        </row>
        <row r="21637">
          <cell r="B21637">
            <v>301975995</v>
          </cell>
          <cell r="T21637" t="str">
            <v>NORESTE</v>
          </cell>
          <cell r="U21637" t="str">
            <v>Coahuila</v>
          </cell>
          <cell r="X21637" t="str">
            <v xml:space="preserve">Jesus Alejandro Mendiola  </v>
          </cell>
          <cell r="Z21637" t="str">
            <v>Paula Carolina Vallejo Favela</v>
          </cell>
        </row>
        <row r="21638">
          <cell r="B21638">
            <v>301979772</v>
          </cell>
          <cell r="T21638" t="str">
            <v>SURESTE</v>
          </cell>
          <cell r="U21638" t="str">
            <v>YuCam</v>
          </cell>
          <cell r="X21638" t="str">
            <v xml:space="preserve">Georgina Arzápalo  </v>
          </cell>
          <cell r="Z21638" t="str">
            <v>Oscar Alcocer</v>
          </cell>
        </row>
        <row r="21639">
          <cell r="B21639">
            <v>301982532</v>
          </cell>
          <cell r="T21639" t="str">
            <v>SURESTE</v>
          </cell>
          <cell r="U21639" t="str">
            <v>YuCam</v>
          </cell>
          <cell r="X21639" t="str">
            <v xml:space="preserve">Katya Maldonado  </v>
          </cell>
          <cell r="Z21639" t="str">
            <v>Isaid Villanueva</v>
          </cell>
        </row>
        <row r="21640">
          <cell r="B21640">
            <v>301981194</v>
          </cell>
          <cell r="T21640" t="str">
            <v>SURESTE</v>
          </cell>
          <cell r="U21640" t="str">
            <v>YuCam</v>
          </cell>
          <cell r="X21640" t="str">
            <v xml:space="preserve">Leonardo Farrera  </v>
          </cell>
          <cell r="Z21640" t="str">
            <v>Lourdes Angelica Cauich Moo</v>
          </cell>
        </row>
        <row r="21641">
          <cell r="B21641">
            <v>301981208</v>
          </cell>
          <cell r="T21641" t="str">
            <v>SURESTE</v>
          </cell>
          <cell r="U21641" t="str">
            <v>YuCam</v>
          </cell>
          <cell r="X21641" t="str">
            <v xml:space="preserve">Georgina Arzápalo  </v>
          </cell>
          <cell r="Z21641" t="str">
            <v>David Castro</v>
          </cell>
        </row>
        <row r="21642">
          <cell r="B21642">
            <v>301981842</v>
          </cell>
          <cell r="T21642" t="str">
            <v>SURESTE</v>
          </cell>
          <cell r="U21642" t="str">
            <v>YuCam</v>
          </cell>
          <cell r="X21642" t="str">
            <v xml:space="preserve">Maria Jose Ibarrola  </v>
          </cell>
          <cell r="Z21642" t="str">
            <v>Luis Angel Novelo</v>
          </cell>
        </row>
        <row r="21643">
          <cell r="B21643">
            <v>301981597</v>
          </cell>
          <cell r="T21643" t="str">
            <v>SURESTE</v>
          </cell>
          <cell r="U21643" t="str">
            <v>YuCam</v>
          </cell>
          <cell r="X21643" t="str">
            <v xml:space="preserve">Georgina Arzápalo  </v>
          </cell>
          <cell r="Z21643" t="str">
            <v>Oscar Alcocer</v>
          </cell>
        </row>
        <row r="21644">
          <cell r="B21644">
            <v>301981672</v>
          </cell>
          <cell r="T21644" t="str">
            <v>SURESTE</v>
          </cell>
          <cell r="U21644" t="str">
            <v>YuCam</v>
          </cell>
          <cell r="X21644" t="str">
            <v xml:space="preserve">Jorge Ek  </v>
          </cell>
          <cell r="Z21644" t="str">
            <v>Luis Genaro Hau Pech</v>
          </cell>
        </row>
        <row r="21645">
          <cell r="B21645">
            <v>301983333</v>
          </cell>
          <cell r="T21645" t="str">
            <v>SURESTE</v>
          </cell>
          <cell r="U21645" t="str">
            <v>YuCam</v>
          </cell>
          <cell r="X21645" t="str">
            <v xml:space="preserve">Jorge Ek  </v>
          </cell>
          <cell r="Z21645" t="str">
            <v>Oscar Herrera Puerto</v>
          </cell>
        </row>
        <row r="21646">
          <cell r="B21646">
            <v>301980267</v>
          </cell>
          <cell r="T21646" t="str">
            <v>SURESTE</v>
          </cell>
          <cell r="U21646" t="str">
            <v>YuCam</v>
          </cell>
          <cell r="X21646" t="str">
            <v xml:space="preserve">Jorge Ek  </v>
          </cell>
          <cell r="Z21646" t="str">
            <v>Oscar Herrera Puerto</v>
          </cell>
        </row>
        <row r="21647">
          <cell r="B21647">
            <v>301944247</v>
          </cell>
          <cell r="T21647" t="str">
            <v>SURESTE</v>
          </cell>
          <cell r="U21647" t="str">
            <v>YuCam</v>
          </cell>
          <cell r="X21647" t="str">
            <v xml:space="preserve">Maria Salazar  </v>
          </cell>
          <cell r="Z21647" t="str">
            <v>Francisco Javier Ceballos Rodriguez</v>
          </cell>
        </row>
        <row r="21648">
          <cell r="B21648">
            <v>301981622</v>
          </cell>
          <cell r="T21648" t="str">
            <v>SURESTE</v>
          </cell>
          <cell r="U21648" t="str">
            <v>YuCam</v>
          </cell>
          <cell r="X21648" t="str">
            <v xml:space="preserve">Jorge Ek  </v>
          </cell>
          <cell r="Z21648" t="str">
            <v>Arianna Aracelly Cabrera Maas</v>
          </cell>
        </row>
        <row r="21649">
          <cell r="B21649">
            <v>301980830</v>
          </cell>
          <cell r="T21649" t="str">
            <v>SURESTE</v>
          </cell>
          <cell r="U21649" t="str">
            <v>YuCam</v>
          </cell>
          <cell r="X21649" t="str">
            <v xml:space="preserve">Leonardo Farrera  </v>
          </cell>
          <cell r="Z21649" t="str">
            <v>Lourdes Angelica Cauich Moo</v>
          </cell>
        </row>
        <row r="21650">
          <cell r="B21650">
            <v>301954494</v>
          </cell>
          <cell r="T21650" t="str">
            <v>SURESTE</v>
          </cell>
          <cell r="U21650" t="str">
            <v>Tabasco - Ver Sur</v>
          </cell>
          <cell r="X21650" t="str">
            <v xml:space="preserve">Jonathan Sánchez  </v>
          </cell>
          <cell r="Z21650" t="str">
            <v>Angel Alejandro Hernandez Hernandez</v>
          </cell>
        </row>
        <row r="21651">
          <cell r="B21651">
            <v>301981834</v>
          </cell>
          <cell r="T21651" t="str">
            <v>SURESTE</v>
          </cell>
          <cell r="U21651" t="str">
            <v>Tabasco - Ver Sur</v>
          </cell>
          <cell r="X21651" t="str">
            <v xml:space="preserve">Citlali Chan  </v>
          </cell>
          <cell r="Z21651" t="str">
            <v>Juan Pablo Urresti Zarate</v>
          </cell>
        </row>
        <row r="21652">
          <cell r="B21652">
            <v>301983884</v>
          </cell>
          <cell r="T21652" t="str">
            <v>SURESTE</v>
          </cell>
          <cell r="U21652" t="str">
            <v>Veracruz Cto</v>
          </cell>
          <cell r="X21652" t="str">
            <v xml:space="preserve">Adelina Rodríguez  </v>
          </cell>
          <cell r="Z21652" t="str">
            <v>Edgar Armando Lopez Hernandez</v>
          </cell>
        </row>
        <row r="21653">
          <cell r="B21653">
            <v>301972182</v>
          </cell>
          <cell r="T21653" t="str">
            <v>SURESTE</v>
          </cell>
          <cell r="U21653" t="str">
            <v>Tabasco - Ver Sur</v>
          </cell>
          <cell r="X21653" t="str">
            <v xml:space="preserve">Jonathan Sánchez  </v>
          </cell>
          <cell r="Z21653" t="str">
            <v>Robbier Expinder Balan Gomez</v>
          </cell>
        </row>
        <row r="21654">
          <cell r="B21654">
            <v>301981905</v>
          </cell>
          <cell r="T21654" t="str">
            <v>SURESTE</v>
          </cell>
          <cell r="U21654" t="str">
            <v>Oaxaca</v>
          </cell>
          <cell r="X21654" t="str">
            <v xml:space="preserve">Irving Casanova  </v>
          </cell>
          <cell r="Z21654" t="str">
            <v>Blas Bernardino Mendoza Sanchez</v>
          </cell>
        </row>
        <row r="21655">
          <cell r="B21655">
            <v>301950380</v>
          </cell>
          <cell r="T21655" t="str">
            <v>NOROESTE</v>
          </cell>
          <cell r="U21655" t="str">
            <v>Baja California Nte</v>
          </cell>
          <cell r="X21655" t="str">
            <v xml:space="preserve">Serafin Acedo Ariana Maleni  </v>
          </cell>
          <cell r="Z21655" t="str">
            <v>Gracian Serrano Roberto Luis</v>
          </cell>
        </row>
        <row r="21656">
          <cell r="B21656">
            <v>301609041</v>
          </cell>
          <cell r="T21656" t="str">
            <v>NOROESTE</v>
          </cell>
          <cell r="U21656" t="str">
            <v>Baja California Nte</v>
          </cell>
          <cell r="X21656" t="str">
            <v xml:space="preserve">Serafin Acedo Ariana Maleni  </v>
          </cell>
          <cell r="Z21656" t="str">
            <v>Lopez Garcia Jose</v>
          </cell>
        </row>
        <row r="21657">
          <cell r="B21657">
            <v>301985482</v>
          </cell>
          <cell r="T21657" t="str">
            <v>NOROESTE</v>
          </cell>
          <cell r="U21657" t="str">
            <v>Chihuahua</v>
          </cell>
          <cell r="X21657" t="str">
            <v xml:space="preserve">Lechuga Felipe  </v>
          </cell>
          <cell r="Z21657" t="str">
            <v>Garcia Gomez Sinai</v>
          </cell>
        </row>
        <row r="21658">
          <cell r="B21658">
            <v>301988548</v>
          </cell>
          <cell r="T21658" t="str">
            <v>NOROESTE</v>
          </cell>
          <cell r="U21658" t="str">
            <v>Juárez</v>
          </cell>
          <cell r="X21658" t="str">
            <v xml:space="preserve">Borunda Gerardo  </v>
          </cell>
          <cell r="Z21658" t="str">
            <v>Ramirez Solano Alejandro Francisco</v>
          </cell>
        </row>
        <row r="21659">
          <cell r="B21659">
            <v>301991096</v>
          </cell>
          <cell r="T21659" t="str">
            <v>OCCIDENTE</v>
          </cell>
          <cell r="U21659" t="str">
            <v>Jal - Col - Nay</v>
          </cell>
          <cell r="X21659" t="str">
            <v xml:space="preserve">Luis Rostro  </v>
          </cell>
          <cell r="Z21659" t="str">
            <v>Ortega Gomez Drisana Esmeralda</v>
          </cell>
        </row>
        <row r="21660">
          <cell r="B21660">
            <v>301990275</v>
          </cell>
          <cell r="T21660" t="str">
            <v>NOROESTE</v>
          </cell>
          <cell r="U21660" t="str">
            <v>Sinaloa</v>
          </cell>
          <cell r="X21660" t="str">
            <v xml:space="preserve">Bolaños Valenzuela Ricardo  </v>
          </cell>
          <cell r="Z21660" t="str">
            <v>De la Cruz Morales Enrique de Jesus</v>
          </cell>
        </row>
        <row r="21661">
          <cell r="B21661">
            <v>301978468</v>
          </cell>
          <cell r="T21661" t="str">
            <v>NOROESTE</v>
          </cell>
          <cell r="U21661" t="str">
            <v>Sinaloa</v>
          </cell>
          <cell r="X21661" t="str">
            <v xml:space="preserve">Andujo Dominicq  </v>
          </cell>
          <cell r="Z21661" t="str">
            <v>Sanchez Alatorre Javier Eduardo</v>
          </cell>
        </row>
        <row r="21662">
          <cell r="B21662">
            <v>301981100</v>
          </cell>
          <cell r="T21662" t="str">
            <v>NOROESTE</v>
          </cell>
          <cell r="U21662" t="str">
            <v>Sinaloa</v>
          </cell>
          <cell r="X21662" t="str">
            <v xml:space="preserve">Bolaños Valenzuela Ricardo  </v>
          </cell>
          <cell r="Z21662" t="str">
            <v>Ayala Estrada Marco Antonio</v>
          </cell>
        </row>
        <row r="21663">
          <cell r="B21663">
            <v>301977249</v>
          </cell>
          <cell r="T21663" t="str">
            <v>NOROESTE</v>
          </cell>
          <cell r="U21663" t="str">
            <v>Sinaloa</v>
          </cell>
          <cell r="X21663" t="str">
            <v xml:space="preserve">Salas Pablo Daniel  </v>
          </cell>
          <cell r="Z21663" t="str">
            <v>Zazueta Zazueta Jossue</v>
          </cell>
        </row>
        <row r="21664">
          <cell r="B21664">
            <v>301997038</v>
          </cell>
          <cell r="T21664" t="str">
            <v>CENTRO</v>
          </cell>
          <cell r="U21664" t="str">
            <v>Valle de Mex</v>
          </cell>
          <cell r="X21664" t="str">
            <v>Ramirez Rodriguez Fabian</v>
          </cell>
          <cell r="Z21664" t="str">
            <v>Leal Garcia Maria del Carmen Sabina</v>
          </cell>
        </row>
        <row r="21665">
          <cell r="B21665">
            <v>301993184</v>
          </cell>
          <cell r="T21665" t="str">
            <v>CENTRO</v>
          </cell>
          <cell r="U21665" t="str">
            <v>Valle de Mex</v>
          </cell>
          <cell r="X21665" t="str">
            <v>Ramirez Rodriguez Fabian</v>
          </cell>
          <cell r="Z21665" t="str">
            <v>Martinez Perez Leyla del Carmen</v>
          </cell>
        </row>
        <row r="21666">
          <cell r="B21666">
            <v>301993129</v>
          </cell>
          <cell r="T21666" t="str">
            <v>CENTRO</v>
          </cell>
          <cell r="U21666" t="str">
            <v>Valle de Mex</v>
          </cell>
          <cell r="X21666" t="str">
            <v>Ramirez Rodriguez Fabian</v>
          </cell>
          <cell r="Z21666" t="str">
            <v>Perez Gonzalez Jesus</v>
          </cell>
        </row>
        <row r="21667">
          <cell r="B21667">
            <v>301989466</v>
          </cell>
          <cell r="T21667" t="str">
            <v>CENTRO</v>
          </cell>
          <cell r="U21667" t="str">
            <v>Valle de Mex</v>
          </cell>
          <cell r="X21667" t="str">
            <v>Ramirez Rodriguez Fabian</v>
          </cell>
          <cell r="Z21667" t="str">
            <v>Pacheco Bautista Cristian Ernesto</v>
          </cell>
        </row>
        <row r="21668">
          <cell r="B21668">
            <v>301995422</v>
          </cell>
          <cell r="T21668" t="str">
            <v>CENTRO</v>
          </cell>
          <cell r="U21668" t="str">
            <v>Valle de Mex</v>
          </cell>
          <cell r="X21668" t="str">
            <v>Ramirez Rodriguez Fabian</v>
          </cell>
          <cell r="Z21668" t="str">
            <v>Romero Villegas Guadalupe Alejandra</v>
          </cell>
        </row>
        <row r="21669">
          <cell r="B21669">
            <v>301988363</v>
          </cell>
          <cell r="T21669" t="str">
            <v>CENTRO</v>
          </cell>
          <cell r="U21669" t="str">
            <v>Valle de Mex</v>
          </cell>
          <cell r="X21669" t="str">
            <v>Ramirez Rodriguez Fabian</v>
          </cell>
          <cell r="Z21669" t="str">
            <v>Romero Villegas Guadalupe Alejandra</v>
          </cell>
        </row>
        <row r="21670">
          <cell r="B21670">
            <v>301986910</v>
          </cell>
          <cell r="T21670" t="str">
            <v>NOROESTE</v>
          </cell>
          <cell r="U21670" t="str">
            <v>Sinaloa</v>
          </cell>
          <cell r="X21670" t="str">
            <v xml:space="preserve">Lugo Verdugo Edgar  </v>
          </cell>
          <cell r="Z21670" t="str">
            <v>Lechuga Vargas Erika Guadalupe</v>
          </cell>
        </row>
        <row r="21671">
          <cell r="B21671">
            <v>301969624</v>
          </cell>
          <cell r="T21671" t="str">
            <v>NOROESTE</v>
          </cell>
          <cell r="U21671" t="str">
            <v>Sinaloa</v>
          </cell>
          <cell r="X21671" t="str">
            <v xml:space="preserve">Salas Pablo Daniel  </v>
          </cell>
          <cell r="Z21671" t="str">
            <v>Zazueta Zazueta Jossue</v>
          </cell>
        </row>
        <row r="21672">
          <cell r="B21672">
            <v>301958594</v>
          </cell>
          <cell r="T21672" t="str">
            <v>NOROESTE</v>
          </cell>
          <cell r="U21672" t="str">
            <v>Chihuahua</v>
          </cell>
          <cell r="X21672" t="str">
            <v xml:space="preserve">Guerra Estrada Victor  </v>
          </cell>
          <cell r="Z21672" t="str">
            <v>Gallegos Gil Edgar Giovanni</v>
          </cell>
        </row>
        <row r="21673">
          <cell r="B21673">
            <v>301989333</v>
          </cell>
          <cell r="T21673" t="str">
            <v>NOROESTE</v>
          </cell>
          <cell r="U21673" t="str">
            <v>Chihuahua</v>
          </cell>
          <cell r="X21673" t="str">
            <v xml:space="preserve">Lechuga Felipe  </v>
          </cell>
          <cell r="Z21673" t="str">
            <v>Nevarez Salcido Cesar Humberto</v>
          </cell>
        </row>
        <row r="21674">
          <cell r="B21674">
            <v>301985598</v>
          </cell>
          <cell r="T21674" t="str">
            <v>NOROESTE</v>
          </cell>
          <cell r="U21674" t="str">
            <v>Chihuahua</v>
          </cell>
          <cell r="X21674" t="str">
            <v xml:space="preserve">Guerra Estrada Victor  </v>
          </cell>
          <cell r="Z21674" t="str">
            <v>Perera Torres Luisa Gabriela</v>
          </cell>
        </row>
        <row r="21675">
          <cell r="B21675">
            <v>301991568</v>
          </cell>
          <cell r="T21675" t="str">
            <v>NOROESTE</v>
          </cell>
          <cell r="U21675" t="str">
            <v>Juárez</v>
          </cell>
          <cell r="X21675" t="str">
            <v xml:space="preserve">Borunda Gerardo  </v>
          </cell>
          <cell r="Z21675" t="str">
            <v>Ramirez Solano Alejandro Francisco</v>
          </cell>
        </row>
        <row r="21676">
          <cell r="B21676">
            <v>301982683</v>
          </cell>
          <cell r="T21676" t="str">
            <v>NOROESTE</v>
          </cell>
          <cell r="U21676" t="str">
            <v>Juárez</v>
          </cell>
          <cell r="X21676" t="str">
            <v xml:space="preserve">Borunda Gerardo  </v>
          </cell>
          <cell r="Z21676" t="str">
            <v>Ramirez Solano Alejandro Francisco</v>
          </cell>
        </row>
        <row r="21677">
          <cell r="B21677">
            <v>301987428</v>
          </cell>
          <cell r="T21677" t="str">
            <v>NOROESTE</v>
          </cell>
          <cell r="U21677" t="str">
            <v>Chihuahua</v>
          </cell>
          <cell r="X21677" t="str">
            <v xml:space="preserve">Guerra Estrada Victor  </v>
          </cell>
          <cell r="Z21677" t="str">
            <v>Perera Torres Luisa Gabriela</v>
          </cell>
        </row>
        <row r="21678">
          <cell r="B21678">
            <v>301988220</v>
          </cell>
          <cell r="T21678" t="str">
            <v>NOROESTE</v>
          </cell>
          <cell r="U21678" t="str">
            <v>Chihuahua</v>
          </cell>
          <cell r="X21678" t="str">
            <v xml:space="preserve">Guerra Estrada Victor  </v>
          </cell>
          <cell r="Z21678" t="str">
            <v>Delgado Saul</v>
          </cell>
        </row>
        <row r="21679">
          <cell r="B21679">
            <v>301970569</v>
          </cell>
          <cell r="T21679" t="str">
            <v>NOROESTE</v>
          </cell>
          <cell r="U21679" t="str">
            <v>Sonora</v>
          </cell>
          <cell r="X21679" t="str">
            <v xml:space="preserve">Martinez Cota Eleodora </v>
          </cell>
          <cell r="Z21679" t="str">
            <v>Cordova Bustillos Ivan Antonio</v>
          </cell>
        </row>
        <row r="21680">
          <cell r="B21680">
            <v>301988175</v>
          </cell>
          <cell r="T21680" t="str">
            <v>NOROESTE</v>
          </cell>
          <cell r="U21680" t="str">
            <v>Sonora</v>
          </cell>
          <cell r="X21680" t="str">
            <v xml:space="preserve">Martinez Cota Eleodora </v>
          </cell>
          <cell r="Z21680" t="str">
            <v>Siqueiros Lizarraga Luis Ernesto</v>
          </cell>
        </row>
        <row r="21681">
          <cell r="B21681">
            <v>301632222</v>
          </cell>
          <cell r="T21681" t="str">
            <v>NOROESTE</v>
          </cell>
          <cell r="U21681" t="str">
            <v>Sonora</v>
          </cell>
          <cell r="X21681" t="str">
            <v xml:space="preserve">Martinez Cota Eleodora </v>
          </cell>
          <cell r="Z21681" t="str">
            <v>Cordova Bustillos Ivan Antonio</v>
          </cell>
        </row>
        <row r="21682">
          <cell r="B21682">
            <v>301990466</v>
          </cell>
          <cell r="T21682" t="str">
            <v>NOROESTE</v>
          </cell>
          <cell r="U21682" t="str">
            <v>Sonora</v>
          </cell>
          <cell r="X21682" t="str">
            <v xml:space="preserve">Martinez Cota Eleodora </v>
          </cell>
          <cell r="Z21682" t="str">
            <v>Villarreal Olivas Dyaneth Brisseida</v>
          </cell>
        </row>
        <row r="21683">
          <cell r="B21683">
            <v>301946120</v>
          </cell>
          <cell r="T21683" t="str">
            <v>NOROESTE</v>
          </cell>
          <cell r="U21683" t="str">
            <v>Baja California Sur</v>
          </cell>
          <cell r="X21683" t="str">
            <v xml:space="preserve">Peraza Villarino Marco Antonio  </v>
          </cell>
          <cell r="Z21683" t="str">
            <v>Escobar Thalia Lizbeth</v>
          </cell>
        </row>
        <row r="21684">
          <cell r="B21684">
            <v>301988028</v>
          </cell>
          <cell r="T21684" t="str">
            <v>NOROESTE</v>
          </cell>
          <cell r="U21684" t="str">
            <v>Baja California Sur</v>
          </cell>
          <cell r="X21684" t="str">
            <v xml:space="preserve">Peraza Villarino Marco Antonio  </v>
          </cell>
          <cell r="Z21684" t="str">
            <v>Cordero Sandoval Maria Salome</v>
          </cell>
        </row>
        <row r="21685">
          <cell r="B21685">
            <v>301989140</v>
          </cell>
          <cell r="T21685" t="str">
            <v>NOROESTE</v>
          </cell>
          <cell r="U21685" t="str">
            <v>Baja California Sur</v>
          </cell>
          <cell r="X21685" t="str">
            <v xml:space="preserve">Peraza Villarino Marco Antonio  </v>
          </cell>
          <cell r="Z21685" t="str">
            <v>Cordero Sandoval Maria Salome</v>
          </cell>
        </row>
        <row r="21686">
          <cell r="B21686">
            <v>301975103</v>
          </cell>
          <cell r="T21686" t="str">
            <v>NOROESTE</v>
          </cell>
          <cell r="U21686" t="str">
            <v>Baja California Nte</v>
          </cell>
          <cell r="X21686" t="str">
            <v xml:space="preserve">Galindo Francisco  </v>
          </cell>
          <cell r="Z21686" t="str">
            <v>Torres Pedroza Juan Martin</v>
          </cell>
        </row>
        <row r="21687">
          <cell r="B21687">
            <v>301993781</v>
          </cell>
          <cell r="T21687" t="str">
            <v>NOROESTE</v>
          </cell>
          <cell r="U21687" t="str">
            <v>Baja California Nte</v>
          </cell>
          <cell r="X21687" t="str">
            <v xml:space="preserve">Serafin Acedo Ariana Maleni  </v>
          </cell>
          <cell r="Z21687" t="str">
            <v>Dominguez Vazquez Maria Fernanda</v>
          </cell>
        </row>
        <row r="21688">
          <cell r="B21688">
            <v>301985484</v>
          </cell>
          <cell r="T21688" t="str">
            <v>NORESTE</v>
          </cell>
          <cell r="U21688" t="str">
            <v>Nuevo León</v>
          </cell>
          <cell r="X21688" t="str">
            <v xml:space="preserve">Cesar Antonio Garcia Ordaz  </v>
          </cell>
          <cell r="Z21688" t="str">
            <v>Erik Jahir Dávila Palacios</v>
          </cell>
        </row>
        <row r="21689">
          <cell r="B21689">
            <v>301989576</v>
          </cell>
          <cell r="T21689" t="str">
            <v>NORESTE</v>
          </cell>
          <cell r="U21689" t="str">
            <v>Nuevo León</v>
          </cell>
          <cell r="X21689" t="str">
            <v xml:space="preserve">Cesar Antonio Garcia Ordaz  </v>
          </cell>
          <cell r="Z21689" t="str">
            <v>Muñoz Zuñiga Giezi Hazael</v>
          </cell>
        </row>
        <row r="21690">
          <cell r="B21690">
            <v>301990201</v>
          </cell>
          <cell r="T21690" t="str">
            <v>NORESTE</v>
          </cell>
          <cell r="U21690" t="str">
            <v>Nuevo León</v>
          </cell>
          <cell r="X21690" t="str">
            <v xml:space="preserve">Cesar Antonio Garcia Ordaz  </v>
          </cell>
          <cell r="Z21690" t="str">
            <v>Muñoz Zuñiga Giezi Hazael</v>
          </cell>
        </row>
        <row r="21691">
          <cell r="B21691">
            <v>301988767</v>
          </cell>
          <cell r="T21691" t="str">
            <v>NORESTE</v>
          </cell>
          <cell r="U21691" t="str">
            <v>Nuevo León</v>
          </cell>
          <cell r="X21691" t="str">
            <v xml:space="preserve">Nohemi Castillo Sanchez  </v>
          </cell>
          <cell r="Z21691" t="str">
            <v>Luis Carlos Rostro</v>
          </cell>
        </row>
        <row r="21692">
          <cell r="B21692">
            <v>301987280</v>
          </cell>
          <cell r="T21692" t="str">
            <v>NORESTE</v>
          </cell>
          <cell r="U21692" t="str">
            <v>Nuevo León</v>
          </cell>
          <cell r="X21692" t="str">
            <v xml:space="preserve">Nohemi Castillo Sanchez  </v>
          </cell>
          <cell r="Z21692" t="str">
            <v>Oscar reyes</v>
          </cell>
        </row>
        <row r="21693">
          <cell r="B21693">
            <v>301990526</v>
          </cell>
          <cell r="T21693" t="str">
            <v>NORESTE</v>
          </cell>
          <cell r="U21693" t="str">
            <v>Nuevo León</v>
          </cell>
          <cell r="X21693" t="str">
            <v xml:space="preserve">Nohemi Castillo Sanchez  </v>
          </cell>
          <cell r="Z21693" t="str">
            <v xml:space="preserve">Oscar Barragan </v>
          </cell>
        </row>
        <row r="21694">
          <cell r="B21694">
            <v>301988565</v>
          </cell>
          <cell r="T21694" t="str">
            <v>NORESTE</v>
          </cell>
          <cell r="U21694" t="str">
            <v>Nuevo León</v>
          </cell>
          <cell r="X21694" t="str">
            <v xml:space="preserve">Edith Hernandez  </v>
          </cell>
          <cell r="Z21694" t="str">
            <v>Lucia Fernanda Candelaria Solis</v>
          </cell>
        </row>
        <row r="21695">
          <cell r="B21695">
            <v>301981651</v>
          </cell>
          <cell r="T21695" t="str">
            <v>NORESTE</v>
          </cell>
          <cell r="U21695" t="str">
            <v>Nuevo León</v>
          </cell>
          <cell r="X21695" t="str">
            <v xml:space="preserve">Edith Hernandez  </v>
          </cell>
          <cell r="Z21695" t="str">
            <v>Oscar Correa</v>
          </cell>
        </row>
        <row r="21696">
          <cell r="B21696">
            <v>301990887</v>
          </cell>
          <cell r="T21696" t="str">
            <v>NORESTE</v>
          </cell>
          <cell r="U21696" t="str">
            <v>Nuevo León</v>
          </cell>
          <cell r="X21696" t="str">
            <v xml:space="preserve">Javier Huerta  </v>
          </cell>
          <cell r="Z21696" t="str">
            <v>Luis Ernesto Olivo</v>
          </cell>
        </row>
        <row r="21697">
          <cell r="B21697">
            <v>301498769</v>
          </cell>
          <cell r="T21697" t="str">
            <v>NORESTE</v>
          </cell>
          <cell r="U21697" t="str">
            <v>Coahuila</v>
          </cell>
          <cell r="X21697" t="str">
            <v xml:space="preserve">Julio Cesar Herrera Reyna  </v>
          </cell>
          <cell r="Z21697" t="str">
            <v>Juan Francisco Rodriguez</v>
          </cell>
        </row>
        <row r="21698">
          <cell r="B21698">
            <v>301980743</v>
          </cell>
          <cell r="T21698" t="str">
            <v>NORESTE</v>
          </cell>
          <cell r="U21698" t="str">
            <v>Coahuila</v>
          </cell>
          <cell r="X21698" t="str">
            <v xml:space="preserve">Jesus Alejandro Mendiola  </v>
          </cell>
          <cell r="Z21698" t="str">
            <v>Aarón Eduardo Olivera Rodriguez</v>
          </cell>
        </row>
        <row r="21699">
          <cell r="B21699">
            <v>301959812</v>
          </cell>
          <cell r="T21699" t="str">
            <v>NORESTE</v>
          </cell>
          <cell r="U21699" t="str">
            <v>Coahuila</v>
          </cell>
          <cell r="X21699" t="str">
            <v xml:space="preserve">Julio Cesar Herrera Reyna  </v>
          </cell>
          <cell r="Z21699" t="str">
            <v>Jose Antonio Menchaca Saucedo</v>
          </cell>
        </row>
        <row r="21700">
          <cell r="B21700">
            <v>301981520</v>
          </cell>
          <cell r="T21700" t="str">
            <v>SURESTE</v>
          </cell>
          <cell r="U21700" t="str">
            <v>Oaxaca</v>
          </cell>
          <cell r="X21700" t="str">
            <v xml:space="preserve">Irving Casanova  </v>
          </cell>
          <cell r="Z21700" t="str">
            <v>Blas Bernardino Mendoza Sanchez</v>
          </cell>
        </row>
        <row r="21701">
          <cell r="B21701">
            <v>301981860</v>
          </cell>
          <cell r="T21701" t="str">
            <v>SURESTE</v>
          </cell>
          <cell r="U21701" t="str">
            <v>Tabasco - Ver Sur</v>
          </cell>
          <cell r="X21701" t="str">
            <v xml:space="preserve">Jonathan Sánchez  </v>
          </cell>
          <cell r="Z21701" t="str">
            <v>Robbier Expinder Balan Gomez</v>
          </cell>
        </row>
        <row r="21702">
          <cell r="B21702">
            <v>301990122</v>
          </cell>
          <cell r="T21702" t="str">
            <v>SURESTE</v>
          </cell>
          <cell r="U21702" t="str">
            <v>Tabasco - Ver Sur</v>
          </cell>
          <cell r="X21702" t="str">
            <v xml:space="preserve">Jonathan Sánchez  </v>
          </cell>
          <cell r="Z21702" t="str">
            <v>Carlos de Jesus Vidal Vazquez</v>
          </cell>
        </row>
        <row r="21703">
          <cell r="B21703">
            <v>301990107</v>
          </cell>
          <cell r="T21703" t="str">
            <v>SURESTE</v>
          </cell>
          <cell r="U21703" t="str">
            <v>Tabasco - Ver Sur</v>
          </cell>
          <cell r="X21703" t="str">
            <v xml:space="preserve">Citlali Chan  </v>
          </cell>
          <cell r="Z21703" t="str">
            <v>Juan Pablo Urresti Zarate</v>
          </cell>
        </row>
        <row r="21704">
          <cell r="B21704">
            <v>301992578</v>
          </cell>
          <cell r="T21704" t="str">
            <v>SURESTE</v>
          </cell>
          <cell r="U21704" t="str">
            <v>Veracruz Cto</v>
          </cell>
          <cell r="X21704" t="str">
            <v xml:space="preserve">Adelina Rodríguez  </v>
          </cell>
          <cell r="Z21704" t="str">
            <v>Adriana de Jesus Arellano Suarez</v>
          </cell>
        </row>
        <row r="21705">
          <cell r="B21705">
            <v>301967726</v>
          </cell>
          <cell r="T21705" t="str">
            <v>SURESTE</v>
          </cell>
          <cell r="U21705" t="str">
            <v>Quintana Roo</v>
          </cell>
          <cell r="X21705" t="str">
            <v xml:space="preserve">Lucero Aguirre  </v>
          </cell>
          <cell r="Z21705" t="str">
            <v>Lesvi Yamili Espadas Poot</v>
          </cell>
        </row>
        <row r="21706">
          <cell r="B21706">
            <v>301607634</v>
          </cell>
          <cell r="T21706" t="str">
            <v>SURESTE</v>
          </cell>
          <cell r="U21706" t="str">
            <v>Quintana Roo</v>
          </cell>
          <cell r="X21706" t="str">
            <v xml:space="preserve">Vacante  </v>
          </cell>
          <cell r="Z21706" t="str">
            <v>Eduardo Muñoz Sanchez</v>
          </cell>
        </row>
        <row r="21707">
          <cell r="B21707">
            <v>301986106</v>
          </cell>
          <cell r="T21707" t="str">
            <v>SURESTE</v>
          </cell>
          <cell r="U21707" t="str">
            <v>YuCam</v>
          </cell>
          <cell r="X21707" t="str">
            <v xml:space="preserve">Georgina Arzápalo  </v>
          </cell>
          <cell r="Z21707" t="str">
            <v>Oscar Alcocer</v>
          </cell>
        </row>
        <row r="21708">
          <cell r="B21708">
            <v>301980327</v>
          </cell>
          <cell r="T21708" t="str">
            <v>SURESTE</v>
          </cell>
          <cell r="U21708" t="str">
            <v>YuCam</v>
          </cell>
          <cell r="X21708" t="str">
            <v xml:space="preserve">Leonardo Farrera  </v>
          </cell>
          <cell r="Z21708" t="str">
            <v>Angel Alejandro Parra Mejia</v>
          </cell>
        </row>
        <row r="21709">
          <cell r="B21709">
            <v>301981206</v>
          </cell>
          <cell r="T21709" t="str">
            <v>SURESTE</v>
          </cell>
          <cell r="U21709" t="str">
            <v>YuCam</v>
          </cell>
          <cell r="X21709" t="str">
            <v xml:space="preserve">Katya Maldonado  </v>
          </cell>
          <cell r="Z21709" t="str">
            <v>Edwin Reyes</v>
          </cell>
        </row>
        <row r="21710">
          <cell r="B21710">
            <v>301981937</v>
          </cell>
          <cell r="T21710" t="str">
            <v>SURESTE</v>
          </cell>
          <cell r="U21710" t="str">
            <v>YuCam</v>
          </cell>
          <cell r="X21710" t="str">
            <v xml:space="preserve">Maria Jose Ibarrola  </v>
          </cell>
          <cell r="Z21710" t="str">
            <v>Arturo Moo</v>
          </cell>
        </row>
        <row r="21711">
          <cell r="B21711">
            <v>301983266</v>
          </cell>
          <cell r="T21711" t="str">
            <v>SURESTE</v>
          </cell>
          <cell r="U21711" t="str">
            <v>YuCam</v>
          </cell>
          <cell r="X21711" t="str">
            <v xml:space="preserve">Maria Jose Ibarrola  </v>
          </cell>
          <cell r="Z21711" t="str">
            <v>Arturo Moo</v>
          </cell>
        </row>
        <row r="21712">
          <cell r="B21712">
            <v>301986126</v>
          </cell>
          <cell r="T21712" t="str">
            <v>SURESTE</v>
          </cell>
          <cell r="U21712" t="str">
            <v>YuCam</v>
          </cell>
          <cell r="X21712" t="str">
            <v xml:space="preserve">Maria Jose Ibarrola  </v>
          </cell>
          <cell r="Z21712" t="str">
            <v xml:space="preserve">Ruben Laviada </v>
          </cell>
        </row>
        <row r="21713">
          <cell r="B21713">
            <v>301988436</v>
          </cell>
          <cell r="T21713" t="str">
            <v>SURESTE</v>
          </cell>
          <cell r="U21713" t="str">
            <v>YuCam</v>
          </cell>
          <cell r="X21713" t="str">
            <v xml:space="preserve">Maria Salazar  </v>
          </cell>
          <cell r="Z21713" t="str">
            <v>Irving Caballero Heredia</v>
          </cell>
        </row>
        <row r="21714">
          <cell r="B21714">
            <v>301981221</v>
          </cell>
          <cell r="T21714" t="str">
            <v>SURESTE</v>
          </cell>
          <cell r="U21714" t="str">
            <v>YuCam</v>
          </cell>
          <cell r="X21714" t="str">
            <v xml:space="preserve">Maria Salazar  </v>
          </cell>
          <cell r="Z21714" t="str">
            <v>Marisol de Rocio Góngora Campos</v>
          </cell>
        </row>
        <row r="21715">
          <cell r="B21715">
            <v>301986168</v>
          </cell>
          <cell r="T21715" t="str">
            <v>SURESTE</v>
          </cell>
          <cell r="U21715" t="str">
            <v>YuCam</v>
          </cell>
          <cell r="X21715" t="str">
            <v xml:space="preserve">Katya Maldonado  </v>
          </cell>
          <cell r="Z21715" t="str">
            <v>Joel Tuz</v>
          </cell>
        </row>
        <row r="21716">
          <cell r="B21716">
            <v>301989753</v>
          </cell>
          <cell r="T21716" t="str">
            <v>SURESTE</v>
          </cell>
          <cell r="U21716" t="str">
            <v>YuCam</v>
          </cell>
          <cell r="X21716" t="str">
            <v xml:space="preserve">Georgina Arzápalo  </v>
          </cell>
          <cell r="Z21716" t="str">
            <v>Oscar Alcocer</v>
          </cell>
        </row>
        <row r="21717">
          <cell r="B21717">
            <v>301989892</v>
          </cell>
          <cell r="T21717" t="str">
            <v>SURESTE</v>
          </cell>
          <cell r="U21717" t="str">
            <v>YuCam</v>
          </cell>
          <cell r="X21717" t="str">
            <v xml:space="preserve">Georgina Arzápalo  </v>
          </cell>
          <cell r="Z21717" t="str">
            <v>Oscar Alcocer</v>
          </cell>
        </row>
        <row r="21718">
          <cell r="B21718">
            <v>301986764</v>
          </cell>
          <cell r="T21718" t="str">
            <v>CENTRO</v>
          </cell>
          <cell r="U21718" t="str">
            <v>Puebla - Tlaxcala</v>
          </cell>
          <cell r="X21718" t="str">
            <v>Carmona Fernández Gabriela</v>
          </cell>
          <cell r="Z21718" t="str">
            <v>Gonzalez Marquez Candy Yazmin</v>
          </cell>
        </row>
        <row r="21719">
          <cell r="B21719">
            <v>301997985</v>
          </cell>
          <cell r="T21719" t="str">
            <v>NOROESTE</v>
          </cell>
          <cell r="U21719" t="str">
            <v>Juárez</v>
          </cell>
          <cell r="X21719" t="str">
            <v xml:space="preserve">Borunda Gerardo  </v>
          </cell>
          <cell r="Z21719" t="str">
            <v>Ramirez Solano Alejandro Francisco</v>
          </cell>
        </row>
        <row r="21720">
          <cell r="B21720">
            <v>301996266</v>
          </cell>
          <cell r="T21720" t="str">
            <v>NOROESTE</v>
          </cell>
          <cell r="U21720" t="str">
            <v>Chihuahua</v>
          </cell>
          <cell r="X21720" t="str">
            <v xml:space="preserve">Lechuga Felipe  </v>
          </cell>
          <cell r="Z21720" t="str">
            <v>Estupiñán Benavides Amir Obedy</v>
          </cell>
        </row>
        <row r="21721">
          <cell r="B21721">
            <v>301988582</v>
          </cell>
          <cell r="T21721" t="str">
            <v>NORESTE</v>
          </cell>
          <cell r="U21721" t="str">
            <v>Durango</v>
          </cell>
          <cell r="X21721" t="str">
            <v xml:space="preserve">Manuel Ruiz Soto  </v>
          </cell>
          <cell r="Z21721" t="str">
            <v>Miguel Alejandro Rodriguez Amador</v>
          </cell>
        </row>
        <row r="21722">
          <cell r="B21722">
            <v>302007546</v>
          </cell>
          <cell r="T21722" t="str">
            <v>OCCIDENTE</v>
          </cell>
          <cell r="U21722" t="str">
            <v>Jal - Col - Nay</v>
          </cell>
          <cell r="X21722" t="str">
            <v xml:space="preserve">Luis Rostro  </v>
          </cell>
          <cell r="Z21722" t="str">
            <v>Arellano Vazquez Karen Cristina</v>
          </cell>
        </row>
        <row r="21723">
          <cell r="B21723">
            <v>302001583</v>
          </cell>
          <cell r="T21723" t="str">
            <v>OCCIDENTE</v>
          </cell>
          <cell r="U21723" t="str">
            <v>Jal - Col - Nay</v>
          </cell>
          <cell r="X21723" t="str">
            <v xml:space="preserve">Luis Rostro  </v>
          </cell>
          <cell r="Z21723" t="str">
            <v>Perez Mancilla Tomas Salome</v>
          </cell>
        </row>
        <row r="21724">
          <cell r="B21724">
            <v>302004406</v>
          </cell>
          <cell r="T21724" t="str">
            <v>OCCIDENTE</v>
          </cell>
          <cell r="U21724" t="str">
            <v>Jal - Col - Nay</v>
          </cell>
          <cell r="X21724" t="str">
            <v xml:space="preserve">Luis Rostro  </v>
          </cell>
          <cell r="Z21724" t="str">
            <v>Perez Mancilla Tomas Salome</v>
          </cell>
        </row>
        <row r="21725">
          <cell r="B21725">
            <v>302005875</v>
          </cell>
          <cell r="T21725" t="str">
            <v>OCCIDENTE</v>
          </cell>
          <cell r="U21725" t="str">
            <v>Jal - Col - Nay</v>
          </cell>
          <cell r="X21725" t="str">
            <v xml:space="preserve">Luis Rostro  </v>
          </cell>
          <cell r="Z21725" t="str">
            <v>Santiago Aranda Jorge</v>
          </cell>
        </row>
        <row r="21726">
          <cell r="B21726">
            <v>302000629</v>
          </cell>
          <cell r="T21726" t="str">
            <v>NOROESTE</v>
          </cell>
          <cell r="U21726" t="str">
            <v>Sinaloa</v>
          </cell>
          <cell r="X21726" t="str">
            <v xml:space="preserve">Bolaños Valenzuela Ricardo  </v>
          </cell>
          <cell r="Z21726" t="str">
            <v>Ayala Estrada Marco Antonio</v>
          </cell>
        </row>
        <row r="21727">
          <cell r="B21727">
            <v>301989045</v>
          </cell>
          <cell r="T21727" t="str">
            <v>NOROESTE</v>
          </cell>
          <cell r="U21727" t="str">
            <v>Sinaloa</v>
          </cell>
          <cell r="X21727" t="str">
            <v xml:space="preserve">Bolaños Valenzuela Ricardo  </v>
          </cell>
          <cell r="Z21727" t="str">
            <v>Carlon Soto Jesus Marin</v>
          </cell>
        </row>
        <row r="21728">
          <cell r="B21728">
            <v>301991861</v>
          </cell>
          <cell r="T21728" t="str">
            <v>NOROESTE</v>
          </cell>
          <cell r="U21728" t="str">
            <v>Sonora</v>
          </cell>
          <cell r="X21728" t="str">
            <v xml:space="preserve">Alvidrez Gamboa Edgar Alejandro  </v>
          </cell>
          <cell r="Z21728" t="str">
            <v>Olivarria Mata Jesus Alberto</v>
          </cell>
        </row>
        <row r="21729">
          <cell r="B21729">
            <v>302002975</v>
          </cell>
          <cell r="T21729" t="str">
            <v>CENTRO</v>
          </cell>
          <cell r="U21729" t="str">
            <v>Valle de Mex</v>
          </cell>
          <cell r="X21729" t="str">
            <v>Ramirez Rodriguez Fabian</v>
          </cell>
          <cell r="Z21729" t="str">
            <v>Perez Gonzalez Jesus</v>
          </cell>
        </row>
        <row r="21730">
          <cell r="B21730">
            <v>302003509</v>
          </cell>
          <cell r="T21730" t="str">
            <v>CENTRO</v>
          </cell>
          <cell r="U21730" t="str">
            <v>Valle de Mex</v>
          </cell>
          <cell r="X21730" t="str">
            <v>Ramirez Rodriguez Fabian</v>
          </cell>
          <cell r="Z21730" t="str">
            <v>Perez Gonzalez Jesus</v>
          </cell>
        </row>
        <row r="21731">
          <cell r="B21731">
            <v>302006479</v>
          </cell>
          <cell r="T21731" t="str">
            <v>CENTRO</v>
          </cell>
          <cell r="U21731" t="str">
            <v>Valle de Mex</v>
          </cell>
          <cell r="X21731" t="str">
            <v>Ramirez Rodriguez Fabian</v>
          </cell>
          <cell r="Z21731" t="str">
            <v>Vacante</v>
          </cell>
        </row>
        <row r="21732">
          <cell r="B21732">
            <v>302003815</v>
          </cell>
          <cell r="T21732" t="str">
            <v>CENTRO</v>
          </cell>
          <cell r="U21732" t="str">
            <v>Valle de Mex</v>
          </cell>
          <cell r="X21732" t="str">
            <v>Ramirez Rodriguez Fabian</v>
          </cell>
          <cell r="Z21732" t="str">
            <v>Arauz Carrasco Wilebaldo</v>
          </cell>
        </row>
        <row r="21733">
          <cell r="B21733">
            <v>302004412</v>
          </cell>
          <cell r="T21733" t="str">
            <v>CENTRO</v>
          </cell>
          <cell r="U21733" t="str">
            <v>Valle de Mex</v>
          </cell>
          <cell r="X21733" t="str">
            <v>Ramirez Rodriguez Fabian</v>
          </cell>
          <cell r="Z21733" t="str">
            <v>Abarca Jimenez Jose Roberto</v>
          </cell>
        </row>
        <row r="21734">
          <cell r="B21734">
            <v>301988145</v>
          </cell>
          <cell r="T21734" t="str">
            <v>SURESTE</v>
          </cell>
          <cell r="U21734" t="str">
            <v>YuCam</v>
          </cell>
          <cell r="X21734" t="str">
            <v xml:space="preserve">Jorge Ek  </v>
          </cell>
          <cell r="Z21734" t="str">
            <v>Oscar Herrera Puerto</v>
          </cell>
        </row>
        <row r="21735">
          <cell r="B21735">
            <v>302003019</v>
          </cell>
          <cell r="T21735" t="str">
            <v>NOROESTE</v>
          </cell>
          <cell r="U21735" t="str">
            <v>Baja California Nte</v>
          </cell>
          <cell r="X21735" t="str">
            <v xml:space="preserve">Serafin Acedo Ariana Maleni  </v>
          </cell>
          <cell r="Z21735" t="str">
            <v>Gomez Talamantes Diana Cecilia</v>
          </cell>
        </row>
        <row r="21736">
          <cell r="B21736">
            <v>302005988</v>
          </cell>
          <cell r="T21736" t="str">
            <v>NOROESTE</v>
          </cell>
          <cell r="U21736" t="str">
            <v>Baja California Nte</v>
          </cell>
          <cell r="X21736" t="str">
            <v xml:space="preserve">Galindo Francisco  </v>
          </cell>
          <cell r="Z21736" t="str">
            <v>Retama Andrade Oscar Armando</v>
          </cell>
        </row>
        <row r="21737">
          <cell r="B21737">
            <v>302003416</v>
          </cell>
          <cell r="T21737" t="str">
            <v>NOROESTE</v>
          </cell>
          <cell r="U21737" t="str">
            <v>Baja California Nte</v>
          </cell>
          <cell r="X21737" t="str">
            <v xml:space="preserve">Galindo Francisco  </v>
          </cell>
          <cell r="Z21737" t="str">
            <v>Retama Andrade Oscar Armando</v>
          </cell>
        </row>
        <row r="21738">
          <cell r="B21738">
            <v>301987836</v>
          </cell>
          <cell r="T21738" t="str">
            <v>NOROESTE</v>
          </cell>
          <cell r="U21738" t="str">
            <v>Sinaloa</v>
          </cell>
          <cell r="X21738" t="str">
            <v xml:space="preserve">Salas Pablo Daniel  </v>
          </cell>
          <cell r="Z21738" t="str">
            <v>Velazquez Perez Airam Nataly</v>
          </cell>
        </row>
        <row r="21739">
          <cell r="B21739">
            <v>301979336</v>
          </cell>
          <cell r="T21739" t="str">
            <v>NOROESTE</v>
          </cell>
          <cell r="U21739" t="str">
            <v>Sinaloa</v>
          </cell>
          <cell r="X21739" t="str">
            <v xml:space="preserve">Salas Pablo Daniel  </v>
          </cell>
          <cell r="Z21739" t="str">
            <v>Zuñiga Acosta Daisy Guadalupe</v>
          </cell>
        </row>
        <row r="21740">
          <cell r="B21740">
            <v>302000888</v>
          </cell>
          <cell r="T21740" t="str">
            <v>NOROESTE</v>
          </cell>
          <cell r="U21740" t="str">
            <v>Sinaloa</v>
          </cell>
          <cell r="X21740" t="str">
            <v xml:space="preserve">Bolaños Valenzuela Ricardo  </v>
          </cell>
          <cell r="Z21740" t="str">
            <v>Ayala Estrada Marco Antonio</v>
          </cell>
        </row>
        <row r="21741">
          <cell r="B21741">
            <v>301993576</v>
          </cell>
          <cell r="T21741" t="str">
            <v>NOROESTE</v>
          </cell>
          <cell r="U21741" t="str">
            <v>Sinaloa</v>
          </cell>
          <cell r="X21741" t="str">
            <v xml:space="preserve">Lugo Verdugo Edgar  </v>
          </cell>
          <cell r="Z21741" t="str">
            <v>Garcia Vega Josue Ramon</v>
          </cell>
        </row>
        <row r="21742">
          <cell r="B21742">
            <v>301996300</v>
          </cell>
          <cell r="T21742" t="str">
            <v>NOROESTE</v>
          </cell>
          <cell r="U21742" t="str">
            <v>Chihuahua</v>
          </cell>
          <cell r="X21742" t="str">
            <v xml:space="preserve">Lechuga Felipe  </v>
          </cell>
          <cell r="Z21742" t="str">
            <v>Estupiñán Benavides Amir Obedy</v>
          </cell>
        </row>
        <row r="21743">
          <cell r="B21743">
            <v>301996738</v>
          </cell>
          <cell r="T21743" t="str">
            <v>NOROESTE</v>
          </cell>
          <cell r="U21743" t="str">
            <v>Chihuahua</v>
          </cell>
          <cell r="X21743" t="str">
            <v xml:space="preserve">Lechuga Felipe  </v>
          </cell>
          <cell r="Z21743" t="str">
            <v>Estupiñán Benavides Amir Obedy</v>
          </cell>
        </row>
        <row r="21744">
          <cell r="B21744">
            <v>301996663</v>
          </cell>
          <cell r="T21744" t="str">
            <v>NOROESTE</v>
          </cell>
          <cell r="U21744" t="str">
            <v>Chihuahua</v>
          </cell>
          <cell r="X21744" t="str">
            <v xml:space="preserve">Lechuga Felipe  </v>
          </cell>
          <cell r="Z21744" t="str">
            <v>Aldaz Contreras Jose</v>
          </cell>
        </row>
        <row r="21745">
          <cell r="B21745">
            <v>301997636</v>
          </cell>
          <cell r="T21745" t="str">
            <v>NOROESTE</v>
          </cell>
          <cell r="U21745" t="str">
            <v>Chihuahua</v>
          </cell>
          <cell r="X21745" t="str">
            <v xml:space="preserve">Guerra Estrada Victor  </v>
          </cell>
          <cell r="Z21745" t="str">
            <v>Perez Solano Myrna Veronica</v>
          </cell>
        </row>
        <row r="21746">
          <cell r="B21746">
            <v>301997572</v>
          </cell>
          <cell r="T21746" t="str">
            <v>NOROESTE</v>
          </cell>
          <cell r="U21746" t="str">
            <v>Chihuahua</v>
          </cell>
          <cell r="X21746" t="str">
            <v xml:space="preserve">Guerra Estrada Victor  </v>
          </cell>
          <cell r="Z21746" t="str">
            <v>Delgado Saul</v>
          </cell>
        </row>
        <row r="21747">
          <cell r="B21747">
            <v>302001223</v>
          </cell>
          <cell r="T21747" t="str">
            <v>NOROESTE</v>
          </cell>
          <cell r="U21747" t="str">
            <v>Juárez</v>
          </cell>
          <cell r="X21747" t="str">
            <v xml:space="preserve">Borunda Gerardo  </v>
          </cell>
          <cell r="Z21747" t="str">
            <v>Navarrete Navarrete Hector David</v>
          </cell>
        </row>
        <row r="21748">
          <cell r="B21748">
            <v>301949123</v>
          </cell>
          <cell r="T21748" t="str">
            <v>NOROESTE</v>
          </cell>
          <cell r="U21748" t="str">
            <v>Sonora</v>
          </cell>
          <cell r="X21748" t="str">
            <v xml:space="preserve">Martinez Cota Eleodora </v>
          </cell>
          <cell r="Z21748" t="str">
            <v>Ceja Rivera Jose Antonio</v>
          </cell>
        </row>
        <row r="21749">
          <cell r="B21749">
            <v>301475415</v>
          </cell>
          <cell r="T21749" t="str">
            <v>NOROESTE</v>
          </cell>
          <cell r="U21749" t="str">
            <v>Sonora</v>
          </cell>
          <cell r="X21749" t="str">
            <v xml:space="preserve">Gutierrez Ivan Antonio  </v>
          </cell>
          <cell r="Z21749" t="str">
            <v>Vega Leyva Victor Emmanuel</v>
          </cell>
        </row>
        <row r="21750">
          <cell r="B21750">
            <v>301984769</v>
          </cell>
          <cell r="T21750" t="str">
            <v>NOROESTE</v>
          </cell>
          <cell r="U21750" t="str">
            <v>Sonora</v>
          </cell>
          <cell r="X21750" t="str">
            <v xml:space="preserve">Gutierrez Ivan Antonio  </v>
          </cell>
          <cell r="Z21750" t="str">
            <v>Hernandez Murrieta Mercedes</v>
          </cell>
        </row>
        <row r="21751">
          <cell r="B21751">
            <v>302006725</v>
          </cell>
          <cell r="T21751" t="str">
            <v>NORESTE</v>
          </cell>
          <cell r="U21751" t="str">
            <v>Coahuila</v>
          </cell>
          <cell r="X21751" t="str">
            <v xml:space="preserve">Julio Cesar Herrera Reyna  </v>
          </cell>
          <cell r="Z21751" t="str">
            <v>Juan Francisco Rodriguez</v>
          </cell>
        </row>
        <row r="21752">
          <cell r="B21752">
            <v>301995327</v>
          </cell>
          <cell r="T21752" t="str">
            <v>NORESTE</v>
          </cell>
          <cell r="U21752" t="str">
            <v>Coahuila</v>
          </cell>
          <cell r="X21752" t="str">
            <v xml:space="preserve">Julio Cesar Herrera Reyna  </v>
          </cell>
          <cell r="Z21752" t="str">
            <v>Juan Francisco Rodriguez</v>
          </cell>
        </row>
        <row r="21753">
          <cell r="B21753">
            <v>301996255</v>
          </cell>
          <cell r="T21753" t="str">
            <v>NORESTE</v>
          </cell>
          <cell r="U21753" t="str">
            <v>Durango</v>
          </cell>
          <cell r="X21753" t="str">
            <v xml:space="preserve">Manuel Ruiz Soto  </v>
          </cell>
          <cell r="Z21753" t="str">
            <v>Edgar Ernesto reyes</v>
          </cell>
        </row>
        <row r="21754">
          <cell r="B21754">
            <v>301996269</v>
          </cell>
          <cell r="T21754" t="str">
            <v>NORESTE</v>
          </cell>
          <cell r="U21754" t="str">
            <v>Durango</v>
          </cell>
          <cell r="X21754" t="str">
            <v xml:space="preserve">Manuel Ruiz Soto  </v>
          </cell>
          <cell r="Z21754" t="str">
            <v>Miguel Alejandro Rodriguez Amador</v>
          </cell>
        </row>
        <row r="21755">
          <cell r="B21755">
            <v>301994003</v>
          </cell>
          <cell r="T21755" t="str">
            <v>NORESTE</v>
          </cell>
          <cell r="U21755" t="str">
            <v>Coahuila</v>
          </cell>
          <cell r="X21755" t="str">
            <v xml:space="preserve">Jesus Alejandro Mendiola  </v>
          </cell>
          <cell r="Z21755" t="str">
            <v>Paula Carolina Vallejo Favela</v>
          </cell>
        </row>
        <row r="21756">
          <cell r="B21756">
            <v>301995824</v>
          </cell>
          <cell r="T21756" t="str">
            <v>NORESTE</v>
          </cell>
          <cell r="U21756" t="str">
            <v>Coahuila</v>
          </cell>
          <cell r="X21756" t="str">
            <v xml:space="preserve">Jesus Alejandro Mendiola  </v>
          </cell>
          <cell r="Z21756" t="str">
            <v>Jose Carlos De la Cruz Olguin</v>
          </cell>
        </row>
        <row r="21757">
          <cell r="B21757">
            <v>301996161</v>
          </cell>
          <cell r="T21757" t="str">
            <v>NORESTE</v>
          </cell>
          <cell r="U21757" t="str">
            <v>Coahuila</v>
          </cell>
          <cell r="X21757" t="str">
            <v xml:space="preserve">Jesus Alejandro Mendiola  </v>
          </cell>
          <cell r="Z21757" t="str">
            <v>Jose Carlos De la Cruz Olguin</v>
          </cell>
        </row>
        <row r="21758">
          <cell r="B21758">
            <v>301994287</v>
          </cell>
          <cell r="T21758" t="str">
            <v>NORESTE</v>
          </cell>
          <cell r="U21758" t="str">
            <v>Coahuila</v>
          </cell>
          <cell r="X21758" t="str">
            <v xml:space="preserve">Jesus Alejandro Mendiola  </v>
          </cell>
          <cell r="Z21758" t="str">
            <v>Jose Carlos De la Cruz Olguin</v>
          </cell>
        </row>
        <row r="21759">
          <cell r="B21759">
            <v>301987622</v>
          </cell>
          <cell r="T21759" t="str">
            <v>NORESTE</v>
          </cell>
          <cell r="U21759" t="str">
            <v>Coahuila</v>
          </cell>
          <cell r="X21759" t="str">
            <v xml:space="preserve">Jesus Alejandro Mendiola  </v>
          </cell>
          <cell r="Z21759" t="str">
            <v>Paula Carolina Vallejo Favela</v>
          </cell>
        </row>
        <row r="21760">
          <cell r="B21760">
            <v>301988799</v>
          </cell>
          <cell r="T21760" t="str">
            <v>NORESTE</v>
          </cell>
          <cell r="U21760" t="str">
            <v>Coahuila</v>
          </cell>
          <cell r="X21760" t="str">
            <v xml:space="preserve">Jesus Alejandro Mendiola  </v>
          </cell>
          <cell r="Z21760" t="str">
            <v>Paula Carolina Vallejo Favela</v>
          </cell>
        </row>
        <row r="21761">
          <cell r="B21761">
            <v>302000890</v>
          </cell>
          <cell r="T21761" t="str">
            <v>NORESTE</v>
          </cell>
          <cell r="U21761" t="str">
            <v>Nuevo León</v>
          </cell>
          <cell r="X21761" t="str">
            <v xml:space="preserve">Cesar Antonio Garcia Ordaz  </v>
          </cell>
          <cell r="Z21761" t="str">
            <v>Muñoz Zuñiga Giezi Hazael</v>
          </cell>
        </row>
        <row r="21762">
          <cell r="B21762">
            <v>302000895</v>
          </cell>
          <cell r="T21762" t="str">
            <v>NORESTE</v>
          </cell>
          <cell r="U21762" t="str">
            <v>Nuevo León</v>
          </cell>
          <cell r="X21762" t="str">
            <v xml:space="preserve">Cesar Antonio Garcia Ordaz  </v>
          </cell>
          <cell r="Z21762" t="str">
            <v>Erik Jahir Dávila Palacios</v>
          </cell>
        </row>
        <row r="21763">
          <cell r="B21763">
            <v>301995598</v>
          </cell>
          <cell r="T21763" t="str">
            <v>NORESTE</v>
          </cell>
          <cell r="U21763" t="str">
            <v>Nuevo León</v>
          </cell>
          <cell r="X21763" t="str">
            <v xml:space="preserve">Nohemi Castillo Sanchez  </v>
          </cell>
          <cell r="Z21763" t="str">
            <v xml:space="preserve">Oscar Barragan </v>
          </cell>
        </row>
        <row r="21764">
          <cell r="B21764">
            <v>301995701</v>
          </cell>
          <cell r="T21764" t="str">
            <v>NORESTE</v>
          </cell>
          <cell r="U21764" t="str">
            <v>Nuevo León</v>
          </cell>
          <cell r="X21764" t="str">
            <v xml:space="preserve">Nohemi Castillo Sanchez  </v>
          </cell>
          <cell r="Z21764" t="str">
            <v>Sebastian Quijada</v>
          </cell>
        </row>
        <row r="21765">
          <cell r="B21765">
            <v>301985930</v>
          </cell>
          <cell r="T21765" t="str">
            <v>NORESTE</v>
          </cell>
          <cell r="U21765" t="str">
            <v>Nuevo León</v>
          </cell>
          <cell r="X21765" t="str">
            <v xml:space="preserve">Cesar Antonio Garcia Ordaz  </v>
          </cell>
          <cell r="Z21765" t="str">
            <v>Muñoz Zuñiga Giezi Hazael</v>
          </cell>
        </row>
        <row r="21766">
          <cell r="B21766">
            <v>301998524</v>
          </cell>
          <cell r="T21766" t="str">
            <v>NORESTE</v>
          </cell>
          <cell r="U21766" t="str">
            <v>Nuevo León</v>
          </cell>
          <cell r="X21766" t="str">
            <v xml:space="preserve">Cesar Antonio Garcia Ordaz  </v>
          </cell>
          <cell r="Z21766" t="str">
            <v>Erik Jahir Dávila Palacios</v>
          </cell>
        </row>
        <row r="21767">
          <cell r="B21767">
            <v>302000937</v>
          </cell>
          <cell r="T21767" t="str">
            <v>NORESTE</v>
          </cell>
          <cell r="U21767" t="str">
            <v>Nuevo León</v>
          </cell>
          <cell r="X21767" t="str">
            <v xml:space="preserve">Javier Huerta  </v>
          </cell>
          <cell r="Z21767" t="str">
            <v>Karen Ibarra</v>
          </cell>
        </row>
        <row r="21768">
          <cell r="B21768">
            <v>301996356</v>
          </cell>
          <cell r="T21768" t="str">
            <v>CENTRO</v>
          </cell>
          <cell r="U21768" t="str">
            <v>Puebla - Tlaxcala</v>
          </cell>
          <cell r="X21768" t="str">
            <v>Carmona Fernández Gabriela</v>
          </cell>
          <cell r="Z21768" t="str">
            <v>Gonzalez Marquez Candy Yazmin</v>
          </cell>
        </row>
        <row r="21769">
          <cell r="B21769">
            <v>302001908</v>
          </cell>
          <cell r="T21769" t="str">
            <v>CENTRO</v>
          </cell>
          <cell r="U21769" t="str">
            <v>Puebla - Tlaxcala</v>
          </cell>
          <cell r="X21769" t="str">
            <v>Carmona Fernández Gabriela</v>
          </cell>
          <cell r="Z21769" t="str">
            <v>Carreto Escobar Javier</v>
          </cell>
        </row>
        <row r="21770">
          <cell r="B21770">
            <v>301959452</v>
          </cell>
          <cell r="T21770" t="str">
            <v>SURESTE</v>
          </cell>
          <cell r="U21770" t="str">
            <v>YuCam</v>
          </cell>
          <cell r="X21770" t="str">
            <v xml:space="preserve">Leonardo Farrera  </v>
          </cell>
          <cell r="Z21770" t="str">
            <v>Lourdes Angelica Cauich Moo</v>
          </cell>
        </row>
        <row r="21771">
          <cell r="B21771">
            <v>301996602</v>
          </cell>
          <cell r="T21771" t="str">
            <v>SURESTE</v>
          </cell>
          <cell r="U21771" t="str">
            <v>YuCam</v>
          </cell>
          <cell r="X21771" t="str">
            <v xml:space="preserve">Maria Jose Ibarrola  </v>
          </cell>
          <cell r="Z21771" t="str">
            <v xml:space="preserve">Ruben Laviada </v>
          </cell>
        </row>
        <row r="21772">
          <cell r="B21772">
            <v>301991782</v>
          </cell>
          <cell r="T21772" t="str">
            <v>SURESTE</v>
          </cell>
          <cell r="U21772" t="str">
            <v>YuCam</v>
          </cell>
          <cell r="X21772" t="str">
            <v xml:space="preserve">Maria Salazar  </v>
          </cell>
          <cell r="Z21772" t="str">
            <v>Marisol de Rocio Góngora Campos</v>
          </cell>
        </row>
        <row r="21773">
          <cell r="B21773">
            <v>301998280</v>
          </cell>
          <cell r="T21773" t="str">
            <v>SURESTE</v>
          </cell>
          <cell r="U21773" t="str">
            <v>YuCam</v>
          </cell>
          <cell r="X21773" t="str">
            <v xml:space="preserve">Jorge Ek  </v>
          </cell>
          <cell r="Z21773" t="str">
            <v>Arianna Aracelly Cabrera Maas</v>
          </cell>
        </row>
        <row r="21774">
          <cell r="B21774">
            <v>301994127</v>
          </cell>
          <cell r="T21774" t="str">
            <v>SURESTE</v>
          </cell>
          <cell r="U21774" t="str">
            <v>YuCam</v>
          </cell>
          <cell r="X21774" t="str">
            <v xml:space="preserve">Katya Maldonado  </v>
          </cell>
          <cell r="Z21774" t="str">
            <v>Monica Ramos</v>
          </cell>
        </row>
        <row r="21775">
          <cell r="B21775">
            <v>301991060</v>
          </cell>
          <cell r="T21775" t="str">
            <v>SURESTE</v>
          </cell>
          <cell r="U21775" t="str">
            <v>YuCam</v>
          </cell>
          <cell r="X21775" t="str">
            <v xml:space="preserve">Katya Maldonado  </v>
          </cell>
          <cell r="Z21775" t="str">
            <v>Isaid Villanueva</v>
          </cell>
        </row>
        <row r="21776">
          <cell r="B21776">
            <v>301997581</v>
          </cell>
          <cell r="T21776" t="str">
            <v>SURESTE</v>
          </cell>
          <cell r="U21776" t="str">
            <v>YuCam</v>
          </cell>
          <cell r="X21776" t="str">
            <v xml:space="preserve">Jorge Ek  </v>
          </cell>
          <cell r="Z21776" t="str">
            <v>Oscar Herrera Puerto</v>
          </cell>
        </row>
        <row r="21777">
          <cell r="B21777">
            <v>301998362</v>
          </cell>
          <cell r="T21777" t="str">
            <v>SURESTE</v>
          </cell>
          <cell r="U21777" t="str">
            <v>YuCam</v>
          </cell>
          <cell r="X21777" t="str">
            <v xml:space="preserve">Katya Maldonado  </v>
          </cell>
          <cell r="Z21777" t="str">
            <v>Edwin Reyes</v>
          </cell>
        </row>
        <row r="21778">
          <cell r="B21778">
            <v>301998503</v>
          </cell>
          <cell r="T21778" t="str">
            <v>SURESTE</v>
          </cell>
          <cell r="U21778" t="str">
            <v>Tabasco - Ver Sur</v>
          </cell>
          <cell r="X21778" t="str">
            <v xml:space="preserve">Citlali Chan  </v>
          </cell>
          <cell r="Z21778" t="str">
            <v>José Roman Gallegos Jimenez</v>
          </cell>
        </row>
        <row r="21779">
          <cell r="B21779">
            <v>301998300</v>
          </cell>
          <cell r="T21779" t="str">
            <v>SURESTE</v>
          </cell>
          <cell r="U21779" t="str">
            <v>Tabasco - Ver Sur</v>
          </cell>
          <cell r="X21779" t="str">
            <v xml:space="preserve">Jonathan Sánchez  </v>
          </cell>
          <cell r="Z21779" t="str">
            <v>Adrian Alejandro Aldana Espinosa</v>
          </cell>
        </row>
        <row r="21780">
          <cell r="B21780">
            <v>301990464</v>
          </cell>
          <cell r="T21780" t="str">
            <v>SURESTE</v>
          </cell>
          <cell r="U21780" t="str">
            <v>Veracruz Cto</v>
          </cell>
          <cell r="X21780" t="str">
            <v xml:space="preserve">Adelina Rodríguez  </v>
          </cell>
          <cell r="Z21780" t="str">
            <v>Edgar Armando Lopez Hernandez</v>
          </cell>
        </row>
        <row r="21781">
          <cell r="B21781">
            <v>302000971</v>
          </cell>
          <cell r="T21781" t="str">
            <v>SURESTE</v>
          </cell>
          <cell r="U21781" t="str">
            <v>Veracruz Cto</v>
          </cell>
          <cell r="X21781" t="str">
            <v xml:space="preserve">Adelina Rodríguez  </v>
          </cell>
          <cell r="Z21781" t="str">
            <v>Julio Ignacio Olvera Celaya</v>
          </cell>
        </row>
        <row r="21782">
          <cell r="B21782">
            <v>302001392</v>
          </cell>
          <cell r="T21782" t="str">
            <v>SURESTE</v>
          </cell>
          <cell r="U21782" t="str">
            <v>Veracruz Cto</v>
          </cell>
          <cell r="X21782" t="str">
            <v xml:space="preserve">Adelina Rodríguez  </v>
          </cell>
          <cell r="Z21782" t="str">
            <v>German Solabac Chacon</v>
          </cell>
        </row>
        <row r="21783">
          <cell r="B21783">
            <v>302008165</v>
          </cell>
          <cell r="T21783" t="str">
            <v>OCCIDENTE</v>
          </cell>
          <cell r="U21783" t="str">
            <v>Jal - Col - Nay</v>
          </cell>
          <cell r="X21783" t="str">
            <v xml:space="preserve">Luis Rostro  </v>
          </cell>
          <cell r="Z21783" t="str">
            <v>Ortega Gomez Drisana Esmeralda</v>
          </cell>
        </row>
        <row r="21784">
          <cell r="B21784">
            <v>302008317</v>
          </cell>
          <cell r="T21784" t="str">
            <v>OCCIDENTE</v>
          </cell>
          <cell r="U21784" t="str">
            <v>Jal - Col - Nay</v>
          </cell>
          <cell r="X21784" t="str">
            <v xml:space="preserve">Luis Rostro  </v>
          </cell>
          <cell r="Z21784" t="str">
            <v>Romero Ángeles Ricardo Abraham</v>
          </cell>
        </row>
        <row r="21785">
          <cell r="B21785">
            <v>302004857</v>
          </cell>
          <cell r="T21785" t="str">
            <v>NOROESTE</v>
          </cell>
          <cell r="U21785" t="str">
            <v>Sinaloa</v>
          </cell>
          <cell r="X21785" t="str">
            <v xml:space="preserve">Salas Pablo Daniel  </v>
          </cell>
          <cell r="Z21785" t="str">
            <v>Montenegro Sambrano Santa Teresita de Je</v>
          </cell>
        </row>
        <row r="21786">
          <cell r="B21786">
            <v>302008465</v>
          </cell>
          <cell r="T21786" t="str">
            <v>CENTRO</v>
          </cell>
          <cell r="U21786" t="str">
            <v>Valle de Mex</v>
          </cell>
          <cell r="X21786" t="str">
            <v>Ramirez Rodriguez Fabian</v>
          </cell>
          <cell r="Z21786" t="str">
            <v>Perez Gonzalez Jesus</v>
          </cell>
        </row>
        <row r="21787">
          <cell r="B21787">
            <v>302010825</v>
          </cell>
          <cell r="T21787" t="str">
            <v>CENTRO</v>
          </cell>
          <cell r="U21787" t="str">
            <v>Valle de Mex</v>
          </cell>
          <cell r="X21787" t="str">
            <v>Ramirez Rodriguez Fabian</v>
          </cell>
          <cell r="Z21787" t="str">
            <v>Martinez Perez Leyla del Carmen</v>
          </cell>
        </row>
        <row r="21788">
          <cell r="B21788">
            <v>302014636</v>
          </cell>
          <cell r="T21788" t="str">
            <v>CENTRO</v>
          </cell>
          <cell r="U21788" t="str">
            <v>Valle de Mex</v>
          </cell>
          <cell r="X21788" t="str">
            <v>Ramirez Rodriguez Fabian</v>
          </cell>
          <cell r="Z21788" t="str">
            <v>Pacheco Bautista Cristian Ernesto</v>
          </cell>
        </row>
        <row r="21789">
          <cell r="B21789">
            <v>302008514</v>
          </cell>
          <cell r="T21789" t="str">
            <v>NOROESTE</v>
          </cell>
          <cell r="U21789" t="str">
            <v>Baja California Nte</v>
          </cell>
          <cell r="X21789" t="str">
            <v xml:space="preserve">Serafin Acedo Ariana Maleni  </v>
          </cell>
          <cell r="Z21789" t="str">
            <v>Gracian Serrano Roberto Luis</v>
          </cell>
        </row>
        <row r="21790">
          <cell r="B21790">
            <v>302008045</v>
          </cell>
          <cell r="T21790" t="str">
            <v>NOROESTE</v>
          </cell>
          <cell r="U21790" t="str">
            <v>Baja California Nte</v>
          </cell>
          <cell r="X21790" t="str">
            <v xml:space="preserve">Martinez Gonzalez José María  </v>
          </cell>
          <cell r="Z21790" t="str">
            <v>Acosta Verdugo Carlos Ariel</v>
          </cell>
        </row>
        <row r="21791">
          <cell r="B21791">
            <v>302008042</v>
          </cell>
          <cell r="T21791" t="str">
            <v>NOROESTE</v>
          </cell>
          <cell r="U21791" t="str">
            <v>Baja California Nte</v>
          </cell>
          <cell r="X21791" t="str">
            <v xml:space="preserve">Martinez Gonzalez José María  </v>
          </cell>
          <cell r="Z21791" t="str">
            <v>Acosta Verdugo Carlos Ariel</v>
          </cell>
        </row>
        <row r="21792">
          <cell r="B21792">
            <v>302004586</v>
          </cell>
          <cell r="T21792" t="str">
            <v>NOROESTE</v>
          </cell>
          <cell r="U21792" t="str">
            <v>Baja California Nte</v>
          </cell>
          <cell r="X21792" t="str">
            <v xml:space="preserve">Martinez Gonzalez José María  </v>
          </cell>
          <cell r="Z21792" t="str">
            <v>Acosta Verdugo Carlos Ariel</v>
          </cell>
        </row>
        <row r="21793">
          <cell r="B21793">
            <v>302005123</v>
          </cell>
          <cell r="T21793" t="str">
            <v>NOROESTE</v>
          </cell>
          <cell r="U21793" t="str">
            <v>Baja California Nte</v>
          </cell>
          <cell r="X21793" t="str">
            <v xml:space="preserve">Galindo Francisco  </v>
          </cell>
          <cell r="Z21793" t="str">
            <v>Almodobar Acosta Aaron Antonio</v>
          </cell>
        </row>
        <row r="21794">
          <cell r="B21794">
            <v>301488509</v>
          </cell>
          <cell r="T21794" t="str">
            <v>NOROESTE</v>
          </cell>
          <cell r="U21794" t="str">
            <v>Baja California Nte</v>
          </cell>
          <cell r="X21794" t="str">
            <v xml:space="preserve">Galindo Francisco  </v>
          </cell>
          <cell r="Z21794" t="str">
            <v>Torres Pedroza Juan Martin</v>
          </cell>
        </row>
        <row r="21795">
          <cell r="B21795">
            <v>302005139</v>
          </cell>
          <cell r="T21795" t="str">
            <v>NOROESTE</v>
          </cell>
          <cell r="U21795" t="str">
            <v>Sinaloa</v>
          </cell>
          <cell r="X21795" t="str">
            <v xml:space="preserve">Bolaños Valenzuela Ricardo  </v>
          </cell>
          <cell r="Z21795" t="str">
            <v>Miranda Perea Hernan de Jesus</v>
          </cell>
        </row>
        <row r="21796">
          <cell r="B21796">
            <v>302007435</v>
          </cell>
          <cell r="T21796" t="str">
            <v>NOROESTE</v>
          </cell>
          <cell r="U21796" t="str">
            <v>Sinaloa</v>
          </cell>
          <cell r="X21796" t="str">
            <v xml:space="preserve">Lugo Verdugo Edgar  </v>
          </cell>
          <cell r="Z21796" t="str">
            <v>Molinar Valdez Elva Guadalupe</v>
          </cell>
        </row>
        <row r="21797">
          <cell r="B21797">
            <v>302007839</v>
          </cell>
          <cell r="T21797" t="str">
            <v>NOROESTE</v>
          </cell>
          <cell r="U21797" t="str">
            <v>Sinaloa</v>
          </cell>
          <cell r="X21797" t="str">
            <v xml:space="preserve">Manzanarez Jorge   </v>
          </cell>
          <cell r="Z21797" t="str">
            <v>Roman Zavala Julio Cesar</v>
          </cell>
        </row>
        <row r="21798">
          <cell r="B21798">
            <v>302007089</v>
          </cell>
          <cell r="T21798" t="str">
            <v>NOROESTE</v>
          </cell>
          <cell r="U21798" t="str">
            <v>Chihuahua</v>
          </cell>
          <cell r="X21798" t="str">
            <v xml:space="preserve">Guerra Estrada Victor  </v>
          </cell>
          <cell r="Z21798" t="str">
            <v>Gallegos Gil Edgar Giovanni</v>
          </cell>
        </row>
        <row r="21799">
          <cell r="B21799">
            <v>302007005</v>
          </cell>
          <cell r="T21799" t="str">
            <v>NOROESTE</v>
          </cell>
          <cell r="U21799" t="str">
            <v>Chihuahua</v>
          </cell>
          <cell r="X21799" t="str">
            <v xml:space="preserve">Guerra Estrada Victor  </v>
          </cell>
          <cell r="Z21799" t="str">
            <v>Delgado Saul</v>
          </cell>
        </row>
        <row r="21800">
          <cell r="B21800">
            <v>302008027</v>
          </cell>
          <cell r="T21800" t="str">
            <v>NOROESTE</v>
          </cell>
          <cell r="U21800" t="str">
            <v>Chihuahua</v>
          </cell>
          <cell r="X21800" t="str">
            <v xml:space="preserve">Lechuga Felipe  </v>
          </cell>
          <cell r="Z21800" t="str">
            <v>Garcia Gomez Sinai</v>
          </cell>
        </row>
        <row r="21801">
          <cell r="B21801">
            <v>302006818</v>
          </cell>
          <cell r="T21801" t="str">
            <v>NOROESTE</v>
          </cell>
          <cell r="U21801" t="str">
            <v>Chihuahua</v>
          </cell>
          <cell r="X21801" t="str">
            <v xml:space="preserve">Guerra Estrada Victor  </v>
          </cell>
          <cell r="Z21801" t="str">
            <v>Perez Solano Myrna Veronica</v>
          </cell>
        </row>
        <row r="21802">
          <cell r="B21802">
            <v>302008141</v>
          </cell>
          <cell r="T21802" t="str">
            <v>NOROESTE</v>
          </cell>
          <cell r="U21802" t="str">
            <v>Chihuahua</v>
          </cell>
          <cell r="X21802" t="str">
            <v xml:space="preserve">Guerra Estrada Victor  </v>
          </cell>
          <cell r="Z21802" t="str">
            <v>Perez Solano Myrna Veronica</v>
          </cell>
        </row>
        <row r="21803">
          <cell r="B21803">
            <v>302009385</v>
          </cell>
          <cell r="T21803" t="str">
            <v>NOROESTE</v>
          </cell>
          <cell r="U21803" t="str">
            <v>Chihuahua</v>
          </cell>
          <cell r="X21803" t="str">
            <v xml:space="preserve">Lechuga Felipe  </v>
          </cell>
          <cell r="Z21803" t="str">
            <v>Gonzalez Hernandez Francis Paola</v>
          </cell>
        </row>
        <row r="21804">
          <cell r="B21804">
            <v>302008549</v>
          </cell>
          <cell r="T21804" t="str">
            <v>NOROESTE</v>
          </cell>
          <cell r="U21804" t="str">
            <v>Juárez</v>
          </cell>
          <cell r="X21804" t="str">
            <v xml:space="preserve">Borunda Gerardo  </v>
          </cell>
          <cell r="Z21804" t="str">
            <v>Ramirez Solano Alejandro Francisco</v>
          </cell>
        </row>
        <row r="21805">
          <cell r="B21805">
            <v>301991821</v>
          </cell>
          <cell r="T21805" t="str">
            <v>NOROESTE</v>
          </cell>
          <cell r="U21805" t="str">
            <v>Juárez</v>
          </cell>
          <cell r="X21805" t="str">
            <v xml:space="preserve">Borunda Gerardo  </v>
          </cell>
          <cell r="Z21805" t="str">
            <v>Lara Velazquez Ruben</v>
          </cell>
        </row>
        <row r="21806">
          <cell r="B21806">
            <v>301634210</v>
          </cell>
          <cell r="T21806" t="str">
            <v>NOROESTE</v>
          </cell>
          <cell r="U21806" t="str">
            <v>Sonora</v>
          </cell>
          <cell r="X21806" t="str">
            <v xml:space="preserve">Alvidrez Gamboa Edgar Alejandro  </v>
          </cell>
          <cell r="Z21806" t="str">
            <v>Zarate Cota Andrea</v>
          </cell>
        </row>
        <row r="21807">
          <cell r="B21807">
            <v>302006448</v>
          </cell>
          <cell r="T21807" t="str">
            <v>NOROESTE</v>
          </cell>
          <cell r="U21807" t="str">
            <v>Baja California Sur</v>
          </cell>
          <cell r="X21807" t="str">
            <v xml:space="preserve">Peraza Villarino Marco Antonio  </v>
          </cell>
          <cell r="Z21807" t="str">
            <v>Cordero Sandoval Maria Salome</v>
          </cell>
        </row>
        <row r="21808">
          <cell r="B21808">
            <v>301964620</v>
          </cell>
          <cell r="T21808" t="str">
            <v>NOROESTE</v>
          </cell>
          <cell r="U21808" t="str">
            <v>Sonora</v>
          </cell>
          <cell r="X21808" t="str">
            <v xml:space="preserve">Martinez Cota Eleodora </v>
          </cell>
          <cell r="Z21808" t="str">
            <v>Cordova Bustillos Ivan Antonio</v>
          </cell>
        </row>
        <row r="21809">
          <cell r="B21809">
            <v>301992247</v>
          </cell>
          <cell r="T21809" t="str">
            <v>NORESTE</v>
          </cell>
          <cell r="U21809" t="str">
            <v>Nuevo León</v>
          </cell>
          <cell r="X21809" t="str">
            <v xml:space="preserve">Cesar Antonio Garcia Ordaz  </v>
          </cell>
          <cell r="Z21809" t="str">
            <v>Muñoz Zuñiga Giezi Hazael</v>
          </cell>
        </row>
        <row r="21810">
          <cell r="B21810">
            <v>302008053</v>
          </cell>
          <cell r="T21810" t="str">
            <v>NORESTE</v>
          </cell>
          <cell r="U21810" t="str">
            <v>Nuevo León</v>
          </cell>
          <cell r="X21810" t="str">
            <v xml:space="preserve">Edith Hernandez  </v>
          </cell>
          <cell r="Z21810" t="str">
            <v>Lucia Fernanda Candelaria Solis</v>
          </cell>
        </row>
        <row r="21811">
          <cell r="B21811">
            <v>302007536</v>
          </cell>
          <cell r="T21811" t="str">
            <v>NORESTE</v>
          </cell>
          <cell r="U21811" t="str">
            <v>Nuevo León</v>
          </cell>
          <cell r="X21811" t="str">
            <v xml:space="preserve">Nohemi Castillo Sanchez  </v>
          </cell>
          <cell r="Z21811" t="str">
            <v>Oscar reyes</v>
          </cell>
        </row>
        <row r="21812">
          <cell r="B21812">
            <v>302005152</v>
          </cell>
          <cell r="T21812" t="str">
            <v>NORESTE</v>
          </cell>
          <cell r="U21812" t="str">
            <v>Nuevo León</v>
          </cell>
          <cell r="X21812" t="str">
            <v xml:space="preserve">Cesar Antonio Garcia Ordaz  </v>
          </cell>
          <cell r="Z21812" t="str">
            <v>Daniel Torres</v>
          </cell>
        </row>
        <row r="21813">
          <cell r="B21813">
            <v>302006519</v>
          </cell>
          <cell r="T21813" t="str">
            <v>NORESTE</v>
          </cell>
          <cell r="U21813" t="str">
            <v>Nuevo León</v>
          </cell>
          <cell r="X21813" t="str">
            <v xml:space="preserve">Edith Hernandez  </v>
          </cell>
          <cell r="Z21813" t="str">
            <v>Edgar Armando Solis</v>
          </cell>
        </row>
        <row r="21814">
          <cell r="B21814">
            <v>302006657</v>
          </cell>
          <cell r="T21814" t="str">
            <v>NORESTE</v>
          </cell>
          <cell r="U21814" t="str">
            <v>Nuevo León</v>
          </cell>
          <cell r="X21814" t="str">
            <v xml:space="preserve">Javier Huerta  </v>
          </cell>
          <cell r="Z21814" t="str">
            <v>Roxana Teresa Martinez</v>
          </cell>
        </row>
        <row r="21815">
          <cell r="B21815">
            <v>302007500</v>
          </cell>
          <cell r="T21815" t="str">
            <v>NORESTE</v>
          </cell>
          <cell r="U21815" t="str">
            <v>Nuevo León</v>
          </cell>
          <cell r="X21815" t="str">
            <v xml:space="preserve">Cesar Antonio Garcia Ordaz  </v>
          </cell>
          <cell r="Z21815" t="str">
            <v>Daniel Torres</v>
          </cell>
        </row>
        <row r="21816">
          <cell r="B21816">
            <v>302007622</v>
          </cell>
          <cell r="T21816" t="str">
            <v>NORESTE</v>
          </cell>
          <cell r="U21816" t="str">
            <v>Nuevo León</v>
          </cell>
          <cell r="X21816" t="str">
            <v xml:space="preserve">Edith Hernandez  </v>
          </cell>
          <cell r="Z21816" t="str">
            <v>Lucia Fernanda Candelaria Solis</v>
          </cell>
        </row>
        <row r="21817">
          <cell r="B21817">
            <v>302009037</v>
          </cell>
          <cell r="T21817" t="str">
            <v>NORESTE</v>
          </cell>
          <cell r="U21817" t="str">
            <v>Nuevo León</v>
          </cell>
          <cell r="X21817" t="str">
            <v xml:space="preserve">Nohemi Castillo Sanchez  </v>
          </cell>
          <cell r="Z21817" t="str">
            <v>Oscar reyes</v>
          </cell>
        </row>
        <row r="21818">
          <cell r="B21818">
            <v>302008822</v>
          </cell>
          <cell r="T21818" t="str">
            <v>NORESTE</v>
          </cell>
          <cell r="U21818" t="str">
            <v>Durango</v>
          </cell>
          <cell r="X21818" t="str">
            <v xml:space="preserve">Manuel Ruiz Soto  </v>
          </cell>
          <cell r="Z21818" t="str">
            <v>Miguel Alejandro Rodriguez Amador</v>
          </cell>
        </row>
        <row r="21819">
          <cell r="B21819">
            <v>302003999</v>
          </cell>
          <cell r="T21819" t="str">
            <v>NORESTE</v>
          </cell>
          <cell r="U21819" t="str">
            <v>Durango</v>
          </cell>
          <cell r="X21819" t="str">
            <v xml:space="preserve">Manuel Ruiz Soto  </v>
          </cell>
          <cell r="Z21819" t="str">
            <v>Miguel Alejandro Rodriguez Amador</v>
          </cell>
        </row>
        <row r="21820">
          <cell r="B21820">
            <v>302002467</v>
          </cell>
          <cell r="T21820" t="str">
            <v>NORESTE</v>
          </cell>
          <cell r="U21820" t="str">
            <v>Coahuila</v>
          </cell>
          <cell r="X21820" t="str">
            <v xml:space="preserve">Julio Cesar Herrera Reyna  </v>
          </cell>
          <cell r="Z21820" t="str">
            <v>Juan Francisco Rodriguez</v>
          </cell>
        </row>
        <row r="21821">
          <cell r="B21821">
            <v>302003144</v>
          </cell>
          <cell r="T21821" t="str">
            <v>NORESTE</v>
          </cell>
          <cell r="U21821" t="str">
            <v>Coahuila</v>
          </cell>
          <cell r="X21821" t="str">
            <v xml:space="preserve">Julio Cesar Herrera Reyna  </v>
          </cell>
          <cell r="Z21821" t="str">
            <v>Jose Antonio Menchaca Saucedo</v>
          </cell>
        </row>
        <row r="21822">
          <cell r="B21822">
            <v>302003058</v>
          </cell>
          <cell r="T21822" t="str">
            <v>NORESTE</v>
          </cell>
          <cell r="U21822" t="str">
            <v>Coahuila</v>
          </cell>
          <cell r="X21822" t="str">
            <v xml:space="preserve">Julio Cesar Herrera Reyna  </v>
          </cell>
          <cell r="Z21822" t="str">
            <v>Jose Antonio Menchaca Saucedo</v>
          </cell>
        </row>
        <row r="21823">
          <cell r="B21823">
            <v>302003027</v>
          </cell>
          <cell r="T21823" t="str">
            <v>NORESTE</v>
          </cell>
          <cell r="U21823" t="str">
            <v>Coahuila</v>
          </cell>
          <cell r="X21823" t="str">
            <v xml:space="preserve">Jesus Alejandro Mendiola  </v>
          </cell>
          <cell r="Z21823" t="str">
            <v>Aarón Eduardo Olivera Rodriguez</v>
          </cell>
        </row>
        <row r="21824">
          <cell r="B21824">
            <v>302007542</v>
          </cell>
          <cell r="T21824" t="str">
            <v>NORESTE</v>
          </cell>
          <cell r="U21824" t="str">
            <v>Coahuila</v>
          </cell>
          <cell r="X21824" t="str">
            <v xml:space="preserve">Jesus Alejandro Mendiola  </v>
          </cell>
          <cell r="Z21824" t="str">
            <v>Paula Carolina Vallejo Favela</v>
          </cell>
        </row>
        <row r="21825">
          <cell r="B21825">
            <v>302007394</v>
          </cell>
          <cell r="T21825" t="str">
            <v>NORESTE</v>
          </cell>
          <cell r="U21825" t="str">
            <v>Coahuila</v>
          </cell>
          <cell r="X21825" t="str">
            <v xml:space="preserve">Jesus Alejandro Mendiola  </v>
          </cell>
          <cell r="Z21825" t="str">
            <v>Aarón Eduardo Olivera Rodriguez</v>
          </cell>
        </row>
        <row r="21826">
          <cell r="B21826">
            <v>302007554</v>
          </cell>
          <cell r="T21826" t="str">
            <v>NORESTE</v>
          </cell>
          <cell r="U21826" t="str">
            <v>Coahuila</v>
          </cell>
          <cell r="X21826" t="str">
            <v xml:space="preserve">Jesus Alejandro Mendiola  </v>
          </cell>
          <cell r="Z21826" t="str">
            <v>Aarón Eduardo Olivera Rodriguez</v>
          </cell>
        </row>
        <row r="21827">
          <cell r="B21827">
            <v>301986762</v>
          </cell>
          <cell r="T21827" t="str">
            <v>NORESTE</v>
          </cell>
          <cell r="U21827" t="str">
            <v>Coahuila</v>
          </cell>
          <cell r="X21827" t="str">
            <v xml:space="preserve">Jesus Alejandro Mendiola  </v>
          </cell>
          <cell r="Z21827" t="str">
            <v>Paula Carolina Vallejo Favela</v>
          </cell>
        </row>
        <row r="21828">
          <cell r="B21828">
            <v>302004222</v>
          </cell>
          <cell r="T21828" t="str">
            <v>NORESTE</v>
          </cell>
          <cell r="U21828" t="str">
            <v>Durango</v>
          </cell>
          <cell r="X21828" t="str">
            <v xml:space="preserve">Manuel Ruiz Soto  </v>
          </cell>
          <cell r="Z21828" t="str">
            <v>Edgar Ernesto reyes</v>
          </cell>
        </row>
        <row r="21829">
          <cell r="B21829">
            <v>301996665</v>
          </cell>
          <cell r="T21829" t="str">
            <v>SURESTE</v>
          </cell>
          <cell r="U21829" t="str">
            <v>YuCam</v>
          </cell>
          <cell r="X21829" t="str">
            <v xml:space="preserve">Georgina Arzápalo  </v>
          </cell>
          <cell r="Z21829" t="str">
            <v>David Castro</v>
          </cell>
        </row>
        <row r="21830">
          <cell r="B21830">
            <v>302005051</v>
          </cell>
          <cell r="T21830" t="str">
            <v>SURESTE</v>
          </cell>
          <cell r="U21830" t="str">
            <v>YuCam</v>
          </cell>
          <cell r="X21830" t="str">
            <v xml:space="preserve">Georgina Arzápalo  </v>
          </cell>
          <cell r="Z21830" t="str">
            <v>Flor Medina</v>
          </cell>
        </row>
        <row r="21831">
          <cell r="B21831">
            <v>302007548</v>
          </cell>
          <cell r="T21831" t="str">
            <v>SURESTE</v>
          </cell>
          <cell r="U21831" t="str">
            <v>YuCam</v>
          </cell>
          <cell r="X21831" t="str">
            <v xml:space="preserve">Maria Jose Ibarrola  </v>
          </cell>
          <cell r="Z21831" t="str">
            <v>Itzamal Juarez</v>
          </cell>
        </row>
        <row r="21832">
          <cell r="B21832">
            <v>302007729</v>
          </cell>
          <cell r="T21832" t="str">
            <v>SURESTE</v>
          </cell>
          <cell r="U21832" t="str">
            <v>YuCam</v>
          </cell>
          <cell r="X21832" t="str">
            <v xml:space="preserve">Katya Maldonado  </v>
          </cell>
          <cell r="Z21832" t="str">
            <v>Joel Tuz</v>
          </cell>
        </row>
        <row r="21833">
          <cell r="B21833">
            <v>302007887</v>
          </cell>
          <cell r="T21833" t="str">
            <v>SURESTE</v>
          </cell>
          <cell r="U21833" t="str">
            <v>YuCam</v>
          </cell>
          <cell r="X21833" t="str">
            <v xml:space="preserve">Jorge Ek  </v>
          </cell>
          <cell r="Z21833" t="str">
            <v>Oscar Herrera Puerto</v>
          </cell>
        </row>
        <row r="21834">
          <cell r="B21834">
            <v>302000733</v>
          </cell>
          <cell r="T21834" t="str">
            <v>SURESTE</v>
          </cell>
          <cell r="U21834" t="str">
            <v>YuCam</v>
          </cell>
          <cell r="X21834" t="str">
            <v xml:space="preserve">Katya Maldonado  </v>
          </cell>
          <cell r="Z21834" t="str">
            <v>Isaid Villanueva</v>
          </cell>
        </row>
        <row r="21835">
          <cell r="B21835">
            <v>302007783</v>
          </cell>
          <cell r="T21835" t="str">
            <v>SURESTE</v>
          </cell>
          <cell r="U21835" t="str">
            <v>YuCam</v>
          </cell>
          <cell r="X21835" t="str">
            <v xml:space="preserve">Maria Jose Ibarrola  </v>
          </cell>
          <cell r="Z21835" t="str">
            <v>Luis Angel Novelo</v>
          </cell>
        </row>
        <row r="21836">
          <cell r="B21836">
            <v>302008364</v>
          </cell>
          <cell r="T21836" t="str">
            <v>SURESTE</v>
          </cell>
          <cell r="U21836" t="str">
            <v>YuCam</v>
          </cell>
          <cell r="X21836" t="str">
            <v xml:space="preserve">Katya Maldonado  </v>
          </cell>
          <cell r="Z21836" t="str">
            <v>Joel Tuz</v>
          </cell>
        </row>
        <row r="21837">
          <cell r="B21837">
            <v>302007982</v>
          </cell>
          <cell r="T21837" t="str">
            <v>SURESTE</v>
          </cell>
          <cell r="U21837" t="str">
            <v>YuCam</v>
          </cell>
          <cell r="X21837" t="str">
            <v xml:space="preserve">Katya Maldonado  </v>
          </cell>
          <cell r="Z21837" t="str">
            <v>Edwin Reyes</v>
          </cell>
        </row>
        <row r="21838">
          <cell r="B21838">
            <v>302000907</v>
          </cell>
          <cell r="T21838" t="str">
            <v>SURESTE</v>
          </cell>
          <cell r="U21838" t="str">
            <v>YuCam</v>
          </cell>
          <cell r="X21838" t="str">
            <v xml:space="preserve">Maria Salazar  </v>
          </cell>
          <cell r="Z21838" t="str">
            <v>Monica Diaz Rueda</v>
          </cell>
        </row>
        <row r="21839">
          <cell r="B21839">
            <v>302007046</v>
          </cell>
          <cell r="T21839" t="str">
            <v>SURESTE</v>
          </cell>
          <cell r="U21839" t="str">
            <v>YuCam</v>
          </cell>
          <cell r="X21839" t="str">
            <v xml:space="preserve">Maria Jose Ibarrola  </v>
          </cell>
          <cell r="Z21839" t="str">
            <v>Itzamal Juarez</v>
          </cell>
        </row>
        <row r="21840">
          <cell r="B21840">
            <v>302007143</v>
          </cell>
          <cell r="T21840" t="str">
            <v>SURESTE</v>
          </cell>
          <cell r="U21840" t="str">
            <v>YuCam</v>
          </cell>
          <cell r="X21840" t="str">
            <v xml:space="preserve">Jorge Ek  </v>
          </cell>
          <cell r="Z21840" t="str">
            <v>Xóchitl Maruxa Garcia Gonzalez</v>
          </cell>
        </row>
        <row r="21841">
          <cell r="B21841">
            <v>302007932</v>
          </cell>
          <cell r="T21841" t="str">
            <v>SURESTE</v>
          </cell>
          <cell r="U21841" t="str">
            <v>YuCam</v>
          </cell>
          <cell r="X21841" t="str">
            <v xml:space="preserve">Katya Maldonado  </v>
          </cell>
          <cell r="Z21841" t="str">
            <v>Joel Tuz</v>
          </cell>
        </row>
        <row r="21842">
          <cell r="B21842">
            <v>302006969</v>
          </cell>
          <cell r="T21842" t="str">
            <v>SURESTE</v>
          </cell>
          <cell r="U21842" t="str">
            <v>YuCam</v>
          </cell>
          <cell r="X21842" t="str">
            <v xml:space="preserve">Jorge Ek  </v>
          </cell>
          <cell r="Z21842" t="str">
            <v>Oscar Herrera Puerto</v>
          </cell>
        </row>
        <row r="21843">
          <cell r="B21843">
            <v>302007036</v>
          </cell>
          <cell r="T21843" t="str">
            <v>SURESTE</v>
          </cell>
          <cell r="U21843" t="str">
            <v>YuCam</v>
          </cell>
          <cell r="X21843" t="str">
            <v xml:space="preserve">Georgina Arzápalo  </v>
          </cell>
          <cell r="Z21843" t="str">
            <v>David Castro</v>
          </cell>
        </row>
        <row r="21844">
          <cell r="B21844">
            <v>302008062</v>
          </cell>
          <cell r="T21844" t="str">
            <v>SURESTE</v>
          </cell>
          <cell r="U21844" t="str">
            <v>Tabasco - Ver Sur</v>
          </cell>
          <cell r="X21844" t="str">
            <v xml:space="preserve">Citlali Chan  </v>
          </cell>
          <cell r="Z21844" t="str">
            <v>José Roman Gallegos Jimenez</v>
          </cell>
        </row>
        <row r="21845">
          <cell r="B21845">
            <v>302001575</v>
          </cell>
          <cell r="T21845" t="str">
            <v>SURESTE</v>
          </cell>
          <cell r="U21845" t="str">
            <v>Tabasco - Ver Sur</v>
          </cell>
          <cell r="X21845" t="str">
            <v xml:space="preserve">Jonathan Sánchez  </v>
          </cell>
          <cell r="Z21845" t="str">
            <v>Adrian Alejandro Aldana Espinosa</v>
          </cell>
        </row>
        <row r="21846">
          <cell r="B21846">
            <v>302008959</v>
          </cell>
          <cell r="T21846" t="str">
            <v>SURESTE</v>
          </cell>
          <cell r="U21846" t="str">
            <v>Tabasco - Ver Sur</v>
          </cell>
          <cell r="X21846" t="str">
            <v xml:space="preserve">Jonathan Sánchez  </v>
          </cell>
          <cell r="Z21846" t="str">
            <v>Robbier Expinder Balan Gomez</v>
          </cell>
        </row>
        <row r="21847">
          <cell r="B21847">
            <v>302008113</v>
          </cell>
          <cell r="T21847" t="str">
            <v>SURESTE</v>
          </cell>
          <cell r="U21847" t="str">
            <v>Veracruz Cto</v>
          </cell>
          <cell r="X21847" t="str">
            <v xml:space="preserve">Adelina Rodríguez  </v>
          </cell>
          <cell r="Z21847" t="str">
            <v>Julio Ignacio Olvera Celaya</v>
          </cell>
        </row>
        <row r="21848">
          <cell r="B21848">
            <v>301971814</v>
          </cell>
          <cell r="T21848" t="str">
            <v>SURESTE</v>
          </cell>
          <cell r="U21848" t="str">
            <v>Quintana Roo</v>
          </cell>
          <cell r="X21848" t="str">
            <v xml:space="preserve">Lucero Aguirre  </v>
          </cell>
          <cell r="Z21848" t="str">
            <v>Cinthia Elizabeth Cardoso Estrella</v>
          </cell>
        </row>
        <row r="21849">
          <cell r="B21849">
            <v>301959936</v>
          </cell>
          <cell r="T21849" t="str">
            <v>SURESTE</v>
          </cell>
          <cell r="U21849" t="str">
            <v>Quintana Roo</v>
          </cell>
          <cell r="X21849" t="str">
            <v xml:space="preserve">Lucero Aguirre  </v>
          </cell>
          <cell r="Z21849" t="str">
            <v xml:space="preserve">Carlos Buenfil Perez </v>
          </cell>
        </row>
        <row r="21850">
          <cell r="B21850">
            <v>301954801</v>
          </cell>
          <cell r="T21850" t="str">
            <v>SURESTE</v>
          </cell>
          <cell r="U21850" t="str">
            <v>Quintana Roo</v>
          </cell>
          <cell r="X21850" t="str">
            <v xml:space="preserve">Lucero Aguirre  </v>
          </cell>
          <cell r="Z21850" t="str">
            <v xml:space="preserve">Carlos Buenfil Perez </v>
          </cell>
        </row>
        <row r="21851">
          <cell r="B21851">
            <v>301576613</v>
          </cell>
          <cell r="T21851" t="str">
            <v>NOROESTE</v>
          </cell>
          <cell r="U21851" t="str">
            <v>Baja California Sur</v>
          </cell>
          <cell r="X21851" t="str">
            <v xml:space="preserve">Peraza Villarino Marco Antonio  </v>
          </cell>
          <cell r="Z21851" t="str">
            <v>Cordero Sandoval Maria Salome</v>
          </cell>
        </row>
        <row r="21852">
          <cell r="B21852">
            <v>301966112</v>
          </cell>
          <cell r="T21852" t="str">
            <v>NOROESTE</v>
          </cell>
          <cell r="U21852" t="str">
            <v>Juárez</v>
          </cell>
          <cell r="X21852" t="str">
            <v xml:space="preserve">Borunda Gerardo  </v>
          </cell>
          <cell r="Z21852" t="str">
            <v>Garcia Castro Jesus Roberto</v>
          </cell>
        </row>
        <row r="21853">
          <cell r="B21853">
            <v>302007062</v>
          </cell>
          <cell r="T21853" t="str">
            <v>NOROESTE</v>
          </cell>
          <cell r="U21853" t="str">
            <v>Chihuahua</v>
          </cell>
          <cell r="X21853" t="str">
            <v xml:space="preserve">Guerra Estrada Victor  </v>
          </cell>
          <cell r="Z21853" t="str">
            <v>Delgado Saul</v>
          </cell>
        </row>
        <row r="21854">
          <cell r="B21854">
            <v>302012328</v>
          </cell>
          <cell r="T21854" t="str">
            <v>NOROESTE</v>
          </cell>
          <cell r="U21854" t="str">
            <v>Chihuahua</v>
          </cell>
          <cell r="X21854" t="str">
            <v xml:space="preserve">Guerra Estrada Victor  </v>
          </cell>
          <cell r="Z21854" t="str">
            <v>Gallegos Gil Edgar Giovanni</v>
          </cell>
        </row>
        <row r="21855">
          <cell r="B21855">
            <v>302026948</v>
          </cell>
          <cell r="T21855" t="str">
            <v>OCCIDENTE</v>
          </cell>
          <cell r="U21855" t="str">
            <v>Jal - Col - Nay</v>
          </cell>
          <cell r="X21855" t="str">
            <v xml:space="preserve">Luis Rostro  </v>
          </cell>
          <cell r="Z21855" t="str">
            <v>Ortega Gomez Drisana Esmeralda</v>
          </cell>
        </row>
        <row r="21856">
          <cell r="B21856">
            <v>302026762</v>
          </cell>
          <cell r="T21856" t="str">
            <v>OCCIDENTE</v>
          </cell>
          <cell r="U21856" t="str">
            <v>Jal - Col - Nay</v>
          </cell>
          <cell r="X21856" t="str">
            <v xml:space="preserve">Luis Rostro  </v>
          </cell>
          <cell r="Z21856" t="str">
            <v>Ortega Gomez Drisana Esmeralda</v>
          </cell>
        </row>
        <row r="21857">
          <cell r="B21857">
            <v>302026605</v>
          </cell>
          <cell r="T21857" t="str">
            <v>OCCIDENTE</v>
          </cell>
          <cell r="U21857" t="str">
            <v>Jal - Col - Nay</v>
          </cell>
          <cell r="X21857" t="str">
            <v xml:space="preserve">Luis Rostro  </v>
          </cell>
          <cell r="Z21857" t="str">
            <v>Garcia Abundis Victor Manuel</v>
          </cell>
        </row>
        <row r="21858">
          <cell r="B21858">
            <v>302026950</v>
          </cell>
          <cell r="T21858" t="str">
            <v>OCCIDENTE</v>
          </cell>
          <cell r="U21858" t="str">
            <v>Jal - Col - Nay</v>
          </cell>
          <cell r="X21858" t="str">
            <v xml:space="preserve">Luis Rostro  </v>
          </cell>
          <cell r="Z21858" t="str">
            <v>Romero Ángeles Ricardo Abraham</v>
          </cell>
        </row>
        <row r="21859">
          <cell r="B21859">
            <v>302015320</v>
          </cell>
          <cell r="T21859" t="str">
            <v>OCCIDENTE</v>
          </cell>
          <cell r="U21859" t="str">
            <v>Jal - Col - Nay</v>
          </cell>
          <cell r="X21859" t="str">
            <v xml:space="preserve">Luis Rostro  </v>
          </cell>
          <cell r="Z21859" t="str">
            <v>Santiago Aranda Jorge</v>
          </cell>
        </row>
        <row r="21860">
          <cell r="B21860">
            <v>302014242</v>
          </cell>
          <cell r="T21860" t="str">
            <v>NOROESTE</v>
          </cell>
          <cell r="U21860" t="str">
            <v>Sinaloa</v>
          </cell>
          <cell r="X21860" t="str">
            <v xml:space="preserve">Manzanarez Jorge   </v>
          </cell>
          <cell r="Z21860" t="str">
            <v>Lopez Espinoza Daniel</v>
          </cell>
        </row>
        <row r="21861">
          <cell r="B21861">
            <v>302013418</v>
          </cell>
          <cell r="T21861" t="str">
            <v>NOROESTE</v>
          </cell>
          <cell r="U21861" t="str">
            <v>Sinaloa</v>
          </cell>
          <cell r="X21861" t="str">
            <v xml:space="preserve">Salas Pablo Daniel  </v>
          </cell>
          <cell r="Z21861" t="str">
            <v>Zazueta Zazueta Jossue</v>
          </cell>
        </row>
        <row r="21862">
          <cell r="B21862">
            <v>302012562</v>
          </cell>
          <cell r="T21862" t="str">
            <v>NOROESTE</v>
          </cell>
          <cell r="U21862" t="str">
            <v>Sinaloa</v>
          </cell>
          <cell r="X21862" t="str">
            <v xml:space="preserve">Bolaños Valenzuela Ricardo  </v>
          </cell>
          <cell r="Z21862" t="str">
            <v>Carlon Soto Jesus Marin</v>
          </cell>
        </row>
        <row r="21863">
          <cell r="B21863">
            <v>302004226</v>
          </cell>
          <cell r="T21863" t="str">
            <v>NOROESTE</v>
          </cell>
          <cell r="U21863" t="str">
            <v>Sonora</v>
          </cell>
          <cell r="X21863" t="str">
            <v xml:space="preserve">Martinez Cota Eleodora </v>
          </cell>
          <cell r="Z21863" t="str">
            <v>Cordova Bustillos Ivan Antonio</v>
          </cell>
        </row>
        <row r="21864">
          <cell r="B21864">
            <v>302016342</v>
          </cell>
          <cell r="T21864" t="str">
            <v>SURESTE</v>
          </cell>
          <cell r="U21864" t="str">
            <v>Tabasco - Ver Sur</v>
          </cell>
          <cell r="X21864" t="str">
            <v xml:space="preserve">Jonathan Sánchez  </v>
          </cell>
          <cell r="Z21864" t="str">
            <v>Carlos de Jesus Vidal Vazquez</v>
          </cell>
        </row>
        <row r="21865">
          <cell r="B21865">
            <v>301997789</v>
          </cell>
          <cell r="T21865" t="str">
            <v>CENTRO</v>
          </cell>
          <cell r="U21865" t="str">
            <v>Puebla - Tlaxcala</v>
          </cell>
          <cell r="X21865" t="str">
            <v>Carmona Fernández Gabriela</v>
          </cell>
          <cell r="Z21865" t="str">
            <v>Gonzalez Marquez Candy Yazmin</v>
          </cell>
        </row>
        <row r="21866">
          <cell r="B21866">
            <v>302028236</v>
          </cell>
          <cell r="T21866" t="str">
            <v>CENTRO</v>
          </cell>
          <cell r="U21866" t="str">
            <v>Valle de Mex</v>
          </cell>
          <cell r="X21866" t="str">
            <v>Ramirez Rodriguez Fabian</v>
          </cell>
          <cell r="Z21866" t="str">
            <v>Perez Gonzalez Jesus</v>
          </cell>
        </row>
        <row r="21867">
          <cell r="B21867">
            <v>302029509</v>
          </cell>
          <cell r="T21867" t="str">
            <v>CENTRO</v>
          </cell>
          <cell r="U21867" t="str">
            <v>Valle de Mex</v>
          </cell>
          <cell r="X21867" t="str">
            <v>Ramirez Rodriguez Fabian</v>
          </cell>
          <cell r="Z21867" t="str">
            <v>Arauz Carrasco Wilebaldo</v>
          </cell>
        </row>
        <row r="21868">
          <cell r="B21868">
            <v>302021446</v>
          </cell>
          <cell r="T21868" t="str">
            <v>CENTRO</v>
          </cell>
          <cell r="U21868" t="str">
            <v>Valle de Mex</v>
          </cell>
          <cell r="X21868" t="str">
            <v>Ramirez Rodriguez Fabian</v>
          </cell>
          <cell r="Z21868" t="str">
            <v>Leal Garcia Maria del Carmen Sabina</v>
          </cell>
        </row>
        <row r="21869">
          <cell r="B21869">
            <v>302029500</v>
          </cell>
          <cell r="T21869" t="str">
            <v>CENTRO</v>
          </cell>
          <cell r="U21869" t="str">
            <v>Valle de Mex</v>
          </cell>
          <cell r="X21869" t="str">
            <v>Ramirez Rodriguez Fabian</v>
          </cell>
          <cell r="Z21869" t="str">
            <v>Perez Gonzalez Jesus</v>
          </cell>
        </row>
        <row r="21870">
          <cell r="B21870">
            <v>302023478</v>
          </cell>
          <cell r="T21870" t="str">
            <v>CENTRO</v>
          </cell>
          <cell r="U21870" t="str">
            <v>Valle de Mex</v>
          </cell>
          <cell r="X21870" t="str">
            <v>Ramirez Rodriguez Fabian</v>
          </cell>
          <cell r="Z21870" t="str">
            <v>Pacheco Bautista Cristian Ernesto</v>
          </cell>
        </row>
        <row r="21871">
          <cell r="B21871">
            <v>301942879</v>
          </cell>
          <cell r="T21871" t="str">
            <v>NOROESTE</v>
          </cell>
          <cell r="U21871" t="str">
            <v>Baja California Sur</v>
          </cell>
          <cell r="X21871" t="str">
            <v xml:space="preserve">Peraza Villarino Marco Antonio  </v>
          </cell>
          <cell r="Z21871" t="str">
            <v>Chavez Noriega Enrique</v>
          </cell>
        </row>
        <row r="21872">
          <cell r="B21872">
            <v>301632847</v>
          </cell>
          <cell r="T21872" t="str">
            <v>NOROESTE</v>
          </cell>
          <cell r="U21872" t="str">
            <v>Baja California Sur</v>
          </cell>
          <cell r="X21872" t="str">
            <v xml:space="preserve">Peraza Villarino Marco Antonio  </v>
          </cell>
          <cell r="Z21872" t="str">
            <v>Hernandez Garcia Victor Hugo</v>
          </cell>
        </row>
        <row r="21873">
          <cell r="B21873">
            <v>301990889</v>
          </cell>
          <cell r="T21873" t="str">
            <v>NOROESTE</v>
          </cell>
          <cell r="U21873" t="str">
            <v>Sinaloa</v>
          </cell>
          <cell r="X21873" t="str">
            <v xml:space="preserve">Lugo Verdugo Edgar  </v>
          </cell>
          <cell r="Z21873" t="str">
            <v>Sosa Santa Cruz Sandra Liliana</v>
          </cell>
        </row>
        <row r="21874">
          <cell r="B21874">
            <v>302010330</v>
          </cell>
          <cell r="T21874" t="str">
            <v>NOROESTE</v>
          </cell>
          <cell r="U21874" t="str">
            <v>Sinaloa</v>
          </cell>
          <cell r="X21874" t="str">
            <v xml:space="preserve">Andujo Dominicq  </v>
          </cell>
          <cell r="Z21874" t="str">
            <v>Lizarraga Rivas Osiris Alonso</v>
          </cell>
        </row>
        <row r="21875">
          <cell r="B21875">
            <v>302011491</v>
          </cell>
          <cell r="T21875" t="str">
            <v>NOROESTE</v>
          </cell>
          <cell r="U21875" t="str">
            <v>Sinaloa</v>
          </cell>
          <cell r="X21875" t="str">
            <v xml:space="preserve">Lugo Verdugo Edgar  </v>
          </cell>
          <cell r="Z21875" t="str">
            <v>Sosa Santa Cruz Sandra Liliana</v>
          </cell>
        </row>
        <row r="21876">
          <cell r="B21876">
            <v>302017619</v>
          </cell>
          <cell r="T21876" t="str">
            <v>NOROESTE</v>
          </cell>
          <cell r="U21876" t="str">
            <v>Baja California Nte</v>
          </cell>
          <cell r="X21876" t="str">
            <v xml:space="preserve">Martinez Gonzalez José María  </v>
          </cell>
          <cell r="Z21876" t="str">
            <v>Acosta Verdugo Carlos Ariel</v>
          </cell>
        </row>
        <row r="21877">
          <cell r="B21877">
            <v>302013145</v>
          </cell>
          <cell r="T21877" t="str">
            <v>NOROESTE</v>
          </cell>
          <cell r="U21877" t="str">
            <v>Chihuahua</v>
          </cell>
          <cell r="X21877" t="str">
            <v xml:space="preserve">Guerra Estrada Victor  </v>
          </cell>
          <cell r="Z21877" t="str">
            <v>Perera Torres Luisa Gabriela</v>
          </cell>
        </row>
        <row r="21878">
          <cell r="B21878">
            <v>302015908</v>
          </cell>
          <cell r="T21878" t="str">
            <v>NOROESTE</v>
          </cell>
          <cell r="U21878" t="str">
            <v>Chihuahua</v>
          </cell>
          <cell r="X21878" t="str">
            <v xml:space="preserve">Guerra Estrada Victor  </v>
          </cell>
          <cell r="Z21878" t="str">
            <v>Perera Torres Luisa Gabriela</v>
          </cell>
        </row>
        <row r="21879">
          <cell r="B21879">
            <v>302016564</v>
          </cell>
          <cell r="T21879" t="str">
            <v>NOROESTE</v>
          </cell>
          <cell r="U21879" t="str">
            <v>Chihuahua</v>
          </cell>
          <cell r="X21879" t="str">
            <v xml:space="preserve">Guerra Estrada Victor  </v>
          </cell>
          <cell r="Z21879" t="str">
            <v>Grado Gonzalez Kevin</v>
          </cell>
        </row>
        <row r="21880">
          <cell r="B21880">
            <v>302015574</v>
          </cell>
          <cell r="T21880" t="str">
            <v>NOROESTE</v>
          </cell>
          <cell r="U21880" t="str">
            <v>Juárez</v>
          </cell>
          <cell r="X21880" t="str">
            <v xml:space="preserve">Borunda Gerardo  </v>
          </cell>
          <cell r="Z21880" t="str">
            <v>Garcia Castro Jesus Roberto</v>
          </cell>
        </row>
        <row r="21881">
          <cell r="B21881">
            <v>302015768</v>
          </cell>
          <cell r="T21881" t="str">
            <v>NOROESTE</v>
          </cell>
          <cell r="U21881" t="str">
            <v>Juárez</v>
          </cell>
          <cell r="X21881" t="str">
            <v xml:space="preserve">Borunda Gerardo  </v>
          </cell>
          <cell r="Z21881" t="str">
            <v>Lara Velazquez Ruben</v>
          </cell>
        </row>
        <row r="21882">
          <cell r="B21882">
            <v>302017084</v>
          </cell>
          <cell r="T21882" t="str">
            <v>NORESTE</v>
          </cell>
          <cell r="U21882" t="str">
            <v>Nuevo León</v>
          </cell>
          <cell r="X21882" t="str">
            <v xml:space="preserve">Cesar Antonio Garcia Ordaz  </v>
          </cell>
          <cell r="Z21882" t="str">
            <v>Alberto Azael Rodriguez</v>
          </cell>
        </row>
        <row r="21883">
          <cell r="B21883">
            <v>302013723</v>
          </cell>
          <cell r="T21883" t="str">
            <v>NORESTE</v>
          </cell>
          <cell r="U21883" t="str">
            <v>Nuevo León</v>
          </cell>
          <cell r="X21883" t="str">
            <v xml:space="preserve">Cesar Antonio Garcia Ordaz  </v>
          </cell>
          <cell r="Z21883" t="str">
            <v>Priscila Rabelo</v>
          </cell>
        </row>
        <row r="21884">
          <cell r="B21884">
            <v>302017123</v>
          </cell>
          <cell r="T21884" t="str">
            <v>NORESTE</v>
          </cell>
          <cell r="U21884" t="str">
            <v>Nuevo León</v>
          </cell>
          <cell r="X21884" t="str">
            <v xml:space="preserve">Nohemi Castillo Sanchez  </v>
          </cell>
          <cell r="Z21884" t="str">
            <v>Saul Jair Hernandez Galvan</v>
          </cell>
        </row>
        <row r="21885">
          <cell r="B21885">
            <v>302000944</v>
          </cell>
          <cell r="T21885" t="str">
            <v>NORESTE</v>
          </cell>
          <cell r="U21885" t="str">
            <v>Nuevo León</v>
          </cell>
          <cell r="X21885" t="str">
            <v xml:space="preserve">Javier Huerta  </v>
          </cell>
          <cell r="Z21885" t="str">
            <v>Roxana Teresa Martinez</v>
          </cell>
        </row>
        <row r="21886">
          <cell r="B21886">
            <v>302014762</v>
          </cell>
          <cell r="T21886" t="str">
            <v>NORESTE</v>
          </cell>
          <cell r="U21886" t="str">
            <v>Nuevo León</v>
          </cell>
          <cell r="X21886" t="str">
            <v xml:space="preserve">Edith Hernandez  </v>
          </cell>
          <cell r="Z21886" t="str">
            <v>Jhonathan Garduño</v>
          </cell>
        </row>
        <row r="21887">
          <cell r="B21887">
            <v>302015350</v>
          </cell>
          <cell r="T21887" t="str">
            <v>NORESTE</v>
          </cell>
          <cell r="U21887" t="str">
            <v>Nuevo León</v>
          </cell>
          <cell r="X21887" t="str">
            <v xml:space="preserve">Cesar Antonio Garcia Ordaz  </v>
          </cell>
          <cell r="Z21887" t="str">
            <v>Alberto Azael Rodriguez</v>
          </cell>
        </row>
        <row r="21888">
          <cell r="B21888">
            <v>302014551</v>
          </cell>
          <cell r="T21888" t="str">
            <v>NORESTE</v>
          </cell>
          <cell r="U21888" t="str">
            <v>Nuevo León</v>
          </cell>
          <cell r="X21888" t="str">
            <v xml:space="preserve">Edith Hernandez  </v>
          </cell>
          <cell r="Z21888" t="str">
            <v>Hector Corona Moreno</v>
          </cell>
        </row>
        <row r="21889">
          <cell r="B21889">
            <v>302014685</v>
          </cell>
          <cell r="T21889" t="str">
            <v>NORESTE</v>
          </cell>
          <cell r="U21889" t="str">
            <v>Nuevo León</v>
          </cell>
          <cell r="X21889" t="str">
            <v xml:space="preserve">Cesar Antonio Garcia Ordaz  </v>
          </cell>
          <cell r="Z21889" t="str">
            <v>Brayan Alejandro Patlan</v>
          </cell>
        </row>
        <row r="21890">
          <cell r="B21890">
            <v>302015847</v>
          </cell>
          <cell r="T21890" t="str">
            <v>NORESTE</v>
          </cell>
          <cell r="U21890" t="str">
            <v>Nuevo León</v>
          </cell>
          <cell r="X21890" t="str">
            <v xml:space="preserve">Edith Hernandez  </v>
          </cell>
          <cell r="Z21890" t="str">
            <v>Oscar Correa</v>
          </cell>
        </row>
        <row r="21891">
          <cell r="B21891">
            <v>302012779</v>
          </cell>
          <cell r="T21891" t="str">
            <v>NORESTE</v>
          </cell>
          <cell r="U21891" t="str">
            <v>Nuevo León</v>
          </cell>
          <cell r="X21891" t="str">
            <v xml:space="preserve">Nohemi Castillo Sanchez  </v>
          </cell>
          <cell r="Z21891" t="str">
            <v>Oscar reyes</v>
          </cell>
        </row>
        <row r="21892">
          <cell r="B21892">
            <v>302013359</v>
          </cell>
          <cell r="T21892" t="str">
            <v>NORESTE</v>
          </cell>
          <cell r="U21892" t="str">
            <v>Nuevo León</v>
          </cell>
          <cell r="X21892" t="str">
            <v xml:space="preserve">Nohemi Castillo Sanchez  </v>
          </cell>
          <cell r="Z21892" t="str">
            <v>Sebastian Quijada</v>
          </cell>
        </row>
        <row r="21893">
          <cell r="B21893">
            <v>302017265</v>
          </cell>
          <cell r="T21893" t="str">
            <v>NORESTE</v>
          </cell>
          <cell r="U21893" t="str">
            <v>Nuevo León</v>
          </cell>
          <cell r="X21893" t="str">
            <v xml:space="preserve">Cesar Antonio Garcia Ordaz  </v>
          </cell>
          <cell r="Z21893" t="str">
            <v>Daniel Torres</v>
          </cell>
        </row>
        <row r="21894">
          <cell r="B21894">
            <v>302014460</v>
          </cell>
          <cell r="T21894" t="str">
            <v>NORESTE</v>
          </cell>
          <cell r="U21894" t="str">
            <v>Nuevo León</v>
          </cell>
          <cell r="X21894" t="str">
            <v xml:space="preserve">Cesar Antonio Garcia Ordaz  </v>
          </cell>
          <cell r="Z21894" t="str">
            <v>Priscila Rabelo</v>
          </cell>
        </row>
        <row r="21895">
          <cell r="B21895">
            <v>302014756</v>
          </cell>
          <cell r="T21895" t="str">
            <v>NORESTE</v>
          </cell>
          <cell r="U21895" t="str">
            <v>Durango</v>
          </cell>
          <cell r="X21895" t="str">
            <v xml:space="preserve">Manuel Ruiz Soto  </v>
          </cell>
          <cell r="Z21895" t="str">
            <v>Edgar Ernesto reyes</v>
          </cell>
        </row>
        <row r="21896">
          <cell r="B21896">
            <v>302014771</v>
          </cell>
          <cell r="T21896" t="str">
            <v>NORESTE</v>
          </cell>
          <cell r="U21896" t="str">
            <v>Durango</v>
          </cell>
          <cell r="X21896" t="str">
            <v xml:space="preserve">Manuel Ruiz Soto  </v>
          </cell>
          <cell r="Z21896" t="str">
            <v>Miguel Alejandro Rodriguez Amador</v>
          </cell>
        </row>
        <row r="21897">
          <cell r="B21897">
            <v>302014520</v>
          </cell>
          <cell r="T21897" t="str">
            <v>NORESTE</v>
          </cell>
          <cell r="U21897" t="str">
            <v>Durango</v>
          </cell>
          <cell r="X21897" t="str">
            <v xml:space="preserve">Manuel Ruiz Soto  </v>
          </cell>
          <cell r="Z21897" t="str">
            <v>Miguel Alejandro Rodriguez Amador</v>
          </cell>
        </row>
        <row r="21898">
          <cell r="B21898">
            <v>302014854</v>
          </cell>
          <cell r="T21898" t="str">
            <v>NORESTE</v>
          </cell>
          <cell r="U21898" t="str">
            <v>Durango</v>
          </cell>
          <cell r="X21898" t="str">
            <v xml:space="preserve">Manuel Ruiz Soto  </v>
          </cell>
          <cell r="Z21898" t="str">
            <v>Miguel Alejandro Rodriguez Amador</v>
          </cell>
        </row>
        <row r="21899">
          <cell r="B21899">
            <v>302006778</v>
          </cell>
          <cell r="T21899" t="str">
            <v>NORESTE</v>
          </cell>
          <cell r="U21899" t="str">
            <v>Coahuila</v>
          </cell>
          <cell r="X21899" t="str">
            <v xml:space="preserve">Julio Cesar Herrera Reyna  </v>
          </cell>
          <cell r="Z21899" t="str">
            <v>Juan Francisco Rodriguez</v>
          </cell>
        </row>
        <row r="21900">
          <cell r="B21900">
            <v>302013102</v>
          </cell>
          <cell r="T21900" t="str">
            <v>NORESTE</v>
          </cell>
          <cell r="U21900" t="str">
            <v>Coahuila</v>
          </cell>
          <cell r="X21900" t="str">
            <v xml:space="preserve">Julio Cesar Herrera Reyna  </v>
          </cell>
          <cell r="Z21900" t="str">
            <v>Juan Francisco Rodriguez</v>
          </cell>
        </row>
        <row r="21901">
          <cell r="B21901">
            <v>302013162</v>
          </cell>
          <cell r="T21901" t="str">
            <v>NORESTE</v>
          </cell>
          <cell r="U21901" t="str">
            <v>Coahuila</v>
          </cell>
          <cell r="X21901" t="str">
            <v xml:space="preserve">Julio Cesar Herrera Reyna  </v>
          </cell>
          <cell r="Z21901" t="str">
            <v>Juan Francisco Rodriguez</v>
          </cell>
        </row>
        <row r="21902">
          <cell r="B21902">
            <v>302001174</v>
          </cell>
          <cell r="T21902" t="str">
            <v>NORESTE</v>
          </cell>
          <cell r="U21902" t="str">
            <v>Coahuila</v>
          </cell>
          <cell r="X21902" t="str">
            <v xml:space="preserve">Jesus Alejandro Mendiola  </v>
          </cell>
          <cell r="Z21902" t="str">
            <v>Luis Eduardo Calderon Cardona</v>
          </cell>
        </row>
        <row r="21903">
          <cell r="B21903">
            <v>302013793</v>
          </cell>
          <cell r="T21903" t="str">
            <v>NORESTE</v>
          </cell>
          <cell r="U21903" t="str">
            <v>Coahuila</v>
          </cell>
          <cell r="X21903" t="str">
            <v xml:space="preserve">Jesus Alejandro Mendiola  </v>
          </cell>
          <cell r="Z21903" t="str">
            <v>Aarón Eduardo Olivera Rodriguez</v>
          </cell>
        </row>
        <row r="21904">
          <cell r="B21904">
            <v>302013896</v>
          </cell>
          <cell r="T21904" t="str">
            <v>NORESTE</v>
          </cell>
          <cell r="U21904" t="str">
            <v>Coahuila</v>
          </cell>
          <cell r="X21904" t="str">
            <v xml:space="preserve">Jesus Alejandro Mendiola  </v>
          </cell>
          <cell r="Z21904" t="str">
            <v>Aarón Eduardo Olivera Rodriguez</v>
          </cell>
        </row>
        <row r="21905">
          <cell r="B21905">
            <v>302010373</v>
          </cell>
          <cell r="T21905" t="str">
            <v>CENTRO</v>
          </cell>
          <cell r="U21905" t="str">
            <v>Puebla - Tlaxcala</v>
          </cell>
          <cell r="X21905" t="str">
            <v>Carmona Fernández Gabriela</v>
          </cell>
          <cell r="Z21905" t="str">
            <v>Carreto Escobar Javier</v>
          </cell>
        </row>
        <row r="21906">
          <cell r="B21906">
            <v>302015522</v>
          </cell>
          <cell r="T21906" t="str">
            <v>SURESTE</v>
          </cell>
          <cell r="U21906" t="str">
            <v>YuCam</v>
          </cell>
          <cell r="X21906" t="str">
            <v xml:space="preserve">Maria Salazar  </v>
          </cell>
          <cell r="Z21906" t="str">
            <v>Irving Caballero Heredia</v>
          </cell>
        </row>
        <row r="21907">
          <cell r="B21907">
            <v>301997312</v>
          </cell>
          <cell r="T21907" t="str">
            <v>SURESTE</v>
          </cell>
          <cell r="U21907" t="str">
            <v>YuCam</v>
          </cell>
          <cell r="X21907" t="str">
            <v xml:space="preserve">Jorge Ek  </v>
          </cell>
          <cell r="Z21907" t="str">
            <v>Luis Genaro Hau Pech</v>
          </cell>
        </row>
        <row r="21908">
          <cell r="B21908">
            <v>302012678</v>
          </cell>
          <cell r="T21908" t="str">
            <v>SURESTE</v>
          </cell>
          <cell r="U21908" t="str">
            <v>YuCam</v>
          </cell>
          <cell r="X21908" t="str">
            <v xml:space="preserve">Jorge Ek  </v>
          </cell>
          <cell r="Z21908" t="str">
            <v>Oscar Herrera Puerto</v>
          </cell>
        </row>
        <row r="21909">
          <cell r="B21909">
            <v>302014507</v>
          </cell>
          <cell r="T21909" t="str">
            <v>SURESTE</v>
          </cell>
          <cell r="U21909" t="str">
            <v>YuCam</v>
          </cell>
          <cell r="X21909" t="str">
            <v xml:space="preserve">Maria Jose Ibarrola  </v>
          </cell>
          <cell r="Z21909" t="str">
            <v>Edgar Jasso</v>
          </cell>
        </row>
        <row r="21910">
          <cell r="B21910">
            <v>302015602</v>
          </cell>
          <cell r="T21910" t="str">
            <v>SURESTE</v>
          </cell>
          <cell r="U21910" t="str">
            <v>YuCam</v>
          </cell>
          <cell r="X21910" t="str">
            <v xml:space="preserve">Katya Maldonado  </v>
          </cell>
          <cell r="Z21910" t="str">
            <v>Monica Ramos</v>
          </cell>
        </row>
        <row r="21911">
          <cell r="B21911">
            <v>301994145</v>
          </cell>
          <cell r="T21911" t="str">
            <v>SURESTE</v>
          </cell>
          <cell r="U21911" t="str">
            <v>YuCam</v>
          </cell>
          <cell r="X21911" t="str">
            <v xml:space="preserve">Jorge Ek  </v>
          </cell>
          <cell r="Z21911" t="str">
            <v>Arianna Aracelly Cabrera Maas</v>
          </cell>
        </row>
        <row r="21912">
          <cell r="B21912">
            <v>302015921</v>
          </cell>
          <cell r="T21912" t="str">
            <v>SURESTE</v>
          </cell>
          <cell r="U21912" t="str">
            <v>YuCam</v>
          </cell>
          <cell r="X21912" t="str">
            <v xml:space="preserve">Katya Maldonado  </v>
          </cell>
          <cell r="Z21912" t="str">
            <v>Joel Tuz</v>
          </cell>
        </row>
        <row r="21913">
          <cell r="B21913">
            <v>302015439</v>
          </cell>
          <cell r="T21913" t="str">
            <v>SURESTE</v>
          </cell>
          <cell r="U21913" t="str">
            <v>YuCam</v>
          </cell>
          <cell r="X21913" t="str">
            <v xml:space="preserve">Georgina Arzápalo  </v>
          </cell>
          <cell r="Z21913" t="str">
            <v>Oscar Alcocer</v>
          </cell>
        </row>
        <row r="21914">
          <cell r="B21914">
            <v>302016280</v>
          </cell>
          <cell r="T21914" t="str">
            <v>SURESTE</v>
          </cell>
          <cell r="U21914" t="str">
            <v>YuCam</v>
          </cell>
          <cell r="X21914" t="str">
            <v xml:space="preserve">Georgina Arzápalo  </v>
          </cell>
          <cell r="Z21914" t="str">
            <v xml:space="preserve">Edwin Martinez </v>
          </cell>
        </row>
        <row r="21915">
          <cell r="B21915">
            <v>302015710</v>
          </cell>
          <cell r="T21915" t="str">
            <v>SURESTE</v>
          </cell>
          <cell r="U21915" t="str">
            <v>YuCam</v>
          </cell>
          <cell r="X21915" t="str">
            <v xml:space="preserve">Katya Maldonado  </v>
          </cell>
          <cell r="Z21915" t="str">
            <v>Edwin Reyes</v>
          </cell>
        </row>
        <row r="21916">
          <cell r="B21916">
            <v>302016885</v>
          </cell>
          <cell r="T21916" t="str">
            <v>SURESTE</v>
          </cell>
          <cell r="U21916" t="str">
            <v>YuCam</v>
          </cell>
          <cell r="X21916" t="str">
            <v xml:space="preserve">Katya Maldonado  </v>
          </cell>
          <cell r="Z21916" t="str">
            <v>Joel Tuz</v>
          </cell>
        </row>
        <row r="21917">
          <cell r="B21917">
            <v>301954000</v>
          </cell>
          <cell r="T21917" t="str">
            <v>SURESTE</v>
          </cell>
          <cell r="U21917" t="str">
            <v>Quintana Roo</v>
          </cell>
          <cell r="X21917" t="str">
            <v xml:space="preserve">Lucero Aguirre  </v>
          </cell>
          <cell r="Z21917" t="str">
            <v xml:space="preserve">Carlos Buenfil Perez </v>
          </cell>
        </row>
        <row r="21918">
          <cell r="B21918">
            <v>301979495</v>
          </cell>
          <cell r="T21918" t="str">
            <v>SURESTE</v>
          </cell>
          <cell r="U21918" t="str">
            <v>Quintana Roo</v>
          </cell>
          <cell r="X21918" t="str">
            <v xml:space="preserve">Vacante  </v>
          </cell>
          <cell r="Z21918" t="str">
            <v>Eduardo Muñoz Sanchez</v>
          </cell>
        </row>
        <row r="21919">
          <cell r="B21919">
            <v>301946283</v>
          </cell>
          <cell r="T21919" t="str">
            <v>SURESTE</v>
          </cell>
          <cell r="U21919" t="str">
            <v>Quintana Roo</v>
          </cell>
          <cell r="X21919" t="str">
            <v xml:space="preserve">Vacante  </v>
          </cell>
          <cell r="Z21919" t="str">
            <v>Oscar Leonel Marin Alcocer</v>
          </cell>
        </row>
        <row r="21920">
          <cell r="B21920">
            <v>302016208</v>
          </cell>
          <cell r="T21920" t="str">
            <v>SURESTE</v>
          </cell>
          <cell r="U21920" t="str">
            <v>Tabasco - Ver Sur</v>
          </cell>
          <cell r="X21920" t="str">
            <v xml:space="preserve">Jonathan Sánchez  </v>
          </cell>
          <cell r="Z21920" t="str">
            <v>Carlos de Jesus Vidal Vazquez</v>
          </cell>
        </row>
        <row r="21921">
          <cell r="B21921">
            <v>302015949</v>
          </cell>
          <cell r="T21921" t="str">
            <v>SURESTE</v>
          </cell>
          <cell r="U21921" t="str">
            <v>Veracruz Cto</v>
          </cell>
          <cell r="X21921" t="str">
            <v xml:space="preserve">Adelina Rodríguez  </v>
          </cell>
          <cell r="Z21921" t="str">
            <v>Edgar Armando Lopez Hernandez</v>
          </cell>
        </row>
        <row r="21922">
          <cell r="B21922">
            <v>302015829</v>
          </cell>
          <cell r="T21922" t="str">
            <v>NOROESTE</v>
          </cell>
          <cell r="U21922" t="str">
            <v>Baja California Nte</v>
          </cell>
          <cell r="X21922" t="str">
            <v xml:space="preserve">Serafin Acedo Ariana Maleni  </v>
          </cell>
          <cell r="Z21922" t="str">
            <v>Gomez Talamantes Diana Cecilia</v>
          </cell>
        </row>
        <row r="21923">
          <cell r="B21923">
            <v>302033182</v>
          </cell>
          <cell r="T21923" t="str">
            <v>NOROESTE</v>
          </cell>
          <cell r="U21923" t="str">
            <v>Chihuahua</v>
          </cell>
          <cell r="X21923" t="str">
            <v xml:space="preserve">Lechuga Felipe  </v>
          </cell>
          <cell r="Z21923" t="str">
            <v>Gonzalez Hernandez Francis Paola</v>
          </cell>
        </row>
        <row r="21924">
          <cell r="B21924">
            <v>302026969</v>
          </cell>
          <cell r="T21924" t="str">
            <v>NOROESTE</v>
          </cell>
          <cell r="U21924" t="str">
            <v>Chihuahua</v>
          </cell>
          <cell r="X21924" t="str">
            <v xml:space="preserve">Guerra Estrada Victor  </v>
          </cell>
          <cell r="Z21924" t="str">
            <v>Gallegos Gil Edgar Giovanni</v>
          </cell>
        </row>
        <row r="21925">
          <cell r="B21925">
            <v>302030635</v>
          </cell>
          <cell r="T21925" t="str">
            <v>NOROESTE</v>
          </cell>
          <cell r="U21925" t="str">
            <v>Chihuahua</v>
          </cell>
          <cell r="X21925" t="str">
            <v xml:space="preserve">Guerra Estrada Victor  </v>
          </cell>
          <cell r="Z21925" t="str">
            <v>Grado Gonzalez Kevin</v>
          </cell>
        </row>
        <row r="21926">
          <cell r="B21926">
            <v>301961669</v>
          </cell>
          <cell r="T21926" t="str">
            <v>NOROESTE</v>
          </cell>
          <cell r="U21926" t="str">
            <v>Chihuahua</v>
          </cell>
          <cell r="X21926" t="str">
            <v xml:space="preserve">Lechuga Felipe  </v>
          </cell>
          <cell r="Z21926" t="str">
            <v>Gonzalez Hernandez Francis Paola</v>
          </cell>
        </row>
        <row r="21927">
          <cell r="B21927">
            <v>302028171</v>
          </cell>
          <cell r="T21927" t="str">
            <v>NORESTE</v>
          </cell>
          <cell r="U21927" t="str">
            <v>Coahuila</v>
          </cell>
          <cell r="X21927" t="str">
            <v xml:space="preserve">Ana Carla Sainz Perez  </v>
          </cell>
          <cell r="Z21927" t="str">
            <v>Hiram Hereida</v>
          </cell>
        </row>
        <row r="21928">
          <cell r="B21928">
            <v>302027748</v>
          </cell>
          <cell r="T21928" t="str">
            <v>NORESTE</v>
          </cell>
          <cell r="U21928" t="str">
            <v>Durango</v>
          </cell>
          <cell r="X21928" t="str">
            <v xml:space="preserve">Manuel Ruiz Soto  </v>
          </cell>
          <cell r="Z21928" t="str">
            <v>Miguel Alejandro Rodriguez Amador</v>
          </cell>
        </row>
        <row r="21929">
          <cell r="B21929">
            <v>302027826</v>
          </cell>
          <cell r="T21929" t="str">
            <v>NORESTE</v>
          </cell>
          <cell r="U21929" t="str">
            <v>Durango</v>
          </cell>
          <cell r="X21929" t="str">
            <v xml:space="preserve">Manuel Ruiz Soto  </v>
          </cell>
          <cell r="Z21929" t="str">
            <v>Emmanuel Aguilar</v>
          </cell>
        </row>
        <row r="21930">
          <cell r="B21930">
            <v>302033684</v>
          </cell>
          <cell r="T21930" t="str">
            <v>OCCIDENTE</v>
          </cell>
          <cell r="U21930" t="str">
            <v>Jal - Col - Nay</v>
          </cell>
          <cell r="X21930" t="str">
            <v xml:space="preserve">Luis Rostro  </v>
          </cell>
          <cell r="Z21930" t="str">
            <v>Ortega Gomez Drisana Esmeralda</v>
          </cell>
        </row>
        <row r="21931">
          <cell r="B21931">
            <v>302034839</v>
          </cell>
          <cell r="T21931" t="str">
            <v>OCCIDENTE</v>
          </cell>
          <cell r="U21931" t="str">
            <v>Jal - Col - Nay</v>
          </cell>
          <cell r="X21931" t="str">
            <v xml:space="preserve">Luis Rostro  </v>
          </cell>
          <cell r="Z21931" t="str">
            <v>Vacante</v>
          </cell>
        </row>
        <row r="21932">
          <cell r="B21932">
            <v>302035881</v>
          </cell>
          <cell r="T21932" t="str">
            <v>OCCIDENTE</v>
          </cell>
          <cell r="U21932" t="str">
            <v>Jal - Col - Nay</v>
          </cell>
          <cell r="X21932" t="str">
            <v xml:space="preserve">Luis Rostro  </v>
          </cell>
          <cell r="Z21932" t="str">
            <v>Ortega Gomez Drisana Esmeralda</v>
          </cell>
        </row>
        <row r="21933">
          <cell r="B21933">
            <v>302033340</v>
          </cell>
          <cell r="T21933" t="str">
            <v>NOROESTE</v>
          </cell>
          <cell r="U21933" t="str">
            <v>Sinaloa</v>
          </cell>
          <cell r="X21933" t="str">
            <v xml:space="preserve">Manzanarez Jorge   </v>
          </cell>
          <cell r="Z21933" t="str">
            <v>Roman Zavala Julio Cesar</v>
          </cell>
        </row>
        <row r="21934">
          <cell r="B21934">
            <v>302028592</v>
          </cell>
          <cell r="T21934" t="str">
            <v>NOROESTE</v>
          </cell>
          <cell r="U21934" t="str">
            <v>Sinaloa</v>
          </cell>
          <cell r="X21934" t="str">
            <v xml:space="preserve">Salas Pablo Daniel  </v>
          </cell>
          <cell r="Z21934" t="str">
            <v>Zuñiga Acosta Daisy Guadalupe</v>
          </cell>
        </row>
        <row r="21935">
          <cell r="B21935">
            <v>301996013</v>
          </cell>
          <cell r="T21935" t="str">
            <v>NOROESTE</v>
          </cell>
          <cell r="U21935" t="str">
            <v>Sonora</v>
          </cell>
          <cell r="X21935" t="str">
            <v xml:space="preserve">Alvidrez Gamboa Edgar Alejandro  </v>
          </cell>
          <cell r="Z21935" t="str">
            <v>Olivarria Mata Jesus Alberto</v>
          </cell>
        </row>
        <row r="21936">
          <cell r="B21936">
            <v>302036417</v>
          </cell>
          <cell r="T21936" t="str">
            <v>CENTRO</v>
          </cell>
          <cell r="U21936" t="str">
            <v>Valle de Mex</v>
          </cell>
          <cell r="X21936" t="str">
            <v>Ramirez Rodriguez Fabian</v>
          </cell>
          <cell r="Z21936" t="str">
            <v>Abarca Jimenez Jose Roberto</v>
          </cell>
        </row>
        <row r="21937">
          <cell r="B21937">
            <v>302037354</v>
          </cell>
          <cell r="T21937" t="str">
            <v>CENTRO</v>
          </cell>
          <cell r="U21937" t="str">
            <v>Valle de Mex</v>
          </cell>
          <cell r="X21937" t="str">
            <v>Ramirez Rodriguez Fabian</v>
          </cell>
          <cell r="Z21937" t="str">
            <v>Ortiz Mota Georgina Eloisa</v>
          </cell>
        </row>
        <row r="21938">
          <cell r="B21938">
            <v>302034499</v>
          </cell>
          <cell r="T21938" t="str">
            <v>CENTRO</v>
          </cell>
          <cell r="U21938" t="str">
            <v>Valle de Mex</v>
          </cell>
          <cell r="X21938" t="str">
            <v>Ramirez Rodriguez Fabian</v>
          </cell>
          <cell r="Z21938" t="str">
            <v>Arauz Carrasco Wilebaldo</v>
          </cell>
        </row>
        <row r="21939">
          <cell r="B21939">
            <v>302014518</v>
          </cell>
          <cell r="T21939" t="str">
            <v>SURESTE</v>
          </cell>
          <cell r="U21939" t="str">
            <v>YuCam</v>
          </cell>
          <cell r="X21939" t="str">
            <v xml:space="preserve">Jorge Ek  </v>
          </cell>
          <cell r="Z21939" t="str">
            <v>Xóchitl Maruxa Garcia Gonzalez</v>
          </cell>
        </row>
        <row r="21940">
          <cell r="B21940">
            <v>301557678</v>
          </cell>
          <cell r="T21940" t="str">
            <v>NOROESTE</v>
          </cell>
          <cell r="U21940" t="str">
            <v>Baja California Nte</v>
          </cell>
          <cell r="X21940" t="str">
            <v xml:space="preserve">Galindo Francisco  </v>
          </cell>
          <cell r="Z21940" t="str">
            <v>Almodobar Acosta Aaron Antonio</v>
          </cell>
        </row>
        <row r="21941">
          <cell r="B21941">
            <v>302013737</v>
          </cell>
          <cell r="T21941" t="str">
            <v>NOROESTE</v>
          </cell>
          <cell r="U21941" t="str">
            <v>Baja California Nte</v>
          </cell>
          <cell r="X21941" t="str">
            <v xml:space="preserve">Galindo Francisco  </v>
          </cell>
          <cell r="Z21941" t="str">
            <v>Almodobar Acosta Aaron Antonio</v>
          </cell>
        </row>
        <row r="21942">
          <cell r="B21942">
            <v>301985441</v>
          </cell>
          <cell r="T21942" t="str">
            <v>NOROESTE</v>
          </cell>
          <cell r="U21942" t="str">
            <v>Baja California Nte</v>
          </cell>
          <cell r="X21942" t="str">
            <v xml:space="preserve">Galindo Francisco  </v>
          </cell>
          <cell r="Z21942" t="str">
            <v>Almodobar Acosta Aaron Antonio</v>
          </cell>
        </row>
        <row r="21943">
          <cell r="B21943">
            <v>302001910</v>
          </cell>
          <cell r="T21943" t="str">
            <v>NOROESTE</v>
          </cell>
          <cell r="U21943" t="str">
            <v>Baja California Nte</v>
          </cell>
          <cell r="X21943" t="str">
            <v xml:space="preserve">Galindo Francisco  </v>
          </cell>
          <cell r="Z21943" t="str">
            <v>Rubio Soto Juan Manuel</v>
          </cell>
        </row>
        <row r="21944">
          <cell r="B21944">
            <v>302031140</v>
          </cell>
          <cell r="T21944" t="str">
            <v>NOROESTE</v>
          </cell>
          <cell r="U21944" t="str">
            <v>Sinaloa</v>
          </cell>
          <cell r="X21944" t="str">
            <v xml:space="preserve">Lugo Verdugo Edgar  </v>
          </cell>
          <cell r="Z21944" t="str">
            <v>Lechuga Vargas Erika Guadalupe</v>
          </cell>
        </row>
        <row r="21945">
          <cell r="B21945">
            <v>302032741</v>
          </cell>
          <cell r="T21945" t="str">
            <v>NOROESTE</v>
          </cell>
          <cell r="U21945" t="str">
            <v>Chihuahua</v>
          </cell>
          <cell r="X21945" t="str">
            <v xml:space="preserve">Guerra Estrada Victor  </v>
          </cell>
          <cell r="Z21945" t="str">
            <v>Perera Torres Luisa Gabriela</v>
          </cell>
        </row>
        <row r="21946">
          <cell r="B21946">
            <v>302031449</v>
          </cell>
          <cell r="T21946" t="str">
            <v>NOROESTE</v>
          </cell>
          <cell r="U21946" t="str">
            <v>Juárez</v>
          </cell>
          <cell r="X21946" t="str">
            <v xml:space="preserve">Borunda Gerardo  </v>
          </cell>
          <cell r="Z21946" t="str">
            <v>Navarrete Navarrete Hector David</v>
          </cell>
        </row>
        <row r="21947">
          <cell r="B21947">
            <v>302032819</v>
          </cell>
          <cell r="T21947" t="str">
            <v>NOROESTE</v>
          </cell>
          <cell r="U21947" t="str">
            <v>Juárez</v>
          </cell>
          <cell r="X21947" t="str">
            <v xml:space="preserve">Borunda Gerardo  </v>
          </cell>
          <cell r="Z21947" t="str">
            <v>Garcia Castro Jesus Roberto</v>
          </cell>
        </row>
        <row r="21948">
          <cell r="B21948">
            <v>301943202</v>
          </cell>
          <cell r="T21948" t="str">
            <v>NOROESTE</v>
          </cell>
          <cell r="U21948" t="str">
            <v>Baja California Sur</v>
          </cell>
          <cell r="X21948" t="str">
            <v xml:space="preserve">Peraza Villarino Marco Antonio  </v>
          </cell>
          <cell r="Z21948" t="str">
            <v>Escobar Thalia Lizbeth</v>
          </cell>
        </row>
        <row r="21949">
          <cell r="B21949">
            <v>302029117</v>
          </cell>
          <cell r="T21949" t="str">
            <v>NOROESTE</v>
          </cell>
          <cell r="U21949" t="str">
            <v>Baja California Sur</v>
          </cell>
          <cell r="X21949" t="str">
            <v xml:space="preserve">Peraza Villarino Marco Antonio  </v>
          </cell>
          <cell r="Z21949" t="str">
            <v>Cordero Sandoval Maria Salome</v>
          </cell>
        </row>
        <row r="21950">
          <cell r="B21950">
            <v>302015780</v>
          </cell>
          <cell r="T21950" t="str">
            <v>NOROESTE</v>
          </cell>
          <cell r="U21950" t="str">
            <v>Sonora</v>
          </cell>
          <cell r="X21950" t="str">
            <v xml:space="preserve">Martinez Cota Eleodora </v>
          </cell>
          <cell r="Z21950" t="str">
            <v>Cordova Bustillos Ivan Antonio</v>
          </cell>
        </row>
        <row r="21951">
          <cell r="B21951">
            <v>302010651</v>
          </cell>
          <cell r="T21951" t="str">
            <v>NOROESTE</v>
          </cell>
          <cell r="U21951" t="str">
            <v>Sonora</v>
          </cell>
          <cell r="X21951" t="str">
            <v xml:space="preserve">Martinez Cota Eleodora </v>
          </cell>
          <cell r="Z21951" t="str">
            <v>Rivera Lopez Paloma Czilena</v>
          </cell>
        </row>
        <row r="21952">
          <cell r="B21952">
            <v>301949494</v>
          </cell>
          <cell r="T21952" t="str">
            <v>NOROESTE</v>
          </cell>
          <cell r="U21952" t="str">
            <v>Sonora</v>
          </cell>
          <cell r="X21952" t="str">
            <v xml:space="preserve">Martinez Cota Eleodora </v>
          </cell>
          <cell r="Z21952" t="str">
            <v>Ceja Rivera Jose Antonio</v>
          </cell>
        </row>
        <row r="21953">
          <cell r="B21953">
            <v>301591963</v>
          </cell>
          <cell r="T21953" t="str">
            <v>NOROESTE</v>
          </cell>
          <cell r="U21953" t="str">
            <v>Sonora</v>
          </cell>
          <cell r="X21953" t="str">
            <v xml:space="preserve">Gutierrez Ivan Antonio  </v>
          </cell>
          <cell r="Z21953" t="str">
            <v>Vega Leyva Victor Emmanuel</v>
          </cell>
        </row>
        <row r="21954">
          <cell r="B21954">
            <v>301580779</v>
          </cell>
          <cell r="T21954" t="str">
            <v>NOROESTE</v>
          </cell>
          <cell r="U21954" t="str">
            <v>Sonora</v>
          </cell>
          <cell r="X21954" t="str">
            <v xml:space="preserve">Gutierrez Ivan Antonio  </v>
          </cell>
          <cell r="Z21954" t="str">
            <v>Higuera Verduzco Mario</v>
          </cell>
        </row>
        <row r="21955">
          <cell r="B21955">
            <v>301497068</v>
          </cell>
          <cell r="T21955" t="str">
            <v>NOROESTE</v>
          </cell>
          <cell r="U21955" t="str">
            <v>Sonora</v>
          </cell>
          <cell r="X21955" t="str">
            <v xml:space="preserve">Gutierrez Ivan Antonio  </v>
          </cell>
          <cell r="Z21955" t="str">
            <v>Vega Leyva Victor Emmanuel</v>
          </cell>
        </row>
        <row r="21956">
          <cell r="B21956">
            <v>301533626</v>
          </cell>
          <cell r="T21956" t="str">
            <v>NOROESTE</v>
          </cell>
          <cell r="U21956" t="str">
            <v>Sonora</v>
          </cell>
          <cell r="X21956" t="str">
            <v xml:space="preserve">Gutierrez Ivan Antonio  </v>
          </cell>
          <cell r="Z21956" t="str">
            <v>Higuera Verduzco Mario</v>
          </cell>
        </row>
        <row r="21957">
          <cell r="B21957">
            <v>302033077</v>
          </cell>
          <cell r="T21957" t="str">
            <v>NOROESTE</v>
          </cell>
          <cell r="U21957" t="str">
            <v>Baja California Sur</v>
          </cell>
          <cell r="X21957" t="str">
            <v xml:space="preserve">Peraza Villarino Marco Antonio  </v>
          </cell>
          <cell r="Z21957" t="str">
            <v>Cordero Sandoval Maria Salome</v>
          </cell>
        </row>
        <row r="21958">
          <cell r="B21958">
            <v>302031652</v>
          </cell>
          <cell r="T21958" t="str">
            <v>NORESTE</v>
          </cell>
          <cell r="U21958" t="str">
            <v>Nuevo León</v>
          </cell>
          <cell r="X21958" t="str">
            <v xml:space="preserve">Cesar Antonio Garcia Ordaz  </v>
          </cell>
          <cell r="Z21958" t="str">
            <v>Erik Jahir Dávila Palacios</v>
          </cell>
        </row>
        <row r="21959">
          <cell r="B21959">
            <v>302031001</v>
          </cell>
          <cell r="T21959" t="str">
            <v>NORESTE</v>
          </cell>
          <cell r="U21959" t="str">
            <v>Nuevo León</v>
          </cell>
          <cell r="X21959" t="str">
            <v xml:space="preserve">Edith Hernandez  </v>
          </cell>
          <cell r="Z21959" t="str">
            <v>Hector Corona Moreno</v>
          </cell>
        </row>
        <row r="21960">
          <cell r="B21960">
            <v>302030663</v>
          </cell>
          <cell r="T21960" t="str">
            <v>NORESTE</v>
          </cell>
          <cell r="U21960" t="str">
            <v>Nuevo León</v>
          </cell>
          <cell r="X21960" t="str">
            <v xml:space="preserve">Javier Huerta  </v>
          </cell>
          <cell r="Z21960" t="str">
            <v>Karen Ibarra</v>
          </cell>
        </row>
        <row r="21961">
          <cell r="B21961">
            <v>302030492</v>
          </cell>
          <cell r="T21961" t="str">
            <v>NORESTE</v>
          </cell>
          <cell r="U21961" t="str">
            <v>Nuevo León</v>
          </cell>
          <cell r="X21961" t="str">
            <v xml:space="preserve">Cesar Antonio Garcia Ordaz  </v>
          </cell>
          <cell r="Z21961" t="str">
            <v>Muñoz Zuñiga Giezi Hazael</v>
          </cell>
        </row>
        <row r="21962">
          <cell r="B21962">
            <v>302036666</v>
          </cell>
          <cell r="T21962" t="str">
            <v>NORESTE</v>
          </cell>
          <cell r="U21962" t="str">
            <v>Nuevo León</v>
          </cell>
          <cell r="X21962" t="str">
            <v xml:space="preserve">Nohemi Castillo Sanchez  </v>
          </cell>
          <cell r="Z21962" t="str">
            <v>Saul Jair Hernandez Galvan</v>
          </cell>
        </row>
        <row r="21963">
          <cell r="B21963">
            <v>302032762</v>
          </cell>
          <cell r="T21963" t="str">
            <v>NORESTE</v>
          </cell>
          <cell r="U21963" t="str">
            <v>Nuevo León</v>
          </cell>
          <cell r="X21963" t="str">
            <v xml:space="preserve">Nohemi Castillo Sanchez  </v>
          </cell>
          <cell r="Z21963" t="str">
            <v xml:space="preserve">Oscar Barragan </v>
          </cell>
        </row>
        <row r="21964">
          <cell r="B21964">
            <v>302021643</v>
          </cell>
          <cell r="T21964" t="str">
            <v>NORESTE</v>
          </cell>
          <cell r="U21964" t="str">
            <v>Nuevo León</v>
          </cell>
          <cell r="X21964" t="str">
            <v xml:space="preserve">Nohemi Castillo Sanchez  </v>
          </cell>
          <cell r="Z21964" t="str">
            <v>Saul Jair Hernandez Galvan</v>
          </cell>
        </row>
        <row r="21965">
          <cell r="B21965">
            <v>302030502</v>
          </cell>
          <cell r="T21965" t="str">
            <v>NORESTE</v>
          </cell>
          <cell r="U21965" t="str">
            <v>Nuevo León</v>
          </cell>
          <cell r="X21965" t="str">
            <v xml:space="preserve">Nohemi Castillo Sanchez  </v>
          </cell>
          <cell r="Z21965" t="str">
            <v>Luis Carlos Rostro</v>
          </cell>
        </row>
        <row r="21966">
          <cell r="B21966">
            <v>302031206</v>
          </cell>
          <cell r="T21966" t="str">
            <v>NORESTE</v>
          </cell>
          <cell r="U21966" t="str">
            <v>Nuevo León</v>
          </cell>
          <cell r="X21966" t="str">
            <v xml:space="preserve">Cesar Antonio Garcia Ordaz  </v>
          </cell>
          <cell r="Z21966" t="str">
            <v>Alberto Azael Rodriguez</v>
          </cell>
        </row>
        <row r="21967">
          <cell r="B21967">
            <v>302012000</v>
          </cell>
          <cell r="T21967" t="str">
            <v>NORESTE</v>
          </cell>
          <cell r="U21967" t="str">
            <v>Coahuila</v>
          </cell>
          <cell r="X21967" t="str">
            <v xml:space="preserve">Julio Cesar Herrera Reyna  </v>
          </cell>
          <cell r="Z21967" t="str">
            <v>Juan Francisco Rodriguez</v>
          </cell>
        </row>
        <row r="21968">
          <cell r="B21968">
            <v>302014438</v>
          </cell>
          <cell r="T21968" t="str">
            <v>NORESTE</v>
          </cell>
          <cell r="U21968" t="str">
            <v>Durango</v>
          </cell>
          <cell r="X21968" t="str">
            <v xml:space="preserve">Manuel Ruiz Soto  </v>
          </cell>
          <cell r="Z21968" t="str">
            <v>Miguel Alejandro Rodriguez Amador</v>
          </cell>
        </row>
        <row r="21969">
          <cell r="B21969">
            <v>302027488</v>
          </cell>
          <cell r="T21969" t="str">
            <v>NORESTE</v>
          </cell>
          <cell r="U21969" t="str">
            <v>Coahuila</v>
          </cell>
          <cell r="X21969" t="str">
            <v xml:space="preserve">Julio Cesar Herrera Reyna  </v>
          </cell>
          <cell r="Z21969" t="str">
            <v>Jose Antonio Menchaca Saucedo</v>
          </cell>
        </row>
        <row r="21970">
          <cell r="B21970">
            <v>302029929</v>
          </cell>
          <cell r="T21970" t="str">
            <v>NORESTE</v>
          </cell>
          <cell r="U21970" t="str">
            <v>Coahuila</v>
          </cell>
          <cell r="X21970" t="str">
            <v xml:space="preserve">Jesus Alejandro Mendiola  </v>
          </cell>
          <cell r="Z21970" t="str">
            <v>Paula Carolina Vallejo Favela</v>
          </cell>
        </row>
        <row r="21971">
          <cell r="B21971">
            <v>302029894</v>
          </cell>
          <cell r="T21971" t="str">
            <v>NORESTE</v>
          </cell>
          <cell r="U21971" t="str">
            <v>Coahuila</v>
          </cell>
          <cell r="X21971" t="str">
            <v xml:space="preserve">Jesus Alejandro Mendiola  </v>
          </cell>
          <cell r="Z21971" t="str">
            <v>Paula Carolina Vallejo Favela</v>
          </cell>
        </row>
        <row r="21972">
          <cell r="B21972">
            <v>302009497</v>
          </cell>
          <cell r="T21972" t="str">
            <v>CENTRO</v>
          </cell>
          <cell r="U21972" t="str">
            <v>Puebla - Tlaxcala</v>
          </cell>
          <cell r="X21972" t="str">
            <v>Carmona Fernández Gabriela</v>
          </cell>
          <cell r="Z21972" t="str">
            <v>Carreto Escobar Javier</v>
          </cell>
        </row>
        <row r="21973">
          <cell r="B21973">
            <v>302020513</v>
          </cell>
          <cell r="T21973" t="str">
            <v>CENTRO</v>
          </cell>
          <cell r="U21973" t="str">
            <v>Puebla - Tlaxcala</v>
          </cell>
          <cell r="X21973" t="str">
            <v>Carmona Fernández Gabriela</v>
          </cell>
          <cell r="Z21973" t="str">
            <v>Gonzalez Marquez Candy Yazmin</v>
          </cell>
        </row>
        <row r="21974">
          <cell r="B21974">
            <v>302016371</v>
          </cell>
          <cell r="T21974" t="str">
            <v>SURESTE</v>
          </cell>
          <cell r="U21974" t="str">
            <v>YuCam</v>
          </cell>
          <cell r="X21974" t="str">
            <v xml:space="preserve">Katya Maldonado  </v>
          </cell>
          <cell r="Z21974" t="str">
            <v>Isaid Villanueva</v>
          </cell>
        </row>
        <row r="21975">
          <cell r="B21975">
            <v>302030361</v>
          </cell>
          <cell r="T21975" t="str">
            <v>SURESTE</v>
          </cell>
          <cell r="U21975" t="str">
            <v>YuCam</v>
          </cell>
          <cell r="X21975" t="str">
            <v xml:space="preserve">Georgina Arzápalo  </v>
          </cell>
          <cell r="Z21975" t="str">
            <v>David Castro</v>
          </cell>
        </row>
        <row r="21976">
          <cell r="B21976">
            <v>301998173</v>
          </cell>
          <cell r="T21976" t="str">
            <v>SURESTE</v>
          </cell>
          <cell r="U21976" t="str">
            <v>YuCam</v>
          </cell>
          <cell r="X21976" t="str">
            <v xml:space="preserve">Katya Maldonado  </v>
          </cell>
          <cell r="Z21976" t="str">
            <v>Joel Tuz</v>
          </cell>
        </row>
        <row r="21977">
          <cell r="B21977">
            <v>302031706</v>
          </cell>
          <cell r="T21977" t="str">
            <v>SURESTE</v>
          </cell>
          <cell r="U21977" t="str">
            <v>YuCam</v>
          </cell>
          <cell r="X21977" t="str">
            <v xml:space="preserve">Jorge Ek  </v>
          </cell>
          <cell r="Z21977" t="str">
            <v>Oscar Herrera Puerto</v>
          </cell>
        </row>
        <row r="21978">
          <cell r="B21978">
            <v>302015091</v>
          </cell>
          <cell r="T21978" t="str">
            <v>SURESTE</v>
          </cell>
          <cell r="U21978" t="str">
            <v>YuCam</v>
          </cell>
          <cell r="X21978" t="str">
            <v xml:space="preserve">Maria Salazar  </v>
          </cell>
          <cell r="Z21978" t="str">
            <v>Francisco Javier Ceballos Rodriguez</v>
          </cell>
        </row>
        <row r="21979">
          <cell r="B21979">
            <v>302030242</v>
          </cell>
          <cell r="T21979" t="str">
            <v>SURESTE</v>
          </cell>
          <cell r="U21979" t="str">
            <v>YuCam</v>
          </cell>
          <cell r="X21979" t="str">
            <v xml:space="preserve">Georgina Arzápalo  </v>
          </cell>
          <cell r="Z21979" t="str">
            <v>David Castro</v>
          </cell>
        </row>
        <row r="21980">
          <cell r="B21980">
            <v>302014971</v>
          </cell>
          <cell r="T21980" t="str">
            <v>SURESTE</v>
          </cell>
          <cell r="U21980" t="str">
            <v>YuCam</v>
          </cell>
          <cell r="X21980" t="str">
            <v xml:space="preserve">Maria Salazar  </v>
          </cell>
          <cell r="Z21980" t="str">
            <v>Francisco Javier Ceballos Rodriguez</v>
          </cell>
        </row>
        <row r="21981">
          <cell r="B21981">
            <v>302015600</v>
          </cell>
          <cell r="T21981" t="str">
            <v>SURESTE</v>
          </cell>
          <cell r="U21981" t="str">
            <v>YuCam</v>
          </cell>
          <cell r="X21981" t="str">
            <v xml:space="preserve">Maria Jose Ibarrola  </v>
          </cell>
          <cell r="Z21981" t="str">
            <v>Luis Angel Novelo</v>
          </cell>
        </row>
        <row r="21982">
          <cell r="B21982">
            <v>302015749</v>
          </cell>
          <cell r="T21982" t="str">
            <v>SURESTE</v>
          </cell>
          <cell r="U21982" t="str">
            <v>YuCam</v>
          </cell>
          <cell r="X21982" t="str">
            <v xml:space="preserve">Katya Maldonado  </v>
          </cell>
          <cell r="Z21982" t="str">
            <v>Joel Tuz</v>
          </cell>
        </row>
        <row r="21983">
          <cell r="B21983">
            <v>302028935</v>
          </cell>
          <cell r="T21983" t="str">
            <v>SURESTE</v>
          </cell>
          <cell r="U21983" t="str">
            <v>YuCam</v>
          </cell>
          <cell r="X21983" t="str">
            <v xml:space="preserve">Maria Jose Ibarrola  </v>
          </cell>
          <cell r="Z21983" t="str">
            <v>Edgar Jasso</v>
          </cell>
        </row>
        <row r="21984">
          <cell r="B21984">
            <v>302006390</v>
          </cell>
          <cell r="T21984" t="str">
            <v>SURESTE</v>
          </cell>
          <cell r="U21984" t="str">
            <v>Quintana Roo</v>
          </cell>
          <cell r="X21984" t="str">
            <v xml:space="preserve">Lucero Aguirre  </v>
          </cell>
          <cell r="Z21984" t="str">
            <v>Jesus Adalberto Buenfil Mejia</v>
          </cell>
        </row>
        <row r="21985">
          <cell r="B21985">
            <v>302004892</v>
          </cell>
          <cell r="T21985" t="str">
            <v>SURESTE</v>
          </cell>
          <cell r="U21985" t="str">
            <v>Quintana Roo</v>
          </cell>
          <cell r="X21985" t="str">
            <v xml:space="preserve">Lucero Aguirre  </v>
          </cell>
          <cell r="Z21985" t="str">
            <v>Jesus Adalberto Buenfil Mejia</v>
          </cell>
        </row>
        <row r="21986">
          <cell r="B21986">
            <v>302032830</v>
          </cell>
          <cell r="T21986" t="str">
            <v>SURESTE</v>
          </cell>
          <cell r="U21986" t="str">
            <v>Tabasco - Ver Sur</v>
          </cell>
          <cell r="X21986" t="str">
            <v xml:space="preserve">Citlali Chan  </v>
          </cell>
          <cell r="Z21986" t="str">
            <v>Juan Pablo Urresti Zarate</v>
          </cell>
        </row>
        <row r="21987">
          <cell r="B21987">
            <v>301990825</v>
          </cell>
          <cell r="T21987" t="str">
            <v>SURESTE</v>
          </cell>
          <cell r="U21987" t="str">
            <v>Tabasco - Ver Sur</v>
          </cell>
          <cell r="X21987" t="str">
            <v xml:space="preserve">Jonathan Sánchez  </v>
          </cell>
          <cell r="Z21987" t="str">
            <v>Robbier Expinder Balan Gomez</v>
          </cell>
        </row>
        <row r="21988">
          <cell r="B21988">
            <v>302026992</v>
          </cell>
          <cell r="T21988" t="str">
            <v>SURESTE</v>
          </cell>
          <cell r="U21988" t="str">
            <v>Veracruz Cto</v>
          </cell>
          <cell r="X21988" t="str">
            <v xml:space="preserve">Adelina Rodríguez  </v>
          </cell>
          <cell r="Z21988" t="str">
            <v>Edgar Armando Lopez Hernandez</v>
          </cell>
        </row>
        <row r="21989">
          <cell r="B21989">
            <v>302026893</v>
          </cell>
          <cell r="T21989" t="str">
            <v>SURESTE</v>
          </cell>
          <cell r="U21989" t="str">
            <v>Veracruz Cto</v>
          </cell>
          <cell r="X21989" t="str">
            <v xml:space="preserve">Adelina Rodríguez  </v>
          </cell>
          <cell r="Z21989" t="str">
            <v>Adriana de Jesus Arellano Suarez</v>
          </cell>
        </row>
        <row r="21990">
          <cell r="B21990">
            <v>301998193</v>
          </cell>
          <cell r="T21990" t="str">
            <v>NOROESTE</v>
          </cell>
          <cell r="U21990" t="str">
            <v>Baja California Nte</v>
          </cell>
          <cell r="X21990" t="str">
            <v xml:space="preserve">Serafin Acedo Ariana Maleni  </v>
          </cell>
          <cell r="Z21990" t="str">
            <v>Dominguez Vazquez Maria Fernanda</v>
          </cell>
        </row>
        <row r="21991">
          <cell r="B21991">
            <v>301962618</v>
          </cell>
          <cell r="T21991" t="str">
            <v>NOROESTE</v>
          </cell>
          <cell r="U21991" t="str">
            <v>Baja California Nte</v>
          </cell>
          <cell r="X21991" t="str">
            <v xml:space="preserve">Martinez Gonzalez José María  </v>
          </cell>
          <cell r="Z21991" t="str">
            <v>Acosta Verdugo Carlos Ariel</v>
          </cell>
        </row>
        <row r="21992">
          <cell r="B21992">
            <v>302021638</v>
          </cell>
          <cell r="T21992" t="str">
            <v>NOROESTE</v>
          </cell>
          <cell r="U21992" t="str">
            <v>Juárez</v>
          </cell>
          <cell r="X21992" t="str">
            <v xml:space="preserve">Borunda Gerardo  </v>
          </cell>
          <cell r="Z21992" t="str">
            <v>Lara Velazquez Ruben</v>
          </cell>
        </row>
        <row r="21993">
          <cell r="B21993">
            <v>302043121</v>
          </cell>
          <cell r="T21993" t="str">
            <v>OCCIDENTE</v>
          </cell>
          <cell r="U21993" t="str">
            <v>Jal - Col - Nay</v>
          </cell>
          <cell r="X21993" t="str">
            <v xml:space="preserve">Luis Rostro  </v>
          </cell>
          <cell r="Z21993" t="str">
            <v>Perez Mancilla Tomas Salome</v>
          </cell>
        </row>
        <row r="21994">
          <cell r="B21994">
            <v>302033682</v>
          </cell>
          <cell r="T21994" t="str">
            <v>OCCIDENTE</v>
          </cell>
          <cell r="U21994" t="str">
            <v>Jal - Col - Nay</v>
          </cell>
          <cell r="X21994" t="str">
            <v xml:space="preserve">Luis Rostro  </v>
          </cell>
          <cell r="Z21994" t="str">
            <v>Ortega Gomez Drisana Esmeralda</v>
          </cell>
        </row>
        <row r="21995">
          <cell r="B21995">
            <v>302044711</v>
          </cell>
          <cell r="T21995" t="str">
            <v>OCCIDENTE</v>
          </cell>
          <cell r="U21995" t="str">
            <v>Jal - Col - Nay</v>
          </cell>
          <cell r="X21995" t="str">
            <v xml:space="preserve">Luis Rostro  </v>
          </cell>
          <cell r="Z21995" t="str">
            <v>Roberto Aldair Macías Gutiérrez</v>
          </cell>
        </row>
        <row r="21996">
          <cell r="B21996">
            <v>302036189</v>
          </cell>
          <cell r="T21996" t="str">
            <v>NORESTE</v>
          </cell>
          <cell r="U21996" t="str">
            <v>Nuevo León</v>
          </cell>
          <cell r="X21996" t="str">
            <v xml:space="preserve">Nohemi Castillo Sanchez  </v>
          </cell>
          <cell r="Z21996" t="str">
            <v xml:space="preserve">Oscar Barragan </v>
          </cell>
        </row>
        <row r="21997">
          <cell r="B21997">
            <v>302007731</v>
          </cell>
          <cell r="T21997" t="str">
            <v>SURESTE</v>
          </cell>
          <cell r="U21997" t="str">
            <v>Quintana Roo</v>
          </cell>
          <cell r="X21997" t="str">
            <v xml:space="preserve">Lucero Aguirre  </v>
          </cell>
          <cell r="Z21997" t="str">
            <v xml:space="preserve">Carlos Buenfil Perez </v>
          </cell>
        </row>
        <row r="21998">
          <cell r="B21998">
            <v>302006654</v>
          </cell>
          <cell r="T21998" t="str">
            <v>NOROESTE</v>
          </cell>
          <cell r="U21998" t="str">
            <v>Baja California Nte</v>
          </cell>
          <cell r="X21998" t="str">
            <v xml:space="preserve">Martinez Gonzalez José María  </v>
          </cell>
          <cell r="Z21998" t="str">
            <v>Zuñiga Espinosa Oscar</v>
          </cell>
        </row>
        <row r="21999">
          <cell r="B21999">
            <v>302029371</v>
          </cell>
          <cell r="T21999" t="str">
            <v>SURESTE</v>
          </cell>
          <cell r="U21999" t="str">
            <v>YuCam</v>
          </cell>
          <cell r="X21999" t="str">
            <v xml:space="preserve">Maria Salazar  </v>
          </cell>
          <cell r="Z21999" t="str">
            <v>Marisol de Rocio Góngora Campos</v>
          </cell>
        </row>
        <row r="22000">
          <cell r="B22000">
            <v>302039542</v>
          </cell>
          <cell r="T22000" t="str">
            <v>CENTRO</v>
          </cell>
          <cell r="U22000" t="str">
            <v>Valle de Mex</v>
          </cell>
          <cell r="X22000" t="str">
            <v>Ramirez Rodriguez Fabian</v>
          </cell>
          <cell r="Z22000" t="str">
            <v>Perez Gonzalez Jesus</v>
          </cell>
        </row>
        <row r="22001">
          <cell r="B22001">
            <v>302041778</v>
          </cell>
          <cell r="T22001" t="str">
            <v>CENTRO</v>
          </cell>
          <cell r="U22001" t="str">
            <v>Valle de Mex</v>
          </cell>
          <cell r="X22001" t="str">
            <v>Ramirez Rodriguez Fabian</v>
          </cell>
          <cell r="Z22001" t="str">
            <v>Martinez Perez Leyla del Carmen</v>
          </cell>
        </row>
        <row r="22002">
          <cell r="B22002">
            <v>302033594</v>
          </cell>
          <cell r="T22002" t="str">
            <v>NOROESTE</v>
          </cell>
          <cell r="U22002" t="str">
            <v>Baja California Nte</v>
          </cell>
          <cell r="X22002" t="str">
            <v xml:space="preserve">Serafin Acedo Ariana Maleni  </v>
          </cell>
          <cell r="Z22002" t="str">
            <v>Gomez Talamantes Diana Cecilia</v>
          </cell>
        </row>
        <row r="22003">
          <cell r="B22003">
            <v>301520311</v>
          </cell>
          <cell r="T22003" t="str">
            <v>NOROESTE</v>
          </cell>
          <cell r="U22003" t="str">
            <v>Baja California Nte</v>
          </cell>
          <cell r="X22003" t="str">
            <v xml:space="preserve">Martinez Gonzalez José María  </v>
          </cell>
          <cell r="Z22003" t="str">
            <v>Zuñiga Espinosa Oscar</v>
          </cell>
        </row>
        <row r="22004">
          <cell r="B22004">
            <v>302038329</v>
          </cell>
          <cell r="T22004" t="str">
            <v>NOROESTE</v>
          </cell>
          <cell r="U22004" t="str">
            <v>Chihuahua</v>
          </cell>
          <cell r="X22004" t="str">
            <v xml:space="preserve">Guerra Estrada Victor  </v>
          </cell>
          <cell r="Z22004" t="str">
            <v>Montes Omar</v>
          </cell>
        </row>
        <row r="22005">
          <cell r="B22005">
            <v>302037386</v>
          </cell>
          <cell r="T22005" t="str">
            <v>NOROESTE</v>
          </cell>
          <cell r="U22005" t="str">
            <v>Chihuahua</v>
          </cell>
          <cell r="X22005" t="str">
            <v xml:space="preserve">Lechuga Felipe  </v>
          </cell>
          <cell r="Z22005" t="str">
            <v>Aldaz Contreras Jose</v>
          </cell>
        </row>
        <row r="22006">
          <cell r="B22006">
            <v>302038585</v>
          </cell>
          <cell r="T22006" t="str">
            <v>NOROESTE</v>
          </cell>
          <cell r="U22006" t="str">
            <v>Chihuahua</v>
          </cell>
          <cell r="X22006" t="str">
            <v xml:space="preserve">Lechuga Felipe  </v>
          </cell>
          <cell r="Z22006" t="str">
            <v>Estupiñán Benavides Amir Obedy</v>
          </cell>
        </row>
        <row r="22007">
          <cell r="B22007">
            <v>302037095</v>
          </cell>
          <cell r="T22007" t="str">
            <v>NOROESTE</v>
          </cell>
          <cell r="U22007" t="str">
            <v>Chihuahua</v>
          </cell>
          <cell r="X22007" t="str">
            <v xml:space="preserve">Guerra Estrada Victor  </v>
          </cell>
          <cell r="Z22007" t="str">
            <v>Perera Torres Luisa Gabriela</v>
          </cell>
        </row>
        <row r="22008">
          <cell r="B22008">
            <v>302041127</v>
          </cell>
          <cell r="T22008" t="str">
            <v>NOROESTE</v>
          </cell>
          <cell r="U22008" t="str">
            <v>Chihuahua</v>
          </cell>
          <cell r="X22008" t="str">
            <v xml:space="preserve">Guerra Estrada Victor  </v>
          </cell>
          <cell r="Z22008" t="str">
            <v>Montes Omar</v>
          </cell>
        </row>
        <row r="22009">
          <cell r="B22009">
            <v>302038664</v>
          </cell>
          <cell r="T22009" t="str">
            <v>NOROESTE</v>
          </cell>
          <cell r="U22009" t="str">
            <v>Juárez</v>
          </cell>
          <cell r="X22009" t="str">
            <v xml:space="preserve">Borunda Gerardo  </v>
          </cell>
          <cell r="Z22009" t="str">
            <v>Garcia Castro Jesus Roberto</v>
          </cell>
        </row>
        <row r="22010">
          <cell r="B22010">
            <v>302038253</v>
          </cell>
          <cell r="T22010" t="str">
            <v>NOROESTE</v>
          </cell>
          <cell r="U22010" t="str">
            <v>Juárez</v>
          </cell>
          <cell r="X22010" t="str">
            <v xml:space="preserve">Borunda Gerardo  </v>
          </cell>
          <cell r="Z22010" t="str">
            <v>Lara Velazquez Ruben</v>
          </cell>
        </row>
        <row r="22011">
          <cell r="B22011">
            <v>301958101</v>
          </cell>
          <cell r="T22011" t="str">
            <v>NOROESTE</v>
          </cell>
          <cell r="U22011" t="str">
            <v>Sonora</v>
          </cell>
          <cell r="X22011" t="str">
            <v xml:space="preserve">Alvidrez Gamboa Edgar Alejandro  </v>
          </cell>
          <cell r="Z22011" t="str">
            <v>Zarate Cota Andrea</v>
          </cell>
        </row>
        <row r="22012">
          <cell r="B22012">
            <v>302030244</v>
          </cell>
          <cell r="T22012" t="str">
            <v>NORESTE</v>
          </cell>
          <cell r="U22012" t="str">
            <v>Nuevo León</v>
          </cell>
          <cell r="X22012" t="str">
            <v xml:space="preserve">Nohemi Castillo Sanchez  </v>
          </cell>
          <cell r="Z22012" t="str">
            <v>Sebastian Quijada</v>
          </cell>
        </row>
        <row r="22013">
          <cell r="B22013">
            <v>302030603</v>
          </cell>
          <cell r="T22013" t="str">
            <v>NORESTE</v>
          </cell>
          <cell r="U22013" t="str">
            <v>Nuevo León</v>
          </cell>
          <cell r="X22013" t="str">
            <v xml:space="preserve">Nohemi Castillo Sanchez  </v>
          </cell>
          <cell r="Z22013" t="str">
            <v>Oscar reyes</v>
          </cell>
        </row>
        <row r="22014">
          <cell r="B22014">
            <v>302033623</v>
          </cell>
          <cell r="T22014" t="str">
            <v>NORESTE</v>
          </cell>
          <cell r="U22014" t="str">
            <v>Durango</v>
          </cell>
          <cell r="X22014" t="str">
            <v xml:space="preserve">Manuel Ruiz Soto  </v>
          </cell>
          <cell r="Z22014" t="str">
            <v>Emmanuel Aguilar</v>
          </cell>
        </row>
        <row r="22015">
          <cell r="B22015">
            <v>302029825</v>
          </cell>
          <cell r="T22015" t="str">
            <v>CENTRO</v>
          </cell>
          <cell r="U22015" t="str">
            <v>Puebla - Tlaxcala</v>
          </cell>
          <cell r="X22015" t="str">
            <v>Carmona Fernández Gabriela</v>
          </cell>
          <cell r="Z22015" t="str">
            <v>Carreto Escobar Javier</v>
          </cell>
        </row>
        <row r="22016">
          <cell r="B22016">
            <v>301593835</v>
          </cell>
          <cell r="T22016" t="str">
            <v>SURESTE</v>
          </cell>
          <cell r="U22016" t="str">
            <v>Quintana Roo</v>
          </cell>
          <cell r="X22016" t="str">
            <v xml:space="preserve">Lucero Aguirre  </v>
          </cell>
          <cell r="Z22016" t="str">
            <v>Cinthia Elizabeth Cardoso Estrella</v>
          </cell>
        </row>
        <row r="22017">
          <cell r="B22017">
            <v>301945923</v>
          </cell>
          <cell r="T22017" t="str">
            <v>SURESTE</v>
          </cell>
          <cell r="U22017" t="str">
            <v>Quintana Roo</v>
          </cell>
          <cell r="X22017" t="str">
            <v xml:space="preserve">Lucero Aguirre  </v>
          </cell>
          <cell r="Z22017" t="str">
            <v>Jesus Adalberto Buenfil Mejia</v>
          </cell>
        </row>
        <row r="22018">
          <cell r="B22018">
            <v>302008547</v>
          </cell>
          <cell r="T22018" t="str">
            <v>SURESTE</v>
          </cell>
          <cell r="U22018" t="str">
            <v>Tabasco - Ver Sur</v>
          </cell>
          <cell r="X22018" t="str">
            <v xml:space="preserve">Citlali Chan  </v>
          </cell>
          <cell r="Z22018" t="str">
            <v>José Roman Gallegos Jimenez</v>
          </cell>
        </row>
        <row r="22019">
          <cell r="B22019">
            <v>302032755</v>
          </cell>
          <cell r="T22019" t="str">
            <v>SURESTE</v>
          </cell>
          <cell r="U22019" t="str">
            <v>Tabasco - Ver Sur</v>
          </cell>
          <cell r="X22019" t="str">
            <v xml:space="preserve">Jonathan Sánchez  </v>
          </cell>
          <cell r="Z22019" t="str">
            <v>Robbier Expinder Balan Gomez</v>
          </cell>
        </row>
        <row r="22020">
          <cell r="B22020">
            <v>302040765</v>
          </cell>
          <cell r="T22020" t="str">
            <v>SURESTE</v>
          </cell>
          <cell r="U22020" t="str">
            <v>YuCam</v>
          </cell>
          <cell r="X22020" t="str">
            <v xml:space="preserve">Jorge Ek  </v>
          </cell>
          <cell r="Z22020" t="str">
            <v>Xóchitl Maruxa Garcia Gonzalez</v>
          </cell>
        </row>
        <row r="22021">
          <cell r="B22021">
            <v>302034080</v>
          </cell>
          <cell r="T22021" t="str">
            <v>SURESTE</v>
          </cell>
          <cell r="U22021" t="str">
            <v>YuCam</v>
          </cell>
          <cell r="X22021" t="str">
            <v xml:space="preserve">Maria Salazar  </v>
          </cell>
          <cell r="Z22021" t="str">
            <v>Francisco Javier Ceballos Rodriguez</v>
          </cell>
        </row>
        <row r="22022">
          <cell r="B22022">
            <v>302021081</v>
          </cell>
          <cell r="T22022" t="str">
            <v>SURESTE</v>
          </cell>
          <cell r="U22022" t="str">
            <v>YuCam</v>
          </cell>
          <cell r="X22022" t="str">
            <v xml:space="preserve">Katya Maldonado  </v>
          </cell>
          <cell r="Z22022" t="str">
            <v>Isaid Villanueva</v>
          </cell>
        </row>
        <row r="22023">
          <cell r="B22023">
            <v>302039523</v>
          </cell>
          <cell r="T22023" t="str">
            <v>SURESTE</v>
          </cell>
          <cell r="U22023" t="str">
            <v>YuCam</v>
          </cell>
          <cell r="X22023" t="str">
            <v xml:space="preserve">Jorge Ek  </v>
          </cell>
          <cell r="Z22023" t="str">
            <v>Xóchitl Maruxa Garcia Gonzalez</v>
          </cell>
        </row>
        <row r="22024">
          <cell r="B22024">
            <v>302040629</v>
          </cell>
          <cell r="T22024" t="str">
            <v>SURESTE</v>
          </cell>
          <cell r="U22024" t="str">
            <v>YuCam</v>
          </cell>
          <cell r="X22024" t="str">
            <v xml:space="preserve">Jorge Ek  </v>
          </cell>
          <cell r="Z22024" t="str">
            <v>Xóchitl Maruxa Garcia Gonzalez</v>
          </cell>
        </row>
        <row r="22025">
          <cell r="B22025">
            <v>302014999</v>
          </cell>
          <cell r="T22025" t="str">
            <v>SURESTE</v>
          </cell>
          <cell r="U22025" t="str">
            <v>YuCam</v>
          </cell>
          <cell r="X22025" t="str">
            <v xml:space="preserve">Maria Salazar  </v>
          </cell>
          <cell r="Z22025" t="str">
            <v>Francisco Javier Ceballos Rodriguez</v>
          </cell>
        </row>
        <row r="22026">
          <cell r="B22026">
            <v>302015022</v>
          </cell>
          <cell r="T22026" t="str">
            <v>SURESTE</v>
          </cell>
          <cell r="U22026" t="str">
            <v>YuCam</v>
          </cell>
          <cell r="X22026" t="str">
            <v xml:space="preserve">Maria Salazar  </v>
          </cell>
          <cell r="Z22026" t="str">
            <v>Francisco Javier Ceballos Rodriguez</v>
          </cell>
        </row>
        <row r="22027">
          <cell r="B22027">
            <v>302004431</v>
          </cell>
          <cell r="T22027" t="str">
            <v>NOROESTE</v>
          </cell>
          <cell r="U22027" t="str">
            <v>Baja California Nte</v>
          </cell>
          <cell r="X22027" t="str">
            <v xml:space="preserve">Serafin Acedo Ariana Maleni  </v>
          </cell>
          <cell r="Z22027" t="str">
            <v>Lopez Garcia Jose</v>
          </cell>
        </row>
        <row r="22028">
          <cell r="B22028">
            <v>302004554</v>
          </cell>
          <cell r="T22028" t="str">
            <v>NOROESTE</v>
          </cell>
          <cell r="U22028" t="str">
            <v>Baja California Nte</v>
          </cell>
          <cell r="X22028" t="str">
            <v xml:space="preserve">Serafin Acedo Ariana Maleni  </v>
          </cell>
          <cell r="Z22028" t="str">
            <v>Lopez Garcia Jose</v>
          </cell>
        </row>
        <row r="22029">
          <cell r="B22029">
            <v>302039642</v>
          </cell>
          <cell r="T22029" t="str">
            <v>NORESTE</v>
          </cell>
          <cell r="U22029" t="str">
            <v>Coahuila</v>
          </cell>
          <cell r="X22029" t="str">
            <v xml:space="preserve">Julio Cesar Herrera Reyna  </v>
          </cell>
          <cell r="Z22029" t="str">
            <v>Juan Francisco Rodriguez</v>
          </cell>
        </row>
        <row r="22030">
          <cell r="B22030">
            <v>302051135</v>
          </cell>
          <cell r="T22030" t="str">
            <v>OCCIDENTE</v>
          </cell>
          <cell r="U22030" t="str">
            <v>Jal - Col - Nay</v>
          </cell>
          <cell r="X22030" t="str">
            <v xml:space="preserve">Luis Rostro  </v>
          </cell>
          <cell r="Z22030" t="str">
            <v>Roberto Aldair Macías Gutiérrez</v>
          </cell>
        </row>
        <row r="22031">
          <cell r="B22031">
            <v>302009060</v>
          </cell>
          <cell r="T22031" t="str">
            <v>NORESTE</v>
          </cell>
          <cell r="U22031" t="str">
            <v>Nuevo León</v>
          </cell>
          <cell r="X22031" t="str">
            <v xml:space="preserve">Cesar Antonio Garcia Ordaz  </v>
          </cell>
          <cell r="Z22031" t="str">
            <v>Alberto Azael Rodriguez</v>
          </cell>
        </row>
        <row r="22032">
          <cell r="B22032">
            <v>302040227</v>
          </cell>
          <cell r="T22032" t="str">
            <v>CENTRO</v>
          </cell>
          <cell r="U22032" t="str">
            <v>Puebla - Tlaxcala</v>
          </cell>
          <cell r="X22032" t="str">
            <v>Carmona Fernández Gabriela</v>
          </cell>
          <cell r="Z22032" t="str">
            <v>Gonzalez Marquez Candy Yazmin</v>
          </cell>
        </row>
        <row r="22033">
          <cell r="B22033">
            <v>302038305</v>
          </cell>
          <cell r="T22033" t="str">
            <v>NOROESTE</v>
          </cell>
          <cell r="U22033" t="str">
            <v>Sonora</v>
          </cell>
          <cell r="X22033" t="str">
            <v xml:space="preserve">Gutierrez Ivan Antonio  </v>
          </cell>
          <cell r="Z22033" t="str">
            <v>Higuera Verduzco Mario</v>
          </cell>
        </row>
        <row r="22034">
          <cell r="B22034">
            <v>302041612</v>
          </cell>
          <cell r="T22034" t="str">
            <v>SURESTE</v>
          </cell>
          <cell r="U22034" t="str">
            <v>Veracruz Cto</v>
          </cell>
          <cell r="X22034" t="str">
            <v xml:space="preserve">Adelina Rodríguez  </v>
          </cell>
          <cell r="Z22034" t="str">
            <v>Julio Ignacio Olvera Celaya</v>
          </cell>
        </row>
        <row r="22035">
          <cell r="B22035">
            <v>302039746</v>
          </cell>
          <cell r="T22035" t="str">
            <v>NOROESTE</v>
          </cell>
          <cell r="U22035" t="str">
            <v>Baja California Nte</v>
          </cell>
          <cell r="X22035" t="str">
            <v xml:space="preserve">Galindo Francisco  </v>
          </cell>
          <cell r="Z22035" t="str">
            <v>Zuñiga Espinosa Oscar</v>
          </cell>
        </row>
        <row r="22036">
          <cell r="B22036">
            <v>302033750</v>
          </cell>
          <cell r="T22036" t="str">
            <v>NOROESTE</v>
          </cell>
          <cell r="U22036" t="str">
            <v>Baja California Nte</v>
          </cell>
          <cell r="X22036" t="str">
            <v xml:space="preserve">Serafin Acedo Ariana Maleni  </v>
          </cell>
          <cell r="Z22036" t="str">
            <v>Gomez Talamantes Diana Cecilia</v>
          </cell>
        </row>
        <row r="22037">
          <cell r="B22037">
            <v>302046303</v>
          </cell>
          <cell r="T22037" t="str">
            <v>NOROESTE</v>
          </cell>
          <cell r="U22037" t="str">
            <v>Baja California Nte</v>
          </cell>
          <cell r="X22037" t="str">
            <v xml:space="preserve">Serafin Acedo Ariana Maleni  </v>
          </cell>
          <cell r="Z22037" t="str">
            <v>Gomez Talamantes Diana Cecilia</v>
          </cell>
        </row>
        <row r="22038">
          <cell r="B22038">
            <v>302044737</v>
          </cell>
          <cell r="T22038" t="str">
            <v>NOROESTE</v>
          </cell>
          <cell r="U22038" t="str">
            <v>Baja California Nte</v>
          </cell>
          <cell r="X22038" t="str">
            <v xml:space="preserve">Serafin Acedo Ariana Maleni  </v>
          </cell>
          <cell r="Z22038" t="str">
            <v>Dominguez Vazquez Maria Fernanda</v>
          </cell>
        </row>
        <row r="22039">
          <cell r="B22039">
            <v>302043782</v>
          </cell>
          <cell r="T22039" t="str">
            <v>NOROESTE</v>
          </cell>
          <cell r="U22039" t="str">
            <v>Chihuahua</v>
          </cell>
          <cell r="X22039" t="str">
            <v xml:space="preserve">Lechuga Felipe  </v>
          </cell>
          <cell r="Z22039" t="str">
            <v>Gonzalez Hernandez Francis Paola</v>
          </cell>
        </row>
        <row r="22040">
          <cell r="B22040">
            <v>302044810</v>
          </cell>
          <cell r="T22040" t="str">
            <v>NOROESTE</v>
          </cell>
          <cell r="U22040" t="str">
            <v>Juárez</v>
          </cell>
          <cell r="X22040" t="str">
            <v xml:space="preserve">Borunda Gerardo  </v>
          </cell>
          <cell r="Z22040" t="str">
            <v>Navarrete Navarrete Hector David</v>
          </cell>
        </row>
        <row r="22041">
          <cell r="B22041">
            <v>302041414</v>
          </cell>
          <cell r="T22041" t="str">
            <v>NOROESTE</v>
          </cell>
          <cell r="U22041" t="str">
            <v>Juárez</v>
          </cell>
          <cell r="X22041" t="str">
            <v xml:space="preserve">Borunda Gerardo  </v>
          </cell>
          <cell r="Z22041" t="str">
            <v>Ramirez Solano Alejandro Francisco</v>
          </cell>
        </row>
        <row r="22042">
          <cell r="B22042">
            <v>302040136</v>
          </cell>
          <cell r="T22042" t="str">
            <v>NORESTE</v>
          </cell>
          <cell r="U22042" t="str">
            <v>Coahuila</v>
          </cell>
          <cell r="X22042" t="str">
            <v xml:space="preserve">Jesus Alejandro Mendiola  </v>
          </cell>
          <cell r="Z22042" t="str">
            <v>Paula Carolina Vallejo Favela</v>
          </cell>
        </row>
        <row r="22043">
          <cell r="B22043">
            <v>302039441</v>
          </cell>
          <cell r="T22043" t="str">
            <v>NORESTE</v>
          </cell>
          <cell r="U22043" t="str">
            <v>Coahuila</v>
          </cell>
          <cell r="X22043" t="str">
            <v xml:space="preserve">Jesus Alejandro Mendiola  </v>
          </cell>
          <cell r="Z22043" t="str">
            <v>Paula Carolina Vallejo Favela</v>
          </cell>
        </row>
        <row r="22044">
          <cell r="B22044">
            <v>302047305</v>
          </cell>
          <cell r="T22044" t="str">
            <v>SURESTE</v>
          </cell>
          <cell r="U22044" t="str">
            <v>YuCam</v>
          </cell>
          <cell r="X22044" t="str">
            <v xml:space="preserve">Katya Maldonado  </v>
          </cell>
          <cell r="Z22044" t="str">
            <v>Monica Ramos</v>
          </cell>
        </row>
        <row r="22045">
          <cell r="B22045">
            <v>302042131</v>
          </cell>
          <cell r="T22045" t="str">
            <v>SURESTE</v>
          </cell>
          <cell r="U22045" t="str">
            <v>YuCam</v>
          </cell>
          <cell r="X22045" t="str">
            <v xml:space="preserve">Katya Maldonado  </v>
          </cell>
          <cell r="Z22045" t="str">
            <v>Monica Ramos</v>
          </cell>
        </row>
        <row r="22046">
          <cell r="B22046">
            <v>302045091</v>
          </cell>
          <cell r="T22046" t="str">
            <v>SURESTE</v>
          </cell>
          <cell r="U22046" t="str">
            <v>YuCam</v>
          </cell>
          <cell r="X22046" t="str">
            <v xml:space="preserve">Leonardo Farrera  </v>
          </cell>
          <cell r="Z22046" t="str">
            <v>Lourdes Angelica Cauich Moo</v>
          </cell>
        </row>
        <row r="22047">
          <cell r="B22047">
            <v>302040866</v>
          </cell>
          <cell r="T22047" t="str">
            <v>SURESTE</v>
          </cell>
          <cell r="U22047" t="str">
            <v>YuCam</v>
          </cell>
          <cell r="X22047" t="str">
            <v xml:space="preserve">Jorge Ek  </v>
          </cell>
          <cell r="Z22047" t="str">
            <v>Oscar Herrera Puerto</v>
          </cell>
        </row>
        <row r="22048">
          <cell r="B22048">
            <v>302046223</v>
          </cell>
          <cell r="T22048" t="str">
            <v>SURESTE</v>
          </cell>
          <cell r="U22048" t="str">
            <v>YuCam</v>
          </cell>
          <cell r="X22048" t="str">
            <v xml:space="preserve">Maria Jose Ibarrola  </v>
          </cell>
          <cell r="Z22048" t="str">
            <v>Luis Angel Novelo</v>
          </cell>
        </row>
        <row r="22049">
          <cell r="B22049">
            <v>302037250</v>
          </cell>
          <cell r="T22049" t="str">
            <v>SURESTE</v>
          </cell>
          <cell r="U22049" t="str">
            <v>YuCam</v>
          </cell>
          <cell r="X22049" t="str">
            <v xml:space="preserve">Katya Maldonado  </v>
          </cell>
          <cell r="Z22049" t="str">
            <v>Isaid Villanueva</v>
          </cell>
        </row>
        <row r="22050">
          <cell r="B22050">
            <v>302031447</v>
          </cell>
          <cell r="T22050" t="str">
            <v>SURESTE</v>
          </cell>
          <cell r="U22050" t="str">
            <v>Quintana Roo</v>
          </cell>
          <cell r="X22050" t="str">
            <v xml:space="preserve">Lucero Aguirre  </v>
          </cell>
          <cell r="Z22050" t="str">
            <v>Vacante</v>
          </cell>
        </row>
        <row r="22051">
          <cell r="B22051">
            <v>302039144</v>
          </cell>
          <cell r="T22051" t="str">
            <v>SURESTE</v>
          </cell>
          <cell r="U22051" t="str">
            <v>Tabasco - Ver Sur</v>
          </cell>
          <cell r="X22051" t="str">
            <v xml:space="preserve">Citlali Chan  </v>
          </cell>
          <cell r="Z22051" t="str">
            <v>José Roman Gallegos Jimenez</v>
          </cell>
        </row>
        <row r="22052">
          <cell r="B22052">
            <v>301981307</v>
          </cell>
          <cell r="T22052" t="str">
            <v>SURESTE</v>
          </cell>
          <cell r="U22052" t="str">
            <v>Tabasco - Ver Sur</v>
          </cell>
          <cell r="X22052" t="str">
            <v xml:space="preserve">Citlali Chan  </v>
          </cell>
          <cell r="Z22052" t="str">
            <v>Juan Pablo Urresti Zarate</v>
          </cell>
        </row>
        <row r="22053">
          <cell r="B22053">
            <v>302046066</v>
          </cell>
          <cell r="T22053" t="str">
            <v>NOROESTE</v>
          </cell>
          <cell r="U22053" t="str">
            <v>Baja California Nte</v>
          </cell>
          <cell r="X22053" t="str">
            <v xml:space="preserve">Serafin Acedo Ariana Maleni  </v>
          </cell>
          <cell r="Z22053" t="str">
            <v>Gracian Serrano Roberto Luis</v>
          </cell>
        </row>
        <row r="22054">
          <cell r="B22054">
            <v>301943173</v>
          </cell>
          <cell r="T22054" t="str">
            <v>NOROESTE</v>
          </cell>
          <cell r="U22054" t="str">
            <v>Baja California Sur</v>
          </cell>
          <cell r="X22054" t="str">
            <v xml:space="preserve">Peraza Villarino Marco Antonio  </v>
          </cell>
          <cell r="Z22054" t="str">
            <v>Chavez Noriega Enrique</v>
          </cell>
        </row>
        <row r="22055">
          <cell r="B22055">
            <v>302048209</v>
          </cell>
          <cell r="T22055" t="str">
            <v>SURESTE</v>
          </cell>
          <cell r="U22055" t="str">
            <v>YuCam</v>
          </cell>
          <cell r="X22055" t="str">
            <v xml:space="preserve">Maria Salazar  </v>
          </cell>
          <cell r="Z22055" t="str">
            <v>Francisco Javier Ceballos Rodriguez</v>
          </cell>
        </row>
        <row r="22056">
          <cell r="B22056">
            <v>302055377</v>
          </cell>
          <cell r="T22056" t="str">
            <v>OCCIDENTE</v>
          </cell>
          <cell r="U22056" t="str">
            <v>Jal - Col - Nay</v>
          </cell>
          <cell r="X22056" t="str">
            <v xml:space="preserve">Luis Rostro  </v>
          </cell>
          <cell r="Z22056" t="str">
            <v>Perez Mancilla Tomas Salome</v>
          </cell>
        </row>
        <row r="22057">
          <cell r="B22057">
            <v>302056920</v>
          </cell>
          <cell r="T22057" t="str">
            <v>OCCIDENTE</v>
          </cell>
          <cell r="U22057" t="str">
            <v>Jal - Col - Nay</v>
          </cell>
          <cell r="X22057" t="str">
            <v xml:space="preserve">Luis Rostro  </v>
          </cell>
          <cell r="Z22057" t="str">
            <v>Roberto Aldair Macías Gutiérrez</v>
          </cell>
        </row>
        <row r="22058">
          <cell r="B22058">
            <v>302039736</v>
          </cell>
          <cell r="T22058" t="str">
            <v>NOROESTE</v>
          </cell>
          <cell r="U22058" t="str">
            <v>Sonora</v>
          </cell>
          <cell r="X22058" t="str">
            <v xml:space="preserve">Gutierrez Ivan Antonio  </v>
          </cell>
          <cell r="Z22058" t="str">
            <v>Alvarez Espinoza Pedro Humberto</v>
          </cell>
        </row>
        <row r="22059">
          <cell r="B22059">
            <v>302042757</v>
          </cell>
          <cell r="T22059" t="str">
            <v>NOROESTE</v>
          </cell>
          <cell r="U22059" t="str">
            <v>Sonora</v>
          </cell>
          <cell r="X22059" t="str">
            <v xml:space="preserve">Gutierrez Ivan Antonio  </v>
          </cell>
          <cell r="Z22059" t="str">
            <v>Vega Leyva Victor Emmanuel</v>
          </cell>
        </row>
        <row r="22060">
          <cell r="B22060">
            <v>302057857</v>
          </cell>
          <cell r="T22060" t="str">
            <v>CENTRO</v>
          </cell>
          <cell r="U22060" t="str">
            <v>Valle de Mex</v>
          </cell>
          <cell r="X22060" t="str">
            <v>Ramirez Rodriguez Fabian</v>
          </cell>
          <cell r="Z22060" t="str">
            <v>Perez Gonzalez Jesus</v>
          </cell>
        </row>
        <row r="22061">
          <cell r="B22061">
            <v>302055898</v>
          </cell>
          <cell r="T22061" t="str">
            <v>CENTRO</v>
          </cell>
          <cell r="U22061" t="str">
            <v>Valle de Mex</v>
          </cell>
          <cell r="X22061" t="str">
            <v>Ramirez Rodriguez Fabian</v>
          </cell>
          <cell r="Z22061" t="str">
            <v>Martinez Perez Leyla del Carmen</v>
          </cell>
        </row>
        <row r="22062">
          <cell r="B22062">
            <v>302056572</v>
          </cell>
          <cell r="T22062" t="str">
            <v>CENTRO</v>
          </cell>
          <cell r="U22062" t="str">
            <v>Valle de Mex</v>
          </cell>
          <cell r="X22062" t="str">
            <v>Ramirez Rodriguez Fabian</v>
          </cell>
          <cell r="Z22062" t="str">
            <v>Abarca Jimenez Jose Roberto</v>
          </cell>
        </row>
        <row r="22063">
          <cell r="B22063">
            <v>302056603</v>
          </cell>
          <cell r="T22063" t="str">
            <v>CENTRO</v>
          </cell>
          <cell r="U22063" t="str">
            <v>Valle de Mex</v>
          </cell>
          <cell r="X22063" t="str">
            <v>Ramirez Rodriguez Fabian</v>
          </cell>
          <cell r="Z22063" t="str">
            <v>Arauz Carrasco Wilebaldo</v>
          </cell>
        </row>
        <row r="22064">
          <cell r="B22064">
            <v>302056197</v>
          </cell>
          <cell r="T22064" t="str">
            <v>CENTRO</v>
          </cell>
          <cell r="U22064" t="str">
            <v>Valle de Mex</v>
          </cell>
          <cell r="X22064" t="str">
            <v>Ramirez Rodriguez Fabian</v>
          </cell>
          <cell r="Z22064" t="str">
            <v>Perez Gonzalez Jesus</v>
          </cell>
        </row>
        <row r="22065">
          <cell r="B22065">
            <v>302057929</v>
          </cell>
          <cell r="T22065" t="str">
            <v>CENTRO</v>
          </cell>
          <cell r="U22065" t="str">
            <v>Valle de Mex</v>
          </cell>
          <cell r="X22065" t="str">
            <v>Ramirez Rodriguez Fabian</v>
          </cell>
          <cell r="Z22065" t="str">
            <v>Arauz Carrasco Wilebaldo</v>
          </cell>
        </row>
        <row r="22066">
          <cell r="B22066">
            <v>302048416</v>
          </cell>
          <cell r="T22066" t="str">
            <v>SURESTE</v>
          </cell>
          <cell r="U22066" t="str">
            <v>YuCam</v>
          </cell>
          <cell r="X22066" t="str">
            <v xml:space="preserve">Jorge Ek  </v>
          </cell>
          <cell r="Z22066" t="str">
            <v>Luis Genaro Hau Pech</v>
          </cell>
        </row>
        <row r="22067">
          <cell r="B22067">
            <v>302038080</v>
          </cell>
          <cell r="T22067" t="str">
            <v>NORESTE</v>
          </cell>
          <cell r="U22067" t="str">
            <v>Durango</v>
          </cell>
          <cell r="X22067" t="str">
            <v xml:space="preserve">Manuel Ruiz Soto  </v>
          </cell>
          <cell r="Z22067" t="str">
            <v>Miguel Alejandro Rodriguez Amador</v>
          </cell>
        </row>
        <row r="22068">
          <cell r="B22068">
            <v>302036902</v>
          </cell>
          <cell r="T22068" t="str">
            <v>NORESTE</v>
          </cell>
          <cell r="U22068" t="str">
            <v>Durango</v>
          </cell>
          <cell r="X22068" t="str">
            <v xml:space="preserve">Manuel Ruiz Soto  </v>
          </cell>
          <cell r="Z22068" t="str">
            <v>Miguel Alejandro Rodriguez Amador</v>
          </cell>
        </row>
        <row r="22069">
          <cell r="B22069">
            <v>302052492</v>
          </cell>
          <cell r="T22069" t="str">
            <v>SURESTE</v>
          </cell>
          <cell r="U22069" t="str">
            <v>YuCam</v>
          </cell>
          <cell r="X22069" t="str">
            <v xml:space="preserve">Jorge Ek  </v>
          </cell>
          <cell r="Z22069" t="str">
            <v>Oscar Herrera Puerto</v>
          </cell>
        </row>
        <row r="22070">
          <cell r="B22070">
            <v>302051009</v>
          </cell>
          <cell r="T22070" t="str">
            <v>SURESTE</v>
          </cell>
          <cell r="U22070" t="str">
            <v>YuCam</v>
          </cell>
          <cell r="X22070" t="str">
            <v xml:space="preserve">Jorge Ek  </v>
          </cell>
          <cell r="Z22070" t="str">
            <v>Xóchitl Maruxa Garcia Gonzalez</v>
          </cell>
        </row>
        <row r="22071">
          <cell r="B22071">
            <v>302051072</v>
          </cell>
          <cell r="T22071" t="str">
            <v>SURESTE</v>
          </cell>
          <cell r="U22071" t="str">
            <v>YuCam</v>
          </cell>
          <cell r="X22071" t="str">
            <v xml:space="preserve">Georgina Arzápalo  </v>
          </cell>
          <cell r="Z22071" t="str">
            <v xml:space="preserve">Edwin Martinez </v>
          </cell>
        </row>
        <row r="22072">
          <cell r="B22072">
            <v>302051546</v>
          </cell>
          <cell r="T22072" t="str">
            <v>SURESTE</v>
          </cell>
          <cell r="U22072" t="str">
            <v>YuCam</v>
          </cell>
          <cell r="X22072" t="str">
            <v xml:space="preserve">Georgina Arzápalo  </v>
          </cell>
          <cell r="Z22072" t="str">
            <v xml:space="preserve">Edwin Martinez </v>
          </cell>
        </row>
        <row r="22073">
          <cell r="B22073">
            <v>302029031</v>
          </cell>
          <cell r="T22073" t="str">
            <v>SURESTE</v>
          </cell>
          <cell r="U22073" t="str">
            <v>YuCam</v>
          </cell>
          <cell r="X22073" t="str">
            <v xml:space="preserve">Jorge Ek  </v>
          </cell>
          <cell r="Z22073" t="str">
            <v>Oscar Herrera Puerto</v>
          </cell>
        </row>
        <row r="22074">
          <cell r="B22074">
            <v>302047746</v>
          </cell>
          <cell r="T22074" t="str">
            <v>SURESTE</v>
          </cell>
          <cell r="U22074" t="str">
            <v>YuCam</v>
          </cell>
          <cell r="X22074" t="str">
            <v xml:space="preserve">Maria Jose Ibarrola  </v>
          </cell>
          <cell r="Z22074" t="str">
            <v>Edgar Jasso</v>
          </cell>
        </row>
        <row r="22075">
          <cell r="B22075">
            <v>302052947</v>
          </cell>
          <cell r="T22075" t="str">
            <v>SURESTE</v>
          </cell>
          <cell r="U22075" t="str">
            <v>YuCam</v>
          </cell>
          <cell r="X22075" t="str">
            <v xml:space="preserve">Jorge Ek  </v>
          </cell>
          <cell r="Z22075" t="str">
            <v>Oscar Herrera Puerto</v>
          </cell>
        </row>
        <row r="22076">
          <cell r="B22076">
            <v>302051868</v>
          </cell>
          <cell r="T22076" t="str">
            <v>SURESTE</v>
          </cell>
          <cell r="U22076" t="str">
            <v>YuCam</v>
          </cell>
          <cell r="X22076" t="str">
            <v xml:space="preserve">Katya Maldonado  </v>
          </cell>
          <cell r="Z22076" t="str">
            <v>Monica Ramos</v>
          </cell>
        </row>
        <row r="22077">
          <cell r="B22077">
            <v>302037951</v>
          </cell>
          <cell r="T22077" t="str">
            <v>SURESTE</v>
          </cell>
          <cell r="U22077" t="str">
            <v>Quintana Roo</v>
          </cell>
          <cell r="X22077" t="str">
            <v xml:space="preserve">Lucero Aguirre  </v>
          </cell>
          <cell r="Z22077" t="str">
            <v>Lesvi Yamili Espadas Poot</v>
          </cell>
        </row>
        <row r="22078">
          <cell r="B22078">
            <v>302044280</v>
          </cell>
          <cell r="T22078" t="str">
            <v>NOROESTE</v>
          </cell>
          <cell r="U22078" t="str">
            <v>Baja California Nte</v>
          </cell>
          <cell r="X22078" t="str">
            <v xml:space="preserve">Galindo Francisco  </v>
          </cell>
          <cell r="Z22078" t="str">
            <v>Torres Pedroza Juan Martin</v>
          </cell>
        </row>
        <row r="22079">
          <cell r="B22079">
            <v>301633862</v>
          </cell>
          <cell r="T22079" t="str">
            <v>NOROESTE</v>
          </cell>
          <cell r="U22079" t="str">
            <v>Baja California Nte</v>
          </cell>
          <cell r="X22079" t="str">
            <v xml:space="preserve">Martinez Gonzalez José María  </v>
          </cell>
          <cell r="Z22079" t="str">
            <v>Zuñiga Espinosa Oscar</v>
          </cell>
        </row>
        <row r="22080">
          <cell r="B22080">
            <v>302033700</v>
          </cell>
          <cell r="T22080" t="str">
            <v>NOROESTE</v>
          </cell>
          <cell r="U22080" t="str">
            <v>Sinaloa</v>
          </cell>
          <cell r="X22080" t="str">
            <v xml:space="preserve">Bolaños Valenzuela Ricardo  </v>
          </cell>
          <cell r="Z22080" t="str">
            <v>Guzman Garcia Lesli Jannet</v>
          </cell>
        </row>
        <row r="22081">
          <cell r="B22081">
            <v>302051339</v>
          </cell>
          <cell r="T22081" t="str">
            <v>NOROESTE</v>
          </cell>
          <cell r="U22081" t="str">
            <v>Chihuahua</v>
          </cell>
          <cell r="X22081" t="str">
            <v xml:space="preserve">Guerra Estrada Victor  </v>
          </cell>
          <cell r="Z22081" t="str">
            <v>Gallegos Gil Edgar Giovanni</v>
          </cell>
        </row>
        <row r="22082">
          <cell r="B22082">
            <v>302054074</v>
          </cell>
          <cell r="T22082" t="str">
            <v>NOROESTE</v>
          </cell>
          <cell r="U22082" t="str">
            <v>Chihuahua</v>
          </cell>
          <cell r="X22082" t="str">
            <v xml:space="preserve">Lechuga Felipe  </v>
          </cell>
          <cell r="Z22082" t="str">
            <v>Garcia Gomez Sinai</v>
          </cell>
        </row>
        <row r="22083">
          <cell r="B22083">
            <v>302053034</v>
          </cell>
          <cell r="T22083" t="str">
            <v>NOROESTE</v>
          </cell>
          <cell r="U22083" t="str">
            <v>Juárez</v>
          </cell>
          <cell r="X22083" t="str">
            <v xml:space="preserve">Borunda Gerardo  </v>
          </cell>
          <cell r="Z22083" t="str">
            <v>Lara Velazquez Ruben</v>
          </cell>
        </row>
        <row r="22084">
          <cell r="B22084">
            <v>302052852</v>
          </cell>
          <cell r="T22084" t="str">
            <v>NOROESTE</v>
          </cell>
          <cell r="U22084" t="str">
            <v>Juárez</v>
          </cell>
          <cell r="X22084" t="str">
            <v xml:space="preserve">Borunda Gerardo  </v>
          </cell>
          <cell r="Z22084" t="str">
            <v>Navarrete Navarrete Hector David</v>
          </cell>
        </row>
        <row r="22085">
          <cell r="B22085">
            <v>302050731</v>
          </cell>
          <cell r="T22085" t="str">
            <v>NOROESTE</v>
          </cell>
          <cell r="U22085" t="str">
            <v>Chihuahua</v>
          </cell>
          <cell r="X22085" t="str">
            <v xml:space="preserve">Guerra Estrada Victor  </v>
          </cell>
          <cell r="Z22085" t="str">
            <v>Perez Solano Myrna Veronica</v>
          </cell>
        </row>
        <row r="22086">
          <cell r="B22086">
            <v>302052643</v>
          </cell>
          <cell r="T22086" t="str">
            <v>NOROESTE</v>
          </cell>
          <cell r="U22086" t="str">
            <v>Chihuahua</v>
          </cell>
          <cell r="X22086" t="str">
            <v xml:space="preserve">Guerra Estrada Victor  </v>
          </cell>
          <cell r="Z22086" t="str">
            <v>Grado Gonzalez Kevin</v>
          </cell>
        </row>
        <row r="22087">
          <cell r="B22087">
            <v>302051318</v>
          </cell>
          <cell r="T22087" t="str">
            <v>NOROESTE</v>
          </cell>
          <cell r="U22087" t="str">
            <v>Chihuahua</v>
          </cell>
          <cell r="X22087" t="str">
            <v xml:space="preserve">Guerra Estrada Victor  </v>
          </cell>
          <cell r="Z22087" t="str">
            <v>Delgado Saul</v>
          </cell>
        </row>
        <row r="22088">
          <cell r="B22088">
            <v>302053807</v>
          </cell>
          <cell r="T22088" t="str">
            <v>NOROESTE</v>
          </cell>
          <cell r="U22088" t="str">
            <v>Juárez</v>
          </cell>
          <cell r="X22088" t="str">
            <v xml:space="preserve">Borunda Gerardo  </v>
          </cell>
          <cell r="Z22088" t="str">
            <v>Navarrete Navarrete Hector David</v>
          </cell>
        </row>
        <row r="22089">
          <cell r="B22089">
            <v>302054115</v>
          </cell>
          <cell r="T22089" t="str">
            <v>NOROESTE</v>
          </cell>
          <cell r="U22089" t="str">
            <v>Chihuahua</v>
          </cell>
          <cell r="X22089" t="str">
            <v xml:space="preserve">Guerra Estrada Victor  </v>
          </cell>
          <cell r="Z22089" t="str">
            <v>Perera Torres Luisa Gabriela</v>
          </cell>
        </row>
        <row r="22090">
          <cell r="B22090">
            <v>302053809</v>
          </cell>
          <cell r="T22090" t="str">
            <v>NOROESTE</v>
          </cell>
          <cell r="U22090" t="str">
            <v>Baja California Nte</v>
          </cell>
          <cell r="X22090" t="str">
            <v xml:space="preserve">Serafin Acedo Ariana Maleni  </v>
          </cell>
          <cell r="Z22090" t="str">
            <v>Gomez Talamantes Diana Cecilia</v>
          </cell>
        </row>
        <row r="22091">
          <cell r="B22091">
            <v>302059027</v>
          </cell>
          <cell r="T22091" t="str">
            <v>OCCIDENTE</v>
          </cell>
          <cell r="U22091" t="str">
            <v>Jal - Col - Nay</v>
          </cell>
          <cell r="X22091" t="str">
            <v xml:space="preserve">Luis Rostro  </v>
          </cell>
          <cell r="Z22091" t="str">
            <v>Santiago Aranda Jorge</v>
          </cell>
        </row>
        <row r="22092">
          <cell r="B22092">
            <v>302063225</v>
          </cell>
          <cell r="T22092" t="str">
            <v>OCCIDENTE</v>
          </cell>
          <cell r="U22092" t="str">
            <v>Jal - Col - Nay</v>
          </cell>
          <cell r="X22092" t="str">
            <v xml:space="preserve">Luis Rostro  </v>
          </cell>
          <cell r="Z22092" t="str">
            <v>Centeno Argomaniz Paola Andrea</v>
          </cell>
        </row>
        <row r="22093">
          <cell r="B22093">
            <v>302063432</v>
          </cell>
          <cell r="T22093" t="str">
            <v>OCCIDENTE</v>
          </cell>
          <cell r="U22093" t="str">
            <v>Jal - Col - Nay</v>
          </cell>
          <cell r="X22093" t="str">
            <v xml:space="preserve">Luis Rostro  </v>
          </cell>
          <cell r="Z22093" t="str">
            <v>Garcia Abundis Victor Manuel</v>
          </cell>
        </row>
        <row r="22094">
          <cell r="B22094">
            <v>302038480</v>
          </cell>
          <cell r="T22094" t="str">
            <v>NOROESTE</v>
          </cell>
          <cell r="U22094" t="str">
            <v>Sinaloa</v>
          </cell>
          <cell r="X22094" t="str">
            <v xml:space="preserve">Manzanarez Jorge   </v>
          </cell>
          <cell r="Z22094" t="str">
            <v>Lopez Espinoza Daniel</v>
          </cell>
        </row>
        <row r="22095">
          <cell r="B22095">
            <v>302038478</v>
          </cell>
          <cell r="T22095" t="str">
            <v>NOROESTE</v>
          </cell>
          <cell r="U22095" t="str">
            <v>Sinaloa</v>
          </cell>
          <cell r="X22095" t="str">
            <v xml:space="preserve">Manzanarez Jorge   </v>
          </cell>
          <cell r="Z22095" t="str">
            <v>Lopez Espinoza Daniel</v>
          </cell>
        </row>
        <row r="22096">
          <cell r="B22096">
            <v>302064031</v>
          </cell>
          <cell r="T22096" t="str">
            <v>CENTRO</v>
          </cell>
          <cell r="U22096" t="str">
            <v>Valle de Mex</v>
          </cell>
          <cell r="X22096" t="str">
            <v>Ramirez Rodriguez Fabian</v>
          </cell>
          <cell r="Z22096" t="str">
            <v>Romero Villegas Guadalupe Alejandra</v>
          </cell>
        </row>
        <row r="22097">
          <cell r="B22097">
            <v>302064015</v>
          </cell>
          <cell r="T22097" t="str">
            <v>CENTRO</v>
          </cell>
          <cell r="U22097" t="str">
            <v>Valle de Mex</v>
          </cell>
          <cell r="X22097" t="str">
            <v>Ramirez Rodriguez Fabian</v>
          </cell>
          <cell r="Z22097" t="str">
            <v>Romero Villegas Guadalupe Alejandra</v>
          </cell>
        </row>
        <row r="22098">
          <cell r="B22098">
            <v>302065667</v>
          </cell>
          <cell r="T22098" t="str">
            <v>CENTRO</v>
          </cell>
          <cell r="U22098" t="str">
            <v>Valle de Mex</v>
          </cell>
          <cell r="X22098" t="str">
            <v>Ramirez Rodriguez Fabian</v>
          </cell>
          <cell r="Z22098" t="str">
            <v>Leal Garcia Maria del Carmen Sabina</v>
          </cell>
        </row>
        <row r="22099">
          <cell r="B22099">
            <v>302061258</v>
          </cell>
          <cell r="T22099" t="str">
            <v>CENTRO</v>
          </cell>
          <cell r="U22099" t="str">
            <v>Valle de Mex</v>
          </cell>
          <cell r="X22099" t="str">
            <v>Ramirez Rodriguez Fabian</v>
          </cell>
          <cell r="Z22099" t="str">
            <v>Abarca Jimenez Jose Roberto</v>
          </cell>
        </row>
        <row r="22100">
          <cell r="B22100">
            <v>302063955</v>
          </cell>
          <cell r="T22100" t="str">
            <v>CENTRO</v>
          </cell>
          <cell r="U22100" t="str">
            <v>Valle de Mex</v>
          </cell>
          <cell r="X22100" t="str">
            <v>Ramirez Rodriguez Fabian</v>
          </cell>
          <cell r="Z22100" t="str">
            <v>Leal Garcia Maria del Carmen Sabina</v>
          </cell>
        </row>
        <row r="22101">
          <cell r="B22101">
            <v>302043989</v>
          </cell>
          <cell r="T22101" t="str">
            <v>NOROESTE</v>
          </cell>
          <cell r="U22101" t="str">
            <v>Sonora</v>
          </cell>
          <cell r="X22101" t="str">
            <v xml:space="preserve">Martinez Cota Eleodora </v>
          </cell>
          <cell r="Z22101" t="str">
            <v>Ceja Rivera Jose Antonio</v>
          </cell>
        </row>
        <row r="22102">
          <cell r="B22102">
            <v>302057480</v>
          </cell>
          <cell r="T22102" t="str">
            <v>NOROESTE</v>
          </cell>
          <cell r="U22102" t="str">
            <v>Chihuahua</v>
          </cell>
          <cell r="X22102" t="str">
            <v xml:space="preserve">Guerra Estrada Victor  </v>
          </cell>
          <cell r="Z22102" t="str">
            <v>Perera Torres Luisa Gabriela</v>
          </cell>
        </row>
        <row r="22103">
          <cell r="B22103">
            <v>302060851</v>
          </cell>
          <cell r="T22103" t="str">
            <v>NOROESTE</v>
          </cell>
          <cell r="U22103" t="str">
            <v>Chihuahua</v>
          </cell>
          <cell r="X22103" t="str">
            <v xml:space="preserve">Lechuga Felipe  </v>
          </cell>
          <cell r="Z22103" t="str">
            <v>Garcia Gomez Sinai</v>
          </cell>
        </row>
        <row r="22104">
          <cell r="B22104">
            <v>302037334</v>
          </cell>
          <cell r="T22104" t="str">
            <v>NOROESTE</v>
          </cell>
          <cell r="U22104" t="str">
            <v>Chihuahua</v>
          </cell>
          <cell r="X22104" t="str">
            <v xml:space="preserve">Guerra Estrada Victor  </v>
          </cell>
          <cell r="Z22104" t="str">
            <v>Grado Gonzalez Kevin</v>
          </cell>
        </row>
        <row r="22105">
          <cell r="B22105">
            <v>302059159</v>
          </cell>
          <cell r="T22105" t="str">
            <v>NOROESTE</v>
          </cell>
          <cell r="U22105" t="str">
            <v>Chihuahua</v>
          </cell>
          <cell r="X22105" t="str">
            <v xml:space="preserve">Guerra Estrada Victor  </v>
          </cell>
          <cell r="Z22105" t="str">
            <v>Gallegos Gil Edgar Giovanni</v>
          </cell>
        </row>
        <row r="22106">
          <cell r="B22106">
            <v>302059615</v>
          </cell>
          <cell r="T22106" t="str">
            <v>NOROESTE</v>
          </cell>
          <cell r="U22106" t="str">
            <v>Chihuahua</v>
          </cell>
          <cell r="X22106" t="str">
            <v xml:space="preserve">Guerra Estrada Victor  </v>
          </cell>
          <cell r="Z22106" t="str">
            <v>Gallegos Gil Edgar Giovanni</v>
          </cell>
        </row>
        <row r="22107">
          <cell r="B22107">
            <v>302060857</v>
          </cell>
          <cell r="T22107" t="str">
            <v>NOROESTE</v>
          </cell>
          <cell r="U22107" t="str">
            <v>Juárez</v>
          </cell>
          <cell r="X22107" t="str">
            <v xml:space="preserve">Borunda Gerardo  </v>
          </cell>
          <cell r="Z22107" t="str">
            <v>Lara Velazquez Ruben</v>
          </cell>
        </row>
        <row r="22108">
          <cell r="B22108">
            <v>302058920</v>
          </cell>
          <cell r="T22108" t="str">
            <v>NOROESTE</v>
          </cell>
          <cell r="U22108" t="str">
            <v>Juárez</v>
          </cell>
          <cell r="X22108" t="str">
            <v xml:space="preserve">Borunda Gerardo  </v>
          </cell>
          <cell r="Z22108" t="str">
            <v>Lara Velazquez Ruben</v>
          </cell>
        </row>
        <row r="22109">
          <cell r="B22109">
            <v>302060037</v>
          </cell>
          <cell r="T22109" t="str">
            <v>SURESTE</v>
          </cell>
          <cell r="U22109" t="str">
            <v>YuCam</v>
          </cell>
          <cell r="X22109" t="str">
            <v xml:space="preserve">Katya Maldonado  </v>
          </cell>
          <cell r="Z22109" t="str">
            <v>Edwin Reyes</v>
          </cell>
        </row>
        <row r="22110">
          <cell r="B22110">
            <v>302058737</v>
          </cell>
          <cell r="T22110" t="str">
            <v>SURESTE</v>
          </cell>
          <cell r="U22110" t="str">
            <v>YuCam</v>
          </cell>
          <cell r="X22110" t="str">
            <v xml:space="preserve">Katya Maldonado  </v>
          </cell>
          <cell r="Z22110" t="str">
            <v>Joel Tuz</v>
          </cell>
        </row>
        <row r="22111">
          <cell r="B22111">
            <v>302051628</v>
          </cell>
          <cell r="T22111" t="str">
            <v>SURESTE</v>
          </cell>
          <cell r="U22111" t="str">
            <v>YuCam</v>
          </cell>
          <cell r="X22111" t="str">
            <v xml:space="preserve">Georgina Arzápalo  </v>
          </cell>
          <cell r="Z22111" t="str">
            <v>David Castro</v>
          </cell>
        </row>
        <row r="22112">
          <cell r="B22112">
            <v>302054971</v>
          </cell>
          <cell r="T22112" t="str">
            <v>SURESTE</v>
          </cell>
          <cell r="U22112" t="str">
            <v>YuCam</v>
          </cell>
          <cell r="X22112" t="str">
            <v xml:space="preserve">Katya Maldonado  </v>
          </cell>
          <cell r="Z22112" t="str">
            <v>Joel Tuz</v>
          </cell>
        </row>
        <row r="22113">
          <cell r="B22113">
            <v>302057145</v>
          </cell>
          <cell r="T22113" t="str">
            <v>SURESTE</v>
          </cell>
          <cell r="U22113" t="str">
            <v>YuCam</v>
          </cell>
          <cell r="X22113" t="str">
            <v xml:space="preserve">Katya Maldonado  </v>
          </cell>
          <cell r="Z22113" t="str">
            <v>Edwin Reyes</v>
          </cell>
        </row>
        <row r="22114">
          <cell r="B22114">
            <v>302057708</v>
          </cell>
          <cell r="T22114" t="str">
            <v>SURESTE</v>
          </cell>
          <cell r="U22114" t="str">
            <v>YuCam</v>
          </cell>
          <cell r="X22114" t="str">
            <v xml:space="preserve">Katya Maldonado  </v>
          </cell>
          <cell r="Z22114" t="str">
            <v>Joel Tuz</v>
          </cell>
        </row>
        <row r="22115">
          <cell r="B22115">
            <v>302010985</v>
          </cell>
          <cell r="T22115" t="str">
            <v>SURESTE</v>
          </cell>
          <cell r="U22115" t="str">
            <v>Quintana Roo</v>
          </cell>
          <cell r="X22115" t="str">
            <v xml:space="preserve">Lucero Aguirre  </v>
          </cell>
          <cell r="Z22115" t="str">
            <v>Lesvi Yamili Espadas Poot</v>
          </cell>
        </row>
        <row r="22116">
          <cell r="B22116">
            <v>302015758</v>
          </cell>
          <cell r="T22116" t="str">
            <v>SURESTE</v>
          </cell>
          <cell r="U22116" t="str">
            <v>Quintana Roo</v>
          </cell>
          <cell r="X22116" t="str">
            <v xml:space="preserve">Lucero Aguirre  </v>
          </cell>
          <cell r="Z22116" t="str">
            <v xml:space="preserve">Carlos Buenfil Perez </v>
          </cell>
        </row>
        <row r="22117">
          <cell r="B22117">
            <v>302007968</v>
          </cell>
          <cell r="T22117" t="str">
            <v>SURESTE</v>
          </cell>
          <cell r="U22117" t="str">
            <v>Quintana Roo</v>
          </cell>
          <cell r="X22117" t="str">
            <v xml:space="preserve">Lucero Aguirre  </v>
          </cell>
          <cell r="Z22117" t="str">
            <v>Jesus Adalberto Buenfil Mejia</v>
          </cell>
        </row>
        <row r="22118">
          <cell r="B22118">
            <v>302063982</v>
          </cell>
          <cell r="T22118" t="str">
            <v>NOROESTE</v>
          </cell>
          <cell r="U22118" t="str">
            <v>Chihuahua</v>
          </cell>
          <cell r="X22118" t="str">
            <v xml:space="preserve">Guerra Estrada Victor  </v>
          </cell>
          <cell r="Z22118" t="str">
            <v>Gallegos Gil Edgar Giovanni</v>
          </cell>
        </row>
        <row r="22119">
          <cell r="B22119">
            <v>302069960</v>
          </cell>
          <cell r="T22119" t="str">
            <v>OCCIDENTE</v>
          </cell>
          <cell r="U22119" t="str">
            <v>Jal - Col - Nay</v>
          </cell>
          <cell r="X22119" t="str">
            <v xml:space="preserve">Luis Rostro  </v>
          </cell>
          <cell r="Z22119" t="str">
            <v>Garcia Abundis Victor Manuel</v>
          </cell>
        </row>
        <row r="22120">
          <cell r="B22120">
            <v>302052778</v>
          </cell>
          <cell r="T22120" t="str">
            <v>NOROESTE</v>
          </cell>
          <cell r="U22120" t="str">
            <v>Sinaloa</v>
          </cell>
          <cell r="X22120" t="str">
            <v xml:space="preserve">Salas Pablo Daniel  </v>
          </cell>
          <cell r="Z22120" t="str">
            <v>Velazquez Perez Airam Nataly</v>
          </cell>
        </row>
        <row r="22121">
          <cell r="B22121">
            <v>302060483</v>
          </cell>
          <cell r="T22121" t="str">
            <v>NOROESTE</v>
          </cell>
          <cell r="U22121" t="str">
            <v>Sinaloa</v>
          </cell>
          <cell r="X22121" t="str">
            <v xml:space="preserve">Manzanarez Jorge   </v>
          </cell>
          <cell r="Z22121" t="str">
            <v>Roman Zavala Julio Cesar</v>
          </cell>
        </row>
        <row r="22122">
          <cell r="B22122">
            <v>302060460</v>
          </cell>
          <cell r="T22122" t="str">
            <v>NOROESTE</v>
          </cell>
          <cell r="U22122" t="str">
            <v>Sinaloa</v>
          </cell>
          <cell r="X22122" t="str">
            <v xml:space="preserve">Manzanarez Jorge   </v>
          </cell>
          <cell r="Z22122" t="str">
            <v>Roman Zavala Julio Cesar</v>
          </cell>
        </row>
        <row r="22123">
          <cell r="B22123">
            <v>302056424</v>
          </cell>
          <cell r="T22123" t="str">
            <v>SURESTE</v>
          </cell>
          <cell r="U22123" t="str">
            <v>YuCam</v>
          </cell>
          <cell r="X22123" t="str">
            <v xml:space="preserve">Maria Salazar  </v>
          </cell>
          <cell r="Z22123" t="str">
            <v>Irving Caballero Heredia</v>
          </cell>
        </row>
        <row r="22124">
          <cell r="B22124">
            <v>302072854</v>
          </cell>
          <cell r="T22124" t="str">
            <v>CENTRO</v>
          </cell>
          <cell r="U22124" t="str">
            <v>Valle de Mex</v>
          </cell>
          <cell r="X22124" t="str">
            <v>Ramirez Rodriguez Fabian</v>
          </cell>
          <cell r="Z22124" t="str">
            <v>Ortiz Mota Georgina Eloisa</v>
          </cell>
        </row>
        <row r="22125">
          <cell r="B22125">
            <v>302067057</v>
          </cell>
          <cell r="T22125" t="str">
            <v>CENTRO</v>
          </cell>
          <cell r="U22125" t="str">
            <v>Valle de Mex</v>
          </cell>
          <cell r="X22125" t="str">
            <v>Ramirez Rodriguez Fabian</v>
          </cell>
          <cell r="Z22125" t="str">
            <v>Vacante</v>
          </cell>
        </row>
        <row r="22126">
          <cell r="B22126">
            <v>302072230</v>
          </cell>
          <cell r="T22126" t="str">
            <v>CENTRO</v>
          </cell>
          <cell r="U22126" t="str">
            <v>Valle de Mex</v>
          </cell>
          <cell r="X22126" t="str">
            <v>Ramirez Rodriguez Fabian</v>
          </cell>
          <cell r="Z22126" t="str">
            <v>Perez Gonzalez Jesus</v>
          </cell>
        </row>
        <row r="22127">
          <cell r="B22127">
            <v>302054007</v>
          </cell>
          <cell r="T22127" t="str">
            <v>NOROESTE</v>
          </cell>
          <cell r="U22127" t="str">
            <v>Baja California Nte</v>
          </cell>
          <cell r="X22127" t="str">
            <v xml:space="preserve">Galindo Francisco  </v>
          </cell>
          <cell r="Z22127" t="str">
            <v>Torres Pedroza Juan Martin</v>
          </cell>
        </row>
        <row r="22128">
          <cell r="B22128">
            <v>302051146</v>
          </cell>
          <cell r="T22128" t="str">
            <v>NOROESTE</v>
          </cell>
          <cell r="U22128" t="str">
            <v>Sinaloa</v>
          </cell>
          <cell r="X22128" t="str">
            <v xml:space="preserve">Bolaños Valenzuela Ricardo  </v>
          </cell>
          <cell r="Z22128" t="str">
            <v>Miranda Perea Hernan de Jesus</v>
          </cell>
        </row>
        <row r="22129">
          <cell r="B22129">
            <v>302056151</v>
          </cell>
          <cell r="T22129" t="str">
            <v>NOROESTE</v>
          </cell>
          <cell r="U22129" t="str">
            <v>Sinaloa</v>
          </cell>
          <cell r="X22129" t="str">
            <v xml:space="preserve">Lugo Verdugo Edgar  </v>
          </cell>
          <cell r="Z22129" t="str">
            <v>Molinar Valdez Elva Guadalupe</v>
          </cell>
        </row>
        <row r="22130">
          <cell r="B22130">
            <v>302067711</v>
          </cell>
          <cell r="T22130" t="str">
            <v>NOROESTE</v>
          </cell>
          <cell r="U22130" t="str">
            <v>Chihuahua</v>
          </cell>
          <cell r="X22130" t="str">
            <v xml:space="preserve">Guerra Estrada Victor  </v>
          </cell>
          <cell r="Z22130" t="str">
            <v>Montes Omar</v>
          </cell>
        </row>
        <row r="22131">
          <cell r="B22131">
            <v>302068842</v>
          </cell>
          <cell r="T22131" t="str">
            <v>NOROESTE</v>
          </cell>
          <cell r="U22131" t="str">
            <v>Chihuahua</v>
          </cell>
          <cell r="X22131" t="str">
            <v xml:space="preserve">Lechuga Felipe  </v>
          </cell>
          <cell r="Z22131" t="str">
            <v>Gonzalez Hernandez Francis Paola</v>
          </cell>
        </row>
        <row r="22132">
          <cell r="B22132">
            <v>302037093</v>
          </cell>
          <cell r="T22132" t="str">
            <v>NOROESTE</v>
          </cell>
          <cell r="U22132" t="str">
            <v>Chihuahua</v>
          </cell>
          <cell r="X22132" t="str">
            <v xml:space="preserve">Guerra Estrada Victor  </v>
          </cell>
          <cell r="Z22132" t="str">
            <v>Gallegos Gil Edgar Giovanni</v>
          </cell>
        </row>
        <row r="22133">
          <cell r="B22133">
            <v>302066100</v>
          </cell>
          <cell r="T22133" t="str">
            <v>NOROESTE</v>
          </cell>
          <cell r="U22133" t="str">
            <v>Chihuahua</v>
          </cell>
          <cell r="X22133" t="str">
            <v xml:space="preserve">Guerra Estrada Victor  </v>
          </cell>
          <cell r="Z22133" t="str">
            <v>Perera Torres Luisa Gabriela</v>
          </cell>
        </row>
        <row r="22134">
          <cell r="B22134">
            <v>302067405</v>
          </cell>
          <cell r="T22134" t="str">
            <v>NOROESTE</v>
          </cell>
          <cell r="U22134" t="str">
            <v>Chihuahua</v>
          </cell>
          <cell r="X22134" t="str">
            <v xml:space="preserve">Guerra Estrada Victor  </v>
          </cell>
          <cell r="Z22134" t="str">
            <v>Montes Omar</v>
          </cell>
        </row>
        <row r="22135">
          <cell r="B22135">
            <v>302062917</v>
          </cell>
          <cell r="T22135" t="str">
            <v>NOROESTE</v>
          </cell>
          <cell r="U22135" t="str">
            <v>Chihuahua</v>
          </cell>
          <cell r="X22135" t="str">
            <v xml:space="preserve">Lechuga Felipe  </v>
          </cell>
          <cell r="Z22135" t="str">
            <v>Gonzalez Hernandez Francis Paola</v>
          </cell>
        </row>
        <row r="22136">
          <cell r="B22136">
            <v>302068632</v>
          </cell>
          <cell r="T22136" t="str">
            <v>NOROESTE</v>
          </cell>
          <cell r="U22136" t="str">
            <v>Juárez</v>
          </cell>
          <cell r="X22136" t="str">
            <v xml:space="preserve">Borunda Gerardo  </v>
          </cell>
          <cell r="Z22136" t="str">
            <v>Lara Velazquez Ruben</v>
          </cell>
        </row>
        <row r="22137">
          <cell r="B22137">
            <v>302068454</v>
          </cell>
          <cell r="T22137" t="str">
            <v>NOROESTE</v>
          </cell>
          <cell r="U22137" t="str">
            <v>Juárez</v>
          </cell>
          <cell r="X22137" t="str">
            <v xml:space="preserve">Borunda Gerardo  </v>
          </cell>
          <cell r="Z22137" t="str">
            <v>Navarrete Navarrete Hector David</v>
          </cell>
        </row>
        <row r="22138">
          <cell r="B22138">
            <v>302068479</v>
          </cell>
          <cell r="T22138" t="str">
            <v>NOROESTE</v>
          </cell>
          <cell r="U22138" t="str">
            <v>Juárez</v>
          </cell>
          <cell r="X22138" t="str">
            <v xml:space="preserve">Borunda Gerardo  </v>
          </cell>
          <cell r="Z22138" t="str">
            <v>Garcia Castro Jesus Roberto</v>
          </cell>
        </row>
        <row r="22139">
          <cell r="B22139">
            <v>302069528</v>
          </cell>
          <cell r="T22139" t="str">
            <v>NOROESTE</v>
          </cell>
          <cell r="U22139" t="str">
            <v>Chihuahua</v>
          </cell>
          <cell r="X22139" t="str">
            <v xml:space="preserve">Lechuga Felipe  </v>
          </cell>
          <cell r="Z22139" t="str">
            <v>Nevarez Salcido Cesar Humberto</v>
          </cell>
        </row>
        <row r="22140">
          <cell r="B22140">
            <v>302069417</v>
          </cell>
          <cell r="T22140" t="str">
            <v>NOROESTE</v>
          </cell>
          <cell r="U22140" t="str">
            <v>Chihuahua</v>
          </cell>
          <cell r="X22140" t="str">
            <v xml:space="preserve">Lechuga Felipe  </v>
          </cell>
          <cell r="Z22140" t="str">
            <v>Gonzalez Hernandez Francis Paola</v>
          </cell>
        </row>
        <row r="22141">
          <cell r="B22141">
            <v>302068565</v>
          </cell>
          <cell r="T22141" t="str">
            <v>NOROESTE</v>
          </cell>
          <cell r="U22141" t="str">
            <v>Chihuahua</v>
          </cell>
          <cell r="X22141" t="str">
            <v xml:space="preserve">Guerra Estrada Victor  </v>
          </cell>
          <cell r="Z22141" t="str">
            <v>Montes Omar</v>
          </cell>
        </row>
        <row r="22142">
          <cell r="B22142">
            <v>302068127</v>
          </cell>
          <cell r="T22142" t="str">
            <v>NOROESTE</v>
          </cell>
          <cell r="U22142" t="str">
            <v>Chihuahua</v>
          </cell>
          <cell r="X22142" t="str">
            <v xml:space="preserve">Guerra Estrada Victor  </v>
          </cell>
          <cell r="Z22142" t="str">
            <v>Montes Omar</v>
          </cell>
        </row>
        <row r="22143">
          <cell r="B22143">
            <v>302067224</v>
          </cell>
          <cell r="T22143" t="str">
            <v>NOROESTE</v>
          </cell>
          <cell r="U22143" t="str">
            <v>Sonora</v>
          </cell>
          <cell r="X22143" t="str">
            <v xml:space="preserve">Alvidrez Gamboa Edgar Alejandro  </v>
          </cell>
          <cell r="Z22143" t="str">
            <v>Zarate Cota Andrea</v>
          </cell>
        </row>
        <row r="22144">
          <cell r="B22144">
            <v>302045566</v>
          </cell>
          <cell r="T22144" t="str">
            <v>NOROESTE</v>
          </cell>
          <cell r="U22144" t="str">
            <v>Sonora</v>
          </cell>
          <cell r="X22144" t="str">
            <v xml:space="preserve">Alvidrez Gamboa Edgar Alejandro  </v>
          </cell>
          <cell r="Z22144" t="str">
            <v>Zarate Cota Andrea</v>
          </cell>
        </row>
        <row r="22145">
          <cell r="B22145">
            <v>301952160</v>
          </cell>
          <cell r="T22145" t="str">
            <v>NOROESTE</v>
          </cell>
          <cell r="U22145" t="str">
            <v>Sonora</v>
          </cell>
          <cell r="X22145" t="str">
            <v xml:space="preserve">Alvidrez Gamboa Edgar Alejandro  </v>
          </cell>
          <cell r="Z22145" t="str">
            <v>Zarate Cota Andrea</v>
          </cell>
        </row>
        <row r="22146">
          <cell r="B22146">
            <v>302045813</v>
          </cell>
          <cell r="T22146" t="str">
            <v>NOROESTE</v>
          </cell>
          <cell r="U22146" t="str">
            <v>Sonora</v>
          </cell>
          <cell r="X22146" t="str">
            <v xml:space="preserve">Martinez Cota Eleodora </v>
          </cell>
          <cell r="Z22146" t="str">
            <v>Rivera Lopez Paloma Czilena</v>
          </cell>
        </row>
        <row r="22147">
          <cell r="B22147">
            <v>302053008</v>
          </cell>
          <cell r="T22147" t="str">
            <v>NOROESTE</v>
          </cell>
          <cell r="U22147" t="str">
            <v>Sonora</v>
          </cell>
          <cell r="X22147" t="str">
            <v xml:space="preserve">Martinez Cota Eleodora </v>
          </cell>
          <cell r="Z22147" t="str">
            <v>Ceja Rivera Jose Antonio</v>
          </cell>
        </row>
        <row r="22148">
          <cell r="B22148">
            <v>302058733</v>
          </cell>
          <cell r="T22148" t="str">
            <v>SURESTE</v>
          </cell>
          <cell r="U22148" t="str">
            <v>YuCam</v>
          </cell>
          <cell r="X22148" t="str">
            <v xml:space="preserve">Jorge Ek  </v>
          </cell>
          <cell r="Z22148" t="str">
            <v>Marvin Enrique Solis de la Cruz</v>
          </cell>
        </row>
        <row r="22149">
          <cell r="B22149">
            <v>302066181</v>
          </cell>
          <cell r="T22149" t="str">
            <v>SURESTE</v>
          </cell>
          <cell r="U22149" t="str">
            <v>YuCam</v>
          </cell>
          <cell r="X22149" t="str">
            <v xml:space="preserve">Katya Maldonado  </v>
          </cell>
          <cell r="Z22149" t="str">
            <v>Edwin Reyes</v>
          </cell>
        </row>
        <row r="22150">
          <cell r="B22150">
            <v>302066317</v>
          </cell>
          <cell r="T22150" t="str">
            <v>SURESTE</v>
          </cell>
          <cell r="U22150" t="str">
            <v>YuCam</v>
          </cell>
          <cell r="X22150" t="str">
            <v xml:space="preserve">Maria Jose Ibarrola  </v>
          </cell>
          <cell r="Z22150" t="str">
            <v>Edgar Jasso</v>
          </cell>
        </row>
        <row r="22151">
          <cell r="B22151">
            <v>301945927</v>
          </cell>
          <cell r="T22151" t="str">
            <v>SURESTE</v>
          </cell>
          <cell r="U22151" t="str">
            <v>Quintana Roo</v>
          </cell>
          <cell r="X22151" t="str">
            <v xml:space="preserve">Lucero Aguirre  </v>
          </cell>
          <cell r="Z22151" t="str">
            <v>Toribio Puc Pat</v>
          </cell>
        </row>
        <row r="22152">
          <cell r="B22152">
            <v>302062669</v>
          </cell>
          <cell r="T22152" t="str">
            <v>SURESTE</v>
          </cell>
          <cell r="U22152" t="str">
            <v>Quintana Roo</v>
          </cell>
          <cell r="X22152" t="str">
            <v xml:space="preserve">Lucero Aguirre  </v>
          </cell>
          <cell r="Z22152" t="str">
            <v>Toribio Puc Pat</v>
          </cell>
        </row>
        <row r="22153">
          <cell r="B22153">
            <v>302071941</v>
          </cell>
          <cell r="T22153" t="str">
            <v>OCCIDENTE</v>
          </cell>
          <cell r="U22153" t="str">
            <v>Ags-Zac-SLP</v>
          </cell>
          <cell r="X22153" t="str">
            <v xml:space="preserve">Arturo Aleman  </v>
          </cell>
          <cell r="Z22153" t="str">
            <v>Diaz Carreon Jonathan David</v>
          </cell>
        </row>
        <row r="22154">
          <cell r="B22154">
            <v>302056288</v>
          </cell>
          <cell r="T22154" t="str">
            <v>OCCIDENTE</v>
          </cell>
          <cell r="U22154" t="str">
            <v>Jal - Col - Nay</v>
          </cell>
          <cell r="X22154" t="str">
            <v xml:space="preserve">Luis Rostro  </v>
          </cell>
          <cell r="Z22154" t="str">
            <v>Garcia Abundis Victor Manuel</v>
          </cell>
        </row>
        <row r="22155">
          <cell r="B22155">
            <v>302058630</v>
          </cell>
          <cell r="T22155" t="str">
            <v>NOROESTE</v>
          </cell>
          <cell r="U22155" t="str">
            <v>Sinaloa</v>
          </cell>
          <cell r="X22155" t="str">
            <v xml:space="preserve">Salas Pablo Daniel  </v>
          </cell>
          <cell r="Z22155" t="str">
            <v>Velazquez Perez Airam Nataly</v>
          </cell>
        </row>
        <row r="22156">
          <cell r="B22156">
            <v>302079412</v>
          </cell>
          <cell r="T22156" t="str">
            <v>CENTRO</v>
          </cell>
          <cell r="U22156" t="str">
            <v>Valle de Mex</v>
          </cell>
          <cell r="X22156" t="str">
            <v>Ramirez Rodriguez Fabian</v>
          </cell>
          <cell r="Z22156" t="str">
            <v>Pacheco Bautista Cristian Ernesto</v>
          </cell>
        </row>
        <row r="22157">
          <cell r="B22157">
            <v>302074739</v>
          </cell>
          <cell r="T22157" t="str">
            <v>CENTRO</v>
          </cell>
          <cell r="U22157" t="str">
            <v>Valle de Mex</v>
          </cell>
          <cell r="X22157" t="str">
            <v>Ramirez Rodriguez Fabian</v>
          </cell>
          <cell r="Z22157" t="str">
            <v>Romero Villegas Guadalupe Alejandra</v>
          </cell>
        </row>
        <row r="22158">
          <cell r="B22158">
            <v>302077754</v>
          </cell>
          <cell r="T22158" t="str">
            <v>CENTRO</v>
          </cell>
          <cell r="U22158" t="str">
            <v>Valle de Mex</v>
          </cell>
          <cell r="X22158" t="str">
            <v>Ramirez Rodriguez Fabian</v>
          </cell>
          <cell r="Z22158" t="str">
            <v>Arauz Carrasco Wilebaldo</v>
          </cell>
        </row>
        <row r="22159">
          <cell r="B22159">
            <v>302080761</v>
          </cell>
          <cell r="T22159" t="str">
            <v>CENTRO</v>
          </cell>
          <cell r="U22159" t="str">
            <v>Valle de Mex</v>
          </cell>
          <cell r="X22159" t="str">
            <v>Ramirez Rodriguez Fabian</v>
          </cell>
          <cell r="Z22159" t="str">
            <v>Ortiz Mota Georgina Eloisa</v>
          </cell>
        </row>
        <row r="22160">
          <cell r="B22160">
            <v>302048373</v>
          </cell>
          <cell r="T22160" t="str">
            <v>NOROESTE</v>
          </cell>
          <cell r="U22160" t="str">
            <v>Sonora</v>
          </cell>
          <cell r="X22160" t="str">
            <v xml:space="preserve">Alvidrez Gamboa Edgar Alejandro  </v>
          </cell>
          <cell r="Z22160" t="str">
            <v>Zarate Cota Andrea</v>
          </cell>
        </row>
        <row r="22161">
          <cell r="B22161">
            <v>302046415</v>
          </cell>
          <cell r="T22161" t="str">
            <v>NOROESTE</v>
          </cell>
          <cell r="U22161" t="str">
            <v>Sonora</v>
          </cell>
          <cell r="X22161" t="str">
            <v xml:space="preserve">Gutierrez Ivan Antonio  </v>
          </cell>
          <cell r="Z22161" t="str">
            <v>Alvarez Espinoza Pedro Humberto</v>
          </cell>
        </row>
        <row r="22162">
          <cell r="B22162">
            <v>302073137</v>
          </cell>
          <cell r="T22162" t="str">
            <v>NOROESTE</v>
          </cell>
          <cell r="U22162" t="str">
            <v>Sonora</v>
          </cell>
          <cell r="X22162" t="str">
            <v xml:space="preserve">Gutierrez Ivan Antonio  </v>
          </cell>
          <cell r="Z22162" t="str">
            <v>Flores Acedo Victor Manuel</v>
          </cell>
        </row>
        <row r="22163">
          <cell r="B22163">
            <v>302073243</v>
          </cell>
          <cell r="T22163" t="str">
            <v>NOROESTE</v>
          </cell>
          <cell r="U22163" t="str">
            <v>Baja California Nte</v>
          </cell>
          <cell r="X22163" t="str">
            <v xml:space="preserve">Galindo Francisco  </v>
          </cell>
          <cell r="Z22163" t="str">
            <v>Navarro Palafox Oscar Rafael</v>
          </cell>
        </row>
        <row r="22164">
          <cell r="B22164">
            <v>302070040</v>
          </cell>
          <cell r="T22164" t="str">
            <v>NOROESTE</v>
          </cell>
          <cell r="U22164" t="str">
            <v>Baja California Nte</v>
          </cell>
          <cell r="X22164" t="str">
            <v xml:space="preserve">Galindo Francisco  </v>
          </cell>
          <cell r="Z22164" t="str">
            <v>Zuñiga Espinosa Oscar</v>
          </cell>
        </row>
        <row r="22165">
          <cell r="B22165">
            <v>302036227</v>
          </cell>
          <cell r="T22165" t="str">
            <v>NOROESTE</v>
          </cell>
          <cell r="U22165" t="str">
            <v>Baja California Nte</v>
          </cell>
          <cell r="X22165" t="str">
            <v xml:space="preserve">Serafin Acedo Ariana Maleni  </v>
          </cell>
          <cell r="Z22165" t="str">
            <v>Lopez Garcia Jose</v>
          </cell>
        </row>
        <row r="22166">
          <cell r="B22166">
            <v>302078451</v>
          </cell>
          <cell r="T22166" t="str">
            <v>NOROESTE</v>
          </cell>
          <cell r="U22166" t="str">
            <v>Baja California Nte</v>
          </cell>
          <cell r="X22166" t="str">
            <v xml:space="preserve">Galindo Francisco  </v>
          </cell>
          <cell r="Z22166" t="str">
            <v>Retama Andrade Oscar Armando</v>
          </cell>
        </row>
        <row r="22167">
          <cell r="B22167">
            <v>302066838</v>
          </cell>
          <cell r="T22167" t="str">
            <v>NOROESTE</v>
          </cell>
          <cell r="U22167" t="str">
            <v>Sinaloa</v>
          </cell>
          <cell r="X22167" t="str">
            <v xml:space="preserve">Bolaños Valenzuela Ricardo  </v>
          </cell>
          <cell r="Z22167" t="str">
            <v>Ayala Estrada Marco Antonio</v>
          </cell>
        </row>
        <row r="22168">
          <cell r="B22168">
            <v>302039146</v>
          </cell>
          <cell r="T22168" t="str">
            <v>NOROESTE</v>
          </cell>
          <cell r="U22168" t="str">
            <v>Sinaloa</v>
          </cell>
          <cell r="X22168" t="str">
            <v xml:space="preserve">Bolaños Valenzuela Ricardo  </v>
          </cell>
          <cell r="Z22168" t="str">
            <v>Ayala Estrada Marco Antonio</v>
          </cell>
        </row>
        <row r="22169">
          <cell r="B22169">
            <v>302071983</v>
          </cell>
          <cell r="T22169" t="str">
            <v>NOROESTE</v>
          </cell>
          <cell r="U22169" t="str">
            <v>Chihuahua</v>
          </cell>
          <cell r="X22169" t="str">
            <v xml:space="preserve">Guerra Estrada Victor  </v>
          </cell>
          <cell r="Z22169" t="str">
            <v>Perez Solano Myrna Veronica</v>
          </cell>
        </row>
        <row r="22170">
          <cell r="B22170">
            <v>302072136</v>
          </cell>
          <cell r="T22170" t="str">
            <v>NOROESTE</v>
          </cell>
          <cell r="U22170" t="str">
            <v>Juárez</v>
          </cell>
          <cell r="X22170" t="str">
            <v xml:space="preserve">Borunda Gerardo  </v>
          </cell>
          <cell r="Z22170" t="str">
            <v>Lara Velazquez Ruben</v>
          </cell>
        </row>
        <row r="22171">
          <cell r="B22171">
            <v>302037003</v>
          </cell>
          <cell r="T22171" t="str">
            <v>NOROESTE</v>
          </cell>
          <cell r="U22171" t="str">
            <v>Chihuahua</v>
          </cell>
          <cell r="X22171" t="str">
            <v xml:space="preserve">Guerra Estrada Victor  </v>
          </cell>
          <cell r="Z22171" t="str">
            <v>Grado Gonzalez Kevin</v>
          </cell>
        </row>
        <row r="22172">
          <cell r="B22172">
            <v>302073003</v>
          </cell>
          <cell r="T22172" t="str">
            <v>NOROESTE</v>
          </cell>
          <cell r="U22172" t="str">
            <v>Chihuahua</v>
          </cell>
          <cell r="X22172" t="str">
            <v xml:space="preserve">Lechuga Felipe  </v>
          </cell>
          <cell r="Z22172" t="str">
            <v>Estupiñán Benavides Amir Obedy</v>
          </cell>
        </row>
        <row r="22173">
          <cell r="B22173">
            <v>302078448</v>
          </cell>
          <cell r="T22173" t="str">
            <v>NOROESTE</v>
          </cell>
          <cell r="U22173" t="str">
            <v>Chihuahua</v>
          </cell>
          <cell r="X22173" t="str">
            <v xml:space="preserve">Lechuga Felipe  </v>
          </cell>
          <cell r="Z22173" t="str">
            <v>Nevarez Salcido Cesar Humberto</v>
          </cell>
        </row>
        <row r="22174">
          <cell r="B22174">
            <v>302077851</v>
          </cell>
          <cell r="T22174" t="str">
            <v>NOROESTE</v>
          </cell>
          <cell r="U22174" t="str">
            <v>Chihuahua</v>
          </cell>
          <cell r="X22174" t="str">
            <v xml:space="preserve">Lechuga Felipe  </v>
          </cell>
          <cell r="Z22174" t="str">
            <v>Nevarez Salcido Cesar Humberto</v>
          </cell>
        </row>
        <row r="22175">
          <cell r="B22175">
            <v>302077393</v>
          </cell>
          <cell r="T22175" t="str">
            <v>NOROESTE</v>
          </cell>
          <cell r="U22175" t="str">
            <v>Juárez</v>
          </cell>
          <cell r="X22175" t="str">
            <v xml:space="preserve">Borunda Gerardo  </v>
          </cell>
          <cell r="Z22175" t="str">
            <v>Lara Velazquez Ruben</v>
          </cell>
        </row>
        <row r="22176">
          <cell r="B22176">
            <v>302077706</v>
          </cell>
          <cell r="T22176" t="str">
            <v>NOROESTE</v>
          </cell>
          <cell r="U22176" t="str">
            <v>Chihuahua</v>
          </cell>
          <cell r="X22176" t="str">
            <v xml:space="preserve">Lechuga Felipe  </v>
          </cell>
          <cell r="Z22176" t="str">
            <v>Gonzalez Hernandez Francis Paola</v>
          </cell>
        </row>
        <row r="22177">
          <cell r="B22177">
            <v>302066202</v>
          </cell>
          <cell r="T22177" t="str">
            <v>SURESTE</v>
          </cell>
          <cell r="U22177" t="str">
            <v>YuCam</v>
          </cell>
          <cell r="X22177" t="str">
            <v xml:space="preserve">Jorge Ek  </v>
          </cell>
          <cell r="Z22177" t="str">
            <v>Luis Genaro Hau Pech</v>
          </cell>
        </row>
        <row r="22178">
          <cell r="B22178">
            <v>302074895</v>
          </cell>
          <cell r="T22178" t="str">
            <v>SURESTE</v>
          </cell>
          <cell r="U22178" t="str">
            <v>YuCam</v>
          </cell>
          <cell r="X22178" t="str">
            <v xml:space="preserve">Jorge Ek  </v>
          </cell>
          <cell r="Z22178" t="str">
            <v>Luis Genaro Hau Pech</v>
          </cell>
        </row>
        <row r="22179">
          <cell r="B22179">
            <v>302051065</v>
          </cell>
          <cell r="T22179" t="str">
            <v>SURESTE</v>
          </cell>
          <cell r="U22179" t="str">
            <v>YuCam</v>
          </cell>
          <cell r="X22179" t="str">
            <v xml:space="preserve">Georgina Arzápalo  </v>
          </cell>
          <cell r="Z22179" t="str">
            <v xml:space="preserve">Edwin Martinez </v>
          </cell>
        </row>
        <row r="22180">
          <cell r="B22180">
            <v>302078241</v>
          </cell>
          <cell r="T22180" t="str">
            <v>SURESTE</v>
          </cell>
          <cell r="U22180" t="str">
            <v>YuCam</v>
          </cell>
          <cell r="X22180" t="str">
            <v xml:space="preserve">Katya Maldonado  </v>
          </cell>
          <cell r="Z22180" t="str">
            <v>Joel Tuz</v>
          </cell>
        </row>
        <row r="22181">
          <cell r="B22181">
            <v>302078055</v>
          </cell>
          <cell r="T22181" t="str">
            <v>SURESTE</v>
          </cell>
          <cell r="U22181" t="str">
            <v>YuCam</v>
          </cell>
          <cell r="X22181" t="str">
            <v xml:space="preserve">Katya Maldonado  </v>
          </cell>
          <cell r="Z22181" t="str">
            <v>Isaid Villanueva</v>
          </cell>
        </row>
        <row r="22182">
          <cell r="B22182">
            <v>302067640</v>
          </cell>
          <cell r="T22182" t="str">
            <v>SURESTE</v>
          </cell>
          <cell r="U22182" t="str">
            <v>YuCam</v>
          </cell>
          <cell r="X22182" t="str">
            <v xml:space="preserve">Maria Salazar  </v>
          </cell>
          <cell r="Z22182" t="str">
            <v>Guadalupe Yulisa de la Cruz Lopez</v>
          </cell>
        </row>
        <row r="22183">
          <cell r="B22183">
            <v>302082320</v>
          </cell>
          <cell r="T22183" t="str">
            <v>OCCIDENTE</v>
          </cell>
          <cell r="U22183" t="str">
            <v>Jal - Col - Nay</v>
          </cell>
          <cell r="X22183" t="str">
            <v xml:space="preserve">Luis Rostro  </v>
          </cell>
          <cell r="Z22183" t="str">
            <v>Centeno Argomaniz Paola Andrea</v>
          </cell>
        </row>
        <row r="22184">
          <cell r="B22184">
            <v>302085228</v>
          </cell>
          <cell r="T22184" t="str">
            <v>CENTRO</v>
          </cell>
          <cell r="U22184" t="str">
            <v>Valle de Mex</v>
          </cell>
          <cell r="X22184" t="str">
            <v>Ramirez Rodriguez Fabian</v>
          </cell>
          <cell r="Z22184" t="str">
            <v>Leal Garcia Maria del Carmen Sabina</v>
          </cell>
        </row>
        <row r="22185">
          <cell r="B22185">
            <v>302086060</v>
          </cell>
          <cell r="T22185" t="str">
            <v>CENTRO</v>
          </cell>
          <cell r="U22185" t="str">
            <v>Valle de Mex</v>
          </cell>
          <cell r="X22185" t="str">
            <v>Ramirez Rodriguez Fabian</v>
          </cell>
          <cell r="Z22185" t="str">
            <v>Perez Gonzalez Jesus</v>
          </cell>
        </row>
        <row r="22186">
          <cell r="B22186">
            <v>302087660</v>
          </cell>
          <cell r="T22186" t="str">
            <v>CENTRO</v>
          </cell>
          <cell r="U22186" t="str">
            <v>Valle de Mex</v>
          </cell>
          <cell r="X22186" t="str">
            <v>Ramirez Rodriguez Fabian</v>
          </cell>
          <cell r="Z22186" t="str">
            <v>Martinez Perez Leyla del Carmen</v>
          </cell>
        </row>
        <row r="22187">
          <cell r="B22187">
            <v>302086187</v>
          </cell>
          <cell r="T22187" t="str">
            <v>CENTRO</v>
          </cell>
          <cell r="U22187" t="str">
            <v>Valle de Mex</v>
          </cell>
          <cell r="X22187" t="str">
            <v>Ramirez Rodriguez Fabian</v>
          </cell>
          <cell r="Z22187" t="str">
            <v>Leal Garcia Maria del Carmen Sabina</v>
          </cell>
        </row>
        <row r="22188">
          <cell r="B22188">
            <v>302084177</v>
          </cell>
          <cell r="T22188" t="str">
            <v>NOROESTE</v>
          </cell>
          <cell r="U22188" t="str">
            <v>Sinaloa</v>
          </cell>
          <cell r="X22188" t="str">
            <v xml:space="preserve">Bolaños Valenzuela Ricardo  </v>
          </cell>
          <cell r="Z22188" t="str">
            <v>Ayala Estrada Marco Antonio</v>
          </cell>
        </row>
        <row r="22189">
          <cell r="B22189">
            <v>302083761</v>
          </cell>
          <cell r="T22189" t="str">
            <v>NOROESTE</v>
          </cell>
          <cell r="U22189" t="str">
            <v>Chihuahua</v>
          </cell>
          <cell r="X22189" t="str">
            <v xml:space="preserve">Lechuga Felipe  </v>
          </cell>
          <cell r="Z22189" t="str">
            <v>Estupiñán Benavides Amir Obedy</v>
          </cell>
        </row>
        <row r="22190">
          <cell r="B22190">
            <v>302067013</v>
          </cell>
          <cell r="T22190" t="str">
            <v>NOROESTE</v>
          </cell>
          <cell r="U22190" t="str">
            <v>Chihuahua</v>
          </cell>
          <cell r="X22190" t="str">
            <v xml:space="preserve">Lechuga Felipe  </v>
          </cell>
          <cell r="Z22190" t="str">
            <v>Aldaz Contreras Jose</v>
          </cell>
        </row>
        <row r="22191">
          <cell r="B22191">
            <v>302038764</v>
          </cell>
          <cell r="T22191" t="str">
            <v>NOROESTE</v>
          </cell>
          <cell r="U22191" t="str">
            <v>Chihuahua</v>
          </cell>
          <cell r="X22191" t="str">
            <v xml:space="preserve">Guerra Estrada Victor  </v>
          </cell>
          <cell r="Z22191" t="str">
            <v>Perera Torres Luisa Gabriela</v>
          </cell>
        </row>
        <row r="22192">
          <cell r="B22192">
            <v>302037091</v>
          </cell>
          <cell r="T22192" t="str">
            <v>NOROESTE</v>
          </cell>
          <cell r="U22192" t="str">
            <v>Chihuahua</v>
          </cell>
          <cell r="X22192" t="str">
            <v xml:space="preserve">Guerra Estrada Victor  </v>
          </cell>
          <cell r="Z22192" t="str">
            <v>Grado Gonzalez Kevin</v>
          </cell>
        </row>
        <row r="22193">
          <cell r="B22193">
            <v>302085007</v>
          </cell>
          <cell r="T22193" t="str">
            <v>NOROESTE</v>
          </cell>
          <cell r="U22193" t="str">
            <v>Chihuahua</v>
          </cell>
          <cell r="X22193" t="str">
            <v xml:space="preserve">Lechuga Felipe  </v>
          </cell>
          <cell r="Z22193" t="str">
            <v>Gonzalez Hernandez Francis Paola</v>
          </cell>
        </row>
        <row r="22194">
          <cell r="B22194">
            <v>302076813</v>
          </cell>
          <cell r="T22194" t="str">
            <v>NOROESTE</v>
          </cell>
          <cell r="U22194" t="str">
            <v>Sonora</v>
          </cell>
          <cell r="X22194" t="str">
            <v xml:space="preserve">Martinez Cota Eleodora </v>
          </cell>
          <cell r="Z22194" t="str">
            <v>Siqueiros Lizarraga Luis Ernesto</v>
          </cell>
        </row>
        <row r="22195">
          <cell r="B22195">
            <v>302076220</v>
          </cell>
          <cell r="T22195" t="str">
            <v>NOROESTE</v>
          </cell>
          <cell r="U22195" t="str">
            <v>Sonora</v>
          </cell>
          <cell r="X22195" t="str">
            <v xml:space="preserve">Gutierrez Ivan Antonio  </v>
          </cell>
          <cell r="Z22195" t="str">
            <v>Higuera Verduzco Mario</v>
          </cell>
        </row>
        <row r="22196">
          <cell r="B22196">
            <v>302085902</v>
          </cell>
          <cell r="T22196" t="str">
            <v>NOROESTE</v>
          </cell>
          <cell r="U22196" t="str">
            <v>Sonora</v>
          </cell>
          <cell r="X22196" t="str">
            <v xml:space="preserve">Alvidrez Gamboa Edgar Alejandro  </v>
          </cell>
          <cell r="Z22196" t="str">
            <v>Urbalejo Leyva Carlos Arim</v>
          </cell>
        </row>
        <row r="22197">
          <cell r="B22197">
            <v>301946349</v>
          </cell>
          <cell r="T22197" t="str">
            <v>NOROESTE</v>
          </cell>
          <cell r="U22197" t="str">
            <v>Baja California Sur</v>
          </cell>
          <cell r="X22197" t="str">
            <v xml:space="preserve">Peraza Villarino Marco Antonio  </v>
          </cell>
          <cell r="Z22197" t="str">
            <v>Cordero Sandoval Maria Salome</v>
          </cell>
        </row>
        <row r="22198">
          <cell r="B22198">
            <v>302077841</v>
          </cell>
          <cell r="T22198" t="str">
            <v>NOROESTE</v>
          </cell>
          <cell r="U22198" t="str">
            <v>Sonora</v>
          </cell>
          <cell r="X22198" t="str">
            <v xml:space="preserve">Martinez Cota Eleodora </v>
          </cell>
          <cell r="Z22198" t="str">
            <v>Ceja Rivera Jose Antonio</v>
          </cell>
        </row>
        <row r="22199">
          <cell r="B22199">
            <v>302079117</v>
          </cell>
          <cell r="T22199" t="str">
            <v>OCCIDENTE</v>
          </cell>
          <cell r="U22199" t="str">
            <v>Jal - Col - Nay</v>
          </cell>
          <cell r="X22199" t="str">
            <v xml:space="preserve">Luis Rostro  </v>
          </cell>
          <cell r="Z22199" t="str">
            <v>Centeno Argomaniz Paola Andrea</v>
          </cell>
        </row>
        <row r="22200">
          <cell r="B22200">
            <v>302084306</v>
          </cell>
          <cell r="T22200" t="str">
            <v>SURESTE</v>
          </cell>
          <cell r="U22200" t="str">
            <v>YuCam</v>
          </cell>
          <cell r="X22200" t="str">
            <v xml:space="preserve">Katya Maldonado  </v>
          </cell>
          <cell r="Z22200" t="str">
            <v>Isaid Villanueva</v>
          </cell>
        </row>
        <row r="22201">
          <cell r="B22201">
            <v>302081337</v>
          </cell>
          <cell r="T22201" t="str">
            <v>SURESTE</v>
          </cell>
          <cell r="U22201" t="str">
            <v>YuCam</v>
          </cell>
          <cell r="X22201" t="str">
            <v xml:space="preserve">Jorge Ek  </v>
          </cell>
          <cell r="Z22201" t="str">
            <v>Oscar Herrera Puerto</v>
          </cell>
        </row>
        <row r="22202">
          <cell r="B22202">
            <v>302083504</v>
          </cell>
          <cell r="T22202" t="str">
            <v>SURESTE</v>
          </cell>
          <cell r="U22202" t="str">
            <v>YuCam</v>
          </cell>
          <cell r="X22202" t="str">
            <v xml:space="preserve">Katya Maldonado  </v>
          </cell>
          <cell r="Z22202" t="str">
            <v>Joel Tuz</v>
          </cell>
        </row>
        <row r="22203">
          <cell r="B22203">
            <v>302083605</v>
          </cell>
          <cell r="T22203" t="str">
            <v>SURESTE</v>
          </cell>
          <cell r="U22203" t="str">
            <v>YuCam</v>
          </cell>
          <cell r="X22203" t="str">
            <v xml:space="preserve">Katya Maldonado  </v>
          </cell>
          <cell r="Z22203" t="str">
            <v>Joel Tuz</v>
          </cell>
        </row>
        <row r="22204">
          <cell r="B22204">
            <v>302069383</v>
          </cell>
          <cell r="T22204" t="str">
            <v>SURESTE</v>
          </cell>
          <cell r="U22204" t="str">
            <v>YuCam</v>
          </cell>
          <cell r="X22204" t="str">
            <v xml:space="preserve">Maria Salazar  </v>
          </cell>
          <cell r="Z22204" t="str">
            <v>Irving Caballero Heredia</v>
          </cell>
        </row>
        <row r="22205">
          <cell r="B22205">
            <v>302045458</v>
          </cell>
          <cell r="T22205" t="str">
            <v>NORESTE</v>
          </cell>
          <cell r="U22205" t="str">
            <v>Durango</v>
          </cell>
          <cell r="X22205" t="str">
            <v xml:space="preserve">Manuel Ruiz Soto  </v>
          </cell>
          <cell r="Z22205" t="str">
            <v>Edgar Ernesto reyes</v>
          </cell>
        </row>
        <row r="22206">
          <cell r="B22206">
            <v>302093307</v>
          </cell>
          <cell r="T22206" t="str">
            <v>OCCIDENTE</v>
          </cell>
          <cell r="U22206" t="str">
            <v>Jal - Col - Nay</v>
          </cell>
          <cell r="X22206" t="str">
            <v xml:space="preserve">Luis Rostro  </v>
          </cell>
          <cell r="Z22206" t="str">
            <v>Vacante</v>
          </cell>
        </row>
        <row r="22207">
          <cell r="B22207">
            <v>301990409</v>
          </cell>
          <cell r="T22207" t="str">
            <v>NOROESTE</v>
          </cell>
          <cell r="U22207" t="str">
            <v>Sinaloa</v>
          </cell>
          <cell r="X22207" t="str">
            <v xml:space="preserve">Salas Pablo Daniel  </v>
          </cell>
          <cell r="Z22207" t="str">
            <v>Zazueta Zazueta Jossue</v>
          </cell>
        </row>
        <row r="22208">
          <cell r="B22208">
            <v>302083792</v>
          </cell>
          <cell r="T22208" t="str">
            <v>NOROESTE</v>
          </cell>
          <cell r="U22208" t="str">
            <v>Sinaloa</v>
          </cell>
          <cell r="X22208" t="str">
            <v xml:space="preserve">Lugo Verdugo Edgar  </v>
          </cell>
          <cell r="Z22208" t="str">
            <v>Garcia Vega Josue Ramon</v>
          </cell>
        </row>
        <row r="22209">
          <cell r="B22209">
            <v>302029112</v>
          </cell>
          <cell r="T22209" t="str">
            <v>NOROESTE</v>
          </cell>
          <cell r="U22209" t="str">
            <v>Baja California Nte</v>
          </cell>
          <cell r="X22209" t="str">
            <v xml:space="preserve">Martinez Gonzalez José María  </v>
          </cell>
          <cell r="Z22209" t="str">
            <v>Rodriguez Rodarte Danna Maraly</v>
          </cell>
        </row>
        <row r="22210">
          <cell r="B22210">
            <v>302094671</v>
          </cell>
          <cell r="T22210" t="str">
            <v>CENTRO</v>
          </cell>
          <cell r="U22210" t="str">
            <v>Valle de Mex</v>
          </cell>
          <cell r="X22210" t="str">
            <v>Ramirez Rodriguez Fabian</v>
          </cell>
          <cell r="Z22210" t="str">
            <v>Ortiz Mota Georgina Eloisa</v>
          </cell>
        </row>
        <row r="22211">
          <cell r="B22211">
            <v>302091504</v>
          </cell>
          <cell r="T22211" t="str">
            <v>CENTRO</v>
          </cell>
          <cell r="U22211" t="str">
            <v>Valle de Mex</v>
          </cell>
          <cell r="X22211" t="str">
            <v>Ramirez Rodriguez Fabian</v>
          </cell>
          <cell r="Z22211" t="str">
            <v>Ortiz Mota Georgina Eloisa</v>
          </cell>
        </row>
        <row r="22212">
          <cell r="B22212">
            <v>302091418</v>
          </cell>
          <cell r="T22212" t="str">
            <v>CENTRO</v>
          </cell>
          <cell r="U22212" t="str">
            <v>Valle de Mex</v>
          </cell>
          <cell r="X22212" t="str">
            <v>Ramirez Rodriguez Fabian</v>
          </cell>
          <cell r="Z22212" t="str">
            <v>Arauz Carrasco Wilebaldo</v>
          </cell>
        </row>
        <row r="22213">
          <cell r="B22213">
            <v>302096055</v>
          </cell>
          <cell r="T22213" t="str">
            <v>CENTRO</v>
          </cell>
          <cell r="U22213" t="str">
            <v>Valle de Mex</v>
          </cell>
          <cell r="X22213" t="str">
            <v>Ramirez Rodriguez Fabian</v>
          </cell>
          <cell r="Z22213" t="str">
            <v>Perez Gonzalez Jesus</v>
          </cell>
        </row>
        <row r="22214">
          <cell r="B22214">
            <v>301519492</v>
          </cell>
          <cell r="T22214" t="str">
            <v>NOROESTE</v>
          </cell>
          <cell r="U22214" t="str">
            <v>Baja California Nte</v>
          </cell>
          <cell r="X22214" t="str">
            <v xml:space="preserve">Galindo Francisco  </v>
          </cell>
          <cell r="Z22214" t="str">
            <v>Navarro Palafox Oscar Rafael</v>
          </cell>
        </row>
        <row r="22215">
          <cell r="B22215">
            <v>302043271</v>
          </cell>
          <cell r="T22215" t="str">
            <v>NOROESTE</v>
          </cell>
          <cell r="U22215" t="str">
            <v>Baja California Nte</v>
          </cell>
          <cell r="X22215" t="str">
            <v xml:space="preserve">Serafin Acedo Ariana Maleni  </v>
          </cell>
          <cell r="Z22215" t="str">
            <v>Gomez Talamantes Diana Cecilia</v>
          </cell>
        </row>
        <row r="22216">
          <cell r="B22216">
            <v>302086212</v>
          </cell>
          <cell r="T22216" t="str">
            <v>NOROESTE</v>
          </cell>
          <cell r="U22216" t="str">
            <v>Baja California Nte</v>
          </cell>
          <cell r="X22216" t="str">
            <v xml:space="preserve">Serafin Acedo Ariana Maleni  </v>
          </cell>
          <cell r="Z22216" t="str">
            <v>Enriquez Sanchez Lenin Obet</v>
          </cell>
        </row>
        <row r="22217">
          <cell r="B22217">
            <v>302093300</v>
          </cell>
          <cell r="T22217" t="str">
            <v>NOROESTE</v>
          </cell>
          <cell r="U22217" t="str">
            <v>Baja California Nte</v>
          </cell>
          <cell r="X22217" t="str">
            <v xml:space="preserve">Serafin Acedo Ariana Maleni  </v>
          </cell>
          <cell r="Z22217" t="str">
            <v>Gomez Talamantes Diana Cecilia</v>
          </cell>
        </row>
        <row r="22218">
          <cell r="B22218">
            <v>302077652</v>
          </cell>
          <cell r="T22218" t="str">
            <v>NOROESTE</v>
          </cell>
          <cell r="U22218" t="str">
            <v>Sonora</v>
          </cell>
          <cell r="X22218" t="str">
            <v xml:space="preserve">Martinez Cota Eleodora </v>
          </cell>
          <cell r="Z22218" t="str">
            <v>Ceja Rivera Jose Antonio</v>
          </cell>
        </row>
        <row r="22219">
          <cell r="B22219">
            <v>302089591</v>
          </cell>
          <cell r="T22219" t="str">
            <v>NOROESTE</v>
          </cell>
          <cell r="U22219" t="str">
            <v>Sinaloa</v>
          </cell>
          <cell r="X22219" t="str">
            <v xml:space="preserve">Bolaños Valenzuela Ricardo  </v>
          </cell>
          <cell r="Z22219" t="str">
            <v>Guzman Garcia Lesli Jannet</v>
          </cell>
        </row>
        <row r="22220">
          <cell r="B22220">
            <v>302088680</v>
          </cell>
          <cell r="T22220" t="str">
            <v>NOROESTE</v>
          </cell>
          <cell r="U22220" t="str">
            <v>Sinaloa</v>
          </cell>
          <cell r="X22220" t="str">
            <v xml:space="preserve">Salas Pablo Daniel  </v>
          </cell>
          <cell r="Z22220" t="str">
            <v>Velazquez Perez Airam Nataly</v>
          </cell>
        </row>
        <row r="22221">
          <cell r="B22221">
            <v>302090238</v>
          </cell>
          <cell r="T22221" t="str">
            <v>NOROESTE</v>
          </cell>
          <cell r="U22221" t="str">
            <v>Sinaloa</v>
          </cell>
          <cell r="X22221" t="str">
            <v xml:space="preserve">Lugo Verdugo Edgar  </v>
          </cell>
          <cell r="Z22221" t="str">
            <v>Molinar Valdez Elva Guadalupe</v>
          </cell>
        </row>
        <row r="22222">
          <cell r="B22222">
            <v>302089656</v>
          </cell>
          <cell r="T22222" t="str">
            <v>NOROESTE</v>
          </cell>
          <cell r="U22222" t="str">
            <v>Sinaloa</v>
          </cell>
          <cell r="X22222" t="str">
            <v xml:space="preserve">Manzanarez Jorge   </v>
          </cell>
          <cell r="Z22222" t="str">
            <v>Lopez Espinoza Daniel</v>
          </cell>
        </row>
        <row r="22223">
          <cell r="B22223">
            <v>302066971</v>
          </cell>
          <cell r="T22223" t="str">
            <v>NOROESTE</v>
          </cell>
          <cell r="U22223" t="str">
            <v>Chihuahua</v>
          </cell>
          <cell r="X22223" t="str">
            <v xml:space="preserve">Guerra Estrada Victor  </v>
          </cell>
          <cell r="Z22223" t="str">
            <v>Delgado Saul</v>
          </cell>
        </row>
        <row r="22224">
          <cell r="B22224">
            <v>302089913</v>
          </cell>
          <cell r="T22224" t="str">
            <v>NOROESTE</v>
          </cell>
          <cell r="U22224" t="str">
            <v>Chihuahua</v>
          </cell>
          <cell r="X22224" t="str">
            <v xml:space="preserve">Guerra Estrada Victor  </v>
          </cell>
          <cell r="Z22224" t="str">
            <v>Perera Torres Luisa Gabriela</v>
          </cell>
        </row>
        <row r="22225">
          <cell r="B22225">
            <v>302088756</v>
          </cell>
          <cell r="T22225" t="str">
            <v>NOROESTE</v>
          </cell>
          <cell r="U22225" t="str">
            <v>Chihuahua</v>
          </cell>
          <cell r="X22225" t="str">
            <v xml:space="preserve">Guerra Estrada Victor  </v>
          </cell>
          <cell r="Z22225" t="str">
            <v>Montes Omar</v>
          </cell>
        </row>
        <row r="22226">
          <cell r="B22226">
            <v>302090066</v>
          </cell>
          <cell r="T22226" t="str">
            <v>NOROESTE</v>
          </cell>
          <cell r="U22226" t="str">
            <v>Chihuahua</v>
          </cell>
          <cell r="X22226" t="str">
            <v xml:space="preserve">Guerra Estrada Victor  </v>
          </cell>
          <cell r="Z22226" t="str">
            <v>Delgado Saul</v>
          </cell>
        </row>
        <row r="22227">
          <cell r="B22227">
            <v>302091546</v>
          </cell>
          <cell r="T22227" t="str">
            <v>NOROESTE</v>
          </cell>
          <cell r="U22227" t="str">
            <v>Chihuahua</v>
          </cell>
          <cell r="X22227" t="str">
            <v xml:space="preserve">Lechuga Felipe  </v>
          </cell>
          <cell r="Z22227" t="str">
            <v>Gonzalez Hernandez Francis Paola</v>
          </cell>
        </row>
        <row r="22228">
          <cell r="B22228">
            <v>302092720</v>
          </cell>
          <cell r="T22228" t="str">
            <v>NOROESTE</v>
          </cell>
          <cell r="U22228" t="str">
            <v>Chihuahua</v>
          </cell>
          <cell r="X22228" t="str">
            <v xml:space="preserve">Lechuga Felipe  </v>
          </cell>
          <cell r="Z22228" t="str">
            <v>Gonzalez Hernandez Francis Paola</v>
          </cell>
        </row>
        <row r="22229">
          <cell r="B22229">
            <v>302095895</v>
          </cell>
          <cell r="T22229" t="str">
            <v>NOROESTE</v>
          </cell>
          <cell r="U22229" t="str">
            <v>Chihuahua</v>
          </cell>
          <cell r="X22229" t="str">
            <v xml:space="preserve">Lechuga Felipe  </v>
          </cell>
          <cell r="Z22229" t="str">
            <v>Nevarez Salcido Cesar Humberto</v>
          </cell>
        </row>
        <row r="22230">
          <cell r="B22230">
            <v>302090911</v>
          </cell>
          <cell r="T22230" t="str">
            <v>NOROESTE</v>
          </cell>
          <cell r="U22230" t="str">
            <v>Juárez</v>
          </cell>
          <cell r="X22230" t="str">
            <v xml:space="preserve">Borunda Gerardo  </v>
          </cell>
          <cell r="Z22230" t="str">
            <v>Navarrete Navarrete Hector David</v>
          </cell>
        </row>
        <row r="22231">
          <cell r="B22231">
            <v>302090915</v>
          </cell>
          <cell r="T22231" t="str">
            <v>NOROESTE</v>
          </cell>
          <cell r="U22231" t="str">
            <v>Juárez</v>
          </cell>
          <cell r="X22231" t="str">
            <v xml:space="preserve">Borunda Gerardo  </v>
          </cell>
          <cell r="Z22231" t="str">
            <v>Villanueva Nuñez Jonathan</v>
          </cell>
        </row>
        <row r="22232">
          <cell r="B22232">
            <v>302092322</v>
          </cell>
          <cell r="T22232" t="str">
            <v>NOROESTE</v>
          </cell>
          <cell r="U22232" t="str">
            <v>Chihuahua</v>
          </cell>
          <cell r="X22232" t="str">
            <v xml:space="preserve">Lechuga Felipe  </v>
          </cell>
          <cell r="Z22232" t="str">
            <v>Gonzalez Hernandez Francis Paola</v>
          </cell>
        </row>
        <row r="22233">
          <cell r="B22233">
            <v>302090675</v>
          </cell>
          <cell r="T22233" t="str">
            <v>NOROESTE</v>
          </cell>
          <cell r="U22233" t="str">
            <v>Chihuahua</v>
          </cell>
          <cell r="X22233" t="str">
            <v xml:space="preserve">Lechuga Felipe  </v>
          </cell>
          <cell r="Z22233" t="str">
            <v>Gonzalez Hernandez Francis Paola</v>
          </cell>
        </row>
        <row r="22234">
          <cell r="B22234">
            <v>302091746</v>
          </cell>
          <cell r="T22234" t="str">
            <v>NOROESTE</v>
          </cell>
          <cell r="U22234" t="str">
            <v>Chihuahua</v>
          </cell>
          <cell r="X22234" t="str">
            <v xml:space="preserve">Lechuga Felipe  </v>
          </cell>
          <cell r="Z22234" t="str">
            <v>Gonzalez Hernandez Francis Paola</v>
          </cell>
        </row>
        <row r="22235">
          <cell r="B22235">
            <v>302093154</v>
          </cell>
          <cell r="T22235" t="str">
            <v>NOROESTE</v>
          </cell>
          <cell r="U22235" t="str">
            <v>Chihuahua</v>
          </cell>
          <cell r="X22235" t="str">
            <v xml:space="preserve">Lechuga Felipe  </v>
          </cell>
          <cell r="Z22235" t="str">
            <v>Gonzalez Hernandez Francis Paola</v>
          </cell>
        </row>
        <row r="22236">
          <cell r="B22236">
            <v>302091003</v>
          </cell>
          <cell r="T22236" t="str">
            <v>NOROESTE</v>
          </cell>
          <cell r="U22236" t="str">
            <v>Juárez</v>
          </cell>
          <cell r="X22236" t="str">
            <v xml:space="preserve">Borunda Gerardo  </v>
          </cell>
          <cell r="Z22236" t="str">
            <v>Villanueva Nuñez Jonathan</v>
          </cell>
        </row>
        <row r="22237">
          <cell r="B22237">
            <v>302095518</v>
          </cell>
          <cell r="T22237" t="str">
            <v>NOROESTE</v>
          </cell>
          <cell r="U22237" t="str">
            <v>Juárez</v>
          </cell>
          <cell r="X22237" t="str">
            <v xml:space="preserve">Borunda Gerardo  </v>
          </cell>
          <cell r="Z22237" t="str">
            <v>Navarrete Navarrete Hector David</v>
          </cell>
        </row>
        <row r="22238">
          <cell r="B22238">
            <v>302081817</v>
          </cell>
          <cell r="T22238" t="str">
            <v>NOROESTE</v>
          </cell>
          <cell r="U22238" t="str">
            <v>Sonora</v>
          </cell>
          <cell r="X22238" t="str">
            <v xml:space="preserve">Martinez Cota Eleodora </v>
          </cell>
          <cell r="Z22238" t="str">
            <v>Ceja Rivera Jose Antonio</v>
          </cell>
        </row>
        <row r="22239">
          <cell r="B22239">
            <v>302091409</v>
          </cell>
          <cell r="T22239" t="str">
            <v>NOROESTE</v>
          </cell>
          <cell r="U22239" t="str">
            <v>Sonora</v>
          </cell>
          <cell r="X22239" t="str">
            <v xml:space="preserve">Martinez Cota Eleodora </v>
          </cell>
          <cell r="Z22239" t="str">
            <v>Rivera Lopez Paloma Czilena</v>
          </cell>
        </row>
        <row r="22240">
          <cell r="B22240">
            <v>302083286</v>
          </cell>
          <cell r="T22240" t="str">
            <v>NOROESTE</v>
          </cell>
          <cell r="U22240" t="str">
            <v>Sonora</v>
          </cell>
          <cell r="X22240" t="str">
            <v xml:space="preserve">Alvidrez Gamboa Edgar Alejandro  </v>
          </cell>
          <cell r="Z22240" t="str">
            <v>Olivarria Mata Jesus Alberto</v>
          </cell>
        </row>
        <row r="22241">
          <cell r="B22241">
            <v>302088825</v>
          </cell>
          <cell r="T22241" t="str">
            <v>NOROESTE</v>
          </cell>
          <cell r="U22241" t="str">
            <v>Sonora</v>
          </cell>
          <cell r="X22241" t="str">
            <v xml:space="preserve">Gutierrez Ivan Antonio  </v>
          </cell>
          <cell r="Z22241" t="str">
            <v>Flores Acedo Victor Manuel</v>
          </cell>
        </row>
        <row r="22242">
          <cell r="B22242">
            <v>302080634</v>
          </cell>
          <cell r="T22242" t="str">
            <v>NOROESTE</v>
          </cell>
          <cell r="U22242" t="str">
            <v>Sonora</v>
          </cell>
          <cell r="X22242" t="str">
            <v xml:space="preserve">Gutierrez Ivan Antonio  </v>
          </cell>
          <cell r="Z22242" t="str">
            <v>Alvarez Espinoza Pedro Humberto</v>
          </cell>
        </row>
        <row r="22243">
          <cell r="B22243">
            <v>302073365</v>
          </cell>
          <cell r="T22243" t="str">
            <v>NORESTE</v>
          </cell>
          <cell r="U22243" t="str">
            <v>Coahuila</v>
          </cell>
          <cell r="X22243" t="str">
            <v xml:space="preserve">Julio Cesar Herrera Reyna  </v>
          </cell>
          <cell r="Z22243" t="str">
            <v>Jose Antonio Menchaca Saucedo</v>
          </cell>
        </row>
        <row r="22244">
          <cell r="B22244">
            <v>302072977</v>
          </cell>
          <cell r="T22244" t="str">
            <v>NORESTE</v>
          </cell>
          <cell r="U22244" t="str">
            <v>Coahuila</v>
          </cell>
          <cell r="X22244" t="str">
            <v xml:space="preserve">Julio Cesar Herrera Reyna  </v>
          </cell>
          <cell r="Z22244" t="str">
            <v>Jose Antonio Menchaca Saucedo</v>
          </cell>
        </row>
        <row r="22245">
          <cell r="B22245">
            <v>302047781</v>
          </cell>
          <cell r="T22245" t="str">
            <v>NORESTE</v>
          </cell>
          <cell r="U22245" t="str">
            <v>Coahuila</v>
          </cell>
          <cell r="X22245" t="str">
            <v xml:space="preserve">Julio Cesar Herrera Reyna  </v>
          </cell>
          <cell r="Z22245" t="str">
            <v>Juan Francisco Rodriguez</v>
          </cell>
        </row>
        <row r="22246">
          <cell r="B22246">
            <v>302048083</v>
          </cell>
          <cell r="T22246" t="str">
            <v>NORESTE</v>
          </cell>
          <cell r="U22246" t="str">
            <v>Coahuila</v>
          </cell>
          <cell r="X22246" t="str">
            <v xml:space="preserve">Julio Cesar Herrera Reyna  </v>
          </cell>
          <cell r="Z22246" t="str">
            <v>Juan Francisco Rodriguez</v>
          </cell>
        </row>
        <row r="22247">
          <cell r="B22247">
            <v>302087018</v>
          </cell>
          <cell r="T22247" t="str">
            <v>CENTRO</v>
          </cell>
          <cell r="U22247" t="str">
            <v>Valle de Mex</v>
          </cell>
          <cell r="X22247" t="str">
            <v>Ramirez Rodriguez Fabian</v>
          </cell>
          <cell r="Z22247" t="str">
            <v>Leal Garcia Maria del Carmen Sabina</v>
          </cell>
        </row>
        <row r="22248">
          <cell r="B22248">
            <v>302087756</v>
          </cell>
          <cell r="T22248" t="str">
            <v>SURESTE</v>
          </cell>
          <cell r="U22248" t="str">
            <v>YuCam</v>
          </cell>
          <cell r="X22248" t="str">
            <v xml:space="preserve">Jorge Ek  </v>
          </cell>
          <cell r="Z22248" t="str">
            <v>Oscar Herrera Puerto</v>
          </cell>
        </row>
        <row r="22249">
          <cell r="B22249">
            <v>302088336</v>
          </cell>
          <cell r="T22249" t="str">
            <v>SURESTE</v>
          </cell>
          <cell r="U22249" t="str">
            <v>YuCam</v>
          </cell>
          <cell r="X22249" t="str">
            <v xml:space="preserve">Katya Maldonado  </v>
          </cell>
          <cell r="Z22249" t="str">
            <v>Edwin Reyes</v>
          </cell>
        </row>
        <row r="22250">
          <cell r="B22250">
            <v>302089929</v>
          </cell>
          <cell r="T22250" t="str">
            <v>SURESTE</v>
          </cell>
          <cell r="U22250" t="str">
            <v>YuCam</v>
          </cell>
          <cell r="X22250" t="str">
            <v xml:space="preserve">Katya Maldonado  </v>
          </cell>
          <cell r="Z22250" t="str">
            <v>Joel Tuz</v>
          </cell>
        </row>
        <row r="22251">
          <cell r="B22251">
            <v>302088644</v>
          </cell>
          <cell r="T22251" t="str">
            <v>SURESTE</v>
          </cell>
          <cell r="U22251" t="str">
            <v>YuCam</v>
          </cell>
          <cell r="X22251" t="str">
            <v xml:space="preserve">Katya Maldonado  </v>
          </cell>
          <cell r="Z22251" t="str">
            <v>Monica Ramos</v>
          </cell>
        </row>
        <row r="22252">
          <cell r="B22252">
            <v>302091372</v>
          </cell>
          <cell r="T22252" t="str">
            <v>SURESTE</v>
          </cell>
          <cell r="U22252" t="str">
            <v>YuCam</v>
          </cell>
          <cell r="X22252" t="str">
            <v xml:space="preserve">Katya Maldonado  </v>
          </cell>
          <cell r="Z22252" t="str">
            <v>Edwin Reyes</v>
          </cell>
        </row>
        <row r="22253">
          <cell r="B22253">
            <v>302087758</v>
          </cell>
          <cell r="T22253" t="str">
            <v>SURESTE</v>
          </cell>
          <cell r="U22253" t="str">
            <v>YuCam</v>
          </cell>
          <cell r="X22253" t="str">
            <v xml:space="preserve">Katya Maldonado  </v>
          </cell>
          <cell r="Z22253" t="str">
            <v>Monica Ramos</v>
          </cell>
        </row>
        <row r="22254">
          <cell r="B22254">
            <v>302091376</v>
          </cell>
          <cell r="T22254" t="str">
            <v>SURESTE</v>
          </cell>
          <cell r="U22254" t="str">
            <v>YuCam</v>
          </cell>
          <cell r="X22254" t="str">
            <v xml:space="preserve">Georgina Arzápalo  </v>
          </cell>
          <cell r="Z22254" t="str">
            <v xml:space="preserve">Edwin Martinez </v>
          </cell>
        </row>
        <row r="22255">
          <cell r="B22255">
            <v>302088012</v>
          </cell>
          <cell r="T22255" t="str">
            <v>SURESTE</v>
          </cell>
          <cell r="U22255" t="str">
            <v>YuCam</v>
          </cell>
          <cell r="X22255" t="str">
            <v xml:space="preserve">Leonardo Farrera  </v>
          </cell>
          <cell r="Z22255" t="str">
            <v>Angel Alejandro Parra Mejia</v>
          </cell>
        </row>
        <row r="22256">
          <cell r="B22256">
            <v>302087993</v>
          </cell>
          <cell r="T22256" t="str">
            <v>SURESTE</v>
          </cell>
          <cell r="U22256" t="str">
            <v>YuCam</v>
          </cell>
          <cell r="X22256" t="str">
            <v xml:space="preserve">Leonardo Farrera  </v>
          </cell>
          <cell r="Z22256" t="str">
            <v>Angel Alejandro Parra Mejia</v>
          </cell>
        </row>
        <row r="22257">
          <cell r="B22257">
            <v>302088079</v>
          </cell>
          <cell r="T22257" t="str">
            <v>SURESTE</v>
          </cell>
          <cell r="U22257" t="str">
            <v>YuCam</v>
          </cell>
          <cell r="X22257" t="str">
            <v xml:space="preserve">Leonardo Farrera  </v>
          </cell>
          <cell r="Z22257" t="str">
            <v>Angel Alejandro Parra Mejia</v>
          </cell>
        </row>
        <row r="22258">
          <cell r="B22258">
            <v>302090508</v>
          </cell>
          <cell r="T22258" t="str">
            <v>SURESTE</v>
          </cell>
          <cell r="U22258" t="str">
            <v>YuCam</v>
          </cell>
          <cell r="X22258" t="str">
            <v xml:space="preserve">Katya Maldonado  </v>
          </cell>
          <cell r="Z22258" t="str">
            <v>Edwin Reyes</v>
          </cell>
        </row>
        <row r="22259">
          <cell r="B22259">
            <v>302090790</v>
          </cell>
          <cell r="T22259" t="str">
            <v>SURESTE</v>
          </cell>
          <cell r="U22259" t="str">
            <v>YuCam</v>
          </cell>
          <cell r="X22259" t="str">
            <v xml:space="preserve">Maria Jose Ibarrola  </v>
          </cell>
          <cell r="Z22259" t="str">
            <v>Arturo Moo</v>
          </cell>
        </row>
        <row r="22260">
          <cell r="B22260">
            <v>302091092</v>
          </cell>
          <cell r="T22260" t="str">
            <v>SURESTE</v>
          </cell>
          <cell r="U22260" t="str">
            <v>YuCam</v>
          </cell>
          <cell r="X22260" t="str">
            <v xml:space="preserve">Georgina Arzápalo  </v>
          </cell>
          <cell r="Z22260" t="str">
            <v xml:space="preserve">Edwin Martinez </v>
          </cell>
        </row>
        <row r="22261">
          <cell r="B22261">
            <v>302083250</v>
          </cell>
          <cell r="T22261" t="str">
            <v>SURESTE</v>
          </cell>
          <cell r="U22261" t="str">
            <v>YuCam</v>
          </cell>
          <cell r="X22261" t="str">
            <v xml:space="preserve">Maria Salazar  </v>
          </cell>
          <cell r="Z22261" t="str">
            <v>Monica Diaz Rueda</v>
          </cell>
        </row>
        <row r="22262">
          <cell r="B22262">
            <v>302093816</v>
          </cell>
          <cell r="T22262" t="str">
            <v>SURESTE</v>
          </cell>
          <cell r="U22262" t="str">
            <v>Quintana Roo</v>
          </cell>
          <cell r="X22262" t="str">
            <v xml:space="preserve">Lucero Aguirre  </v>
          </cell>
          <cell r="Z22262" t="str">
            <v>Cinthia Elizabeth Cardoso Estrella</v>
          </cell>
        </row>
        <row r="22263">
          <cell r="B22263">
            <v>302084779</v>
          </cell>
          <cell r="T22263" t="str">
            <v>SURESTE</v>
          </cell>
          <cell r="U22263" t="str">
            <v>Quintana Roo</v>
          </cell>
          <cell r="X22263" t="str">
            <v xml:space="preserve">Lucero Aguirre  </v>
          </cell>
          <cell r="Z22263" t="str">
            <v xml:space="preserve">Carlos Buenfil Perez </v>
          </cell>
        </row>
        <row r="22264">
          <cell r="B22264">
            <v>302016568</v>
          </cell>
          <cell r="T22264" t="str">
            <v>SURESTE</v>
          </cell>
          <cell r="U22264" t="str">
            <v>Quintana Roo</v>
          </cell>
          <cell r="X22264" t="str">
            <v xml:space="preserve">Vacante  </v>
          </cell>
          <cell r="Z22264" t="str">
            <v>Amisadai Garcia Vazquez</v>
          </cell>
        </row>
        <row r="22265">
          <cell r="B22265">
            <v>302046395</v>
          </cell>
          <cell r="T22265" t="str">
            <v>NOROESTE</v>
          </cell>
          <cell r="U22265" t="str">
            <v>Baja California Nte</v>
          </cell>
          <cell r="X22265" t="str">
            <v xml:space="preserve">Serafin Acedo Ariana Maleni  </v>
          </cell>
          <cell r="Z22265" t="str">
            <v>Lopez Garcia Jose</v>
          </cell>
        </row>
        <row r="22266">
          <cell r="B22266">
            <v>302100117</v>
          </cell>
          <cell r="T22266" t="str">
            <v>OCCIDENTE</v>
          </cell>
          <cell r="U22266" t="str">
            <v>Jal - Col - Nay</v>
          </cell>
          <cell r="X22266" t="str">
            <v xml:space="preserve">Luis Rostro  </v>
          </cell>
          <cell r="Z22266" t="str">
            <v>Ortega Gomez Drisana Esmeralda</v>
          </cell>
        </row>
        <row r="22267">
          <cell r="B22267">
            <v>302099302</v>
          </cell>
          <cell r="T22267" t="str">
            <v>OCCIDENTE</v>
          </cell>
          <cell r="U22267" t="str">
            <v>Jal - Col - Nay</v>
          </cell>
          <cell r="X22267" t="str">
            <v xml:space="preserve">Luis Rostro  </v>
          </cell>
          <cell r="Z22267" t="str">
            <v>Ortega Gomez Drisana Esmeralda</v>
          </cell>
        </row>
        <row r="22268">
          <cell r="B22268">
            <v>302074605</v>
          </cell>
          <cell r="T22268" t="str">
            <v>NOROESTE</v>
          </cell>
          <cell r="U22268" t="str">
            <v>Baja California Nte</v>
          </cell>
          <cell r="X22268" t="str">
            <v xml:space="preserve">Martinez Gonzalez José María  </v>
          </cell>
          <cell r="Z22268" t="str">
            <v>Acosta Verdugo Carlos Ariel</v>
          </cell>
        </row>
        <row r="22269">
          <cell r="B22269">
            <v>302101039</v>
          </cell>
          <cell r="T22269" t="str">
            <v>CENTRO</v>
          </cell>
          <cell r="U22269" t="str">
            <v>Valle de Mex</v>
          </cell>
          <cell r="X22269" t="str">
            <v>Ramirez Rodriguez Fabian</v>
          </cell>
          <cell r="Z22269" t="str">
            <v>Romero Villegas Guadalupe Alejandra</v>
          </cell>
        </row>
        <row r="22270">
          <cell r="B22270">
            <v>302101872</v>
          </cell>
          <cell r="T22270" t="str">
            <v>CENTRO</v>
          </cell>
          <cell r="U22270" t="str">
            <v>Valle de Mex</v>
          </cell>
          <cell r="X22270" t="str">
            <v>Ramirez Rodriguez Fabian</v>
          </cell>
          <cell r="Z22270" t="str">
            <v>Ortiz Mota Georgina Eloisa</v>
          </cell>
        </row>
        <row r="22271">
          <cell r="B22271">
            <v>302103617</v>
          </cell>
          <cell r="T22271" t="str">
            <v>CENTRO</v>
          </cell>
          <cell r="U22271" t="str">
            <v>Valle de Mex</v>
          </cell>
          <cell r="X22271" t="str">
            <v>Ramirez Rodriguez Fabian</v>
          </cell>
          <cell r="Z22271" t="str">
            <v>Ortiz Mota Georgina Eloisa</v>
          </cell>
        </row>
        <row r="22272">
          <cell r="B22272">
            <v>302098888</v>
          </cell>
          <cell r="T22272" t="str">
            <v>CENTRO</v>
          </cell>
          <cell r="U22272" t="str">
            <v>Valle de Mex</v>
          </cell>
          <cell r="X22272" t="str">
            <v>Ramirez Rodriguez Fabian</v>
          </cell>
          <cell r="Z22272" t="str">
            <v>Leal Garcia Maria del Carmen Sabina</v>
          </cell>
        </row>
        <row r="22273">
          <cell r="B22273">
            <v>302074720</v>
          </cell>
          <cell r="T22273" t="str">
            <v>NORESTE</v>
          </cell>
          <cell r="U22273" t="str">
            <v>Coahuila</v>
          </cell>
          <cell r="X22273" t="str">
            <v xml:space="preserve">Julio Cesar Herrera Reyna  </v>
          </cell>
          <cell r="Z22273" t="str">
            <v>Juan Francisco Rodriguez</v>
          </cell>
        </row>
        <row r="22274">
          <cell r="B22274">
            <v>302096403</v>
          </cell>
          <cell r="T22274" t="str">
            <v>NOROESTE</v>
          </cell>
          <cell r="U22274" t="str">
            <v>Baja California Nte</v>
          </cell>
          <cell r="X22274" t="str">
            <v xml:space="preserve">Martinez Gonzalez José María  </v>
          </cell>
          <cell r="Z22274" t="str">
            <v>Zuñiga Espinosa Oscar</v>
          </cell>
        </row>
        <row r="22275">
          <cell r="B22275">
            <v>302077479</v>
          </cell>
          <cell r="T22275" t="str">
            <v>NOROESTE</v>
          </cell>
          <cell r="U22275" t="str">
            <v>Chihuahua</v>
          </cell>
          <cell r="X22275" t="str">
            <v xml:space="preserve">Guerra Estrada Victor  </v>
          </cell>
          <cell r="Z22275" t="str">
            <v>Gallegos Gil Edgar Giovanni</v>
          </cell>
        </row>
        <row r="22276">
          <cell r="B22276">
            <v>302042810</v>
          </cell>
          <cell r="T22276" t="str">
            <v>NOROESTE</v>
          </cell>
          <cell r="U22276" t="str">
            <v>Baja California Nte</v>
          </cell>
          <cell r="X22276" t="str">
            <v xml:space="preserve">Serafin Acedo Ariana Maleni  </v>
          </cell>
          <cell r="Z22276" t="str">
            <v>Enriquez Sanchez Lenin Obet</v>
          </cell>
        </row>
        <row r="22277">
          <cell r="B22277">
            <v>302093556</v>
          </cell>
          <cell r="T22277" t="str">
            <v>NOROESTE</v>
          </cell>
          <cell r="U22277" t="str">
            <v>Sonora</v>
          </cell>
          <cell r="X22277" t="str">
            <v xml:space="preserve">Martinez Cota Eleodora </v>
          </cell>
          <cell r="Z22277" t="str">
            <v>Ceja Rivera Jose Antonio</v>
          </cell>
        </row>
        <row r="22278">
          <cell r="B22278">
            <v>301992674</v>
          </cell>
          <cell r="T22278" t="str">
            <v>NOROESTE</v>
          </cell>
          <cell r="U22278" t="str">
            <v>Sonora</v>
          </cell>
          <cell r="X22278" t="str">
            <v xml:space="preserve">Gutierrez Ivan Antonio  </v>
          </cell>
          <cell r="Z22278" t="str">
            <v>Vega Leyva Victor Emmanuel</v>
          </cell>
        </row>
        <row r="22279">
          <cell r="B22279">
            <v>302007805</v>
          </cell>
          <cell r="T22279" t="str">
            <v>NOROESTE</v>
          </cell>
          <cell r="U22279" t="str">
            <v>Sonora</v>
          </cell>
          <cell r="X22279" t="str">
            <v xml:space="preserve">Gutierrez Ivan Antonio  </v>
          </cell>
          <cell r="Z22279" t="str">
            <v>Higuera Verduzco Mario</v>
          </cell>
        </row>
        <row r="22280">
          <cell r="B22280">
            <v>302033001</v>
          </cell>
          <cell r="T22280" t="str">
            <v>NOROESTE</v>
          </cell>
          <cell r="U22280" t="str">
            <v>Sonora</v>
          </cell>
          <cell r="X22280" t="str">
            <v xml:space="preserve">Gutierrez Ivan Antonio  </v>
          </cell>
          <cell r="Z22280" t="str">
            <v>Vega Leyva Victor Emmanuel</v>
          </cell>
        </row>
        <row r="22281">
          <cell r="B22281">
            <v>302093298</v>
          </cell>
          <cell r="T22281" t="str">
            <v>NOROESTE</v>
          </cell>
          <cell r="U22281" t="str">
            <v>Sonora</v>
          </cell>
          <cell r="X22281" t="str">
            <v xml:space="preserve">Gutierrez Ivan Antonio  </v>
          </cell>
          <cell r="Z22281" t="str">
            <v>Vega Leyva Victor Emmanuel</v>
          </cell>
        </row>
        <row r="22282">
          <cell r="B22282">
            <v>302016210</v>
          </cell>
          <cell r="T22282" t="str">
            <v>NOROESTE</v>
          </cell>
          <cell r="U22282" t="str">
            <v>Chihuahua</v>
          </cell>
          <cell r="X22282" t="str">
            <v xml:space="preserve">Guerra Estrada Victor  </v>
          </cell>
          <cell r="Z22282" t="str">
            <v>Grado Gonzalez Kevin</v>
          </cell>
        </row>
        <row r="22283">
          <cell r="B22283">
            <v>302098763</v>
          </cell>
          <cell r="T22283" t="str">
            <v>NOROESTE</v>
          </cell>
          <cell r="U22283" t="str">
            <v>Chihuahua</v>
          </cell>
          <cell r="X22283" t="str">
            <v xml:space="preserve">Guerra Estrada Victor  </v>
          </cell>
          <cell r="Z22283" t="str">
            <v>Perez Solano Myrna Veronica</v>
          </cell>
        </row>
        <row r="22284">
          <cell r="B22284">
            <v>302098439</v>
          </cell>
          <cell r="T22284" t="str">
            <v>NOROESTE</v>
          </cell>
          <cell r="U22284" t="str">
            <v>Juárez</v>
          </cell>
          <cell r="X22284" t="str">
            <v xml:space="preserve">Borunda Gerardo  </v>
          </cell>
          <cell r="Z22284" t="str">
            <v>Navarrete Navarrete Hector David</v>
          </cell>
        </row>
        <row r="22285">
          <cell r="B22285">
            <v>302068561</v>
          </cell>
          <cell r="T22285" t="str">
            <v>NOROESTE</v>
          </cell>
          <cell r="U22285" t="str">
            <v>Chihuahua</v>
          </cell>
          <cell r="X22285" t="str">
            <v xml:space="preserve">Guerra Estrada Victor  </v>
          </cell>
          <cell r="Z22285" t="str">
            <v>Grado Gonzalez Kevin</v>
          </cell>
        </row>
        <row r="22286">
          <cell r="B22286">
            <v>302081861</v>
          </cell>
          <cell r="T22286" t="str">
            <v>NOROESTE</v>
          </cell>
          <cell r="U22286" t="str">
            <v>Chihuahua</v>
          </cell>
          <cell r="X22286" t="str">
            <v xml:space="preserve">Guerra Estrada Victor  </v>
          </cell>
          <cell r="Z22286" t="str">
            <v>Grado Gonzalez Kevin</v>
          </cell>
        </row>
        <row r="22287">
          <cell r="B22287">
            <v>302099787</v>
          </cell>
          <cell r="T22287" t="str">
            <v>NOROESTE</v>
          </cell>
          <cell r="U22287" t="str">
            <v>Chihuahua</v>
          </cell>
          <cell r="X22287" t="str">
            <v xml:space="preserve">Lechuga Felipe  </v>
          </cell>
          <cell r="Z22287" t="str">
            <v>Aldaz Contreras Jose</v>
          </cell>
        </row>
        <row r="22288">
          <cell r="B22288">
            <v>302083795</v>
          </cell>
          <cell r="T22288" t="str">
            <v>NOROESTE</v>
          </cell>
          <cell r="U22288" t="str">
            <v>Chihuahua</v>
          </cell>
          <cell r="X22288" t="str">
            <v xml:space="preserve">Lechuga Felipe  </v>
          </cell>
          <cell r="Z22288" t="str">
            <v>Gonzalez Hernandez Francis Paola</v>
          </cell>
        </row>
        <row r="22289">
          <cell r="B22289">
            <v>302100122</v>
          </cell>
          <cell r="T22289" t="str">
            <v>NOROESTE</v>
          </cell>
          <cell r="U22289" t="str">
            <v>Juárez</v>
          </cell>
          <cell r="X22289" t="str">
            <v xml:space="preserve">Borunda Gerardo  </v>
          </cell>
          <cell r="Z22289" t="str">
            <v>Villanueva Nuñez Jonathan</v>
          </cell>
        </row>
        <row r="22290">
          <cell r="B22290">
            <v>302038517</v>
          </cell>
          <cell r="T22290" t="str">
            <v>NOROESTE</v>
          </cell>
          <cell r="U22290" t="str">
            <v>Chihuahua</v>
          </cell>
          <cell r="X22290" t="str">
            <v xml:space="preserve">Lechuga Felipe  </v>
          </cell>
          <cell r="Z22290" t="str">
            <v>Garcia Gomez Sinai</v>
          </cell>
        </row>
        <row r="22291">
          <cell r="B22291">
            <v>302086475</v>
          </cell>
          <cell r="T22291" t="str">
            <v>NOROESTE</v>
          </cell>
          <cell r="U22291" t="str">
            <v>Sinaloa</v>
          </cell>
          <cell r="X22291" t="str">
            <v xml:space="preserve">Lugo Verdugo Edgar  </v>
          </cell>
          <cell r="Z22291" t="str">
            <v>Sosa Santa Cruz Sandra Liliana</v>
          </cell>
        </row>
        <row r="22292">
          <cell r="B22292">
            <v>302078629</v>
          </cell>
          <cell r="T22292" t="str">
            <v>NOROESTE</v>
          </cell>
          <cell r="U22292" t="str">
            <v>Sinaloa</v>
          </cell>
          <cell r="X22292" t="str">
            <v xml:space="preserve">Lugo Verdugo Edgar  </v>
          </cell>
          <cell r="Z22292" t="str">
            <v>Garcia Vega Josue Ramon</v>
          </cell>
        </row>
        <row r="22293">
          <cell r="B22293">
            <v>302098157</v>
          </cell>
          <cell r="T22293" t="str">
            <v>NOROESTE</v>
          </cell>
          <cell r="U22293" t="str">
            <v>Sinaloa</v>
          </cell>
          <cell r="X22293" t="str">
            <v xml:space="preserve">Bolaños Valenzuela Ricardo  </v>
          </cell>
          <cell r="Z22293" t="str">
            <v>Guzman Garcia Lesli Jannet</v>
          </cell>
        </row>
        <row r="22294">
          <cell r="B22294">
            <v>302095625</v>
          </cell>
          <cell r="T22294" t="str">
            <v>NOROESTE</v>
          </cell>
          <cell r="U22294" t="str">
            <v>Sinaloa</v>
          </cell>
          <cell r="X22294" t="str">
            <v xml:space="preserve">Lugo Verdugo Edgar  </v>
          </cell>
          <cell r="Z22294" t="str">
            <v>Sosa Santa Cruz Sandra Liliana</v>
          </cell>
        </row>
        <row r="22295">
          <cell r="B22295">
            <v>302096555</v>
          </cell>
          <cell r="T22295" t="str">
            <v>SURESTE</v>
          </cell>
          <cell r="U22295" t="str">
            <v>YuCam</v>
          </cell>
          <cell r="X22295" t="str">
            <v xml:space="preserve">Katya Maldonado  </v>
          </cell>
          <cell r="Z22295" t="str">
            <v>Edwin Reyes</v>
          </cell>
        </row>
        <row r="22296">
          <cell r="B22296">
            <v>302096987</v>
          </cell>
          <cell r="T22296" t="str">
            <v>SURESTE</v>
          </cell>
          <cell r="U22296" t="str">
            <v>YuCam</v>
          </cell>
          <cell r="X22296" t="str">
            <v xml:space="preserve">Jorge Ek  </v>
          </cell>
          <cell r="Z22296" t="str">
            <v>Xóchitl Maruxa Garcia Gonzalez</v>
          </cell>
        </row>
        <row r="22297">
          <cell r="B22297">
            <v>302099104</v>
          </cell>
          <cell r="T22297" t="str">
            <v>SURESTE</v>
          </cell>
          <cell r="U22297" t="str">
            <v>YuCam</v>
          </cell>
          <cell r="X22297" t="str">
            <v xml:space="preserve">Jorge Ek  </v>
          </cell>
          <cell r="Z22297" t="str">
            <v>Luis Genaro Hau Pech</v>
          </cell>
        </row>
        <row r="22298">
          <cell r="B22298">
            <v>302091730</v>
          </cell>
          <cell r="T22298" t="str">
            <v>SURESTE</v>
          </cell>
          <cell r="U22298" t="str">
            <v>YuCam</v>
          </cell>
          <cell r="X22298" t="str">
            <v xml:space="preserve">Jorge Ek  </v>
          </cell>
          <cell r="Z22298" t="str">
            <v>Xóchitl Maruxa Garcia Gonzalez</v>
          </cell>
        </row>
        <row r="22299">
          <cell r="B22299">
            <v>302098610</v>
          </cell>
          <cell r="T22299" t="str">
            <v>SURESTE</v>
          </cell>
          <cell r="U22299" t="str">
            <v>YuCam</v>
          </cell>
          <cell r="X22299" t="str">
            <v xml:space="preserve">Maria Jose Ibarrola  </v>
          </cell>
          <cell r="Z22299" t="str">
            <v>Arturo Moo</v>
          </cell>
        </row>
        <row r="22300">
          <cell r="B22300">
            <v>302099435</v>
          </cell>
          <cell r="T22300" t="str">
            <v>SURESTE</v>
          </cell>
          <cell r="U22300" t="str">
            <v>YuCam</v>
          </cell>
          <cell r="X22300" t="str">
            <v xml:space="preserve">Katya Maldonado  </v>
          </cell>
          <cell r="Z22300" t="str">
            <v>Monica Ramos</v>
          </cell>
        </row>
        <row r="22301">
          <cell r="B22301">
            <v>302090611</v>
          </cell>
          <cell r="T22301" t="str">
            <v>SURESTE</v>
          </cell>
          <cell r="U22301" t="str">
            <v>YuCam</v>
          </cell>
          <cell r="X22301" t="str">
            <v xml:space="preserve">Maria Salazar  </v>
          </cell>
          <cell r="Z22301" t="str">
            <v>Francisco Javier Ceballos Rodriguez</v>
          </cell>
        </row>
        <row r="22302">
          <cell r="B22302">
            <v>302097642</v>
          </cell>
          <cell r="T22302" t="str">
            <v>SURESTE</v>
          </cell>
          <cell r="U22302" t="str">
            <v>Tabasco - Ver Sur</v>
          </cell>
          <cell r="X22302" t="str">
            <v xml:space="preserve">Jonathan Sánchez  </v>
          </cell>
          <cell r="Z22302" t="str">
            <v xml:space="preserve">Marilu Perez Narvaez                   </v>
          </cell>
        </row>
        <row r="22303">
          <cell r="B22303">
            <v>302091597</v>
          </cell>
          <cell r="T22303" t="str">
            <v>SURESTE</v>
          </cell>
          <cell r="U22303" t="str">
            <v>Tabasco - Ver Sur</v>
          </cell>
          <cell r="X22303" t="str">
            <v xml:space="preserve">Jonathan Sánchez  </v>
          </cell>
          <cell r="Z22303" t="str">
            <v>Robbier Expinder Balan Gomez</v>
          </cell>
        </row>
        <row r="22304">
          <cell r="B22304">
            <v>302011186</v>
          </cell>
          <cell r="T22304" t="str">
            <v>SURESTE</v>
          </cell>
          <cell r="U22304" t="str">
            <v>Quintana Roo</v>
          </cell>
          <cell r="X22304" t="str">
            <v xml:space="preserve">Rousell Chi  </v>
          </cell>
          <cell r="Z22304" t="str">
            <v>Angel Armando Lopez Chay</v>
          </cell>
        </row>
        <row r="22305">
          <cell r="B22305">
            <v>302043265</v>
          </cell>
          <cell r="T22305" t="str">
            <v>NOROESTE</v>
          </cell>
          <cell r="U22305" t="str">
            <v>Baja California Nte</v>
          </cell>
          <cell r="X22305" t="str">
            <v xml:space="preserve">Serafin Acedo Ariana Maleni  </v>
          </cell>
          <cell r="Z22305" t="str">
            <v>Dominguez Vazquez Maria Fernanda</v>
          </cell>
        </row>
        <row r="22306">
          <cell r="B22306">
            <v>302107372</v>
          </cell>
          <cell r="T22306" t="str">
            <v>OCCIDENTE</v>
          </cell>
          <cell r="U22306" t="str">
            <v>Jal - Col - Nay</v>
          </cell>
          <cell r="X22306" t="str">
            <v xml:space="preserve">Luis Rostro  </v>
          </cell>
          <cell r="Z22306" t="str">
            <v>Roberto Aldair Macías Gutiérrez</v>
          </cell>
        </row>
        <row r="22307">
          <cell r="B22307">
            <v>302110518</v>
          </cell>
          <cell r="T22307" t="str">
            <v>CENTRO</v>
          </cell>
          <cell r="U22307" t="str">
            <v>Valle de Mex</v>
          </cell>
          <cell r="X22307" t="str">
            <v>Ramirez Rodriguez Fabian</v>
          </cell>
          <cell r="Z22307" t="str">
            <v>Pacheco Bautista Cristian Ernesto</v>
          </cell>
        </row>
        <row r="22308">
          <cell r="B22308">
            <v>302110264</v>
          </cell>
          <cell r="T22308" t="str">
            <v>CENTRO</v>
          </cell>
          <cell r="U22308" t="str">
            <v>Valle de Mex</v>
          </cell>
          <cell r="X22308" t="str">
            <v>Ramirez Rodriguez Fabian</v>
          </cell>
          <cell r="Z22308" t="str">
            <v>Martinez Perez Leyla del Carmen</v>
          </cell>
        </row>
        <row r="22309">
          <cell r="B22309">
            <v>302110073</v>
          </cell>
          <cell r="T22309" t="str">
            <v>CENTRO</v>
          </cell>
          <cell r="U22309" t="str">
            <v>Valle de Mex</v>
          </cell>
          <cell r="X22309" t="str">
            <v>Ramirez Rodriguez Fabian</v>
          </cell>
          <cell r="Z22309" t="str">
            <v>Perez Gonzalez Jesus</v>
          </cell>
        </row>
        <row r="22310">
          <cell r="B22310">
            <v>302106710</v>
          </cell>
          <cell r="T22310" t="str">
            <v>NOROESTE</v>
          </cell>
          <cell r="U22310" t="str">
            <v>Chihuahua</v>
          </cell>
          <cell r="X22310" t="str">
            <v xml:space="preserve">Guerra Estrada Victor  </v>
          </cell>
          <cell r="Z22310" t="str">
            <v>Grado Gonzalez Kevin</v>
          </cell>
        </row>
        <row r="22311">
          <cell r="B22311">
            <v>302106923</v>
          </cell>
          <cell r="T22311" t="str">
            <v>NOROESTE</v>
          </cell>
          <cell r="U22311" t="str">
            <v>Juárez</v>
          </cell>
          <cell r="X22311" t="str">
            <v xml:space="preserve">Borunda Gerardo  </v>
          </cell>
          <cell r="Z22311" t="str">
            <v>Lara Velazquez Ruben</v>
          </cell>
        </row>
        <row r="22312">
          <cell r="B22312">
            <v>302102198</v>
          </cell>
          <cell r="T22312" t="str">
            <v>NOROESTE</v>
          </cell>
          <cell r="U22312" t="str">
            <v>Sinaloa</v>
          </cell>
          <cell r="X22312" t="str">
            <v xml:space="preserve">Bolaños Valenzuela Ricardo  </v>
          </cell>
          <cell r="Z22312" t="str">
            <v>Miranda Perea Hernan de Jesus</v>
          </cell>
        </row>
        <row r="22313">
          <cell r="B22313">
            <v>302101788</v>
          </cell>
          <cell r="T22313" t="str">
            <v>NOROESTE</v>
          </cell>
          <cell r="U22313" t="str">
            <v>Sinaloa</v>
          </cell>
          <cell r="X22313" t="str">
            <v xml:space="preserve">Andujo Dominicq  </v>
          </cell>
          <cell r="Z22313" t="str">
            <v>Bernal Ontiveros Jorge Raul</v>
          </cell>
        </row>
        <row r="22314">
          <cell r="B22314">
            <v>302077677</v>
          </cell>
          <cell r="T22314" t="str">
            <v>NOROESTE</v>
          </cell>
          <cell r="U22314" t="str">
            <v>Sinaloa</v>
          </cell>
          <cell r="X22314" t="str">
            <v xml:space="preserve">Lugo Verdugo Edgar  </v>
          </cell>
          <cell r="Z22314" t="str">
            <v>Molinar Valdez Elva Guadalupe</v>
          </cell>
        </row>
        <row r="22315">
          <cell r="B22315">
            <v>302098040</v>
          </cell>
          <cell r="T22315" t="str">
            <v>NOROESTE</v>
          </cell>
          <cell r="U22315" t="str">
            <v>Sinaloa</v>
          </cell>
          <cell r="X22315" t="str">
            <v xml:space="preserve">Bolaños Valenzuela Ricardo  </v>
          </cell>
          <cell r="Z22315" t="str">
            <v>Miranda Perea Hernan de Jesus</v>
          </cell>
        </row>
        <row r="22316">
          <cell r="B22316">
            <v>302106963</v>
          </cell>
          <cell r="T22316" t="str">
            <v>NOROESTE</v>
          </cell>
          <cell r="U22316" t="str">
            <v>Baja California Nte</v>
          </cell>
          <cell r="X22316" t="str">
            <v xml:space="preserve">Serafin Acedo Ariana Maleni  </v>
          </cell>
          <cell r="Z22316" t="str">
            <v>Gomez Guerrero Gabriela</v>
          </cell>
        </row>
        <row r="22317">
          <cell r="B22317">
            <v>301465998</v>
          </cell>
          <cell r="T22317" t="str">
            <v>NOROESTE</v>
          </cell>
          <cell r="U22317" t="str">
            <v>Baja California Nte</v>
          </cell>
          <cell r="X22317" t="str">
            <v xml:space="preserve">Martinez Gonzalez José María  </v>
          </cell>
          <cell r="Z22317" t="str">
            <v>Zuñiga Espinosa Oscar</v>
          </cell>
        </row>
        <row r="22318">
          <cell r="B22318">
            <v>302029059</v>
          </cell>
          <cell r="T22318" t="str">
            <v>NOROESTE</v>
          </cell>
          <cell r="U22318" t="str">
            <v>Baja California Nte</v>
          </cell>
          <cell r="X22318" t="str">
            <v xml:space="preserve">Martinez Gonzalez José María  </v>
          </cell>
          <cell r="Z22318" t="str">
            <v>Zuñiga Espinosa Oscar</v>
          </cell>
        </row>
        <row r="22319">
          <cell r="B22319">
            <v>302105640</v>
          </cell>
          <cell r="T22319" t="str">
            <v>NOROESTE</v>
          </cell>
          <cell r="U22319" t="str">
            <v>Sonora</v>
          </cell>
          <cell r="X22319" t="str">
            <v xml:space="preserve">Martinez Cota Eleodora </v>
          </cell>
          <cell r="Z22319" t="str">
            <v>Rivera Lopez Paloma Czilena</v>
          </cell>
        </row>
        <row r="22320">
          <cell r="B22320">
            <v>302105174</v>
          </cell>
          <cell r="T22320" t="str">
            <v>NOROESTE</v>
          </cell>
          <cell r="U22320" t="str">
            <v>Sonora</v>
          </cell>
          <cell r="X22320" t="str">
            <v xml:space="preserve">Alvidrez Gamboa Edgar Alejandro  </v>
          </cell>
          <cell r="Z22320" t="str">
            <v>Urbalejo Leyva Carlos Arim</v>
          </cell>
        </row>
        <row r="22321">
          <cell r="B22321">
            <v>302105311</v>
          </cell>
          <cell r="T22321" t="str">
            <v>NOROESTE</v>
          </cell>
          <cell r="U22321" t="str">
            <v>Sonora</v>
          </cell>
          <cell r="X22321" t="str">
            <v xml:space="preserve">Alvidrez Gamboa Edgar Alejandro  </v>
          </cell>
          <cell r="Z22321" t="str">
            <v>Olivarria Mata Jesus Alberto</v>
          </cell>
        </row>
        <row r="22322">
          <cell r="B22322">
            <v>302015999</v>
          </cell>
          <cell r="T22322" t="str">
            <v>NOROESTE</v>
          </cell>
          <cell r="U22322" t="str">
            <v>Sonora</v>
          </cell>
          <cell r="X22322" t="str">
            <v xml:space="preserve">Gutierrez Ivan Antonio  </v>
          </cell>
          <cell r="Z22322" t="str">
            <v>Hernandez Murrieta Mercedes</v>
          </cell>
        </row>
        <row r="22323">
          <cell r="B22323">
            <v>301607921</v>
          </cell>
          <cell r="T22323" t="str">
            <v>NOROESTE</v>
          </cell>
          <cell r="U22323" t="str">
            <v>Baja California Sur</v>
          </cell>
          <cell r="X22323" t="str">
            <v xml:space="preserve">Peraza Villarino Marco Antonio  </v>
          </cell>
          <cell r="Z22323" t="str">
            <v>Escobar Thalia Lizbeth</v>
          </cell>
        </row>
        <row r="22324">
          <cell r="B22324">
            <v>301946299</v>
          </cell>
          <cell r="T22324" t="str">
            <v>NOROESTE</v>
          </cell>
          <cell r="U22324" t="str">
            <v>Baja California Sur</v>
          </cell>
          <cell r="X22324" t="str">
            <v xml:space="preserve">Peraza Villarino Marco Antonio  </v>
          </cell>
          <cell r="Z22324" t="str">
            <v>Chavez Noriega Enrique</v>
          </cell>
        </row>
        <row r="22325">
          <cell r="B22325">
            <v>302106175</v>
          </cell>
          <cell r="T22325" t="str">
            <v>SURESTE</v>
          </cell>
          <cell r="U22325" t="str">
            <v>YuCam</v>
          </cell>
          <cell r="X22325" t="str">
            <v xml:space="preserve">Maria Salazar  </v>
          </cell>
          <cell r="Z22325" t="str">
            <v>Francisco Javier Ceballos Rodriguez</v>
          </cell>
        </row>
        <row r="22326">
          <cell r="B22326">
            <v>302108528</v>
          </cell>
          <cell r="T22326" t="str">
            <v>SURESTE</v>
          </cell>
          <cell r="U22326" t="str">
            <v>YuCam</v>
          </cell>
          <cell r="X22326" t="str">
            <v xml:space="preserve">Leonardo Farrera  </v>
          </cell>
          <cell r="Z22326" t="str">
            <v>Angel Alejandro Parra Mejia</v>
          </cell>
        </row>
        <row r="22327">
          <cell r="B22327">
            <v>302107188</v>
          </cell>
          <cell r="T22327" t="str">
            <v>SURESTE</v>
          </cell>
          <cell r="U22327" t="str">
            <v>YuCam</v>
          </cell>
          <cell r="X22327" t="str">
            <v xml:space="preserve">Georgina Arzápalo  </v>
          </cell>
          <cell r="Z22327" t="str">
            <v>Oscar Alcocer</v>
          </cell>
        </row>
        <row r="22328">
          <cell r="B22328">
            <v>302093997</v>
          </cell>
          <cell r="T22328" t="str">
            <v>SURESTE</v>
          </cell>
          <cell r="U22328" t="str">
            <v>YuCam</v>
          </cell>
          <cell r="X22328" t="str">
            <v xml:space="preserve">Maria Salazar  </v>
          </cell>
          <cell r="Z22328" t="str">
            <v>Guadalupe Yulisa de la Cruz Lopez</v>
          </cell>
        </row>
        <row r="22329">
          <cell r="B22329">
            <v>302097765</v>
          </cell>
          <cell r="T22329" t="str">
            <v>SURESTE</v>
          </cell>
          <cell r="U22329" t="str">
            <v>Oaxaca</v>
          </cell>
          <cell r="X22329" t="str">
            <v xml:space="preserve">Irving Casanova  </v>
          </cell>
          <cell r="Z22329" t="str">
            <v>Manuel Alexis Cruz Perianza</v>
          </cell>
        </row>
        <row r="22330">
          <cell r="B22330">
            <v>302106035</v>
          </cell>
          <cell r="T22330" t="str">
            <v>SURESTE</v>
          </cell>
          <cell r="U22330" t="str">
            <v>YuCam</v>
          </cell>
          <cell r="X22330" t="str">
            <v xml:space="preserve">Maria Salazar  </v>
          </cell>
          <cell r="Z22330" t="str">
            <v>Guadalupe Yulisa de la Cruz Lopez</v>
          </cell>
        </row>
        <row r="22331">
          <cell r="B22331">
            <v>302107185</v>
          </cell>
          <cell r="T22331" t="str">
            <v>NOROESTE</v>
          </cell>
          <cell r="U22331" t="str">
            <v>Chihuahua</v>
          </cell>
          <cell r="X22331" t="str">
            <v xml:space="preserve">Lechuga Felipe  </v>
          </cell>
          <cell r="Z22331" t="str">
            <v>Gonzalez Hernandez Francis Paola</v>
          </cell>
        </row>
        <row r="22332">
          <cell r="B22332">
            <v>302072527</v>
          </cell>
          <cell r="T22332" t="str">
            <v>NORESTE</v>
          </cell>
          <cell r="U22332" t="str">
            <v>Coahuila</v>
          </cell>
          <cell r="X22332" t="str">
            <v xml:space="preserve">Ana Carla Sainz Perez  </v>
          </cell>
          <cell r="Z22332" t="str">
            <v>Ruben Castañeda Navarrete</v>
          </cell>
        </row>
        <row r="22333">
          <cell r="B22333">
            <v>302067200</v>
          </cell>
          <cell r="T22333" t="str">
            <v>NORESTE</v>
          </cell>
          <cell r="U22333" t="str">
            <v>Coahuila</v>
          </cell>
          <cell r="X22333" t="str">
            <v xml:space="preserve">Julio Cesar Herrera Reyna  </v>
          </cell>
          <cell r="Z22333" t="str">
            <v>Alejandro Fabela Rodriguez</v>
          </cell>
        </row>
        <row r="22334">
          <cell r="B22334">
            <v>302116369</v>
          </cell>
          <cell r="T22334" t="str">
            <v>OCCIDENTE</v>
          </cell>
          <cell r="U22334" t="str">
            <v>Jal - Col - Nay</v>
          </cell>
          <cell r="X22334" t="str">
            <v xml:space="preserve">Luis Rostro  </v>
          </cell>
          <cell r="Z22334" t="str">
            <v>Perez Mancilla Tomas Salome</v>
          </cell>
        </row>
        <row r="22335">
          <cell r="B22335">
            <v>302113255</v>
          </cell>
          <cell r="T22335" t="str">
            <v>OCCIDENTE</v>
          </cell>
          <cell r="U22335" t="str">
            <v>Jal - Col - Nay</v>
          </cell>
          <cell r="X22335" t="str">
            <v xml:space="preserve">Luis Rostro  </v>
          </cell>
          <cell r="Z22335" t="str">
            <v>Santiago Aranda Jorge</v>
          </cell>
        </row>
        <row r="22336">
          <cell r="B22336">
            <v>302114197</v>
          </cell>
          <cell r="T22336" t="str">
            <v>OCCIDENTE</v>
          </cell>
          <cell r="U22336" t="str">
            <v>Jal - Col - Nay</v>
          </cell>
          <cell r="X22336" t="str">
            <v xml:space="preserve">Luis Rostro  </v>
          </cell>
          <cell r="Z22336" t="str">
            <v>Roberto Aldair Macías Gutiérrez</v>
          </cell>
        </row>
        <row r="22337">
          <cell r="B22337">
            <v>302115951</v>
          </cell>
          <cell r="T22337" t="str">
            <v>CENTRO</v>
          </cell>
          <cell r="U22337" t="str">
            <v>Valle de Mex</v>
          </cell>
          <cell r="X22337" t="str">
            <v>Ramirez Rodriguez Fabian</v>
          </cell>
          <cell r="Z22337" t="str">
            <v>Perez Gonzalez Jesus</v>
          </cell>
        </row>
        <row r="22338">
          <cell r="B22338">
            <v>302116157</v>
          </cell>
          <cell r="T22338" t="str">
            <v>CENTRO</v>
          </cell>
          <cell r="U22338" t="str">
            <v>Valle de Mex</v>
          </cell>
          <cell r="X22338" t="str">
            <v>Ramirez Rodriguez Fabian</v>
          </cell>
          <cell r="Z22338" t="str">
            <v>Arauz Carrasco Wilebaldo</v>
          </cell>
        </row>
        <row r="22339">
          <cell r="B22339">
            <v>302117828</v>
          </cell>
          <cell r="T22339" t="str">
            <v>CENTRO</v>
          </cell>
          <cell r="U22339" t="str">
            <v>Valle de Mex</v>
          </cell>
          <cell r="X22339" t="str">
            <v>Ramirez Rodriguez Fabian</v>
          </cell>
          <cell r="Z22339" t="str">
            <v>Martinez Perez Leyla del Carmen</v>
          </cell>
        </row>
        <row r="22340">
          <cell r="B22340">
            <v>302099242</v>
          </cell>
          <cell r="T22340" t="str">
            <v>SURESTE</v>
          </cell>
          <cell r="U22340" t="str">
            <v>Quintana Roo</v>
          </cell>
          <cell r="X22340" t="str">
            <v xml:space="preserve">Lucero Aguirre  </v>
          </cell>
          <cell r="Z22340" t="str">
            <v xml:space="preserve">Carlos Buenfil Perez </v>
          </cell>
        </row>
        <row r="22341">
          <cell r="B22341">
            <v>302106327</v>
          </cell>
          <cell r="T22341" t="str">
            <v>NOROESTE</v>
          </cell>
          <cell r="U22341" t="str">
            <v>Sonora</v>
          </cell>
          <cell r="X22341" t="str">
            <v xml:space="preserve">Martinez Cota Eleodora </v>
          </cell>
          <cell r="Z22341" t="str">
            <v>Rivera Lopez Paloma Czilena</v>
          </cell>
        </row>
        <row r="22342">
          <cell r="B22342">
            <v>302105993</v>
          </cell>
          <cell r="T22342" t="str">
            <v>NOROESTE</v>
          </cell>
          <cell r="U22342" t="str">
            <v>Baja California Nte</v>
          </cell>
          <cell r="X22342" t="str">
            <v xml:space="preserve">Serafin Acedo Ariana Maleni  </v>
          </cell>
          <cell r="Z22342" t="str">
            <v>Gomez Guerrero Gabriela</v>
          </cell>
        </row>
        <row r="22343">
          <cell r="B22343">
            <v>302106761</v>
          </cell>
          <cell r="T22343" t="str">
            <v>SURESTE</v>
          </cell>
          <cell r="U22343" t="str">
            <v>Quintana Roo</v>
          </cell>
          <cell r="X22343" t="str">
            <v xml:space="preserve">Vacante  </v>
          </cell>
          <cell r="Z22343" t="str">
            <v>Amisadai Garcia Vazquez</v>
          </cell>
        </row>
        <row r="22344">
          <cell r="B22344">
            <v>302106762</v>
          </cell>
          <cell r="T22344" t="str">
            <v>SURESTE</v>
          </cell>
          <cell r="U22344" t="str">
            <v>Quintana Roo</v>
          </cell>
          <cell r="X22344" t="str">
            <v xml:space="preserve">Vacante  </v>
          </cell>
          <cell r="Z22344" t="str">
            <v>Amisadai Garcia Vazquez</v>
          </cell>
        </row>
        <row r="22345">
          <cell r="B22345">
            <v>302102034</v>
          </cell>
          <cell r="T22345" t="str">
            <v>NOROESTE</v>
          </cell>
          <cell r="U22345" t="str">
            <v>Chihuahua</v>
          </cell>
          <cell r="X22345" t="str">
            <v xml:space="preserve">Guerra Estrada Victor  </v>
          </cell>
          <cell r="Z22345" t="str">
            <v>Grado Gonzalez Kevin</v>
          </cell>
        </row>
        <row r="22346">
          <cell r="B22346">
            <v>302104043</v>
          </cell>
          <cell r="T22346" t="str">
            <v>NOROESTE</v>
          </cell>
          <cell r="U22346" t="str">
            <v>Chihuahua</v>
          </cell>
          <cell r="X22346" t="str">
            <v xml:space="preserve">Guerra Estrada Victor  </v>
          </cell>
          <cell r="Z22346" t="str">
            <v>Perera Torres Luisa Gabriela</v>
          </cell>
        </row>
        <row r="22347">
          <cell r="B22347">
            <v>302106241</v>
          </cell>
          <cell r="T22347" t="str">
            <v>SURESTE</v>
          </cell>
          <cell r="U22347" t="str">
            <v>YuCam</v>
          </cell>
          <cell r="X22347" t="str">
            <v xml:space="preserve">Georgina Arzápalo  </v>
          </cell>
          <cell r="Z22347" t="str">
            <v xml:space="preserve">Edwin Martinez </v>
          </cell>
        </row>
        <row r="22348">
          <cell r="B22348">
            <v>302089559</v>
          </cell>
          <cell r="T22348" t="str">
            <v>SURESTE</v>
          </cell>
          <cell r="U22348" t="str">
            <v>YuCam</v>
          </cell>
          <cell r="X22348" t="str">
            <v xml:space="preserve">Georgina Arzápalo  </v>
          </cell>
          <cell r="Z22348" t="str">
            <v>Oscar Alcocer</v>
          </cell>
        </row>
        <row r="22349">
          <cell r="B22349">
            <v>302107363</v>
          </cell>
          <cell r="T22349" t="str">
            <v>NOROESTE</v>
          </cell>
          <cell r="U22349" t="str">
            <v>Chihuahua</v>
          </cell>
          <cell r="X22349" t="str">
            <v xml:space="preserve">Guerra Estrada Victor  </v>
          </cell>
          <cell r="Z22349" t="str">
            <v>Grado Gonzalez Kevin</v>
          </cell>
        </row>
        <row r="22350">
          <cell r="B22350">
            <v>302107395</v>
          </cell>
          <cell r="T22350" t="str">
            <v>SURESTE</v>
          </cell>
          <cell r="U22350" t="str">
            <v>YuCam</v>
          </cell>
          <cell r="X22350" t="str">
            <v xml:space="preserve">Georgina Arzápalo  </v>
          </cell>
          <cell r="Z22350" t="str">
            <v>Oscar Alcocer</v>
          </cell>
        </row>
        <row r="22351">
          <cell r="B22351">
            <v>302106907</v>
          </cell>
          <cell r="T22351" t="str">
            <v>SURESTE</v>
          </cell>
          <cell r="U22351" t="str">
            <v>Tabasco - Ver Sur</v>
          </cell>
          <cell r="X22351" t="str">
            <v xml:space="preserve">Citlali Chan  </v>
          </cell>
          <cell r="Z22351" t="str">
            <v>Juan Pablo Urresti Zarate</v>
          </cell>
        </row>
        <row r="22352">
          <cell r="B22352">
            <v>302110516</v>
          </cell>
          <cell r="T22352" t="str">
            <v>NOROESTE</v>
          </cell>
          <cell r="U22352" t="str">
            <v>Sinaloa</v>
          </cell>
          <cell r="X22352" t="str">
            <v xml:space="preserve">Salas Pablo Daniel  </v>
          </cell>
          <cell r="Z22352" t="str">
            <v>Zuñiga Acosta Daisy Guadalupe</v>
          </cell>
        </row>
        <row r="22353">
          <cell r="B22353">
            <v>302108237</v>
          </cell>
          <cell r="T22353" t="str">
            <v>NOROESTE</v>
          </cell>
          <cell r="U22353" t="str">
            <v>Sinaloa</v>
          </cell>
          <cell r="X22353" t="str">
            <v xml:space="preserve">Lugo Verdugo Edgar  </v>
          </cell>
          <cell r="Z22353" t="str">
            <v>Lechuga Vargas Erika Guadalupe</v>
          </cell>
        </row>
        <row r="22354">
          <cell r="B22354">
            <v>302062780</v>
          </cell>
          <cell r="T22354" t="str">
            <v>NOROESTE</v>
          </cell>
          <cell r="U22354" t="str">
            <v>Sinaloa</v>
          </cell>
          <cell r="X22354" t="str">
            <v xml:space="preserve">Salas Pablo Daniel  </v>
          </cell>
          <cell r="Z22354" t="str">
            <v>Zuñiga Acosta Daisy Guadalupe</v>
          </cell>
        </row>
        <row r="22355">
          <cell r="B22355">
            <v>302088799</v>
          </cell>
          <cell r="T22355" t="str">
            <v>NOROESTE</v>
          </cell>
          <cell r="U22355" t="str">
            <v>Sinaloa</v>
          </cell>
          <cell r="X22355" t="str">
            <v xml:space="preserve">Lugo Verdugo Edgar  </v>
          </cell>
          <cell r="Z22355" t="str">
            <v>Lechuga Vargas Erika Guadalupe</v>
          </cell>
        </row>
        <row r="22356">
          <cell r="B22356">
            <v>302089538</v>
          </cell>
          <cell r="T22356" t="str">
            <v>NOROESTE</v>
          </cell>
          <cell r="U22356" t="str">
            <v>Sinaloa</v>
          </cell>
          <cell r="X22356" t="str">
            <v xml:space="preserve">Lugo Verdugo Edgar  </v>
          </cell>
          <cell r="Z22356" t="str">
            <v>Garcia Vega Josue Ramon</v>
          </cell>
        </row>
        <row r="22357">
          <cell r="B22357">
            <v>302092565</v>
          </cell>
          <cell r="T22357" t="str">
            <v>NOROESTE</v>
          </cell>
          <cell r="U22357" t="str">
            <v>Sinaloa</v>
          </cell>
          <cell r="X22357" t="str">
            <v xml:space="preserve">Salas Pablo Daniel  </v>
          </cell>
          <cell r="Z22357" t="str">
            <v>Zuñiga Acosta Daisy Guadalupe</v>
          </cell>
        </row>
        <row r="22358">
          <cell r="B22358">
            <v>302111317</v>
          </cell>
          <cell r="T22358" t="str">
            <v>NOROESTE</v>
          </cell>
          <cell r="U22358" t="str">
            <v>Sinaloa</v>
          </cell>
          <cell r="X22358" t="str">
            <v xml:space="preserve">Bolaños Valenzuela Ricardo  </v>
          </cell>
          <cell r="Z22358" t="str">
            <v>De la Cruz Morales Enrique de Jesus</v>
          </cell>
        </row>
        <row r="22359">
          <cell r="B22359">
            <v>302110210</v>
          </cell>
          <cell r="T22359" t="str">
            <v>NOROESTE</v>
          </cell>
          <cell r="U22359" t="str">
            <v>Chihuahua</v>
          </cell>
          <cell r="X22359" t="str">
            <v xml:space="preserve">Guerra Estrada Victor  </v>
          </cell>
          <cell r="Z22359" t="str">
            <v>Perez Solano Myrna Veronica</v>
          </cell>
        </row>
        <row r="22360">
          <cell r="B22360">
            <v>302113249</v>
          </cell>
          <cell r="T22360" t="str">
            <v>NOROESTE</v>
          </cell>
          <cell r="U22360" t="str">
            <v>Sinaloa</v>
          </cell>
          <cell r="X22360" t="str">
            <v xml:space="preserve">Salas Pablo Daniel  </v>
          </cell>
          <cell r="Z22360" t="str">
            <v>Zuñiga Acosta Daisy Guadalupe</v>
          </cell>
        </row>
        <row r="22361">
          <cell r="B22361">
            <v>302113058</v>
          </cell>
          <cell r="T22361" t="str">
            <v>NOROESTE</v>
          </cell>
          <cell r="U22361" t="str">
            <v>Sinaloa</v>
          </cell>
          <cell r="X22361" t="str">
            <v xml:space="preserve">Bolaños Valenzuela Ricardo  </v>
          </cell>
          <cell r="Z22361" t="str">
            <v>Carlon Soto Jesus Marin</v>
          </cell>
        </row>
        <row r="22362">
          <cell r="B22362">
            <v>302111368</v>
          </cell>
          <cell r="T22362" t="str">
            <v>SURESTE</v>
          </cell>
          <cell r="U22362" t="str">
            <v>YuCam</v>
          </cell>
          <cell r="X22362" t="str">
            <v xml:space="preserve">Maria Salazar  </v>
          </cell>
          <cell r="Z22362" t="str">
            <v>Francisco Javier Ceballos Rodriguez</v>
          </cell>
        </row>
        <row r="22363">
          <cell r="B22363">
            <v>302112379</v>
          </cell>
          <cell r="T22363" t="str">
            <v>NOROESTE</v>
          </cell>
          <cell r="U22363" t="str">
            <v>Sonora</v>
          </cell>
          <cell r="X22363" t="str">
            <v xml:space="preserve">Gutierrez Ivan Antonio  </v>
          </cell>
          <cell r="Z22363" t="str">
            <v>Higuera Verduzco Mario</v>
          </cell>
        </row>
        <row r="22364">
          <cell r="B22364">
            <v>302111303</v>
          </cell>
          <cell r="T22364" t="str">
            <v>NOROESTE</v>
          </cell>
          <cell r="U22364" t="str">
            <v>Sonora</v>
          </cell>
          <cell r="X22364" t="str">
            <v xml:space="preserve">Gutierrez Ivan Antonio  </v>
          </cell>
          <cell r="Z22364" t="str">
            <v>Flores Acedo Victor Manuel</v>
          </cell>
        </row>
        <row r="22365">
          <cell r="B22365">
            <v>302113890</v>
          </cell>
          <cell r="T22365" t="str">
            <v>NOROESTE</v>
          </cell>
          <cell r="U22365" t="str">
            <v>Sonora</v>
          </cell>
          <cell r="X22365" t="str">
            <v xml:space="preserve">Gutierrez Ivan Antonio  </v>
          </cell>
          <cell r="Z22365" t="str">
            <v>Vega Leyva Victor Emmanuel</v>
          </cell>
        </row>
        <row r="22366">
          <cell r="B22366">
            <v>302113756</v>
          </cell>
          <cell r="T22366" t="str">
            <v>NOROESTE</v>
          </cell>
          <cell r="U22366" t="str">
            <v>Sonora</v>
          </cell>
          <cell r="X22366" t="str">
            <v xml:space="preserve">Alvidrez Gamboa Edgar Alejandro  </v>
          </cell>
          <cell r="Z22366" t="str">
            <v>Reynoso Figueroa Cesar</v>
          </cell>
        </row>
        <row r="22367">
          <cell r="B22367">
            <v>302106965</v>
          </cell>
          <cell r="T22367" t="str">
            <v>NOROESTE</v>
          </cell>
          <cell r="U22367" t="str">
            <v>Baja California Nte</v>
          </cell>
          <cell r="X22367" t="str">
            <v xml:space="preserve">Serafin Acedo Ariana Maleni  </v>
          </cell>
          <cell r="Z22367" t="str">
            <v>Gomez Guerrero Gabriela</v>
          </cell>
        </row>
        <row r="22368">
          <cell r="B22368">
            <v>302112087</v>
          </cell>
          <cell r="T22368" t="str">
            <v>SURESTE</v>
          </cell>
          <cell r="U22368" t="str">
            <v>YuCam</v>
          </cell>
          <cell r="X22368" t="str">
            <v xml:space="preserve">Katya Maldonado  </v>
          </cell>
          <cell r="Z22368" t="str">
            <v>Edwin Reyes</v>
          </cell>
        </row>
        <row r="22369">
          <cell r="B22369">
            <v>302113648</v>
          </cell>
          <cell r="T22369" t="str">
            <v>SURESTE</v>
          </cell>
          <cell r="U22369" t="str">
            <v>YuCam</v>
          </cell>
          <cell r="X22369" t="str">
            <v xml:space="preserve">Katya Maldonado  </v>
          </cell>
          <cell r="Z22369" t="str">
            <v>Monica Ramos</v>
          </cell>
        </row>
        <row r="22370">
          <cell r="B22370">
            <v>302114466</v>
          </cell>
          <cell r="T22370" t="str">
            <v>SURESTE</v>
          </cell>
          <cell r="U22370" t="str">
            <v>YuCam</v>
          </cell>
          <cell r="X22370" t="str">
            <v xml:space="preserve">Leonardo Farrera  </v>
          </cell>
          <cell r="Z22370" t="str">
            <v>Lourdes Angelica Cauich Moo</v>
          </cell>
        </row>
        <row r="22371">
          <cell r="B22371">
            <v>302111575</v>
          </cell>
          <cell r="T22371" t="str">
            <v>NOROESTE</v>
          </cell>
          <cell r="U22371" t="str">
            <v>Baja California Nte</v>
          </cell>
          <cell r="X22371" t="str">
            <v xml:space="preserve">Galindo Francisco  </v>
          </cell>
          <cell r="Z22371" t="str">
            <v>Almodobar Acosta Aaron Antonio</v>
          </cell>
        </row>
        <row r="22372">
          <cell r="B22372">
            <v>302117857</v>
          </cell>
          <cell r="T22372" t="str">
            <v>SURESTE</v>
          </cell>
          <cell r="U22372" t="str">
            <v>YuCam</v>
          </cell>
          <cell r="X22372" t="str">
            <v xml:space="preserve">Jorge Ek  </v>
          </cell>
          <cell r="Z22372" t="str">
            <v>Oscar Herrera Puerto</v>
          </cell>
        </row>
        <row r="22373">
          <cell r="B22373">
            <v>302065490</v>
          </cell>
          <cell r="T22373" t="str">
            <v>NOROESTE</v>
          </cell>
          <cell r="U22373" t="str">
            <v>Baja California Nte</v>
          </cell>
          <cell r="X22373" t="str">
            <v xml:space="preserve">Serafin Acedo Ariana Maleni  </v>
          </cell>
          <cell r="Z22373" t="str">
            <v>Dominguez Vazquez Maria Fernanda</v>
          </cell>
        </row>
        <row r="22374">
          <cell r="B22374">
            <v>302106876</v>
          </cell>
          <cell r="T22374" t="str">
            <v>NOROESTE</v>
          </cell>
          <cell r="U22374" t="str">
            <v>Juárez</v>
          </cell>
          <cell r="X22374" t="str">
            <v xml:space="preserve">Borunda Gerardo  </v>
          </cell>
          <cell r="Z22374" t="str">
            <v>Villanueva Nuñez Jonathan</v>
          </cell>
        </row>
        <row r="22375">
          <cell r="B22375">
            <v>302121460</v>
          </cell>
          <cell r="T22375" t="str">
            <v>NOROESTE</v>
          </cell>
          <cell r="U22375" t="str">
            <v>Chihuahua</v>
          </cell>
          <cell r="X22375" t="str">
            <v xml:space="preserve">Lechuga Felipe  </v>
          </cell>
          <cell r="Z22375" t="str">
            <v>Nevarez Salcido Cesar Humberto</v>
          </cell>
        </row>
        <row r="22376">
          <cell r="B22376">
            <v>302120800</v>
          </cell>
          <cell r="T22376" t="str">
            <v>NOROESTE</v>
          </cell>
          <cell r="U22376" t="str">
            <v>Chihuahua</v>
          </cell>
          <cell r="X22376" t="str">
            <v xml:space="preserve">Guerra Estrada Victor  </v>
          </cell>
          <cell r="Z22376" t="str">
            <v>Grado Gonzalez Kevin</v>
          </cell>
        </row>
        <row r="22377">
          <cell r="B22377">
            <v>302105932</v>
          </cell>
          <cell r="T22377" t="str">
            <v>NOROESTE</v>
          </cell>
          <cell r="U22377" t="str">
            <v>Chihuahua</v>
          </cell>
          <cell r="X22377" t="str">
            <v xml:space="preserve">Guerra Estrada Victor  </v>
          </cell>
          <cell r="Z22377" t="str">
            <v>Gallegos Gil Edgar Giovanni</v>
          </cell>
        </row>
        <row r="22378">
          <cell r="B22378">
            <v>302111268</v>
          </cell>
          <cell r="T22378" t="str">
            <v>NOROESTE</v>
          </cell>
          <cell r="U22378" t="str">
            <v>Chihuahua</v>
          </cell>
          <cell r="X22378" t="str">
            <v xml:space="preserve">Guerra Estrada Victor  </v>
          </cell>
          <cell r="Z22378" t="str">
            <v>Perera Torres Luisa Gabriela</v>
          </cell>
        </row>
        <row r="22379">
          <cell r="B22379">
            <v>302107096</v>
          </cell>
          <cell r="T22379" t="str">
            <v>NOROESTE</v>
          </cell>
          <cell r="U22379" t="str">
            <v>Chihuahua</v>
          </cell>
          <cell r="X22379" t="str">
            <v xml:space="preserve">Guerra Estrada Victor  </v>
          </cell>
          <cell r="Z22379" t="str">
            <v>Gallegos Gil Edgar Giovanni</v>
          </cell>
        </row>
        <row r="22380">
          <cell r="B22380">
            <v>302109409</v>
          </cell>
          <cell r="T22380" t="str">
            <v>NOROESTE</v>
          </cell>
          <cell r="U22380" t="str">
            <v>Chihuahua</v>
          </cell>
          <cell r="X22380" t="str">
            <v xml:space="preserve">Guerra Estrada Victor  </v>
          </cell>
          <cell r="Z22380" t="str">
            <v>Grado Gonzalez Kevin</v>
          </cell>
        </row>
        <row r="22381">
          <cell r="B22381">
            <v>302109533</v>
          </cell>
          <cell r="T22381" t="str">
            <v>NOROESTE</v>
          </cell>
          <cell r="U22381" t="str">
            <v>Chihuahua</v>
          </cell>
          <cell r="X22381" t="str">
            <v xml:space="preserve">Guerra Estrada Victor  </v>
          </cell>
          <cell r="Z22381" t="str">
            <v>Grado Gonzalez Kevin</v>
          </cell>
        </row>
        <row r="22382">
          <cell r="B22382">
            <v>302107790</v>
          </cell>
          <cell r="T22382" t="str">
            <v>NOROESTE</v>
          </cell>
          <cell r="U22382" t="str">
            <v>Chihuahua</v>
          </cell>
          <cell r="X22382" t="str">
            <v xml:space="preserve">Guerra Estrada Victor  </v>
          </cell>
          <cell r="Z22382" t="str">
            <v>Grado Gonzalez Kevin</v>
          </cell>
        </row>
        <row r="22383">
          <cell r="B22383">
            <v>302037366</v>
          </cell>
          <cell r="T22383" t="str">
            <v>NOROESTE</v>
          </cell>
          <cell r="U22383" t="str">
            <v>Chihuahua</v>
          </cell>
          <cell r="X22383" t="str">
            <v xml:space="preserve">Guerra Estrada Victor  </v>
          </cell>
          <cell r="Z22383" t="str">
            <v>Delgado Saul</v>
          </cell>
        </row>
        <row r="22384">
          <cell r="B22384">
            <v>302107779</v>
          </cell>
          <cell r="T22384" t="str">
            <v>NOROESTE</v>
          </cell>
          <cell r="U22384" t="str">
            <v>Chihuahua</v>
          </cell>
          <cell r="X22384" t="str">
            <v xml:space="preserve">Guerra Estrada Victor  </v>
          </cell>
          <cell r="Z22384" t="str">
            <v>Gallegos Gil Edgar Giovanni</v>
          </cell>
        </row>
        <row r="22385">
          <cell r="B22385">
            <v>302086225</v>
          </cell>
          <cell r="T22385" t="str">
            <v>NORESTE</v>
          </cell>
          <cell r="U22385" t="str">
            <v>Coahuila</v>
          </cell>
          <cell r="X22385" t="str">
            <v xml:space="preserve">Ana Carla Sainz Perez  </v>
          </cell>
          <cell r="Z22385" t="str">
            <v>Ruben Castañeda Navarrete</v>
          </cell>
        </row>
        <row r="22386">
          <cell r="B22386">
            <v>302121406</v>
          </cell>
          <cell r="T22386" t="str">
            <v>OCCIDENTE</v>
          </cell>
          <cell r="U22386" t="str">
            <v>Jal - Col - Nay</v>
          </cell>
          <cell r="X22386" t="str">
            <v xml:space="preserve">Luis Rostro  </v>
          </cell>
          <cell r="Z22386" t="str">
            <v>Ortega Gomez Drisana Esmeralda</v>
          </cell>
        </row>
        <row r="22387">
          <cell r="B22387">
            <v>302116600</v>
          </cell>
          <cell r="T22387" t="str">
            <v>OCCIDENTE</v>
          </cell>
          <cell r="U22387" t="str">
            <v>Jal - Col - Nay</v>
          </cell>
          <cell r="X22387" t="str">
            <v xml:space="preserve">Luis Rostro  </v>
          </cell>
          <cell r="Z22387" t="str">
            <v>Chavez Jimenez Cristaly Aidole</v>
          </cell>
        </row>
        <row r="22388">
          <cell r="B22388">
            <v>302126761</v>
          </cell>
          <cell r="T22388" t="str">
            <v>OCCIDENTE</v>
          </cell>
          <cell r="U22388" t="str">
            <v>Jal - Col - Nay</v>
          </cell>
          <cell r="X22388" t="str">
            <v xml:space="preserve">Luis Rostro  </v>
          </cell>
          <cell r="Z22388" t="str">
            <v>Roberto Aldair Macías Gutiérrez</v>
          </cell>
        </row>
        <row r="22389">
          <cell r="B22389">
            <v>302118870</v>
          </cell>
          <cell r="T22389" t="str">
            <v>NOROESTE</v>
          </cell>
          <cell r="U22389" t="str">
            <v>Chihuahua</v>
          </cell>
          <cell r="X22389" t="str">
            <v xml:space="preserve">Lechuga Felipe  </v>
          </cell>
          <cell r="Z22389" t="str">
            <v>Gonzalez Hernandez Francis Paola</v>
          </cell>
        </row>
        <row r="22390">
          <cell r="B22390">
            <v>302113737</v>
          </cell>
          <cell r="T22390" t="str">
            <v>NOROESTE</v>
          </cell>
          <cell r="U22390" t="str">
            <v>Sinaloa</v>
          </cell>
          <cell r="X22390" t="str">
            <v xml:space="preserve">Lugo Verdugo Edgar  </v>
          </cell>
          <cell r="Z22390" t="str">
            <v>Garcia Vega Josue Ramon</v>
          </cell>
        </row>
        <row r="22391">
          <cell r="B22391">
            <v>302037296</v>
          </cell>
          <cell r="T22391" t="str">
            <v>NOROESTE</v>
          </cell>
          <cell r="U22391" t="str">
            <v>Sonora</v>
          </cell>
          <cell r="X22391" t="str">
            <v xml:space="preserve">Alvidrez Gamboa Edgar Alejandro  </v>
          </cell>
          <cell r="Z22391" t="str">
            <v>Olivarria Mata Jesus Alberto</v>
          </cell>
        </row>
        <row r="22392">
          <cell r="B22392">
            <v>302037473</v>
          </cell>
          <cell r="T22392" t="str">
            <v>NOROESTE</v>
          </cell>
          <cell r="U22392" t="str">
            <v>Sonora</v>
          </cell>
          <cell r="X22392" t="str">
            <v xml:space="preserve">Alvidrez Gamboa Edgar Alejandro  </v>
          </cell>
          <cell r="Z22392" t="str">
            <v>Olivarria Mata Jesus Alberto</v>
          </cell>
        </row>
        <row r="22393">
          <cell r="B22393">
            <v>302104040</v>
          </cell>
          <cell r="T22393" t="str">
            <v>NOROESTE</v>
          </cell>
          <cell r="U22393" t="str">
            <v>Sonora</v>
          </cell>
          <cell r="X22393" t="str">
            <v xml:space="preserve">Alvidrez Gamboa Edgar Alejandro  </v>
          </cell>
          <cell r="Z22393" t="str">
            <v>Olivarria Mata Jesus Alberto</v>
          </cell>
        </row>
        <row r="22394">
          <cell r="B22394">
            <v>302120395</v>
          </cell>
          <cell r="T22394" t="str">
            <v>CENTRO</v>
          </cell>
          <cell r="U22394" t="str">
            <v>Valle de Mex</v>
          </cell>
          <cell r="X22394" t="str">
            <v>Ramirez Rodriguez Fabian</v>
          </cell>
          <cell r="Z22394" t="str">
            <v>Arauz Carrasco Wilebaldo</v>
          </cell>
        </row>
        <row r="22395">
          <cell r="B22395">
            <v>302125655</v>
          </cell>
          <cell r="T22395" t="str">
            <v>CENTRO</v>
          </cell>
          <cell r="U22395" t="str">
            <v>Valle de Mex</v>
          </cell>
          <cell r="X22395" t="str">
            <v>Ramirez Rodriguez Fabian</v>
          </cell>
          <cell r="Z22395" t="str">
            <v>Arauz Carrasco Wilebaldo</v>
          </cell>
        </row>
        <row r="22396">
          <cell r="B22396">
            <v>302121463</v>
          </cell>
          <cell r="T22396" t="str">
            <v>CENTRO</v>
          </cell>
          <cell r="U22396" t="str">
            <v>Valle de Mex</v>
          </cell>
          <cell r="X22396" t="str">
            <v>Ramirez Rodriguez Fabian</v>
          </cell>
          <cell r="Z22396" t="str">
            <v>Ortiz Mota Georgina Eloisa</v>
          </cell>
        </row>
        <row r="22397">
          <cell r="B22397">
            <v>302123166</v>
          </cell>
          <cell r="T22397" t="str">
            <v>CENTRO</v>
          </cell>
          <cell r="U22397" t="str">
            <v>Valle de Mex</v>
          </cell>
          <cell r="X22397" t="str">
            <v>Ramirez Rodriguez Fabian</v>
          </cell>
          <cell r="Z22397" t="str">
            <v>Martinez Perez Leyla del Carmen</v>
          </cell>
        </row>
        <row r="22398">
          <cell r="B22398">
            <v>302121461</v>
          </cell>
          <cell r="T22398" t="str">
            <v>CENTRO</v>
          </cell>
          <cell r="U22398" t="str">
            <v>Valle de Mex</v>
          </cell>
          <cell r="X22398" t="str">
            <v>Ramirez Rodriguez Fabian</v>
          </cell>
          <cell r="Z22398" t="str">
            <v>Ortiz Mota Georgina Eloisa</v>
          </cell>
        </row>
        <row r="22399">
          <cell r="B22399">
            <v>302089761</v>
          </cell>
          <cell r="T22399" t="str">
            <v>SURESTE</v>
          </cell>
          <cell r="U22399" t="str">
            <v>YuCam</v>
          </cell>
          <cell r="X22399" t="str">
            <v xml:space="preserve">Leonardo Farrera  </v>
          </cell>
          <cell r="Z22399" t="str">
            <v>Karla Michelle lopez villatoro</v>
          </cell>
        </row>
        <row r="22400">
          <cell r="B22400">
            <v>302113125</v>
          </cell>
          <cell r="T22400" t="str">
            <v>NOROESTE</v>
          </cell>
          <cell r="U22400" t="str">
            <v>Chihuahua</v>
          </cell>
          <cell r="X22400" t="str">
            <v xml:space="preserve">Guerra Estrada Victor  </v>
          </cell>
          <cell r="Z22400" t="str">
            <v>Perera Torres Luisa Gabriela</v>
          </cell>
        </row>
        <row r="22401">
          <cell r="B22401">
            <v>302094474</v>
          </cell>
          <cell r="T22401" t="str">
            <v>NOROESTE</v>
          </cell>
          <cell r="U22401" t="str">
            <v>Sonora</v>
          </cell>
          <cell r="X22401" t="str">
            <v xml:space="preserve">Alvidrez Gamboa Edgar Alejandro  </v>
          </cell>
          <cell r="Z22401" t="str">
            <v>Valenzuela Silva Karla</v>
          </cell>
        </row>
        <row r="22402">
          <cell r="B22402">
            <v>302118943</v>
          </cell>
          <cell r="T22402" t="str">
            <v>SURESTE</v>
          </cell>
          <cell r="U22402" t="str">
            <v>YuCam</v>
          </cell>
          <cell r="X22402" t="str">
            <v xml:space="preserve">Maria Salazar  </v>
          </cell>
          <cell r="Z22402" t="str">
            <v>Carlos Arturo Gallegos Rodriguez</v>
          </cell>
        </row>
        <row r="22403">
          <cell r="B22403">
            <v>302110673</v>
          </cell>
          <cell r="T22403" t="str">
            <v>NOROESTE</v>
          </cell>
          <cell r="U22403" t="str">
            <v>Sinaloa</v>
          </cell>
          <cell r="X22403" t="str">
            <v xml:space="preserve">Lugo Verdugo Edgar  </v>
          </cell>
          <cell r="Z22403" t="str">
            <v>Molinar Valdez Elva Guadalupe</v>
          </cell>
        </row>
        <row r="22404">
          <cell r="B22404">
            <v>302115733</v>
          </cell>
          <cell r="T22404" t="str">
            <v>NOROESTE</v>
          </cell>
          <cell r="U22404" t="str">
            <v>Sinaloa</v>
          </cell>
          <cell r="X22404" t="str">
            <v xml:space="preserve">Lugo Verdugo Edgar  </v>
          </cell>
          <cell r="Z22404" t="str">
            <v>Garcia Vega Josue Ramon</v>
          </cell>
        </row>
        <row r="22405">
          <cell r="B22405">
            <v>302120256</v>
          </cell>
          <cell r="T22405" t="str">
            <v>NOROESTE</v>
          </cell>
          <cell r="U22405" t="str">
            <v>Sinaloa</v>
          </cell>
          <cell r="X22405" t="str">
            <v xml:space="preserve">Lugo Verdugo Edgar  </v>
          </cell>
          <cell r="Z22405" t="str">
            <v>Garcia Vega Josue Ramon</v>
          </cell>
        </row>
        <row r="22406">
          <cell r="B22406">
            <v>302121443</v>
          </cell>
          <cell r="T22406" t="str">
            <v>NOROESTE</v>
          </cell>
          <cell r="U22406" t="str">
            <v>Baja California Nte</v>
          </cell>
          <cell r="X22406" t="str">
            <v xml:space="preserve">Serafin Acedo Ariana Maleni  </v>
          </cell>
          <cell r="Z22406" t="str">
            <v>Enriquez Sanchez Lenin Obet</v>
          </cell>
        </row>
        <row r="22407">
          <cell r="B22407">
            <v>302120622</v>
          </cell>
          <cell r="T22407" t="str">
            <v>NOROESTE</v>
          </cell>
          <cell r="U22407" t="str">
            <v>Baja California Nte</v>
          </cell>
          <cell r="X22407" t="str">
            <v xml:space="preserve">Martinez Gonzalez José María  </v>
          </cell>
          <cell r="Z22407" t="str">
            <v>Neaves Baiza Adrianna Fasionka</v>
          </cell>
        </row>
        <row r="22408">
          <cell r="B22408">
            <v>302118430</v>
          </cell>
          <cell r="T22408" t="str">
            <v>NOROESTE</v>
          </cell>
          <cell r="U22408" t="str">
            <v>Baja California Nte</v>
          </cell>
          <cell r="X22408" t="str">
            <v xml:space="preserve">Galindo Francisco  </v>
          </cell>
          <cell r="Z22408" t="str">
            <v>Rubio Soto Juan Manuel</v>
          </cell>
        </row>
        <row r="22409">
          <cell r="B22409">
            <v>302118073</v>
          </cell>
          <cell r="T22409" t="str">
            <v>NOROESTE</v>
          </cell>
          <cell r="U22409" t="str">
            <v>Baja California Nte</v>
          </cell>
          <cell r="X22409" t="str">
            <v xml:space="preserve">Martinez Gonzalez José María  </v>
          </cell>
          <cell r="Z22409" t="str">
            <v>Rodriguez Rodarte Danna Maraly</v>
          </cell>
        </row>
        <row r="22410">
          <cell r="B22410">
            <v>302070954</v>
          </cell>
          <cell r="T22410" t="str">
            <v>NOROESTE</v>
          </cell>
          <cell r="U22410" t="str">
            <v>Sonora</v>
          </cell>
          <cell r="X22410" t="str">
            <v xml:space="preserve">Gutierrez Ivan Antonio  </v>
          </cell>
          <cell r="Z22410" t="str">
            <v>Hernandez Murrieta Mercedes</v>
          </cell>
        </row>
        <row r="22411">
          <cell r="B22411">
            <v>302113474</v>
          </cell>
          <cell r="T22411" t="str">
            <v>NOROESTE</v>
          </cell>
          <cell r="U22411" t="str">
            <v>Sonora</v>
          </cell>
          <cell r="X22411" t="str">
            <v xml:space="preserve">Gutierrez Ivan Antonio  </v>
          </cell>
          <cell r="Z22411" t="str">
            <v>Vega Leyva Victor Emmanuel</v>
          </cell>
        </row>
        <row r="22412">
          <cell r="B22412">
            <v>302120826</v>
          </cell>
          <cell r="T22412" t="str">
            <v>NOROESTE</v>
          </cell>
          <cell r="U22412" t="str">
            <v>Chihuahua</v>
          </cell>
          <cell r="X22412" t="str">
            <v xml:space="preserve">Lechuga Felipe  </v>
          </cell>
          <cell r="Z22412" t="str">
            <v>Aldaz Contreras Jose</v>
          </cell>
        </row>
        <row r="22413">
          <cell r="B22413">
            <v>302121558</v>
          </cell>
          <cell r="T22413" t="str">
            <v>NOROESTE</v>
          </cell>
          <cell r="U22413" t="str">
            <v>Juárez</v>
          </cell>
          <cell r="X22413" t="str">
            <v xml:space="preserve">Borunda Gerardo  </v>
          </cell>
          <cell r="Z22413" t="str">
            <v>Ramirez Solano Alejandro Francisco</v>
          </cell>
        </row>
        <row r="22414">
          <cell r="B22414">
            <v>302121729</v>
          </cell>
          <cell r="T22414" t="str">
            <v>NOROESTE</v>
          </cell>
          <cell r="U22414" t="str">
            <v>Juárez</v>
          </cell>
          <cell r="X22414" t="str">
            <v xml:space="preserve">Borunda Gerardo  </v>
          </cell>
          <cell r="Z22414" t="str">
            <v>Ramirez Solano Alejandro Francisco</v>
          </cell>
        </row>
        <row r="22415">
          <cell r="B22415">
            <v>302120754</v>
          </cell>
          <cell r="T22415" t="str">
            <v>SURESTE</v>
          </cell>
          <cell r="U22415" t="str">
            <v>YuCam</v>
          </cell>
          <cell r="X22415" t="str">
            <v xml:space="preserve">Leonardo Farrera  </v>
          </cell>
          <cell r="Z22415" t="str">
            <v>Angel Alejandro Parra Mejia</v>
          </cell>
        </row>
        <row r="22416">
          <cell r="B22416">
            <v>302078071</v>
          </cell>
          <cell r="T22416" t="str">
            <v>SURESTE</v>
          </cell>
          <cell r="U22416" t="str">
            <v>YuCam</v>
          </cell>
          <cell r="X22416" t="str">
            <v xml:space="preserve">Katya Maldonado  </v>
          </cell>
          <cell r="Z22416" t="str">
            <v>Edwin Reyes</v>
          </cell>
        </row>
        <row r="22417">
          <cell r="B22417">
            <v>302122349</v>
          </cell>
          <cell r="T22417" t="str">
            <v>SURESTE</v>
          </cell>
          <cell r="U22417" t="str">
            <v>YuCam</v>
          </cell>
          <cell r="X22417" t="str">
            <v xml:space="preserve">Georgina Arzápalo  </v>
          </cell>
          <cell r="Z22417" t="str">
            <v xml:space="preserve">Edwin Martinez </v>
          </cell>
        </row>
        <row r="22418">
          <cell r="B22418">
            <v>302122351</v>
          </cell>
          <cell r="T22418" t="str">
            <v>SURESTE</v>
          </cell>
          <cell r="U22418" t="str">
            <v>YuCam</v>
          </cell>
          <cell r="X22418" t="str">
            <v xml:space="preserve">Georgina Arzápalo  </v>
          </cell>
          <cell r="Z22418" t="str">
            <v>Oscar Alcocer</v>
          </cell>
        </row>
        <row r="22419">
          <cell r="B22419">
            <v>302108526</v>
          </cell>
          <cell r="T22419" t="str">
            <v>SURESTE</v>
          </cell>
          <cell r="U22419" t="str">
            <v>YuCam</v>
          </cell>
          <cell r="X22419" t="str">
            <v xml:space="preserve">Maria Jose Ibarrola  </v>
          </cell>
          <cell r="Z22419" t="str">
            <v>Arturo Moo</v>
          </cell>
        </row>
        <row r="22420">
          <cell r="B22420">
            <v>302123244</v>
          </cell>
          <cell r="T22420" t="str">
            <v>SURESTE</v>
          </cell>
          <cell r="U22420" t="str">
            <v>YuCam</v>
          </cell>
          <cell r="X22420" t="str">
            <v xml:space="preserve">Katya Maldonado  </v>
          </cell>
          <cell r="Z22420" t="str">
            <v>Monica Ramos</v>
          </cell>
        </row>
        <row r="22421">
          <cell r="B22421">
            <v>302108075</v>
          </cell>
          <cell r="T22421" t="str">
            <v>NOROESTE</v>
          </cell>
          <cell r="U22421" t="str">
            <v>Chihuahua</v>
          </cell>
          <cell r="X22421" t="str">
            <v xml:space="preserve">Guerra Estrada Victor  </v>
          </cell>
          <cell r="Z22421" t="str">
            <v>Gallegos Gil Edgar Giovanni</v>
          </cell>
        </row>
        <row r="22422">
          <cell r="B22422">
            <v>302128710</v>
          </cell>
          <cell r="T22422" t="str">
            <v>NOROESTE</v>
          </cell>
          <cell r="U22422" t="str">
            <v>Chihuahua</v>
          </cell>
          <cell r="X22422" t="str">
            <v xml:space="preserve">Lechuga Felipe  </v>
          </cell>
          <cell r="Z22422" t="str">
            <v>Gonzalez Hernandez Francis Paola</v>
          </cell>
        </row>
        <row r="22423">
          <cell r="B22423">
            <v>302125884</v>
          </cell>
          <cell r="T22423" t="str">
            <v>NOROESTE</v>
          </cell>
          <cell r="U22423" t="str">
            <v>Chihuahua</v>
          </cell>
          <cell r="X22423" t="str">
            <v xml:space="preserve">Guerra Estrada Victor  </v>
          </cell>
          <cell r="Z22423" t="str">
            <v>Montes Omar</v>
          </cell>
        </row>
        <row r="22424">
          <cell r="B22424">
            <v>302128175</v>
          </cell>
          <cell r="T22424" t="str">
            <v>OCCIDENTE</v>
          </cell>
          <cell r="U22424" t="str">
            <v>Jal - Col - Nay</v>
          </cell>
          <cell r="X22424" t="str">
            <v xml:space="preserve">Luis Rostro  </v>
          </cell>
          <cell r="Z22424" t="str">
            <v>Garcia Abundis Victor Manuel</v>
          </cell>
        </row>
        <row r="22425">
          <cell r="B22425">
            <v>302124691</v>
          </cell>
          <cell r="T22425" t="str">
            <v>OCCIDENTE</v>
          </cell>
          <cell r="U22425" t="str">
            <v>Jal - Col - Nay</v>
          </cell>
          <cell r="X22425" t="str">
            <v xml:space="preserve">Luis Rostro  </v>
          </cell>
          <cell r="Z22425" t="str">
            <v>Diaz Cruz Itzel</v>
          </cell>
        </row>
        <row r="22426">
          <cell r="B22426">
            <v>302110196</v>
          </cell>
          <cell r="T22426" t="str">
            <v>NOROESTE</v>
          </cell>
          <cell r="U22426" t="str">
            <v>Sonora</v>
          </cell>
          <cell r="X22426" t="str">
            <v xml:space="preserve">Martinez Cota Eleodora </v>
          </cell>
          <cell r="Z22426" t="str">
            <v>Ceja Rivera Jose Antonio</v>
          </cell>
        </row>
        <row r="22427">
          <cell r="B22427">
            <v>302111286</v>
          </cell>
          <cell r="T22427" t="str">
            <v>NOROESTE</v>
          </cell>
          <cell r="U22427" t="str">
            <v>Sonora</v>
          </cell>
          <cell r="X22427" t="str">
            <v xml:space="preserve">Martinez Cota Eleodora </v>
          </cell>
          <cell r="Z22427" t="str">
            <v>Ceja Rivera Jose Antonio</v>
          </cell>
        </row>
        <row r="22428">
          <cell r="B22428">
            <v>302111297</v>
          </cell>
          <cell r="T22428" t="str">
            <v>NOROESTE</v>
          </cell>
          <cell r="U22428" t="str">
            <v>Sonora</v>
          </cell>
          <cell r="X22428" t="str">
            <v xml:space="preserve">Martinez Cota Eleodora </v>
          </cell>
          <cell r="Z22428" t="str">
            <v>Ceja Rivera Jose Antonio</v>
          </cell>
        </row>
        <row r="22429">
          <cell r="B22429">
            <v>302089089</v>
          </cell>
          <cell r="T22429" t="str">
            <v>NOROESTE</v>
          </cell>
          <cell r="U22429" t="str">
            <v>Sonora</v>
          </cell>
          <cell r="X22429" t="str">
            <v xml:space="preserve">Gutierrez Ivan Antonio  </v>
          </cell>
          <cell r="Z22429" t="str">
            <v>Higuera Verduzco Mario</v>
          </cell>
        </row>
        <row r="22430">
          <cell r="B22430">
            <v>302131563</v>
          </cell>
          <cell r="T22430" t="str">
            <v>CENTRO</v>
          </cell>
          <cell r="U22430" t="str">
            <v>Valle de Mex</v>
          </cell>
          <cell r="X22430" t="str">
            <v>Ramirez Rodriguez Fabian</v>
          </cell>
          <cell r="Z22430" t="str">
            <v>Abarca Jimenez Jose Roberto</v>
          </cell>
        </row>
        <row r="22431">
          <cell r="B22431">
            <v>302131634</v>
          </cell>
          <cell r="T22431" t="str">
            <v>CENTRO</v>
          </cell>
          <cell r="U22431" t="str">
            <v>Valle de Mex</v>
          </cell>
          <cell r="X22431" t="str">
            <v>Ramirez Rodriguez Fabian</v>
          </cell>
          <cell r="Z22431" t="str">
            <v>Martinez Perez Leyla del Carmen</v>
          </cell>
        </row>
        <row r="22432">
          <cell r="B22432">
            <v>302128478</v>
          </cell>
          <cell r="T22432" t="str">
            <v>CENTRO</v>
          </cell>
          <cell r="U22432" t="str">
            <v>Valle de Mex</v>
          </cell>
          <cell r="X22432" t="str">
            <v>Ramirez Rodriguez Fabian</v>
          </cell>
          <cell r="Z22432" t="str">
            <v>Ortiz Mota Georgina Eloisa</v>
          </cell>
        </row>
        <row r="22433">
          <cell r="B22433">
            <v>302129604</v>
          </cell>
          <cell r="T22433" t="str">
            <v>NORESTE</v>
          </cell>
          <cell r="U22433" t="str">
            <v>Nuevo León</v>
          </cell>
          <cell r="X22433" t="str">
            <v xml:space="preserve">Cesar Antonio Garcia Ordaz  </v>
          </cell>
          <cell r="Z22433" t="str">
            <v>Brayan Alejandro Patlan</v>
          </cell>
        </row>
        <row r="22434">
          <cell r="B22434">
            <v>302088327</v>
          </cell>
          <cell r="T22434" t="str">
            <v>NORESTE</v>
          </cell>
          <cell r="U22434" t="str">
            <v>Coahuila</v>
          </cell>
          <cell r="X22434" t="str">
            <v xml:space="preserve">Julio Cesar Herrera Reyna  </v>
          </cell>
          <cell r="Z22434" t="str">
            <v>Alejandro Fabela Rodriguez</v>
          </cell>
        </row>
        <row r="22435">
          <cell r="B22435">
            <v>302070037</v>
          </cell>
          <cell r="T22435" t="str">
            <v>NORESTE</v>
          </cell>
          <cell r="U22435" t="str">
            <v>Coahuila</v>
          </cell>
          <cell r="X22435" t="str">
            <v xml:space="preserve">Julio Cesar Herrera Reyna  </v>
          </cell>
          <cell r="Z22435" t="str">
            <v>Alejandro Fabela Rodriguez</v>
          </cell>
        </row>
        <row r="22436">
          <cell r="B22436">
            <v>302126720</v>
          </cell>
          <cell r="T22436" t="str">
            <v>OCCIDENTE</v>
          </cell>
          <cell r="U22436" t="str">
            <v>Jal - Col - Nay</v>
          </cell>
          <cell r="X22436" t="str">
            <v xml:space="preserve">Luis Rostro  </v>
          </cell>
          <cell r="Z22436" t="str">
            <v>Garcia Abundis Victor Manuel</v>
          </cell>
        </row>
        <row r="22437">
          <cell r="B22437">
            <v>302125911</v>
          </cell>
          <cell r="T22437" t="str">
            <v>OCCIDENTE</v>
          </cell>
          <cell r="U22437" t="str">
            <v>Jal - Col - Nay</v>
          </cell>
          <cell r="X22437" t="str">
            <v xml:space="preserve">Luis Rostro  </v>
          </cell>
          <cell r="Z22437" t="str">
            <v>Romero Ángeles Ricardo Abraham</v>
          </cell>
        </row>
        <row r="22438">
          <cell r="B22438">
            <v>302130019</v>
          </cell>
          <cell r="T22438" t="str">
            <v>SURESTE</v>
          </cell>
          <cell r="U22438" t="str">
            <v>YuCam</v>
          </cell>
          <cell r="X22438" t="str">
            <v xml:space="preserve">Maria Salazar  </v>
          </cell>
          <cell r="Z22438" t="str">
            <v>Marisol de Rocio Góngora Campos</v>
          </cell>
        </row>
        <row r="22439">
          <cell r="B22439">
            <v>302039197</v>
          </cell>
          <cell r="T22439" t="str">
            <v>SURESTE</v>
          </cell>
          <cell r="U22439" t="str">
            <v>Tabasco - Ver Sur</v>
          </cell>
          <cell r="X22439" t="str">
            <v xml:space="preserve">Jonathan Sánchez  </v>
          </cell>
          <cell r="Z22439" t="str">
            <v>Robbier Expinder Balan Gomez</v>
          </cell>
        </row>
        <row r="22440">
          <cell r="B22440">
            <v>302126318</v>
          </cell>
          <cell r="T22440" t="str">
            <v>SURESTE</v>
          </cell>
          <cell r="U22440" t="str">
            <v>Veracruz Cto</v>
          </cell>
          <cell r="X22440" t="str">
            <v xml:space="preserve">Adelina Rodríguez  </v>
          </cell>
          <cell r="Z22440" t="str">
            <v>Edgar Armando Lopez Hernandez</v>
          </cell>
        </row>
        <row r="22441">
          <cell r="B22441">
            <v>302127835</v>
          </cell>
          <cell r="T22441" t="str">
            <v>SURESTE</v>
          </cell>
          <cell r="U22441" t="str">
            <v>YuCam</v>
          </cell>
          <cell r="X22441" t="str">
            <v xml:space="preserve">Maria Jose Ibarrola  </v>
          </cell>
          <cell r="Z22441" t="str">
            <v>Luis Angel Novelo</v>
          </cell>
        </row>
        <row r="22442">
          <cell r="B22442">
            <v>302124410</v>
          </cell>
          <cell r="T22442" t="str">
            <v>SURESTE</v>
          </cell>
          <cell r="U22442" t="str">
            <v>YuCam</v>
          </cell>
          <cell r="X22442" t="str">
            <v xml:space="preserve">Jorge Ek  </v>
          </cell>
          <cell r="Z22442" t="str">
            <v>Oscar Herrera Puerto</v>
          </cell>
        </row>
        <row r="22443">
          <cell r="B22443">
            <v>302129244</v>
          </cell>
          <cell r="T22443" t="str">
            <v>SURESTE</v>
          </cell>
          <cell r="U22443" t="str">
            <v>YuCam</v>
          </cell>
          <cell r="X22443" t="str">
            <v xml:space="preserve">Katya Maldonado  </v>
          </cell>
          <cell r="Z22443" t="str">
            <v>Edwin Reyes</v>
          </cell>
        </row>
        <row r="22444">
          <cell r="B22444">
            <v>302119953</v>
          </cell>
          <cell r="T22444" t="str">
            <v>NOROESTE</v>
          </cell>
          <cell r="U22444" t="str">
            <v>Sonora</v>
          </cell>
          <cell r="X22444" t="str">
            <v xml:space="preserve">Gutierrez Ivan Antonio  </v>
          </cell>
          <cell r="Z22444" t="str">
            <v>Vega Leyva Victor Emmanuel</v>
          </cell>
        </row>
        <row r="22445">
          <cell r="B22445">
            <v>302125183</v>
          </cell>
          <cell r="T22445" t="str">
            <v>NOROESTE</v>
          </cell>
          <cell r="U22445" t="str">
            <v>Sonora</v>
          </cell>
          <cell r="X22445" t="str">
            <v xml:space="preserve">Gutierrez Ivan Antonio  </v>
          </cell>
          <cell r="Z22445" t="str">
            <v>Hernandez Murrieta Mercedes</v>
          </cell>
        </row>
        <row r="22446">
          <cell r="B22446">
            <v>302127374</v>
          </cell>
          <cell r="T22446" t="str">
            <v>NOROESTE</v>
          </cell>
          <cell r="U22446" t="str">
            <v>Baja California Nte</v>
          </cell>
          <cell r="X22446" t="str">
            <v xml:space="preserve">Serafin Acedo Ariana Maleni  </v>
          </cell>
          <cell r="Z22446" t="str">
            <v>Gomez Guerrero Gabriela</v>
          </cell>
        </row>
        <row r="22447">
          <cell r="B22447">
            <v>302123678</v>
          </cell>
          <cell r="T22447" t="str">
            <v>NOROESTE</v>
          </cell>
          <cell r="U22447" t="str">
            <v>Baja California Nte</v>
          </cell>
          <cell r="X22447" t="str">
            <v xml:space="preserve">Galindo Francisco  </v>
          </cell>
          <cell r="Z22447" t="str">
            <v>Torres Pedroza Juan Martin</v>
          </cell>
        </row>
        <row r="22448">
          <cell r="B22448">
            <v>302121069</v>
          </cell>
          <cell r="T22448" t="str">
            <v>NOROESTE</v>
          </cell>
          <cell r="U22448" t="str">
            <v>Baja California Nte</v>
          </cell>
          <cell r="X22448" t="str">
            <v xml:space="preserve">Serafin Acedo Ariana Maleni  </v>
          </cell>
          <cell r="Z22448" t="str">
            <v>Gomez Guerrero Gabriela</v>
          </cell>
        </row>
        <row r="22449">
          <cell r="B22449">
            <v>302116235</v>
          </cell>
          <cell r="T22449" t="str">
            <v>NOROESTE</v>
          </cell>
          <cell r="U22449" t="str">
            <v>Sinaloa</v>
          </cell>
          <cell r="X22449" t="str">
            <v xml:space="preserve">Lugo Verdugo Edgar  </v>
          </cell>
          <cell r="Z22449" t="str">
            <v>Molinar Valdez Elva Guadalupe</v>
          </cell>
        </row>
        <row r="22450">
          <cell r="B22450">
            <v>302128606</v>
          </cell>
          <cell r="T22450" t="str">
            <v>NOROESTE</v>
          </cell>
          <cell r="U22450" t="str">
            <v>Chihuahua</v>
          </cell>
          <cell r="X22450" t="str">
            <v xml:space="preserve">Lechuga Felipe  </v>
          </cell>
          <cell r="Z22450" t="str">
            <v>Nevarez Salcido Cesar Humberto</v>
          </cell>
        </row>
        <row r="22451">
          <cell r="B22451">
            <v>302121422</v>
          </cell>
          <cell r="T22451" t="str">
            <v>NOROESTE</v>
          </cell>
          <cell r="U22451" t="str">
            <v>Baja California Nte</v>
          </cell>
          <cell r="X22451" t="str">
            <v xml:space="preserve">Serafin Acedo Ariana Maleni  </v>
          </cell>
          <cell r="Z22451" t="str">
            <v>Enriquez Sanchez Lenin Obet</v>
          </cell>
        </row>
        <row r="22452">
          <cell r="B22452">
            <v>302129707</v>
          </cell>
          <cell r="T22452" t="str">
            <v>NOROESTE</v>
          </cell>
          <cell r="U22452" t="str">
            <v>Baja California Nte</v>
          </cell>
          <cell r="X22452" t="str">
            <v xml:space="preserve">Martinez Gonzalez José María  </v>
          </cell>
          <cell r="Z22452" t="str">
            <v>Zuñiga Espinosa Oscar</v>
          </cell>
        </row>
        <row r="22453">
          <cell r="B22453">
            <v>302134235</v>
          </cell>
          <cell r="T22453" t="str">
            <v>NOROESTE</v>
          </cell>
          <cell r="U22453" t="str">
            <v>Chihuahua</v>
          </cell>
          <cell r="X22453" t="str">
            <v xml:space="preserve">Guerra Estrada Victor  </v>
          </cell>
          <cell r="Z22453" t="str">
            <v>Montes Omar</v>
          </cell>
        </row>
        <row r="22454">
          <cell r="B22454">
            <v>302131561</v>
          </cell>
          <cell r="T22454" t="str">
            <v>NOROESTE</v>
          </cell>
          <cell r="U22454" t="str">
            <v>Chihuahua</v>
          </cell>
          <cell r="X22454" t="str">
            <v xml:space="preserve">Guerra Estrada Victor  </v>
          </cell>
          <cell r="Z22454" t="str">
            <v>Montes Omar</v>
          </cell>
        </row>
        <row r="22455">
          <cell r="B22455">
            <v>302129552</v>
          </cell>
          <cell r="T22455" t="str">
            <v>NOROESTE</v>
          </cell>
          <cell r="U22455" t="str">
            <v>Chihuahua</v>
          </cell>
          <cell r="X22455" t="str">
            <v xml:space="preserve">Guerra Estrada Victor  </v>
          </cell>
          <cell r="Z22455" t="str">
            <v>Perera Torres Luisa Gabriela</v>
          </cell>
        </row>
        <row r="22456">
          <cell r="B22456">
            <v>302129966</v>
          </cell>
          <cell r="T22456" t="str">
            <v>NOROESTE</v>
          </cell>
          <cell r="U22456" t="str">
            <v>Chihuahua</v>
          </cell>
          <cell r="X22456" t="str">
            <v xml:space="preserve">Guerra Estrada Victor  </v>
          </cell>
          <cell r="Z22456" t="str">
            <v>Montes Omar</v>
          </cell>
        </row>
        <row r="22457">
          <cell r="B22457">
            <v>302128762</v>
          </cell>
          <cell r="T22457" t="str">
            <v>NOROESTE</v>
          </cell>
          <cell r="U22457" t="str">
            <v>Juárez</v>
          </cell>
          <cell r="X22457" t="str">
            <v xml:space="preserve">Borunda Gerardo  </v>
          </cell>
          <cell r="Z22457" t="str">
            <v>Navarrete Navarrete Hector David</v>
          </cell>
        </row>
        <row r="22458">
          <cell r="B22458">
            <v>302134292</v>
          </cell>
          <cell r="T22458" t="str">
            <v>NOROESTE</v>
          </cell>
          <cell r="U22458" t="str">
            <v>Chihuahua</v>
          </cell>
          <cell r="X22458" t="str">
            <v xml:space="preserve">Guerra Estrada Victor  </v>
          </cell>
          <cell r="Z22458" t="str">
            <v>Montes Omar</v>
          </cell>
        </row>
        <row r="22459">
          <cell r="B22459">
            <v>302136096</v>
          </cell>
          <cell r="T22459" t="str">
            <v>NOROESTE</v>
          </cell>
          <cell r="U22459" t="str">
            <v>Chihuahua</v>
          </cell>
          <cell r="X22459" t="str">
            <v xml:space="preserve">Guerra Estrada Victor  </v>
          </cell>
          <cell r="Z22459" t="str">
            <v>Perera Torres Luisa Gabriela</v>
          </cell>
        </row>
        <row r="22460">
          <cell r="B22460">
            <v>302130396</v>
          </cell>
          <cell r="T22460" t="str">
            <v>NOROESTE</v>
          </cell>
          <cell r="U22460" t="str">
            <v>Chihuahua</v>
          </cell>
          <cell r="X22460" t="str">
            <v xml:space="preserve">Guerra Estrada Victor  </v>
          </cell>
          <cell r="Z22460" t="str">
            <v>Gallegos Gil Edgar Giovanni</v>
          </cell>
        </row>
        <row r="22461">
          <cell r="B22461">
            <v>302141426</v>
          </cell>
          <cell r="T22461" t="str">
            <v>OCCIDENTE</v>
          </cell>
          <cell r="U22461" t="str">
            <v>Jal - Col - Nay</v>
          </cell>
          <cell r="X22461" t="str">
            <v xml:space="preserve">Luis Rostro  </v>
          </cell>
          <cell r="Z22461" t="str">
            <v>Chavez Jimenez Cristaly Aidole</v>
          </cell>
        </row>
        <row r="22462">
          <cell r="B22462">
            <v>302135644</v>
          </cell>
          <cell r="T22462" t="str">
            <v>NOROESTE</v>
          </cell>
          <cell r="U22462" t="str">
            <v>Sinaloa</v>
          </cell>
          <cell r="X22462" t="str">
            <v xml:space="preserve">Salas Pablo Daniel  </v>
          </cell>
          <cell r="Z22462" t="str">
            <v>Zazueta Zazueta Jossue</v>
          </cell>
        </row>
        <row r="22463">
          <cell r="B22463">
            <v>302135502</v>
          </cell>
          <cell r="T22463" t="str">
            <v>CENTRO</v>
          </cell>
          <cell r="U22463" t="str">
            <v>Valle de Mex</v>
          </cell>
          <cell r="X22463" t="str">
            <v>Ramirez Rodriguez Fabian</v>
          </cell>
          <cell r="Z22463" t="str">
            <v>Abarca Jimenez Jose Roberto</v>
          </cell>
        </row>
        <row r="22464">
          <cell r="B22464">
            <v>302139616</v>
          </cell>
          <cell r="T22464" t="str">
            <v>CENTRO</v>
          </cell>
          <cell r="U22464" t="str">
            <v>Valle de Mex</v>
          </cell>
          <cell r="X22464" t="str">
            <v>Ramirez Rodriguez Fabian</v>
          </cell>
          <cell r="Z22464" t="str">
            <v>Martinez Perez Leyla del Carmen</v>
          </cell>
        </row>
        <row r="22465">
          <cell r="B22465">
            <v>302136837</v>
          </cell>
          <cell r="T22465" t="str">
            <v>NORESTE</v>
          </cell>
          <cell r="U22465" t="str">
            <v>Nuevo León</v>
          </cell>
          <cell r="X22465" t="str">
            <v xml:space="preserve">Nohemi Castillo Sanchez  </v>
          </cell>
          <cell r="Z22465" t="str">
            <v>Oscar reyes</v>
          </cell>
        </row>
        <row r="22466">
          <cell r="B22466">
            <v>302129568</v>
          </cell>
          <cell r="T22466" t="str">
            <v>NOROESTE</v>
          </cell>
          <cell r="U22466" t="str">
            <v>Juárez</v>
          </cell>
          <cell r="X22466" t="str">
            <v xml:space="preserve">Borunda Gerardo  </v>
          </cell>
          <cell r="Z22466" t="str">
            <v>Navarrete Navarrete Hector David</v>
          </cell>
        </row>
        <row r="22467">
          <cell r="B22467">
            <v>302135055</v>
          </cell>
          <cell r="T22467" t="str">
            <v>NOROESTE</v>
          </cell>
          <cell r="U22467" t="str">
            <v>Baja California Nte</v>
          </cell>
          <cell r="X22467" t="str">
            <v xml:space="preserve">Galindo Francisco  </v>
          </cell>
          <cell r="Z22467" t="str">
            <v>Torres Pedroza Juan Martin</v>
          </cell>
        </row>
        <row r="22468">
          <cell r="B22468">
            <v>302113323</v>
          </cell>
          <cell r="T22468" t="str">
            <v>NOROESTE</v>
          </cell>
          <cell r="U22468" t="str">
            <v>Baja California Nte</v>
          </cell>
          <cell r="X22468" t="str">
            <v xml:space="preserve">Galindo Francisco  </v>
          </cell>
          <cell r="Z22468" t="str">
            <v>Almodobar Acosta Aaron Antonio</v>
          </cell>
        </row>
        <row r="22469">
          <cell r="B22469">
            <v>302136213</v>
          </cell>
          <cell r="T22469" t="str">
            <v>NOROESTE</v>
          </cell>
          <cell r="U22469" t="str">
            <v>Sinaloa</v>
          </cell>
          <cell r="X22469" t="str">
            <v xml:space="preserve">Lugo Verdugo Edgar  </v>
          </cell>
          <cell r="Z22469" t="str">
            <v>Garcia Vega Josue Ramon</v>
          </cell>
        </row>
        <row r="22470">
          <cell r="B22470">
            <v>302135630</v>
          </cell>
          <cell r="T22470" t="str">
            <v>SURESTE</v>
          </cell>
          <cell r="U22470" t="str">
            <v>Tabasco - Ver Sur</v>
          </cell>
          <cell r="X22470" t="str">
            <v xml:space="preserve">Jonathan Sánchez  </v>
          </cell>
          <cell r="Z22470" t="str">
            <v>Carlos de Jesus Vidal Vazquez</v>
          </cell>
        </row>
        <row r="22471">
          <cell r="B22471">
            <v>302135835</v>
          </cell>
          <cell r="T22471" t="str">
            <v>SURESTE</v>
          </cell>
          <cell r="U22471" t="str">
            <v>Tabasco - Ver Sur</v>
          </cell>
          <cell r="X22471" t="str">
            <v xml:space="preserve">Jonathan Sánchez  </v>
          </cell>
          <cell r="Z22471" t="str">
            <v>Robbier Expinder Balan Gomez</v>
          </cell>
        </row>
        <row r="22472">
          <cell r="B22472">
            <v>302137238</v>
          </cell>
          <cell r="T22472" t="str">
            <v>SURESTE</v>
          </cell>
          <cell r="U22472" t="str">
            <v>YuCam</v>
          </cell>
          <cell r="X22472" t="str">
            <v xml:space="preserve">Maria Salazar  </v>
          </cell>
          <cell r="Z22472" t="str">
            <v>Francisco Javier Ceballos Rodriguez</v>
          </cell>
        </row>
        <row r="22473">
          <cell r="B22473">
            <v>302129199</v>
          </cell>
          <cell r="T22473" t="str">
            <v>SURESTE</v>
          </cell>
          <cell r="U22473" t="str">
            <v>YuCam</v>
          </cell>
          <cell r="X22473" t="str">
            <v xml:space="preserve">Maria Jose Ibarrola  </v>
          </cell>
          <cell r="Z22473" t="str">
            <v>Edgar Jasso</v>
          </cell>
        </row>
        <row r="22474">
          <cell r="B22474">
            <v>302128533</v>
          </cell>
          <cell r="T22474" t="str">
            <v>SURESTE</v>
          </cell>
          <cell r="U22474" t="str">
            <v>YuCam</v>
          </cell>
          <cell r="X22474" t="str">
            <v xml:space="preserve">Katya Maldonado  </v>
          </cell>
          <cell r="Z22474" t="str">
            <v>Edwin Reyes</v>
          </cell>
        </row>
        <row r="22475">
          <cell r="B22475">
            <v>302140191</v>
          </cell>
          <cell r="T22475" t="str">
            <v>SURESTE</v>
          </cell>
          <cell r="U22475" t="str">
            <v>YuCam</v>
          </cell>
          <cell r="X22475" t="str">
            <v xml:space="preserve">Katya Maldonado  </v>
          </cell>
          <cell r="Z22475" t="str">
            <v>Monica Ramos</v>
          </cell>
        </row>
        <row r="22476">
          <cell r="B22476">
            <v>302135067</v>
          </cell>
          <cell r="T22476" t="str">
            <v>SURESTE</v>
          </cell>
          <cell r="U22476" t="str">
            <v>YuCam</v>
          </cell>
          <cell r="X22476" t="str">
            <v xml:space="preserve">Katya Maldonado  </v>
          </cell>
          <cell r="Z22476" t="str">
            <v>Joel Tuz</v>
          </cell>
        </row>
        <row r="22477">
          <cell r="B22477">
            <v>302108668</v>
          </cell>
          <cell r="T22477" t="str">
            <v>SURESTE</v>
          </cell>
          <cell r="U22477" t="str">
            <v>Quintana Roo</v>
          </cell>
          <cell r="X22477" t="str">
            <v xml:space="preserve">Lucero Aguirre  </v>
          </cell>
          <cell r="Z22477" t="str">
            <v>Vacante</v>
          </cell>
        </row>
        <row r="22478">
          <cell r="B22478">
            <v>302121346</v>
          </cell>
          <cell r="T22478" t="str">
            <v>SURESTE</v>
          </cell>
          <cell r="U22478" t="str">
            <v>Quintana Roo</v>
          </cell>
          <cell r="X22478" t="str">
            <v xml:space="preserve">Lucero Aguirre  </v>
          </cell>
          <cell r="Z22478" t="str">
            <v>Vacante</v>
          </cell>
        </row>
        <row r="22479">
          <cell r="B22479">
            <v>302132131</v>
          </cell>
          <cell r="T22479" t="str">
            <v>SURESTE</v>
          </cell>
          <cell r="U22479" t="str">
            <v>Quintana Roo</v>
          </cell>
          <cell r="X22479" t="str">
            <v xml:space="preserve">Lucero Aguirre  </v>
          </cell>
          <cell r="Z22479" t="str">
            <v>Vacante</v>
          </cell>
        </row>
        <row r="22480">
          <cell r="B22480">
            <v>302142980</v>
          </cell>
          <cell r="T22480" t="str">
            <v>NOROESTE</v>
          </cell>
          <cell r="U22480" t="str">
            <v>Chihuahua</v>
          </cell>
          <cell r="X22480" t="str">
            <v xml:space="preserve">Guerra Estrada Victor  </v>
          </cell>
          <cell r="Z22480" t="str">
            <v>Delgado Saul</v>
          </cell>
        </row>
        <row r="22481">
          <cell r="B22481">
            <v>302142421</v>
          </cell>
          <cell r="T22481" t="str">
            <v>NOROESTE</v>
          </cell>
          <cell r="U22481" t="str">
            <v>Chihuahua</v>
          </cell>
          <cell r="X22481" t="str">
            <v xml:space="preserve">Guerra Estrada Victor  </v>
          </cell>
          <cell r="Z22481" t="str">
            <v>Delgado Saul</v>
          </cell>
        </row>
        <row r="22482">
          <cell r="B22482">
            <v>302145272</v>
          </cell>
          <cell r="T22482" t="str">
            <v>NOROESTE</v>
          </cell>
          <cell r="U22482" t="str">
            <v>Chihuahua</v>
          </cell>
          <cell r="X22482" t="str">
            <v xml:space="preserve">Guerra Estrada Victor  </v>
          </cell>
          <cell r="Z22482" t="str">
            <v>Grado Gonzalez Kevin</v>
          </cell>
        </row>
        <row r="22483">
          <cell r="B22483">
            <v>302141228</v>
          </cell>
          <cell r="T22483" t="str">
            <v>OCCIDENTE</v>
          </cell>
          <cell r="U22483" t="str">
            <v>Jal - Col - Nay</v>
          </cell>
          <cell r="X22483" t="str">
            <v xml:space="preserve">Luis Rostro  </v>
          </cell>
          <cell r="Z22483" t="str">
            <v>Perez Mancilla Tomas Salome</v>
          </cell>
        </row>
        <row r="22484">
          <cell r="B22484">
            <v>302125328</v>
          </cell>
          <cell r="T22484" t="str">
            <v>OCCIDENTE</v>
          </cell>
          <cell r="U22484" t="str">
            <v>Jal - Col - Nay</v>
          </cell>
          <cell r="X22484" t="str">
            <v xml:space="preserve">Luis Rostro  </v>
          </cell>
          <cell r="Z22484" t="str">
            <v>Vacante</v>
          </cell>
        </row>
        <row r="22485">
          <cell r="B22485">
            <v>302148810</v>
          </cell>
          <cell r="T22485" t="str">
            <v>OCCIDENTE</v>
          </cell>
          <cell r="U22485" t="str">
            <v>Jal - Col - Nay</v>
          </cell>
          <cell r="X22485" t="str">
            <v xml:space="preserve">Luis Rostro  </v>
          </cell>
          <cell r="Z22485" t="str">
            <v>Diaz Cruz Itzel</v>
          </cell>
        </row>
        <row r="22486">
          <cell r="B22486">
            <v>302143714</v>
          </cell>
          <cell r="T22486" t="str">
            <v>NOROESTE</v>
          </cell>
          <cell r="U22486" t="str">
            <v>Chihuahua</v>
          </cell>
          <cell r="X22486" t="str">
            <v xml:space="preserve">Lechuga Felipe  </v>
          </cell>
          <cell r="Z22486" t="str">
            <v>Gonzalez Hernandez Francis Paola</v>
          </cell>
        </row>
        <row r="22487">
          <cell r="B22487">
            <v>302149601</v>
          </cell>
          <cell r="T22487" t="str">
            <v>CENTRO</v>
          </cell>
          <cell r="U22487" t="str">
            <v>Valle de Mex</v>
          </cell>
          <cell r="X22487" t="str">
            <v>Ramirez Rodriguez Fabian</v>
          </cell>
          <cell r="Z22487" t="str">
            <v>Arauz Carrasco Wilebaldo</v>
          </cell>
        </row>
        <row r="22488">
          <cell r="B22488">
            <v>302146332</v>
          </cell>
          <cell r="T22488" t="str">
            <v>CENTRO</v>
          </cell>
          <cell r="U22488" t="str">
            <v>Valle de Mex</v>
          </cell>
          <cell r="X22488" t="str">
            <v>Ramirez Rodriguez Fabian</v>
          </cell>
          <cell r="Z22488" t="str">
            <v>Martinez Perez Leyla del Carmen</v>
          </cell>
        </row>
        <row r="22489">
          <cell r="B22489">
            <v>302143363</v>
          </cell>
          <cell r="T22489" t="str">
            <v>CENTRO</v>
          </cell>
          <cell r="U22489" t="str">
            <v>Valle de Mex</v>
          </cell>
          <cell r="X22489" t="str">
            <v>Ramirez Rodriguez Fabian</v>
          </cell>
          <cell r="Z22489" t="str">
            <v>Abarca Jimenez Jose Roberto</v>
          </cell>
        </row>
        <row r="22490">
          <cell r="B22490">
            <v>302149298</v>
          </cell>
          <cell r="T22490" t="str">
            <v>CENTRO</v>
          </cell>
          <cell r="U22490" t="str">
            <v>Valle de Mex</v>
          </cell>
          <cell r="X22490" t="str">
            <v>Ramirez Rodriguez Fabian</v>
          </cell>
          <cell r="Z22490" t="str">
            <v>Arauz Carrasco Wilebaldo</v>
          </cell>
        </row>
        <row r="22491">
          <cell r="B22491">
            <v>302147014</v>
          </cell>
          <cell r="T22491" t="str">
            <v>CENTRO</v>
          </cell>
          <cell r="U22491" t="str">
            <v>Valle de Mex</v>
          </cell>
          <cell r="X22491" t="str">
            <v>Ramirez Rodriguez Fabian</v>
          </cell>
          <cell r="Z22491" t="str">
            <v>Arauz Carrasco Wilebaldo</v>
          </cell>
        </row>
        <row r="22492">
          <cell r="B22492">
            <v>302147926</v>
          </cell>
          <cell r="T22492" t="str">
            <v>CENTRO</v>
          </cell>
          <cell r="U22492" t="str">
            <v>Valle de Mex</v>
          </cell>
          <cell r="X22492" t="str">
            <v>Ramirez Rodriguez Fabian</v>
          </cell>
          <cell r="Z22492" t="str">
            <v>Ortiz Mota Georgina Eloisa</v>
          </cell>
        </row>
        <row r="22493">
          <cell r="B22493">
            <v>302108736</v>
          </cell>
          <cell r="T22493" t="str">
            <v>SURESTE</v>
          </cell>
          <cell r="U22493" t="str">
            <v>Quintana Roo</v>
          </cell>
          <cell r="X22493" t="str">
            <v xml:space="preserve">Vacante  </v>
          </cell>
          <cell r="Z22493" t="str">
            <v>Eduardo Muñoz Sanchez</v>
          </cell>
        </row>
        <row r="22494">
          <cell r="B22494">
            <v>302134357</v>
          </cell>
          <cell r="T22494" t="str">
            <v>NOROESTE</v>
          </cell>
          <cell r="U22494" t="str">
            <v>Chihuahua</v>
          </cell>
          <cell r="X22494" t="str">
            <v xml:space="preserve">Guerra Estrada Victor  </v>
          </cell>
          <cell r="Z22494" t="str">
            <v>Gallegos Gil Edgar Giovanni</v>
          </cell>
        </row>
        <row r="22495">
          <cell r="B22495">
            <v>302111265</v>
          </cell>
          <cell r="T22495" t="str">
            <v>NOROESTE</v>
          </cell>
          <cell r="U22495" t="str">
            <v>Sonora</v>
          </cell>
          <cell r="X22495" t="str">
            <v xml:space="preserve">Martinez Cota Eleodora </v>
          </cell>
          <cell r="Z22495" t="str">
            <v>Ceja Rivera Jose Antonio</v>
          </cell>
        </row>
        <row r="22496">
          <cell r="B22496">
            <v>302130621</v>
          </cell>
          <cell r="T22496" t="str">
            <v>SURESTE</v>
          </cell>
          <cell r="U22496" t="str">
            <v>Quintana Roo</v>
          </cell>
          <cell r="X22496" t="str">
            <v xml:space="preserve">Vacante  </v>
          </cell>
          <cell r="Z22496" t="str">
            <v>Oscar Leonel Marin Alcocer</v>
          </cell>
        </row>
        <row r="22497">
          <cell r="B22497">
            <v>302133014</v>
          </cell>
          <cell r="T22497" t="str">
            <v>NOROESTE</v>
          </cell>
          <cell r="U22497" t="str">
            <v>Sinaloa</v>
          </cell>
          <cell r="X22497" t="str">
            <v xml:space="preserve">Lugo Verdugo Edgar  </v>
          </cell>
          <cell r="Z22497" t="str">
            <v>Lechuga Vargas Erika Guadalupe</v>
          </cell>
        </row>
        <row r="22498">
          <cell r="B22498">
            <v>302133714</v>
          </cell>
          <cell r="T22498" t="str">
            <v>NOROESTE</v>
          </cell>
          <cell r="U22498" t="str">
            <v>Sinaloa</v>
          </cell>
          <cell r="X22498" t="str">
            <v xml:space="preserve">Salas Pablo Daniel  </v>
          </cell>
          <cell r="Z22498" t="str">
            <v>Velazquez Perez Airam Nataly</v>
          </cell>
        </row>
        <row r="22499">
          <cell r="B22499">
            <v>302143001</v>
          </cell>
          <cell r="T22499" t="str">
            <v>SURESTE</v>
          </cell>
          <cell r="U22499" t="str">
            <v>YuCam</v>
          </cell>
          <cell r="X22499" t="str">
            <v xml:space="preserve">Katya Maldonado  </v>
          </cell>
          <cell r="Z22499" t="str">
            <v>Edwin Reyes</v>
          </cell>
        </row>
        <row r="22500">
          <cell r="B22500">
            <v>302141070</v>
          </cell>
          <cell r="T22500" t="str">
            <v>SURESTE</v>
          </cell>
          <cell r="U22500" t="str">
            <v>YuCam</v>
          </cell>
          <cell r="X22500" t="str">
            <v xml:space="preserve">Georgina Arzápalo  </v>
          </cell>
          <cell r="Z22500" t="str">
            <v>David Castro</v>
          </cell>
        </row>
        <row r="22501">
          <cell r="B22501">
            <v>302141076</v>
          </cell>
          <cell r="T22501" t="str">
            <v>SURESTE</v>
          </cell>
          <cell r="U22501" t="str">
            <v>YuCam</v>
          </cell>
          <cell r="X22501" t="str">
            <v xml:space="preserve">Katya Maldonado  </v>
          </cell>
          <cell r="Z22501" t="str">
            <v>Isaid Villanueva</v>
          </cell>
        </row>
        <row r="22502">
          <cell r="B22502">
            <v>302143101</v>
          </cell>
          <cell r="T22502" t="str">
            <v>SURESTE</v>
          </cell>
          <cell r="U22502" t="str">
            <v>YuCam</v>
          </cell>
          <cell r="X22502" t="str">
            <v xml:space="preserve">Maria Jose Ibarrola  </v>
          </cell>
          <cell r="Z22502" t="str">
            <v xml:space="preserve">Ruben Laviada </v>
          </cell>
        </row>
        <row r="22503">
          <cell r="B22503">
            <v>302138317</v>
          </cell>
          <cell r="T22503" t="str">
            <v>NOROESTE</v>
          </cell>
          <cell r="U22503" t="str">
            <v>Baja California Nte</v>
          </cell>
          <cell r="X22503" t="str">
            <v xml:space="preserve">Serafin Acedo Ariana Maleni  </v>
          </cell>
          <cell r="Z22503" t="str">
            <v>Gomez Talamantes Diana Cecilia</v>
          </cell>
        </row>
        <row r="22504">
          <cell r="B22504">
            <v>302134878</v>
          </cell>
          <cell r="T22504" t="str">
            <v>NOROESTE</v>
          </cell>
          <cell r="U22504" t="str">
            <v>Baja California Nte</v>
          </cell>
          <cell r="X22504" t="str">
            <v xml:space="preserve">Galindo Francisco  </v>
          </cell>
          <cell r="Z22504" t="str">
            <v>Rubio Soto Juan Manuel</v>
          </cell>
        </row>
        <row r="22505">
          <cell r="B22505">
            <v>302142749</v>
          </cell>
          <cell r="T22505" t="str">
            <v>NORESTE</v>
          </cell>
          <cell r="U22505" t="str">
            <v>Nuevo León</v>
          </cell>
          <cell r="X22505" t="str">
            <v xml:space="preserve">Javier Huerta  </v>
          </cell>
          <cell r="Z22505" t="str">
            <v>Karen Ibarra</v>
          </cell>
        </row>
        <row r="22506">
          <cell r="B22506">
            <v>302143501</v>
          </cell>
          <cell r="T22506" t="str">
            <v>SURESTE</v>
          </cell>
          <cell r="U22506" t="str">
            <v>YuCam</v>
          </cell>
          <cell r="X22506" t="str">
            <v xml:space="preserve">Maria Jose Ibarrola  </v>
          </cell>
          <cell r="Z22506" t="str">
            <v xml:space="preserve">Ruben Laviada </v>
          </cell>
        </row>
        <row r="22507">
          <cell r="B22507">
            <v>302145561</v>
          </cell>
          <cell r="T22507" t="str">
            <v>NOROESTE</v>
          </cell>
          <cell r="U22507" t="str">
            <v>Baja California Nte</v>
          </cell>
          <cell r="X22507" t="str">
            <v xml:space="preserve">Serafin Acedo Ariana Maleni  </v>
          </cell>
          <cell r="Z22507" t="str">
            <v>Gracian Serrano Roberto Luis</v>
          </cell>
        </row>
        <row r="22508">
          <cell r="B22508">
            <v>302139964</v>
          </cell>
          <cell r="T22508" t="str">
            <v>SURESTE</v>
          </cell>
          <cell r="U22508" t="str">
            <v>YuCam</v>
          </cell>
          <cell r="X22508" t="str">
            <v xml:space="preserve">Katya Maldonado  </v>
          </cell>
          <cell r="Z22508" t="str">
            <v>Monica Ramos</v>
          </cell>
        </row>
        <row r="22509">
          <cell r="B22509">
            <v>302140683</v>
          </cell>
          <cell r="T22509" t="str">
            <v>NOROESTE</v>
          </cell>
          <cell r="U22509" t="str">
            <v>Baja California Nte</v>
          </cell>
          <cell r="X22509" t="str">
            <v xml:space="preserve">Martinez Gonzalez José María  </v>
          </cell>
          <cell r="Z22509" t="str">
            <v>Zuñiga Espinosa Oscar</v>
          </cell>
        </row>
        <row r="22510">
          <cell r="B22510">
            <v>302147011</v>
          </cell>
          <cell r="T22510" t="str">
            <v>SURESTE</v>
          </cell>
          <cell r="U22510" t="str">
            <v>YuCam</v>
          </cell>
          <cell r="X22510" t="str">
            <v xml:space="preserve">Georgina Arzápalo  </v>
          </cell>
          <cell r="Z22510" t="str">
            <v>Oscar Alcocer</v>
          </cell>
        </row>
        <row r="22511">
          <cell r="B22511">
            <v>302151701</v>
          </cell>
          <cell r="T22511" t="str">
            <v>SURESTE</v>
          </cell>
          <cell r="U22511" t="str">
            <v>YuCam</v>
          </cell>
          <cell r="X22511" t="str">
            <v xml:space="preserve">Maria Jose Ibarrola  </v>
          </cell>
          <cell r="Z22511" t="str">
            <v xml:space="preserve">Ruben Laviada </v>
          </cell>
        </row>
        <row r="22512">
          <cell r="B22512">
            <v>302124999</v>
          </cell>
          <cell r="T22512" t="str">
            <v>NORESTE</v>
          </cell>
          <cell r="U22512" t="str">
            <v>Coahuila</v>
          </cell>
          <cell r="X22512" t="str">
            <v xml:space="preserve">Ana Carla Sainz Perez  </v>
          </cell>
          <cell r="Z22512" t="str">
            <v>Ruben Castañeda Navarrete</v>
          </cell>
        </row>
        <row r="22513">
          <cell r="B22513">
            <v>302135335</v>
          </cell>
          <cell r="T22513" t="str">
            <v>CENTRO</v>
          </cell>
          <cell r="U22513" t="str">
            <v>Valle de Mex</v>
          </cell>
          <cell r="X22513" t="str">
            <v>Ramirez Rodriguez Fabian</v>
          </cell>
          <cell r="Z22513" t="str">
            <v>Ortiz Mota Georgina Eloisa</v>
          </cell>
        </row>
        <row r="22514">
          <cell r="B22514">
            <v>302139981</v>
          </cell>
          <cell r="T22514" t="str">
            <v>NORESTE</v>
          </cell>
          <cell r="U22514" t="str">
            <v>Tamaulipas Nte</v>
          </cell>
          <cell r="X22514" t="str">
            <v xml:space="preserve">Luis Armenta  </v>
          </cell>
          <cell r="Z22514" t="str">
            <v>Jesús Alberto Valenzuela</v>
          </cell>
        </row>
        <row r="22515">
          <cell r="B22515">
            <v>302145457</v>
          </cell>
          <cell r="T22515" t="str">
            <v>NORESTE</v>
          </cell>
          <cell r="U22515" t="str">
            <v>Nuevo León</v>
          </cell>
          <cell r="X22515" t="str">
            <v xml:space="preserve">Nohemi Castillo Sanchez  </v>
          </cell>
          <cell r="Z22515" t="str">
            <v>Oscar reyes</v>
          </cell>
        </row>
        <row r="22516">
          <cell r="B22516">
            <v>302148884</v>
          </cell>
          <cell r="T22516" t="str">
            <v>CENTRO</v>
          </cell>
          <cell r="U22516" t="str">
            <v>Valle de Mex</v>
          </cell>
          <cell r="X22516" t="str">
            <v>Ramirez Rodriguez Fabian</v>
          </cell>
          <cell r="Z22516" t="str">
            <v>Arauz Carrasco Wilebaldo</v>
          </cell>
        </row>
        <row r="22517">
          <cell r="B22517">
            <v>302149130</v>
          </cell>
          <cell r="T22517" t="str">
            <v>OCCIDENTE</v>
          </cell>
          <cell r="U22517" t="str">
            <v>Jal - Col - Nay</v>
          </cell>
          <cell r="X22517" t="str">
            <v xml:space="preserve">Luis Rostro  </v>
          </cell>
          <cell r="Z22517" t="str">
            <v>Vacante</v>
          </cell>
        </row>
        <row r="22518">
          <cell r="B22518">
            <v>302150454</v>
          </cell>
          <cell r="T22518" t="str">
            <v>NOROESTE</v>
          </cell>
          <cell r="U22518" t="str">
            <v>Chihuahua</v>
          </cell>
          <cell r="X22518" t="str">
            <v xml:space="preserve">Guerra Estrada Victor  </v>
          </cell>
          <cell r="Z22518" t="str">
            <v>Perera Torres Luisa Gabriela</v>
          </cell>
        </row>
        <row r="22519">
          <cell r="B22519">
            <v>302150643</v>
          </cell>
          <cell r="T22519" t="str">
            <v>OCCIDENTE</v>
          </cell>
          <cell r="U22519" t="str">
            <v>Jal - Col - Nay</v>
          </cell>
          <cell r="X22519" t="str">
            <v xml:space="preserve">Luis Rostro  </v>
          </cell>
          <cell r="Z22519" t="str">
            <v>Arellano Vazquez Karen Cristina</v>
          </cell>
        </row>
        <row r="22520">
          <cell r="B22520">
            <v>302150877</v>
          </cell>
          <cell r="T22520" t="str">
            <v>OCCIDENTE</v>
          </cell>
          <cell r="U22520" t="str">
            <v>Jal - Col - Nay</v>
          </cell>
          <cell r="X22520" t="str">
            <v xml:space="preserve">Luis Rostro  </v>
          </cell>
          <cell r="Z22520" t="str">
            <v>Arellano Vazquez Karen Cristina</v>
          </cell>
        </row>
        <row r="22521">
          <cell r="B22521">
            <v>302150893</v>
          </cell>
          <cell r="T22521" t="str">
            <v>NOROESTE</v>
          </cell>
          <cell r="U22521" t="str">
            <v>Chihuahua</v>
          </cell>
          <cell r="X22521" t="str">
            <v xml:space="preserve">Guerra Estrada Victor  </v>
          </cell>
          <cell r="Z22521" t="str">
            <v>Perera Torres Luisa Gabriela</v>
          </cell>
        </row>
        <row r="22522">
          <cell r="B22522">
            <v>302152483</v>
          </cell>
          <cell r="T22522" t="str">
            <v>CENTRO</v>
          </cell>
          <cell r="U22522" t="str">
            <v>Valle de Mex</v>
          </cell>
          <cell r="X22522" t="str">
            <v>Ramirez Rodriguez Fabian</v>
          </cell>
          <cell r="Z22522" t="str">
            <v>Ortiz Mota Georgina Eloisa</v>
          </cell>
        </row>
        <row r="22523">
          <cell r="B22523">
            <v>302155799</v>
          </cell>
          <cell r="T22523" t="str">
            <v>CENTRO</v>
          </cell>
          <cell r="U22523" t="str">
            <v>Valle de Mex</v>
          </cell>
          <cell r="X22523" t="str">
            <v>Ramirez Rodriguez Fabian</v>
          </cell>
          <cell r="Z22523" t="str">
            <v>Arauz Carrasco Wilebaldo</v>
          </cell>
        </row>
        <row r="22524">
          <cell r="B22524">
            <v>302156715</v>
          </cell>
          <cell r="T22524" t="str">
            <v>CENTRO</v>
          </cell>
          <cell r="U22524" t="str">
            <v>Valle de Mex</v>
          </cell>
          <cell r="X22524" t="str">
            <v>Ramirez Rodriguez Fabian</v>
          </cell>
          <cell r="Z22524" t="str">
            <v>Arauz Carrasco Wilebaldo</v>
          </cell>
        </row>
        <row r="22525">
          <cell r="B22525">
            <v>302132936</v>
          </cell>
          <cell r="T22525" t="str">
            <v>NOROESTE</v>
          </cell>
          <cell r="U22525" t="str">
            <v>Sinaloa</v>
          </cell>
          <cell r="X22525" t="str">
            <v xml:space="preserve">Lugo Verdugo Edgar  </v>
          </cell>
          <cell r="Z22525" t="str">
            <v>Sosa Santa Cruz Sandra Liliana</v>
          </cell>
        </row>
        <row r="22526">
          <cell r="B22526">
            <v>302143094</v>
          </cell>
          <cell r="T22526" t="str">
            <v>NOROESTE</v>
          </cell>
          <cell r="U22526" t="str">
            <v>Sinaloa</v>
          </cell>
          <cell r="X22526" t="str">
            <v xml:space="preserve">Salas Pablo Daniel  </v>
          </cell>
          <cell r="Z22526" t="str">
            <v>Montenegro Sambrano Santa Teresita de Je</v>
          </cell>
        </row>
        <row r="22527">
          <cell r="B22527">
            <v>302150477</v>
          </cell>
          <cell r="T22527" t="str">
            <v>NOROESTE</v>
          </cell>
          <cell r="U22527" t="str">
            <v>Sinaloa</v>
          </cell>
          <cell r="X22527" t="str">
            <v xml:space="preserve">Bolaños Valenzuela Ricardo  </v>
          </cell>
          <cell r="Z22527" t="str">
            <v>Miranda Perea Hernan de Jesus</v>
          </cell>
        </row>
        <row r="22528">
          <cell r="B22528">
            <v>302153870</v>
          </cell>
          <cell r="T22528" t="str">
            <v>NOROESTE</v>
          </cell>
          <cell r="U22528" t="str">
            <v>Sinaloa</v>
          </cell>
          <cell r="X22528" t="str">
            <v xml:space="preserve">Lugo Verdugo Edgar  </v>
          </cell>
          <cell r="Z22528" t="str">
            <v>Sosa Santa Cruz Sandra Liliana</v>
          </cell>
        </row>
        <row r="22529">
          <cell r="B22529">
            <v>302102462</v>
          </cell>
          <cell r="T22529" t="str">
            <v>NOROESTE</v>
          </cell>
          <cell r="U22529" t="str">
            <v>Sinaloa</v>
          </cell>
          <cell r="X22529" t="str">
            <v xml:space="preserve">Salas Pablo Daniel  </v>
          </cell>
          <cell r="Z22529" t="str">
            <v>Montenegro Sambrano Santa Teresita de Je</v>
          </cell>
        </row>
        <row r="22530">
          <cell r="B22530">
            <v>302149884</v>
          </cell>
          <cell r="T22530" t="str">
            <v>NOROESTE</v>
          </cell>
          <cell r="U22530" t="str">
            <v>Sonora</v>
          </cell>
          <cell r="X22530" t="str">
            <v xml:space="preserve">Martinez Cota Eleodora </v>
          </cell>
          <cell r="Z22530" t="str">
            <v>Gutierrez Martinez Miguel</v>
          </cell>
        </row>
        <row r="22531">
          <cell r="B22531">
            <v>302152635</v>
          </cell>
          <cell r="T22531" t="str">
            <v>NOROESTE</v>
          </cell>
          <cell r="U22531" t="str">
            <v>Baja California Nte</v>
          </cell>
          <cell r="X22531" t="str">
            <v xml:space="preserve">Galindo Francisco  </v>
          </cell>
          <cell r="Z22531" t="str">
            <v>Torres Pedroza Juan Martin</v>
          </cell>
        </row>
        <row r="22532">
          <cell r="B22532">
            <v>302152565</v>
          </cell>
          <cell r="T22532" t="str">
            <v>NOROESTE</v>
          </cell>
          <cell r="U22532" t="str">
            <v>Baja California Nte</v>
          </cell>
          <cell r="X22532" t="str">
            <v xml:space="preserve">Galindo Francisco  </v>
          </cell>
          <cell r="Z22532" t="str">
            <v>Almodobar Acosta Aaron Antonio</v>
          </cell>
        </row>
        <row r="22533">
          <cell r="B22533">
            <v>302084765</v>
          </cell>
          <cell r="T22533" t="str">
            <v>NOROESTE</v>
          </cell>
          <cell r="U22533" t="str">
            <v>Chihuahua</v>
          </cell>
          <cell r="X22533" t="str">
            <v xml:space="preserve">Borunda Gerardo  </v>
          </cell>
          <cell r="Z22533" t="str">
            <v>Navarrete Navarrete Hector David</v>
          </cell>
        </row>
        <row r="22534">
          <cell r="B22534">
            <v>302139456</v>
          </cell>
          <cell r="T22534" t="str">
            <v>NOROESTE</v>
          </cell>
          <cell r="U22534" t="str">
            <v>Chihuahua</v>
          </cell>
          <cell r="X22534" t="str">
            <v xml:space="preserve">Guerra Estrada Victor  </v>
          </cell>
          <cell r="Z22534" t="str">
            <v>Grado Gonzalez Kevin</v>
          </cell>
        </row>
        <row r="22535">
          <cell r="B22535">
            <v>302129566</v>
          </cell>
          <cell r="T22535" t="str">
            <v>NOROESTE</v>
          </cell>
          <cell r="U22535" t="str">
            <v>Chihuahua</v>
          </cell>
          <cell r="X22535" t="str">
            <v xml:space="preserve">Lechuga Felipe  </v>
          </cell>
          <cell r="Z22535" t="str">
            <v>Gonzalez Hernandez Francis Paola</v>
          </cell>
        </row>
        <row r="22536">
          <cell r="B22536">
            <v>302150977</v>
          </cell>
          <cell r="T22536" t="str">
            <v>SURESTE</v>
          </cell>
          <cell r="U22536" t="str">
            <v>YuCam</v>
          </cell>
          <cell r="X22536" t="str">
            <v xml:space="preserve">Georgina Arzápalo  </v>
          </cell>
          <cell r="Z22536" t="str">
            <v>Oscar Alcocer</v>
          </cell>
        </row>
        <row r="22537">
          <cell r="B22537">
            <v>302129595</v>
          </cell>
          <cell r="T22537" t="str">
            <v>SURESTE</v>
          </cell>
          <cell r="U22537" t="str">
            <v>YuCam</v>
          </cell>
          <cell r="X22537" t="str">
            <v xml:space="preserve">Leonardo Farrera  </v>
          </cell>
          <cell r="Z22537" t="str">
            <v>Lourdes Angelica Cauich Moo</v>
          </cell>
        </row>
        <row r="22538">
          <cell r="B22538">
            <v>302151109</v>
          </cell>
          <cell r="T22538" t="str">
            <v>SURESTE</v>
          </cell>
          <cell r="U22538" t="str">
            <v>YuCam</v>
          </cell>
          <cell r="X22538" t="str">
            <v xml:space="preserve">Katya Maldonado  </v>
          </cell>
          <cell r="Z22538" t="str">
            <v>Edwin Reyes</v>
          </cell>
        </row>
        <row r="22539">
          <cell r="B22539">
            <v>302151239</v>
          </cell>
          <cell r="T22539" t="str">
            <v>SURESTE</v>
          </cell>
          <cell r="U22539" t="str">
            <v>YuCam</v>
          </cell>
          <cell r="X22539" t="str">
            <v xml:space="preserve">Jorge Ek  </v>
          </cell>
          <cell r="Z22539" t="str">
            <v>Oscar Herrera Puerto</v>
          </cell>
        </row>
        <row r="22540">
          <cell r="B22540">
            <v>302151223</v>
          </cell>
          <cell r="T22540" t="str">
            <v>SURESTE</v>
          </cell>
          <cell r="U22540" t="str">
            <v>YuCam</v>
          </cell>
          <cell r="X22540" t="str">
            <v xml:space="preserve">Georgina Arzápalo  </v>
          </cell>
          <cell r="Z22540" t="str">
            <v>Oscar Alcocer</v>
          </cell>
        </row>
        <row r="22541">
          <cell r="B22541">
            <v>302151730</v>
          </cell>
          <cell r="T22541" t="str">
            <v>SURESTE</v>
          </cell>
          <cell r="U22541" t="str">
            <v>YuCam</v>
          </cell>
          <cell r="X22541" t="str">
            <v xml:space="preserve">Katya Maldonado  </v>
          </cell>
          <cell r="Z22541" t="str">
            <v>Isaid Villanueva</v>
          </cell>
        </row>
        <row r="22542">
          <cell r="B22542">
            <v>302089478</v>
          </cell>
          <cell r="T22542" t="str">
            <v>SURESTE</v>
          </cell>
          <cell r="U22542" t="str">
            <v>YuCam</v>
          </cell>
          <cell r="X22542" t="str">
            <v xml:space="preserve">Katya Maldonado  </v>
          </cell>
          <cell r="Z22542" t="str">
            <v>Isaid Villanueva</v>
          </cell>
        </row>
        <row r="22543">
          <cell r="B22543">
            <v>302152001</v>
          </cell>
          <cell r="T22543" t="str">
            <v>SURESTE</v>
          </cell>
          <cell r="U22543" t="str">
            <v>YuCam</v>
          </cell>
          <cell r="X22543" t="str">
            <v xml:space="preserve">Katya Maldonado  </v>
          </cell>
          <cell r="Z22543" t="str">
            <v>Edwin Reyes</v>
          </cell>
        </row>
        <row r="22544">
          <cell r="B22544">
            <v>302149809</v>
          </cell>
          <cell r="T22544" t="str">
            <v>SURESTE</v>
          </cell>
          <cell r="U22544" t="str">
            <v>Quintana Roo</v>
          </cell>
          <cell r="X22544" t="str">
            <v xml:space="preserve">Lucero Aguirre  </v>
          </cell>
          <cell r="Z22544" t="str">
            <v>Cinthia Elizabeth Cardoso Estrella</v>
          </cell>
        </row>
        <row r="22545">
          <cell r="B22545">
            <v>302145163</v>
          </cell>
          <cell r="T22545" t="str">
            <v>SURESTE</v>
          </cell>
          <cell r="U22545" t="str">
            <v>Quintana Roo</v>
          </cell>
          <cell r="X22545" t="str">
            <v xml:space="preserve">Vacante  </v>
          </cell>
          <cell r="Z22545" t="str">
            <v>Eduardo Muñoz Sanchez</v>
          </cell>
        </row>
        <row r="22546">
          <cell r="B22546">
            <v>302152177</v>
          </cell>
          <cell r="T22546" t="str">
            <v>SURESTE</v>
          </cell>
          <cell r="U22546" t="str">
            <v>Quintana Roo</v>
          </cell>
          <cell r="X22546" t="str">
            <v xml:space="preserve">Vacante  </v>
          </cell>
          <cell r="Z22546" t="str">
            <v>Eduardo Muñoz Sanchez</v>
          </cell>
        </row>
        <row r="22547">
          <cell r="B22547">
            <v>302152518</v>
          </cell>
          <cell r="T22547" t="str">
            <v>SURESTE</v>
          </cell>
          <cell r="U22547" t="str">
            <v>Quintana Roo</v>
          </cell>
          <cell r="X22547" t="str">
            <v xml:space="preserve">Lucero Aguirre  </v>
          </cell>
          <cell r="Z22547" t="str">
            <v>Cinthia Elizabeth Cardoso Estrella</v>
          </cell>
        </row>
        <row r="22548">
          <cell r="B22548">
            <v>302150841</v>
          </cell>
          <cell r="T22548" t="str">
            <v>SURESTE</v>
          </cell>
          <cell r="U22548" t="str">
            <v>Quintana Roo</v>
          </cell>
          <cell r="X22548" t="str">
            <v xml:space="preserve">Lucero Aguirre  </v>
          </cell>
          <cell r="Z22548" t="str">
            <v>Lesvi Yamili Espadas Poot</v>
          </cell>
        </row>
        <row r="22549">
          <cell r="B22549">
            <v>302152517</v>
          </cell>
          <cell r="T22549" t="str">
            <v>SURESTE</v>
          </cell>
          <cell r="U22549" t="str">
            <v>Quintana Roo</v>
          </cell>
          <cell r="X22549" t="str">
            <v xml:space="preserve">Lucero Aguirre  </v>
          </cell>
          <cell r="Z22549" t="str">
            <v>Cinthia Elizabeth Cardoso Estrella</v>
          </cell>
        </row>
        <row r="22550">
          <cell r="B22550">
            <v>302151813</v>
          </cell>
          <cell r="T22550" t="str">
            <v>SURESTE</v>
          </cell>
          <cell r="U22550" t="str">
            <v>YuCam</v>
          </cell>
          <cell r="X22550" t="str">
            <v xml:space="preserve">Maria Salazar  </v>
          </cell>
          <cell r="Z22550" t="str">
            <v>Francisco Javier Ceballos Rodriguez</v>
          </cell>
        </row>
        <row r="22551">
          <cell r="B22551">
            <v>302149995</v>
          </cell>
          <cell r="T22551" t="str">
            <v>SURESTE</v>
          </cell>
          <cell r="U22551" t="str">
            <v>Veracruz Cto</v>
          </cell>
          <cell r="X22551" t="str">
            <v xml:space="preserve">Adelina Rodríguez  </v>
          </cell>
          <cell r="Z22551" t="str">
            <v>German Solabac Chacon</v>
          </cell>
        </row>
        <row r="22552">
          <cell r="B22552">
            <v>302151570</v>
          </cell>
          <cell r="T22552" t="str">
            <v>SURESTE</v>
          </cell>
          <cell r="U22552" t="str">
            <v>Tabasco - Ver Sur</v>
          </cell>
          <cell r="X22552" t="str">
            <v xml:space="preserve">Jonathan Sánchez  </v>
          </cell>
          <cell r="Z22552" t="str">
            <v>Adrian Alejandro Aldana Espinosa</v>
          </cell>
        </row>
        <row r="22553">
          <cell r="B22553">
            <v>302118731</v>
          </cell>
          <cell r="T22553" t="str">
            <v>NORESTE</v>
          </cell>
          <cell r="U22553" t="str">
            <v>Coahuila</v>
          </cell>
          <cell r="X22553" t="str">
            <v xml:space="preserve">Ana Carla Sainz Perez  </v>
          </cell>
          <cell r="Z22553" t="str">
            <v>Ruben Castañeda Navarrete</v>
          </cell>
        </row>
        <row r="22554">
          <cell r="B22554">
            <v>302137174</v>
          </cell>
          <cell r="T22554" t="str">
            <v>NOROESTE</v>
          </cell>
          <cell r="U22554" t="str">
            <v>Juárez</v>
          </cell>
          <cell r="X22554" t="str">
            <v xml:space="preserve">Borunda Gerardo  </v>
          </cell>
          <cell r="Z22554" t="str">
            <v>Ramirez Solano Alejandro Francisco</v>
          </cell>
        </row>
        <row r="22555">
          <cell r="B22555">
            <v>302138789</v>
          </cell>
          <cell r="T22555" t="str">
            <v>NORESTE</v>
          </cell>
          <cell r="U22555" t="str">
            <v>Durango</v>
          </cell>
          <cell r="X22555" t="str">
            <v xml:space="preserve">Manuel Ruiz Soto  </v>
          </cell>
          <cell r="Z22555" t="str">
            <v>Miguel Alejandro Rodriguez Amador</v>
          </cell>
        </row>
        <row r="22556">
          <cell r="B22556">
            <v>302146700</v>
          </cell>
          <cell r="T22556" t="str">
            <v>NOROESTE</v>
          </cell>
          <cell r="U22556" t="str">
            <v>Chihuahua</v>
          </cell>
          <cell r="X22556" t="str">
            <v xml:space="preserve">Lechuga Felipe  </v>
          </cell>
          <cell r="Z22556" t="str">
            <v>Gonzalez Hernandez Francis Paola</v>
          </cell>
        </row>
        <row r="22557">
          <cell r="B22557">
            <v>302149871</v>
          </cell>
          <cell r="T22557" t="str">
            <v>NOROESTE</v>
          </cell>
          <cell r="U22557" t="str">
            <v>Chihuahua</v>
          </cell>
          <cell r="X22557" t="str">
            <v xml:space="preserve">Lechuga Felipe  </v>
          </cell>
          <cell r="Z22557" t="str">
            <v>Gonzalez Hernandez Francis Paola</v>
          </cell>
        </row>
        <row r="22558">
          <cell r="B22558">
            <v>302151237</v>
          </cell>
          <cell r="T22558" t="str">
            <v>OCCIDENTE</v>
          </cell>
          <cell r="U22558" t="str">
            <v>Jal - Col - Nay</v>
          </cell>
          <cell r="X22558" t="str">
            <v xml:space="preserve">Luis Rostro  </v>
          </cell>
          <cell r="Z22558" t="str">
            <v>Diaz Cruz Itzel</v>
          </cell>
        </row>
        <row r="22559">
          <cell r="B22559">
            <v>302151574</v>
          </cell>
          <cell r="T22559" t="str">
            <v>NORESTE</v>
          </cell>
          <cell r="U22559" t="str">
            <v>Nuevo León</v>
          </cell>
          <cell r="X22559" t="str">
            <v xml:space="preserve">Nohemi Castillo Sanchez  </v>
          </cell>
          <cell r="Z22559" t="str">
            <v>Angel Padilla</v>
          </cell>
        </row>
        <row r="22560">
          <cell r="B22560">
            <v>302151796</v>
          </cell>
          <cell r="T22560" t="str">
            <v>NOROESTE</v>
          </cell>
          <cell r="U22560" t="str">
            <v>Juárez</v>
          </cell>
          <cell r="X22560" t="str">
            <v xml:space="preserve">Borunda Gerardo  </v>
          </cell>
          <cell r="Z22560" t="str">
            <v>Ramirez Solano Alejandro Francisco</v>
          </cell>
        </row>
        <row r="22561">
          <cell r="B22561">
            <v>302156695</v>
          </cell>
          <cell r="T22561" t="str">
            <v>CENTRO</v>
          </cell>
          <cell r="U22561" t="str">
            <v>Valle de Mex</v>
          </cell>
          <cell r="X22561" t="str">
            <v>Ramirez Rodriguez Fabian</v>
          </cell>
          <cell r="Z22561" t="str">
            <v>Abarca Jimenez Jose Roberto</v>
          </cell>
        </row>
        <row r="22562">
          <cell r="B22562">
            <v>302157609</v>
          </cell>
          <cell r="T22562" t="str">
            <v>CENTRO</v>
          </cell>
          <cell r="U22562" t="str">
            <v>Valle de Mex</v>
          </cell>
          <cell r="X22562" t="str">
            <v>Ramirez Rodriguez Fabian</v>
          </cell>
          <cell r="Z22562" t="str">
            <v>Abarca Jimenez Jose Roberto</v>
          </cell>
        </row>
        <row r="22563">
          <cell r="B22563">
            <v>302158313</v>
          </cell>
          <cell r="T22563" t="str">
            <v>NOROESTE</v>
          </cell>
          <cell r="U22563" t="str">
            <v>Sinaloa</v>
          </cell>
          <cell r="X22563" t="str">
            <v xml:space="preserve">Manzanarez Jorge   </v>
          </cell>
          <cell r="Z22563" t="str">
            <v>Roman Zavala Julio Cesar</v>
          </cell>
        </row>
        <row r="22564">
          <cell r="B22564">
            <v>302158796</v>
          </cell>
          <cell r="T22564" t="str">
            <v>OCCIDENTE</v>
          </cell>
          <cell r="U22564" t="str">
            <v>Jal - Col - Nay</v>
          </cell>
          <cell r="X22564" t="str">
            <v xml:space="preserve">Luis Rostro  </v>
          </cell>
          <cell r="Z22564" t="str">
            <v>Arellano Vazquez Karen Cristina</v>
          </cell>
        </row>
        <row r="22565">
          <cell r="B22565">
            <v>302159021</v>
          </cell>
          <cell r="T22565" t="str">
            <v>NOROESTE</v>
          </cell>
          <cell r="U22565" t="str">
            <v>Chihuahua</v>
          </cell>
          <cell r="X22565" t="str">
            <v xml:space="preserve">Lechuga Felipe  </v>
          </cell>
          <cell r="Z22565" t="str">
            <v>Estupiñán Benavides Amir Obedy</v>
          </cell>
        </row>
        <row r="22566">
          <cell r="B22566">
            <v>302159023</v>
          </cell>
          <cell r="T22566" t="str">
            <v>NOROESTE</v>
          </cell>
          <cell r="U22566" t="str">
            <v>Chihuahua</v>
          </cell>
          <cell r="X22566" t="str">
            <v xml:space="preserve">Lechuga Felipe  </v>
          </cell>
          <cell r="Z22566" t="str">
            <v>Garcia Gomez Sinai</v>
          </cell>
        </row>
        <row r="22567">
          <cell r="B22567">
            <v>302159503</v>
          </cell>
          <cell r="T22567" t="str">
            <v>OCCIDENTE</v>
          </cell>
          <cell r="U22567" t="str">
            <v>Jal - Col - Nay</v>
          </cell>
          <cell r="X22567" t="str">
            <v xml:space="preserve">Luis Rostro  </v>
          </cell>
          <cell r="Z22567" t="str">
            <v>Ortega Gomez Drisana Esmeralda</v>
          </cell>
        </row>
        <row r="22568">
          <cell r="B22568">
            <v>302161136</v>
          </cell>
          <cell r="T22568" t="str">
            <v>CENTRO</v>
          </cell>
          <cell r="U22568" t="str">
            <v>Valle de Mex</v>
          </cell>
          <cell r="X22568" t="str">
            <v>Ramirez Rodriguez Fabian</v>
          </cell>
          <cell r="Z22568" t="str">
            <v>Ortiz Mota Georgina Eloisa</v>
          </cell>
        </row>
        <row r="22569">
          <cell r="B22569">
            <v>302162529</v>
          </cell>
          <cell r="T22569" t="str">
            <v>CENTRO</v>
          </cell>
          <cell r="U22569" t="str">
            <v>Valle de Mex</v>
          </cell>
          <cell r="X22569" t="str">
            <v>Ramirez Rodriguez Fabian</v>
          </cell>
          <cell r="Z22569" t="str">
            <v>Arauz Carrasco Wilebaldo</v>
          </cell>
        </row>
        <row r="22570">
          <cell r="B22570">
            <v>302163372</v>
          </cell>
          <cell r="T22570" t="str">
            <v>CENTRO</v>
          </cell>
          <cell r="U22570" t="str">
            <v>Valle de Mex</v>
          </cell>
          <cell r="X22570" t="str">
            <v>Ramirez Rodriguez Fabian</v>
          </cell>
          <cell r="Z22570" t="str">
            <v>Romero Villegas Guadalupe Alejandra</v>
          </cell>
        </row>
        <row r="22571">
          <cell r="B22571">
            <v>302165403</v>
          </cell>
          <cell r="T22571" t="str">
            <v>CENTRO</v>
          </cell>
          <cell r="U22571" t="str">
            <v>Valle de Mex</v>
          </cell>
          <cell r="X22571" t="str">
            <v>Ramirez Rodriguez Fabian</v>
          </cell>
          <cell r="Z22571" t="str">
            <v>Abarca Jimenez Jose Roberto</v>
          </cell>
        </row>
        <row r="22572">
          <cell r="B22572">
            <v>302166155</v>
          </cell>
          <cell r="T22572" t="str">
            <v>CENTRO</v>
          </cell>
          <cell r="U22572" t="str">
            <v>Valle de Mex</v>
          </cell>
          <cell r="X22572" t="str">
            <v>Ramirez Rodriguez Fabian</v>
          </cell>
          <cell r="Z22572" t="str">
            <v>Leal Garcia Maria del Carmen Sabina</v>
          </cell>
        </row>
        <row r="22573">
          <cell r="B22573">
            <v>302160697</v>
          </cell>
          <cell r="T22573" t="str">
            <v>NOROESTE</v>
          </cell>
          <cell r="U22573" t="str">
            <v>Sinaloa</v>
          </cell>
          <cell r="X22573" t="str">
            <v xml:space="preserve">Salas Pablo Daniel  </v>
          </cell>
          <cell r="Z22573" t="str">
            <v>Zazueta Zazueta Jossue</v>
          </cell>
        </row>
        <row r="22574">
          <cell r="B22574">
            <v>302149142</v>
          </cell>
          <cell r="T22574" t="str">
            <v>NOROESTE</v>
          </cell>
          <cell r="U22574" t="str">
            <v>Sinaloa</v>
          </cell>
          <cell r="X22574" t="str">
            <v xml:space="preserve">Salas Pablo Daniel  </v>
          </cell>
          <cell r="Z22574" t="str">
            <v>Velazquez Perez Airam Nataly</v>
          </cell>
        </row>
        <row r="22575">
          <cell r="B22575">
            <v>302156730</v>
          </cell>
          <cell r="T22575" t="str">
            <v>NOROESTE</v>
          </cell>
          <cell r="U22575" t="str">
            <v>Sonora</v>
          </cell>
          <cell r="X22575" t="str">
            <v xml:space="preserve">Martinez Cota Eleodora </v>
          </cell>
          <cell r="Z22575" t="str">
            <v>Gutierrez Martinez Miguel</v>
          </cell>
        </row>
        <row r="22576">
          <cell r="B22576">
            <v>302149810</v>
          </cell>
          <cell r="T22576" t="str">
            <v>NOROESTE</v>
          </cell>
          <cell r="U22576" t="str">
            <v>Sonora</v>
          </cell>
          <cell r="X22576" t="str">
            <v xml:space="preserve">Gutierrez Ivan Antonio  </v>
          </cell>
          <cell r="Z22576" t="str">
            <v>Flores Acedo Victor Manuel</v>
          </cell>
        </row>
        <row r="22577">
          <cell r="B22577">
            <v>302158689</v>
          </cell>
          <cell r="T22577" t="str">
            <v>NOROESTE</v>
          </cell>
          <cell r="U22577" t="str">
            <v>Sonora</v>
          </cell>
          <cell r="X22577" t="str">
            <v xml:space="preserve">Alvidrez Gamboa Edgar Alejandro  </v>
          </cell>
          <cell r="Z22577" t="str">
            <v>Valenzuela Silva Karla</v>
          </cell>
        </row>
        <row r="22578">
          <cell r="B22578">
            <v>302158735</v>
          </cell>
          <cell r="T22578" t="str">
            <v>NOROESTE</v>
          </cell>
          <cell r="U22578" t="str">
            <v>Sonora</v>
          </cell>
          <cell r="X22578" t="str">
            <v xml:space="preserve">Alvidrez Gamboa Edgar Alejandro  </v>
          </cell>
          <cell r="Z22578" t="str">
            <v>Valenzuela Silva Karla</v>
          </cell>
        </row>
        <row r="22579">
          <cell r="B22579">
            <v>302152501</v>
          </cell>
          <cell r="T22579" t="str">
            <v>NOROESTE</v>
          </cell>
          <cell r="U22579" t="str">
            <v>Sonora</v>
          </cell>
          <cell r="X22579" t="str">
            <v xml:space="preserve">Alvidrez Gamboa Edgar Alejandro  </v>
          </cell>
          <cell r="Z22579" t="str">
            <v>Rodriguez Navarro Lourdes Patricia</v>
          </cell>
        </row>
        <row r="22580">
          <cell r="B22580">
            <v>302158315</v>
          </cell>
          <cell r="T22580" t="str">
            <v>NOROESTE</v>
          </cell>
          <cell r="U22580" t="str">
            <v>Chihuahua</v>
          </cell>
          <cell r="X22580" t="str">
            <v xml:space="preserve">Guerra Estrada Victor  </v>
          </cell>
          <cell r="Z22580" t="str">
            <v>Perez Solano Myrna Veronica</v>
          </cell>
        </row>
        <row r="22581">
          <cell r="B22581">
            <v>302152762</v>
          </cell>
          <cell r="T22581" t="str">
            <v>NOROESTE</v>
          </cell>
          <cell r="U22581" t="str">
            <v>Chihuahua</v>
          </cell>
          <cell r="X22581" t="str">
            <v xml:space="preserve">Lechuga Felipe  </v>
          </cell>
          <cell r="Z22581" t="str">
            <v>Gonzalez Hernandez Francis Paola</v>
          </cell>
        </row>
        <row r="22582">
          <cell r="B22582">
            <v>302158013</v>
          </cell>
          <cell r="T22582" t="str">
            <v>NOROESTE</v>
          </cell>
          <cell r="U22582" t="str">
            <v>Chihuahua</v>
          </cell>
          <cell r="X22582" t="str">
            <v xml:space="preserve">Lechuga Felipe  </v>
          </cell>
          <cell r="Z22582" t="str">
            <v>Aldaz Contreras Jose</v>
          </cell>
        </row>
        <row r="22583">
          <cell r="B22583">
            <v>302155169</v>
          </cell>
          <cell r="T22583" t="str">
            <v>NOROESTE</v>
          </cell>
          <cell r="U22583" t="str">
            <v>Baja California Nte</v>
          </cell>
          <cell r="X22583" t="str">
            <v xml:space="preserve">Serafin Acedo Ariana Maleni  </v>
          </cell>
          <cell r="Z22583" t="str">
            <v>Gracian Serrano Roberto Luis</v>
          </cell>
        </row>
        <row r="22584">
          <cell r="B22584">
            <v>302159307</v>
          </cell>
          <cell r="T22584" t="str">
            <v>NOROESTE</v>
          </cell>
          <cell r="U22584" t="str">
            <v>Baja California Nte</v>
          </cell>
          <cell r="X22584" t="str">
            <v xml:space="preserve">Galindo Francisco  </v>
          </cell>
          <cell r="Z22584" t="str">
            <v>Navarro Palafox Oscar Rafael</v>
          </cell>
        </row>
        <row r="22585">
          <cell r="B22585">
            <v>302151329</v>
          </cell>
          <cell r="T22585" t="str">
            <v>NORESTE</v>
          </cell>
          <cell r="U22585" t="str">
            <v>Nuevo León</v>
          </cell>
          <cell r="X22585" t="str">
            <v xml:space="preserve">Nohemi Castillo Sanchez  </v>
          </cell>
          <cell r="Z22585" t="str">
            <v>Angel Padilla</v>
          </cell>
        </row>
        <row r="22586">
          <cell r="B22586">
            <v>302159527</v>
          </cell>
          <cell r="T22586" t="str">
            <v>NORESTE</v>
          </cell>
          <cell r="U22586" t="str">
            <v>Nuevo León</v>
          </cell>
          <cell r="X22586" t="str">
            <v xml:space="preserve">Edith Hernandez  </v>
          </cell>
          <cell r="Z22586" t="str">
            <v>Julio Cesar Reyna Gonzalez</v>
          </cell>
        </row>
        <row r="22587">
          <cell r="B22587">
            <v>302151540</v>
          </cell>
          <cell r="T22587" t="str">
            <v>NORESTE</v>
          </cell>
          <cell r="U22587" t="str">
            <v>Nuevo León</v>
          </cell>
          <cell r="X22587" t="str">
            <v xml:space="preserve">Nohemi Castillo Sanchez  </v>
          </cell>
          <cell r="Z22587" t="str">
            <v>Luis Carlos Rostro</v>
          </cell>
        </row>
        <row r="22588">
          <cell r="B22588">
            <v>302145296</v>
          </cell>
          <cell r="T22588" t="str">
            <v>NORESTE</v>
          </cell>
          <cell r="U22588" t="str">
            <v>Nuevo León</v>
          </cell>
          <cell r="X22588" t="str">
            <v xml:space="preserve">Nohemi Castillo Sanchez  </v>
          </cell>
          <cell r="Z22588" t="str">
            <v xml:space="preserve">Oscar Barragan </v>
          </cell>
        </row>
        <row r="22589">
          <cell r="B22589">
            <v>302151557</v>
          </cell>
          <cell r="T22589" t="str">
            <v>NORESTE</v>
          </cell>
          <cell r="U22589" t="str">
            <v>Nuevo León</v>
          </cell>
          <cell r="X22589" t="str">
            <v xml:space="preserve">Nohemi Castillo Sanchez  </v>
          </cell>
          <cell r="Z22589" t="str">
            <v>Luis Carlos Rostro</v>
          </cell>
        </row>
        <row r="22590">
          <cell r="B22590">
            <v>302145290</v>
          </cell>
          <cell r="T22590" t="str">
            <v>NORESTE</v>
          </cell>
          <cell r="U22590" t="str">
            <v>Tamaulipas Nte</v>
          </cell>
          <cell r="X22590" t="str">
            <v xml:space="preserve">Luis Armenta  </v>
          </cell>
          <cell r="Z22590" t="str">
            <v>Mirna Clemente Bernabé</v>
          </cell>
        </row>
        <row r="22591">
          <cell r="B22591">
            <v>302149267</v>
          </cell>
          <cell r="T22591" t="str">
            <v>NORESTE</v>
          </cell>
          <cell r="U22591" t="str">
            <v>Tamaulipas Nte</v>
          </cell>
          <cell r="X22591" t="str">
            <v xml:space="preserve">Luis Armenta  </v>
          </cell>
          <cell r="Z22591" t="str">
            <v>Mirna Clemente Bernabé</v>
          </cell>
        </row>
        <row r="22592">
          <cell r="B22592">
            <v>302155494</v>
          </cell>
          <cell r="T22592" t="str">
            <v>NORESTE</v>
          </cell>
          <cell r="U22592" t="str">
            <v>Tamaulipas Nte</v>
          </cell>
          <cell r="X22592" t="str">
            <v xml:space="preserve">Luis Armenta  </v>
          </cell>
          <cell r="Z22592" t="str">
            <v>German Ordoñez Sanchez</v>
          </cell>
        </row>
        <row r="22593">
          <cell r="B22593">
            <v>302145298</v>
          </cell>
          <cell r="T22593" t="str">
            <v>CENTRO</v>
          </cell>
          <cell r="U22593" t="str">
            <v>Puebla - Tlaxcala</v>
          </cell>
          <cell r="X22593" t="str">
            <v>Carmona Fernández Gabriela</v>
          </cell>
          <cell r="Z22593" t="str">
            <v>Carreto Escobar Javier</v>
          </cell>
        </row>
        <row r="22594">
          <cell r="B22594">
            <v>302163814</v>
          </cell>
          <cell r="T22594" t="str">
            <v>CENTRO</v>
          </cell>
          <cell r="U22594" t="str">
            <v>Valle de Mex</v>
          </cell>
          <cell r="X22594" t="str">
            <v>Ramirez Rodriguez Fabian</v>
          </cell>
          <cell r="Z22594" t="str">
            <v>Abarca Jimenez Jose Roberto</v>
          </cell>
        </row>
        <row r="22595">
          <cell r="B22595">
            <v>302157988</v>
          </cell>
          <cell r="T22595" t="str">
            <v>SURESTE</v>
          </cell>
          <cell r="U22595" t="str">
            <v>YuCam</v>
          </cell>
          <cell r="X22595" t="str">
            <v xml:space="preserve">Maria Jose Ibarrola  </v>
          </cell>
          <cell r="Z22595" t="str">
            <v xml:space="preserve">Ruben Laviada </v>
          </cell>
        </row>
        <row r="22596">
          <cell r="B22596">
            <v>302158687</v>
          </cell>
          <cell r="T22596" t="str">
            <v>SURESTE</v>
          </cell>
          <cell r="U22596" t="str">
            <v>YuCam</v>
          </cell>
          <cell r="X22596" t="str">
            <v xml:space="preserve">Jorge Ek  </v>
          </cell>
          <cell r="Z22596" t="str">
            <v>Oscar Herrera Puerto</v>
          </cell>
        </row>
        <row r="22597">
          <cell r="B22597">
            <v>302161084</v>
          </cell>
          <cell r="T22597" t="str">
            <v>SURESTE</v>
          </cell>
          <cell r="U22597" t="str">
            <v>YuCam</v>
          </cell>
          <cell r="X22597" t="str">
            <v xml:space="preserve">Katya Maldonado  </v>
          </cell>
          <cell r="Z22597" t="str">
            <v>Joel Tuz</v>
          </cell>
        </row>
        <row r="22598">
          <cell r="B22598">
            <v>302160818</v>
          </cell>
          <cell r="T22598" t="str">
            <v>SURESTE</v>
          </cell>
          <cell r="U22598" t="str">
            <v>YuCam</v>
          </cell>
          <cell r="X22598" t="str">
            <v xml:space="preserve">Katya Maldonado  </v>
          </cell>
          <cell r="Z22598" t="str">
            <v>Joel Tuz</v>
          </cell>
        </row>
        <row r="22599">
          <cell r="B22599">
            <v>302159104</v>
          </cell>
          <cell r="T22599" t="str">
            <v>SURESTE</v>
          </cell>
          <cell r="U22599" t="str">
            <v>YuCam</v>
          </cell>
          <cell r="X22599" t="str">
            <v xml:space="preserve">Katya Maldonado  </v>
          </cell>
          <cell r="Z22599" t="str">
            <v>Isaid Villanueva</v>
          </cell>
        </row>
        <row r="22600">
          <cell r="B22600">
            <v>302159883</v>
          </cell>
          <cell r="T22600" t="str">
            <v>SURESTE</v>
          </cell>
          <cell r="U22600" t="str">
            <v>YuCam</v>
          </cell>
          <cell r="X22600" t="str">
            <v xml:space="preserve">Katya Maldonado  </v>
          </cell>
          <cell r="Z22600" t="str">
            <v>Joel Tuz</v>
          </cell>
        </row>
        <row r="22601">
          <cell r="B22601">
            <v>302158011</v>
          </cell>
          <cell r="T22601" t="str">
            <v>SURESTE</v>
          </cell>
          <cell r="U22601" t="str">
            <v>YuCam</v>
          </cell>
          <cell r="X22601" t="str">
            <v xml:space="preserve">Katya Maldonado  </v>
          </cell>
          <cell r="Z22601" t="str">
            <v>Edwin Reyes</v>
          </cell>
        </row>
        <row r="22602">
          <cell r="B22602">
            <v>302157770</v>
          </cell>
          <cell r="T22602" t="str">
            <v>SURESTE</v>
          </cell>
          <cell r="U22602" t="str">
            <v>Tabasco - Ver Sur</v>
          </cell>
          <cell r="X22602" t="str">
            <v xml:space="preserve">Citlali Chan  </v>
          </cell>
          <cell r="Z22602" t="str">
            <v>Jesus Eduardo Avalos Rodríguez</v>
          </cell>
        </row>
        <row r="22603">
          <cell r="B22603">
            <v>302158038</v>
          </cell>
          <cell r="T22603" t="str">
            <v>SURESTE</v>
          </cell>
          <cell r="U22603" t="str">
            <v>YuCam</v>
          </cell>
          <cell r="X22603" t="str">
            <v xml:space="preserve">Maria Salazar  </v>
          </cell>
          <cell r="Z22603" t="str">
            <v>Guadalupe Yulisa de la Cruz Lopez</v>
          </cell>
        </row>
        <row r="22604">
          <cell r="B22604">
            <v>302158580</v>
          </cell>
          <cell r="T22604" t="str">
            <v>SURESTE</v>
          </cell>
          <cell r="U22604" t="str">
            <v>YuCam</v>
          </cell>
          <cell r="X22604" t="str">
            <v xml:space="preserve">Maria Salazar  </v>
          </cell>
          <cell r="Z22604" t="str">
            <v>Monica Diaz Rueda</v>
          </cell>
        </row>
        <row r="22605">
          <cell r="B22605">
            <v>302157552</v>
          </cell>
          <cell r="T22605" t="str">
            <v>SURESTE</v>
          </cell>
          <cell r="U22605" t="str">
            <v>Veracruz Cto</v>
          </cell>
          <cell r="X22605" t="str">
            <v xml:space="preserve">Adelina Rodríguez  </v>
          </cell>
          <cell r="Z22605" t="str">
            <v>German Solabac Chacon</v>
          </cell>
        </row>
        <row r="22606">
          <cell r="B22606">
            <v>302157554</v>
          </cell>
          <cell r="T22606" t="str">
            <v>SURESTE</v>
          </cell>
          <cell r="U22606" t="str">
            <v>Veracruz Cto</v>
          </cell>
          <cell r="X22606" t="str">
            <v xml:space="preserve">Adelina Rodríguez  </v>
          </cell>
          <cell r="Z22606" t="str">
            <v>Adriana de Jesus Arellano Suarez</v>
          </cell>
        </row>
        <row r="22607">
          <cell r="B22607">
            <v>302150290</v>
          </cell>
          <cell r="T22607" t="str">
            <v>SURESTE</v>
          </cell>
          <cell r="U22607" t="str">
            <v>Quintana Roo</v>
          </cell>
          <cell r="X22607" t="str">
            <v xml:space="preserve">Lucero Aguirre  </v>
          </cell>
          <cell r="Z22607" t="str">
            <v>Cinthia Elizabeth Cardoso Estrella</v>
          </cell>
        </row>
        <row r="22608">
          <cell r="B22608">
            <v>302113560</v>
          </cell>
          <cell r="T22608" t="str">
            <v>NOROESTE</v>
          </cell>
          <cell r="U22608" t="str">
            <v>Baja California Nte</v>
          </cell>
          <cell r="X22608" t="str">
            <v xml:space="preserve">Guerra Estrada Victor  </v>
          </cell>
          <cell r="Z22608" t="str">
            <v>Grado Gonzalez Kevin</v>
          </cell>
        </row>
        <row r="22609">
          <cell r="B22609">
            <v>302125026</v>
          </cell>
          <cell r="T22609" t="str">
            <v>NORESTE</v>
          </cell>
          <cell r="U22609" t="str">
            <v>Coahuila</v>
          </cell>
          <cell r="X22609" t="str">
            <v xml:space="preserve">Ana Carla Sainz Perez  </v>
          </cell>
          <cell r="Z22609" t="str">
            <v>Ruben Castañeda Navarrete</v>
          </cell>
        </row>
        <row r="22610">
          <cell r="B22610">
            <v>302158793</v>
          </cell>
          <cell r="T22610" t="str">
            <v>NOROESTE</v>
          </cell>
          <cell r="U22610" t="str">
            <v>Baja California Nte</v>
          </cell>
          <cell r="X22610" t="str">
            <v xml:space="preserve">Salas Pablo Daniel  </v>
          </cell>
          <cell r="Z22610" t="str">
            <v>Montenegro Sambrano Santa Teresita de Je</v>
          </cell>
        </row>
        <row r="22611">
          <cell r="B22611">
            <v>302165634</v>
          </cell>
          <cell r="T22611" t="str">
            <v>NOROESTE</v>
          </cell>
          <cell r="U22611" t="str">
            <v>Baja California Nte</v>
          </cell>
          <cell r="X22611" t="str">
            <v xml:space="preserve">Lechuga Felipe  </v>
          </cell>
          <cell r="Z22611" t="str">
            <v>Estupiñán Benavides Amir Obedy</v>
          </cell>
        </row>
        <row r="22612">
          <cell r="B22612">
            <v>302165764</v>
          </cell>
          <cell r="T22612" t="str">
            <v>NOROESTE</v>
          </cell>
          <cell r="U22612" t="str">
            <v>Baja California Nte</v>
          </cell>
          <cell r="X22612" t="str">
            <v xml:space="preserve">Lechuga Felipe  </v>
          </cell>
          <cell r="Z22612" t="str">
            <v>Gonzalez Hernandez Francis Paola</v>
          </cell>
        </row>
        <row r="22613">
          <cell r="B22613">
            <v>302165775</v>
          </cell>
          <cell r="T22613" t="str">
            <v>NOROESTE</v>
          </cell>
          <cell r="U22613" t="str">
            <v>Baja California Nte</v>
          </cell>
          <cell r="X22613" t="str">
            <v xml:space="preserve">Lechuga Felipe  </v>
          </cell>
          <cell r="Z22613" t="str">
            <v>Gonzalez Hernandez Francis Paola</v>
          </cell>
        </row>
        <row r="22614">
          <cell r="B22614">
            <v>302165923</v>
          </cell>
          <cell r="T22614" t="str">
            <v>NOROESTE</v>
          </cell>
          <cell r="U22614" t="str">
            <v>Baja California Nte</v>
          </cell>
          <cell r="X22614" t="str">
            <v xml:space="preserve">Lechuga Felipe  </v>
          </cell>
          <cell r="Z22614" t="str">
            <v>Gonzalez Hernandez Francis Paola</v>
          </cell>
        </row>
        <row r="22615">
          <cell r="B22615">
            <v>302166204</v>
          </cell>
          <cell r="T22615" t="str">
            <v>NOROESTE</v>
          </cell>
          <cell r="U22615" t="str">
            <v>Baja California Nte</v>
          </cell>
          <cell r="X22615" t="str">
            <v xml:space="preserve">Guerra Estrada Victor  </v>
          </cell>
          <cell r="Z22615" t="str">
            <v>Perez Solano Myrna Veronica</v>
          </cell>
        </row>
        <row r="22616">
          <cell r="B22616">
            <v>302168388</v>
          </cell>
          <cell r="T22616" t="str">
            <v>CENTRO</v>
          </cell>
          <cell r="U22616" t="str">
            <v>Valle de Mex</v>
          </cell>
          <cell r="X22616" t="str">
            <v>Ramirez Rodriguez Fabian</v>
          </cell>
          <cell r="Z22616" t="str">
            <v>Ortiz Mota Georgina Eloisa</v>
          </cell>
        </row>
        <row r="22617">
          <cell r="B22617">
            <v>302169448</v>
          </cell>
          <cell r="T22617" t="str">
            <v>CENTRO</v>
          </cell>
          <cell r="U22617" t="str">
            <v>Valle de Mex</v>
          </cell>
          <cell r="X22617" t="str">
            <v>Ramirez Rodriguez Fabian</v>
          </cell>
          <cell r="Z22617" t="str">
            <v>Leal Garcia Maria del Carmen Sabina</v>
          </cell>
        </row>
        <row r="22618">
          <cell r="B22618">
            <v>302170732</v>
          </cell>
          <cell r="T22618" t="str">
            <v>CENTRO</v>
          </cell>
          <cell r="U22618" t="str">
            <v>Valle de Mex</v>
          </cell>
          <cell r="X22618" t="str">
            <v>Ramirez Rodriguez Fabian</v>
          </cell>
          <cell r="Z22618" t="str">
            <v>Arauz Carrasco Wilebaldo</v>
          </cell>
        </row>
        <row r="22619">
          <cell r="B22619">
            <v>302171601</v>
          </cell>
          <cell r="T22619" t="str">
            <v>CENTRO</v>
          </cell>
          <cell r="U22619" t="str">
            <v>Valle de Mex</v>
          </cell>
          <cell r="X22619" t="str">
            <v>Ramirez Rodriguez Fabian</v>
          </cell>
          <cell r="Z22619" t="str">
            <v>Romero Villegas Guadalupe Alejandra</v>
          </cell>
        </row>
        <row r="22620">
          <cell r="B22620">
            <v>302171737</v>
          </cell>
          <cell r="T22620" t="str">
            <v>CENTRO</v>
          </cell>
          <cell r="U22620" t="str">
            <v>Valle de Mex</v>
          </cell>
          <cell r="X22620" t="str">
            <v>Ramirez Rodriguez Fabian</v>
          </cell>
          <cell r="Z22620" t="str">
            <v>Perez Gonzalez Jesus</v>
          </cell>
        </row>
        <row r="22621">
          <cell r="B22621">
            <v>302171833</v>
          </cell>
          <cell r="T22621" t="str">
            <v>CENTRO</v>
          </cell>
          <cell r="U22621" t="str">
            <v>Valle de Mex</v>
          </cell>
          <cell r="X22621" t="str">
            <v>Ramirez Rodriguez Fabian</v>
          </cell>
          <cell r="Z22621" t="str">
            <v>Martinez Perez Leyla del Carmen</v>
          </cell>
        </row>
        <row r="22622">
          <cell r="B22622">
            <v>302173188</v>
          </cell>
          <cell r="T22622" t="str">
            <v>CENTRO</v>
          </cell>
          <cell r="U22622" t="str">
            <v>Valle de Mex</v>
          </cell>
          <cell r="X22622" t="str">
            <v>Ramirez Rodriguez Fabian</v>
          </cell>
          <cell r="Z22622" t="str">
            <v>Ortiz Mota Georgina Eloisa</v>
          </cell>
        </row>
        <row r="22623">
          <cell r="B22623">
            <v>302173795</v>
          </cell>
          <cell r="T22623" t="str">
            <v>CENTRO</v>
          </cell>
          <cell r="U22623" t="str">
            <v>Valle de Mex</v>
          </cell>
          <cell r="X22623" t="str">
            <v>Ramirez Rodriguez Fabian</v>
          </cell>
          <cell r="Z22623" t="str">
            <v>Arauz Carrasco Wilebaldo</v>
          </cell>
        </row>
        <row r="22624">
          <cell r="B22624">
            <v>302134855</v>
          </cell>
          <cell r="T22624" t="str">
            <v>NOROESTE</v>
          </cell>
          <cell r="U22624" t="str">
            <v>Baja California Nte</v>
          </cell>
          <cell r="X22624" t="str">
            <v xml:space="preserve">Lugo Verdugo Edgar  </v>
          </cell>
          <cell r="Z22624" t="str">
            <v>Lechuga Vargas Erika Guadalupe</v>
          </cell>
        </row>
        <row r="22625">
          <cell r="B22625">
            <v>302162053</v>
          </cell>
          <cell r="T22625" t="str">
            <v>NOROESTE</v>
          </cell>
          <cell r="U22625" t="str">
            <v>Baja California Nte</v>
          </cell>
          <cell r="X22625" t="str">
            <v xml:space="preserve">Lugo Verdugo Edgar  </v>
          </cell>
          <cell r="Z22625" t="str">
            <v>Lechuga Vargas Erika Guadalupe</v>
          </cell>
        </row>
        <row r="22626">
          <cell r="B22626">
            <v>302167953</v>
          </cell>
          <cell r="T22626" t="str">
            <v>NOROESTE</v>
          </cell>
          <cell r="U22626" t="str">
            <v>Baja California Nte</v>
          </cell>
          <cell r="X22626" t="str">
            <v xml:space="preserve">Andujo Dominicq  </v>
          </cell>
          <cell r="Z22626" t="str">
            <v>Bernal Ontiveros Jorge Raul</v>
          </cell>
        </row>
        <row r="22627">
          <cell r="B22627">
            <v>302137177</v>
          </cell>
          <cell r="T22627" t="str">
            <v>NOROESTE</v>
          </cell>
          <cell r="U22627" t="str">
            <v>Baja California Nte</v>
          </cell>
          <cell r="X22627" t="str">
            <v xml:space="preserve">Borunda Gerardo  </v>
          </cell>
          <cell r="Z22627" t="str">
            <v>Garcia Castro Jesus Roberto</v>
          </cell>
        </row>
        <row r="22628">
          <cell r="B22628">
            <v>302170281</v>
          </cell>
          <cell r="T22628" t="str">
            <v>NOROESTE</v>
          </cell>
          <cell r="U22628" t="str">
            <v>Baja California Nte</v>
          </cell>
          <cell r="X22628" t="str">
            <v xml:space="preserve">Serafin Acedo Ariana Maleni  </v>
          </cell>
          <cell r="Z22628" t="str">
            <v>Dominguez Vazquez Maria Fernanda</v>
          </cell>
        </row>
        <row r="22629">
          <cell r="B22629">
            <v>302167337</v>
          </cell>
          <cell r="T22629" t="str">
            <v>NOROESTE</v>
          </cell>
          <cell r="U22629" t="str">
            <v>Baja California Nte</v>
          </cell>
          <cell r="X22629" t="str">
            <v xml:space="preserve">Martinez Gonzalez José María  </v>
          </cell>
          <cell r="Z22629" t="str">
            <v>Zuñiga Espinosa Oscar</v>
          </cell>
        </row>
        <row r="22630">
          <cell r="B22630">
            <v>302110560</v>
          </cell>
          <cell r="T22630" t="str">
            <v>NOROESTE</v>
          </cell>
          <cell r="U22630" t="str">
            <v>Baja California Nte</v>
          </cell>
          <cell r="X22630" t="str">
            <v xml:space="preserve">Martinez Gonzalez José María  </v>
          </cell>
          <cell r="Z22630" t="str">
            <v>Rodriguez Rodarte Danna Maraly</v>
          </cell>
        </row>
        <row r="22631">
          <cell r="B22631">
            <v>302165986</v>
          </cell>
          <cell r="T22631" t="str">
            <v>NORESTE</v>
          </cell>
          <cell r="U22631" t="str">
            <v>Nuevo León</v>
          </cell>
          <cell r="X22631" t="str">
            <v xml:space="preserve">Cesar Antonio Garcia Ordaz  </v>
          </cell>
          <cell r="Z22631" t="str">
            <v>Priscila Rabelo</v>
          </cell>
        </row>
        <row r="22632">
          <cell r="B22632">
            <v>302157684</v>
          </cell>
          <cell r="T22632" t="str">
            <v>NORESTE</v>
          </cell>
          <cell r="U22632" t="str">
            <v>Tamaulipas Nte</v>
          </cell>
          <cell r="X22632" t="str">
            <v xml:space="preserve">Luis Armenta  </v>
          </cell>
          <cell r="Z22632" t="str">
            <v>Jesús Alberto Valenzuela</v>
          </cell>
        </row>
        <row r="22633">
          <cell r="B22633">
            <v>302163114</v>
          </cell>
          <cell r="T22633" t="str">
            <v>NORESTE</v>
          </cell>
          <cell r="U22633" t="str">
            <v>Tamaulipas Nte</v>
          </cell>
          <cell r="X22633" t="str">
            <v xml:space="preserve">Luis Armenta  </v>
          </cell>
          <cell r="Z22633" t="str">
            <v>Jesús Alberto Valenzuela</v>
          </cell>
        </row>
        <row r="22634">
          <cell r="B22634">
            <v>302162864</v>
          </cell>
          <cell r="T22634" t="str">
            <v>NORESTE</v>
          </cell>
          <cell r="U22634" t="str">
            <v>Tamaulipas Nte</v>
          </cell>
          <cell r="X22634" t="str">
            <v xml:space="preserve">Luis Armenta  </v>
          </cell>
          <cell r="Z22634" t="str">
            <v>Monica Rodriguez Kuess</v>
          </cell>
        </row>
        <row r="22635">
          <cell r="B22635">
            <v>302162928</v>
          </cell>
          <cell r="T22635" t="str">
            <v>NORESTE</v>
          </cell>
          <cell r="U22635" t="str">
            <v>Tamaulipas Nte</v>
          </cell>
          <cell r="X22635" t="str">
            <v xml:space="preserve">Luis Armenta  </v>
          </cell>
          <cell r="Z22635" t="str">
            <v>Monica Rodriguez Kuess</v>
          </cell>
        </row>
        <row r="22636">
          <cell r="B22636">
            <v>302089413</v>
          </cell>
          <cell r="T22636" t="str">
            <v>NORESTE</v>
          </cell>
          <cell r="U22636" t="str">
            <v>Coahuila</v>
          </cell>
          <cell r="X22636" t="str">
            <v xml:space="preserve">Julio Cesar Herrera Reyna  </v>
          </cell>
          <cell r="Z22636" t="str">
            <v>Alejandro Fabela Rodriguez</v>
          </cell>
        </row>
        <row r="22637">
          <cell r="B22637">
            <v>302166598</v>
          </cell>
          <cell r="T22637" t="str">
            <v>NORESTE</v>
          </cell>
          <cell r="U22637" t="str">
            <v>Nuevo León</v>
          </cell>
          <cell r="X22637" t="str">
            <v xml:space="preserve">Javier Huerta  </v>
          </cell>
          <cell r="Z22637" t="str">
            <v>Jair Torres</v>
          </cell>
        </row>
        <row r="22638">
          <cell r="B22638">
            <v>302064199</v>
          </cell>
          <cell r="T22638" t="str">
            <v>NORESTE</v>
          </cell>
          <cell r="U22638" t="str">
            <v>Coahuila</v>
          </cell>
          <cell r="X22638" t="str">
            <v xml:space="preserve">Julio Cesar Herrera Reyna  </v>
          </cell>
          <cell r="Z22638" t="str">
            <v>Alejandro Fabela Rodriguez</v>
          </cell>
        </row>
        <row r="22639">
          <cell r="B22639">
            <v>302089425</v>
          </cell>
          <cell r="T22639" t="str">
            <v>NORESTE</v>
          </cell>
          <cell r="U22639" t="str">
            <v>Coahuila</v>
          </cell>
          <cell r="X22639" t="str">
            <v xml:space="preserve">Julio Cesar Herrera Reyna  </v>
          </cell>
          <cell r="Z22639" t="str">
            <v>Alejandro Fabela Rodriguez</v>
          </cell>
        </row>
        <row r="22640">
          <cell r="B22640">
            <v>301948297</v>
          </cell>
          <cell r="T22640" t="str">
            <v>NORESTE</v>
          </cell>
          <cell r="U22640" t="str">
            <v>Coahuila</v>
          </cell>
          <cell r="X22640" t="str">
            <v xml:space="preserve">Julio Cesar Herrera Reyna  </v>
          </cell>
          <cell r="Z22640" t="str">
            <v>Alejandro Fabela Rodriguez</v>
          </cell>
        </row>
        <row r="22641">
          <cell r="B22641">
            <v>302150984</v>
          </cell>
          <cell r="T22641" t="str">
            <v>CENTRO</v>
          </cell>
          <cell r="U22641" t="str">
            <v>Puebla - Tlaxcala</v>
          </cell>
          <cell r="X22641" t="str">
            <v>Carmona Fernández Gabriela</v>
          </cell>
          <cell r="Z22641" t="str">
            <v>Gonzalez Marquez Candy Yazmin</v>
          </cell>
        </row>
        <row r="22642">
          <cell r="B22642">
            <v>302156998</v>
          </cell>
          <cell r="T22642" t="str">
            <v>CENTRO</v>
          </cell>
          <cell r="U22642" t="str">
            <v>Puebla - Tlaxcala</v>
          </cell>
          <cell r="X22642" t="str">
            <v>Carmona Fernández Gabriela</v>
          </cell>
          <cell r="Z22642" t="str">
            <v>Gonzalez Marquez Candy Yazmin</v>
          </cell>
        </row>
        <row r="22643">
          <cell r="B22643">
            <v>302162898</v>
          </cell>
          <cell r="T22643" t="str">
            <v>SURESTE</v>
          </cell>
          <cell r="U22643" t="str">
            <v>YuCam</v>
          </cell>
          <cell r="X22643" t="str">
            <v xml:space="preserve">Georgina Arzápalo  </v>
          </cell>
          <cell r="Z22643" t="str">
            <v>David Castro</v>
          </cell>
        </row>
        <row r="22644">
          <cell r="B22644">
            <v>302169021</v>
          </cell>
          <cell r="T22644" t="str">
            <v>SURESTE</v>
          </cell>
          <cell r="U22644" t="str">
            <v>YuCam</v>
          </cell>
          <cell r="X22644" t="str">
            <v xml:space="preserve">Jorge Ek  </v>
          </cell>
          <cell r="Z22644" t="str">
            <v>Oscar Herrera Puerto</v>
          </cell>
        </row>
        <row r="22645">
          <cell r="B22645">
            <v>302152476</v>
          </cell>
          <cell r="T22645" t="str">
            <v>SURESTE</v>
          </cell>
          <cell r="U22645" t="str">
            <v>YuCam</v>
          </cell>
          <cell r="X22645" t="str">
            <v xml:space="preserve">Maria Jose Ibarrola  </v>
          </cell>
          <cell r="Z22645" t="str">
            <v>Luis Angel Novelo</v>
          </cell>
        </row>
        <row r="22646">
          <cell r="B22646">
            <v>302167394</v>
          </cell>
          <cell r="T22646" t="str">
            <v>SURESTE</v>
          </cell>
          <cell r="U22646" t="str">
            <v>YuCam</v>
          </cell>
          <cell r="X22646" t="str">
            <v xml:space="preserve">Maria Salazar  </v>
          </cell>
          <cell r="Z22646" t="str">
            <v>Francisco Javier Ceballos Rodriguez</v>
          </cell>
        </row>
        <row r="22647">
          <cell r="B22647">
            <v>302162737</v>
          </cell>
          <cell r="T22647" t="str">
            <v>SURESTE</v>
          </cell>
          <cell r="U22647" t="str">
            <v>YuCam</v>
          </cell>
          <cell r="X22647" t="str">
            <v xml:space="preserve">Leonardo Farrera  </v>
          </cell>
          <cell r="Z22647" t="str">
            <v>Edgar Javier Ruiz Estrada</v>
          </cell>
        </row>
        <row r="22648">
          <cell r="B22648">
            <v>302129324</v>
          </cell>
          <cell r="T22648" t="str">
            <v>SURESTE</v>
          </cell>
          <cell r="U22648" t="str">
            <v>YuCam</v>
          </cell>
          <cell r="X22648" t="str">
            <v xml:space="preserve">Katya Maldonado  </v>
          </cell>
          <cell r="Z22648" t="str">
            <v>Isaid Villanueva</v>
          </cell>
        </row>
        <row r="22649">
          <cell r="B22649">
            <v>302167321</v>
          </cell>
          <cell r="T22649" t="str">
            <v>SURESTE</v>
          </cell>
          <cell r="U22649" t="str">
            <v>Tabasco - Ver Sur</v>
          </cell>
          <cell r="X22649" t="str">
            <v xml:space="preserve">Jonathan Sánchez  </v>
          </cell>
          <cell r="Z22649" t="str">
            <v>Vacante</v>
          </cell>
        </row>
        <row r="22650">
          <cell r="B22650">
            <v>302167367</v>
          </cell>
          <cell r="T22650" t="str">
            <v>SURESTE</v>
          </cell>
          <cell r="U22650" t="str">
            <v>Veracruz Cto</v>
          </cell>
          <cell r="X22650" t="str">
            <v xml:space="preserve">Adelina Rodríguez  </v>
          </cell>
          <cell r="Z22650" t="str" vm="3">
            <v>Edgar Armando Lopez Hernandez</v>
          </cell>
        </row>
        <row r="22651">
          <cell r="B22651">
            <v>302165757</v>
          </cell>
          <cell r="T22651" t="str">
            <v>SURESTE</v>
          </cell>
          <cell r="U22651" t="str">
            <v>Tabasco - Ver Sur</v>
          </cell>
          <cell r="X22651" t="str">
            <v xml:space="preserve">Citlali Chan  </v>
          </cell>
          <cell r="Z22651" t="str">
            <v>Jesus Eduardo Avalos Rodríguez</v>
          </cell>
        </row>
        <row r="22652">
          <cell r="B22652">
            <v>302165786</v>
          </cell>
          <cell r="T22652" t="str">
            <v>SURESTE</v>
          </cell>
          <cell r="U22652" t="str">
            <v>Yucam</v>
          </cell>
          <cell r="X22652" t="str">
            <v xml:space="preserve">Maria Salazar  </v>
          </cell>
          <cell r="Z22652" t="str">
            <v>Miguel Angel Hernandez Alvarado</v>
          </cell>
        </row>
        <row r="22653">
          <cell r="B22653">
            <v>302143385</v>
          </cell>
          <cell r="T22653" t="str">
            <v>SURESTE</v>
          </cell>
          <cell r="U22653" t="str">
            <v>Quintana Roo</v>
          </cell>
          <cell r="X22653" t="str">
            <v xml:space="preserve">Lucero Aguirre  </v>
          </cell>
          <cell r="Z22653" t="str">
            <v>Lesvi Yamili Espadas Poot</v>
          </cell>
        </row>
        <row r="22654">
          <cell r="B22654">
            <v>302173335</v>
          </cell>
          <cell r="T22654" t="str">
            <v>OCCIDENTE</v>
          </cell>
          <cell r="U22654" t="str">
            <v>Jal - Col - Nay</v>
          </cell>
          <cell r="X22654" t="str">
            <v xml:space="preserve">Luis Rostro  </v>
          </cell>
          <cell r="Z22654" t="str">
            <v>Chavez Jimenez Cristaly Aidole</v>
          </cell>
        </row>
        <row r="22655">
          <cell r="B22655">
            <v>302171464</v>
          </cell>
          <cell r="T22655" t="str">
            <v>OCCIDENTE</v>
          </cell>
          <cell r="U22655" t="str">
            <v>Jal - Col - Nay</v>
          </cell>
          <cell r="X22655" t="str">
            <v xml:space="preserve">Luis Rostro  </v>
          </cell>
          <cell r="Z22655" t="str">
            <v>Romero Ángeles Ricardo Abraham</v>
          </cell>
        </row>
        <row r="22656">
          <cell r="B22656">
            <v>302079698</v>
          </cell>
          <cell r="T22656" t="str">
            <v>SURESTE</v>
          </cell>
          <cell r="U22656" t="str">
            <v>Yucam</v>
          </cell>
          <cell r="X22656" t="str">
            <v xml:space="preserve">Leonardo Farrera  </v>
          </cell>
          <cell r="Z22656" t="str">
            <v>Angel Alejandro Parra Mejia</v>
          </cell>
        </row>
        <row r="22657">
          <cell r="B22657">
            <v>302166174</v>
          </cell>
          <cell r="T22657" t="str">
            <v>OCCIDENTE</v>
          </cell>
          <cell r="U22657" t="str">
            <v>Ags-Zac-SLP</v>
          </cell>
          <cell r="X22657" t="str">
            <v xml:space="preserve">Arturo Aleman  </v>
          </cell>
          <cell r="Z22657" t="str">
            <v>Bocanegra Sanchez Carlos Enrique</v>
          </cell>
        </row>
        <row r="22658">
          <cell r="B22658">
            <v>302171106</v>
          </cell>
          <cell r="T22658" t="str">
            <v>OCCIDENTE</v>
          </cell>
          <cell r="U22658" t="str">
            <v>Ags-Zac-SLP</v>
          </cell>
          <cell r="X22658" t="str">
            <v xml:space="preserve">Arturo Aleman  </v>
          </cell>
          <cell r="Z22658" t="str">
            <v>Bocanegra Sanchez Carlos Enrique</v>
          </cell>
        </row>
        <row r="22659">
          <cell r="B22659">
            <v>302172595</v>
          </cell>
          <cell r="T22659" t="str">
            <v>OCCIDENTE</v>
          </cell>
          <cell r="U22659" t="str">
            <v>Ags-Zac-SLP</v>
          </cell>
          <cell r="X22659" t="str">
            <v xml:space="preserve">Arturo Aleman  </v>
          </cell>
          <cell r="Z22659" t="str">
            <v>Bocanegra Sanchez Carlos Enrique</v>
          </cell>
        </row>
        <row r="22660">
          <cell r="B22660">
            <v>302173265</v>
          </cell>
          <cell r="T22660" t="str">
            <v>CENTRO</v>
          </cell>
          <cell r="U22660" t="str">
            <v>Estado de México</v>
          </cell>
          <cell r="X22660" t="str">
            <v>Ramirez Rodriguez Fabian</v>
          </cell>
          <cell r="Z22660" t="str">
            <v>Romero Villegas Guadalupe Alejandra</v>
          </cell>
        </row>
        <row r="22661">
          <cell r="B22661">
            <v>302173951</v>
          </cell>
          <cell r="T22661" t="str">
            <v>CENTRO</v>
          </cell>
          <cell r="U22661" t="str">
            <v>Estado de México</v>
          </cell>
          <cell r="X22661" t="str">
            <v>Ramirez Rodriguez Fabian</v>
          </cell>
          <cell r="Z22661" t="str">
            <v>Leal Garcia Maria del Carmen Sabina</v>
          </cell>
        </row>
        <row r="22662">
          <cell r="B22662">
            <v>302175073</v>
          </cell>
          <cell r="T22662" t="str">
            <v>NOROESTE</v>
          </cell>
          <cell r="U22662" t="str">
            <v>Baja California Nte</v>
          </cell>
          <cell r="X22662" t="str">
            <v xml:space="preserve">Manzanarez Jorge   </v>
          </cell>
          <cell r="Z22662" t="str">
            <v>Pierre gibran espinoza parra</v>
          </cell>
        </row>
        <row r="22663">
          <cell r="B22663">
            <v>302176949</v>
          </cell>
          <cell r="T22663" t="str">
            <v>OCCIDENTE</v>
          </cell>
          <cell r="U22663" t="str">
            <v>Jal - Col - Nay</v>
          </cell>
          <cell r="X22663" t="str">
            <v xml:space="preserve">Luis Rostro  </v>
          </cell>
          <cell r="Z22663" t="str">
            <v>Arellano Vazquez Karen Cristina</v>
          </cell>
        </row>
        <row r="22664">
          <cell r="B22664">
            <v>302177135</v>
          </cell>
          <cell r="T22664" t="str">
            <v>CENTRO</v>
          </cell>
          <cell r="U22664" t="str">
            <v>Estado de México</v>
          </cell>
          <cell r="X22664" t="str">
            <v>Ramirez Rodriguez Fabian</v>
          </cell>
          <cell r="Z22664" t="str">
            <v>Ortiz Mota Georgina Eloisa</v>
          </cell>
        </row>
        <row r="22665">
          <cell r="B22665">
            <v>302177158</v>
          </cell>
          <cell r="T22665" t="str">
            <v>CENTRO</v>
          </cell>
          <cell r="U22665" t="str">
            <v>Estado de México</v>
          </cell>
          <cell r="X22665" t="str">
            <v>Ramirez Rodriguez Fabian</v>
          </cell>
          <cell r="Z22665" t="str">
            <v>Ortiz Mota Georgina Eloisa</v>
          </cell>
        </row>
        <row r="22666">
          <cell r="B22666">
            <v>302177312</v>
          </cell>
          <cell r="T22666" t="str">
            <v>OCCIDENTE</v>
          </cell>
          <cell r="U22666" t="str">
            <v>Jal - Col - Nay</v>
          </cell>
          <cell r="X22666" t="str">
            <v xml:space="preserve">Luis Rostro  </v>
          </cell>
          <cell r="Z22666" t="str">
            <v>Chavez Jimenez Cristaly Aidole</v>
          </cell>
        </row>
        <row r="22667">
          <cell r="B22667">
            <v>302177358</v>
          </cell>
          <cell r="T22667" t="str">
            <v>CENTRO</v>
          </cell>
          <cell r="U22667" t="str">
            <v>Estado de México</v>
          </cell>
          <cell r="X22667" t="str">
            <v>Ramirez Rodriguez Fabian</v>
          </cell>
          <cell r="Z22667" t="str">
            <v>Vacante</v>
          </cell>
        </row>
        <row r="22668">
          <cell r="B22668">
            <v>302177830</v>
          </cell>
          <cell r="T22668" t="str">
            <v>CENTRO</v>
          </cell>
          <cell r="U22668" t="str">
            <v>Estado de México</v>
          </cell>
          <cell r="X22668" t="str">
            <v>Ramirez Rodriguez Fabian</v>
          </cell>
          <cell r="Z22668" t="str">
            <v>Ortiz Mota Georgina Eloisa</v>
          </cell>
        </row>
        <row r="22669">
          <cell r="B22669">
            <v>302178426</v>
          </cell>
          <cell r="T22669" t="str">
            <v>CENTRO</v>
          </cell>
          <cell r="U22669" t="str">
            <v>Estado de México</v>
          </cell>
          <cell r="X22669" t="str">
            <v>Ramirez Rodriguez Fabian</v>
          </cell>
          <cell r="Z22669" t="str">
            <v>Martinez Perez Leyla del Carmen</v>
          </cell>
        </row>
        <row r="22670">
          <cell r="B22670">
            <v>302178960</v>
          </cell>
          <cell r="T22670" t="str">
            <v>OCCIDENTE</v>
          </cell>
          <cell r="U22670" t="str">
            <v>Jal - Col - Nay</v>
          </cell>
          <cell r="X22670" t="str">
            <v xml:space="preserve">Luis Rostro  </v>
          </cell>
          <cell r="Z22670" t="str">
            <v>Arellano Vazquez Karen Cristina</v>
          </cell>
        </row>
        <row r="22671">
          <cell r="B22671">
            <v>302179055</v>
          </cell>
          <cell r="T22671" t="str">
            <v>CENTRO</v>
          </cell>
          <cell r="U22671" t="str">
            <v>Estado de México</v>
          </cell>
          <cell r="X22671" t="str">
            <v>Ramirez Rodriguez Fabian</v>
          </cell>
          <cell r="Z22671" t="str">
            <v>Martinez Perez Leyla del Carmen</v>
          </cell>
        </row>
        <row r="22672">
          <cell r="B22672">
            <v>302179354</v>
          </cell>
          <cell r="T22672" t="str">
            <v>OCCIDENTE</v>
          </cell>
          <cell r="U22672" t="str">
            <v>Jal - Col - Nay</v>
          </cell>
          <cell r="X22672" t="str">
            <v xml:space="preserve">Luis Rostro  </v>
          </cell>
          <cell r="Z22672" t="str">
            <v>Romero Ángeles Ricardo Abraham</v>
          </cell>
        </row>
        <row r="22673">
          <cell r="B22673">
            <v>302180259</v>
          </cell>
          <cell r="T22673" t="str">
            <v>CENTRO</v>
          </cell>
          <cell r="U22673" t="str">
            <v>Estado de México</v>
          </cell>
          <cell r="X22673" t="str">
            <v>Ramirez Rodriguez Fabian</v>
          </cell>
          <cell r="Z22673" t="str">
            <v>Abarca Jimenez Jose Roberto</v>
          </cell>
        </row>
        <row r="22674">
          <cell r="B22674">
            <v>302181203</v>
          </cell>
          <cell r="T22674" t="str">
            <v>CENTRO</v>
          </cell>
          <cell r="U22674" t="str">
            <v>Estado de México</v>
          </cell>
          <cell r="X22674" t="str">
            <v>Ramirez Rodriguez Fabian</v>
          </cell>
          <cell r="Z22674" t="str">
            <v>Ortiz Mota Georgina Eloisa</v>
          </cell>
        </row>
        <row r="22675">
          <cell r="B22675">
            <v>302181316</v>
          </cell>
          <cell r="T22675" t="str">
            <v>OCCIDENTE</v>
          </cell>
          <cell r="U22675" t="str">
            <v>Jal - Col - Nay</v>
          </cell>
          <cell r="X22675" t="str">
            <v xml:space="preserve">Luis Rostro  </v>
          </cell>
          <cell r="Z22675" t="str">
            <v>Garcia Abundis Victor Manuel</v>
          </cell>
        </row>
        <row r="22676">
          <cell r="B22676">
            <v>302150247</v>
          </cell>
          <cell r="T22676" t="str">
            <v>NOROESTE</v>
          </cell>
          <cell r="U22676" t="str">
            <v>Baja California Nte</v>
          </cell>
          <cell r="X22676" t="str">
            <v xml:space="preserve">Martinez Cota Eleodora </v>
          </cell>
          <cell r="Z22676" t="str">
            <v>Ceja Rivera Jose Antonio</v>
          </cell>
        </row>
        <row r="22677">
          <cell r="B22677">
            <v>302165005</v>
          </cell>
          <cell r="T22677" t="str">
            <v>NOROESTE</v>
          </cell>
          <cell r="U22677" t="str">
            <v>Baja California Nte</v>
          </cell>
          <cell r="X22677" t="str">
            <v xml:space="preserve">Lugo Verdugo Edgar  </v>
          </cell>
          <cell r="Z22677" t="str">
            <v>Garcia Vega Josue Ramon</v>
          </cell>
        </row>
        <row r="22678">
          <cell r="B22678">
            <v>302175087</v>
          </cell>
          <cell r="T22678" t="str">
            <v>NOROESTE</v>
          </cell>
          <cell r="U22678" t="str">
            <v>Baja California Nte</v>
          </cell>
          <cell r="X22678" t="str">
            <v xml:space="preserve">Salas Pablo Daniel  </v>
          </cell>
          <cell r="Z22678" t="str">
            <v>Montenegro Sambrano Santa Teresita de Je</v>
          </cell>
        </row>
        <row r="22679">
          <cell r="B22679">
            <v>302168459</v>
          </cell>
          <cell r="T22679" t="str">
            <v>NOROESTE</v>
          </cell>
          <cell r="U22679" t="str">
            <v>Baja California Nte</v>
          </cell>
          <cell r="X22679" t="str">
            <v xml:space="preserve">Andujo Dominicq  </v>
          </cell>
          <cell r="Z22679" t="str">
            <v>Sanchez Alatorre Javier Eduardo</v>
          </cell>
        </row>
        <row r="22680">
          <cell r="B22680">
            <v>302175059</v>
          </cell>
          <cell r="T22680" t="str">
            <v>NORESTE</v>
          </cell>
          <cell r="U22680" t="str">
            <v>Tamps Sur/Ver Nte</v>
          </cell>
          <cell r="X22680" t="str">
            <v xml:space="preserve">Nohemi Castillo Sanchez  </v>
          </cell>
          <cell r="Z22680" t="str">
            <v xml:space="preserve">Oscar Barragan </v>
          </cell>
        </row>
        <row r="22681">
          <cell r="B22681">
            <v>302167382</v>
          </cell>
          <cell r="T22681" t="str">
            <v>NORESTE</v>
          </cell>
          <cell r="U22681" t="str">
            <v>Tamps Sur/Ver Nte</v>
          </cell>
          <cell r="X22681" t="str">
            <v xml:space="preserve">Luis Armenta  </v>
          </cell>
          <cell r="Z22681" t="str">
            <v>German Ordoñez Sanchez</v>
          </cell>
        </row>
        <row r="22682">
          <cell r="B22682">
            <v>302174177</v>
          </cell>
          <cell r="T22682" t="str">
            <v>NORESTE</v>
          </cell>
          <cell r="U22682" t="str">
            <v>Tamps Sur/Ver Nte</v>
          </cell>
          <cell r="X22682" t="str">
            <v xml:space="preserve">Luis Armenta  </v>
          </cell>
          <cell r="Z22682" t="str">
            <v>Monica Rodriguez Kuess</v>
          </cell>
        </row>
        <row r="22683">
          <cell r="B22683">
            <v>302158620</v>
          </cell>
          <cell r="T22683" t="str">
            <v>CENTRO</v>
          </cell>
          <cell r="U22683" t="str">
            <v>Estado de México</v>
          </cell>
          <cell r="X22683" t="str">
            <v>Ramirez Rodriguez Fabian</v>
          </cell>
          <cell r="Z22683" t="str">
            <v>Gonzalez Marquez Candy Yazmin</v>
          </cell>
        </row>
        <row r="22684">
          <cell r="B22684">
            <v>302169475</v>
          </cell>
          <cell r="T22684" t="str">
            <v>CENTRO</v>
          </cell>
          <cell r="U22684" t="str">
            <v>Estado de México</v>
          </cell>
          <cell r="X22684" t="str">
            <v>Ramirez Rodriguez Fabian</v>
          </cell>
          <cell r="Z22684" t="str">
            <v>Romero Villegas Guadalupe Alejandra</v>
          </cell>
        </row>
        <row r="22685">
          <cell r="B22685">
            <v>302173101</v>
          </cell>
          <cell r="T22685" t="str">
            <v>SURESTE</v>
          </cell>
          <cell r="U22685" t="str">
            <v>Tabasco - Ver Sur</v>
          </cell>
          <cell r="X22685" t="str">
            <v xml:space="preserve">Jonathan Sánchez  </v>
          </cell>
          <cell r="Z22685" t="str">
            <v>Vacante</v>
          </cell>
        </row>
        <row r="22686">
          <cell r="B22686">
            <v>302174496</v>
          </cell>
          <cell r="T22686" t="str">
            <v>SURESTE</v>
          </cell>
          <cell r="U22686" t="str">
            <v>Tabasco - Ver Sur</v>
          </cell>
          <cell r="X22686" t="str">
            <v xml:space="preserve">Jonathan Sánchez  </v>
          </cell>
          <cell r="Z22686" t="str">
            <v>Vacante</v>
          </cell>
        </row>
        <row r="22687">
          <cell r="B22687">
            <v>302171488</v>
          </cell>
          <cell r="T22687" t="str">
            <v>SURESTE</v>
          </cell>
          <cell r="U22687" t="str">
            <v>Veracruz Cto</v>
          </cell>
          <cell r="X22687" t="str">
            <v xml:space="preserve">Adelina Rodríguez  </v>
          </cell>
          <cell r="Z22687" t="str">
            <v>Julio Ignacio Olvera Celaya</v>
          </cell>
        </row>
        <row r="22688">
          <cell r="B22688">
            <v>302167396</v>
          </cell>
          <cell r="T22688" t="str">
            <v>SURESTE</v>
          </cell>
          <cell r="U22688" t="str">
            <v>YuCam</v>
          </cell>
          <cell r="X22688" t="str">
            <v xml:space="preserve">Leonardo Farrera  </v>
          </cell>
          <cell r="Z22688" t="str">
            <v>Raul Alfredo Perez</v>
          </cell>
        </row>
        <row r="22689">
          <cell r="B22689">
            <v>302174240</v>
          </cell>
          <cell r="T22689" t="str">
            <v>SURESTE</v>
          </cell>
          <cell r="U22689" t="str">
            <v>YuCam</v>
          </cell>
          <cell r="X22689" t="str">
            <v xml:space="preserve">Katya Maldonado  </v>
          </cell>
          <cell r="Z22689" t="str">
            <v>Monica Ramos</v>
          </cell>
        </row>
        <row r="22690">
          <cell r="B22690">
            <v>302174358</v>
          </cell>
          <cell r="T22690" t="str">
            <v>SURESTE</v>
          </cell>
          <cell r="U22690" t="str">
            <v>YuCam</v>
          </cell>
          <cell r="X22690" t="str">
            <v xml:space="preserve">Maria Jose Ibarrola  </v>
          </cell>
          <cell r="Z22690" t="str">
            <v>Arturo Moo</v>
          </cell>
        </row>
        <row r="22691">
          <cell r="B22691">
            <v>302174299</v>
          </cell>
          <cell r="T22691" t="str">
            <v>SURESTE</v>
          </cell>
          <cell r="U22691" t="str">
            <v>YuCam</v>
          </cell>
          <cell r="X22691" t="str">
            <v xml:space="preserve">Jorge Ek  </v>
          </cell>
          <cell r="Z22691" t="str">
            <v>Vacante</v>
          </cell>
        </row>
        <row r="22692">
          <cell r="B22692">
            <v>302174465</v>
          </cell>
          <cell r="T22692" t="str">
            <v>SURESTE</v>
          </cell>
          <cell r="U22692" t="str">
            <v>YuCam</v>
          </cell>
          <cell r="X22692" t="str">
            <v xml:space="preserve">Leonardo Farrera  </v>
          </cell>
          <cell r="Z22692" t="str">
            <v>Raul Alfredo Perez</v>
          </cell>
        </row>
        <row r="22693">
          <cell r="B22693">
            <v>302184785</v>
          </cell>
          <cell r="T22693" t="str">
            <v>NOROESTE</v>
          </cell>
          <cell r="U22693" t="str">
            <v>Baja California Nte</v>
          </cell>
          <cell r="X22693" t="str">
            <v xml:space="preserve">Martinez Gonzalez José María  </v>
          </cell>
          <cell r="Z22693" t="str">
            <v>Zuñiga Espinosa Oscar</v>
          </cell>
        </row>
        <row r="22694">
          <cell r="B22694">
            <v>302069085</v>
          </cell>
          <cell r="T22694" t="str">
            <v>NOROESTE</v>
          </cell>
          <cell r="U22694" t="str">
            <v>Baja California Nte</v>
          </cell>
          <cell r="X22694" t="str">
            <v xml:space="preserve">Serafin Acedo Ariana Maleni  </v>
          </cell>
          <cell r="Z22694" t="str">
            <v>Gracian Serrano Roberto Luis</v>
          </cell>
        </row>
        <row r="22695">
          <cell r="B22695">
            <v>302065360</v>
          </cell>
          <cell r="T22695" t="str">
            <v>NOROESTE</v>
          </cell>
          <cell r="U22695" t="str">
            <v>Baja California Nte</v>
          </cell>
          <cell r="X22695" t="str">
            <v xml:space="preserve">Serafin Acedo Ariana Maleni  </v>
          </cell>
          <cell r="Z22695" t="str">
            <v>Gracian Serrano Roberto Luis</v>
          </cell>
        </row>
        <row r="22696">
          <cell r="B22696">
            <v>302159893</v>
          </cell>
          <cell r="T22696" t="str">
            <v>NOROESTE</v>
          </cell>
          <cell r="U22696" t="str">
            <v>Baja California Nte</v>
          </cell>
          <cell r="X22696" t="str">
            <v xml:space="preserve">Serafin Acedo Ariana Maleni  </v>
          </cell>
          <cell r="Z22696" t="str">
            <v>Gracian Serrano Roberto Luis</v>
          </cell>
        </row>
        <row r="22697">
          <cell r="B22697">
            <v>302174158</v>
          </cell>
          <cell r="T22697" t="str">
            <v>NOROESTE</v>
          </cell>
          <cell r="U22697" t="str">
            <v>Baja California Nte</v>
          </cell>
          <cell r="X22697" t="str">
            <v xml:space="preserve">Serafin Acedo Ariana Maleni  </v>
          </cell>
          <cell r="Z22697" t="str">
            <v>Gracian Serrano Roberto Luis</v>
          </cell>
        </row>
        <row r="22698">
          <cell r="B22698">
            <v>302177706</v>
          </cell>
          <cell r="T22698" t="str">
            <v>NOROESTE</v>
          </cell>
          <cell r="U22698" t="str">
            <v>Baja California Nte</v>
          </cell>
          <cell r="X22698" t="str">
            <v xml:space="preserve">Serafin Acedo Ariana Maleni  </v>
          </cell>
          <cell r="Z22698" t="str">
            <v>Gracian Serrano Roberto Luis</v>
          </cell>
        </row>
        <row r="22699">
          <cell r="B22699">
            <v>302175038</v>
          </cell>
          <cell r="T22699" t="str">
            <v>NOROESTE</v>
          </cell>
          <cell r="U22699" t="str">
            <v>Sinaloa</v>
          </cell>
          <cell r="X22699" t="str">
            <v xml:space="preserve">Lugo Verdugo Edgar  </v>
          </cell>
          <cell r="Z22699" t="str">
            <v>Lechuga Vargas Erika Guadalupe</v>
          </cell>
        </row>
        <row r="22700">
          <cell r="B22700">
            <v>302175431</v>
          </cell>
          <cell r="T22700" t="str">
            <v>NOROESTE</v>
          </cell>
          <cell r="U22700" t="str">
            <v>Sinaloa</v>
          </cell>
          <cell r="X22700" t="str">
            <v xml:space="preserve">Salas Pablo Daniel  </v>
          </cell>
          <cell r="Z22700" t="str">
            <v>Zuñiga Acosta Daisy Guadalupe</v>
          </cell>
        </row>
        <row r="22701">
          <cell r="B22701">
            <v>302182797</v>
          </cell>
          <cell r="T22701" t="str">
            <v>NOROESTE</v>
          </cell>
          <cell r="U22701" t="str">
            <v>Sinaloa</v>
          </cell>
          <cell r="X22701" t="str">
            <v/>
          </cell>
          <cell r="Z22701" t="str">
            <v/>
          </cell>
        </row>
        <row r="22702">
          <cell r="B22702">
            <v>302183420</v>
          </cell>
          <cell r="T22702" t="str">
            <v>NOROESTE</v>
          </cell>
          <cell r="U22702" t="str">
            <v>Sinaloa</v>
          </cell>
          <cell r="X22702" t="str">
            <v xml:space="preserve">Andujo Dominicq  </v>
          </cell>
          <cell r="Z22702" t="str">
            <v>Lizarraga Rivas Osiris Alonso</v>
          </cell>
        </row>
        <row r="22703">
          <cell r="B22703">
            <v>302184413</v>
          </cell>
          <cell r="T22703" t="str">
            <v>NOROESTE</v>
          </cell>
          <cell r="U22703" t="str">
            <v>Sinaloa</v>
          </cell>
          <cell r="X22703" t="str">
            <v/>
          </cell>
          <cell r="Z22703" t="str">
            <v/>
          </cell>
        </row>
        <row r="22704">
          <cell r="B22704">
            <v>302182615</v>
          </cell>
          <cell r="T22704" t="str">
            <v>NOROESTE</v>
          </cell>
          <cell r="U22704" t="str">
            <v>Chihuahua</v>
          </cell>
          <cell r="X22704" t="str">
            <v/>
          </cell>
          <cell r="Z22704" t="str">
            <v/>
          </cell>
        </row>
        <row r="22705">
          <cell r="B22705">
            <v>302176318</v>
          </cell>
          <cell r="T22705" t="str">
            <v>NOROESTE</v>
          </cell>
          <cell r="U22705" t="str">
            <v>Chihuahua</v>
          </cell>
          <cell r="X22705" t="str">
            <v xml:space="preserve">Lechuga Felipe  </v>
          </cell>
          <cell r="Z22705" t="str">
            <v>Garcia Gomez Sinai</v>
          </cell>
        </row>
        <row r="22706">
          <cell r="B22706">
            <v>302181265</v>
          </cell>
          <cell r="T22706" t="str">
            <v>NOROESTE</v>
          </cell>
          <cell r="U22706" t="str">
            <v>Juárez</v>
          </cell>
          <cell r="X22706" t="str">
            <v/>
          </cell>
          <cell r="Z22706" t="str">
            <v/>
          </cell>
        </row>
        <row r="22707">
          <cell r="B22707">
            <v>302175922</v>
          </cell>
          <cell r="T22707" t="str">
            <v>NOROESTE</v>
          </cell>
          <cell r="U22707" t="str">
            <v>Chihuahua</v>
          </cell>
          <cell r="X22707" t="str">
            <v xml:space="preserve">Lechuga Felipe  </v>
          </cell>
          <cell r="Z22707" t="str">
            <v>Garcia Gomez Sinai</v>
          </cell>
        </row>
        <row r="22708">
          <cell r="B22708">
            <v>302184188</v>
          </cell>
          <cell r="T22708" t="str">
            <v>NOROESTE</v>
          </cell>
          <cell r="U22708" t="str">
            <v>Chihuahua</v>
          </cell>
          <cell r="X22708" t="str">
            <v xml:space="preserve">Guerra Estrada Victor  </v>
          </cell>
          <cell r="Z22708" t="str">
            <v>Delgado Saul</v>
          </cell>
        </row>
        <row r="22709">
          <cell r="B22709">
            <v>302184620</v>
          </cell>
          <cell r="T22709" t="str">
            <v>NOROESTE</v>
          </cell>
          <cell r="U22709" t="str">
            <v>Chihuahua</v>
          </cell>
          <cell r="X22709" t="str">
            <v xml:space="preserve">Lechuga Felipe  </v>
          </cell>
          <cell r="Z22709" t="str">
            <v>Garcia Gomez Sinai</v>
          </cell>
        </row>
        <row r="22710">
          <cell r="B22710">
            <v>302179761</v>
          </cell>
          <cell r="T22710" t="str">
            <v>NOROESTE</v>
          </cell>
          <cell r="U22710" t="str">
            <v>Chihuahua</v>
          </cell>
          <cell r="X22710" t="str">
            <v xml:space="preserve">Guerra Estrada Victor  </v>
          </cell>
          <cell r="Z22710" t="str">
            <v>Delgado Saul</v>
          </cell>
        </row>
        <row r="22711">
          <cell r="B22711">
            <v>302165527</v>
          </cell>
          <cell r="T22711" t="str">
            <v>NOROESTE</v>
          </cell>
          <cell r="U22711" t="str">
            <v>Chihuahua</v>
          </cell>
          <cell r="X22711" t="str">
            <v xml:space="preserve">Lechuga Felipe  </v>
          </cell>
          <cell r="Z22711" t="str">
            <v>Garcia Gomez Sinai</v>
          </cell>
        </row>
        <row r="22712">
          <cell r="B22712">
            <v>302150288</v>
          </cell>
          <cell r="T22712" t="str">
            <v>NOROESTE</v>
          </cell>
          <cell r="U22712" t="str">
            <v>Sonora</v>
          </cell>
          <cell r="X22712" t="str">
            <v xml:space="preserve">Martinez Cota Eleodora </v>
          </cell>
          <cell r="Z22712" t="str">
            <v>Cordova Bustillos Ivan Antonio</v>
          </cell>
        </row>
        <row r="22713">
          <cell r="B22713">
            <v>302177952</v>
          </cell>
          <cell r="T22713" t="str">
            <v>NOROESTE</v>
          </cell>
          <cell r="U22713" t="str">
            <v>Sonora</v>
          </cell>
          <cell r="X22713" t="str">
            <v xml:space="preserve">Gutierrez Ivan Antonio  </v>
          </cell>
          <cell r="Z22713" t="str">
            <v>Flores Acedo Victor Manuel</v>
          </cell>
        </row>
        <row r="22714">
          <cell r="B22714">
            <v>302182176</v>
          </cell>
          <cell r="T22714" t="str">
            <v>NOROESTE</v>
          </cell>
          <cell r="U22714" t="str">
            <v>Sonora</v>
          </cell>
          <cell r="X22714" t="str">
            <v/>
          </cell>
          <cell r="Z22714" t="str">
            <v/>
          </cell>
        </row>
        <row r="22715">
          <cell r="B22715">
            <v>302186456</v>
          </cell>
          <cell r="T22715" t="str">
            <v>NOROESTE</v>
          </cell>
          <cell r="U22715" t="str">
            <v>Juárez</v>
          </cell>
          <cell r="X22715" t="str">
            <v/>
          </cell>
          <cell r="Z22715" t="str">
            <v/>
          </cell>
        </row>
        <row r="22716">
          <cell r="B22716">
            <v>302174529</v>
          </cell>
          <cell r="T22716" t="str">
            <v>NORESTE</v>
          </cell>
          <cell r="U22716" t="str">
            <v>Durango</v>
          </cell>
          <cell r="X22716" t="str">
            <v xml:space="preserve">Manuel Ruiz Soto  </v>
          </cell>
          <cell r="Z22716" t="str">
            <v>Arlette Aracely Moreno Rosales</v>
          </cell>
        </row>
        <row r="22717">
          <cell r="B22717">
            <v>302178250</v>
          </cell>
          <cell r="T22717" t="str">
            <v>NORESTE</v>
          </cell>
          <cell r="U22717" t="str">
            <v>Durango</v>
          </cell>
          <cell r="X22717" t="str">
            <v xml:space="preserve">Manuel Ruiz Soto  </v>
          </cell>
          <cell r="Z22717" t="str">
            <v>Arlette Aracely Moreno Rosales</v>
          </cell>
        </row>
        <row r="22718">
          <cell r="B22718">
            <v>302183597</v>
          </cell>
          <cell r="T22718" t="str">
            <v>NORESTE</v>
          </cell>
          <cell r="U22718" t="str">
            <v>Tamaulipas Nte</v>
          </cell>
          <cell r="X22718" t="str">
            <v xml:space="preserve">Luis Armenta  </v>
          </cell>
          <cell r="Z22718" t="str">
            <v>Monica Rodriguez Kuess</v>
          </cell>
        </row>
        <row r="22719">
          <cell r="B22719">
            <v>302183634</v>
          </cell>
          <cell r="T22719" t="str">
            <v>NORESTE</v>
          </cell>
          <cell r="U22719" t="str">
            <v>Tamaulipas Nte</v>
          </cell>
          <cell r="X22719" t="str">
            <v/>
          </cell>
          <cell r="Z22719" t="str">
            <v/>
          </cell>
        </row>
        <row r="22720">
          <cell r="B22720">
            <v>302180677</v>
          </cell>
          <cell r="T22720" t="str">
            <v>NORESTE</v>
          </cell>
          <cell r="U22720" t="str">
            <v>Tamaulipas Nte</v>
          </cell>
          <cell r="X22720" t="str">
            <v xml:space="preserve">Luis Armenta  </v>
          </cell>
          <cell r="Z22720" t="str">
            <v>Monica Rodriguez Kuess</v>
          </cell>
        </row>
        <row r="22721">
          <cell r="B22721">
            <v>302176534</v>
          </cell>
          <cell r="T22721" t="str">
            <v>NORESTE</v>
          </cell>
          <cell r="U22721" t="str">
            <v>Nuevo León</v>
          </cell>
          <cell r="X22721" t="str">
            <v xml:space="preserve">Cesar Antonio Garcia Ordaz  </v>
          </cell>
          <cell r="Z22721" t="str">
            <v>Erik Jahir Dávila Palacios</v>
          </cell>
        </row>
        <row r="22722">
          <cell r="B22722">
            <v>302183888</v>
          </cell>
          <cell r="T22722" t="str">
            <v>NORESTE</v>
          </cell>
          <cell r="U22722" t="str">
            <v>Nuevo León</v>
          </cell>
          <cell r="X22722" t="str">
            <v xml:space="preserve">Edith Hernandez  </v>
          </cell>
          <cell r="Z22722" t="str">
            <v>Edgar Armando Solis</v>
          </cell>
        </row>
        <row r="22723">
          <cell r="B22723">
            <v>302160894</v>
          </cell>
          <cell r="T22723" t="str">
            <v>NORESTE</v>
          </cell>
          <cell r="U22723" t="str">
            <v>Tamps Sur/Ver Nte</v>
          </cell>
          <cell r="X22723" t="str">
            <v xml:space="preserve">Gerardo Hernandez  </v>
          </cell>
          <cell r="Z22723" t="str">
            <v>José Luis Bandala Muñoz</v>
          </cell>
        </row>
        <row r="22724">
          <cell r="B22724">
            <v>302170751</v>
          </cell>
          <cell r="T22724" t="str">
            <v>NORESTE</v>
          </cell>
          <cell r="U22724" t="str">
            <v>Coahuila</v>
          </cell>
          <cell r="X22724" t="str">
            <v xml:space="preserve">Jesus Alejandro Mendiola  </v>
          </cell>
          <cell r="Z22724" t="str">
            <v>Jose Carlos De la Cruz Olguin</v>
          </cell>
        </row>
        <row r="22725">
          <cell r="B22725">
            <v>302163811</v>
          </cell>
          <cell r="T22725" t="str">
            <v>NORESTE</v>
          </cell>
          <cell r="U22725" t="str">
            <v>Nuevo León</v>
          </cell>
          <cell r="X22725" t="str">
            <v/>
          </cell>
          <cell r="Z22725" t="str">
            <v/>
          </cell>
        </row>
        <row r="22726">
          <cell r="B22726">
            <v>302178379</v>
          </cell>
          <cell r="T22726" t="str">
            <v>NORESTE</v>
          </cell>
          <cell r="U22726" t="str">
            <v>Nuevo León</v>
          </cell>
          <cell r="X22726" t="str">
            <v/>
          </cell>
          <cell r="Z22726" t="str">
            <v/>
          </cell>
        </row>
        <row r="22727">
          <cell r="B22727">
            <v>302192739</v>
          </cell>
          <cell r="T22727" t="str">
            <v>OCCIDENTE</v>
          </cell>
          <cell r="U22727" t="str">
            <v>Jal - Col - Nay</v>
          </cell>
          <cell r="X22727" t="str">
            <v xml:space="preserve">Luis Rostro  </v>
          </cell>
          <cell r="Z22727" t="str">
            <v>Santiago Aranda Jorge</v>
          </cell>
        </row>
        <row r="22728">
          <cell r="B22728">
            <v>302167289</v>
          </cell>
          <cell r="T22728" t="str">
            <v>OCCIDENTE</v>
          </cell>
          <cell r="U22728" t="str">
            <v>Jal - Col - Nay</v>
          </cell>
          <cell r="X22728" t="str">
            <v xml:space="preserve">Nancy Velez  </v>
          </cell>
          <cell r="Z22728" t="str">
            <v>Hernandez Silva Marco Roberto</v>
          </cell>
        </row>
        <row r="22729">
          <cell r="B22729">
            <v>302181094</v>
          </cell>
          <cell r="T22729" t="str">
            <v>OCCIDENTE</v>
          </cell>
          <cell r="U22729" t="str">
            <v>Ags-Zac-SLP</v>
          </cell>
          <cell r="X22729" t="str">
            <v xml:space="preserve">Arturo Aleman  </v>
          </cell>
          <cell r="Z22729" t="str">
            <v>Robles Ayala Rodrigo</v>
          </cell>
        </row>
        <row r="22730">
          <cell r="B22730">
            <v>302181038</v>
          </cell>
          <cell r="T22730" t="str">
            <v>CENTRO</v>
          </cell>
          <cell r="U22730" t="str">
            <v>Puebla - Tlaxcala</v>
          </cell>
          <cell r="X22730" t="str">
            <v/>
          </cell>
          <cell r="Z22730" t="str">
            <v/>
          </cell>
        </row>
        <row r="22731">
          <cell r="B22731">
            <v>302172376</v>
          </cell>
          <cell r="T22731" t="str">
            <v>CENTRO</v>
          </cell>
          <cell r="U22731" t="str">
            <v>Puebla - Tlaxcala</v>
          </cell>
          <cell r="X22731" t="str">
            <v/>
          </cell>
          <cell r="Z22731" t="str">
            <v/>
          </cell>
        </row>
        <row r="22732">
          <cell r="B22732">
            <v>302172106</v>
          </cell>
          <cell r="T22732" t="str">
            <v>CENTRO</v>
          </cell>
          <cell r="U22732" t="str">
            <v>Puebla - Tlaxcala</v>
          </cell>
          <cell r="X22732" t="str">
            <v/>
          </cell>
          <cell r="Z22732" t="str">
            <v/>
          </cell>
        </row>
        <row r="22733">
          <cell r="B22733">
            <v>302182831</v>
          </cell>
          <cell r="T22733" t="str">
            <v>CENTRO</v>
          </cell>
          <cell r="U22733" t="str">
            <v>Valle de Mex</v>
          </cell>
          <cell r="X22733" t="str">
            <v/>
          </cell>
          <cell r="Z22733" t="str">
            <v/>
          </cell>
        </row>
        <row r="22734">
          <cell r="B22734">
            <v>302193891</v>
          </cell>
          <cell r="T22734" t="str">
            <v>CENTRO</v>
          </cell>
          <cell r="U22734" t="str">
            <v>Valle de Mex</v>
          </cell>
          <cell r="X22734" t="str">
            <v>Ramirez Rodriguez Fabian</v>
          </cell>
          <cell r="Z22734" t="str">
            <v>Romero Villegas Guadalupe Alejandra</v>
          </cell>
        </row>
        <row r="22735">
          <cell r="B22735">
            <v>302193307</v>
          </cell>
          <cell r="T22735" t="str">
            <v>CENTRO</v>
          </cell>
          <cell r="U22735" t="str">
            <v>Valle de Mex</v>
          </cell>
          <cell r="X22735" t="str">
            <v>Ramirez Rodriguez Fabian</v>
          </cell>
          <cell r="Z22735" t="str">
            <v>Romero Villegas Guadalupe Alejandra</v>
          </cell>
        </row>
        <row r="22736">
          <cell r="B22736">
            <v>302195137</v>
          </cell>
          <cell r="T22736" t="str">
            <v>CENTRO</v>
          </cell>
          <cell r="U22736" t="str">
            <v>Valle de Mex</v>
          </cell>
          <cell r="X22736" t="str">
            <v>Ramirez Rodriguez Fabian</v>
          </cell>
          <cell r="Z22736" t="str">
            <v>Romero Villegas Guadalupe Alejandra</v>
          </cell>
        </row>
        <row r="22737">
          <cell r="B22737">
            <v>302192989</v>
          </cell>
          <cell r="T22737" t="str">
            <v>CENTRO</v>
          </cell>
          <cell r="U22737" t="str">
            <v>Valle de Mex</v>
          </cell>
          <cell r="X22737" t="str">
            <v>Ramirez Rodriguez Fabian</v>
          </cell>
          <cell r="Z22737" t="str">
            <v>Romero Villegas Guadalupe Alejandra</v>
          </cell>
        </row>
        <row r="22738">
          <cell r="B22738">
            <v>302195475</v>
          </cell>
          <cell r="T22738" t="str">
            <v>CENTRO</v>
          </cell>
          <cell r="U22738" t="str">
            <v>Valle de Mex</v>
          </cell>
          <cell r="X22738" t="str">
            <v>Ramirez Rodriguez Fabian</v>
          </cell>
          <cell r="Z22738" t="str">
            <v>Romero Villegas Guadalupe Alejandra</v>
          </cell>
        </row>
        <row r="22739">
          <cell r="B22739">
            <v>302191077</v>
          </cell>
          <cell r="T22739" t="str">
            <v>CENTRO</v>
          </cell>
          <cell r="U22739" t="str">
            <v>Valle de Mex</v>
          </cell>
          <cell r="X22739" t="str">
            <v>Ramirez Rodriguez Fabian</v>
          </cell>
          <cell r="Z22739" t="str">
            <v>Romero Villegas Guadalupe Alejandra</v>
          </cell>
        </row>
        <row r="22740">
          <cell r="B22740">
            <v>302194975</v>
          </cell>
          <cell r="T22740" t="str">
            <v>CENTRO</v>
          </cell>
          <cell r="U22740" t="str">
            <v>Valle de Mex</v>
          </cell>
          <cell r="X22740" t="str">
            <v>Ramirez Rodriguez Fabian</v>
          </cell>
          <cell r="Z22740" t="str">
            <v>Romero Villegas Guadalupe Alejandra</v>
          </cell>
        </row>
        <row r="22741">
          <cell r="B22741">
            <v>302186430</v>
          </cell>
          <cell r="T22741" t="str">
            <v>CENTRO</v>
          </cell>
          <cell r="U22741" t="str">
            <v>Valle de Mex</v>
          </cell>
          <cell r="X22741" t="str">
            <v>Ramirez Rodriguez Fabian</v>
          </cell>
          <cell r="Z22741" t="str">
            <v>Romero Villegas Guadalupe Alejandra</v>
          </cell>
        </row>
        <row r="22742">
          <cell r="B22742">
            <v>302191129</v>
          </cell>
          <cell r="T22742" t="str">
            <v>CENTRO</v>
          </cell>
          <cell r="U22742" t="str">
            <v>Valle de Mex</v>
          </cell>
          <cell r="X22742" t="str">
            <v>Ramirez Rodriguez Fabian</v>
          </cell>
          <cell r="Z22742" t="str">
            <v>Romero Villegas Guadalupe Alejandra</v>
          </cell>
        </row>
        <row r="22743">
          <cell r="B22743">
            <v>302182810</v>
          </cell>
          <cell r="T22743" t="str">
            <v>CENTRO</v>
          </cell>
          <cell r="U22743" t="str">
            <v>Valle de Mex</v>
          </cell>
          <cell r="X22743" t="str">
            <v>Ramirez Rodriguez Fabian</v>
          </cell>
          <cell r="Z22743" t="str">
            <v>Romero Villegas Guadalupe Alejandra</v>
          </cell>
        </row>
        <row r="22744">
          <cell r="B22744">
            <v>302182839</v>
          </cell>
          <cell r="T22744" t="str">
            <v>CENTRO</v>
          </cell>
          <cell r="U22744" t="str">
            <v>Valle de Mex</v>
          </cell>
          <cell r="X22744" t="str">
            <v>Ramirez Rodriguez Fabian</v>
          </cell>
          <cell r="Z22744" t="str">
            <v>Romero Villegas Guadalupe Alejandra</v>
          </cell>
        </row>
        <row r="22745">
          <cell r="B22745">
            <v>302195933</v>
          </cell>
          <cell r="T22745" t="str">
            <v>CENTRO</v>
          </cell>
          <cell r="U22745" t="str">
            <v>Valle de Mex</v>
          </cell>
          <cell r="X22745" t="str">
            <v/>
          </cell>
          <cell r="Z22745" t="str">
            <v/>
          </cell>
        </row>
        <row r="22746">
          <cell r="B22746">
            <v>302175153</v>
          </cell>
          <cell r="T22746" t="str">
            <v>SURESTE</v>
          </cell>
          <cell r="U22746" t="str">
            <v>Quintana Roo</v>
          </cell>
          <cell r="X22746" t="str">
            <v xml:space="preserve">Lucero Aguirre  </v>
          </cell>
          <cell r="Z22746" t="str">
            <v>Jesus Adalberto Buenfil Mejia</v>
          </cell>
        </row>
        <row r="22747">
          <cell r="B22747">
            <v>302168487</v>
          </cell>
          <cell r="T22747" t="str">
            <v>SURESTE</v>
          </cell>
          <cell r="U22747" t="str">
            <v>Quintana Roo</v>
          </cell>
          <cell r="X22747" t="str">
            <v>Vacante</v>
          </cell>
          <cell r="Z22747" t="str">
            <v>Eduardo Muñoz Sanchez</v>
          </cell>
        </row>
        <row r="22748">
          <cell r="B22748">
            <v>302180639</v>
          </cell>
          <cell r="T22748" t="str">
            <v>SURESTE</v>
          </cell>
          <cell r="U22748" t="str">
            <v>YuCam</v>
          </cell>
          <cell r="X22748" t="str">
            <v/>
          </cell>
          <cell r="Z22748" t="str">
            <v/>
          </cell>
        </row>
        <row r="22749">
          <cell r="B22749">
            <v>302184143</v>
          </cell>
          <cell r="T22749" t="str">
            <v>SURESTE</v>
          </cell>
          <cell r="U22749" t="str">
            <v>YuCam</v>
          </cell>
          <cell r="X22749" t="str">
            <v xml:space="preserve">Jorge Ek  </v>
          </cell>
          <cell r="Z22749" t="str">
            <v>Xóchitl Maruxa Garcia Gonzalez</v>
          </cell>
        </row>
        <row r="22750">
          <cell r="B22750">
            <v>302175040</v>
          </cell>
          <cell r="T22750" t="str">
            <v>SURESTE</v>
          </cell>
          <cell r="U22750" t="str">
            <v>Veracruz Cto</v>
          </cell>
          <cell r="X22750" t="str">
            <v xml:space="preserve">Adelina Rodríguez  </v>
          </cell>
          <cell r="Z22750" t="str">
            <v>Julio Ignacio Olvera Celaya</v>
          </cell>
        </row>
        <row r="22751">
          <cell r="B22751">
            <v>302179790</v>
          </cell>
          <cell r="T22751" t="str">
            <v>SURESTE</v>
          </cell>
          <cell r="U22751" t="str">
            <v>Tabasco - Ver Sur</v>
          </cell>
          <cell r="X22751" t="str">
            <v xml:space="preserve">Jonathan Sánchez  </v>
          </cell>
          <cell r="Z22751" t="str">
            <v>Carlos de Jesus Vidal Vazquez</v>
          </cell>
        </row>
        <row r="22752">
          <cell r="B22752">
            <v>302182454</v>
          </cell>
          <cell r="T22752" t="str">
            <v>SURESTE</v>
          </cell>
          <cell r="U22752" t="str">
            <v>Tabasco - Ver Sur</v>
          </cell>
          <cell r="X22752" t="str">
            <v/>
          </cell>
          <cell r="Z22752" t="str">
            <v/>
          </cell>
        </row>
        <row r="22753">
          <cell r="B22753">
            <v>302176424</v>
          </cell>
          <cell r="T22753" t="str">
            <v>SURESTE</v>
          </cell>
          <cell r="U22753" t="str">
            <v>Yucam</v>
          </cell>
          <cell r="X22753" t="str">
            <v xml:space="preserve">Maria Salazar  </v>
          </cell>
          <cell r="Z22753" t="str">
            <v>Francisco Javier Ceballos Rodriguez</v>
          </cell>
        </row>
        <row r="22754">
          <cell r="B22754">
            <v>302183001</v>
          </cell>
          <cell r="T22754" t="str">
            <v>SURESTE</v>
          </cell>
          <cell r="U22754" t="str">
            <v>Veracruz Cto</v>
          </cell>
          <cell r="X22754" t="str">
            <v/>
          </cell>
          <cell r="Z22754" t="str">
            <v/>
          </cell>
        </row>
        <row r="22755">
          <cell r="B22755">
            <v>302183447</v>
          </cell>
          <cell r="T22755" t="str">
            <v>SURESTE</v>
          </cell>
          <cell r="U22755" t="str">
            <v>Veracruz Cto</v>
          </cell>
          <cell r="X22755" t="str">
            <v/>
          </cell>
          <cell r="Z22755" t="str">
            <v/>
          </cell>
        </row>
        <row r="22756">
          <cell r="B22756">
            <v>302176263</v>
          </cell>
          <cell r="T22756" t="str">
            <v>NOROESTE</v>
          </cell>
          <cell r="U22756" t="str">
            <v>Chihuahua</v>
          </cell>
          <cell r="X22756" t="str">
            <v/>
          </cell>
          <cell r="Z22756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D2" t="str">
            <v>NumNegocio</v>
          </cell>
          <cell r="Q2" t="str">
            <v>TipoMov</v>
          </cell>
        </row>
        <row r="3">
          <cell r="D3">
            <v>301373323</v>
          </cell>
          <cell r="Q3" t="str">
            <v>ACTIVOS</v>
          </cell>
        </row>
        <row r="4">
          <cell r="D4">
            <v>300484719</v>
          </cell>
          <cell r="Q4" t="str">
            <v>ACTIVOS</v>
          </cell>
        </row>
        <row r="5">
          <cell r="D5">
            <v>301186655</v>
          </cell>
          <cell r="Q5" t="str">
            <v>ACTIVOS</v>
          </cell>
        </row>
        <row r="6">
          <cell r="D6">
            <v>300097226</v>
          </cell>
          <cell r="Q6" t="str">
            <v>ACTIVOS</v>
          </cell>
        </row>
        <row r="7">
          <cell r="D7">
            <v>300097229</v>
          </cell>
          <cell r="Q7" t="str">
            <v>ACTIVOS</v>
          </cell>
        </row>
        <row r="8">
          <cell r="D8">
            <v>301575482</v>
          </cell>
          <cell r="Q8" t="str">
            <v>ACTIVOS</v>
          </cell>
        </row>
        <row r="9">
          <cell r="D9">
            <v>301155254</v>
          </cell>
          <cell r="Q9" t="str">
            <v>ACTIVOS</v>
          </cell>
        </row>
        <row r="10">
          <cell r="D10">
            <v>301439615</v>
          </cell>
          <cell r="Q10" t="str">
            <v>ACTIVOS</v>
          </cell>
        </row>
        <row r="11">
          <cell r="D11">
            <v>301154121</v>
          </cell>
          <cell r="Q11" t="str">
            <v>ACTIVOS</v>
          </cell>
        </row>
        <row r="12">
          <cell r="D12">
            <v>301353897</v>
          </cell>
          <cell r="Q12" t="str">
            <v>ACTIVOS</v>
          </cell>
        </row>
        <row r="13">
          <cell r="D13">
            <v>302012562</v>
          </cell>
          <cell r="Q13" t="str">
            <v>ACTIVOS</v>
          </cell>
        </row>
        <row r="14">
          <cell r="D14">
            <v>301394452</v>
          </cell>
          <cell r="Q14" t="str">
            <v>ACTIVOS</v>
          </cell>
        </row>
        <row r="15">
          <cell r="D15">
            <v>300156310</v>
          </cell>
          <cell r="Q15" t="str">
            <v>ACTIVOS</v>
          </cell>
        </row>
        <row r="16">
          <cell r="D16">
            <v>301501548</v>
          </cell>
          <cell r="Q16" t="str">
            <v>ACTIVOS</v>
          </cell>
        </row>
        <row r="17">
          <cell r="D17">
            <v>301560722</v>
          </cell>
          <cell r="Q17" t="str">
            <v>ACTIVOS</v>
          </cell>
        </row>
        <row r="18">
          <cell r="D18">
            <v>301307768</v>
          </cell>
          <cell r="Q18" t="str">
            <v>ACTIVOS</v>
          </cell>
        </row>
        <row r="19">
          <cell r="D19">
            <v>300172089</v>
          </cell>
          <cell r="Q19" t="str">
            <v>ACTIVOS</v>
          </cell>
        </row>
        <row r="20">
          <cell r="D20">
            <v>301500321</v>
          </cell>
          <cell r="Q20" t="str">
            <v>ACTIVOS</v>
          </cell>
        </row>
        <row r="21">
          <cell r="D21">
            <v>301586299</v>
          </cell>
          <cell r="Q21" t="str">
            <v>ACTIVOS</v>
          </cell>
        </row>
        <row r="22">
          <cell r="D22">
            <v>300342121</v>
          </cell>
          <cell r="Q22" t="str">
            <v>ACTIVOS</v>
          </cell>
        </row>
        <row r="23">
          <cell r="D23">
            <v>301346155</v>
          </cell>
          <cell r="Q23" t="str">
            <v>ACTIVOS</v>
          </cell>
        </row>
        <row r="24">
          <cell r="D24">
            <v>300860410</v>
          </cell>
          <cell r="Q24" t="str">
            <v>ACTIVOS</v>
          </cell>
        </row>
        <row r="25">
          <cell r="D25">
            <v>300072929</v>
          </cell>
          <cell r="Q25" t="str">
            <v>ACTIVOS</v>
          </cell>
        </row>
        <row r="26">
          <cell r="D26">
            <v>300967961</v>
          </cell>
          <cell r="Q26" t="str">
            <v>ACTIVOS</v>
          </cell>
        </row>
        <row r="27">
          <cell r="D27">
            <v>300880779</v>
          </cell>
          <cell r="Q27" t="str">
            <v>ACTIVOS</v>
          </cell>
        </row>
        <row r="28">
          <cell r="D28">
            <v>302000971</v>
          </cell>
          <cell r="Q28" t="str">
            <v>ACTIVOS</v>
          </cell>
        </row>
        <row r="29">
          <cell r="D29">
            <v>300097647</v>
          </cell>
          <cell r="Q29" t="str">
            <v>ACTIVOS</v>
          </cell>
        </row>
        <row r="30">
          <cell r="D30">
            <v>300340846</v>
          </cell>
          <cell r="Q30" t="str">
            <v>ACTIVOS</v>
          </cell>
        </row>
        <row r="31">
          <cell r="D31">
            <v>300824307</v>
          </cell>
          <cell r="Q31" t="str">
            <v>ACTIVOS</v>
          </cell>
        </row>
        <row r="32">
          <cell r="D32">
            <v>301381821</v>
          </cell>
          <cell r="Q32" t="str">
            <v>ACTIVOS</v>
          </cell>
        </row>
        <row r="33">
          <cell r="D33">
            <v>300091260</v>
          </cell>
          <cell r="Q33" t="str">
            <v>ACTIVOS</v>
          </cell>
        </row>
        <row r="34">
          <cell r="D34">
            <v>302068632</v>
          </cell>
          <cell r="Q34" t="str">
            <v>ACTIVOS</v>
          </cell>
        </row>
        <row r="35">
          <cell r="D35">
            <v>301451749</v>
          </cell>
          <cell r="Q35" t="str">
            <v>ACTIVOS</v>
          </cell>
        </row>
        <row r="36">
          <cell r="D36">
            <v>300741582</v>
          </cell>
          <cell r="Q36" t="str">
            <v>ACTIVOS</v>
          </cell>
        </row>
        <row r="37">
          <cell r="D37">
            <v>301355804</v>
          </cell>
          <cell r="Q37" t="str">
            <v>ACTIVOS</v>
          </cell>
        </row>
        <row r="38">
          <cell r="D38">
            <v>301348811</v>
          </cell>
          <cell r="Q38" t="str">
            <v>ACTIVOS</v>
          </cell>
        </row>
        <row r="39">
          <cell r="D39">
            <v>301440909</v>
          </cell>
          <cell r="Q39" t="str">
            <v>ACTIVOS</v>
          </cell>
        </row>
        <row r="40">
          <cell r="D40">
            <v>301603129</v>
          </cell>
          <cell r="Q40" t="str">
            <v>ACTIVOS</v>
          </cell>
        </row>
        <row r="41">
          <cell r="D41">
            <v>301490578</v>
          </cell>
          <cell r="Q41" t="str">
            <v>ACTIVOS</v>
          </cell>
        </row>
        <row r="42">
          <cell r="D42">
            <v>301442187</v>
          </cell>
          <cell r="Q42" t="str">
            <v>ACTIVOS</v>
          </cell>
        </row>
        <row r="43">
          <cell r="D43">
            <v>301231630</v>
          </cell>
          <cell r="Q43" t="str">
            <v>ACTIVOS</v>
          </cell>
        </row>
        <row r="44">
          <cell r="D44">
            <v>300168314</v>
          </cell>
          <cell r="Q44" t="str">
            <v>ACTIVOS</v>
          </cell>
        </row>
        <row r="45">
          <cell r="D45">
            <v>301477016</v>
          </cell>
          <cell r="Q45" t="str">
            <v>ACTIVOS</v>
          </cell>
        </row>
        <row r="46">
          <cell r="D46">
            <v>301586401</v>
          </cell>
          <cell r="Q46" t="str">
            <v>ACTIVOS</v>
          </cell>
        </row>
        <row r="47">
          <cell r="D47">
            <v>301598508</v>
          </cell>
          <cell r="Q47" t="str">
            <v>ACTIVOS</v>
          </cell>
        </row>
        <row r="48">
          <cell r="D48">
            <v>301086113</v>
          </cell>
          <cell r="Q48" t="str">
            <v>ACTIVOS</v>
          </cell>
        </row>
        <row r="49">
          <cell r="D49">
            <v>301487819</v>
          </cell>
          <cell r="Q49" t="str">
            <v>ACTIVOS</v>
          </cell>
        </row>
        <row r="50">
          <cell r="D50">
            <v>301491879</v>
          </cell>
          <cell r="Q50" t="str">
            <v>ACTIVOS</v>
          </cell>
        </row>
        <row r="51">
          <cell r="D51">
            <v>302182810</v>
          </cell>
          <cell r="Q51" t="str">
            <v>ACTIVOS</v>
          </cell>
        </row>
        <row r="52">
          <cell r="D52">
            <v>301299640</v>
          </cell>
          <cell r="Q52" t="str">
            <v>ACTIVOS</v>
          </cell>
        </row>
        <row r="53">
          <cell r="D53">
            <v>301720100</v>
          </cell>
          <cell r="Q53" t="str">
            <v>ACTIVOS</v>
          </cell>
        </row>
        <row r="54">
          <cell r="D54">
            <v>301582823</v>
          </cell>
          <cell r="Q54" t="str">
            <v>ACTIVOS</v>
          </cell>
        </row>
        <row r="55">
          <cell r="D55">
            <v>301461687</v>
          </cell>
          <cell r="Q55" t="str">
            <v>ACTIVOS</v>
          </cell>
        </row>
        <row r="56">
          <cell r="D56">
            <v>300799961</v>
          </cell>
          <cell r="Q56" t="str">
            <v>ACTIVOS</v>
          </cell>
        </row>
        <row r="57">
          <cell r="D57">
            <v>302008364</v>
          </cell>
          <cell r="Q57" t="str">
            <v>ACTIVOS</v>
          </cell>
        </row>
        <row r="58">
          <cell r="D58">
            <v>301591268</v>
          </cell>
          <cell r="Q58" t="str">
            <v>ACTIVOS</v>
          </cell>
        </row>
        <row r="59">
          <cell r="D59">
            <v>300097100</v>
          </cell>
          <cell r="Q59" t="str">
            <v>ACTIVOS</v>
          </cell>
        </row>
        <row r="60">
          <cell r="D60">
            <v>301300182</v>
          </cell>
          <cell r="Q60" t="str">
            <v>ACTIVOS</v>
          </cell>
        </row>
        <row r="61">
          <cell r="D61">
            <v>300777383</v>
          </cell>
          <cell r="Q61" t="str">
            <v>ACTIVOS</v>
          </cell>
        </row>
        <row r="62">
          <cell r="D62">
            <v>301482927</v>
          </cell>
          <cell r="Q62" t="str">
            <v>ACTIVOS</v>
          </cell>
        </row>
        <row r="63">
          <cell r="D63">
            <v>301355887</v>
          </cell>
          <cell r="Q63" t="str">
            <v>ACTIVOS</v>
          </cell>
        </row>
        <row r="64">
          <cell r="D64">
            <v>302087758</v>
          </cell>
          <cell r="Q64" t="str">
            <v>ACTIVOS</v>
          </cell>
        </row>
        <row r="65">
          <cell r="D65">
            <v>301487795</v>
          </cell>
          <cell r="Q65" t="str">
            <v>ACTIVOS</v>
          </cell>
        </row>
        <row r="66">
          <cell r="D66">
            <v>301501079</v>
          </cell>
          <cell r="Q66" t="str">
            <v>ACTIVOS</v>
          </cell>
        </row>
        <row r="67">
          <cell r="D67">
            <v>302106762</v>
          </cell>
          <cell r="Q67" t="str">
            <v>ACTIVOS</v>
          </cell>
        </row>
        <row r="68">
          <cell r="D68">
            <v>300484754</v>
          </cell>
          <cell r="Q68" t="str">
            <v>ACTIVOS</v>
          </cell>
        </row>
        <row r="69">
          <cell r="D69">
            <v>301298117</v>
          </cell>
          <cell r="Q69" t="str">
            <v>ACTIVOS</v>
          </cell>
        </row>
        <row r="70">
          <cell r="D70">
            <v>301580230</v>
          </cell>
          <cell r="Q70" t="str">
            <v>ACTIVOS</v>
          </cell>
        </row>
        <row r="71">
          <cell r="D71">
            <v>300790763</v>
          </cell>
          <cell r="Q71" t="str">
            <v>ACTIVOS</v>
          </cell>
        </row>
        <row r="72">
          <cell r="D72">
            <v>301372865</v>
          </cell>
          <cell r="Q72" t="str">
            <v>ACTIVOS</v>
          </cell>
        </row>
        <row r="73">
          <cell r="D73">
            <v>300375010</v>
          </cell>
          <cell r="Q73" t="str">
            <v>ACTIVOS</v>
          </cell>
        </row>
        <row r="74">
          <cell r="D74">
            <v>300126683</v>
          </cell>
          <cell r="Q74" t="str">
            <v>ACTIVOS</v>
          </cell>
        </row>
        <row r="75">
          <cell r="D75">
            <v>300091950</v>
          </cell>
          <cell r="Q75" t="str">
            <v>ACTIVOS</v>
          </cell>
        </row>
        <row r="76">
          <cell r="D76">
            <v>300097037</v>
          </cell>
          <cell r="Q76" t="str">
            <v>ACTIVOS</v>
          </cell>
        </row>
        <row r="77">
          <cell r="D77">
            <v>301469816</v>
          </cell>
          <cell r="Q77" t="str">
            <v>ACTIVOS</v>
          </cell>
        </row>
        <row r="78">
          <cell r="D78">
            <v>300480959</v>
          </cell>
          <cell r="Q78" t="str">
            <v>ACTIVOS</v>
          </cell>
        </row>
        <row r="79">
          <cell r="D79">
            <v>300097527</v>
          </cell>
          <cell r="Q79" t="str">
            <v>ACTIVOS</v>
          </cell>
        </row>
        <row r="80">
          <cell r="D80">
            <v>301201899</v>
          </cell>
          <cell r="Q80" t="str">
            <v>ACTIVOS</v>
          </cell>
        </row>
        <row r="81">
          <cell r="D81">
            <v>301402125</v>
          </cell>
          <cell r="Q81" t="str">
            <v>ACTIVOS</v>
          </cell>
        </row>
        <row r="82">
          <cell r="D82">
            <v>302004226</v>
          </cell>
          <cell r="Q82" t="str">
            <v>ACTIVOS</v>
          </cell>
        </row>
        <row r="83">
          <cell r="D83">
            <v>300065089</v>
          </cell>
          <cell r="Q83" t="str">
            <v>ACTIVOS</v>
          </cell>
        </row>
        <row r="84">
          <cell r="D84">
            <v>300154217</v>
          </cell>
          <cell r="Q84" t="str">
            <v>ACTIVOS</v>
          </cell>
        </row>
        <row r="85">
          <cell r="D85">
            <v>300276735</v>
          </cell>
          <cell r="Q85" t="str">
            <v>ACTIVOS</v>
          </cell>
        </row>
        <row r="86">
          <cell r="D86">
            <v>300150792</v>
          </cell>
          <cell r="Q86" t="str">
            <v>ACTIVOS</v>
          </cell>
        </row>
        <row r="87">
          <cell r="D87">
            <v>302089761</v>
          </cell>
          <cell r="Q87" t="str">
            <v>ACTIVOS</v>
          </cell>
        </row>
        <row r="88">
          <cell r="D88">
            <v>301582625</v>
          </cell>
          <cell r="Q88" t="str">
            <v>ACTIVOS</v>
          </cell>
        </row>
        <row r="89">
          <cell r="D89">
            <v>301441482</v>
          </cell>
          <cell r="Q89" t="str">
            <v>ACTIVOS</v>
          </cell>
        </row>
        <row r="90">
          <cell r="D90">
            <v>301358311</v>
          </cell>
          <cell r="Q90" t="str">
            <v>ACTIVOS</v>
          </cell>
        </row>
        <row r="91">
          <cell r="D91">
            <v>300154066</v>
          </cell>
          <cell r="Q91" t="str">
            <v>ACTIVOS</v>
          </cell>
        </row>
        <row r="92">
          <cell r="D92">
            <v>300340905</v>
          </cell>
          <cell r="Q92" t="str">
            <v>ACTIVOS</v>
          </cell>
        </row>
        <row r="93">
          <cell r="D93">
            <v>301398600</v>
          </cell>
          <cell r="Q93" t="str">
            <v>ACTIVOS</v>
          </cell>
        </row>
        <row r="94">
          <cell r="D94">
            <v>301405681</v>
          </cell>
          <cell r="Q94" t="str">
            <v>ACTIVOS</v>
          </cell>
        </row>
        <row r="95">
          <cell r="D95">
            <v>300854866</v>
          </cell>
          <cell r="Q95" t="str">
            <v>ACTIVOS</v>
          </cell>
        </row>
        <row r="96">
          <cell r="D96">
            <v>301412307</v>
          </cell>
          <cell r="Q96" t="str">
            <v>ACTIVOS</v>
          </cell>
        </row>
        <row r="97">
          <cell r="D97">
            <v>300154010</v>
          </cell>
          <cell r="Q97" t="str">
            <v>ACTIVOS</v>
          </cell>
        </row>
        <row r="98">
          <cell r="D98">
            <v>300097302</v>
          </cell>
          <cell r="Q98" t="str">
            <v>ACTIVOS</v>
          </cell>
        </row>
        <row r="99">
          <cell r="D99">
            <v>301345525</v>
          </cell>
          <cell r="Q99" t="str">
            <v>ACTIVOS</v>
          </cell>
        </row>
        <row r="100">
          <cell r="D100">
            <v>301442874</v>
          </cell>
          <cell r="Q100" t="str">
            <v>ACTIVOS</v>
          </cell>
        </row>
        <row r="101">
          <cell r="D101">
            <v>301287364</v>
          </cell>
          <cell r="Q101" t="str">
            <v>ACTIVOS</v>
          </cell>
        </row>
        <row r="102">
          <cell r="D102">
            <v>300165233</v>
          </cell>
          <cell r="Q102" t="str">
            <v>ACTIVOS</v>
          </cell>
        </row>
        <row r="103">
          <cell r="D103">
            <v>302162898</v>
          </cell>
          <cell r="Q103" t="str">
            <v>ACTIVOS</v>
          </cell>
        </row>
        <row r="104">
          <cell r="D104">
            <v>301457158</v>
          </cell>
          <cell r="Q104" t="str">
            <v>ACTIVOS</v>
          </cell>
        </row>
        <row r="105">
          <cell r="D105">
            <v>302036902</v>
          </cell>
          <cell r="Q105" t="str">
            <v>ACTIVOS</v>
          </cell>
        </row>
        <row r="106">
          <cell r="D106">
            <v>302165923</v>
          </cell>
          <cell r="Q106" t="str">
            <v>ACTIVOS</v>
          </cell>
        </row>
        <row r="107">
          <cell r="D107">
            <v>301383983</v>
          </cell>
          <cell r="Q107" t="str">
            <v>ACTIVOS</v>
          </cell>
        </row>
        <row r="108">
          <cell r="D108">
            <v>301015600</v>
          </cell>
          <cell r="Q108" t="str">
            <v>ACTIVOS</v>
          </cell>
        </row>
        <row r="109">
          <cell r="D109">
            <v>302030502</v>
          </cell>
          <cell r="Q109" t="str">
            <v>ACTIVOS</v>
          </cell>
        </row>
        <row r="110">
          <cell r="D110">
            <v>300341258</v>
          </cell>
          <cell r="Q110" t="str">
            <v>ACTIVOS</v>
          </cell>
        </row>
        <row r="111">
          <cell r="D111">
            <v>302195120</v>
          </cell>
          <cell r="Q111" t="str">
            <v>ACTIVOS</v>
          </cell>
        </row>
        <row r="112">
          <cell r="D112">
            <v>301469147</v>
          </cell>
          <cell r="Q112" t="str">
            <v>ACTIVOS</v>
          </cell>
        </row>
        <row r="113">
          <cell r="D113">
            <v>300163481</v>
          </cell>
          <cell r="Q113" t="str">
            <v>ACTIVOS</v>
          </cell>
        </row>
        <row r="114">
          <cell r="D114">
            <v>300493233</v>
          </cell>
          <cell r="Q114" t="str">
            <v>ACTIVOS</v>
          </cell>
        </row>
        <row r="115">
          <cell r="D115">
            <v>300156190</v>
          </cell>
          <cell r="Q115" t="str">
            <v>ACTIVOS</v>
          </cell>
        </row>
        <row r="116">
          <cell r="D116">
            <v>301351126</v>
          </cell>
          <cell r="Q116" t="str">
            <v>ACTIVOS</v>
          </cell>
        </row>
        <row r="117">
          <cell r="D117">
            <v>300098150</v>
          </cell>
          <cell r="Q117" t="str">
            <v>ACTIVOS</v>
          </cell>
        </row>
        <row r="118">
          <cell r="D118">
            <v>301426087</v>
          </cell>
          <cell r="Q118" t="str">
            <v>ACTIVOS</v>
          </cell>
        </row>
        <row r="119">
          <cell r="D119">
            <v>300997220</v>
          </cell>
          <cell r="Q119" t="str">
            <v>ACTIVOS</v>
          </cell>
        </row>
        <row r="120">
          <cell r="D120">
            <v>301521011</v>
          </cell>
          <cell r="Q120" t="str">
            <v>ACTIVOS</v>
          </cell>
        </row>
        <row r="121">
          <cell r="D121">
            <v>301560229</v>
          </cell>
          <cell r="Q121" t="str">
            <v>ACTIVOS</v>
          </cell>
        </row>
        <row r="122">
          <cell r="D122">
            <v>301523803</v>
          </cell>
          <cell r="Q122" t="str">
            <v>ACTIVOS</v>
          </cell>
        </row>
        <row r="123">
          <cell r="D123">
            <v>301365282</v>
          </cell>
          <cell r="Q123" t="str">
            <v>ACTIVOS</v>
          </cell>
        </row>
        <row r="124">
          <cell r="D124">
            <v>300098432</v>
          </cell>
          <cell r="Q124" t="str">
            <v>ACTIVOS</v>
          </cell>
        </row>
        <row r="125">
          <cell r="D125">
            <v>301542796</v>
          </cell>
          <cell r="Q125" t="str">
            <v>ACTIVOS</v>
          </cell>
        </row>
        <row r="126">
          <cell r="D126">
            <v>301332771</v>
          </cell>
          <cell r="Q126" t="str">
            <v>ACTIVOS</v>
          </cell>
        </row>
        <row r="127">
          <cell r="D127">
            <v>301633960</v>
          </cell>
          <cell r="Q127" t="str">
            <v>ACTIVOS</v>
          </cell>
        </row>
        <row r="128">
          <cell r="D128">
            <v>302001583</v>
          </cell>
          <cell r="Q128" t="str">
            <v>ACTIVOS</v>
          </cell>
        </row>
        <row r="129">
          <cell r="D129">
            <v>301978513</v>
          </cell>
          <cell r="Q129" t="str">
            <v>ACTIVOS</v>
          </cell>
        </row>
        <row r="130">
          <cell r="D130">
            <v>300098330</v>
          </cell>
          <cell r="Q130" t="str">
            <v>ACTIVOS</v>
          </cell>
        </row>
        <row r="131">
          <cell r="D131">
            <v>301149185</v>
          </cell>
          <cell r="Q131" t="str">
            <v>ACTIVOS</v>
          </cell>
        </row>
        <row r="132">
          <cell r="D132">
            <v>300855187</v>
          </cell>
          <cell r="Q132" t="str">
            <v>ACTIVOS</v>
          </cell>
        </row>
        <row r="133">
          <cell r="D133">
            <v>301188415</v>
          </cell>
          <cell r="Q133" t="str">
            <v>ACTIVOS</v>
          </cell>
        </row>
        <row r="134">
          <cell r="D134">
            <v>300776857</v>
          </cell>
          <cell r="Q134" t="str">
            <v>ACTIVOS</v>
          </cell>
        </row>
        <row r="135">
          <cell r="D135">
            <v>300161190</v>
          </cell>
          <cell r="Q135" t="str">
            <v>ACTIVOS</v>
          </cell>
        </row>
        <row r="136">
          <cell r="D136">
            <v>300161332</v>
          </cell>
          <cell r="Q136" t="str">
            <v>ACTIVOS</v>
          </cell>
        </row>
        <row r="137">
          <cell r="D137">
            <v>301533477</v>
          </cell>
          <cell r="Q137" t="str">
            <v>ACTIVOS</v>
          </cell>
        </row>
        <row r="138">
          <cell r="D138">
            <v>301016909</v>
          </cell>
          <cell r="Q138" t="str">
            <v>ACTIVOS</v>
          </cell>
        </row>
        <row r="139">
          <cell r="D139">
            <v>300146010</v>
          </cell>
          <cell r="Q139" t="str">
            <v>ACTIVOS</v>
          </cell>
        </row>
        <row r="140">
          <cell r="D140">
            <v>300145977</v>
          </cell>
          <cell r="Q140" t="str">
            <v>ACTIVOS</v>
          </cell>
        </row>
        <row r="141">
          <cell r="D141">
            <v>300092056</v>
          </cell>
          <cell r="Q141" t="str">
            <v>ACTIVOS</v>
          </cell>
        </row>
        <row r="142">
          <cell r="D142">
            <v>300905364</v>
          </cell>
          <cell r="Q142" t="str">
            <v>ACTIVOS</v>
          </cell>
        </row>
        <row r="143">
          <cell r="D143">
            <v>300781605</v>
          </cell>
          <cell r="Q143" t="str">
            <v>ACTIVOS</v>
          </cell>
        </row>
        <row r="144">
          <cell r="D144">
            <v>300092017</v>
          </cell>
          <cell r="Q144" t="str">
            <v>ACTIVOS</v>
          </cell>
        </row>
        <row r="145">
          <cell r="D145">
            <v>300815483</v>
          </cell>
          <cell r="Q145" t="str">
            <v>ACTIVOS</v>
          </cell>
        </row>
        <row r="146">
          <cell r="D146">
            <v>301438200</v>
          </cell>
          <cell r="Q146" t="str">
            <v>ACTIVOS</v>
          </cell>
        </row>
        <row r="147">
          <cell r="D147">
            <v>300148930</v>
          </cell>
          <cell r="Q147" t="str">
            <v>ACTIVOS</v>
          </cell>
        </row>
        <row r="148">
          <cell r="D148">
            <v>300066307</v>
          </cell>
          <cell r="Q148" t="str">
            <v>ACTIVOS</v>
          </cell>
        </row>
        <row r="149">
          <cell r="D149">
            <v>301404612</v>
          </cell>
          <cell r="Q149" t="str">
            <v>ACTIVOS</v>
          </cell>
        </row>
        <row r="150">
          <cell r="D150">
            <v>300097726</v>
          </cell>
          <cell r="Q150" t="str">
            <v>ACTIVOS</v>
          </cell>
        </row>
        <row r="151">
          <cell r="D151">
            <v>301483047</v>
          </cell>
          <cell r="Q151" t="str">
            <v>ACTIVOS</v>
          </cell>
        </row>
        <row r="152">
          <cell r="D152">
            <v>300098096</v>
          </cell>
          <cell r="Q152" t="str">
            <v>ACTIVOS</v>
          </cell>
        </row>
        <row r="153">
          <cell r="D153">
            <v>301156315</v>
          </cell>
          <cell r="Q153" t="str">
            <v>ACTIVOS</v>
          </cell>
        </row>
        <row r="154">
          <cell r="D154">
            <v>301474773</v>
          </cell>
          <cell r="Q154" t="str">
            <v>ACTIVOS</v>
          </cell>
        </row>
        <row r="155">
          <cell r="D155">
            <v>300144849</v>
          </cell>
          <cell r="Q155" t="str">
            <v>ACTIVOS</v>
          </cell>
        </row>
        <row r="156">
          <cell r="D156">
            <v>301419403</v>
          </cell>
          <cell r="Q156" t="str">
            <v>ACTIVOS</v>
          </cell>
        </row>
        <row r="157">
          <cell r="D157">
            <v>300766849</v>
          </cell>
          <cell r="Q157" t="str">
            <v>BAJAS</v>
          </cell>
        </row>
        <row r="158">
          <cell r="D158">
            <v>300086578</v>
          </cell>
          <cell r="Q158" t="str">
            <v>ACTIVOS</v>
          </cell>
        </row>
        <row r="159">
          <cell r="D159">
            <v>301185896</v>
          </cell>
          <cell r="Q159" t="str">
            <v>ACTIVOS</v>
          </cell>
        </row>
        <row r="160">
          <cell r="D160">
            <v>300156160</v>
          </cell>
          <cell r="Q160" t="str">
            <v>ACTIVOS</v>
          </cell>
        </row>
        <row r="161">
          <cell r="D161">
            <v>301524705</v>
          </cell>
          <cell r="Q161" t="str">
            <v>ACTIVOS</v>
          </cell>
        </row>
        <row r="162">
          <cell r="D162">
            <v>301601827</v>
          </cell>
          <cell r="Q162" t="str">
            <v>ACTIVOS</v>
          </cell>
        </row>
        <row r="163">
          <cell r="D163">
            <v>301602565</v>
          </cell>
          <cell r="Q163" t="str">
            <v>ACTIVOS</v>
          </cell>
        </row>
        <row r="164">
          <cell r="D164">
            <v>301557362</v>
          </cell>
          <cell r="Q164" t="str">
            <v>ACTIVOS</v>
          </cell>
        </row>
        <row r="165">
          <cell r="D165">
            <v>301292868</v>
          </cell>
          <cell r="Q165" t="str">
            <v>ACTIVOS</v>
          </cell>
        </row>
        <row r="166">
          <cell r="D166">
            <v>301241244</v>
          </cell>
          <cell r="Q166" t="str">
            <v>ACTIVOS</v>
          </cell>
        </row>
        <row r="167">
          <cell r="D167">
            <v>301244882</v>
          </cell>
          <cell r="Q167" t="str">
            <v>ACTIVOS</v>
          </cell>
        </row>
        <row r="168">
          <cell r="D168">
            <v>300841865</v>
          </cell>
          <cell r="Q168" t="str">
            <v>ACTIVOS</v>
          </cell>
        </row>
        <row r="169">
          <cell r="D169">
            <v>300997142</v>
          </cell>
          <cell r="Q169" t="str">
            <v>ACTIVOS</v>
          </cell>
        </row>
        <row r="170">
          <cell r="D170">
            <v>301538452</v>
          </cell>
          <cell r="Q170" t="str">
            <v>ACTIVOS</v>
          </cell>
        </row>
        <row r="171">
          <cell r="D171">
            <v>300918066</v>
          </cell>
          <cell r="Q171" t="str">
            <v>ACTIVOS</v>
          </cell>
        </row>
        <row r="172">
          <cell r="D172">
            <v>301034911</v>
          </cell>
          <cell r="Q172" t="str">
            <v>ACTIVOS</v>
          </cell>
        </row>
        <row r="173">
          <cell r="D173">
            <v>301529437</v>
          </cell>
          <cell r="Q173" t="str">
            <v>ACTIVOS</v>
          </cell>
        </row>
        <row r="174">
          <cell r="D174">
            <v>302194638</v>
          </cell>
          <cell r="Q174" t="str">
            <v>ACTIVOS</v>
          </cell>
        </row>
        <row r="175">
          <cell r="D175">
            <v>301082904</v>
          </cell>
          <cell r="Q175" t="str">
            <v>ACTIVOS</v>
          </cell>
        </row>
        <row r="176">
          <cell r="D176">
            <v>301498769</v>
          </cell>
          <cell r="Q176" t="str">
            <v>ACTIVOS</v>
          </cell>
        </row>
        <row r="177">
          <cell r="D177">
            <v>300154046</v>
          </cell>
          <cell r="Q177" t="str">
            <v>ACTIVOS</v>
          </cell>
        </row>
        <row r="178">
          <cell r="D178">
            <v>300842920</v>
          </cell>
          <cell r="Q178" t="str">
            <v>ACTIVOS</v>
          </cell>
        </row>
        <row r="179">
          <cell r="D179">
            <v>301486879</v>
          </cell>
          <cell r="Q179" t="str">
            <v>ACTIVOS</v>
          </cell>
        </row>
        <row r="180">
          <cell r="D180">
            <v>300855554</v>
          </cell>
          <cell r="Q180" t="str">
            <v>ACTIVOS</v>
          </cell>
        </row>
        <row r="181">
          <cell r="D181">
            <v>301481463</v>
          </cell>
          <cell r="Q181" t="str">
            <v>ACTIVOS</v>
          </cell>
        </row>
        <row r="182">
          <cell r="D182">
            <v>300098280</v>
          </cell>
          <cell r="Q182" t="str">
            <v>ACTIVOS</v>
          </cell>
        </row>
        <row r="183">
          <cell r="D183">
            <v>301492472</v>
          </cell>
          <cell r="Q183" t="str">
            <v>ACTIVOS</v>
          </cell>
        </row>
        <row r="184">
          <cell r="D184">
            <v>301314836</v>
          </cell>
          <cell r="Q184" t="str">
            <v>ACTIVOS</v>
          </cell>
        </row>
        <row r="185">
          <cell r="D185">
            <v>300860556</v>
          </cell>
          <cell r="Q185" t="str">
            <v>ACTIVOS</v>
          </cell>
        </row>
        <row r="186">
          <cell r="D186">
            <v>301946299</v>
          </cell>
          <cell r="Q186" t="str">
            <v>ACTIVOS</v>
          </cell>
        </row>
        <row r="187">
          <cell r="D187">
            <v>300858517</v>
          </cell>
          <cell r="Q187" t="str">
            <v>ACTIVOS</v>
          </cell>
        </row>
        <row r="188">
          <cell r="D188">
            <v>300156097</v>
          </cell>
          <cell r="Q188" t="str">
            <v>ACTIVOS</v>
          </cell>
        </row>
        <row r="189">
          <cell r="D189">
            <v>301415088</v>
          </cell>
          <cell r="Q189" t="str">
            <v>ACTIVOS</v>
          </cell>
        </row>
        <row r="190">
          <cell r="D190">
            <v>300097917</v>
          </cell>
          <cell r="Q190" t="str">
            <v>ACTIVOS</v>
          </cell>
        </row>
        <row r="191">
          <cell r="D191">
            <v>300790574</v>
          </cell>
          <cell r="Q191" t="str">
            <v>ACTIVOS</v>
          </cell>
        </row>
        <row r="192">
          <cell r="D192">
            <v>300097459</v>
          </cell>
          <cell r="Q192" t="str">
            <v>ACTIVOS</v>
          </cell>
        </row>
        <row r="193">
          <cell r="D193">
            <v>301507920</v>
          </cell>
          <cell r="Q193" t="str">
            <v>ACTIVOS</v>
          </cell>
        </row>
        <row r="194">
          <cell r="D194">
            <v>300146031</v>
          </cell>
          <cell r="Q194" t="str">
            <v>ACTIVOS</v>
          </cell>
        </row>
        <row r="195">
          <cell r="D195">
            <v>300926305</v>
          </cell>
          <cell r="Q195" t="str">
            <v>ACTIVOS</v>
          </cell>
        </row>
        <row r="196">
          <cell r="D196">
            <v>301496938</v>
          </cell>
          <cell r="Q196" t="str">
            <v>ACTIVOS</v>
          </cell>
        </row>
        <row r="197">
          <cell r="D197">
            <v>300995522</v>
          </cell>
          <cell r="Q197" t="str">
            <v>ACTIVOS</v>
          </cell>
        </row>
        <row r="198">
          <cell r="D198">
            <v>301030570</v>
          </cell>
          <cell r="Q198" t="str">
            <v>ACTIVOS</v>
          </cell>
        </row>
        <row r="199">
          <cell r="D199">
            <v>300994169</v>
          </cell>
          <cell r="Q199" t="str">
            <v>ACTIVOS</v>
          </cell>
        </row>
        <row r="200">
          <cell r="D200">
            <v>301607804</v>
          </cell>
          <cell r="Q200" t="str">
            <v>ACTIVOS</v>
          </cell>
        </row>
        <row r="201">
          <cell r="D201">
            <v>301356255</v>
          </cell>
          <cell r="Q201" t="str">
            <v>ACTIVOS</v>
          </cell>
        </row>
        <row r="202">
          <cell r="D202">
            <v>301272652</v>
          </cell>
          <cell r="Q202" t="str">
            <v>ACTIVOS</v>
          </cell>
        </row>
        <row r="203">
          <cell r="D203">
            <v>300097453</v>
          </cell>
          <cell r="Q203" t="str">
            <v>ACTIVOS</v>
          </cell>
        </row>
        <row r="204">
          <cell r="D204">
            <v>301410350</v>
          </cell>
          <cell r="Q204" t="str">
            <v>ACTIVOS</v>
          </cell>
        </row>
        <row r="205">
          <cell r="D205">
            <v>301991821</v>
          </cell>
          <cell r="Q205" t="str">
            <v>ACTIVOS</v>
          </cell>
        </row>
        <row r="206">
          <cell r="D206">
            <v>302177830</v>
          </cell>
          <cell r="Q206" t="str">
            <v>ACTIVOS</v>
          </cell>
        </row>
        <row r="207">
          <cell r="D207">
            <v>301415763</v>
          </cell>
          <cell r="Q207" t="str">
            <v>ACTIVOS</v>
          </cell>
        </row>
        <row r="208">
          <cell r="D208">
            <v>301380530</v>
          </cell>
          <cell r="Q208" t="str">
            <v>ACTIVOS</v>
          </cell>
        </row>
        <row r="209">
          <cell r="D209">
            <v>301272317</v>
          </cell>
          <cell r="Q209" t="str">
            <v>ACTIVOS</v>
          </cell>
        </row>
        <row r="210">
          <cell r="D210">
            <v>302159023</v>
          </cell>
          <cell r="Q210" t="str">
            <v>ACTIVOS</v>
          </cell>
        </row>
        <row r="211">
          <cell r="D211">
            <v>301194065</v>
          </cell>
          <cell r="Q211" t="str">
            <v>ACTIVOS</v>
          </cell>
        </row>
        <row r="212">
          <cell r="D212">
            <v>301516252</v>
          </cell>
          <cell r="Q212" t="str">
            <v>ACTIVOS</v>
          </cell>
        </row>
        <row r="213">
          <cell r="D213">
            <v>300092959</v>
          </cell>
          <cell r="Q213" t="str">
            <v>ACTIVOS</v>
          </cell>
        </row>
        <row r="214">
          <cell r="D214">
            <v>300092782</v>
          </cell>
          <cell r="Q214" t="str">
            <v>ACTIVOS</v>
          </cell>
        </row>
        <row r="215">
          <cell r="D215">
            <v>300069312</v>
          </cell>
          <cell r="Q215" t="str">
            <v>ACTIVOS</v>
          </cell>
        </row>
        <row r="216">
          <cell r="D216">
            <v>301389460</v>
          </cell>
          <cell r="Q216" t="str">
            <v>ACTIVOS</v>
          </cell>
        </row>
        <row r="217">
          <cell r="D217">
            <v>301166795</v>
          </cell>
          <cell r="Q217" t="str">
            <v>ACTIVOS</v>
          </cell>
        </row>
        <row r="218">
          <cell r="D218">
            <v>300263423</v>
          </cell>
          <cell r="Q218" t="str">
            <v>ACTIVOS</v>
          </cell>
        </row>
        <row r="219">
          <cell r="D219">
            <v>300381493</v>
          </cell>
          <cell r="Q219" t="str">
            <v>ACTIVOS</v>
          </cell>
        </row>
        <row r="220">
          <cell r="D220">
            <v>301195514</v>
          </cell>
          <cell r="Q220" t="str">
            <v>ACTIVOS</v>
          </cell>
        </row>
        <row r="221">
          <cell r="D221">
            <v>300097947</v>
          </cell>
          <cell r="Q221" t="str">
            <v>ACTIVOS</v>
          </cell>
        </row>
        <row r="222">
          <cell r="D222">
            <v>301558248</v>
          </cell>
          <cell r="Q222" t="str">
            <v>ACTIVOS</v>
          </cell>
        </row>
        <row r="223">
          <cell r="D223">
            <v>301050188</v>
          </cell>
          <cell r="Q223" t="str">
            <v>ACTIVOS</v>
          </cell>
        </row>
        <row r="224">
          <cell r="D224">
            <v>300097021</v>
          </cell>
          <cell r="Q224" t="str">
            <v>ACTIVOS</v>
          </cell>
        </row>
        <row r="225">
          <cell r="D225">
            <v>300903125</v>
          </cell>
          <cell r="Q225" t="str">
            <v>ACTIVOS</v>
          </cell>
        </row>
        <row r="226">
          <cell r="D226">
            <v>301505812</v>
          </cell>
          <cell r="Q226" t="str">
            <v>ACTIVOS</v>
          </cell>
        </row>
        <row r="227">
          <cell r="D227">
            <v>300909848</v>
          </cell>
          <cell r="Q227" t="str">
            <v>ACTIVOS</v>
          </cell>
        </row>
        <row r="228">
          <cell r="D228">
            <v>300351307</v>
          </cell>
          <cell r="Q228" t="str">
            <v>ACTIVOS</v>
          </cell>
        </row>
        <row r="229">
          <cell r="D229">
            <v>301081477</v>
          </cell>
          <cell r="Q229" t="str">
            <v>ACTIVOS</v>
          </cell>
        </row>
        <row r="230">
          <cell r="D230">
            <v>301505123</v>
          </cell>
          <cell r="Q230" t="str">
            <v>ACTIVOS</v>
          </cell>
        </row>
        <row r="231">
          <cell r="D231">
            <v>300154781</v>
          </cell>
          <cell r="Q231" t="str">
            <v>ACTIVOS</v>
          </cell>
        </row>
        <row r="232">
          <cell r="D232">
            <v>301294496</v>
          </cell>
          <cell r="Q232" t="str">
            <v>ACTIVOS</v>
          </cell>
        </row>
        <row r="233">
          <cell r="D233">
            <v>300097266</v>
          </cell>
          <cell r="Q233" t="str">
            <v>ACTIVOS</v>
          </cell>
        </row>
        <row r="234">
          <cell r="D234">
            <v>300097457</v>
          </cell>
          <cell r="Q234" t="str">
            <v>ACTIVOS</v>
          </cell>
        </row>
        <row r="235">
          <cell r="D235">
            <v>301457600</v>
          </cell>
          <cell r="Q235" t="str">
            <v>ACTIVOS</v>
          </cell>
        </row>
        <row r="236">
          <cell r="D236">
            <v>301586033</v>
          </cell>
          <cell r="Q236" t="str">
            <v>ACTIVOS</v>
          </cell>
        </row>
        <row r="237">
          <cell r="D237">
            <v>300854324</v>
          </cell>
          <cell r="Q237" t="str">
            <v>ACTIVOS</v>
          </cell>
        </row>
        <row r="238">
          <cell r="D238">
            <v>301366224</v>
          </cell>
          <cell r="Q238" t="str">
            <v>ACTIVOS</v>
          </cell>
        </row>
        <row r="239">
          <cell r="D239">
            <v>300154013</v>
          </cell>
          <cell r="Q239" t="str">
            <v>ACTIVOS</v>
          </cell>
        </row>
        <row r="240">
          <cell r="D240">
            <v>300903130</v>
          </cell>
          <cell r="Q240" t="str">
            <v>ACTIVOS</v>
          </cell>
        </row>
        <row r="241">
          <cell r="D241">
            <v>301412131</v>
          </cell>
          <cell r="Q241" t="str">
            <v>ACTIVOS</v>
          </cell>
        </row>
        <row r="242">
          <cell r="D242">
            <v>301603633</v>
          </cell>
          <cell r="Q242" t="str">
            <v>ACTIVOS</v>
          </cell>
        </row>
        <row r="243">
          <cell r="D243">
            <v>301186106</v>
          </cell>
          <cell r="Q243" t="str">
            <v>ACTIVOS</v>
          </cell>
        </row>
        <row r="244">
          <cell r="D244">
            <v>300098155</v>
          </cell>
          <cell r="Q244" t="str">
            <v>ACTIVOS</v>
          </cell>
        </row>
        <row r="245">
          <cell r="D245">
            <v>301389521</v>
          </cell>
          <cell r="Q245" t="str">
            <v>ACTIVOS</v>
          </cell>
        </row>
        <row r="246">
          <cell r="D246">
            <v>301451209</v>
          </cell>
          <cell r="Q246" t="str">
            <v>ACTIVOS</v>
          </cell>
        </row>
        <row r="247">
          <cell r="D247">
            <v>300097458</v>
          </cell>
          <cell r="Q247" t="str">
            <v>ACTIVOS</v>
          </cell>
        </row>
        <row r="248">
          <cell r="D248">
            <v>300065074</v>
          </cell>
          <cell r="Q248" t="str">
            <v>ACTIVOS</v>
          </cell>
        </row>
        <row r="249">
          <cell r="D249">
            <v>301430931</v>
          </cell>
          <cell r="Q249" t="str">
            <v>ACTIVOS</v>
          </cell>
        </row>
        <row r="250">
          <cell r="D250">
            <v>302097642</v>
          </cell>
          <cell r="Q250" t="str">
            <v>ACTIVOS</v>
          </cell>
        </row>
        <row r="251">
          <cell r="D251">
            <v>301345231</v>
          </cell>
          <cell r="Q251" t="str">
            <v>ACTIVOS</v>
          </cell>
        </row>
        <row r="252">
          <cell r="D252">
            <v>302098748</v>
          </cell>
          <cell r="Q252" t="str">
            <v>ACTIVOS</v>
          </cell>
        </row>
        <row r="253">
          <cell r="D253">
            <v>300092004</v>
          </cell>
          <cell r="Q253" t="str">
            <v>ACTIVOS</v>
          </cell>
        </row>
        <row r="254">
          <cell r="D254">
            <v>300930934</v>
          </cell>
          <cell r="Q254" t="str">
            <v>ACTIVOS</v>
          </cell>
        </row>
        <row r="255">
          <cell r="D255">
            <v>300148842</v>
          </cell>
          <cell r="Q255" t="str">
            <v>ACTIVOS</v>
          </cell>
        </row>
        <row r="256">
          <cell r="D256">
            <v>300165333</v>
          </cell>
          <cell r="Q256" t="str">
            <v>ACTIVOS</v>
          </cell>
        </row>
        <row r="257">
          <cell r="D257">
            <v>301538569</v>
          </cell>
          <cell r="Q257" t="str">
            <v>ACTIVOS</v>
          </cell>
        </row>
        <row r="258">
          <cell r="D258">
            <v>302141070</v>
          </cell>
          <cell r="Q258" t="str">
            <v>ACTIVOS</v>
          </cell>
        </row>
        <row r="259">
          <cell r="D259">
            <v>301451078</v>
          </cell>
          <cell r="Q259" t="str">
            <v>ACTIVOS</v>
          </cell>
        </row>
        <row r="260">
          <cell r="D260">
            <v>301946112</v>
          </cell>
          <cell r="Q260" t="str">
            <v>ACTIVOS</v>
          </cell>
        </row>
        <row r="261">
          <cell r="D261">
            <v>301996738</v>
          </cell>
          <cell r="Q261" t="str">
            <v>ACTIVOS</v>
          </cell>
        </row>
        <row r="262">
          <cell r="D262">
            <v>302194975</v>
          </cell>
          <cell r="Q262" t="str">
            <v>ACTIVOS</v>
          </cell>
        </row>
        <row r="263">
          <cell r="D263">
            <v>301560499</v>
          </cell>
          <cell r="Q263" t="str">
            <v>ACTIVOS</v>
          </cell>
        </row>
        <row r="264">
          <cell r="D264">
            <v>300341147</v>
          </cell>
          <cell r="Q264" t="str">
            <v>ACTIVOS</v>
          </cell>
        </row>
        <row r="265">
          <cell r="D265">
            <v>300276328</v>
          </cell>
          <cell r="Q265" t="str">
            <v>ACTIVOS</v>
          </cell>
        </row>
        <row r="266">
          <cell r="D266">
            <v>301102069</v>
          </cell>
          <cell r="Q266" t="str">
            <v>ACTIVOS</v>
          </cell>
        </row>
        <row r="267">
          <cell r="D267">
            <v>301185858</v>
          </cell>
          <cell r="Q267" t="str">
            <v>ACTIVOS</v>
          </cell>
        </row>
        <row r="268">
          <cell r="D268">
            <v>301589570</v>
          </cell>
          <cell r="Q268" t="str">
            <v>ACTIVOS</v>
          </cell>
        </row>
        <row r="269">
          <cell r="D269">
            <v>301539572</v>
          </cell>
          <cell r="Q269" t="str">
            <v>ACTIVOS</v>
          </cell>
        </row>
        <row r="270">
          <cell r="D270">
            <v>300624350</v>
          </cell>
          <cell r="Q270" t="str">
            <v>ACTIVOS</v>
          </cell>
        </row>
        <row r="271">
          <cell r="D271">
            <v>301356151</v>
          </cell>
          <cell r="Q271" t="str">
            <v>ACTIVOS</v>
          </cell>
        </row>
        <row r="272">
          <cell r="D272">
            <v>300788782</v>
          </cell>
          <cell r="Q272" t="str">
            <v>ACTIVOS</v>
          </cell>
        </row>
        <row r="273">
          <cell r="D273">
            <v>300220315</v>
          </cell>
          <cell r="Q273" t="str">
            <v>ACTIVOS</v>
          </cell>
        </row>
        <row r="274">
          <cell r="D274">
            <v>301521288</v>
          </cell>
          <cell r="Q274" t="str">
            <v>ACTIVOS</v>
          </cell>
        </row>
        <row r="275">
          <cell r="D275">
            <v>301490213</v>
          </cell>
          <cell r="Q275" t="str">
            <v>ACTIVOS</v>
          </cell>
        </row>
        <row r="276">
          <cell r="D276">
            <v>301534248</v>
          </cell>
          <cell r="Q276" t="str">
            <v>ACTIVOS</v>
          </cell>
        </row>
        <row r="277">
          <cell r="D277">
            <v>302106327</v>
          </cell>
          <cell r="Q277" t="str">
            <v>ACTIVOS</v>
          </cell>
        </row>
        <row r="278">
          <cell r="D278">
            <v>301557120</v>
          </cell>
          <cell r="Q278" t="str">
            <v>ACTIVOS</v>
          </cell>
        </row>
        <row r="279">
          <cell r="D279">
            <v>301138206</v>
          </cell>
          <cell r="Q279" t="str">
            <v>ACTIVOS</v>
          </cell>
        </row>
        <row r="280">
          <cell r="D280">
            <v>300154814</v>
          </cell>
          <cell r="Q280" t="str">
            <v>ACTIVOS</v>
          </cell>
        </row>
        <row r="281">
          <cell r="D281">
            <v>301416054</v>
          </cell>
          <cell r="Q281" t="str">
            <v>ACTIVOS</v>
          </cell>
        </row>
        <row r="282">
          <cell r="D282">
            <v>300098103</v>
          </cell>
          <cell r="Q282" t="str">
            <v>ACTIVOS</v>
          </cell>
        </row>
        <row r="283">
          <cell r="D283">
            <v>300947948</v>
          </cell>
          <cell r="Q283" t="str">
            <v>ACTIVOS</v>
          </cell>
        </row>
        <row r="284">
          <cell r="D284">
            <v>300097110</v>
          </cell>
          <cell r="Q284" t="str">
            <v>ACTIVOS</v>
          </cell>
        </row>
        <row r="285">
          <cell r="D285">
            <v>301207503</v>
          </cell>
          <cell r="Q285" t="str">
            <v>ACTIVOS</v>
          </cell>
        </row>
        <row r="286">
          <cell r="D286">
            <v>301070678</v>
          </cell>
          <cell r="Q286" t="str">
            <v>ACTIVOS</v>
          </cell>
        </row>
        <row r="287">
          <cell r="D287">
            <v>301088321</v>
          </cell>
          <cell r="Q287" t="str">
            <v>ACTIVOS</v>
          </cell>
        </row>
        <row r="288">
          <cell r="D288">
            <v>301519985</v>
          </cell>
          <cell r="Q288" t="str">
            <v>ACTIVOS</v>
          </cell>
        </row>
        <row r="289">
          <cell r="D289">
            <v>301505865</v>
          </cell>
          <cell r="Q289" t="str">
            <v>ACTIVOS</v>
          </cell>
        </row>
        <row r="290">
          <cell r="D290">
            <v>300097233</v>
          </cell>
          <cell r="Q290" t="str">
            <v>ACTIVOS</v>
          </cell>
        </row>
        <row r="291">
          <cell r="D291">
            <v>301367733</v>
          </cell>
          <cell r="Q291" t="str">
            <v>ACTIVOS</v>
          </cell>
        </row>
        <row r="292">
          <cell r="D292">
            <v>301440920</v>
          </cell>
          <cell r="Q292" t="str">
            <v>ACTIVOS</v>
          </cell>
        </row>
        <row r="293">
          <cell r="D293">
            <v>301953468</v>
          </cell>
          <cell r="Q293" t="str">
            <v>ACTIVOS</v>
          </cell>
        </row>
        <row r="294">
          <cell r="D294">
            <v>301412242</v>
          </cell>
          <cell r="Q294" t="str">
            <v>ACTIVOS</v>
          </cell>
        </row>
        <row r="295">
          <cell r="D295">
            <v>302007968</v>
          </cell>
          <cell r="Q295" t="str">
            <v>ACTIVOS</v>
          </cell>
        </row>
        <row r="296">
          <cell r="D296">
            <v>301509678</v>
          </cell>
          <cell r="Q296" t="str">
            <v>ACTIVOS</v>
          </cell>
        </row>
        <row r="297">
          <cell r="D297">
            <v>301018151</v>
          </cell>
          <cell r="Q297" t="str">
            <v>ACTIVOS</v>
          </cell>
        </row>
        <row r="298">
          <cell r="D298">
            <v>301069343</v>
          </cell>
          <cell r="Q298" t="str">
            <v>ACTIVOS</v>
          </cell>
        </row>
        <row r="299">
          <cell r="D299">
            <v>301383017</v>
          </cell>
          <cell r="Q299" t="str">
            <v>ACTIVOS</v>
          </cell>
        </row>
        <row r="300">
          <cell r="D300">
            <v>300098046</v>
          </cell>
          <cell r="Q300" t="str">
            <v>ACTIVOS</v>
          </cell>
        </row>
        <row r="301">
          <cell r="D301">
            <v>302182839</v>
          </cell>
          <cell r="Q301" t="str">
            <v>ACTIVOS</v>
          </cell>
        </row>
        <row r="302">
          <cell r="D302">
            <v>300846167</v>
          </cell>
          <cell r="Q302" t="str">
            <v>ACTIVOS</v>
          </cell>
        </row>
        <row r="303">
          <cell r="D303">
            <v>301507929</v>
          </cell>
          <cell r="Q303" t="str">
            <v>ACTIVOS</v>
          </cell>
        </row>
        <row r="304">
          <cell r="D304">
            <v>301499507</v>
          </cell>
          <cell r="Q304" t="str">
            <v>ACTIVOS</v>
          </cell>
        </row>
        <row r="305">
          <cell r="D305">
            <v>300845517</v>
          </cell>
          <cell r="Q305" t="str">
            <v>ACTIVOS</v>
          </cell>
        </row>
        <row r="306">
          <cell r="D306">
            <v>301603096</v>
          </cell>
          <cell r="Q306" t="str">
            <v>ACTIVOS</v>
          </cell>
        </row>
        <row r="307">
          <cell r="D307">
            <v>301425812</v>
          </cell>
          <cell r="Q307" t="str">
            <v>ACTIVOS</v>
          </cell>
        </row>
        <row r="308">
          <cell r="D308">
            <v>301425226</v>
          </cell>
          <cell r="Q308" t="str">
            <v>ACTIVOS</v>
          </cell>
        </row>
        <row r="309">
          <cell r="D309">
            <v>301607637</v>
          </cell>
          <cell r="Q309" t="str">
            <v>ACTIVOS</v>
          </cell>
        </row>
        <row r="310">
          <cell r="D310">
            <v>301487614</v>
          </cell>
          <cell r="Q310" t="str">
            <v>ACTIVOS</v>
          </cell>
        </row>
        <row r="311">
          <cell r="D311">
            <v>300155483</v>
          </cell>
          <cell r="Q311" t="str">
            <v>ACTIVOS</v>
          </cell>
        </row>
        <row r="312">
          <cell r="D312">
            <v>301990466</v>
          </cell>
          <cell r="Q312" t="str">
            <v>ACTIVOS</v>
          </cell>
        </row>
        <row r="313">
          <cell r="D313">
            <v>301244773</v>
          </cell>
          <cell r="Q313" t="str">
            <v>ACTIVOS</v>
          </cell>
        </row>
        <row r="314">
          <cell r="D314">
            <v>300788266</v>
          </cell>
          <cell r="Q314" t="str">
            <v>ACTIVOS</v>
          </cell>
        </row>
        <row r="315">
          <cell r="D315">
            <v>302084779</v>
          </cell>
          <cell r="Q315" t="str">
            <v>ACTIVOS</v>
          </cell>
        </row>
        <row r="316">
          <cell r="D316">
            <v>301032366</v>
          </cell>
          <cell r="Q316" t="str">
            <v>ACTIVOS</v>
          </cell>
        </row>
        <row r="317">
          <cell r="D317" t="str">
            <v>VIRTUAL 7</v>
          </cell>
          <cell r="Q317" t="str">
            <v>ACTIVOS</v>
          </cell>
        </row>
        <row r="318">
          <cell r="D318">
            <v>301201580</v>
          </cell>
          <cell r="Q318" t="str">
            <v>ACTIVOS</v>
          </cell>
        </row>
        <row r="319">
          <cell r="D319">
            <v>300086586</v>
          </cell>
          <cell r="Q319" t="str">
            <v>ACTIVOS</v>
          </cell>
        </row>
        <row r="320">
          <cell r="D320">
            <v>301523189</v>
          </cell>
          <cell r="Q320" t="str">
            <v>ACTIVOS</v>
          </cell>
        </row>
        <row r="321">
          <cell r="D321">
            <v>301336478</v>
          </cell>
          <cell r="Q321" t="str">
            <v>ACTIVOS</v>
          </cell>
        </row>
        <row r="322">
          <cell r="D322">
            <v>301152516</v>
          </cell>
          <cell r="Q322" t="str">
            <v>ACTIVOS</v>
          </cell>
        </row>
        <row r="323">
          <cell r="D323">
            <v>300097910</v>
          </cell>
          <cell r="Q323" t="str">
            <v>ACTIVOS</v>
          </cell>
        </row>
        <row r="324">
          <cell r="D324">
            <v>300710424</v>
          </cell>
          <cell r="Q324" t="str">
            <v>ACTIVOS</v>
          </cell>
        </row>
        <row r="325">
          <cell r="D325">
            <v>301209502</v>
          </cell>
          <cell r="Q325" t="str">
            <v>ACTIVOS</v>
          </cell>
        </row>
        <row r="326">
          <cell r="D326">
            <v>301437282</v>
          </cell>
          <cell r="Q326" t="str">
            <v>ACTIVOS</v>
          </cell>
        </row>
        <row r="327">
          <cell r="D327">
            <v>301451339</v>
          </cell>
          <cell r="Q327" t="str">
            <v>ACTIVOS</v>
          </cell>
        </row>
        <row r="328">
          <cell r="D328">
            <v>300126747</v>
          </cell>
          <cell r="Q328" t="str">
            <v>ACTIVOS</v>
          </cell>
        </row>
        <row r="329">
          <cell r="D329">
            <v>302007005</v>
          </cell>
          <cell r="Q329" t="str">
            <v>ACTIVOS</v>
          </cell>
        </row>
        <row r="330">
          <cell r="D330">
            <v>301143874</v>
          </cell>
          <cell r="Q330" t="str">
            <v>ACTIVOS</v>
          </cell>
        </row>
        <row r="331">
          <cell r="D331">
            <v>300097194</v>
          </cell>
          <cell r="Q331" t="str">
            <v>ACTIVOS</v>
          </cell>
        </row>
        <row r="332">
          <cell r="D332">
            <v>300168065</v>
          </cell>
          <cell r="Q332" t="str">
            <v>ACTIVOS</v>
          </cell>
        </row>
        <row r="333">
          <cell r="D333">
            <v>301267095</v>
          </cell>
          <cell r="Q333" t="str">
            <v>ACTIVOS</v>
          </cell>
        </row>
        <row r="334">
          <cell r="D334">
            <v>301291667</v>
          </cell>
          <cell r="Q334" t="str">
            <v>ACTIVOS</v>
          </cell>
        </row>
        <row r="335">
          <cell r="D335">
            <v>300097213</v>
          </cell>
          <cell r="Q335" t="str">
            <v>ACTIVOS</v>
          </cell>
        </row>
        <row r="336">
          <cell r="D336">
            <v>301541650</v>
          </cell>
          <cell r="Q336" t="str">
            <v>ACTIVOS</v>
          </cell>
        </row>
        <row r="337">
          <cell r="D337">
            <v>301296387</v>
          </cell>
          <cell r="Q337" t="str">
            <v>ACTIVOS</v>
          </cell>
        </row>
        <row r="338">
          <cell r="D338">
            <v>300097826</v>
          </cell>
          <cell r="Q338" t="str">
            <v>ACTIVOS</v>
          </cell>
        </row>
        <row r="339">
          <cell r="D339">
            <v>300153240</v>
          </cell>
          <cell r="Q339" t="str">
            <v>ACTIVOS</v>
          </cell>
        </row>
        <row r="340">
          <cell r="D340">
            <v>300815475</v>
          </cell>
          <cell r="Q340" t="str">
            <v>ACTIVOS</v>
          </cell>
        </row>
        <row r="341">
          <cell r="D341">
            <v>301335915</v>
          </cell>
          <cell r="Q341" t="str">
            <v>ACTIVOS</v>
          </cell>
        </row>
        <row r="342">
          <cell r="D342">
            <v>300127852</v>
          </cell>
          <cell r="Q342" t="str">
            <v>ACTIVOS</v>
          </cell>
        </row>
        <row r="343">
          <cell r="D343">
            <v>300706793</v>
          </cell>
          <cell r="Q343" t="str">
            <v>ACTIVOS</v>
          </cell>
        </row>
        <row r="344">
          <cell r="D344">
            <v>301331602</v>
          </cell>
          <cell r="Q344" t="str">
            <v>ACTIVOS</v>
          </cell>
        </row>
        <row r="345">
          <cell r="D345">
            <v>300097214</v>
          </cell>
          <cell r="Q345" t="str">
            <v>ACTIVOS</v>
          </cell>
        </row>
        <row r="346">
          <cell r="D346">
            <v>300575637</v>
          </cell>
          <cell r="Q346" t="str">
            <v>ACTIVOS</v>
          </cell>
        </row>
        <row r="347">
          <cell r="D347">
            <v>302087993</v>
          </cell>
          <cell r="Q347" t="str">
            <v>ACTIVOS</v>
          </cell>
        </row>
        <row r="348">
          <cell r="D348">
            <v>301988548</v>
          </cell>
          <cell r="Q348" t="str">
            <v>ACTIVOS</v>
          </cell>
        </row>
        <row r="349">
          <cell r="D349">
            <v>300904452</v>
          </cell>
          <cell r="Q349" t="str">
            <v>ACTIVOS</v>
          </cell>
        </row>
        <row r="350">
          <cell r="D350">
            <v>300842743</v>
          </cell>
          <cell r="Q350" t="str">
            <v>ACTIVOS</v>
          </cell>
        </row>
        <row r="351">
          <cell r="D351">
            <v>301951587</v>
          </cell>
          <cell r="Q351" t="str">
            <v>ACTIVOS</v>
          </cell>
        </row>
        <row r="352">
          <cell r="D352">
            <v>300993842</v>
          </cell>
          <cell r="Q352" t="str">
            <v>ACTIVOS</v>
          </cell>
        </row>
        <row r="353">
          <cell r="D353">
            <v>302152518</v>
          </cell>
          <cell r="Q353" t="str">
            <v>ACTIVOS</v>
          </cell>
        </row>
        <row r="354">
          <cell r="D354">
            <v>300098609</v>
          </cell>
          <cell r="Q354" t="str">
            <v>ACTIVOS</v>
          </cell>
        </row>
        <row r="355">
          <cell r="D355">
            <v>301536540</v>
          </cell>
          <cell r="Q355" t="str">
            <v>ACTIVOS</v>
          </cell>
        </row>
        <row r="356">
          <cell r="D356">
            <v>301965607</v>
          </cell>
          <cell r="Q356" t="str">
            <v>ACTIVOS</v>
          </cell>
        </row>
        <row r="357">
          <cell r="D357">
            <v>301088340</v>
          </cell>
          <cell r="Q357" t="str">
            <v>ACTIVOS</v>
          </cell>
        </row>
        <row r="358">
          <cell r="D358">
            <v>301382945</v>
          </cell>
          <cell r="Q358" t="str">
            <v>ACTIVOS</v>
          </cell>
        </row>
        <row r="359">
          <cell r="D359">
            <v>301473445</v>
          </cell>
          <cell r="Q359" t="str">
            <v>ACTIVOS</v>
          </cell>
        </row>
        <row r="360">
          <cell r="D360">
            <v>301509342</v>
          </cell>
          <cell r="Q360" t="str">
            <v>ACTIVOS</v>
          </cell>
        </row>
        <row r="361">
          <cell r="D361">
            <v>300846124</v>
          </cell>
          <cell r="Q361" t="str">
            <v>ACTIVOS</v>
          </cell>
        </row>
        <row r="362">
          <cell r="D362">
            <v>301602607</v>
          </cell>
          <cell r="Q362" t="str">
            <v>ACTIVOS</v>
          </cell>
        </row>
        <row r="363">
          <cell r="D363">
            <v>301473352</v>
          </cell>
          <cell r="Q363" t="str">
            <v>ACTIVOS</v>
          </cell>
        </row>
        <row r="364">
          <cell r="D364">
            <v>300097120</v>
          </cell>
          <cell r="Q364" t="str">
            <v>ACTIVOS</v>
          </cell>
        </row>
        <row r="365">
          <cell r="D365">
            <v>301404684</v>
          </cell>
          <cell r="Q365" t="str">
            <v>ACTIVOS</v>
          </cell>
        </row>
        <row r="366">
          <cell r="D366">
            <v>301500919</v>
          </cell>
          <cell r="Q366" t="str">
            <v>ACTIVOS</v>
          </cell>
        </row>
        <row r="367">
          <cell r="D367">
            <v>301468200</v>
          </cell>
          <cell r="Q367" t="str">
            <v>ACTIVOS</v>
          </cell>
        </row>
        <row r="368">
          <cell r="D368">
            <v>301487650</v>
          </cell>
          <cell r="Q368" t="str">
            <v>ACTIVOS</v>
          </cell>
        </row>
        <row r="369">
          <cell r="D369">
            <v>301334300</v>
          </cell>
          <cell r="Q369" t="str">
            <v>ACTIVOS</v>
          </cell>
        </row>
        <row r="370">
          <cell r="D370">
            <v>301606446</v>
          </cell>
          <cell r="Q370" t="str">
            <v>ACTIVOS</v>
          </cell>
        </row>
        <row r="371">
          <cell r="D371">
            <v>301041976</v>
          </cell>
          <cell r="Q371" t="str">
            <v>ACTIVOS</v>
          </cell>
        </row>
        <row r="372">
          <cell r="D372">
            <v>301518028</v>
          </cell>
          <cell r="Q372" t="str">
            <v>ACTIVOS</v>
          </cell>
        </row>
        <row r="373">
          <cell r="D373">
            <v>301605944</v>
          </cell>
          <cell r="Q373" t="str">
            <v>ACTIVOS</v>
          </cell>
        </row>
        <row r="374">
          <cell r="D374">
            <v>301580949</v>
          </cell>
          <cell r="Q374" t="str">
            <v>ACTIVOS</v>
          </cell>
        </row>
        <row r="375">
          <cell r="D375">
            <v>302181265</v>
          </cell>
          <cell r="Q375" t="str">
            <v>ACTIVOS</v>
          </cell>
        </row>
        <row r="376">
          <cell r="D376">
            <v>301609878</v>
          </cell>
          <cell r="Q376" t="str">
            <v>ACTIVOS</v>
          </cell>
        </row>
        <row r="377">
          <cell r="D377">
            <v>302006725</v>
          </cell>
          <cell r="Q377" t="str">
            <v>ACTIVOS</v>
          </cell>
        </row>
        <row r="378">
          <cell r="D378">
            <v>300992846</v>
          </cell>
          <cell r="Q378" t="str">
            <v>ACTIVOS</v>
          </cell>
        </row>
        <row r="379">
          <cell r="D379">
            <v>300995395</v>
          </cell>
          <cell r="Q379" t="str">
            <v>ACTIVOS</v>
          </cell>
        </row>
        <row r="380">
          <cell r="D380">
            <v>301398022</v>
          </cell>
          <cell r="Q380" t="str">
            <v>ACTIVOS</v>
          </cell>
        </row>
        <row r="381">
          <cell r="D381">
            <v>300164713</v>
          </cell>
          <cell r="Q381" t="str">
            <v>ACTIVOS</v>
          </cell>
        </row>
        <row r="382">
          <cell r="D382">
            <v>301585797</v>
          </cell>
          <cell r="Q382" t="str">
            <v>ACTIVOS</v>
          </cell>
        </row>
        <row r="383">
          <cell r="D383">
            <v>301606516</v>
          </cell>
          <cell r="Q383" t="str">
            <v>ACTIVOS</v>
          </cell>
        </row>
        <row r="384">
          <cell r="D384">
            <v>300655473</v>
          </cell>
          <cell r="Q384" t="str">
            <v>ACTIVOS</v>
          </cell>
        </row>
        <row r="385">
          <cell r="D385">
            <v>302167337</v>
          </cell>
          <cell r="Q385" t="str">
            <v>ACTIVOS</v>
          </cell>
        </row>
        <row r="386">
          <cell r="D386">
            <v>301266915</v>
          </cell>
          <cell r="Q386" t="str">
            <v>ACTIVOS</v>
          </cell>
        </row>
        <row r="387">
          <cell r="D387">
            <v>300655702</v>
          </cell>
          <cell r="Q387" t="str">
            <v>ACTIVOS</v>
          </cell>
        </row>
        <row r="388">
          <cell r="D388">
            <v>301577984</v>
          </cell>
          <cell r="Q388" t="str">
            <v>ACTIVOS</v>
          </cell>
        </row>
        <row r="389">
          <cell r="D389">
            <v>300092047</v>
          </cell>
          <cell r="Q389" t="str">
            <v>ACTIVOS</v>
          </cell>
        </row>
        <row r="390">
          <cell r="D390">
            <v>300097848</v>
          </cell>
          <cell r="Q390" t="str">
            <v>ACTIVOS</v>
          </cell>
        </row>
        <row r="391">
          <cell r="D391">
            <v>300996823</v>
          </cell>
          <cell r="Q391" t="str">
            <v>ACTIVOS</v>
          </cell>
        </row>
        <row r="392">
          <cell r="D392">
            <v>300934367</v>
          </cell>
          <cell r="Q392" t="str">
            <v>ACTIVOS</v>
          </cell>
        </row>
        <row r="393">
          <cell r="D393">
            <v>301525707</v>
          </cell>
          <cell r="Q393" t="str">
            <v>ACTIVOS</v>
          </cell>
        </row>
        <row r="394">
          <cell r="D394">
            <v>301489546</v>
          </cell>
          <cell r="Q394" t="str">
            <v>ACTIVOS</v>
          </cell>
        </row>
        <row r="395">
          <cell r="D395">
            <v>301212083</v>
          </cell>
          <cell r="Q395" t="str">
            <v>ACTIVOS</v>
          </cell>
        </row>
        <row r="396">
          <cell r="D396">
            <v>301020667</v>
          </cell>
          <cell r="Q396" t="str">
            <v>ACTIVOS</v>
          </cell>
        </row>
        <row r="397">
          <cell r="D397">
            <v>300146049</v>
          </cell>
          <cell r="Q397" t="str">
            <v>ACTIVOS</v>
          </cell>
        </row>
        <row r="398">
          <cell r="D398">
            <v>300845407</v>
          </cell>
          <cell r="Q398" t="str">
            <v>ACTIVOS</v>
          </cell>
        </row>
        <row r="399">
          <cell r="D399">
            <v>300844931</v>
          </cell>
          <cell r="Q399" t="str">
            <v>ACTIVOS</v>
          </cell>
        </row>
        <row r="400">
          <cell r="D400">
            <v>301423388</v>
          </cell>
          <cell r="Q400" t="str">
            <v>ACTIVOS</v>
          </cell>
        </row>
        <row r="401">
          <cell r="D401">
            <v>301505085</v>
          </cell>
          <cell r="Q401" t="str">
            <v>ACTIVOS</v>
          </cell>
        </row>
        <row r="402">
          <cell r="D402">
            <v>301138131</v>
          </cell>
          <cell r="Q402" t="str">
            <v>ACTIVOS</v>
          </cell>
        </row>
        <row r="403">
          <cell r="D403">
            <v>301423150</v>
          </cell>
          <cell r="Q403" t="str">
            <v>ACTIVOS</v>
          </cell>
        </row>
        <row r="404">
          <cell r="D404">
            <v>300908624</v>
          </cell>
          <cell r="Q404" t="str">
            <v>ACTIVOS</v>
          </cell>
        </row>
        <row r="405">
          <cell r="D405">
            <v>301324922</v>
          </cell>
          <cell r="Q405" t="str">
            <v>ACTIVOS</v>
          </cell>
        </row>
        <row r="406">
          <cell r="D406">
            <v>300650855</v>
          </cell>
          <cell r="Q406" t="str">
            <v>ACTIVOS</v>
          </cell>
        </row>
        <row r="407">
          <cell r="D407">
            <v>301504641</v>
          </cell>
          <cell r="Q407" t="str">
            <v>ACTIVOS</v>
          </cell>
        </row>
        <row r="408">
          <cell r="D408">
            <v>301535798</v>
          </cell>
          <cell r="Q408" t="str">
            <v>ACTIVOS</v>
          </cell>
        </row>
        <row r="409">
          <cell r="D409">
            <v>300157901</v>
          </cell>
          <cell r="Q409" t="str">
            <v>ACTIVOS</v>
          </cell>
        </row>
        <row r="410">
          <cell r="D410">
            <v>300997003</v>
          </cell>
          <cell r="Q410" t="str">
            <v>ACTIVOS</v>
          </cell>
        </row>
        <row r="411">
          <cell r="D411">
            <v>300067170</v>
          </cell>
          <cell r="Q411" t="str">
            <v>ACTIVOS</v>
          </cell>
        </row>
        <row r="412">
          <cell r="D412">
            <v>302080634</v>
          </cell>
          <cell r="Q412" t="str">
            <v>ACTIVOS</v>
          </cell>
        </row>
        <row r="413">
          <cell r="D413">
            <v>302194922</v>
          </cell>
          <cell r="Q413" t="str">
            <v>ACTIVOS</v>
          </cell>
        </row>
        <row r="414">
          <cell r="D414">
            <v>301587037</v>
          </cell>
          <cell r="Q414" t="str">
            <v>ACTIVOS</v>
          </cell>
        </row>
        <row r="415">
          <cell r="D415">
            <v>301404400</v>
          </cell>
          <cell r="Q415" t="str">
            <v>ACTIVOS</v>
          </cell>
        </row>
        <row r="416">
          <cell r="D416">
            <v>302030492</v>
          </cell>
          <cell r="Q416" t="str">
            <v>ACTIVOS</v>
          </cell>
        </row>
        <row r="417">
          <cell r="D417">
            <v>300178217</v>
          </cell>
          <cell r="Q417" t="str">
            <v>ACTIVOS</v>
          </cell>
        </row>
        <row r="418">
          <cell r="D418">
            <v>301466145</v>
          </cell>
          <cell r="Q418" t="str">
            <v>ACTIVOS</v>
          </cell>
        </row>
        <row r="419">
          <cell r="D419">
            <v>301162148</v>
          </cell>
          <cell r="Q419" t="str">
            <v>ACTIVOS</v>
          </cell>
        </row>
        <row r="420">
          <cell r="D420">
            <v>301230811</v>
          </cell>
          <cell r="Q420" t="str">
            <v>ACTIVOS</v>
          </cell>
        </row>
        <row r="421">
          <cell r="D421">
            <v>301419725</v>
          </cell>
          <cell r="Q421" t="str">
            <v>ACTIVOS</v>
          </cell>
        </row>
        <row r="422">
          <cell r="D422">
            <v>301376103</v>
          </cell>
          <cell r="Q422" t="str">
            <v>ACTIVOS</v>
          </cell>
        </row>
        <row r="423">
          <cell r="D423">
            <v>301995598</v>
          </cell>
          <cell r="Q423" t="str">
            <v>ACTIVOS</v>
          </cell>
        </row>
        <row r="424">
          <cell r="D424">
            <v>301376550</v>
          </cell>
          <cell r="Q424" t="str">
            <v>ACTIVOS</v>
          </cell>
        </row>
        <row r="425">
          <cell r="D425">
            <v>300097212</v>
          </cell>
          <cell r="Q425" t="str">
            <v>ACTIVOS</v>
          </cell>
        </row>
        <row r="426">
          <cell r="D426">
            <v>300777041</v>
          </cell>
          <cell r="Q426" t="str">
            <v>ACTIVOS</v>
          </cell>
        </row>
        <row r="427">
          <cell r="D427">
            <v>301958101</v>
          </cell>
          <cell r="Q427" t="str">
            <v>ACTIVOS</v>
          </cell>
        </row>
        <row r="428">
          <cell r="D428">
            <v>300986706</v>
          </cell>
          <cell r="Q428" t="str">
            <v>ACTIVOS</v>
          </cell>
        </row>
        <row r="429">
          <cell r="D429">
            <v>300153881</v>
          </cell>
          <cell r="Q429" t="str">
            <v>ACTIVOS</v>
          </cell>
        </row>
        <row r="430">
          <cell r="D430">
            <v>301431946</v>
          </cell>
          <cell r="Q430" t="str">
            <v>ACTIVOS</v>
          </cell>
        </row>
        <row r="431">
          <cell r="D431">
            <v>300627199</v>
          </cell>
          <cell r="Q431" t="str">
            <v>ACTIVOS</v>
          </cell>
        </row>
        <row r="432">
          <cell r="D432">
            <v>301162617</v>
          </cell>
          <cell r="Q432" t="str">
            <v>ACTIVOS</v>
          </cell>
        </row>
        <row r="433">
          <cell r="D433">
            <v>300149365</v>
          </cell>
          <cell r="Q433" t="str">
            <v>ACTIVOS</v>
          </cell>
        </row>
        <row r="434">
          <cell r="D434">
            <v>300091992</v>
          </cell>
          <cell r="Q434" t="str">
            <v>ACTIVOS</v>
          </cell>
        </row>
        <row r="435">
          <cell r="D435">
            <v>301022584</v>
          </cell>
          <cell r="Q435" t="str">
            <v>ACTIVOS</v>
          </cell>
        </row>
        <row r="436">
          <cell r="D436">
            <v>300277613</v>
          </cell>
          <cell r="Q436" t="str">
            <v>ACTIVOS</v>
          </cell>
        </row>
        <row r="437">
          <cell r="D437">
            <v>300778351</v>
          </cell>
          <cell r="Q437" t="str">
            <v>ACTIVOS</v>
          </cell>
        </row>
        <row r="438">
          <cell r="D438">
            <v>301542701</v>
          </cell>
          <cell r="Q438" t="str">
            <v>ACTIVOS</v>
          </cell>
        </row>
        <row r="439">
          <cell r="D439">
            <v>301338846</v>
          </cell>
          <cell r="Q439" t="str">
            <v>ACTIVOS</v>
          </cell>
        </row>
        <row r="440">
          <cell r="D440">
            <v>301271979</v>
          </cell>
          <cell r="Q440" t="str">
            <v>ACTIVOS</v>
          </cell>
        </row>
        <row r="441">
          <cell r="D441">
            <v>300154061</v>
          </cell>
          <cell r="Q441" t="str">
            <v>ACTIVOS</v>
          </cell>
        </row>
        <row r="442">
          <cell r="D442">
            <v>301194142</v>
          </cell>
          <cell r="Q442" t="str">
            <v>ACTIVOS</v>
          </cell>
        </row>
        <row r="443">
          <cell r="D443">
            <v>301596036</v>
          </cell>
          <cell r="Q443" t="str">
            <v>ACTIVOS</v>
          </cell>
        </row>
        <row r="444">
          <cell r="D444">
            <v>301532531</v>
          </cell>
          <cell r="Q444" t="str">
            <v>ACTIVOS</v>
          </cell>
        </row>
        <row r="445">
          <cell r="D445">
            <v>300915618</v>
          </cell>
          <cell r="Q445" t="str">
            <v>ACTIVOS</v>
          </cell>
        </row>
        <row r="446">
          <cell r="D446">
            <v>301312660</v>
          </cell>
          <cell r="Q446" t="str">
            <v>ACTIVOS</v>
          </cell>
        </row>
        <row r="447">
          <cell r="D447">
            <v>301320546</v>
          </cell>
          <cell r="Q447" t="str">
            <v>ACTIVOS</v>
          </cell>
        </row>
        <row r="448">
          <cell r="D448">
            <v>300482766</v>
          </cell>
          <cell r="Q448" t="str">
            <v>ACTIVOS</v>
          </cell>
        </row>
        <row r="449">
          <cell r="D449">
            <v>300903553</v>
          </cell>
          <cell r="Q449" t="str">
            <v>ACTIVOS</v>
          </cell>
        </row>
        <row r="450">
          <cell r="D450">
            <v>301492004</v>
          </cell>
          <cell r="Q450" t="str">
            <v>ACTIVOS</v>
          </cell>
        </row>
        <row r="451">
          <cell r="D451">
            <v>300620179</v>
          </cell>
          <cell r="Q451" t="str">
            <v>ACTIVOS</v>
          </cell>
        </row>
        <row r="452">
          <cell r="D452">
            <v>301181639</v>
          </cell>
          <cell r="Q452" t="str">
            <v>ACTIVOS</v>
          </cell>
        </row>
        <row r="453">
          <cell r="D453">
            <v>300091973</v>
          </cell>
          <cell r="Q453" t="str">
            <v>ACTIVOS</v>
          </cell>
        </row>
        <row r="454">
          <cell r="D454">
            <v>301543420</v>
          </cell>
          <cell r="Q454" t="str">
            <v>ACTIVOS</v>
          </cell>
        </row>
        <row r="455">
          <cell r="D455">
            <v>301368465</v>
          </cell>
          <cell r="Q455" t="str">
            <v>ACTIVOS</v>
          </cell>
        </row>
        <row r="456">
          <cell r="D456">
            <v>301485301</v>
          </cell>
          <cell r="Q456" t="str">
            <v>ACTIVOS</v>
          </cell>
        </row>
        <row r="457">
          <cell r="D457">
            <v>301321023</v>
          </cell>
          <cell r="Q457" t="str">
            <v>ACTIVOS</v>
          </cell>
        </row>
        <row r="458">
          <cell r="D458">
            <v>301147724</v>
          </cell>
          <cell r="Q458" t="str">
            <v>ACTIVOS</v>
          </cell>
        </row>
        <row r="459">
          <cell r="D459">
            <v>300092110</v>
          </cell>
          <cell r="Q459" t="str">
            <v>ACTIVOS</v>
          </cell>
        </row>
        <row r="460">
          <cell r="D460">
            <v>301252317</v>
          </cell>
          <cell r="Q460" t="str">
            <v>ACTIVOS</v>
          </cell>
        </row>
        <row r="461">
          <cell r="D461">
            <v>300097344</v>
          </cell>
          <cell r="Q461" t="str">
            <v>ACTIVOS</v>
          </cell>
        </row>
        <row r="462">
          <cell r="D462">
            <v>301351356</v>
          </cell>
          <cell r="Q462" t="str">
            <v>ACTIVOS</v>
          </cell>
        </row>
        <row r="463">
          <cell r="D463">
            <v>300914557</v>
          </cell>
          <cell r="Q463" t="str">
            <v>ACTIVOS</v>
          </cell>
        </row>
        <row r="464">
          <cell r="D464">
            <v>301664474</v>
          </cell>
          <cell r="Q464" t="str">
            <v>ACTIVOS</v>
          </cell>
        </row>
        <row r="465">
          <cell r="D465">
            <v>301478112</v>
          </cell>
          <cell r="Q465" t="str">
            <v>ACTIVOS</v>
          </cell>
        </row>
        <row r="466">
          <cell r="D466">
            <v>300144776</v>
          </cell>
          <cell r="Q466" t="str">
            <v>ACTIVOS</v>
          </cell>
        </row>
        <row r="467">
          <cell r="D467">
            <v>300788760</v>
          </cell>
          <cell r="Q467" t="str">
            <v>ACTIVOS</v>
          </cell>
        </row>
        <row r="468">
          <cell r="D468">
            <v>301379052</v>
          </cell>
          <cell r="Q468" t="str">
            <v>ACTIVOS</v>
          </cell>
        </row>
        <row r="469">
          <cell r="D469">
            <v>301421245</v>
          </cell>
          <cell r="Q469" t="str">
            <v>ACTIVOS</v>
          </cell>
        </row>
        <row r="470">
          <cell r="D470">
            <v>300276530</v>
          </cell>
          <cell r="Q470" t="str">
            <v>ACTIVOS</v>
          </cell>
        </row>
        <row r="471">
          <cell r="D471">
            <v>301484600</v>
          </cell>
          <cell r="Q471" t="str">
            <v>ACTIVOS</v>
          </cell>
        </row>
        <row r="472">
          <cell r="D472">
            <v>301469107</v>
          </cell>
          <cell r="Q472" t="str">
            <v>ACTIVOS</v>
          </cell>
        </row>
        <row r="473">
          <cell r="D473">
            <v>300161600</v>
          </cell>
          <cell r="Q473" t="str">
            <v>ACTIVOS</v>
          </cell>
        </row>
        <row r="474">
          <cell r="D474">
            <v>301321596</v>
          </cell>
          <cell r="Q474" t="str">
            <v>ACTIVOS</v>
          </cell>
        </row>
        <row r="475">
          <cell r="D475">
            <v>300153436</v>
          </cell>
          <cell r="Q475" t="str">
            <v>ACTIVOS</v>
          </cell>
        </row>
        <row r="476">
          <cell r="D476">
            <v>300158777</v>
          </cell>
          <cell r="Q476" t="str">
            <v>ACTIVOS</v>
          </cell>
        </row>
        <row r="477">
          <cell r="D477">
            <v>301509087</v>
          </cell>
          <cell r="Q477" t="str">
            <v>ACTIVOS</v>
          </cell>
        </row>
        <row r="478">
          <cell r="D478">
            <v>301074334</v>
          </cell>
          <cell r="Q478" t="str">
            <v>ACTIVOS</v>
          </cell>
        </row>
        <row r="479">
          <cell r="D479">
            <v>300148618</v>
          </cell>
          <cell r="Q479" t="str">
            <v>ACTIVOS</v>
          </cell>
        </row>
        <row r="480">
          <cell r="D480">
            <v>300625172</v>
          </cell>
          <cell r="Q480" t="str">
            <v>ACTIVOS</v>
          </cell>
        </row>
        <row r="481">
          <cell r="D481">
            <v>301955511</v>
          </cell>
          <cell r="Q481" t="str">
            <v>ACTIVOS</v>
          </cell>
        </row>
        <row r="482">
          <cell r="D482">
            <v>302124691</v>
          </cell>
          <cell r="Q482" t="str">
            <v>ACTIVOS</v>
          </cell>
        </row>
        <row r="483">
          <cell r="D483">
            <v>301370072</v>
          </cell>
          <cell r="Q483" t="str">
            <v>ACTIVOS</v>
          </cell>
        </row>
        <row r="484">
          <cell r="D484">
            <v>300696234</v>
          </cell>
          <cell r="Q484" t="str">
            <v>ACTIVOS</v>
          </cell>
        </row>
        <row r="485">
          <cell r="D485">
            <v>301078686</v>
          </cell>
          <cell r="Q485" t="str">
            <v>ACTIVOS</v>
          </cell>
        </row>
        <row r="486">
          <cell r="D486">
            <v>301409702</v>
          </cell>
          <cell r="Q486" t="str">
            <v>ACTIVOS</v>
          </cell>
        </row>
        <row r="487">
          <cell r="D487">
            <v>300155750</v>
          </cell>
          <cell r="Q487" t="str">
            <v>ACTIVOS</v>
          </cell>
        </row>
        <row r="488">
          <cell r="D488">
            <v>301412111</v>
          </cell>
          <cell r="Q488" t="str">
            <v>ACTIVOS</v>
          </cell>
        </row>
        <row r="489">
          <cell r="D489">
            <v>301856367</v>
          </cell>
          <cell r="Q489" t="str">
            <v>ACTIVOS</v>
          </cell>
        </row>
        <row r="490">
          <cell r="D490">
            <v>301274514</v>
          </cell>
          <cell r="Q490" t="str">
            <v>ACTIVOS</v>
          </cell>
        </row>
        <row r="491">
          <cell r="D491">
            <v>301505146</v>
          </cell>
          <cell r="Q491" t="str">
            <v>ACTIVOS</v>
          </cell>
        </row>
        <row r="492">
          <cell r="D492">
            <v>302165005</v>
          </cell>
          <cell r="Q492" t="str">
            <v>ACTIVOS</v>
          </cell>
        </row>
        <row r="493">
          <cell r="D493">
            <v>301282844</v>
          </cell>
          <cell r="Q493" t="str">
            <v>ACTIVOS</v>
          </cell>
        </row>
        <row r="494">
          <cell r="D494">
            <v>302017265</v>
          </cell>
          <cell r="Q494" t="str">
            <v>ACTIVOS</v>
          </cell>
        </row>
        <row r="495">
          <cell r="D495">
            <v>301401117</v>
          </cell>
          <cell r="Q495" t="str">
            <v>ACTIVOS</v>
          </cell>
        </row>
        <row r="496">
          <cell r="D496">
            <v>301783554</v>
          </cell>
          <cell r="Q496" t="str">
            <v>ACTIVOS</v>
          </cell>
        </row>
        <row r="497">
          <cell r="D497">
            <v>300156154</v>
          </cell>
          <cell r="Q497" t="str">
            <v>ACTIVOS</v>
          </cell>
        </row>
        <row r="498">
          <cell r="D498">
            <v>301544260</v>
          </cell>
          <cell r="Q498" t="str">
            <v>ACTIVOS</v>
          </cell>
        </row>
        <row r="499">
          <cell r="D499">
            <v>302158013</v>
          </cell>
          <cell r="Q499" t="str">
            <v>ACTIVOS</v>
          </cell>
        </row>
        <row r="500">
          <cell r="D500">
            <v>301495343</v>
          </cell>
          <cell r="Q500" t="str">
            <v>ACTIVOS</v>
          </cell>
        </row>
        <row r="501">
          <cell r="D501">
            <v>300880729</v>
          </cell>
          <cell r="Q501" t="str">
            <v>ACTIVOS</v>
          </cell>
        </row>
        <row r="502">
          <cell r="D502">
            <v>300925137</v>
          </cell>
          <cell r="Q502" t="str">
            <v>ACTIVOS</v>
          </cell>
        </row>
        <row r="503">
          <cell r="D503">
            <v>301607376</v>
          </cell>
          <cell r="Q503" t="str">
            <v>ACTIVOS</v>
          </cell>
        </row>
        <row r="504">
          <cell r="D504">
            <v>301520765</v>
          </cell>
          <cell r="Q504" t="str">
            <v>ACTIVOS</v>
          </cell>
        </row>
        <row r="505">
          <cell r="D505">
            <v>300157338</v>
          </cell>
          <cell r="Q505" t="str">
            <v>ACTIVOS</v>
          </cell>
        </row>
        <row r="506">
          <cell r="D506">
            <v>300156759</v>
          </cell>
          <cell r="Q506" t="str">
            <v>ACTIVOS</v>
          </cell>
        </row>
        <row r="507">
          <cell r="D507">
            <v>301391755</v>
          </cell>
          <cell r="Q507" t="str">
            <v>ACTIVOS</v>
          </cell>
        </row>
        <row r="508">
          <cell r="D508">
            <v>300262921</v>
          </cell>
          <cell r="Q508" t="str">
            <v>ACTIVOS</v>
          </cell>
        </row>
        <row r="509">
          <cell r="D509">
            <v>301284690</v>
          </cell>
          <cell r="Q509" t="str">
            <v>ACTIVOS</v>
          </cell>
        </row>
        <row r="510">
          <cell r="D510">
            <v>300091972</v>
          </cell>
          <cell r="Q510" t="str">
            <v>ACTIVOS</v>
          </cell>
        </row>
        <row r="511">
          <cell r="D511">
            <v>301417847</v>
          </cell>
          <cell r="Q511" t="str">
            <v>ACTIVOS</v>
          </cell>
        </row>
        <row r="512">
          <cell r="D512">
            <v>300098571</v>
          </cell>
          <cell r="Q512" t="str">
            <v>ACTIVOS</v>
          </cell>
        </row>
        <row r="513">
          <cell r="D513">
            <v>300855555</v>
          </cell>
          <cell r="Q513" t="str">
            <v>ACTIVOS</v>
          </cell>
        </row>
        <row r="514">
          <cell r="D514">
            <v>300374691</v>
          </cell>
          <cell r="Q514" t="str">
            <v>ACTIVOS</v>
          </cell>
        </row>
        <row r="515">
          <cell r="D515">
            <v>301130224</v>
          </cell>
          <cell r="Q515" t="str">
            <v>ACTIVOS</v>
          </cell>
        </row>
        <row r="516">
          <cell r="D516">
            <v>300069530</v>
          </cell>
          <cell r="Q516" t="str">
            <v>ACTIVOS</v>
          </cell>
        </row>
        <row r="517">
          <cell r="D517">
            <v>300097937</v>
          </cell>
          <cell r="Q517" t="str">
            <v>ACTIVOS</v>
          </cell>
        </row>
        <row r="518">
          <cell r="D518">
            <v>301589373</v>
          </cell>
          <cell r="Q518" t="str">
            <v>ACTIVOS</v>
          </cell>
        </row>
        <row r="519">
          <cell r="D519">
            <v>301450342</v>
          </cell>
          <cell r="Q519" t="str">
            <v>ACTIVOS</v>
          </cell>
        </row>
        <row r="520">
          <cell r="D520">
            <v>301531373</v>
          </cell>
          <cell r="Q520" t="str">
            <v>ACTIVOS</v>
          </cell>
        </row>
        <row r="521">
          <cell r="D521">
            <v>301523300</v>
          </cell>
          <cell r="Q521" t="str">
            <v>ACTIVOS</v>
          </cell>
        </row>
        <row r="522">
          <cell r="D522">
            <v>300098556</v>
          </cell>
          <cell r="Q522" t="str">
            <v>ACTIVOS</v>
          </cell>
        </row>
        <row r="523">
          <cell r="D523">
            <v>300146005</v>
          </cell>
          <cell r="Q523" t="str">
            <v>ACTIVOS</v>
          </cell>
        </row>
        <row r="524">
          <cell r="D524">
            <v>300997188</v>
          </cell>
          <cell r="Q524" t="str">
            <v>ACTIVOS</v>
          </cell>
        </row>
        <row r="525">
          <cell r="D525">
            <v>301015611</v>
          </cell>
          <cell r="Q525" t="str">
            <v>ACTIVOS</v>
          </cell>
        </row>
        <row r="526">
          <cell r="D526">
            <v>301290861</v>
          </cell>
          <cell r="Q526" t="str">
            <v>ACTIVOS</v>
          </cell>
        </row>
        <row r="527">
          <cell r="D527">
            <v>300097152</v>
          </cell>
          <cell r="Q527" t="str">
            <v>ACTIVOS</v>
          </cell>
        </row>
        <row r="528">
          <cell r="D528">
            <v>301529515</v>
          </cell>
          <cell r="Q528" t="str">
            <v>ACTIVOS</v>
          </cell>
        </row>
        <row r="529">
          <cell r="D529">
            <v>301423295</v>
          </cell>
          <cell r="Q529" t="str">
            <v>ACTIVOS</v>
          </cell>
        </row>
        <row r="530">
          <cell r="D530">
            <v>301632798</v>
          </cell>
          <cell r="Q530" t="str">
            <v>ACTIVOS</v>
          </cell>
        </row>
        <row r="531">
          <cell r="D531">
            <v>300844734</v>
          </cell>
          <cell r="Q531" t="str">
            <v>ACTIVOS</v>
          </cell>
        </row>
        <row r="532">
          <cell r="D532">
            <v>300097969</v>
          </cell>
          <cell r="Q532" t="str">
            <v>ACTIVOS</v>
          </cell>
        </row>
        <row r="533">
          <cell r="D533">
            <v>300917731</v>
          </cell>
          <cell r="Q533" t="str">
            <v>ACTIVOS</v>
          </cell>
        </row>
        <row r="534">
          <cell r="D534">
            <v>300341217</v>
          </cell>
          <cell r="Q534" t="str">
            <v>ACTIVOS</v>
          </cell>
        </row>
        <row r="535">
          <cell r="D535">
            <v>301127735</v>
          </cell>
          <cell r="Q535" t="str">
            <v>ACTIVOS</v>
          </cell>
        </row>
        <row r="536">
          <cell r="D536">
            <v>301203582</v>
          </cell>
          <cell r="Q536" t="str">
            <v>ACTIVOS</v>
          </cell>
        </row>
        <row r="537">
          <cell r="D537">
            <v>300848516</v>
          </cell>
          <cell r="Q537" t="str">
            <v>ACTIVOS</v>
          </cell>
        </row>
        <row r="538">
          <cell r="D538">
            <v>300624408</v>
          </cell>
          <cell r="Q538" t="str">
            <v>ACTIVOS</v>
          </cell>
        </row>
        <row r="539">
          <cell r="D539">
            <v>301187018</v>
          </cell>
          <cell r="Q539" t="str">
            <v>ACTIVOS</v>
          </cell>
        </row>
        <row r="540">
          <cell r="D540">
            <v>300841475</v>
          </cell>
          <cell r="Q540" t="str">
            <v>ACTIVOS</v>
          </cell>
        </row>
        <row r="541">
          <cell r="D541">
            <v>300126532</v>
          </cell>
          <cell r="Q541" t="str">
            <v>ACTIVOS</v>
          </cell>
        </row>
        <row r="542">
          <cell r="D542">
            <v>300097054</v>
          </cell>
          <cell r="Q542" t="str">
            <v>ACTIVOS</v>
          </cell>
        </row>
        <row r="543">
          <cell r="D543">
            <v>301045038</v>
          </cell>
          <cell r="Q543" t="str">
            <v>ACTIVOS</v>
          </cell>
        </row>
        <row r="544">
          <cell r="D544">
            <v>301085075</v>
          </cell>
          <cell r="Q544" t="str">
            <v>ACTIVOS</v>
          </cell>
        </row>
        <row r="545">
          <cell r="D545">
            <v>301610064</v>
          </cell>
          <cell r="Q545" t="str">
            <v>ACTIVOS</v>
          </cell>
        </row>
        <row r="546">
          <cell r="D546">
            <v>300926912</v>
          </cell>
          <cell r="Q546" t="str">
            <v>ACTIVOS</v>
          </cell>
        </row>
        <row r="547">
          <cell r="D547">
            <v>301462087</v>
          </cell>
          <cell r="Q547" t="str">
            <v>ACTIVOS</v>
          </cell>
        </row>
        <row r="548">
          <cell r="D548">
            <v>300379330</v>
          </cell>
          <cell r="Q548" t="str">
            <v>ACTIVOS</v>
          </cell>
        </row>
        <row r="549">
          <cell r="D549">
            <v>300886945</v>
          </cell>
          <cell r="Q549" t="str">
            <v>ACTIVOS</v>
          </cell>
        </row>
        <row r="550">
          <cell r="D550">
            <v>301168909</v>
          </cell>
          <cell r="Q550" t="str">
            <v>ACTIVOS</v>
          </cell>
        </row>
        <row r="551">
          <cell r="D551">
            <v>300097097</v>
          </cell>
          <cell r="Q551" t="str">
            <v>ACTIVOS</v>
          </cell>
        </row>
        <row r="552">
          <cell r="D552">
            <v>300150960</v>
          </cell>
          <cell r="Q552" t="str">
            <v>ACTIVOS</v>
          </cell>
        </row>
        <row r="553">
          <cell r="D553">
            <v>300178479</v>
          </cell>
          <cell r="Q553" t="str">
            <v>ACTIVOS</v>
          </cell>
        </row>
        <row r="554">
          <cell r="D554">
            <v>302055898</v>
          </cell>
          <cell r="Q554" t="str">
            <v>ACTIVOS</v>
          </cell>
        </row>
        <row r="555">
          <cell r="D555">
            <v>300160447</v>
          </cell>
          <cell r="Q555" t="str">
            <v>ACTIVOS</v>
          </cell>
        </row>
        <row r="556">
          <cell r="D556">
            <v>301241354</v>
          </cell>
          <cell r="Q556" t="str">
            <v>ACTIVOS</v>
          </cell>
        </row>
        <row r="557">
          <cell r="D557">
            <v>300851130</v>
          </cell>
          <cell r="Q557" t="str">
            <v>ACTIVOS</v>
          </cell>
        </row>
        <row r="558">
          <cell r="D558">
            <v>300092354</v>
          </cell>
          <cell r="Q558" t="str">
            <v>ACTIVOS</v>
          </cell>
        </row>
        <row r="559">
          <cell r="D559">
            <v>300824941</v>
          </cell>
          <cell r="Q559" t="str">
            <v>ACTIVOS</v>
          </cell>
        </row>
        <row r="560">
          <cell r="D560">
            <v>300145431</v>
          </cell>
          <cell r="Q560" t="str">
            <v>ACTIVOS</v>
          </cell>
        </row>
        <row r="561">
          <cell r="D561">
            <v>301181555</v>
          </cell>
          <cell r="Q561" t="str">
            <v>ACTIVOS</v>
          </cell>
        </row>
        <row r="562">
          <cell r="D562">
            <v>301123074</v>
          </cell>
          <cell r="Q562" t="str">
            <v>ACTIVOS</v>
          </cell>
        </row>
        <row r="563">
          <cell r="D563">
            <v>301145215</v>
          </cell>
          <cell r="Q563" t="str">
            <v>ACTIVOS</v>
          </cell>
        </row>
        <row r="564">
          <cell r="D564">
            <v>301413948</v>
          </cell>
          <cell r="Q564" t="str">
            <v>ACTIVOS</v>
          </cell>
        </row>
        <row r="565">
          <cell r="D565">
            <v>300096954</v>
          </cell>
          <cell r="Q565" t="str">
            <v>ACTIVOS</v>
          </cell>
        </row>
        <row r="566">
          <cell r="D566">
            <v>300341042</v>
          </cell>
          <cell r="Q566" t="str">
            <v>ACTIVOS</v>
          </cell>
        </row>
        <row r="567">
          <cell r="D567">
            <v>300857932</v>
          </cell>
          <cell r="Q567" t="str">
            <v>ACTIVOS</v>
          </cell>
        </row>
        <row r="568">
          <cell r="D568">
            <v>300573842</v>
          </cell>
          <cell r="Q568" t="str">
            <v>ACTIVOS</v>
          </cell>
        </row>
        <row r="569">
          <cell r="D569">
            <v>300091148</v>
          </cell>
          <cell r="Q569" t="str">
            <v>ACTIVOS</v>
          </cell>
        </row>
        <row r="570">
          <cell r="D570">
            <v>300126850</v>
          </cell>
          <cell r="Q570" t="str">
            <v>ACTIVOS</v>
          </cell>
        </row>
        <row r="571">
          <cell r="D571">
            <v>300073306</v>
          </cell>
          <cell r="Q571" t="str">
            <v>ACTIVOS</v>
          </cell>
        </row>
        <row r="572">
          <cell r="D572">
            <v>301336327</v>
          </cell>
          <cell r="Q572" t="str">
            <v>ACTIVOS</v>
          </cell>
        </row>
        <row r="573">
          <cell r="D573">
            <v>300898403</v>
          </cell>
          <cell r="Q573" t="str">
            <v>ACTIVOS</v>
          </cell>
        </row>
        <row r="574">
          <cell r="D574">
            <v>301937774</v>
          </cell>
          <cell r="Q574" t="str">
            <v>ACTIVOS</v>
          </cell>
        </row>
        <row r="575">
          <cell r="D575">
            <v>301123379</v>
          </cell>
          <cell r="Q575" t="str">
            <v>ACTIVOS</v>
          </cell>
        </row>
        <row r="576">
          <cell r="D576">
            <v>301473506</v>
          </cell>
          <cell r="Q576" t="str">
            <v>ACTIVOS</v>
          </cell>
        </row>
        <row r="577">
          <cell r="D577">
            <v>301418029</v>
          </cell>
          <cell r="Q577" t="str">
            <v>ACTIVOS</v>
          </cell>
        </row>
        <row r="578">
          <cell r="D578">
            <v>301194966</v>
          </cell>
          <cell r="Q578" t="str">
            <v>ACTIVOS</v>
          </cell>
        </row>
        <row r="579">
          <cell r="D579">
            <v>300091130</v>
          </cell>
          <cell r="Q579" t="str">
            <v>ACTIVOS</v>
          </cell>
        </row>
        <row r="580">
          <cell r="D580">
            <v>302029112</v>
          </cell>
          <cell r="Q580" t="str">
            <v>ACTIVOS</v>
          </cell>
        </row>
        <row r="581">
          <cell r="D581">
            <v>300097729</v>
          </cell>
          <cell r="Q581" t="str">
            <v>ACTIVOS</v>
          </cell>
        </row>
        <row r="582">
          <cell r="D582">
            <v>301189894</v>
          </cell>
          <cell r="Q582" t="str">
            <v>ACTIVOS</v>
          </cell>
        </row>
        <row r="583">
          <cell r="D583">
            <v>301501267</v>
          </cell>
          <cell r="Q583" t="str">
            <v>ACTIVOS</v>
          </cell>
        </row>
        <row r="584">
          <cell r="D584">
            <v>301314079</v>
          </cell>
          <cell r="Q584" t="str">
            <v>ACTIVOS</v>
          </cell>
        </row>
        <row r="585">
          <cell r="D585">
            <v>302120395</v>
          </cell>
          <cell r="Q585" t="str">
            <v>ACTIVOS</v>
          </cell>
        </row>
        <row r="586">
          <cell r="D586">
            <v>302035881</v>
          </cell>
          <cell r="Q586" t="str">
            <v>ACTIVOS</v>
          </cell>
        </row>
        <row r="587">
          <cell r="D587">
            <v>301938251</v>
          </cell>
          <cell r="Q587" t="str">
            <v>ACTIVOS</v>
          </cell>
        </row>
        <row r="588">
          <cell r="D588">
            <v>301356095</v>
          </cell>
          <cell r="Q588" t="str">
            <v>ACTIVOS</v>
          </cell>
        </row>
        <row r="589">
          <cell r="D589">
            <v>300146033</v>
          </cell>
          <cell r="Q589" t="str">
            <v>ACTIVOS</v>
          </cell>
        </row>
        <row r="590">
          <cell r="D590">
            <v>301281280</v>
          </cell>
          <cell r="Q590" t="str">
            <v>ACTIVOS</v>
          </cell>
        </row>
        <row r="591">
          <cell r="D591" t="str">
            <v>CUENTAB5</v>
          </cell>
          <cell r="Q591" t="str">
            <v>ACTIVOS</v>
          </cell>
        </row>
        <row r="592">
          <cell r="D592">
            <v>300230319</v>
          </cell>
          <cell r="Q592" t="str">
            <v>ACTIVOS</v>
          </cell>
        </row>
        <row r="593">
          <cell r="D593">
            <v>301345094</v>
          </cell>
          <cell r="Q593" t="str">
            <v>ACTIVOS</v>
          </cell>
        </row>
        <row r="594">
          <cell r="D594">
            <v>301532924</v>
          </cell>
          <cell r="Q594" t="str">
            <v>ACTIVOS</v>
          </cell>
        </row>
        <row r="595">
          <cell r="D595">
            <v>301475802</v>
          </cell>
          <cell r="Q595" t="str">
            <v>ACTIVOS</v>
          </cell>
        </row>
        <row r="596">
          <cell r="D596">
            <v>300839434</v>
          </cell>
          <cell r="Q596" t="str">
            <v>ACTIVOS</v>
          </cell>
        </row>
        <row r="597">
          <cell r="D597">
            <v>300384848</v>
          </cell>
          <cell r="Q597" t="str">
            <v>ACTIVOS</v>
          </cell>
        </row>
        <row r="598">
          <cell r="D598">
            <v>301466668</v>
          </cell>
          <cell r="Q598" t="str">
            <v>ACTIVOS</v>
          </cell>
        </row>
        <row r="599">
          <cell r="D599">
            <v>301393154</v>
          </cell>
          <cell r="Q599" t="str">
            <v>ACTIVOS</v>
          </cell>
        </row>
        <row r="600">
          <cell r="D600">
            <v>301418091</v>
          </cell>
          <cell r="Q600" t="str">
            <v>ACTIVOS</v>
          </cell>
        </row>
        <row r="601">
          <cell r="D601">
            <v>300986758</v>
          </cell>
          <cell r="Q601" t="str">
            <v>ACTIVOS</v>
          </cell>
        </row>
        <row r="602">
          <cell r="D602">
            <v>300157512</v>
          </cell>
          <cell r="Q602" t="str">
            <v>ACTIVOS</v>
          </cell>
        </row>
        <row r="603">
          <cell r="D603">
            <v>300092903</v>
          </cell>
          <cell r="Q603" t="str">
            <v>ACTIVOS</v>
          </cell>
        </row>
        <row r="604">
          <cell r="D604">
            <v>300741229</v>
          </cell>
          <cell r="Q604" t="str">
            <v>ACTIVOS</v>
          </cell>
        </row>
        <row r="605">
          <cell r="D605">
            <v>300850627</v>
          </cell>
          <cell r="Q605" t="str">
            <v>ACTIVOS</v>
          </cell>
        </row>
        <row r="606">
          <cell r="D606">
            <v>301465725</v>
          </cell>
          <cell r="Q606" t="str">
            <v>ACTIVOS</v>
          </cell>
        </row>
        <row r="607">
          <cell r="D607">
            <v>300572171</v>
          </cell>
          <cell r="Q607" t="str">
            <v>ACTIVOS</v>
          </cell>
        </row>
        <row r="608">
          <cell r="D608">
            <v>301475572</v>
          </cell>
          <cell r="Q608" t="str">
            <v>ACTIVOS</v>
          </cell>
        </row>
        <row r="609">
          <cell r="D609">
            <v>300153665</v>
          </cell>
          <cell r="Q609" t="str">
            <v>ACTIVOS</v>
          </cell>
        </row>
        <row r="610">
          <cell r="D610">
            <v>301352870</v>
          </cell>
          <cell r="Q610" t="str">
            <v>ACTIVOS</v>
          </cell>
        </row>
        <row r="611">
          <cell r="D611">
            <v>300098029</v>
          </cell>
          <cell r="Q611" t="str">
            <v>ACTIVOS</v>
          </cell>
        </row>
        <row r="612">
          <cell r="D612">
            <v>301296019</v>
          </cell>
          <cell r="Q612" t="str">
            <v>ACTIVOS</v>
          </cell>
        </row>
        <row r="613">
          <cell r="D613">
            <v>301524042</v>
          </cell>
          <cell r="Q613" t="str">
            <v>ACTIVOS</v>
          </cell>
        </row>
        <row r="614">
          <cell r="D614">
            <v>301248168</v>
          </cell>
          <cell r="Q614" t="str">
            <v>ACTIVOS</v>
          </cell>
        </row>
        <row r="615">
          <cell r="D615">
            <v>300092772</v>
          </cell>
          <cell r="Q615" t="str">
            <v>ACTIVOS</v>
          </cell>
        </row>
        <row r="616">
          <cell r="D616">
            <v>300098439</v>
          </cell>
          <cell r="Q616" t="str">
            <v>ACTIVOS</v>
          </cell>
        </row>
        <row r="617">
          <cell r="D617">
            <v>300098567</v>
          </cell>
          <cell r="Q617" t="str">
            <v>ACTIVOS</v>
          </cell>
        </row>
        <row r="618">
          <cell r="D618">
            <v>301363243</v>
          </cell>
          <cell r="Q618" t="str">
            <v>ACTIVOS</v>
          </cell>
        </row>
        <row r="619">
          <cell r="D619">
            <v>301963321</v>
          </cell>
          <cell r="Q619" t="str">
            <v>ACTIVOS</v>
          </cell>
        </row>
        <row r="620">
          <cell r="D620">
            <v>300153896</v>
          </cell>
          <cell r="Q620" t="str">
            <v>ACTIVOS</v>
          </cell>
        </row>
        <row r="621">
          <cell r="D621">
            <v>301564829</v>
          </cell>
          <cell r="Q621" t="str">
            <v>ACTIVOS</v>
          </cell>
        </row>
        <row r="622">
          <cell r="D622">
            <v>301560717</v>
          </cell>
          <cell r="Q622" t="str">
            <v>ACTIVOS</v>
          </cell>
        </row>
        <row r="623">
          <cell r="D623">
            <v>301590206</v>
          </cell>
          <cell r="Q623" t="str">
            <v>ACTIVOS</v>
          </cell>
        </row>
        <row r="624">
          <cell r="D624">
            <v>300625402</v>
          </cell>
          <cell r="Q624" t="str">
            <v>ACTIVOS</v>
          </cell>
        </row>
        <row r="625">
          <cell r="D625">
            <v>300845653</v>
          </cell>
          <cell r="Q625" t="str">
            <v>ACTIVOS</v>
          </cell>
        </row>
        <row r="626">
          <cell r="D626">
            <v>301514078</v>
          </cell>
          <cell r="Q626" t="str">
            <v>ACTIVOS</v>
          </cell>
        </row>
        <row r="627">
          <cell r="D627">
            <v>300906344</v>
          </cell>
          <cell r="Q627" t="str">
            <v>ACTIVOS</v>
          </cell>
        </row>
        <row r="628">
          <cell r="D628">
            <v>301153083</v>
          </cell>
          <cell r="Q628" t="str">
            <v>ACTIVOS</v>
          </cell>
        </row>
        <row r="629">
          <cell r="D629">
            <v>300098168</v>
          </cell>
          <cell r="Q629" t="str">
            <v>ACTIVOS</v>
          </cell>
        </row>
        <row r="630">
          <cell r="D630">
            <v>301506587</v>
          </cell>
          <cell r="Q630" t="str">
            <v>ACTIVOS</v>
          </cell>
        </row>
        <row r="631">
          <cell r="D631">
            <v>300341197</v>
          </cell>
          <cell r="Q631" t="str">
            <v>ACTIVOS</v>
          </cell>
        </row>
        <row r="632">
          <cell r="D632">
            <v>301607434</v>
          </cell>
          <cell r="Q632" t="str">
            <v>ACTIVOS</v>
          </cell>
        </row>
        <row r="633">
          <cell r="D633">
            <v>301250523</v>
          </cell>
          <cell r="Q633" t="str">
            <v>ACTIVOS</v>
          </cell>
        </row>
        <row r="634">
          <cell r="D634">
            <v>301420226</v>
          </cell>
          <cell r="Q634" t="str">
            <v>ACTIVOS</v>
          </cell>
        </row>
        <row r="635">
          <cell r="D635">
            <v>300098022</v>
          </cell>
          <cell r="Q635" t="str">
            <v>ACTIVOS</v>
          </cell>
        </row>
        <row r="636">
          <cell r="D636">
            <v>301506313</v>
          </cell>
          <cell r="Q636" t="str">
            <v>ACTIVOS</v>
          </cell>
        </row>
        <row r="637">
          <cell r="D637">
            <v>301400922</v>
          </cell>
          <cell r="Q637" t="str">
            <v>ACTIVOS</v>
          </cell>
        </row>
        <row r="638">
          <cell r="D638">
            <v>302152517</v>
          </cell>
          <cell r="Q638" t="str">
            <v>ACTIVOS</v>
          </cell>
        </row>
        <row r="639">
          <cell r="D639">
            <v>301364380</v>
          </cell>
          <cell r="Q639" t="str">
            <v>ACTIVOS</v>
          </cell>
        </row>
        <row r="640">
          <cell r="D640">
            <v>300858992</v>
          </cell>
          <cell r="Q640" t="str">
            <v>ACTIVOS</v>
          </cell>
        </row>
        <row r="641">
          <cell r="D641">
            <v>301431222</v>
          </cell>
          <cell r="Q641" t="str">
            <v>ACTIVOS</v>
          </cell>
        </row>
        <row r="642">
          <cell r="D642">
            <v>301592818</v>
          </cell>
          <cell r="Q642" t="str">
            <v>ACTIVOS</v>
          </cell>
        </row>
        <row r="643">
          <cell r="D643">
            <v>301333319</v>
          </cell>
          <cell r="Q643" t="str">
            <v>ACTIVOS</v>
          </cell>
        </row>
        <row r="644">
          <cell r="D644">
            <v>300178279</v>
          </cell>
          <cell r="Q644" t="str">
            <v>ACTIVOS</v>
          </cell>
        </row>
        <row r="645">
          <cell r="D645">
            <v>301544422</v>
          </cell>
          <cell r="Q645" t="str">
            <v>ACTIVOS</v>
          </cell>
        </row>
        <row r="646">
          <cell r="D646">
            <v>301068405</v>
          </cell>
          <cell r="Q646" t="str">
            <v>ACTIVOS</v>
          </cell>
        </row>
        <row r="647">
          <cell r="D647">
            <v>300144798</v>
          </cell>
          <cell r="Q647" t="str">
            <v>ACTIVOS</v>
          </cell>
        </row>
        <row r="648">
          <cell r="D648">
            <v>300922772</v>
          </cell>
          <cell r="Q648" t="str">
            <v>ACTIVOS</v>
          </cell>
        </row>
        <row r="649">
          <cell r="D649">
            <v>301391027</v>
          </cell>
          <cell r="Q649" t="str">
            <v>ACTIVOS</v>
          </cell>
        </row>
        <row r="650">
          <cell r="D650">
            <v>300092031</v>
          </cell>
          <cell r="Q650" t="str">
            <v>ACTIVOS</v>
          </cell>
        </row>
        <row r="651">
          <cell r="D651">
            <v>300092934</v>
          </cell>
          <cell r="Q651" t="str">
            <v>ACTIVOS</v>
          </cell>
        </row>
        <row r="652">
          <cell r="D652">
            <v>301599729</v>
          </cell>
          <cell r="Q652" t="str">
            <v>ACTIVOS</v>
          </cell>
        </row>
        <row r="653">
          <cell r="D653">
            <v>300068687</v>
          </cell>
          <cell r="Q653" t="str">
            <v>ACTIVOS</v>
          </cell>
        </row>
        <row r="654">
          <cell r="D654">
            <v>300091140</v>
          </cell>
          <cell r="Q654" t="str">
            <v>ACTIVOS</v>
          </cell>
        </row>
        <row r="655">
          <cell r="D655">
            <v>300824039</v>
          </cell>
          <cell r="Q655" t="str">
            <v>ACTIVOS</v>
          </cell>
        </row>
        <row r="656">
          <cell r="D656">
            <v>302165403</v>
          </cell>
          <cell r="Q656" t="str">
            <v>ACTIVOS</v>
          </cell>
        </row>
        <row r="657">
          <cell r="D657">
            <v>300886548</v>
          </cell>
          <cell r="Q657" t="str">
            <v>ACTIVOS</v>
          </cell>
        </row>
        <row r="658">
          <cell r="D658">
            <v>300222123</v>
          </cell>
          <cell r="Q658" t="str">
            <v>ACTIVOS</v>
          </cell>
        </row>
        <row r="659">
          <cell r="D659">
            <v>301601087</v>
          </cell>
          <cell r="Q659" t="str">
            <v>ACTIVOS</v>
          </cell>
        </row>
        <row r="660">
          <cell r="D660">
            <v>300069600</v>
          </cell>
          <cell r="Q660" t="str">
            <v>ACTIVOS</v>
          </cell>
        </row>
        <row r="661">
          <cell r="D661">
            <v>300069625</v>
          </cell>
          <cell r="Q661" t="str">
            <v>ACTIVOS</v>
          </cell>
        </row>
        <row r="662">
          <cell r="D662">
            <v>300157792</v>
          </cell>
          <cell r="Q662" t="str">
            <v>ACTIVOS</v>
          </cell>
        </row>
        <row r="663">
          <cell r="D663">
            <v>301989140</v>
          </cell>
          <cell r="Q663" t="str">
            <v>ACTIVOS</v>
          </cell>
        </row>
        <row r="664">
          <cell r="D664">
            <v>301381996</v>
          </cell>
          <cell r="Q664" t="str">
            <v>ACTIVOS</v>
          </cell>
        </row>
        <row r="665">
          <cell r="D665">
            <v>301256814</v>
          </cell>
          <cell r="Q665" t="str">
            <v>ACTIVOS</v>
          </cell>
        </row>
        <row r="666">
          <cell r="D666">
            <v>301130386</v>
          </cell>
          <cell r="Q666" t="str">
            <v>ACTIVOS</v>
          </cell>
        </row>
        <row r="667">
          <cell r="D667">
            <v>301435716</v>
          </cell>
          <cell r="Q667" t="str">
            <v>ACTIVOS</v>
          </cell>
        </row>
        <row r="668">
          <cell r="D668">
            <v>301368512</v>
          </cell>
          <cell r="Q668" t="str">
            <v>ACTIVOS</v>
          </cell>
        </row>
        <row r="669">
          <cell r="D669">
            <v>300146098</v>
          </cell>
          <cell r="Q669" t="str">
            <v>ACTIVOS</v>
          </cell>
        </row>
        <row r="670">
          <cell r="D670">
            <v>300350568</v>
          </cell>
          <cell r="Q670" t="str">
            <v>ACTIVOS</v>
          </cell>
        </row>
        <row r="671">
          <cell r="D671">
            <v>300159484</v>
          </cell>
          <cell r="Q671" t="str">
            <v>ACTIVOS</v>
          </cell>
        </row>
        <row r="672">
          <cell r="D672">
            <v>300097924</v>
          </cell>
          <cell r="Q672" t="str">
            <v>ACTIVOS</v>
          </cell>
        </row>
        <row r="673">
          <cell r="D673">
            <v>301529918</v>
          </cell>
          <cell r="Q673" t="str">
            <v>ACTIVOS</v>
          </cell>
        </row>
        <row r="674">
          <cell r="D674">
            <v>301502280</v>
          </cell>
          <cell r="Q674" t="str">
            <v>ACTIVOS</v>
          </cell>
        </row>
        <row r="675">
          <cell r="D675">
            <v>301451605</v>
          </cell>
          <cell r="Q675" t="str">
            <v>ACTIVOS</v>
          </cell>
        </row>
        <row r="676">
          <cell r="D676">
            <v>301516212</v>
          </cell>
          <cell r="Q676" t="str">
            <v>ACTIVOS</v>
          </cell>
        </row>
        <row r="677">
          <cell r="D677">
            <v>301363618</v>
          </cell>
          <cell r="Q677" t="str">
            <v>ACTIVOS</v>
          </cell>
        </row>
        <row r="678">
          <cell r="D678">
            <v>300086605</v>
          </cell>
          <cell r="Q678" t="str">
            <v>ACTIVOS</v>
          </cell>
        </row>
        <row r="679">
          <cell r="D679">
            <v>301522692</v>
          </cell>
          <cell r="Q679" t="str">
            <v>ACTIVOS</v>
          </cell>
        </row>
        <row r="680">
          <cell r="D680">
            <v>301255177</v>
          </cell>
          <cell r="Q680" t="str">
            <v>ACTIVOS</v>
          </cell>
        </row>
        <row r="681">
          <cell r="D681">
            <v>301320091</v>
          </cell>
          <cell r="Q681" t="str">
            <v>ACTIVOS</v>
          </cell>
        </row>
        <row r="682">
          <cell r="D682">
            <v>300599944</v>
          </cell>
          <cell r="Q682" t="str">
            <v>ACTIVOS</v>
          </cell>
        </row>
        <row r="683">
          <cell r="D683">
            <v>301514718</v>
          </cell>
          <cell r="Q683" t="str">
            <v>ACTIVOS</v>
          </cell>
        </row>
        <row r="684">
          <cell r="D684">
            <v>301432397</v>
          </cell>
          <cell r="Q684" t="str">
            <v>ACTIVOS</v>
          </cell>
        </row>
        <row r="685">
          <cell r="D685">
            <v>300781122</v>
          </cell>
          <cell r="Q685" t="str">
            <v>ACTIVOS</v>
          </cell>
        </row>
        <row r="686">
          <cell r="D686">
            <v>301593469</v>
          </cell>
          <cell r="Q686" t="str">
            <v>ACTIVOS</v>
          </cell>
        </row>
        <row r="687">
          <cell r="D687">
            <v>301504675</v>
          </cell>
          <cell r="Q687" t="str">
            <v>ACTIVOS</v>
          </cell>
        </row>
        <row r="688">
          <cell r="D688">
            <v>301313322</v>
          </cell>
          <cell r="Q688" t="str">
            <v>ACTIVOS</v>
          </cell>
        </row>
        <row r="689">
          <cell r="D689">
            <v>301544795</v>
          </cell>
          <cell r="Q689" t="str">
            <v>ACTIVOS</v>
          </cell>
        </row>
        <row r="690">
          <cell r="D690">
            <v>300098192</v>
          </cell>
          <cell r="Q690" t="str">
            <v>ACTIVOS</v>
          </cell>
        </row>
        <row r="691">
          <cell r="D691">
            <v>301114401</v>
          </cell>
          <cell r="Q691" t="str">
            <v>ACTIVOS</v>
          </cell>
        </row>
        <row r="692">
          <cell r="D692">
            <v>300480448</v>
          </cell>
          <cell r="Q692" t="str">
            <v>ACTIVOS</v>
          </cell>
        </row>
        <row r="693">
          <cell r="D693">
            <v>301293406</v>
          </cell>
          <cell r="Q693" t="str">
            <v>ACTIVOS</v>
          </cell>
        </row>
        <row r="694">
          <cell r="D694">
            <v>302178960</v>
          </cell>
          <cell r="Q694" t="str">
            <v>ACTIVOS</v>
          </cell>
        </row>
        <row r="695">
          <cell r="D695">
            <v>301938363</v>
          </cell>
          <cell r="Q695" t="str">
            <v>ACTIVOS</v>
          </cell>
        </row>
        <row r="696">
          <cell r="D696">
            <v>300092700</v>
          </cell>
          <cell r="Q696" t="str">
            <v>ACTIVOS</v>
          </cell>
        </row>
        <row r="697">
          <cell r="D697">
            <v>300145528</v>
          </cell>
          <cell r="Q697" t="str">
            <v>ACTIVOS</v>
          </cell>
        </row>
        <row r="698">
          <cell r="D698">
            <v>301101535</v>
          </cell>
          <cell r="Q698" t="str">
            <v>ACTIVOS</v>
          </cell>
        </row>
        <row r="699">
          <cell r="D699">
            <v>300155755</v>
          </cell>
          <cell r="Q699" t="str">
            <v>ACTIVOS</v>
          </cell>
        </row>
        <row r="700">
          <cell r="D700">
            <v>300624405</v>
          </cell>
          <cell r="Q700" t="str">
            <v>ACTIVOS</v>
          </cell>
        </row>
        <row r="701">
          <cell r="D701">
            <v>300098294</v>
          </cell>
          <cell r="Q701" t="str">
            <v>ACTIVOS</v>
          </cell>
        </row>
        <row r="702">
          <cell r="D702">
            <v>301495917</v>
          </cell>
          <cell r="Q702" t="str">
            <v>ACTIVOS</v>
          </cell>
        </row>
        <row r="703">
          <cell r="D703">
            <v>300841890</v>
          </cell>
          <cell r="Q703" t="str">
            <v>ACTIVOS</v>
          </cell>
        </row>
        <row r="704">
          <cell r="D704">
            <v>300992968</v>
          </cell>
          <cell r="Q704" t="str">
            <v>ACTIVOS</v>
          </cell>
        </row>
        <row r="705">
          <cell r="D705">
            <v>300918056</v>
          </cell>
          <cell r="Q705" t="str">
            <v>ACTIVOS</v>
          </cell>
        </row>
        <row r="706">
          <cell r="D706">
            <v>300097477</v>
          </cell>
          <cell r="Q706" t="str">
            <v>ACTIVOS</v>
          </cell>
        </row>
        <row r="707">
          <cell r="D707">
            <v>301534321</v>
          </cell>
          <cell r="Q707" t="str">
            <v>ACTIVOS</v>
          </cell>
        </row>
        <row r="708">
          <cell r="D708">
            <v>301979797</v>
          </cell>
          <cell r="Q708" t="str">
            <v>ACTIVOS</v>
          </cell>
        </row>
        <row r="709">
          <cell r="D709">
            <v>301124611</v>
          </cell>
          <cell r="Q709" t="str">
            <v>ACTIVOS</v>
          </cell>
        </row>
        <row r="710">
          <cell r="D710">
            <v>301860671</v>
          </cell>
          <cell r="Q710" t="str">
            <v>ACTIVOS</v>
          </cell>
        </row>
        <row r="711">
          <cell r="D711">
            <v>300995599</v>
          </cell>
          <cell r="Q711" t="str">
            <v>ACTIVOS</v>
          </cell>
        </row>
        <row r="712">
          <cell r="D712">
            <v>301144140</v>
          </cell>
          <cell r="Q712" t="str">
            <v>ACTIVOS</v>
          </cell>
        </row>
        <row r="713">
          <cell r="D713">
            <v>301544825</v>
          </cell>
          <cell r="Q713" t="str">
            <v>ACTIVOS</v>
          </cell>
        </row>
        <row r="714">
          <cell r="D714">
            <v>301480680</v>
          </cell>
          <cell r="Q714" t="str">
            <v>ACTIVOS</v>
          </cell>
        </row>
        <row r="715">
          <cell r="D715">
            <v>301489322</v>
          </cell>
          <cell r="Q715" t="str">
            <v>ACTIVOS</v>
          </cell>
        </row>
        <row r="716">
          <cell r="D716">
            <v>301473423</v>
          </cell>
          <cell r="Q716" t="str">
            <v>ACTIVOS</v>
          </cell>
        </row>
        <row r="717">
          <cell r="D717">
            <v>301411103</v>
          </cell>
          <cell r="Q717" t="str">
            <v>ACTIVOS</v>
          </cell>
        </row>
        <row r="718">
          <cell r="D718">
            <v>301972437</v>
          </cell>
          <cell r="Q718" t="str">
            <v>ACTIVOS</v>
          </cell>
        </row>
        <row r="719">
          <cell r="D719">
            <v>301423266</v>
          </cell>
          <cell r="Q719" t="str">
            <v>ACTIVOS</v>
          </cell>
        </row>
        <row r="720">
          <cell r="D720">
            <v>300097450</v>
          </cell>
          <cell r="Q720" t="str">
            <v>ACTIVOS</v>
          </cell>
        </row>
        <row r="721">
          <cell r="D721">
            <v>301463368</v>
          </cell>
          <cell r="Q721" t="str">
            <v>ACTIVOS</v>
          </cell>
        </row>
        <row r="722">
          <cell r="D722">
            <v>300159844</v>
          </cell>
          <cell r="Q722" t="str">
            <v>ACTIVOS</v>
          </cell>
        </row>
        <row r="723">
          <cell r="D723">
            <v>301561233</v>
          </cell>
          <cell r="Q723" t="str">
            <v>ACTIVOS</v>
          </cell>
        </row>
        <row r="724">
          <cell r="D724">
            <v>301539401</v>
          </cell>
          <cell r="Q724" t="str">
            <v>ACTIVOS</v>
          </cell>
        </row>
        <row r="725">
          <cell r="D725">
            <v>301342979</v>
          </cell>
          <cell r="Q725" t="str">
            <v>ACTIVOS</v>
          </cell>
        </row>
        <row r="726">
          <cell r="D726">
            <v>301491240</v>
          </cell>
          <cell r="Q726" t="str">
            <v>ACTIVOS</v>
          </cell>
        </row>
        <row r="727">
          <cell r="D727">
            <v>301296773</v>
          </cell>
          <cell r="Q727" t="str">
            <v>ACTIVOS</v>
          </cell>
        </row>
        <row r="728">
          <cell r="D728">
            <v>301262907</v>
          </cell>
          <cell r="Q728" t="str">
            <v>ACTIVOS</v>
          </cell>
        </row>
        <row r="729">
          <cell r="D729">
            <v>300556849</v>
          </cell>
          <cell r="Q729" t="str">
            <v>ACTIVOS</v>
          </cell>
        </row>
        <row r="730">
          <cell r="D730">
            <v>300091266</v>
          </cell>
          <cell r="Q730" t="str">
            <v>ACTIVOS</v>
          </cell>
        </row>
        <row r="731">
          <cell r="D731">
            <v>302040866</v>
          </cell>
          <cell r="Q731" t="str">
            <v>ACTIVOS</v>
          </cell>
        </row>
        <row r="732">
          <cell r="D732">
            <v>301019813</v>
          </cell>
          <cell r="Q732" t="str">
            <v>ACTIVOS</v>
          </cell>
        </row>
        <row r="733">
          <cell r="D733">
            <v>300092012</v>
          </cell>
          <cell r="Q733" t="str">
            <v>ACTIVOS</v>
          </cell>
        </row>
        <row r="734">
          <cell r="D734">
            <v>300997107</v>
          </cell>
          <cell r="Q734" t="str">
            <v>ACTIVOS</v>
          </cell>
        </row>
        <row r="735">
          <cell r="D735">
            <v>301016609</v>
          </cell>
          <cell r="Q735" t="str">
            <v>ACTIVOS</v>
          </cell>
        </row>
        <row r="736">
          <cell r="D736">
            <v>301389089</v>
          </cell>
          <cell r="Q736" t="str">
            <v>ACTIVOS</v>
          </cell>
        </row>
        <row r="737">
          <cell r="D737">
            <v>300276640</v>
          </cell>
          <cell r="Q737" t="str">
            <v>ACTIVOS</v>
          </cell>
        </row>
        <row r="738">
          <cell r="D738">
            <v>300097029</v>
          </cell>
          <cell r="Q738" t="str">
            <v>ACTIVOS</v>
          </cell>
        </row>
        <row r="739">
          <cell r="D739">
            <v>301029967</v>
          </cell>
          <cell r="Q739" t="str">
            <v>ACTIVOS</v>
          </cell>
        </row>
        <row r="740">
          <cell r="D740">
            <v>301601363</v>
          </cell>
          <cell r="Q740" t="str">
            <v>ACTIVOS</v>
          </cell>
        </row>
        <row r="741">
          <cell r="D741">
            <v>300781253</v>
          </cell>
          <cell r="Q741" t="str">
            <v>ACTIVOS</v>
          </cell>
        </row>
        <row r="742">
          <cell r="D742">
            <v>300089485</v>
          </cell>
          <cell r="Q742" t="str">
            <v>ACTIVOS</v>
          </cell>
        </row>
        <row r="743">
          <cell r="D743">
            <v>301435996</v>
          </cell>
          <cell r="Q743" t="str">
            <v>ACTIVOS</v>
          </cell>
        </row>
        <row r="744">
          <cell r="D744">
            <v>300923086</v>
          </cell>
          <cell r="Q744" t="str">
            <v>ACTIVOS</v>
          </cell>
        </row>
        <row r="745">
          <cell r="D745">
            <v>300556189</v>
          </cell>
          <cell r="Q745" t="str">
            <v>ACTIVOS</v>
          </cell>
        </row>
        <row r="746">
          <cell r="D746">
            <v>301382452</v>
          </cell>
          <cell r="Q746" t="str">
            <v>ACTIVOS</v>
          </cell>
        </row>
        <row r="747">
          <cell r="D747">
            <v>300277585</v>
          </cell>
          <cell r="Q747" t="str">
            <v>ACTIVOS</v>
          </cell>
        </row>
        <row r="748">
          <cell r="D748">
            <v>300220919</v>
          </cell>
          <cell r="Q748" t="str">
            <v>ACTIVOS</v>
          </cell>
        </row>
        <row r="749">
          <cell r="D749">
            <v>301081419</v>
          </cell>
          <cell r="Q749" t="str">
            <v>ACTIVOS</v>
          </cell>
        </row>
        <row r="750">
          <cell r="D750">
            <v>301162624</v>
          </cell>
          <cell r="Q750" t="str">
            <v>ACTIVOS</v>
          </cell>
        </row>
        <row r="751">
          <cell r="D751">
            <v>300148362</v>
          </cell>
          <cell r="Q751" t="str">
            <v>ACTIVOS</v>
          </cell>
        </row>
        <row r="752">
          <cell r="D752">
            <v>300092531</v>
          </cell>
          <cell r="Q752" t="str">
            <v>ACTIVOS</v>
          </cell>
        </row>
        <row r="753">
          <cell r="D753">
            <v>301394631</v>
          </cell>
          <cell r="Q753" t="str">
            <v>ACTIVOS</v>
          </cell>
        </row>
        <row r="754">
          <cell r="D754">
            <v>301357614</v>
          </cell>
          <cell r="Q754" t="str">
            <v>ACTIVOS</v>
          </cell>
        </row>
        <row r="755">
          <cell r="D755">
            <v>300950093</v>
          </cell>
          <cell r="Q755" t="str">
            <v>ACTIVOS</v>
          </cell>
        </row>
        <row r="756">
          <cell r="D756">
            <v>301344028</v>
          </cell>
          <cell r="Q756" t="str">
            <v>ACTIVOS</v>
          </cell>
        </row>
        <row r="757">
          <cell r="D757">
            <v>300065151</v>
          </cell>
          <cell r="Q757" t="str">
            <v>ACTIVOS</v>
          </cell>
        </row>
        <row r="758">
          <cell r="D758">
            <v>300905406</v>
          </cell>
          <cell r="Q758" t="str">
            <v>ACTIVOS</v>
          </cell>
        </row>
        <row r="759">
          <cell r="D759">
            <v>300071448</v>
          </cell>
          <cell r="Q759" t="str">
            <v>ACTIVOS</v>
          </cell>
        </row>
        <row r="760">
          <cell r="D760">
            <v>301490579</v>
          </cell>
          <cell r="Q760" t="str">
            <v>ACTIVOS</v>
          </cell>
        </row>
        <row r="761">
          <cell r="D761">
            <v>301508800</v>
          </cell>
          <cell r="Q761" t="str">
            <v>ACTIVOS</v>
          </cell>
        </row>
        <row r="762">
          <cell r="D762">
            <v>301276279</v>
          </cell>
          <cell r="Q762" t="str">
            <v>ACTIVOS</v>
          </cell>
        </row>
        <row r="763">
          <cell r="D763">
            <v>300098261</v>
          </cell>
          <cell r="Q763" t="str">
            <v>ACTIVOS</v>
          </cell>
        </row>
        <row r="764">
          <cell r="D764">
            <v>301533153</v>
          </cell>
          <cell r="Q764" t="str">
            <v>ACTIVOS</v>
          </cell>
        </row>
        <row r="765">
          <cell r="D765">
            <v>300145989</v>
          </cell>
          <cell r="Q765" t="str">
            <v>ACTIVOS</v>
          </cell>
        </row>
        <row r="766">
          <cell r="D766">
            <v>301570098</v>
          </cell>
          <cell r="Q766" t="str">
            <v>ACTIVOS</v>
          </cell>
        </row>
        <row r="767">
          <cell r="D767">
            <v>301393700</v>
          </cell>
          <cell r="Q767" t="str">
            <v>ACTIVOS</v>
          </cell>
        </row>
        <row r="768">
          <cell r="D768">
            <v>301898520</v>
          </cell>
          <cell r="Q768" t="str">
            <v>ACTIVOS</v>
          </cell>
        </row>
        <row r="769">
          <cell r="D769">
            <v>301074599</v>
          </cell>
          <cell r="Q769" t="str">
            <v>ACTIVOS</v>
          </cell>
        </row>
        <row r="770">
          <cell r="D770">
            <v>300556846</v>
          </cell>
          <cell r="Q770" t="str">
            <v>ACTIVOS</v>
          </cell>
        </row>
        <row r="771">
          <cell r="D771">
            <v>302004586</v>
          </cell>
          <cell r="Q771" t="str">
            <v>ACTIVOS</v>
          </cell>
        </row>
        <row r="772">
          <cell r="D772">
            <v>301996602</v>
          </cell>
          <cell r="Q772" t="str">
            <v>ACTIVOS</v>
          </cell>
        </row>
        <row r="773">
          <cell r="D773">
            <v>301381769</v>
          </cell>
          <cell r="Q773" t="str">
            <v>ACTIVOS</v>
          </cell>
        </row>
        <row r="774">
          <cell r="D774">
            <v>302093307</v>
          </cell>
          <cell r="Q774" t="str">
            <v>ACTIVOS</v>
          </cell>
        </row>
        <row r="775">
          <cell r="D775">
            <v>301406624</v>
          </cell>
          <cell r="Q775" t="str">
            <v>ACTIVOS</v>
          </cell>
        </row>
        <row r="776">
          <cell r="D776">
            <v>300098573</v>
          </cell>
          <cell r="Q776" t="str">
            <v>ACTIVOS</v>
          </cell>
        </row>
        <row r="777">
          <cell r="D777">
            <v>301386925</v>
          </cell>
          <cell r="Q777" t="str">
            <v>ACTIVOS</v>
          </cell>
        </row>
        <row r="778">
          <cell r="D778">
            <v>300157909</v>
          </cell>
          <cell r="Q778" t="str">
            <v>ACTIVOS</v>
          </cell>
        </row>
        <row r="779">
          <cell r="D779">
            <v>301584767</v>
          </cell>
          <cell r="Q779" t="str">
            <v>ACTIVOS</v>
          </cell>
        </row>
        <row r="780">
          <cell r="D780">
            <v>301532919</v>
          </cell>
          <cell r="Q780" t="str">
            <v>ACTIVOS</v>
          </cell>
        </row>
        <row r="781">
          <cell r="D781">
            <v>301504513</v>
          </cell>
          <cell r="Q781" t="str">
            <v>ACTIVOS</v>
          </cell>
        </row>
        <row r="782">
          <cell r="D782">
            <v>300220833</v>
          </cell>
          <cell r="Q782" t="str">
            <v>ACTIVOS</v>
          </cell>
        </row>
        <row r="783">
          <cell r="D783">
            <v>300098004</v>
          </cell>
          <cell r="Q783" t="str">
            <v>ACTIVOS</v>
          </cell>
        </row>
        <row r="784">
          <cell r="D784">
            <v>301361314</v>
          </cell>
          <cell r="Q784" t="str">
            <v>ACTIVOS</v>
          </cell>
        </row>
        <row r="785">
          <cell r="D785">
            <v>301435155</v>
          </cell>
          <cell r="Q785" t="str">
            <v>ACTIVOS</v>
          </cell>
        </row>
        <row r="786">
          <cell r="D786">
            <v>300642842</v>
          </cell>
          <cell r="Q786" t="str">
            <v>ACTIVOS</v>
          </cell>
        </row>
        <row r="787">
          <cell r="D787">
            <v>301194418</v>
          </cell>
          <cell r="Q787" t="str">
            <v>ACTIVOS</v>
          </cell>
        </row>
        <row r="788">
          <cell r="D788">
            <v>301607587</v>
          </cell>
          <cell r="Q788" t="str">
            <v>ACTIVOS</v>
          </cell>
        </row>
        <row r="789">
          <cell r="D789">
            <v>300098594</v>
          </cell>
          <cell r="Q789" t="str">
            <v>ACTIVOS</v>
          </cell>
        </row>
        <row r="790">
          <cell r="D790">
            <v>301200957</v>
          </cell>
          <cell r="Q790" t="str">
            <v>ACTIVOS</v>
          </cell>
        </row>
        <row r="791">
          <cell r="D791">
            <v>301536848</v>
          </cell>
          <cell r="Q791" t="str">
            <v>ACTIVOS</v>
          </cell>
        </row>
        <row r="792">
          <cell r="D792">
            <v>301071671</v>
          </cell>
          <cell r="Q792" t="str">
            <v>ACTIVOS</v>
          </cell>
        </row>
        <row r="793">
          <cell r="D793">
            <v>300155545</v>
          </cell>
          <cell r="Q793" t="str">
            <v>ACTIVOS</v>
          </cell>
        </row>
        <row r="794">
          <cell r="D794">
            <v>302016208</v>
          </cell>
          <cell r="Q794" t="str">
            <v>ACTIVOS</v>
          </cell>
        </row>
        <row r="795">
          <cell r="D795">
            <v>301186311</v>
          </cell>
          <cell r="Q795" t="str">
            <v>ACTIVOS</v>
          </cell>
        </row>
        <row r="796">
          <cell r="D796">
            <v>301582424</v>
          </cell>
          <cell r="Q796" t="str">
            <v>ACTIVOS</v>
          </cell>
        </row>
        <row r="797">
          <cell r="D797">
            <v>301500304</v>
          </cell>
          <cell r="Q797" t="str">
            <v>ACTIVOS</v>
          </cell>
        </row>
        <row r="798">
          <cell r="D798">
            <v>302113560</v>
          </cell>
          <cell r="Q798" t="str">
            <v>ACTIVOS</v>
          </cell>
        </row>
        <row r="799">
          <cell r="D799">
            <v>301981842</v>
          </cell>
          <cell r="Q799" t="str">
            <v>ACTIVOS</v>
          </cell>
        </row>
        <row r="800">
          <cell r="D800">
            <v>301451682</v>
          </cell>
          <cell r="Q800" t="str">
            <v>ACTIVOS</v>
          </cell>
        </row>
        <row r="801">
          <cell r="D801">
            <v>301295040</v>
          </cell>
          <cell r="Q801" t="str">
            <v>ACTIVOS</v>
          </cell>
        </row>
        <row r="802">
          <cell r="D802">
            <v>300156498</v>
          </cell>
          <cell r="Q802" t="str">
            <v>ACTIVOS</v>
          </cell>
        </row>
        <row r="803">
          <cell r="D803">
            <v>301856402</v>
          </cell>
          <cell r="Q803" t="str">
            <v>ACTIVOS</v>
          </cell>
        </row>
        <row r="804">
          <cell r="D804">
            <v>301565601</v>
          </cell>
          <cell r="Q804" t="str">
            <v>ACTIVOS</v>
          </cell>
        </row>
        <row r="805">
          <cell r="D805">
            <v>300072913</v>
          </cell>
          <cell r="Q805" t="str">
            <v>ACTIVOS</v>
          </cell>
        </row>
        <row r="806">
          <cell r="D806">
            <v>301584712</v>
          </cell>
          <cell r="Q806" t="str">
            <v>ACTIVOS</v>
          </cell>
        </row>
        <row r="807">
          <cell r="D807">
            <v>300800523</v>
          </cell>
          <cell r="Q807" t="str">
            <v>ACTIVOS</v>
          </cell>
        </row>
        <row r="808">
          <cell r="D808">
            <v>300092068</v>
          </cell>
          <cell r="Q808" t="str">
            <v>ACTIVOS</v>
          </cell>
        </row>
        <row r="809">
          <cell r="D809">
            <v>301459212</v>
          </cell>
          <cell r="Q809" t="str">
            <v>ACTIVOS</v>
          </cell>
        </row>
        <row r="810">
          <cell r="D810">
            <v>301985441</v>
          </cell>
          <cell r="Q810" t="str">
            <v>ACTIVOS</v>
          </cell>
        </row>
        <row r="811">
          <cell r="D811">
            <v>300642793</v>
          </cell>
          <cell r="Q811" t="str">
            <v>ACTIVOS</v>
          </cell>
        </row>
        <row r="812">
          <cell r="D812">
            <v>301386459</v>
          </cell>
          <cell r="Q812" t="str">
            <v>ACTIVOS</v>
          </cell>
        </row>
        <row r="813">
          <cell r="D813">
            <v>301587658</v>
          </cell>
          <cell r="Q813" t="str">
            <v>ACTIVOS</v>
          </cell>
        </row>
        <row r="814">
          <cell r="D814">
            <v>300091930</v>
          </cell>
          <cell r="Q814" t="str">
            <v>ACTIVOS</v>
          </cell>
        </row>
        <row r="815">
          <cell r="D815">
            <v>301485256</v>
          </cell>
          <cell r="Q815" t="str">
            <v>ACTIVOS</v>
          </cell>
        </row>
        <row r="816">
          <cell r="D816">
            <v>301084550</v>
          </cell>
          <cell r="Q816" t="str">
            <v>ACTIVOS</v>
          </cell>
        </row>
        <row r="817">
          <cell r="D817">
            <v>300092277</v>
          </cell>
          <cell r="Q817" t="str">
            <v>ACTIVOS</v>
          </cell>
        </row>
        <row r="818">
          <cell r="D818">
            <v>301476319</v>
          </cell>
          <cell r="Q818" t="str">
            <v>ACTIVOS</v>
          </cell>
        </row>
        <row r="819">
          <cell r="D819">
            <v>302116369</v>
          </cell>
          <cell r="Q819" t="str">
            <v>ACTIVOS</v>
          </cell>
        </row>
        <row r="820">
          <cell r="D820">
            <v>300155963</v>
          </cell>
          <cell r="Q820" t="str">
            <v>ACTIVOS</v>
          </cell>
        </row>
        <row r="821">
          <cell r="D821">
            <v>300713666</v>
          </cell>
          <cell r="Q821" t="str">
            <v>ACTIVOS</v>
          </cell>
        </row>
        <row r="822">
          <cell r="D822">
            <v>302063225</v>
          </cell>
          <cell r="Q822" t="str">
            <v>ACTIVOS</v>
          </cell>
        </row>
        <row r="823">
          <cell r="D823">
            <v>301319451</v>
          </cell>
          <cell r="Q823" t="str">
            <v>ACTIVOS</v>
          </cell>
        </row>
        <row r="824">
          <cell r="D824">
            <v>301437711</v>
          </cell>
          <cell r="Q824" t="str">
            <v>ACTIVOS</v>
          </cell>
        </row>
        <row r="825">
          <cell r="D825">
            <v>300341101</v>
          </cell>
          <cell r="Q825" t="str">
            <v>ACTIVOS</v>
          </cell>
        </row>
        <row r="826">
          <cell r="D826">
            <v>301495333</v>
          </cell>
          <cell r="Q826" t="str">
            <v>ACTIVOS</v>
          </cell>
        </row>
        <row r="827">
          <cell r="D827">
            <v>301454564</v>
          </cell>
          <cell r="Q827" t="str">
            <v>ACTIVOS</v>
          </cell>
        </row>
        <row r="828">
          <cell r="D828">
            <v>301318763</v>
          </cell>
          <cell r="Q828" t="str">
            <v>ACTIVOS</v>
          </cell>
        </row>
        <row r="829">
          <cell r="D829">
            <v>301349040</v>
          </cell>
          <cell r="Q829" t="str">
            <v>ACTIVOS</v>
          </cell>
        </row>
        <row r="830">
          <cell r="D830">
            <v>300092118</v>
          </cell>
          <cell r="Q830" t="str">
            <v>ACTIVOS</v>
          </cell>
        </row>
        <row r="831">
          <cell r="D831">
            <v>301505542</v>
          </cell>
          <cell r="Q831" t="str">
            <v>ACTIVOS</v>
          </cell>
        </row>
        <row r="832">
          <cell r="D832">
            <v>302120800</v>
          </cell>
          <cell r="Q832" t="str">
            <v>ACTIVOS</v>
          </cell>
        </row>
        <row r="833">
          <cell r="D833">
            <v>300097880</v>
          </cell>
          <cell r="Q833" t="str">
            <v>ACTIVOS</v>
          </cell>
        </row>
        <row r="834">
          <cell r="D834">
            <v>300091457</v>
          </cell>
          <cell r="Q834" t="str">
            <v>ACTIVOS</v>
          </cell>
        </row>
        <row r="835">
          <cell r="D835">
            <v>301415910</v>
          </cell>
          <cell r="Q835" t="str">
            <v>ACTIVOS</v>
          </cell>
        </row>
        <row r="836">
          <cell r="D836">
            <v>301585941</v>
          </cell>
          <cell r="Q836" t="str">
            <v>ACTIVOS</v>
          </cell>
        </row>
        <row r="837">
          <cell r="D837">
            <v>300154152</v>
          </cell>
          <cell r="Q837" t="str">
            <v>ACTIVOS</v>
          </cell>
        </row>
        <row r="838">
          <cell r="D838">
            <v>300741120</v>
          </cell>
          <cell r="Q838" t="str">
            <v>ACTIVOS</v>
          </cell>
        </row>
        <row r="839">
          <cell r="D839">
            <v>302173335</v>
          </cell>
          <cell r="Q839" t="str">
            <v>ACTIVOS</v>
          </cell>
        </row>
        <row r="840">
          <cell r="D840">
            <v>302107188</v>
          </cell>
          <cell r="Q840" t="str">
            <v>ACTIVOS</v>
          </cell>
        </row>
        <row r="841">
          <cell r="D841">
            <v>300624388</v>
          </cell>
          <cell r="Q841" t="str">
            <v>ACTIVOS</v>
          </cell>
        </row>
        <row r="842">
          <cell r="D842">
            <v>300842725</v>
          </cell>
          <cell r="Q842" t="str">
            <v>ACTIVOS</v>
          </cell>
        </row>
        <row r="843">
          <cell r="D843">
            <v>301594667</v>
          </cell>
          <cell r="Q843" t="str">
            <v>ACTIVOS</v>
          </cell>
        </row>
        <row r="844">
          <cell r="D844">
            <v>301363693</v>
          </cell>
          <cell r="Q844" t="str">
            <v>ACTIVOS</v>
          </cell>
        </row>
        <row r="845">
          <cell r="D845">
            <v>300091475</v>
          </cell>
          <cell r="Q845" t="str">
            <v>ACTIVOS</v>
          </cell>
        </row>
        <row r="846">
          <cell r="D846">
            <v>300929081</v>
          </cell>
          <cell r="Q846" t="str">
            <v>ACTIVOS</v>
          </cell>
        </row>
        <row r="847">
          <cell r="D847">
            <v>301320188</v>
          </cell>
          <cell r="Q847" t="str">
            <v>ACTIVOS</v>
          </cell>
        </row>
        <row r="848">
          <cell r="D848">
            <v>301424563</v>
          </cell>
          <cell r="Q848" t="str">
            <v>ACTIVOS</v>
          </cell>
        </row>
        <row r="849">
          <cell r="D849">
            <v>301262502</v>
          </cell>
          <cell r="Q849" t="str">
            <v>ACTIVOS</v>
          </cell>
        </row>
        <row r="850">
          <cell r="D850">
            <v>301336888</v>
          </cell>
          <cell r="Q850" t="str">
            <v>ACTIVOS</v>
          </cell>
        </row>
        <row r="851">
          <cell r="D851">
            <v>300849515</v>
          </cell>
          <cell r="Q851" t="str">
            <v>ACTIVOS</v>
          </cell>
        </row>
        <row r="852">
          <cell r="D852">
            <v>301018312</v>
          </cell>
          <cell r="Q852" t="str">
            <v>ACTIVOS</v>
          </cell>
        </row>
        <row r="853">
          <cell r="D853">
            <v>301574530</v>
          </cell>
          <cell r="Q853" t="str">
            <v>ACTIVOS</v>
          </cell>
        </row>
        <row r="854">
          <cell r="D854">
            <v>301944247</v>
          </cell>
          <cell r="Q854" t="str">
            <v>ACTIVOS</v>
          </cell>
        </row>
        <row r="855">
          <cell r="D855">
            <v>300776971</v>
          </cell>
          <cell r="Q855" t="str">
            <v>ACTIVOS</v>
          </cell>
        </row>
        <row r="856">
          <cell r="D856">
            <v>301048419</v>
          </cell>
          <cell r="Q856" t="str">
            <v>ACTIVOS</v>
          </cell>
        </row>
        <row r="857">
          <cell r="D857">
            <v>301144678</v>
          </cell>
          <cell r="Q857" t="str">
            <v>ACTIVOS</v>
          </cell>
        </row>
        <row r="858">
          <cell r="D858">
            <v>301435056</v>
          </cell>
          <cell r="Q858" t="str">
            <v>ACTIVOS</v>
          </cell>
        </row>
        <row r="859">
          <cell r="D859">
            <v>301476965</v>
          </cell>
          <cell r="Q859" t="str">
            <v>ACTIVOS</v>
          </cell>
        </row>
        <row r="860">
          <cell r="D860">
            <v>301507376</v>
          </cell>
          <cell r="Q860" t="str">
            <v>ACTIVOS</v>
          </cell>
        </row>
        <row r="861">
          <cell r="D861">
            <v>301443623</v>
          </cell>
          <cell r="Q861" t="str">
            <v>ACTIVOS</v>
          </cell>
        </row>
        <row r="862">
          <cell r="D862">
            <v>301456491</v>
          </cell>
          <cell r="Q862" t="str">
            <v>ACTIVOS</v>
          </cell>
        </row>
        <row r="863">
          <cell r="D863">
            <v>300881001</v>
          </cell>
          <cell r="Q863" t="str">
            <v>ACTIVOS</v>
          </cell>
        </row>
        <row r="864">
          <cell r="D864">
            <v>301029663</v>
          </cell>
          <cell r="Q864" t="str">
            <v>ACTIVOS</v>
          </cell>
        </row>
        <row r="865">
          <cell r="D865">
            <v>300836516</v>
          </cell>
          <cell r="Q865" t="str">
            <v>ACTIVOS</v>
          </cell>
        </row>
        <row r="866">
          <cell r="D866">
            <v>302021643</v>
          </cell>
          <cell r="Q866" t="str">
            <v>ACTIVOS</v>
          </cell>
        </row>
        <row r="867">
          <cell r="D867">
            <v>301343169</v>
          </cell>
          <cell r="Q867" t="str">
            <v>ACTIVOS</v>
          </cell>
        </row>
        <row r="868">
          <cell r="D868">
            <v>301044004</v>
          </cell>
          <cell r="Q868" t="str">
            <v>ACTIVOS</v>
          </cell>
        </row>
        <row r="869">
          <cell r="D869">
            <v>301514690</v>
          </cell>
          <cell r="Q869" t="str">
            <v>ACTIVOS</v>
          </cell>
        </row>
        <row r="870">
          <cell r="D870">
            <v>301565393</v>
          </cell>
          <cell r="Q870" t="str">
            <v>ACTIVOS</v>
          </cell>
        </row>
        <row r="871">
          <cell r="D871">
            <v>300154100</v>
          </cell>
          <cell r="Q871" t="str">
            <v>ACTIVOS</v>
          </cell>
        </row>
        <row r="872">
          <cell r="D872">
            <v>300097376</v>
          </cell>
          <cell r="Q872" t="str">
            <v>ACTIVOS</v>
          </cell>
        </row>
        <row r="873">
          <cell r="D873">
            <v>300776257</v>
          </cell>
          <cell r="Q873" t="str">
            <v>ACTIVOS</v>
          </cell>
        </row>
        <row r="874">
          <cell r="D874">
            <v>301364219</v>
          </cell>
          <cell r="Q874" t="str">
            <v>ACTIVOS</v>
          </cell>
        </row>
        <row r="875">
          <cell r="D875">
            <v>302114466</v>
          </cell>
          <cell r="Q875" t="str">
            <v>ACTIVOS</v>
          </cell>
        </row>
        <row r="876">
          <cell r="D876">
            <v>301151304</v>
          </cell>
          <cell r="Q876" t="str">
            <v>ACTIVOS</v>
          </cell>
        </row>
        <row r="877">
          <cell r="D877">
            <v>300848707</v>
          </cell>
          <cell r="Q877" t="str">
            <v>ACTIVOS</v>
          </cell>
        </row>
        <row r="878">
          <cell r="D878">
            <v>301538770</v>
          </cell>
          <cell r="Q878" t="str">
            <v>ACTIVOS</v>
          </cell>
        </row>
        <row r="879">
          <cell r="D879">
            <v>301397505</v>
          </cell>
          <cell r="Q879" t="str">
            <v>ACTIVOS</v>
          </cell>
        </row>
        <row r="880">
          <cell r="D880">
            <v>301338182</v>
          </cell>
          <cell r="Q880" t="str">
            <v>ACTIVOS</v>
          </cell>
        </row>
        <row r="881">
          <cell r="D881">
            <v>301946349</v>
          </cell>
          <cell r="Q881" t="str">
            <v>ACTIVOS</v>
          </cell>
        </row>
        <row r="882">
          <cell r="D882">
            <v>301428703</v>
          </cell>
          <cell r="Q882" t="str">
            <v>ACTIVOS</v>
          </cell>
        </row>
        <row r="883">
          <cell r="D883">
            <v>301971145</v>
          </cell>
          <cell r="Q883" t="str">
            <v>ACTIVOS</v>
          </cell>
        </row>
        <row r="884">
          <cell r="D884">
            <v>301352120</v>
          </cell>
          <cell r="Q884" t="str">
            <v>ACTIVOS</v>
          </cell>
        </row>
        <row r="885">
          <cell r="D885">
            <v>301500310</v>
          </cell>
          <cell r="Q885" t="str">
            <v>ACTIVOS</v>
          </cell>
        </row>
        <row r="886">
          <cell r="D886">
            <v>301237945</v>
          </cell>
          <cell r="Q886" t="str">
            <v>ACTIVOS</v>
          </cell>
        </row>
        <row r="887">
          <cell r="D887">
            <v>301309983</v>
          </cell>
          <cell r="Q887" t="str">
            <v>ACTIVOS</v>
          </cell>
        </row>
        <row r="888">
          <cell r="D888">
            <v>300097525</v>
          </cell>
          <cell r="Q888" t="str">
            <v>ACTIVOS</v>
          </cell>
        </row>
        <row r="889">
          <cell r="D889">
            <v>301487569</v>
          </cell>
          <cell r="Q889" t="str">
            <v>ACTIVOS</v>
          </cell>
        </row>
        <row r="890">
          <cell r="D890">
            <v>301046969</v>
          </cell>
          <cell r="Q890" t="str">
            <v>ACTIVOS</v>
          </cell>
        </row>
        <row r="891">
          <cell r="D891">
            <v>300071579</v>
          </cell>
          <cell r="Q891" t="str">
            <v>ACTIVOS</v>
          </cell>
        </row>
        <row r="892">
          <cell r="D892">
            <v>300924454</v>
          </cell>
          <cell r="Q892" t="str">
            <v>ACTIVOS</v>
          </cell>
        </row>
        <row r="893">
          <cell r="D893">
            <v>300098344</v>
          </cell>
          <cell r="Q893" t="str">
            <v>ACTIVOS</v>
          </cell>
        </row>
        <row r="894">
          <cell r="D894">
            <v>301354639</v>
          </cell>
          <cell r="Q894" t="str">
            <v>ACTIVOS</v>
          </cell>
        </row>
        <row r="895">
          <cell r="D895">
            <v>301458340</v>
          </cell>
          <cell r="Q895" t="str">
            <v>ACTIVOS</v>
          </cell>
        </row>
        <row r="896">
          <cell r="D896">
            <v>300625175</v>
          </cell>
          <cell r="Q896" t="str">
            <v>ACTIVOS</v>
          </cell>
        </row>
        <row r="897">
          <cell r="D897">
            <v>300911133</v>
          </cell>
          <cell r="Q897" t="str">
            <v>ACTIVOS</v>
          </cell>
        </row>
        <row r="898">
          <cell r="D898">
            <v>301364470</v>
          </cell>
          <cell r="Q898" t="str">
            <v>ACTIVOS</v>
          </cell>
        </row>
        <row r="899">
          <cell r="D899">
            <v>301052742</v>
          </cell>
          <cell r="Q899" t="str">
            <v>ACTIVOS</v>
          </cell>
        </row>
        <row r="900">
          <cell r="D900">
            <v>301473548</v>
          </cell>
          <cell r="Q900" t="str">
            <v>ACTIVOS</v>
          </cell>
        </row>
        <row r="901">
          <cell r="D901">
            <v>301306512</v>
          </cell>
          <cell r="Q901" t="str">
            <v>ACTIVOS</v>
          </cell>
        </row>
        <row r="902">
          <cell r="D902">
            <v>301525712</v>
          </cell>
          <cell r="Q902" t="str">
            <v>ACTIVOS</v>
          </cell>
        </row>
        <row r="903">
          <cell r="D903">
            <v>300092878</v>
          </cell>
          <cell r="Q903" t="str">
            <v>ACTIVOS</v>
          </cell>
        </row>
        <row r="904">
          <cell r="D904">
            <v>300860300</v>
          </cell>
          <cell r="Q904" t="str">
            <v>ACTIVOS</v>
          </cell>
        </row>
        <row r="905">
          <cell r="D905">
            <v>301442357</v>
          </cell>
          <cell r="Q905" t="str">
            <v>ACTIVOS</v>
          </cell>
        </row>
        <row r="906">
          <cell r="D906">
            <v>300067649</v>
          </cell>
          <cell r="Q906" t="str">
            <v>ACTIVOS</v>
          </cell>
        </row>
        <row r="907">
          <cell r="D907">
            <v>301382017</v>
          </cell>
          <cell r="Q907" t="str">
            <v>ACTIVOS</v>
          </cell>
        </row>
        <row r="908">
          <cell r="D908">
            <v>300374760</v>
          </cell>
          <cell r="Q908" t="str">
            <v>ACTIVOS</v>
          </cell>
        </row>
        <row r="909">
          <cell r="D909">
            <v>301948056</v>
          </cell>
          <cell r="Q909" t="str">
            <v>ACTIVOS</v>
          </cell>
        </row>
        <row r="910">
          <cell r="D910">
            <v>300157108</v>
          </cell>
          <cell r="Q910" t="str">
            <v>ACTIVOS</v>
          </cell>
        </row>
        <row r="911">
          <cell r="D911">
            <v>300825525</v>
          </cell>
          <cell r="Q911" t="str">
            <v>ACTIVOS</v>
          </cell>
        </row>
        <row r="912">
          <cell r="D912">
            <v>301163579</v>
          </cell>
          <cell r="Q912" t="str">
            <v>ACTIVOS</v>
          </cell>
        </row>
        <row r="913">
          <cell r="D913">
            <v>302087018</v>
          </cell>
          <cell r="Q913" t="str">
            <v>ACTIVOS</v>
          </cell>
        </row>
        <row r="914">
          <cell r="D914">
            <v>302152177</v>
          </cell>
          <cell r="Q914" t="str">
            <v>ACTIVOS</v>
          </cell>
        </row>
        <row r="915">
          <cell r="D915">
            <v>301602354</v>
          </cell>
          <cell r="Q915" t="str">
            <v>ACTIVOS</v>
          </cell>
        </row>
        <row r="916">
          <cell r="D916">
            <v>301505889</v>
          </cell>
          <cell r="Q916" t="str">
            <v>ACTIVOS</v>
          </cell>
        </row>
        <row r="917">
          <cell r="D917">
            <v>301283334</v>
          </cell>
          <cell r="Q917" t="str">
            <v>ACTIVOS</v>
          </cell>
        </row>
        <row r="918">
          <cell r="D918">
            <v>300790764</v>
          </cell>
          <cell r="Q918" t="str">
            <v>ACTIVOS</v>
          </cell>
        </row>
        <row r="919">
          <cell r="D919">
            <v>301401173</v>
          </cell>
          <cell r="Q919" t="str">
            <v>ACTIVOS</v>
          </cell>
        </row>
        <row r="920">
          <cell r="D920">
            <v>300176606</v>
          </cell>
          <cell r="Q920" t="str">
            <v>ACTIVOS</v>
          </cell>
        </row>
        <row r="921">
          <cell r="D921">
            <v>302033750</v>
          </cell>
          <cell r="Q921" t="str">
            <v>ACTIVOS</v>
          </cell>
        </row>
        <row r="922">
          <cell r="D922">
            <v>301285486</v>
          </cell>
          <cell r="Q922" t="str">
            <v>ACTIVOS</v>
          </cell>
        </row>
        <row r="923">
          <cell r="D923">
            <v>301035058</v>
          </cell>
          <cell r="Q923" t="str">
            <v>ACTIVOS</v>
          </cell>
        </row>
        <row r="924">
          <cell r="D924">
            <v>300098444</v>
          </cell>
          <cell r="Q924" t="str">
            <v>ACTIVOS</v>
          </cell>
        </row>
        <row r="925">
          <cell r="D925">
            <v>301383779</v>
          </cell>
          <cell r="Q925" t="str">
            <v>ACTIVOS</v>
          </cell>
        </row>
        <row r="926">
          <cell r="D926">
            <v>300371334</v>
          </cell>
          <cell r="Q926" t="str">
            <v>ACTIVOS</v>
          </cell>
        </row>
        <row r="927">
          <cell r="D927">
            <v>301382862</v>
          </cell>
          <cell r="Q927" t="str">
            <v>ACTIVOS</v>
          </cell>
        </row>
        <row r="928">
          <cell r="D928">
            <v>301031630</v>
          </cell>
          <cell r="Q928" t="str">
            <v>ACTIVOS</v>
          </cell>
        </row>
        <row r="929">
          <cell r="D929">
            <v>301480186</v>
          </cell>
          <cell r="Q929" t="str">
            <v>ACTIVOS</v>
          </cell>
        </row>
        <row r="930">
          <cell r="D930">
            <v>300845788</v>
          </cell>
          <cell r="Q930" t="str">
            <v>ACTIVOS</v>
          </cell>
        </row>
        <row r="931">
          <cell r="D931">
            <v>300098515</v>
          </cell>
          <cell r="Q931" t="str">
            <v>ACTIVOS</v>
          </cell>
        </row>
        <row r="932">
          <cell r="D932">
            <v>301458978</v>
          </cell>
          <cell r="Q932" t="str">
            <v>ACTIVOS</v>
          </cell>
        </row>
        <row r="933">
          <cell r="D933">
            <v>300767518</v>
          </cell>
          <cell r="Q933" t="str">
            <v>ACTIVOS</v>
          </cell>
        </row>
        <row r="934">
          <cell r="D934">
            <v>301329090</v>
          </cell>
          <cell r="Q934" t="str">
            <v>ACTIVOS</v>
          </cell>
        </row>
        <row r="935">
          <cell r="D935">
            <v>300159028</v>
          </cell>
          <cell r="Q935" t="str">
            <v>ACTIVOS</v>
          </cell>
        </row>
        <row r="936">
          <cell r="D936">
            <v>300859671</v>
          </cell>
          <cell r="Q936" t="str">
            <v>ACTIVOS</v>
          </cell>
        </row>
        <row r="937">
          <cell r="D937">
            <v>300261418</v>
          </cell>
          <cell r="Q937" t="str">
            <v>ACTIVOS</v>
          </cell>
        </row>
        <row r="938">
          <cell r="D938">
            <v>301977761</v>
          </cell>
          <cell r="Q938" t="str">
            <v>ACTIVOS</v>
          </cell>
        </row>
        <row r="939">
          <cell r="D939">
            <v>300929008</v>
          </cell>
          <cell r="Q939" t="str">
            <v>ACTIVOS</v>
          </cell>
        </row>
        <row r="940">
          <cell r="D940">
            <v>300778275</v>
          </cell>
          <cell r="Q940" t="str">
            <v>ACTIVOS</v>
          </cell>
        </row>
        <row r="941">
          <cell r="D941">
            <v>301019918</v>
          </cell>
          <cell r="Q941" t="str">
            <v>ACTIVOS</v>
          </cell>
        </row>
        <row r="942">
          <cell r="D942">
            <v>302174465</v>
          </cell>
          <cell r="Q942" t="str">
            <v>ACTIVOS</v>
          </cell>
        </row>
        <row r="943">
          <cell r="D943">
            <v>302098439</v>
          </cell>
          <cell r="Q943" t="str">
            <v>ACTIVOS</v>
          </cell>
        </row>
        <row r="944">
          <cell r="D944">
            <v>300627919</v>
          </cell>
          <cell r="Q944" t="str">
            <v>ACTIVOS</v>
          </cell>
        </row>
        <row r="945">
          <cell r="D945">
            <v>302068479</v>
          </cell>
          <cell r="Q945" t="str">
            <v>ACTIVOS</v>
          </cell>
        </row>
        <row r="946">
          <cell r="D946">
            <v>301524834</v>
          </cell>
          <cell r="Q946" t="str">
            <v>ACTIVOS</v>
          </cell>
        </row>
        <row r="947">
          <cell r="D947">
            <v>300097876</v>
          </cell>
          <cell r="Q947" t="str">
            <v>ACTIVOS</v>
          </cell>
        </row>
        <row r="948">
          <cell r="D948">
            <v>301517457</v>
          </cell>
          <cell r="Q948" t="str">
            <v>ACTIVOS</v>
          </cell>
        </row>
        <row r="949">
          <cell r="D949">
            <v>302086747</v>
          </cell>
          <cell r="Q949" t="str">
            <v>ACTIVOS</v>
          </cell>
        </row>
        <row r="950">
          <cell r="D950">
            <v>300098321</v>
          </cell>
          <cell r="Q950" t="str">
            <v>ACTIVOS</v>
          </cell>
        </row>
        <row r="951">
          <cell r="D951">
            <v>300156836</v>
          </cell>
          <cell r="Q951" t="str">
            <v>ACTIVOS</v>
          </cell>
        </row>
        <row r="952">
          <cell r="D952">
            <v>301597710</v>
          </cell>
          <cell r="Q952" t="str">
            <v>ACTIVOS</v>
          </cell>
        </row>
        <row r="953">
          <cell r="D953">
            <v>300065983</v>
          </cell>
          <cell r="Q953" t="str">
            <v>ACTIVOS</v>
          </cell>
        </row>
        <row r="954">
          <cell r="D954">
            <v>301306331</v>
          </cell>
          <cell r="Q954" t="str">
            <v>ACTIVOS</v>
          </cell>
        </row>
        <row r="955">
          <cell r="D955">
            <v>301360105</v>
          </cell>
          <cell r="Q955" t="str">
            <v>ACTIVOS</v>
          </cell>
        </row>
        <row r="956">
          <cell r="D956">
            <v>300924296</v>
          </cell>
          <cell r="Q956" t="str">
            <v>ACTIVOS</v>
          </cell>
        </row>
        <row r="957">
          <cell r="D957">
            <v>300157641</v>
          </cell>
          <cell r="Q957" t="str">
            <v>ACTIVOS</v>
          </cell>
        </row>
        <row r="958">
          <cell r="D958">
            <v>301518250</v>
          </cell>
          <cell r="Q958" t="str">
            <v>ACTIVOS</v>
          </cell>
        </row>
        <row r="959">
          <cell r="D959" t="str">
            <v>VIRTUAL 8</v>
          </cell>
          <cell r="Q959" t="str">
            <v>ACTIVOS</v>
          </cell>
        </row>
        <row r="960">
          <cell r="D960">
            <v>301318030</v>
          </cell>
          <cell r="Q960" t="str">
            <v>ACTIVOS</v>
          </cell>
        </row>
        <row r="961">
          <cell r="D961">
            <v>301389073</v>
          </cell>
          <cell r="Q961" t="str">
            <v>ACTIVOS</v>
          </cell>
        </row>
        <row r="962">
          <cell r="D962">
            <v>301544855</v>
          </cell>
          <cell r="Q962" t="str">
            <v>ACTIVOS</v>
          </cell>
        </row>
        <row r="963">
          <cell r="D963">
            <v>301504638</v>
          </cell>
          <cell r="Q963" t="str">
            <v>ACTIVOS</v>
          </cell>
        </row>
        <row r="964">
          <cell r="D964">
            <v>300904460</v>
          </cell>
          <cell r="Q964" t="str">
            <v>ACTIVOS</v>
          </cell>
        </row>
        <row r="965">
          <cell r="D965">
            <v>300144909</v>
          </cell>
          <cell r="Q965" t="str">
            <v>ACTIVOS</v>
          </cell>
        </row>
        <row r="966">
          <cell r="D966">
            <v>301241425</v>
          </cell>
          <cell r="Q966" t="str">
            <v>ACTIVOS</v>
          </cell>
        </row>
        <row r="967">
          <cell r="D967">
            <v>300374871</v>
          </cell>
          <cell r="Q967" t="str">
            <v>ACTIVOS</v>
          </cell>
        </row>
        <row r="968">
          <cell r="D968">
            <v>300483536</v>
          </cell>
          <cell r="Q968" t="str">
            <v>ACTIVOS</v>
          </cell>
        </row>
        <row r="969">
          <cell r="D969">
            <v>300164642</v>
          </cell>
          <cell r="Q969" t="str">
            <v>ACTIVOS</v>
          </cell>
        </row>
        <row r="970">
          <cell r="D970">
            <v>301414912</v>
          </cell>
          <cell r="Q970" t="str">
            <v>ACTIVOS</v>
          </cell>
        </row>
        <row r="971">
          <cell r="D971">
            <v>300919442</v>
          </cell>
          <cell r="Q971" t="str">
            <v>ACTIVOS</v>
          </cell>
        </row>
        <row r="972">
          <cell r="D972">
            <v>301373833</v>
          </cell>
          <cell r="Q972" t="str">
            <v>ACTIVOS</v>
          </cell>
        </row>
        <row r="973">
          <cell r="D973">
            <v>300276375</v>
          </cell>
          <cell r="Q973" t="str">
            <v>ACTIVOS</v>
          </cell>
        </row>
        <row r="974">
          <cell r="D974">
            <v>301201974</v>
          </cell>
          <cell r="Q974" t="str">
            <v>ACTIVOS</v>
          </cell>
        </row>
        <row r="975">
          <cell r="D975">
            <v>302028236</v>
          </cell>
          <cell r="Q975" t="str">
            <v>ACTIVOS</v>
          </cell>
        </row>
        <row r="976">
          <cell r="D976">
            <v>301255932</v>
          </cell>
          <cell r="Q976" t="str">
            <v>ACTIVOS</v>
          </cell>
        </row>
        <row r="977">
          <cell r="D977">
            <v>301506080</v>
          </cell>
          <cell r="Q977" t="str">
            <v>ACTIVOS</v>
          </cell>
        </row>
        <row r="978">
          <cell r="D978">
            <v>300843704</v>
          </cell>
          <cell r="Q978" t="str">
            <v>ACTIVOS</v>
          </cell>
        </row>
        <row r="979">
          <cell r="D979">
            <v>300948631</v>
          </cell>
          <cell r="Q979" t="str">
            <v>ACTIVOS</v>
          </cell>
        </row>
        <row r="980">
          <cell r="D980">
            <v>300091188</v>
          </cell>
          <cell r="Q980" t="str">
            <v>ACTIVOS</v>
          </cell>
        </row>
        <row r="981">
          <cell r="D981">
            <v>301991861</v>
          </cell>
          <cell r="Q981" t="str">
            <v>ACTIVOS</v>
          </cell>
        </row>
        <row r="982">
          <cell r="D982">
            <v>301097979</v>
          </cell>
          <cell r="Q982" t="str">
            <v>ACTIVOS</v>
          </cell>
        </row>
        <row r="983">
          <cell r="D983">
            <v>301507740</v>
          </cell>
          <cell r="Q983" t="str">
            <v>ACTIVOS</v>
          </cell>
        </row>
        <row r="984">
          <cell r="D984">
            <v>300067979</v>
          </cell>
          <cell r="Q984" t="str">
            <v>ACTIVOS</v>
          </cell>
        </row>
        <row r="985">
          <cell r="D985">
            <v>301582073</v>
          </cell>
          <cell r="Q985" t="str">
            <v>ACTIVOS</v>
          </cell>
        </row>
        <row r="986">
          <cell r="D986">
            <v>300067162</v>
          </cell>
          <cell r="Q986" t="str">
            <v>ACTIVOS</v>
          </cell>
        </row>
        <row r="987">
          <cell r="D987">
            <v>300560686</v>
          </cell>
          <cell r="Q987" t="str">
            <v>ACTIVOS</v>
          </cell>
        </row>
        <row r="988">
          <cell r="D988">
            <v>301340911</v>
          </cell>
          <cell r="Q988" t="str">
            <v>ACTIVOS</v>
          </cell>
        </row>
        <row r="989">
          <cell r="D989">
            <v>300888309</v>
          </cell>
          <cell r="Q989" t="str">
            <v>ACTIVOS</v>
          </cell>
        </row>
        <row r="990">
          <cell r="D990">
            <v>300155369</v>
          </cell>
          <cell r="Q990" t="str">
            <v>ACTIVOS</v>
          </cell>
        </row>
        <row r="991">
          <cell r="D991">
            <v>300154122</v>
          </cell>
          <cell r="Q991" t="str">
            <v>ACTIVOS</v>
          </cell>
        </row>
        <row r="992">
          <cell r="D992">
            <v>301596071</v>
          </cell>
          <cell r="Q992" t="str">
            <v>ACTIVOS</v>
          </cell>
        </row>
        <row r="993">
          <cell r="D993">
            <v>301079801</v>
          </cell>
          <cell r="Q993" t="str">
            <v>ACTIVOS</v>
          </cell>
        </row>
        <row r="994">
          <cell r="D994">
            <v>302105640</v>
          </cell>
          <cell r="Q994" t="str">
            <v>ACTIVOS</v>
          </cell>
        </row>
        <row r="995">
          <cell r="D995">
            <v>301050723</v>
          </cell>
          <cell r="Q995" t="str">
            <v>ACTIVOS</v>
          </cell>
        </row>
        <row r="996">
          <cell r="D996">
            <v>301503530</v>
          </cell>
          <cell r="Q996" t="str">
            <v>ACTIVOS</v>
          </cell>
        </row>
        <row r="997">
          <cell r="D997">
            <v>301348964</v>
          </cell>
          <cell r="Q997" t="str">
            <v>ACTIVOS</v>
          </cell>
        </row>
        <row r="998">
          <cell r="D998">
            <v>301376867</v>
          </cell>
          <cell r="Q998" t="str">
            <v>ACTIVOS</v>
          </cell>
        </row>
        <row r="999">
          <cell r="D999">
            <v>301082644</v>
          </cell>
          <cell r="Q999" t="str">
            <v>ACTIVOS</v>
          </cell>
        </row>
        <row r="1000">
          <cell r="D1000">
            <v>301469700</v>
          </cell>
          <cell r="Q1000" t="str">
            <v>ACTIVOS</v>
          </cell>
        </row>
        <row r="1001">
          <cell r="D1001">
            <v>301333956</v>
          </cell>
          <cell r="Q1001" t="str">
            <v>ACTIVOS</v>
          </cell>
        </row>
        <row r="1002">
          <cell r="D1002">
            <v>301580172</v>
          </cell>
          <cell r="Q1002" t="str">
            <v>ACTIVOS</v>
          </cell>
        </row>
        <row r="1003">
          <cell r="D1003">
            <v>300923107</v>
          </cell>
          <cell r="Q1003" t="str">
            <v>ACTIVOS</v>
          </cell>
        </row>
        <row r="1004">
          <cell r="D1004">
            <v>300916493</v>
          </cell>
          <cell r="Q1004" t="str">
            <v>ACTIVOS</v>
          </cell>
        </row>
        <row r="1005">
          <cell r="D1005">
            <v>301070725</v>
          </cell>
          <cell r="Q1005" t="str">
            <v>ACTIVOS</v>
          </cell>
        </row>
        <row r="1006">
          <cell r="D1006">
            <v>300097131</v>
          </cell>
          <cell r="Q1006" t="str">
            <v>ACTIVOS</v>
          </cell>
        </row>
        <row r="1007">
          <cell r="D1007">
            <v>300374672</v>
          </cell>
          <cell r="Q1007" t="str">
            <v>ACTIVOS</v>
          </cell>
        </row>
        <row r="1008">
          <cell r="D1008">
            <v>300092914</v>
          </cell>
          <cell r="Q1008" t="str">
            <v>ACTIVOS</v>
          </cell>
        </row>
        <row r="1009">
          <cell r="D1009">
            <v>301970345</v>
          </cell>
          <cell r="Q1009" t="str">
            <v>ACTIVOS</v>
          </cell>
        </row>
        <row r="1010">
          <cell r="D1010">
            <v>300776561</v>
          </cell>
          <cell r="Q1010" t="str">
            <v>ACTIVOS</v>
          </cell>
        </row>
        <row r="1011">
          <cell r="D1011">
            <v>300131142</v>
          </cell>
          <cell r="Q1011" t="str">
            <v>ACTIVOS</v>
          </cell>
        </row>
        <row r="1012">
          <cell r="D1012">
            <v>301951542</v>
          </cell>
          <cell r="Q1012" t="str">
            <v>ACTIVOS</v>
          </cell>
        </row>
        <row r="1013">
          <cell r="D1013">
            <v>300790654</v>
          </cell>
          <cell r="Q1013" t="str">
            <v>ACTIVOS</v>
          </cell>
        </row>
        <row r="1014">
          <cell r="D1014">
            <v>300787345</v>
          </cell>
          <cell r="Q1014" t="str">
            <v>ACTIVOS</v>
          </cell>
        </row>
        <row r="1015">
          <cell r="D1015">
            <v>301450744</v>
          </cell>
          <cell r="Q1015" t="str">
            <v>ACTIVOS</v>
          </cell>
        </row>
        <row r="1016">
          <cell r="D1016">
            <v>301432946</v>
          </cell>
          <cell r="Q1016" t="str">
            <v>ACTIVOS</v>
          </cell>
        </row>
        <row r="1017">
          <cell r="D1017">
            <v>301483613</v>
          </cell>
          <cell r="Q1017" t="str">
            <v>ACTIVOS</v>
          </cell>
        </row>
        <row r="1018">
          <cell r="D1018">
            <v>301939403</v>
          </cell>
          <cell r="Q1018" t="str">
            <v>ACTIVOS</v>
          </cell>
        </row>
        <row r="1019">
          <cell r="D1019">
            <v>300092513</v>
          </cell>
          <cell r="Q1019" t="str">
            <v>ACTIVOS</v>
          </cell>
        </row>
        <row r="1020">
          <cell r="D1020">
            <v>301605852</v>
          </cell>
          <cell r="Q1020" t="str">
            <v>ACTIVOS</v>
          </cell>
        </row>
        <row r="1021">
          <cell r="D1021">
            <v>301166128</v>
          </cell>
          <cell r="Q1021" t="str">
            <v>ACTIVOS</v>
          </cell>
        </row>
        <row r="1022">
          <cell r="D1022">
            <v>302194139</v>
          </cell>
          <cell r="Q1022" t="str">
            <v>ACTIVOS</v>
          </cell>
        </row>
        <row r="1023">
          <cell r="D1023">
            <v>301570672</v>
          </cell>
          <cell r="Q1023" t="str">
            <v>ACTIVOS</v>
          </cell>
        </row>
        <row r="1024">
          <cell r="D1024">
            <v>301097959</v>
          </cell>
          <cell r="Q1024" t="str">
            <v>ACTIVOS</v>
          </cell>
        </row>
        <row r="1025">
          <cell r="D1025">
            <v>300144481</v>
          </cell>
          <cell r="Q1025" t="str">
            <v>ACTIVOS</v>
          </cell>
        </row>
        <row r="1026">
          <cell r="D1026">
            <v>300092710</v>
          </cell>
          <cell r="Q1026" t="str">
            <v>ACTIVOS</v>
          </cell>
        </row>
        <row r="1027">
          <cell r="D1027">
            <v>301962618</v>
          </cell>
          <cell r="Q1027" t="str">
            <v>ACTIVOS</v>
          </cell>
        </row>
        <row r="1028">
          <cell r="D1028">
            <v>300714184</v>
          </cell>
          <cell r="Q1028" t="str">
            <v>ACTIVOS</v>
          </cell>
        </row>
        <row r="1029">
          <cell r="D1029">
            <v>301350892</v>
          </cell>
          <cell r="Q1029" t="str">
            <v>ACTIVOS</v>
          </cell>
        </row>
        <row r="1030">
          <cell r="D1030">
            <v>301987836</v>
          </cell>
          <cell r="Q1030" t="str">
            <v>ACTIVOS</v>
          </cell>
        </row>
        <row r="1031">
          <cell r="D1031">
            <v>301949201</v>
          </cell>
          <cell r="Q1031" t="str">
            <v>ACTIVOS</v>
          </cell>
        </row>
        <row r="1032">
          <cell r="D1032">
            <v>301578783</v>
          </cell>
          <cell r="Q1032" t="str">
            <v>ACTIVOS</v>
          </cell>
        </row>
        <row r="1033">
          <cell r="D1033">
            <v>301359849</v>
          </cell>
          <cell r="Q1033" t="str">
            <v>ACTIVOS</v>
          </cell>
        </row>
        <row r="1034">
          <cell r="D1034">
            <v>301519284</v>
          </cell>
          <cell r="Q1034" t="str">
            <v>ACTIVOS</v>
          </cell>
        </row>
        <row r="1035">
          <cell r="D1035">
            <v>300843259</v>
          </cell>
          <cell r="Q1035" t="str">
            <v>ACTIVOS</v>
          </cell>
        </row>
        <row r="1036">
          <cell r="D1036">
            <v>300881623</v>
          </cell>
          <cell r="Q1036" t="str">
            <v>ACTIVOS</v>
          </cell>
        </row>
        <row r="1037">
          <cell r="D1037">
            <v>300091324</v>
          </cell>
          <cell r="Q1037" t="str">
            <v>ACTIVOS</v>
          </cell>
        </row>
        <row r="1038">
          <cell r="D1038">
            <v>300842783</v>
          </cell>
          <cell r="Q1038" t="str">
            <v>ACTIVOS</v>
          </cell>
        </row>
        <row r="1039">
          <cell r="D1039">
            <v>301156742</v>
          </cell>
          <cell r="Q1039" t="str">
            <v>ACTIVOS</v>
          </cell>
        </row>
        <row r="1040">
          <cell r="D1040">
            <v>301320291</v>
          </cell>
          <cell r="Q1040" t="str">
            <v>ACTIVOS</v>
          </cell>
        </row>
        <row r="1041">
          <cell r="D1041">
            <v>301633240</v>
          </cell>
          <cell r="Q1041" t="str">
            <v>ACTIVOS</v>
          </cell>
        </row>
        <row r="1042">
          <cell r="D1042">
            <v>300694192</v>
          </cell>
          <cell r="Q1042" t="str">
            <v>ACTIVOS</v>
          </cell>
        </row>
        <row r="1043">
          <cell r="D1043">
            <v>302010373</v>
          </cell>
          <cell r="Q1043" t="str">
            <v>ACTIVOS</v>
          </cell>
        </row>
        <row r="1044">
          <cell r="D1044">
            <v>301938495</v>
          </cell>
          <cell r="Q1044" t="str">
            <v>ACTIVOS</v>
          </cell>
        </row>
        <row r="1045">
          <cell r="D1045">
            <v>302007548</v>
          </cell>
          <cell r="Q1045" t="str">
            <v>ACTIVOS</v>
          </cell>
        </row>
        <row r="1046">
          <cell r="D1046">
            <v>301374097</v>
          </cell>
          <cell r="Q1046" t="str">
            <v>ACTIVOS</v>
          </cell>
        </row>
        <row r="1047">
          <cell r="D1047">
            <v>300221986</v>
          </cell>
          <cell r="Q1047" t="str">
            <v>ACTIVOS</v>
          </cell>
        </row>
        <row r="1048">
          <cell r="D1048">
            <v>301597246</v>
          </cell>
          <cell r="Q1048" t="str">
            <v>ACTIVOS</v>
          </cell>
        </row>
        <row r="1049">
          <cell r="D1049">
            <v>301441710</v>
          </cell>
          <cell r="Q1049" t="str">
            <v>ACTIVOS</v>
          </cell>
        </row>
        <row r="1050">
          <cell r="D1050">
            <v>301480191</v>
          </cell>
          <cell r="Q1050" t="str">
            <v>ACTIVOS</v>
          </cell>
        </row>
        <row r="1051">
          <cell r="D1051">
            <v>300092652</v>
          </cell>
          <cell r="Q1051" t="str">
            <v>ACTIVOS</v>
          </cell>
        </row>
        <row r="1052">
          <cell r="D1052">
            <v>300098062</v>
          </cell>
          <cell r="Q1052" t="str">
            <v>ACTIVOS</v>
          </cell>
        </row>
        <row r="1053">
          <cell r="D1053">
            <v>301406967</v>
          </cell>
          <cell r="Q1053" t="str">
            <v>ACTIVOS</v>
          </cell>
        </row>
        <row r="1054">
          <cell r="D1054">
            <v>301982894</v>
          </cell>
          <cell r="Q1054" t="str">
            <v>ACTIVOS</v>
          </cell>
        </row>
        <row r="1055">
          <cell r="D1055">
            <v>301411214</v>
          </cell>
          <cell r="Q1055" t="str">
            <v>ACTIVOS</v>
          </cell>
        </row>
        <row r="1056">
          <cell r="D1056">
            <v>300124681</v>
          </cell>
          <cell r="Q1056" t="str">
            <v>ACTIVOS</v>
          </cell>
        </row>
        <row r="1057">
          <cell r="D1057">
            <v>301163562</v>
          </cell>
          <cell r="Q1057" t="str">
            <v>ACTIVOS</v>
          </cell>
        </row>
        <row r="1058">
          <cell r="D1058">
            <v>301968231</v>
          </cell>
          <cell r="Q1058" t="str">
            <v>ACTIVOS</v>
          </cell>
        </row>
        <row r="1059">
          <cell r="D1059">
            <v>300091952</v>
          </cell>
          <cell r="Q1059" t="str">
            <v>ACTIVOS</v>
          </cell>
        </row>
        <row r="1060">
          <cell r="D1060">
            <v>300144666</v>
          </cell>
          <cell r="Q1060" t="str">
            <v>ACTIVOS</v>
          </cell>
        </row>
        <row r="1061">
          <cell r="D1061">
            <v>300092278</v>
          </cell>
          <cell r="Q1061" t="str">
            <v>ACTIVOS</v>
          </cell>
        </row>
        <row r="1062">
          <cell r="D1062">
            <v>300902998</v>
          </cell>
          <cell r="Q1062" t="str">
            <v>ACTIVOS</v>
          </cell>
        </row>
        <row r="1063">
          <cell r="D1063">
            <v>301545435</v>
          </cell>
          <cell r="Q1063" t="str">
            <v>ACTIVOS</v>
          </cell>
        </row>
        <row r="1064">
          <cell r="D1064">
            <v>300220668</v>
          </cell>
          <cell r="Q1064" t="str">
            <v>ACTIVOS</v>
          </cell>
        </row>
        <row r="1065">
          <cell r="D1065">
            <v>301208492</v>
          </cell>
          <cell r="Q1065" t="str">
            <v>ACTIVOS</v>
          </cell>
        </row>
        <row r="1066">
          <cell r="D1066">
            <v>300941621</v>
          </cell>
          <cell r="Q1066" t="str">
            <v>ACTIVOS</v>
          </cell>
        </row>
        <row r="1067">
          <cell r="D1067">
            <v>301286971</v>
          </cell>
          <cell r="Q1067" t="str">
            <v>ACTIVOS</v>
          </cell>
        </row>
        <row r="1068">
          <cell r="D1068">
            <v>301085124</v>
          </cell>
          <cell r="Q1068" t="str">
            <v>ACTIVOS</v>
          </cell>
        </row>
        <row r="1069">
          <cell r="D1069">
            <v>300941004</v>
          </cell>
          <cell r="Q1069" t="str">
            <v>ACTIVOS</v>
          </cell>
        </row>
        <row r="1070">
          <cell r="D1070">
            <v>300164605</v>
          </cell>
          <cell r="Q1070" t="str">
            <v>ACTIVOS</v>
          </cell>
        </row>
        <row r="1071">
          <cell r="D1071">
            <v>302116157</v>
          </cell>
          <cell r="Q1071" t="str">
            <v>ACTIVOS</v>
          </cell>
        </row>
        <row r="1072">
          <cell r="D1072">
            <v>300483327</v>
          </cell>
          <cell r="Q1072" t="str">
            <v>ACTIVOS</v>
          </cell>
        </row>
        <row r="1073">
          <cell r="D1073">
            <v>300153356</v>
          </cell>
          <cell r="Q1073" t="str">
            <v>ACTIVOS</v>
          </cell>
        </row>
        <row r="1074">
          <cell r="D1074">
            <v>300737728</v>
          </cell>
          <cell r="Q1074" t="str">
            <v>ACTIVOS</v>
          </cell>
        </row>
        <row r="1075">
          <cell r="D1075">
            <v>301310208</v>
          </cell>
          <cell r="Q1075" t="str">
            <v>ACTIVOS</v>
          </cell>
        </row>
        <row r="1076">
          <cell r="D1076">
            <v>302003999</v>
          </cell>
          <cell r="Q1076" t="str">
            <v>ACTIVOS</v>
          </cell>
        </row>
        <row r="1077">
          <cell r="D1077">
            <v>300161366</v>
          </cell>
          <cell r="Q1077" t="str">
            <v>ACTIVOS</v>
          </cell>
        </row>
        <row r="1078">
          <cell r="D1078">
            <v>302084306</v>
          </cell>
          <cell r="Q1078" t="str">
            <v>ACTIVOS</v>
          </cell>
        </row>
        <row r="1079">
          <cell r="D1079">
            <v>300160391</v>
          </cell>
          <cell r="Q1079" t="str">
            <v>ACTIVOS</v>
          </cell>
        </row>
        <row r="1080">
          <cell r="D1080">
            <v>300966620</v>
          </cell>
          <cell r="Q1080" t="str">
            <v>ACTIVOS</v>
          </cell>
        </row>
        <row r="1081">
          <cell r="D1081">
            <v>301053130</v>
          </cell>
          <cell r="Q1081" t="str">
            <v>ACTIVOS</v>
          </cell>
        </row>
        <row r="1082">
          <cell r="D1082">
            <v>300881645</v>
          </cell>
          <cell r="Q1082" t="str">
            <v>ACTIVOS</v>
          </cell>
        </row>
        <row r="1083">
          <cell r="D1083">
            <v>300157352</v>
          </cell>
          <cell r="Q1083" t="str">
            <v>ACTIVOS</v>
          </cell>
        </row>
        <row r="1084">
          <cell r="D1084">
            <v>301592893</v>
          </cell>
          <cell r="Q1084" t="str">
            <v>ACTIVOS</v>
          </cell>
        </row>
        <row r="1085">
          <cell r="D1085">
            <v>301262365</v>
          </cell>
          <cell r="Q1085" t="str">
            <v>ACTIVOS</v>
          </cell>
        </row>
        <row r="1086">
          <cell r="D1086">
            <v>300091859</v>
          </cell>
          <cell r="Q1086" t="str">
            <v>ACTIVOS</v>
          </cell>
        </row>
        <row r="1087">
          <cell r="D1087">
            <v>301478489</v>
          </cell>
          <cell r="Q1087" t="str">
            <v>ACTIVOS</v>
          </cell>
        </row>
        <row r="1088">
          <cell r="D1088">
            <v>300096984</v>
          </cell>
          <cell r="Q1088" t="str">
            <v>ACTIVOS</v>
          </cell>
        </row>
        <row r="1089">
          <cell r="D1089">
            <v>300097524</v>
          </cell>
          <cell r="Q1089" t="str">
            <v>ACTIVOS</v>
          </cell>
        </row>
        <row r="1090">
          <cell r="D1090">
            <v>301541438</v>
          </cell>
          <cell r="Q1090" t="str">
            <v>ACTIVOS</v>
          </cell>
        </row>
        <row r="1091">
          <cell r="D1091">
            <v>301048402</v>
          </cell>
          <cell r="Q1091" t="str">
            <v>ACTIVOS</v>
          </cell>
        </row>
        <row r="1092">
          <cell r="D1092">
            <v>301459509</v>
          </cell>
          <cell r="Q1092" t="str">
            <v>ACTIVOS</v>
          </cell>
        </row>
        <row r="1093">
          <cell r="D1093">
            <v>300145480</v>
          </cell>
          <cell r="Q1093" t="str">
            <v>ACTIVOS</v>
          </cell>
        </row>
        <row r="1094">
          <cell r="D1094">
            <v>301499395</v>
          </cell>
          <cell r="Q1094" t="str">
            <v>ACTIVOS</v>
          </cell>
        </row>
        <row r="1095">
          <cell r="D1095">
            <v>301148050</v>
          </cell>
          <cell r="Q1095" t="str">
            <v>ACTIVOS</v>
          </cell>
        </row>
        <row r="1096">
          <cell r="D1096">
            <v>300091816</v>
          </cell>
          <cell r="Q1096" t="str">
            <v>ACTIVOS</v>
          </cell>
        </row>
        <row r="1097">
          <cell r="D1097">
            <v>302057708</v>
          </cell>
          <cell r="Q1097" t="str">
            <v>ACTIVOS</v>
          </cell>
        </row>
        <row r="1098">
          <cell r="D1098">
            <v>300857526</v>
          </cell>
          <cell r="Q1098" t="str">
            <v>ACTIVOS</v>
          </cell>
        </row>
        <row r="1099">
          <cell r="D1099">
            <v>301570127</v>
          </cell>
          <cell r="Q1099" t="str">
            <v>ACTIVOS</v>
          </cell>
        </row>
        <row r="1100">
          <cell r="D1100">
            <v>301968741</v>
          </cell>
          <cell r="Q1100" t="str">
            <v>ACTIVOS</v>
          </cell>
        </row>
        <row r="1101">
          <cell r="D1101">
            <v>300154434</v>
          </cell>
          <cell r="Q1101" t="str">
            <v>ACTIVOS</v>
          </cell>
        </row>
        <row r="1102">
          <cell r="D1102">
            <v>302091730</v>
          </cell>
          <cell r="Q1102" t="str">
            <v>ACTIVOS</v>
          </cell>
        </row>
        <row r="1103">
          <cell r="D1103">
            <v>301075217</v>
          </cell>
          <cell r="Q1103" t="str">
            <v>ACTIVOS</v>
          </cell>
        </row>
        <row r="1104">
          <cell r="D1104">
            <v>300153794</v>
          </cell>
          <cell r="Q1104" t="str">
            <v>ACTIVOS</v>
          </cell>
        </row>
        <row r="1105">
          <cell r="D1105">
            <v>302030244</v>
          </cell>
          <cell r="Q1105" t="str">
            <v>ACTIVOS</v>
          </cell>
        </row>
        <row r="1106">
          <cell r="D1106">
            <v>300153983</v>
          </cell>
          <cell r="Q1106" t="str">
            <v>ACTIVOS</v>
          </cell>
        </row>
        <row r="1107">
          <cell r="D1107">
            <v>300859830</v>
          </cell>
          <cell r="Q1107" t="str">
            <v>ACTIVOS</v>
          </cell>
        </row>
        <row r="1108">
          <cell r="D1108">
            <v>300092060</v>
          </cell>
          <cell r="Q1108" t="str">
            <v>ACTIVOS</v>
          </cell>
        </row>
        <row r="1109">
          <cell r="D1109">
            <v>301482819</v>
          </cell>
          <cell r="Q1109" t="str">
            <v>ACTIVOS</v>
          </cell>
        </row>
        <row r="1110">
          <cell r="D1110">
            <v>302158687</v>
          </cell>
          <cell r="Q1110" t="str">
            <v>ACTIVOS</v>
          </cell>
        </row>
        <row r="1111">
          <cell r="D1111">
            <v>300930887</v>
          </cell>
          <cell r="Q1111" t="str">
            <v>ACTIVOS</v>
          </cell>
        </row>
        <row r="1112">
          <cell r="D1112">
            <v>301077272</v>
          </cell>
          <cell r="Q1112" t="str">
            <v>ACTIVOS</v>
          </cell>
        </row>
        <row r="1113">
          <cell r="D1113">
            <v>301518249</v>
          </cell>
          <cell r="Q1113" t="str">
            <v>ACTIVOS</v>
          </cell>
        </row>
        <row r="1114">
          <cell r="D1114">
            <v>300097024</v>
          </cell>
          <cell r="Q1114" t="str">
            <v>ACTIVOS</v>
          </cell>
        </row>
        <row r="1115">
          <cell r="D1115">
            <v>302125655</v>
          </cell>
          <cell r="Q1115" t="str">
            <v>ACTIVOS</v>
          </cell>
        </row>
        <row r="1116">
          <cell r="D1116">
            <v>301417126</v>
          </cell>
          <cell r="Q1116" t="str">
            <v>ACTIVOS</v>
          </cell>
        </row>
        <row r="1117">
          <cell r="D1117">
            <v>302173101</v>
          </cell>
          <cell r="Q1117" t="str">
            <v>ACTIVOS</v>
          </cell>
        </row>
        <row r="1118">
          <cell r="D1118">
            <v>301424171</v>
          </cell>
          <cell r="Q1118" t="str">
            <v>ACTIVOS</v>
          </cell>
        </row>
        <row r="1119">
          <cell r="D1119">
            <v>302139964</v>
          </cell>
          <cell r="Q1119" t="str">
            <v>ACTIVOS</v>
          </cell>
        </row>
        <row r="1120">
          <cell r="D1120">
            <v>301076549</v>
          </cell>
          <cell r="Q1120" t="str">
            <v>ACTIVOS</v>
          </cell>
        </row>
        <row r="1121">
          <cell r="D1121">
            <v>301608116</v>
          </cell>
          <cell r="Q1121" t="str">
            <v>ACTIVOS</v>
          </cell>
        </row>
        <row r="1122">
          <cell r="D1122">
            <v>300221801</v>
          </cell>
          <cell r="Q1122" t="str">
            <v>ACTIVOS</v>
          </cell>
        </row>
        <row r="1123">
          <cell r="D1123">
            <v>300164710</v>
          </cell>
          <cell r="Q1123" t="str">
            <v>ACTIVOS</v>
          </cell>
        </row>
        <row r="1124">
          <cell r="D1124">
            <v>301324742</v>
          </cell>
          <cell r="Q1124" t="str">
            <v>ACTIVOS</v>
          </cell>
        </row>
        <row r="1125">
          <cell r="D1125">
            <v>301424221</v>
          </cell>
          <cell r="Q1125" t="str">
            <v>ACTIVOS</v>
          </cell>
        </row>
        <row r="1126">
          <cell r="D1126">
            <v>300164100</v>
          </cell>
          <cell r="Q1126" t="str">
            <v>ACTIVOS</v>
          </cell>
        </row>
        <row r="1127">
          <cell r="D1127">
            <v>300914844</v>
          </cell>
          <cell r="Q1127" t="str">
            <v>ACTIVOS</v>
          </cell>
        </row>
        <row r="1128">
          <cell r="D1128">
            <v>301019766</v>
          </cell>
          <cell r="Q1128" t="str">
            <v>ACTIVOS</v>
          </cell>
        </row>
        <row r="1129">
          <cell r="D1129">
            <v>301144276</v>
          </cell>
          <cell r="Q1129" t="str">
            <v>ACTIVOS</v>
          </cell>
        </row>
        <row r="1130">
          <cell r="D1130">
            <v>301495204</v>
          </cell>
          <cell r="Q1130" t="str">
            <v>ACTIVOS</v>
          </cell>
        </row>
        <row r="1131">
          <cell r="D1131">
            <v>301352896</v>
          </cell>
          <cell r="Q1131" t="str">
            <v>ACTIVOS</v>
          </cell>
        </row>
        <row r="1132">
          <cell r="D1132">
            <v>301390252</v>
          </cell>
          <cell r="Q1132" t="str">
            <v>ACTIVOS</v>
          </cell>
        </row>
        <row r="1133">
          <cell r="D1133">
            <v>301477018</v>
          </cell>
          <cell r="Q1133" t="str">
            <v>ACTIVOS</v>
          </cell>
        </row>
        <row r="1134">
          <cell r="D1134">
            <v>300279126</v>
          </cell>
          <cell r="Q1134" t="str">
            <v>ACTIVOS</v>
          </cell>
        </row>
        <row r="1135">
          <cell r="D1135">
            <v>300162500</v>
          </cell>
          <cell r="Q1135" t="str">
            <v>ACTIVOS</v>
          </cell>
        </row>
        <row r="1136">
          <cell r="D1136">
            <v>300917065</v>
          </cell>
          <cell r="Q1136" t="str">
            <v>ACTIVOS</v>
          </cell>
        </row>
        <row r="1137">
          <cell r="D1137">
            <v>301305277</v>
          </cell>
          <cell r="Q1137" t="str">
            <v>ACTIVOS</v>
          </cell>
        </row>
        <row r="1138">
          <cell r="D1138">
            <v>301425417</v>
          </cell>
          <cell r="Q1138" t="str">
            <v>ACTIVOS</v>
          </cell>
        </row>
        <row r="1139">
          <cell r="D1139">
            <v>300113615</v>
          </cell>
          <cell r="Q1139" t="str">
            <v>ACTIVOS</v>
          </cell>
        </row>
        <row r="1140">
          <cell r="D1140">
            <v>301270642</v>
          </cell>
          <cell r="Q1140" t="str">
            <v>ACTIVOS</v>
          </cell>
        </row>
        <row r="1141">
          <cell r="D1141">
            <v>301708017</v>
          </cell>
          <cell r="Q1141" t="str">
            <v>ACTIVOS</v>
          </cell>
        </row>
        <row r="1142">
          <cell r="D1142">
            <v>300154285</v>
          </cell>
          <cell r="Q1142" t="str">
            <v>ACTIVOS</v>
          </cell>
        </row>
        <row r="1143">
          <cell r="D1143">
            <v>301462502</v>
          </cell>
          <cell r="Q1143" t="str">
            <v>ACTIVOS</v>
          </cell>
        </row>
        <row r="1144">
          <cell r="D1144">
            <v>301505355</v>
          </cell>
          <cell r="Q1144" t="str">
            <v>ACTIVOS</v>
          </cell>
        </row>
        <row r="1145">
          <cell r="D1145">
            <v>302162053</v>
          </cell>
          <cell r="Q1145" t="str">
            <v>ACTIVOS</v>
          </cell>
        </row>
        <row r="1146">
          <cell r="D1146">
            <v>301411709</v>
          </cell>
          <cell r="Q1146" t="str">
            <v>ACTIVOS</v>
          </cell>
        </row>
        <row r="1147">
          <cell r="D1147">
            <v>301312442</v>
          </cell>
          <cell r="Q1147" t="str">
            <v>ACTIVOS</v>
          </cell>
        </row>
        <row r="1148">
          <cell r="D1148">
            <v>300257653</v>
          </cell>
          <cell r="Q1148" t="str">
            <v>ACTIVOS</v>
          </cell>
        </row>
        <row r="1149">
          <cell r="D1149">
            <v>300693923</v>
          </cell>
          <cell r="Q1149" t="str">
            <v>ACTIVOS</v>
          </cell>
        </row>
        <row r="1150">
          <cell r="D1150">
            <v>300768969</v>
          </cell>
          <cell r="Q1150" t="str">
            <v>ACTIVOS</v>
          </cell>
        </row>
        <row r="1151">
          <cell r="D1151">
            <v>301508778</v>
          </cell>
          <cell r="Q1151" t="str">
            <v>ACTIVOS</v>
          </cell>
        </row>
        <row r="1152">
          <cell r="D1152">
            <v>300949428</v>
          </cell>
          <cell r="Q1152" t="str">
            <v>ACTIVOS</v>
          </cell>
        </row>
        <row r="1153">
          <cell r="D1153">
            <v>300158058</v>
          </cell>
          <cell r="Q1153" t="str">
            <v>ACTIVOS</v>
          </cell>
        </row>
        <row r="1154">
          <cell r="D1154">
            <v>302138789</v>
          </cell>
          <cell r="Q1154" t="str">
            <v>ACTIVOS</v>
          </cell>
        </row>
        <row r="1155">
          <cell r="D1155">
            <v>300072105</v>
          </cell>
          <cell r="Q1155" t="str">
            <v>ACTIVOS</v>
          </cell>
        </row>
        <row r="1156">
          <cell r="D1156">
            <v>300158013</v>
          </cell>
          <cell r="Q1156" t="str">
            <v>ACTIVOS</v>
          </cell>
        </row>
        <row r="1157">
          <cell r="D1157">
            <v>300158118</v>
          </cell>
          <cell r="Q1157" t="str">
            <v>ACTIVOS</v>
          </cell>
        </row>
        <row r="1158">
          <cell r="D1158">
            <v>302032755</v>
          </cell>
          <cell r="Q1158" t="str">
            <v>ACTIVOS</v>
          </cell>
        </row>
        <row r="1159">
          <cell r="D1159">
            <v>300126500</v>
          </cell>
          <cell r="Q1159" t="str">
            <v>ACTIVOS</v>
          </cell>
        </row>
        <row r="1160">
          <cell r="D1160">
            <v>300142850</v>
          </cell>
          <cell r="Q1160" t="str">
            <v>ACTIVOS</v>
          </cell>
        </row>
        <row r="1161">
          <cell r="D1161">
            <v>301517451</v>
          </cell>
          <cell r="Q1161" t="str">
            <v>ACTIVOS</v>
          </cell>
        </row>
        <row r="1162">
          <cell r="D1162">
            <v>300160947</v>
          </cell>
          <cell r="Q1162" t="str">
            <v>ACTIVOS</v>
          </cell>
        </row>
        <row r="1163">
          <cell r="D1163">
            <v>302057929</v>
          </cell>
          <cell r="Q1163" t="str">
            <v>ACTIVOS</v>
          </cell>
        </row>
        <row r="1164">
          <cell r="D1164">
            <v>300774724</v>
          </cell>
          <cell r="Q1164" t="str">
            <v>ACTIVOS</v>
          </cell>
        </row>
        <row r="1165">
          <cell r="D1165">
            <v>302007546</v>
          </cell>
          <cell r="Q1165" t="str">
            <v>ACTIVOS</v>
          </cell>
        </row>
        <row r="1166">
          <cell r="D1166">
            <v>301352456</v>
          </cell>
          <cell r="Q1166" t="str">
            <v>ACTIVOS</v>
          </cell>
        </row>
        <row r="1167">
          <cell r="D1167">
            <v>301185674</v>
          </cell>
          <cell r="Q1167" t="str">
            <v>ACTIVOS</v>
          </cell>
        </row>
        <row r="1168">
          <cell r="D1168">
            <v>302106907</v>
          </cell>
          <cell r="Q1168" t="str">
            <v>ACTIVOS</v>
          </cell>
        </row>
        <row r="1169">
          <cell r="D1169">
            <v>300707520</v>
          </cell>
          <cell r="Q1169" t="str">
            <v>ACTIVOS</v>
          </cell>
        </row>
        <row r="1170">
          <cell r="D1170">
            <v>301256874</v>
          </cell>
          <cell r="Q1170" t="str">
            <v>ACTIVOS</v>
          </cell>
        </row>
        <row r="1171">
          <cell r="D1171">
            <v>301574349</v>
          </cell>
          <cell r="Q1171" t="str">
            <v>ACTIVOS</v>
          </cell>
        </row>
        <row r="1172">
          <cell r="D1172">
            <v>300924463</v>
          </cell>
          <cell r="Q1172" t="str">
            <v>ACTIVOS</v>
          </cell>
        </row>
        <row r="1173">
          <cell r="D1173">
            <v>301276193</v>
          </cell>
          <cell r="Q1173" t="str">
            <v>ACTIVOS</v>
          </cell>
        </row>
        <row r="1174">
          <cell r="D1174">
            <v>301590466</v>
          </cell>
          <cell r="Q1174" t="str">
            <v>ACTIVOS</v>
          </cell>
        </row>
        <row r="1175">
          <cell r="D1175">
            <v>300098536</v>
          </cell>
          <cell r="Q1175" t="str">
            <v>ACTIVOS</v>
          </cell>
        </row>
        <row r="1176">
          <cell r="D1176">
            <v>301354301</v>
          </cell>
          <cell r="Q1176" t="str">
            <v>ACTIVOS</v>
          </cell>
        </row>
        <row r="1177">
          <cell r="D1177">
            <v>300651345</v>
          </cell>
          <cell r="Q1177" t="str">
            <v>ACTIVOS</v>
          </cell>
        </row>
        <row r="1178">
          <cell r="D1178">
            <v>301501153</v>
          </cell>
          <cell r="Q1178" t="str">
            <v>ACTIVOS</v>
          </cell>
        </row>
        <row r="1179">
          <cell r="D1179">
            <v>300903100</v>
          </cell>
          <cell r="Q1179" t="str">
            <v>ACTIVOS</v>
          </cell>
        </row>
        <row r="1180">
          <cell r="D1180">
            <v>300154790</v>
          </cell>
          <cell r="Q1180" t="str">
            <v>ACTIVOS</v>
          </cell>
        </row>
        <row r="1181">
          <cell r="D1181">
            <v>301501140</v>
          </cell>
          <cell r="Q1181" t="str">
            <v>ACTIVOS</v>
          </cell>
        </row>
        <row r="1182">
          <cell r="D1182">
            <v>300556632</v>
          </cell>
          <cell r="Q1182" t="str">
            <v>ACTIVOS</v>
          </cell>
        </row>
        <row r="1183">
          <cell r="D1183">
            <v>300848927</v>
          </cell>
          <cell r="Q1183" t="str">
            <v>ACTIVOS</v>
          </cell>
        </row>
        <row r="1184">
          <cell r="D1184">
            <v>301022715</v>
          </cell>
          <cell r="Q1184" t="str">
            <v>ACTIVOS</v>
          </cell>
        </row>
        <row r="1185">
          <cell r="D1185">
            <v>301244784</v>
          </cell>
          <cell r="Q1185" t="str">
            <v>ACTIVOS</v>
          </cell>
        </row>
        <row r="1186">
          <cell r="D1186">
            <v>300572431</v>
          </cell>
          <cell r="Q1186" t="str">
            <v>ACTIVOS</v>
          </cell>
        </row>
        <row r="1187">
          <cell r="D1187">
            <v>300841457</v>
          </cell>
          <cell r="Q1187" t="str">
            <v>ACTIVOS</v>
          </cell>
        </row>
        <row r="1188">
          <cell r="D1188">
            <v>301514985</v>
          </cell>
          <cell r="Q1188" t="str">
            <v>ACTIVOS</v>
          </cell>
        </row>
        <row r="1189">
          <cell r="D1189">
            <v>301469431</v>
          </cell>
          <cell r="Q1189" t="str">
            <v>ACTIVOS</v>
          </cell>
        </row>
        <row r="1190">
          <cell r="D1190">
            <v>301605123</v>
          </cell>
          <cell r="Q1190" t="str">
            <v>ACTIVOS</v>
          </cell>
        </row>
        <row r="1191">
          <cell r="D1191">
            <v>302162529</v>
          </cell>
          <cell r="Q1191" t="str">
            <v>ACTIVOS</v>
          </cell>
        </row>
        <row r="1192">
          <cell r="D1192">
            <v>300098139</v>
          </cell>
          <cell r="Q1192" t="str">
            <v>ACTIVOS</v>
          </cell>
        </row>
        <row r="1193">
          <cell r="D1193">
            <v>300068648</v>
          </cell>
          <cell r="Q1193" t="str">
            <v>ACTIVOS</v>
          </cell>
        </row>
        <row r="1194">
          <cell r="D1194">
            <v>300576051</v>
          </cell>
          <cell r="Q1194" t="str">
            <v>ACTIVOS</v>
          </cell>
        </row>
        <row r="1195">
          <cell r="D1195">
            <v>301377261</v>
          </cell>
          <cell r="Q1195" t="str">
            <v>ACTIVOS</v>
          </cell>
        </row>
        <row r="1196">
          <cell r="D1196">
            <v>300575253</v>
          </cell>
          <cell r="Q1196" t="str">
            <v>ACTIVOS</v>
          </cell>
        </row>
        <row r="1197">
          <cell r="D1197">
            <v>300575634</v>
          </cell>
          <cell r="Q1197" t="str">
            <v>ACTIVOS</v>
          </cell>
        </row>
        <row r="1198">
          <cell r="D1198">
            <v>301479452</v>
          </cell>
          <cell r="Q1198" t="str">
            <v>ACTIVOS</v>
          </cell>
        </row>
        <row r="1199">
          <cell r="D1199">
            <v>301597083</v>
          </cell>
          <cell r="Q1199" t="str">
            <v>ACTIVOS</v>
          </cell>
        </row>
        <row r="1200">
          <cell r="D1200">
            <v>301306740</v>
          </cell>
          <cell r="Q1200" t="str">
            <v>ACTIVOS</v>
          </cell>
        </row>
        <row r="1201">
          <cell r="D1201">
            <v>301591769</v>
          </cell>
          <cell r="Q1201" t="str">
            <v>ACTIVOS</v>
          </cell>
        </row>
        <row r="1202">
          <cell r="D1202">
            <v>301389083</v>
          </cell>
          <cell r="Q1202" t="str">
            <v>ACTIVOS</v>
          </cell>
        </row>
        <row r="1203">
          <cell r="D1203">
            <v>300155851</v>
          </cell>
          <cell r="Q1203" t="str">
            <v>ACTIVOS</v>
          </cell>
        </row>
        <row r="1204">
          <cell r="D1204">
            <v>300156294</v>
          </cell>
          <cell r="Q1204" t="str">
            <v>ACTIVOS</v>
          </cell>
        </row>
        <row r="1205">
          <cell r="D1205">
            <v>301501049</v>
          </cell>
          <cell r="Q1205" t="str">
            <v>ACTIVOS</v>
          </cell>
        </row>
        <row r="1206">
          <cell r="D1206">
            <v>300904682</v>
          </cell>
          <cell r="Q1206" t="str">
            <v>ACTIVOS</v>
          </cell>
        </row>
        <row r="1207">
          <cell r="D1207">
            <v>301544183</v>
          </cell>
          <cell r="Q1207" t="str">
            <v>ACTIVOS</v>
          </cell>
        </row>
        <row r="1208">
          <cell r="D1208">
            <v>300157640</v>
          </cell>
          <cell r="Q1208" t="str">
            <v>ACTIVOS</v>
          </cell>
        </row>
        <row r="1209">
          <cell r="D1209">
            <v>301530081</v>
          </cell>
          <cell r="Q1209" t="str">
            <v>ACTIVOS</v>
          </cell>
        </row>
        <row r="1210">
          <cell r="D1210">
            <v>300933728</v>
          </cell>
          <cell r="Q1210" t="str">
            <v>ACTIVOS</v>
          </cell>
        </row>
        <row r="1211">
          <cell r="D1211">
            <v>301523034</v>
          </cell>
          <cell r="Q1211" t="str">
            <v>ACTIVOS</v>
          </cell>
        </row>
        <row r="1212">
          <cell r="D1212">
            <v>302055377</v>
          </cell>
          <cell r="Q1212" t="str">
            <v>ACTIVOS</v>
          </cell>
        </row>
        <row r="1213">
          <cell r="D1213">
            <v>301539656</v>
          </cell>
          <cell r="Q1213" t="str">
            <v>ACTIVOS</v>
          </cell>
        </row>
        <row r="1214">
          <cell r="D1214">
            <v>301483769</v>
          </cell>
          <cell r="Q1214" t="str">
            <v>ACTIVOS</v>
          </cell>
        </row>
        <row r="1215">
          <cell r="D1215">
            <v>301708020</v>
          </cell>
          <cell r="Q1215" t="str">
            <v>ACTIVOS</v>
          </cell>
        </row>
        <row r="1216">
          <cell r="D1216">
            <v>300155580</v>
          </cell>
          <cell r="Q1216" t="str">
            <v>ACTIVOS</v>
          </cell>
        </row>
        <row r="1217">
          <cell r="D1217">
            <v>302163814</v>
          </cell>
          <cell r="Q1217" t="str">
            <v>ACTIVOS</v>
          </cell>
        </row>
        <row r="1218">
          <cell r="D1218">
            <v>301339518</v>
          </cell>
          <cell r="Q1218" t="str">
            <v>ACTIVOS</v>
          </cell>
        </row>
        <row r="1219">
          <cell r="D1219">
            <v>301195825</v>
          </cell>
          <cell r="Q1219" t="str">
            <v>ACTIVOS</v>
          </cell>
        </row>
        <row r="1220">
          <cell r="D1220">
            <v>301416807</v>
          </cell>
          <cell r="Q1220" t="str">
            <v>ACTIVOS</v>
          </cell>
        </row>
        <row r="1221">
          <cell r="D1221">
            <v>301989045</v>
          </cell>
          <cell r="Q1221" t="str">
            <v>ACTIVOS</v>
          </cell>
        </row>
        <row r="1222">
          <cell r="D1222">
            <v>301514128</v>
          </cell>
          <cell r="Q1222" t="str">
            <v>ACTIVOS</v>
          </cell>
        </row>
        <row r="1223">
          <cell r="D1223">
            <v>300097049</v>
          </cell>
          <cell r="Q1223" t="str">
            <v>ACTIVOS</v>
          </cell>
        </row>
        <row r="1224">
          <cell r="D1224">
            <v>301501115</v>
          </cell>
          <cell r="Q1224" t="str">
            <v>ACTIVOS</v>
          </cell>
        </row>
        <row r="1225">
          <cell r="D1225">
            <v>300927348</v>
          </cell>
          <cell r="Q1225" t="str">
            <v>ACTIVOS</v>
          </cell>
        </row>
        <row r="1226">
          <cell r="D1226">
            <v>302192474</v>
          </cell>
          <cell r="Q1226" t="str">
            <v>ACTIVOS</v>
          </cell>
        </row>
        <row r="1227">
          <cell r="D1227">
            <v>301337154</v>
          </cell>
          <cell r="Q1227" t="str">
            <v>ACTIVOS</v>
          </cell>
        </row>
        <row r="1228">
          <cell r="D1228">
            <v>302051339</v>
          </cell>
          <cell r="Q1228" t="str">
            <v>ACTIVOS</v>
          </cell>
        </row>
        <row r="1229">
          <cell r="D1229">
            <v>300282243</v>
          </cell>
          <cell r="Q1229" t="str">
            <v>ACTIVOS</v>
          </cell>
        </row>
        <row r="1230">
          <cell r="D1230">
            <v>300097541</v>
          </cell>
          <cell r="Q1230" t="str">
            <v>ACTIVOS</v>
          </cell>
        </row>
        <row r="1231">
          <cell r="D1231">
            <v>300155917</v>
          </cell>
          <cell r="Q1231" t="str">
            <v>ACTIVOS</v>
          </cell>
        </row>
        <row r="1232">
          <cell r="D1232">
            <v>300220641</v>
          </cell>
          <cell r="Q1232" t="str">
            <v>ACTIVOS</v>
          </cell>
        </row>
        <row r="1233">
          <cell r="D1233">
            <v>301329130</v>
          </cell>
          <cell r="Q1233" t="str">
            <v>ACTIVOS</v>
          </cell>
        </row>
        <row r="1234">
          <cell r="D1234">
            <v>300637157</v>
          </cell>
          <cell r="Q1234" t="str">
            <v>ACTIVOS</v>
          </cell>
        </row>
        <row r="1235">
          <cell r="D1235">
            <v>302051146</v>
          </cell>
          <cell r="Q1235" t="str">
            <v>ACTIVOS</v>
          </cell>
        </row>
        <row r="1236">
          <cell r="D1236">
            <v>300097759</v>
          </cell>
          <cell r="Q1236" t="str">
            <v>ACTIVOS</v>
          </cell>
        </row>
        <row r="1237">
          <cell r="D1237">
            <v>300178306</v>
          </cell>
          <cell r="Q1237" t="str">
            <v>ACTIVOS</v>
          </cell>
        </row>
        <row r="1238">
          <cell r="D1238">
            <v>301330639</v>
          </cell>
          <cell r="Q1238" t="str">
            <v>ACTIVOS</v>
          </cell>
        </row>
        <row r="1239">
          <cell r="D1239">
            <v>300092058</v>
          </cell>
          <cell r="Q1239" t="str">
            <v>ACTIVOS</v>
          </cell>
        </row>
        <row r="1240">
          <cell r="D1240">
            <v>301197546</v>
          </cell>
          <cell r="Q1240" t="str">
            <v>ACTIVOS</v>
          </cell>
        </row>
        <row r="1241">
          <cell r="D1241">
            <v>301044182</v>
          </cell>
          <cell r="Q1241" t="str">
            <v>ACTIVOS</v>
          </cell>
        </row>
        <row r="1242">
          <cell r="D1242">
            <v>300764643</v>
          </cell>
          <cell r="Q1242" t="str">
            <v>ACTIVOS</v>
          </cell>
        </row>
        <row r="1243">
          <cell r="D1243">
            <v>301333469</v>
          </cell>
          <cell r="Q1243" t="str">
            <v>ACTIVOS</v>
          </cell>
        </row>
        <row r="1244">
          <cell r="D1244">
            <v>301327185</v>
          </cell>
          <cell r="Q1244" t="str">
            <v>ACTIVOS</v>
          </cell>
        </row>
        <row r="1245">
          <cell r="D1245">
            <v>300097593</v>
          </cell>
          <cell r="Q1245" t="str">
            <v>ACTIVOS</v>
          </cell>
        </row>
        <row r="1246">
          <cell r="D1246">
            <v>300097574</v>
          </cell>
          <cell r="Q1246" t="str">
            <v>ACTIVOS</v>
          </cell>
        </row>
        <row r="1247">
          <cell r="D1247">
            <v>301457176</v>
          </cell>
          <cell r="Q1247" t="str">
            <v>ACTIVOS</v>
          </cell>
        </row>
        <row r="1248">
          <cell r="D1248">
            <v>301238322</v>
          </cell>
          <cell r="Q1248" t="str">
            <v>ACTIVOS</v>
          </cell>
        </row>
        <row r="1249">
          <cell r="D1249">
            <v>300153615</v>
          </cell>
          <cell r="Q1249" t="str">
            <v>ACTIVOS</v>
          </cell>
        </row>
        <row r="1250">
          <cell r="D1250">
            <v>300768933</v>
          </cell>
          <cell r="Q1250" t="str">
            <v>ACTIVOS</v>
          </cell>
        </row>
        <row r="1251">
          <cell r="D1251">
            <v>300766707</v>
          </cell>
          <cell r="Q1251" t="str">
            <v>ACTIVOS</v>
          </cell>
        </row>
        <row r="1252">
          <cell r="D1252">
            <v>301473403</v>
          </cell>
          <cell r="Q1252" t="str">
            <v>ACTIVOS</v>
          </cell>
        </row>
        <row r="1253">
          <cell r="D1253">
            <v>300944359</v>
          </cell>
          <cell r="Q1253" t="str">
            <v>ACTIVOS</v>
          </cell>
        </row>
        <row r="1254">
          <cell r="D1254">
            <v>301477129</v>
          </cell>
          <cell r="Q1254" t="str">
            <v>ACTIVOS</v>
          </cell>
        </row>
        <row r="1255">
          <cell r="D1255">
            <v>300098048</v>
          </cell>
          <cell r="Q1255" t="str">
            <v>ACTIVOS</v>
          </cell>
        </row>
        <row r="1256">
          <cell r="D1256" t="str">
            <v>VIRTUAL 3</v>
          </cell>
          <cell r="Q1256" t="str">
            <v>ACTIVOS</v>
          </cell>
        </row>
        <row r="1257">
          <cell r="D1257">
            <v>301479165</v>
          </cell>
          <cell r="Q1257" t="str">
            <v>ACTIVOS</v>
          </cell>
        </row>
        <row r="1258">
          <cell r="D1258">
            <v>300098092</v>
          </cell>
          <cell r="Q1258" t="str">
            <v>ACTIVOS</v>
          </cell>
        </row>
        <row r="1259">
          <cell r="D1259">
            <v>301954973</v>
          </cell>
          <cell r="Q1259" t="str">
            <v>ACTIVOS</v>
          </cell>
        </row>
        <row r="1260">
          <cell r="D1260">
            <v>301306392</v>
          </cell>
          <cell r="Q1260" t="str">
            <v>ACTIVOS</v>
          </cell>
        </row>
        <row r="1261">
          <cell r="D1261">
            <v>302058733</v>
          </cell>
          <cell r="Q1261" t="str">
            <v>ACTIVOS</v>
          </cell>
        </row>
        <row r="1262">
          <cell r="D1262">
            <v>301517456</v>
          </cell>
          <cell r="Q1262" t="str">
            <v>ACTIVOS</v>
          </cell>
        </row>
        <row r="1263">
          <cell r="D1263">
            <v>301578556</v>
          </cell>
          <cell r="Q1263" t="str">
            <v>ACTIVOS</v>
          </cell>
        </row>
        <row r="1264">
          <cell r="D1264">
            <v>300097088</v>
          </cell>
          <cell r="Q1264" t="str">
            <v>ACTIVOS</v>
          </cell>
        </row>
        <row r="1265">
          <cell r="D1265">
            <v>301144162</v>
          </cell>
          <cell r="Q1265" t="str">
            <v>ACTIVOS</v>
          </cell>
        </row>
        <row r="1266">
          <cell r="D1266">
            <v>300157848</v>
          </cell>
          <cell r="Q1266" t="str">
            <v>ACTIVOS</v>
          </cell>
        </row>
        <row r="1267">
          <cell r="D1267">
            <v>300712899</v>
          </cell>
          <cell r="Q1267" t="str">
            <v>ACTIVOS</v>
          </cell>
        </row>
        <row r="1268">
          <cell r="D1268">
            <v>301531394</v>
          </cell>
          <cell r="Q1268" t="str">
            <v>ACTIVOS</v>
          </cell>
        </row>
        <row r="1269">
          <cell r="D1269">
            <v>301034511</v>
          </cell>
          <cell r="Q1269" t="str">
            <v>ACTIVOS</v>
          </cell>
        </row>
        <row r="1270">
          <cell r="D1270">
            <v>301479583</v>
          </cell>
          <cell r="Q1270" t="str">
            <v>ACTIVOS</v>
          </cell>
        </row>
        <row r="1271">
          <cell r="D1271">
            <v>300153414</v>
          </cell>
          <cell r="Q1271" t="str">
            <v>ACTIVOS</v>
          </cell>
        </row>
        <row r="1272">
          <cell r="D1272">
            <v>301442750</v>
          </cell>
          <cell r="Q1272" t="str">
            <v>ACTIVOS</v>
          </cell>
        </row>
        <row r="1273">
          <cell r="D1273">
            <v>300378396</v>
          </cell>
          <cell r="Q1273" t="str">
            <v>ACTIVOS</v>
          </cell>
        </row>
        <row r="1274">
          <cell r="D1274">
            <v>300714455</v>
          </cell>
          <cell r="Q1274" t="str">
            <v>ACTIVOS</v>
          </cell>
        </row>
        <row r="1275">
          <cell r="D1275">
            <v>301977672</v>
          </cell>
          <cell r="Q1275" t="str">
            <v>ACTIVOS</v>
          </cell>
        </row>
        <row r="1276">
          <cell r="D1276">
            <v>301203552</v>
          </cell>
          <cell r="Q1276" t="str">
            <v>ACTIVOS</v>
          </cell>
        </row>
        <row r="1277">
          <cell r="D1277">
            <v>301415239</v>
          </cell>
          <cell r="Q1277" t="str">
            <v>ACTIVOS</v>
          </cell>
        </row>
        <row r="1278">
          <cell r="D1278">
            <v>301574340</v>
          </cell>
          <cell r="Q1278" t="str">
            <v>ACTIVOS</v>
          </cell>
        </row>
        <row r="1279">
          <cell r="D1279">
            <v>300128112</v>
          </cell>
          <cell r="Q1279" t="str">
            <v>ACTIVOS</v>
          </cell>
        </row>
        <row r="1280">
          <cell r="D1280">
            <v>301962611</v>
          </cell>
          <cell r="Q1280" t="str">
            <v>ACTIVOS</v>
          </cell>
        </row>
        <row r="1281">
          <cell r="D1281">
            <v>300098456</v>
          </cell>
          <cell r="Q1281" t="str">
            <v>ACTIVOS</v>
          </cell>
        </row>
        <row r="1282">
          <cell r="D1282">
            <v>300341354</v>
          </cell>
          <cell r="Q1282" t="str">
            <v>ACTIVOS</v>
          </cell>
        </row>
        <row r="1283">
          <cell r="D1283">
            <v>301606922</v>
          </cell>
          <cell r="Q1283" t="str">
            <v>ACTIVOS</v>
          </cell>
        </row>
        <row r="1284">
          <cell r="D1284">
            <v>301070154</v>
          </cell>
          <cell r="Q1284" t="str">
            <v>ACTIVOS</v>
          </cell>
        </row>
        <row r="1285">
          <cell r="D1285">
            <v>301193417</v>
          </cell>
          <cell r="Q1285" t="str">
            <v>ACTIVOS</v>
          </cell>
        </row>
        <row r="1286">
          <cell r="D1286">
            <v>302180720</v>
          </cell>
          <cell r="Q1286" t="str">
            <v>ACTIVOS</v>
          </cell>
        </row>
        <row r="1287">
          <cell r="D1287">
            <v>300153439</v>
          </cell>
          <cell r="Q1287" t="str">
            <v>ACTIVOS</v>
          </cell>
        </row>
        <row r="1288">
          <cell r="D1288">
            <v>301503137</v>
          </cell>
          <cell r="Q1288" t="str">
            <v>ACTIVOS</v>
          </cell>
        </row>
        <row r="1289">
          <cell r="D1289">
            <v>302005152</v>
          </cell>
          <cell r="Q1289" t="str">
            <v>ACTIVOS</v>
          </cell>
        </row>
        <row r="1290">
          <cell r="D1290">
            <v>301474292</v>
          </cell>
          <cell r="Q1290" t="str">
            <v>ACTIVOS</v>
          </cell>
        </row>
        <row r="1291">
          <cell r="D1291">
            <v>301370275</v>
          </cell>
          <cell r="Q1291" t="str">
            <v>ACTIVOS</v>
          </cell>
        </row>
        <row r="1292">
          <cell r="D1292">
            <v>301347463</v>
          </cell>
          <cell r="Q1292" t="str">
            <v>ACTIVOS</v>
          </cell>
        </row>
        <row r="1293">
          <cell r="D1293">
            <v>301606445</v>
          </cell>
          <cell r="Q1293" t="str">
            <v>ACTIVOS</v>
          </cell>
        </row>
        <row r="1294">
          <cell r="D1294">
            <v>301191063</v>
          </cell>
          <cell r="Q1294" t="str">
            <v>ACTIVOS</v>
          </cell>
        </row>
        <row r="1295">
          <cell r="D1295">
            <v>301506119</v>
          </cell>
          <cell r="Q1295" t="str">
            <v>ACTIVOS</v>
          </cell>
        </row>
        <row r="1296">
          <cell r="D1296">
            <v>300986736</v>
          </cell>
          <cell r="Q1296" t="str">
            <v>ACTIVOS</v>
          </cell>
        </row>
        <row r="1297">
          <cell r="D1297">
            <v>300850600</v>
          </cell>
          <cell r="Q1297" t="str">
            <v>ACTIVOS</v>
          </cell>
        </row>
        <row r="1298">
          <cell r="D1298">
            <v>300766899</v>
          </cell>
          <cell r="Q1298" t="str">
            <v>ACTIVOS</v>
          </cell>
        </row>
        <row r="1299">
          <cell r="D1299">
            <v>301407554</v>
          </cell>
          <cell r="Q1299" t="str">
            <v>ACTIVOS</v>
          </cell>
        </row>
        <row r="1300">
          <cell r="D1300">
            <v>301499506</v>
          </cell>
          <cell r="Q1300" t="str">
            <v>ACTIVOS</v>
          </cell>
        </row>
        <row r="1301">
          <cell r="D1301">
            <v>301357252</v>
          </cell>
          <cell r="Q1301" t="str">
            <v>ACTIVOS</v>
          </cell>
        </row>
        <row r="1302">
          <cell r="D1302">
            <v>300922997</v>
          </cell>
          <cell r="Q1302" t="str">
            <v>ACTIVOS</v>
          </cell>
        </row>
        <row r="1303">
          <cell r="D1303">
            <v>302162928</v>
          </cell>
          <cell r="Q1303" t="str">
            <v>ACTIVOS</v>
          </cell>
        </row>
        <row r="1304">
          <cell r="D1304">
            <v>301430545</v>
          </cell>
          <cell r="Q1304" t="str">
            <v>ACTIVOS</v>
          </cell>
        </row>
        <row r="1305">
          <cell r="D1305">
            <v>301250963</v>
          </cell>
          <cell r="Q1305" t="str">
            <v>ACTIVOS</v>
          </cell>
        </row>
        <row r="1306">
          <cell r="D1306">
            <v>300484125</v>
          </cell>
          <cell r="Q1306" t="str">
            <v>ACTIVOS</v>
          </cell>
        </row>
        <row r="1307">
          <cell r="D1307">
            <v>300556295</v>
          </cell>
          <cell r="Q1307" t="str">
            <v>ACTIVOS</v>
          </cell>
        </row>
        <row r="1308">
          <cell r="D1308">
            <v>301458199</v>
          </cell>
          <cell r="Q1308" t="str">
            <v>ACTIVOS</v>
          </cell>
        </row>
        <row r="1309">
          <cell r="D1309">
            <v>301151728</v>
          </cell>
          <cell r="Q1309" t="str">
            <v>ACTIVOS</v>
          </cell>
        </row>
        <row r="1310">
          <cell r="D1310">
            <v>300276526</v>
          </cell>
          <cell r="Q1310" t="str">
            <v>ACTIVOS</v>
          </cell>
        </row>
        <row r="1311">
          <cell r="D1311">
            <v>300149779</v>
          </cell>
          <cell r="Q1311" t="str">
            <v>ACTIVOS</v>
          </cell>
        </row>
        <row r="1312">
          <cell r="D1312">
            <v>301506202</v>
          </cell>
          <cell r="Q1312" t="str">
            <v>ACTIVOS</v>
          </cell>
        </row>
        <row r="1313">
          <cell r="D1313">
            <v>301588377</v>
          </cell>
          <cell r="Q1313" t="str">
            <v>ACTIVOS</v>
          </cell>
        </row>
        <row r="1314">
          <cell r="D1314">
            <v>300919904</v>
          </cell>
          <cell r="Q1314" t="str">
            <v>ACTIVOS</v>
          </cell>
        </row>
        <row r="1315">
          <cell r="D1315">
            <v>300145733</v>
          </cell>
          <cell r="Q1315" t="str">
            <v>ACTIVOS</v>
          </cell>
        </row>
        <row r="1316">
          <cell r="D1316">
            <v>300480947</v>
          </cell>
          <cell r="Q1316" t="str">
            <v>ACTIVOS</v>
          </cell>
        </row>
        <row r="1317">
          <cell r="D1317">
            <v>300480946</v>
          </cell>
          <cell r="Q1317" t="str">
            <v>ACTIVOS</v>
          </cell>
        </row>
        <row r="1318">
          <cell r="D1318">
            <v>301529981</v>
          </cell>
          <cell r="Q1318" t="str">
            <v>ACTIVOS</v>
          </cell>
        </row>
        <row r="1319">
          <cell r="D1319">
            <v>301423864</v>
          </cell>
          <cell r="Q1319" t="str">
            <v>ACTIVOS</v>
          </cell>
        </row>
        <row r="1320">
          <cell r="D1320">
            <v>301532457</v>
          </cell>
          <cell r="Q1320" t="str">
            <v>ACTIVOS</v>
          </cell>
        </row>
        <row r="1321">
          <cell r="D1321">
            <v>300856750</v>
          </cell>
          <cell r="Q1321" t="str">
            <v>ACTIVOS</v>
          </cell>
        </row>
        <row r="1322">
          <cell r="D1322">
            <v>301366001</v>
          </cell>
          <cell r="Q1322" t="str">
            <v>ACTIVOS</v>
          </cell>
        </row>
        <row r="1323">
          <cell r="D1323">
            <v>301399266</v>
          </cell>
          <cell r="Q1323" t="str">
            <v>ACTIVOS</v>
          </cell>
        </row>
        <row r="1324">
          <cell r="D1324">
            <v>300693753</v>
          </cell>
          <cell r="Q1324" t="str">
            <v>ACTIVOS</v>
          </cell>
        </row>
        <row r="1325">
          <cell r="D1325">
            <v>300222012</v>
          </cell>
          <cell r="Q1325" t="str">
            <v>ACTIVOS</v>
          </cell>
        </row>
        <row r="1326">
          <cell r="D1326">
            <v>301962593</v>
          </cell>
          <cell r="Q1326" t="str">
            <v>ACTIVOS</v>
          </cell>
        </row>
        <row r="1327">
          <cell r="D1327">
            <v>300098260</v>
          </cell>
          <cell r="Q1327" t="str">
            <v>ACTIVOS</v>
          </cell>
        </row>
        <row r="1328">
          <cell r="D1328">
            <v>300126748</v>
          </cell>
          <cell r="Q1328" t="str">
            <v>ACTIVOS</v>
          </cell>
        </row>
        <row r="1329">
          <cell r="D1329">
            <v>301410545</v>
          </cell>
          <cell r="Q1329" t="str">
            <v>ACTIVOS</v>
          </cell>
        </row>
        <row r="1330">
          <cell r="D1330">
            <v>300149620</v>
          </cell>
          <cell r="Q1330" t="str">
            <v>ACTIVOS</v>
          </cell>
        </row>
        <row r="1331">
          <cell r="D1331">
            <v>301389751</v>
          </cell>
          <cell r="Q1331" t="str">
            <v>ACTIVOS</v>
          </cell>
        </row>
        <row r="1332">
          <cell r="D1332">
            <v>301487846</v>
          </cell>
          <cell r="Q1332" t="str">
            <v>ACTIVOS</v>
          </cell>
        </row>
        <row r="1333">
          <cell r="D1333">
            <v>301532856</v>
          </cell>
          <cell r="Q1333" t="str">
            <v>ACTIVOS</v>
          </cell>
        </row>
        <row r="1334">
          <cell r="D1334">
            <v>301942960</v>
          </cell>
          <cell r="Q1334" t="str">
            <v>ACTIVOS</v>
          </cell>
        </row>
        <row r="1335">
          <cell r="D1335">
            <v>301516845</v>
          </cell>
          <cell r="Q1335" t="str">
            <v>ACTIVOS</v>
          </cell>
        </row>
        <row r="1336">
          <cell r="D1336">
            <v>300098295</v>
          </cell>
          <cell r="Q1336" t="str">
            <v>ACTIVOS</v>
          </cell>
        </row>
        <row r="1337">
          <cell r="D1337">
            <v>300097836</v>
          </cell>
          <cell r="Q1337" t="str">
            <v>ACTIVOS</v>
          </cell>
        </row>
        <row r="1338">
          <cell r="D1338">
            <v>301474735</v>
          </cell>
          <cell r="Q1338" t="str">
            <v>ACTIVOS</v>
          </cell>
        </row>
        <row r="1339">
          <cell r="D1339">
            <v>301958300</v>
          </cell>
          <cell r="Q1339" t="str">
            <v>ACTIVOS</v>
          </cell>
        </row>
        <row r="1340">
          <cell r="D1340">
            <v>301403900</v>
          </cell>
          <cell r="Q1340" t="str">
            <v>ACTIVOS</v>
          </cell>
        </row>
        <row r="1341">
          <cell r="D1341">
            <v>300068187</v>
          </cell>
          <cell r="Q1341" t="str">
            <v>ACTIVOS</v>
          </cell>
        </row>
        <row r="1342">
          <cell r="D1342">
            <v>301383841</v>
          </cell>
          <cell r="Q1342" t="str">
            <v>ACTIVOS</v>
          </cell>
        </row>
        <row r="1343">
          <cell r="D1343">
            <v>300824973</v>
          </cell>
          <cell r="Q1343" t="str">
            <v>ACTIVOS</v>
          </cell>
        </row>
        <row r="1344">
          <cell r="D1344">
            <v>301374569</v>
          </cell>
          <cell r="Q1344" t="str">
            <v>ACTIVOS</v>
          </cell>
        </row>
        <row r="1345">
          <cell r="D1345">
            <v>300154521</v>
          </cell>
          <cell r="Q1345" t="str">
            <v>ACTIVOS</v>
          </cell>
        </row>
        <row r="1346">
          <cell r="D1346">
            <v>301015688</v>
          </cell>
          <cell r="Q1346" t="str">
            <v>ACTIVOS</v>
          </cell>
        </row>
        <row r="1347">
          <cell r="D1347">
            <v>301479060</v>
          </cell>
          <cell r="Q1347" t="str">
            <v>ACTIVOS</v>
          </cell>
        </row>
        <row r="1348">
          <cell r="D1348">
            <v>300848623</v>
          </cell>
          <cell r="Q1348" t="str">
            <v>ACTIVOS</v>
          </cell>
        </row>
        <row r="1349">
          <cell r="D1349">
            <v>301366676</v>
          </cell>
          <cell r="Q1349" t="str">
            <v>ACTIVOS</v>
          </cell>
        </row>
        <row r="1350">
          <cell r="D1350">
            <v>301429372</v>
          </cell>
          <cell r="Q1350" t="str">
            <v>ACTIVOS</v>
          </cell>
        </row>
        <row r="1351">
          <cell r="D1351">
            <v>300069349</v>
          </cell>
          <cell r="Q1351" t="str">
            <v>ACTIVOS</v>
          </cell>
        </row>
        <row r="1352">
          <cell r="D1352">
            <v>300859794</v>
          </cell>
          <cell r="Q1352" t="str">
            <v>ACTIVOS</v>
          </cell>
        </row>
        <row r="1353">
          <cell r="D1353">
            <v>301357144</v>
          </cell>
          <cell r="Q1353" t="str">
            <v>ACTIVOS</v>
          </cell>
        </row>
        <row r="1354">
          <cell r="D1354">
            <v>300097018</v>
          </cell>
          <cell r="Q1354" t="str">
            <v>ACTIVOS</v>
          </cell>
        </row>
        <row r="1355">
          <cell r="D1355">
            <v>301310844</v>
          </cell>
          <cell r="Q1355" t="str">
            <v>ACTIVOS</v>
          </cell>
        </row>
        <row r="1356">
          <cell r="D1356">
            <v>302157552</v>
          </cell>
          <cell r="Q1356" t="str">
            <v>ACTIVOS</v>
          </cell>
        </row>
        <row r="1357">
          <cell r="D1357">
            <v>300997078</v>
          </cell>
          <cell r="Q1357" t="str">
            <v>ACTIVOS</v>
          </cell>
        </row>
        <row r="1358">
          <cell r="D1358">
            <v>301541387</v>
          </cell>
          <cell r="Q1358" t="str">
            <v>ACTIVOS</v>
          </cell>
        </row>
        <row r="1359">
          <cell r="D1359">
            <v>300097105</v>
          </cell>
          <cell r="Q1359" t="str">
            <v>ACTIVOS</v>
          </cell>
        </row>
        <row r="1360">
          <cell r="D1360">
            <v>300653714</v>
          </cell>
          <cell r="Q1360" t="str">
            <v>ACTIVOS</v>
          </cell>
        </row>
        <row r="1361">
          <cell r="D1361">
            <v>301544902</v>
          </cell>
          <cell r="Q1361" t="str">
            <v>ACTIVOS</v>
          </cell>
        </row>
        <row r="1362">
          <cell r="D1362">
            <v>301383957</v>
          </cell>
          <cell r="Q1362" t="str">
            <v>ACTIVOS</v>
          </cell>
        </row>
        <row r="1363">
          <cell r="D1363">
            <v>301536846</v>
          </cell>
          <cell r="Q1363" t="str">
            <v>ACTIVOS</v>
          </cell>
        </row>
        <row r="1364">
          <cell r="D1364">
            <v>300903117</v>
          </cell>
          <cell r="Q1364" t="str">
            <v>ACTIVOS</v>
          </cell>
        </row>
        <row r="1365">
          <cell r="D1365">
            <v>301175179</v>
          </cell>
          <cell r="Q1365" t="str">
            <v>ACTIVOS</v>
          </cell>
        </row>
        <row r="1366">
          <cell r="D1366">
            <v>300156146</v>
          </cell>
          <cell r="Q1366" t="str">
            <v>ACTIVOS</v>
          </cell>
        </row>
        <row r="1367">
          <cell r="D1367">
            <v>300158670</v>
          </cell>
          <cell r="Q1367" t="str">
            <v>ACTIVOS</v>
          </cell>
        </row>
        <row r="1368">
          <cell r="D1368">
            <v>300158166</v>
          </cell>
          <cell r="Q1368" t="str">
            <v>ACTIVOS</v>
          </cell>
        </row>
        <row r="1369">
          <cell r="D1369">
            <v>302168459</v>
          </cell>
          <cell r="Q1369" t="str">
            <v>ACTIVOS</v>
          </cell>
        </row>
        <row r="1370">
          <cell r="D1370">
            <v>302175038</v>
          </cell>
          <cell r="Q1370" t="str">
            <v>ACTIVOS</v>
          </cell>
        </row>
        <row r="1371">
          <cell r="D1371">
            <v>300091902</v>
          </cell>
          <cell r="Q1371" t="str">
            <v>ACTIVOS</v>
          </cell>
        </row>
        <row r="1372">
          <cell r="D1372">
            <v>300154582</v>
          </cell>
          <cell r="Q1372" t="str">
            <v>ACTIVOS</v>
          </cell>
        </row>
        <row r="1373">
          <cell r="D1373">
            <v>301607229</v>
          </cell>
          <cell r="Q1373" t="str">
            <v>ACTIVOS</v>
          </cell>
        </row>
        <row r="1374">
          <cell r="D1374">
            <v>300161252</v>
          </cell>
          <cell r="Q1374" t="str">
            <v>ACTIVOS</v>
          </cell>
        </row>
        <row r="1375">
          <cell r="D1375">
            <v>300916138</v>
          </cell>
          <cell r="Q1375" t="str">
            <v>ACTIVOS</v>
          </cell>
        </row>
        <row r="1376">
          <cell r="D1376">
            <v>300792045</v>
          </cell>
          <cell r="Q1376" t="str">
            <v>ACTIVOS</v>
          </cell>
        </row>
        <row r="1377">
          <cell r="D1377">
            <v>301386626</v>
          </cell>
          <cell r="Q1377" t="str">
            <v>ACTIVOS</v>
          </cell>
        </row>
        <row r="1378">
          <cell r="D1378">
            <v>301564861</v>
          </cell>
          <cell r="Q1378" t="str">
            <v>ACTIVOS</v>
          </cell>
        </row>
        <row r="1379">
          <cell r="D1379">
            <v>301480192</v>
          </cell>
          <cell r="Q1379" t="str">
            <v>ACTIVOS</v>
          </cell>
        </row>
        <row r="1380">
          <cell r="D1380">
            <v>302007783</v>
          </cell>
          <cell r="Q1380" t="str">
            <v>ACTIVOS</v>
          </cell>
        </row>
        <row r="1381">
          <cell r="D1381">
            <v>300154225</v>
          </cell>
          <cell r="Q1381" t="str">
            <v>ACTIVOS</v>
          </cell>
        </row>
        <row r="1382">
          <cell r="D1382">
            <v>300574324</v>
          </cell>
          <cell r="Q1382" t="str">
            <v>ACTIVOS</v>
          </cell>
        </row>
        <row r="1383">
          <cell r="D1383">
            <v>300069534</v>
          </cell>
          <cell r="Q1383" t="str">
            <v>ACTIVOS</v>
          </cell>
        </row>
        <row r="1384">
          <cell r="D1384">
            <v>301498749</v>
          </cell>
          <cell r="Q1384" t="str">
            <v>ACTIVOS</v>
          </cell>
        </row>
        <row r="1385">
          <cell r="D1385">
            <v>302177158</v>
          </cell>
          <cell r="Q1385" t="str">
            <v>ACTIVOS</v>
          </cell>
        </row>
        <row r="1386">
          <cell r="D1386">
            <v>300419443</v>
          </cell>
          <cell r="Q1386" t="str">
            <v>ACTIVOS</v>
          </cell>
        </row>
        <row r="1387">
          <cell r="D1387">
            <v>301483596</v>
          </cell>
          <cell r="Q1387" t="str">
            <v>ACTIVOS</v>
          </cell>
        </row>
        <row r="1388">
          <cell r="D1388">
            <v>300164624</v>
          </cell>
          <cell r="Q1388" t="str">
            <v>ACTIVOS</v>
          </cell>
        </row>
        <row r="1389">
          <cell r="D1389">
            <v>300097359</v>
          </cell>
          <cell r="Q1389" t="str">
            <v>ACTIVOS</v>
          </cell>
        </row>
        <row r="1390">
          <cell r="D1390">
            <v>300154077</v>
          </cell>
          <cell r="Q1390" t="str">
            <v>ACTIVOS</v>
          </cell>
        </row>
        <row r="1391">
          <cell r="D1391">
            <v>301482767</v>
          </cell>
          <cell r="Q1391" t="str">
            <v>ACTIVOS</v>
          </cell>
        </row>
        <row r="1392">
          <cell r="D1392">
            <v>301190388</v>
          </cell>
          <cell r="Q1392" t="str">
            <v>ACTIVOS</v>
          </cell>
        </row>
        <row r="1393">
          <cell r="D1393">
            <v>301198042</v>
          </cell>
          <cell r="Q1393" t="str">
            <v>ACTIVOS</v>
          </cell>
        </row>
        <row r="1394">
          <cell r="D1394">
            <v>301295154</v>
          </cell>
          <cell r="Q1394" t="str">
            <v>ACTIVOS</v>
          </cell>
        </row>
        <row r="1395">
          <cell r="D1395">
            <v>301418583</v>
          </cell>
          <cell r="Q1395" t="str">
            <v>ACTIVOS</v>
          </cell>
        </row>
        <row r="1396">
          <cell r="D1396">
            <v>300714798</v>
          </cell>
          <cell r="Q1396" t="str">
            <v>ACTIVOS</v>
          </cell>
        </row>
        <row r="1397">
          <cell r="D1397">
            <v>301945033</v>
          </cell>
          <cell r="Q1397" t="str">
            <v>ACTIVOS</v>
          </cell>
        </row>
        <row r="1398">
          <cell r="D1398">
            <v>301170622</v>
          </cell>
          <cell r="Q1398" t="str">
            <v>ACTIVOS</v>
          </cell>
        </row>
        <row r="1399">
          <cell r="D1399">
            <v>301500576</v>
          </cell>
          <cell r="Q1399" t="str">
            <v>ACTIVOS</v>
          </cell>
        </row>
        <row r="1400">
          <cell r="D1400">
            <v>301503499</v>
          </cell>
          <cell r="Q1400" t="str">
            <v>ACTIVOS</v>
          </cell>
        </row>
        <row r="1401">
          <cell r="D1401">
            <v>301107766</v>
          </cell>
          <cell r="Q1401" t="str">
            <v>ACTIVOS</v>
          </cell>
        </row>
        <row r="1402">
          <cell r="D1402">
            <v>300069580</v>
          </cell>
          <cell r="Q1402" t="str">
            <v>ACTIVOS</v>
          </cell>
        </row>
        <row r="1403">
          <cell r="D1403">
            <v>300161623</v>
          </cell>
          <cell r="Q1403" t="str">
            <v>ACTIVOS</v>
          </cell>
        </row>
        <row r="1404">
          <cell r="D1404">
            <v>301268108</v>
          </cell>
          <cell r="Q1404" t="str">
            <v>ACTIVOS</v>
          </cell>
        </row>
        <row r="1405">
          <cell r="D1405">
            <v>300097140</v>
          </cell>
          <cell r="Q1405" t="str">
            <v>ACTIVOS</v>
          </cell>
        </row>
        <row r="1406">
          <cell r="D1406">
            <v>301479515</v>
          </cell>
          <cell r="Q1406" t="str">
            <v>ACTIVOS</v>
          </cell>
        </row>
        <row r="1407">
          <cell r="D1407">
            <v>301464950</v>
          </cell>
          <cell r="Q1407" t="str">
            <v>ACTIVOS</v>
          </cell>
        </row>
        <row r="1408">
          <cell r="D1408">
            <v>301118512</v>
          </cell>
          <cell r="Q1408" t="str">
            <v>ACTIVOS</v>
          </cell>
        </row>
        <row r="1409">
          <cell r="D1409">
            <v>301473164</v>
          </cell>
          <cell r="Q1409" t="str">
            <v>ACTIVOS</v>
          </cell>
        </row>
        <row r="1410">
          <cell r="D1410">
            <v>302021081</v>
          </cell>
          <cell r="Q1410" t="str">
            <v>ACTIVOS</v>
          </cell>
        </row>
        <row r="1411">
          <cell r="D1411">
            <v>301602097</v>
          </cell>
          <cell r="Q1411" t="str">
            <v>ACTIVOS</v>
          </cell>
        </row>
        <row r="1412">
          <cell r="D1412">
            <v>300145618</v>
          </cell>
          <cell r="Q1412" t="str">
            <v>ACTIVOS</v>
          </cell>
        </row>
        <row r="1413">
          <cell r="D1413">
            <v>301375002</v>
          </cell>
          <cell r="Q1413" t="str">
            <v>ACTIVOS</v>
          </cell>
        </row>
        <row r="1414">
          <cell r="D1414">
            <v>300940521</v>
          </cell>
          <cell r="Q1414" t="str">
            <v>ACTIVOS</v>
          </cell>
        </row>
        <row r="1415">
          <cell r="D1415">
            <v>301212268</v>
          </cell>
          <cell r="Q1415" t="str">
            <v>ACTIVOS</v>
          </cell>
        </row>
        <row r="1416">
          <cell r="D1416">
            <v>301156156</v>
          </cell>
          <cell r="Q1416" t="str">
            <v>ACTIVOS</v>
          </cell>
        </row>
        <row r="1417">
          <cell r="D1417">
            <v>302134878</v>
          </cell>
          <cell r="Q1417" t="str">
            <v>ACTIVOS</v>
          </cell>
        </row>
        <row r="1418">
          <cell r="D1418">
            <v>301487526</v>
          </cell>
          <cell r="Q1418" t="str">
            <v>ACTIVOS</v>
          </cell>
        </row>
        <row r="1419">
          <cell r="D1419">
            <v>301350352</v>
          </cell>
          <cell r="Q1419" t="str">
            <v>ACTIVOS</v>
          </cell>
        </row>
        <row r="1420">
          <cell r="D1420">
            <v>301472445</v>
          </cell>
          <cell r="Q1420" t="str">
            <v>ACTIVOS</v>
          </cell>
        </row>
        <row r="1421">
          <cell r="D1421">
            <v>301335422</v>
          </cell>
          <cell r="Q1421" t="str">
            <v>ACTIVOS</v>
          </cell>
        </row>
        <row r="1422">
          <cell r="D1422">
            <v>301537766</v>
          </cell>
          <cell r="Q1422" t="str">
            <v>ACTIVOS</v>
          </cell>
        </row>
        <row r="1423">
          <cell r="D1423">
            <v>301048070</v>
          </cell>
          <cell r="Q1423" t="str">
            <v>ACTIVOS</v>
          </cell>
        </row>
        <row r="1424">
          <cell r="D1424">
            <v>301186900</v>
          </cell>
          <cell r="Q1424" t="str">
            <v>ACTIVOS</v>
          </cell>
        </row>
        <row r="1425">
          <cell r="D1425">
            <v>301456573</v>
          </cell>
          <cell r="Q1425" t="str">
            <v>ACTIVOS</v>
          </cell>
        </row>
        <row r="1426">
          <cell r="D1426">
            <v>301500216</v>
          </cell>
          <cell r="Q1426" t="str">
            <v>ACTIVOS</v>
          </cell>
        </row>
        <row r="1427">
          <cell r="D1427">
            <v>301153101</v>
          </cell>
          <cell r="Q1427" t="str">
            <v>ACTIVOS</v>
          </cell>
        </row>
        <row r="1428">
          <cell r="D1428">
            <v>301961669</v>
          </cell>
          <cell r="Q1428" t="str">
            <v>ACTIVOS</v>
          </cell>
        </row>
        <row r="1429">
          <cell r="D1429">
            <v>300918419</v>
          </cell>
          <cell r="Q1429" t="str">
            <v>ACTIVOS</v>
          </cell>
        </row>
        <row r="1430">
          <cell r="D1430">
            <v>300157703</v>
          </cell>
          <cell r="Q1430" t="str">
            <v>ACTIVOS</v>
          </cell>
        </row>
        <row r="1431">
          <cell r="D1431">
            <v>300158958</v>
          </cell>
          <cell r="Q1431" t="str">
            <v>ACTIVOS</v>
          </cell>
        </row>
        <row r="1432">
          <cell r="D1432">
            <v>301951695</v>
          </cell>
          <cell r="Q1432" t="str">
            <v>ACTIVOS</v>
          </cell>
        </row>
        <row r="1433">
          <cell r="D1433">
            <v>300922771</v>
          </cell>
          <cell r="Q1433" t="str">
            <v>ACTIVOS</v>
          </cell>
        </row>
        <row r="1434">
          <cell r="D1434">
            <v>301335679</v>
          </cell>
          <cell r="Q1434" t="str">
            <v>ACTIVOS</v>
          </cell>
        </row>
        <row r="1435">
          <cell r="D1435">
            <v>301541426</v>
          </cell>
          <cell r="Q1435" t="str">
            <v>ACTIVOS</v>
          </cell>
        </row>
        <row r="1436">
          <cell r="D1436">
            <v>301461476</v>
          </cell>
          <cell r="Q1436" t="str">
            <v>ACTIVOS</v>
          </cell>
        </row>
        <row r="1437">
          <cell r="D1437">
            <v>300097019</v>
          </cell>
          <cell r="Q1437" t="str">
            <v>ACTIVOS</v>
          </cell>
        </row>
        <row r="1438">
          <cell r="D1438">
            <v>301306251</v>
          </cell>
          <cell r="Q1438" t="str">
            <v>ACTIVOS</v>
          </cell>
        </row>
        <row r="1439">
          <cell r="D1439">
            <v>300741023</v>
          </cell>
          <cell r="Q1439" t="str">
            <v>ACTIVOS</v>
          </cell>
        </row>
        <row r="1440">
          <cell r="D1440">
            <v>301985878</v>
          </cell>
          <cell r="Q1440" t="str">
            <v>ACTIVOS</v>
          </cell>
        </row>
        <row r="1441">
          <cell r="D1441">
            <v>302000895</v>
          </cell>
          <cell r="Q1441" t="str">
            <v>ACTIVOS</v>
          </cell>
        </row>
        <row r="1442">
          <cell r="D1442">
            <v>301090213</v>
          </cell>
          <cell r="Q1442" t="str">
            <v>ACTIVOS</v>
          </cell>
        </row>
        <row r="1443">
          <cell r="D1443">
            <v>301153706</v>
          </cell>
          <cell r="Q1443" t="str">
            <v>ACTIVOS</v>
          </cell>
        </row>
        <row r="1444">
          <cell r="D1444">
            <v>301177512</v>
          </cell>
          <cell r="Q1444" t="str">
            <v>ACTIVOS</v>
          </cell>
        </row>
        <row r="1445">
          <cell r="D1445">
            <v>301411877</v>
          </cell>
          <cell r="Q1445" t="str">
            <v>ACTIVOS</v>
          </cell>
        </row>
        <row r="1446">
          <cell r="D1446">
            <v>301053055</v>
          </cell>
          <cell r="Q1446" t="str">
            <v>ACTIVOS</v>
          </cell>
        </row>
        <row r="1447">
          <cell r="D1447">
            <v>301335600</v>
          </cell>
          <cell r="Q1447" t="str">
            <v>ACTIVOS</v>
          </cell>
        </row>
        <row r="1448">
          <cell r="D1448">
            <v>302043989</v>
          </cell>
          <cell r="Q1448" t="str">
            <v>ACTIVOS</v>
          </cell>
        </row>
        <row r="1449">
          <cell r="D1449">
            <v>300092966</v>
          </cell>
          <cell r="Q1449" t="str">
            <v>ACTIVOS</v>
          </cell>
        </row>
        <row r="1450">
          <cell r="D1450">
            <v>301386120</v>
          </cell>
          <cell r="Q1450" t="str">
            <v>ACTIVOS</v>
          </cell>
        </row>
        <row r="1451">
          <cell r="D1451">
            <v>301246354</v>
          </cell>
          <cell r="Q1451" t="str">
            <v>ACTIVOS</v>
          </cell>
        </row>
        <row r="1452">
          <cell r="D1452">
            <v>300097432</v>
          </cell>
          <cell r="Q1452" t="str">
            <v>ACTIVOS</v>
          </cell>
        </row>
        <row r="1453">
          <cell r="D1453">
            <v>300092708</v>
          </cell>
          <cell r="Q1453" t="str">
            <v>ACTIVOS</v>
          </cell>
        </row>
        <row r="1454">
          <cell r="D1454">
            <v>301362410</v>
          </cell>
          <cell r="Q1454" t="str">
            <v>ACTIVOS</v>
          </cell>
        </row>
        <row r="1455">
          <cell r="D1455">
            <v>301610078</v>
          </cell>
          <cell r="Q1455" t="str">
            <v>ACTIVOS</v>
          </cell>
        </row>
        <row r="1456">
          <cell r="D1456">
            <v>301318094</v>
          </cell>
          <cell r="Q1456" t="str">
            <v>ACTIVOS</v>
          </cell>
        </row>
        <row r="1457">
          <cell r="D1457">
            <v>300380664</v>
          </cell>
          <cell r="Q1457" t="str">
            <v>ACTIVOS</v>
          </cell>
        </row>
        <row r="1458">
          <cell r="D1458">
            <v>301086136</v>
          </cell>
          <cell r="Q1458" t="str">
            <v>ACTIVOS</v>
          </cell>
        </row>
        <row r="1459">
          <cell r="D1459">
            <v>301386466</v>
          </cell>
          <cell r="Q1459" t="str">
            <v>ACTIVOS</v>
          </cell>
        </row>
        <row r="1460">
          <cell r="D1460">
            <v>301367804</v>
          </cell>
          <cell r="Q1460" t="str">
            <v>ACTIVOS</v>
          </cell>
        </row>
        <row r="1461">
          <cell r="D1461">
            <v>301429551</v>
          </cell>
          <cell r="Q1461" t="str">
            <v>ACTIVOS</v>
          </cell>
        </row>
        <row r="1462">
          <cell r="D1462">
            <v>300153737</v>
          </cell>
          <cell r="Q1462" t="str">
            <v>ACTIVOS</v>
          </cell>
        </row>
        <row r="1463">
          <cell r="D1463">
            <v>301033165</v>
          </cell>
          <cell r="Q1463" t="str">
            <v>ACTIVOS</v>
          </cell>
        </row>
        <row r="1464">
          <cell r="D1464">
            <v>300825010</v>
          </cell>
          <cell r="Q1464" t="str">
            <v>ACTIVOS</v>
          </cell>
        </row>
        <row r="1465">
          <cell r="D1465">
            <v>301290338</v>
          </cell>
          <cell r="Q1465" t="str">
            <v>ACTIVOS</v>
          </cell>
        </row>
        <row r="1466">
          <cell r="D1466">
            <v>301358089</v>
          </cell>
          <cell r="Q1466" t="str">
            <v>ACTIVOS</v>
          </cell>
        </row>
        <row r="1467">
          <cell r="D1467">
            <v>301296486</v>
          </cell>
          <cell r="Q1467" t="str">
            <v>ACTIVOS</v>
          </cell>
        </row>
        <row r="1468">
          <cell r="D1468">
            <v>300097063</v>
          </cell>
          <cell r="Q1468" t="str">
            <v>ACTIVOS</v>
          </cell>
        </row>
        <row r="1469">
          <cell r="D1469">
            <v>301558571</v>
          </cell>
          <cell r="Q1469" t="str">
            <v>ACTIVOS</v>
          </cell>
        </row>
        <row r="1470">
          <cell r="D1470">
            <v>301492507</v>
          </cell>
          <cell r="Q1470" t="str">
            <v>ACTIVOS</v>
          </cell>
        </row>
        <row r="1471">
          <cell r="D1471">
            <v>301591046</v>
          </cell>
          <cell r="Q1471" t="str">
            <v>ACTIVOS</v>
          </cell>
        </row>
        <row r="1472">
          <cell r="D1472">
            <v>302149130</v>
          </cell>
          <cell r="Q1472" t="str">
            <v>ACTIVOS</v>
          </cell>
        </row>
        <row r="1473">
          <cell r="D1473">
            <v>302117828</v>
          </cell>
          <cell r="Q1473" t="str">
            <v>ACTIVOS</v>
          </cell>
        </row>
        <row r="1474">
          <cell r="D1474">
            <v>301535336</v>
          </cell>
          <cell r="Q1474" t="str">
            <v>ACTIVOS</v>
          </cell>
        </row>
        <row r="1475">
          <cell r="D1475">
            <v>301248759</v>
          </cell>
          <cell r="Q1475" t="str">
            <v>ACTIVOS</v>
          </cell>
        </row>
        <row r="1476">
          <cell r="D1476">
            <v>300841460</v>
          </cell>
          <cell r="Q1476" t="str">
            <v>ACTIVOS</v>
          </cell>
        </row>
        <row r="1477">
          <cell r="D1477">
            <v>301104814</v>
          </cell>
          <cell r="Q1477" t="str">
            <v>ACTIVOS</v>
          </cell>
        </row>
        <row r="1478">
          <cell r="D1478">
            <v>301238864</v>
          </cell>
          <cell r="Q1478" t="str">
            <v>ACTIVOS</v>
          </cell>
        </row>
        <row r="1479">
          <cell r="D1479">
            <v>300493235</v>
          </cell>
          <cell r="Q1479" t="str">
            <v>ACTIVOS</v>
          </cell>
        </row>
        <row r="1480">
          <cell r="D1480">
            <v>301330918</v>
          </cell>
          <cell r="Q1480" t="str">
            <v>ACTIVOS</v>
          </cell>
        </row>
        <row r="1481">
          <cell r="D1481">
            <v>301480567</v>
          </cell>
          <cell r="Q1481" t="str">
            <v>ACTIVOS</v>
          </cell>
        </row>
        <row r="1482">
          <cell r="D1482">
            <v>300156278</v>
          </cell>
          <cell r="Q1482" t="str">
            <v>ACTIVOS</v>
          </cell>
        </row>
        <row r="1483">
          <cell r="D1483">
            <v>300481822</v>
          </cell>
          <cell r="Q1483" t="str">
            <v>ACTIVOS</v>
          </cell>
        </row>
        <row r="1484">
          <cell r="D1484">
            <v>301599141</v>
          </cell>
          <cell r="Q1484" t="str">
            <v>ACTIVOS</v>
          </cell>
        </row>
        <row r="1485">
          <cell r="D1485">
            <v>300839180</v>
          </cell>
          <cell r="Q1485" t="str">
            <v>ACTIVOS</v>
          </cell>
        </row>
        <row r="1486">
          <cell r="D1486">
            <v>301259719</v>
          </cell>
          <cell r="Q1486" t="str">
            <v>ACTIVOS</v>
          </cell>
        </row>
        <row r="1487">
          <cell r="D1487">
            <v>301525517</v>
          </cell>
          <cell r="Q1487" t="str">
            <v>ACTIVOS</v>
          </cell>
        </row>
        <row r="1488">
          <cell r="D1488">
            <v>301581181</v>
          </cell>
          <cell r="Q1488" t="str">
            <v>ACTIVOS</v>
          </cell>
        </row>
        <row r="1489">
          <cell r="D1489">
            <v>301341398</v>
          </cell>
          <cell r="Q1489" t="str">
            <v>ACTIVOS</v>
          </cell>
        </row>
        <row r="1490">
          <cell r="D1490">
            <v>300846336</v>
          </cell>
          <cell r="Q1490" t="str">
            <v>ACTIVOS</v>
          </cell>
        </row>
        <row r="1491">
          <cell r="D1491">
            <v>300778381</v>
          </cell>
          <cell r="Q1491" t="str">
            <v>ACTIVOS</v>
          </cell>
        </row>
        <row r="1492">
          <cell r="D1492">
            <v>300477773</v>
          </cell>
          <cell r="Q1492" t="str">
            <v>ACTIVOS</v>
          </cell>
        </row>
        <row r="1493">
          <cell r="D1493">
            <v>300575522</v>
          </cell>
          <cell r="Q1493" t="str">
            <v>ACTIVOS</v>
          </cell>
        </row>
        <row r="1494">
          <cell r="D1494">
            <v>301499992</v>
          </cell>
          <cell r="Q1494" t="str">
            <v>ACTIVOS</v>
          </cell>
        </row>
        <row r="1495">
          <cell r="D1495">
            <v>301764066</v>
          </cell>
          <cell r="Q1495" t="str">
            <v>ACTIVOS</v>
          </cell>
        </row>
        <row r="1496">
          <cell r="D1496">
            <v>301417265</v>
          </cell>
          <cell r="Q1496" t="str">
            <v>ACTIVOS</v>
          </cell>
        </row>
        <row r="1497">
          <cell r="D1497">
            <v>300778496</v>
          </cell>
          <cell r="Q1497" t="str">
            <v>ACTIVOS</v>
          </cell>
        </row>
        <row r="1498">
          <cell r="D1498">
            <v>300844606</v>
          </cell>
          <cell r="Q1498" t="str">
            <v>ACTIVOS</v>
          </cell>
        </row>
        <row r="1499">
          <cell r="D1499">
            <v>301346841</v>
          </cell>
          <cell r="Q1499" t="str">
            <v>ACTIVOS</v>
          </cell>
        </row>
        <row r="1500">
          <cell r="D1500">
            <v>301545080</v>
          </cell>
          <cell r="Q1500" t="str">
            <v>ACTIVOS</v>
          </cell>
        </row>
        <row r="1501">
          <cell r="D1501">
            <v>301374039</v>
          </cell>
          <cell r="Q1501" t="str">
            <v>ACTIVOS</v>
          </cell>
        </row>
        <row r="1502">
          <cell r="D1502">
            <v>301607710</v>
          </cell>
          <cell r="Q1502" t="str">
            <v>ACTIVOS</v>
          </cell>
        </row>
        <row r="1503">
          <cell r="D1503">
            <v>301451790</v>
          </cell>
          <cell r="Q1503" t="str">
            <v>ACTIVOS</v>
          </cell>
        </row>
        <row r="1504">
          <cell r="D1504">
            <v>302089425</v>
          </cell>
          <cell r="Q1504" t="str">
            <v>ACTIVOS</v>
          </cell>
        </row>
        <row r="1505">
          <cell r="D1505">
            <v>301594620</v>
          </cell>
          <cell r="Q1505" t="str">
            <v>ACTIVOS</v>
          </cell>
        </row>
        <row r="1506">
          <cell r="D1506">
            <v>301019767</v>
          </cell>
          <cell r="Q1506" t="str">
            <v>ACTIVOS</v>
          </cell>
        </row>
        <row r="1507">
          <cell r="D1507">
            <v>300221474</v>
          </cell>
          <cell r="Q1507" t="str">
            <v>ACTIVOS</v>
          </cell>
        </row>
        <row r="1508">
          <cell r="D1508">
            <v>301359165</v>
          </cell>
          <cell r="Q1508" t="str">
            <v>ACTIVOS</v>
          </cell>
        </row>
        <row r="1509">
          <cell r="D1509">
            <v>300855349</v>
          </cell>
          <cell r="Q1509" t="str">
            <v>ACTIVOS</v>
          </cell>
        </row>
        <row r="1510">
          <cell r="D1510">
            <v>300740844</v>
          </cell>
          <cell r="Q1510" t="str">
            <v>ACTIVOS</v>
          </cell>
        </row>
        <row r="1511">
          <cell r="D1511">
            <v>301329218</v>
          </cell>
          <cell r="Q1511" t="str">
            <v>ACTIVOS</v>
          </cell>
        </row>
        <row r="1512">
          <cell r="D1512">
            <v>300161997</v>
          </cell>
          <cell r="Q1512" t="str">
            <v>ACTIVOS</v>
          </cell>
        </row>
        <row r="1513">
          <cell r="D1513">
            <v>301309785</v>
          </cell>
          <cell r="Q1513" t="str">
            <v>ACTIVOS</v>
          </cell>
        </row>
        <row r="1514">
          <cell r="D1514">
            <v>300158457</v>
          </cell>
          <cell r="Q1514" t="str">
            <v>ACTIVOS</v>
          </cell>
        </row>
        <row r="1515">
          <cell r="D1515">
            <v>300156141</v>
          </cell>
          <cell r="Q1515" t="str">
            <v>ACTIVOS</v>
          </cell>
        </row>
        <row r="1516">
          <cell r="D1516">
            <v>300996686</v>
          </cell>
          <cell r="Q1516" t="str">
            <v>ACTIVOS</v>
          </cell>
        </row>
        <row r="1517">
          <cell r="D1517">
            <v>301380252</v>
          </cell>
          <cell r="Q1517" t="str">
            <v>ACTIVOS</v>
          </cell>
        </row>
        <row r="1518">
          <cell r="D1518">
            <v>300841707</v>
          </cell>
          <cell r="Q1518" t="str">
            <v>ACTIVOS</v>
          </cell>
        </row>
        <row r="1519">
          <cell r="D1519">
            <v>300844648</v>
          </cell>
          <cell r="Q1519" t="str">
            <v>ACTIVOS</v>
          </cell>
        </row>
        <row r="1520">
          <cell r="D1520">
            <v>300882642</v>
          </cell>
          <cell r="Q1520" t="str">
            <v>ACTIVOS</v>
          </cell>
        </row>
        <row r="1521">
          <cell r="D1521">
            <v>301375781</v>
          </cell>
          <cell r="Q1521" t="str">
            <v>ACTIVOS</v>
          </cell>
        </row>
        <row r="1522">
          <cell r="D1522">
            <v>300343334</v>
          </cell>
          <cell r="Q1522" t="str">
            <v>ACTIVOS</v>
          </cell>
        </row>
        <row r="1523">
          <cell r="D1523">
            <v>301193544</v>
          </cell>
          <cell r="Q1523" t="str">
            <v>ACTIVOS</v>
          </cell>
        </row>
        <row r="1524">
          <cell r="D1524">
            <v>301248442</v>
          </cell>
          <cell r="Q1524" t="str">
            <v>ACTIVOS</v>
          </cell>
        </row>
        <row r="1525">
          <cell r="D1525">
            <v>301529724</v>
          </cell>
          <cell r="Q1525" t="str">
            <v>ACTIVOS</v>
          </cell>
        </row>
        <row r="1526">
          <cell r="D1526">
            <v>301419680</v>
          </cell>
          <cell r="Q1526" t="str">
            <v>ACTIVOS</v>
          </cell>
        </row>
        <row r="1527">
          <cell r="D1527">
            <v>301585578</v>
          </cell>
          <cell r="Q1527" t="str">
            <v>ACTIVOS</v>
          </cell>
        </row>
        <row r="1528">
          <cell r="D1528">
            <v>300150175</v>
          </cell>
          <cell r="Q1528" t="str">
            <v>ACTIVOS</v>
          </cell>
        </row>
        <row r="1529">
          <cell r="D1529">
            <v>301431016</v>
          </cell>
          <cell r="Q1529" t="str">
            <v>ACTIVOS</v>
          </cell>
        </row>
        <row r="1530">
          <cell r="D1530">
            <v>301595431</v>
          </cell>
          <cell r="Q1530" t="str">
            <v>ACTIVOS</v>
          </cell>
        </row>
        <row r="1531">
          <cell r="D1531">
            <v>301050551</v>
          </cell>
          <cell r="Q1531" t="str">
            <v>ACTIVOS</v>
          </cell>
        </row>
        <row r="1532">
          <cell r="D1532">
            <v>301360254</v>
          </cell>
          <cell r="Q1532" t="str">
            <v>ACTIVOS</v>
          </cell>
        </row>
        <row r="1533">
          <cell r="D1533">
            <v>301981520</v>
          </cell>
          <cell r="Q1533" t="str">
            <v>ACTIVOS</v>
          </cell>
        </row>
        <row r="1534">
          <cell r="D1534">
            <v>301095688</v>
          </cell>
          <cell r="Q1534" t="str">
            <v>ACTIVOS</v>
          </cell>
        </row>
        <row r="1535">
          <cell r="D1535">
            <v>301355179</v>
          </cell>
          <cell r="Q1535" t="str">
            <v>ACTIVOS</v>
          </cell>
        </row>
        <row r="1536">
          <cell r="D1536">
            <v>302175059</v>
          </cell>
          <cell r="Q1536" t="str">
            <v>ACTIVOS</v>
          </cell>
        </row>
        <row r="1537">
          <cell r="D1537">
            <v>302186430</v>
          </cell>
          <cell r="Q1537" t="str">
            <v>ACTIVOS</v>
          </cell>
        </row>
        <row r="1538">
          <cell r="D1538">
            <v>302182615</v>
          </cell>
          <cell r="Q1538" t="str">
            <v>ACTIVOS</v>
          </cell>
        </row>
        <row r="1539">
          <cell r="D1539">
            <v>301098727</v>
          </cell>
          <cell r="Q1539" t="str">
            <v>ACTIVOS</v>
          </cell>
        </row>
        <row r="1540">
          <cell r="D1540">
            <v>301944465</v>
          </cell>
          <cell r="Q1540" t="str">
            <v>ACTIVOS</v>
          </cell>
        </row>
        <row r="1541">
          <cell r="D1541">
            <v>301420430</v>
          </cell>
          <cell r="Q1541" t="str">
            <v>ACTIVOS</v>
          </cell>
        </row>
        <row r="1542">
          <cell r="D1542">
            <v>300903608</v>
          </cell>
          <cell r="Q1542" t="str">
            <v>ACTIVOS</v>
          </cell>
        </row>
        <row r="1543">
          <cell r="D1543">
            <v>301499981</v>
          </cell>
          <cell r="Q1543" t="str">
            <v>ACTIVOS</v>
          </cell>
        </row>
        <row r="1544">
          <cell r="D1544">
            <v>301412720</v>
          </cell>
          <cell r="Q1544" t="str">
            <v>ACTIVOS</v>
          </cell>
        </row>
        <row r="1545">
          <cell r="D1545">
            <v>302145457</v>
          </cell>
          <cell r="Q1545" t="str">
            <v>ACTIVOS</v>
          </cell>
        </row>
        <row r="1546">
          <cell r="D1546">
            <v>300849074</v>
          </cell>
          <cell r="Q1546" t="str">
            <v>ACTIVOS</v>
          </cell>
        </row>
        <row r="1547">
          <cell r="D1547">
            <v>301321113</v>
          </cell>
          <cell r="Q1547" t="str">
            <v>ACTIVOS</v>
          </cell>
        </row>
        <row r="1548">
          <cell r="D1548">
            <v>301440960</v>
          </cell>
          <cell r="Q1548" t="str">
            <v>ACTIVOS</v>
          </cell>
        </row>
        <row r="1549">
          <cell r="D1549">
            <v>300642771</v>
          </cell>
          <cell r="Q1549" t="str">
            <v>ACTIVOS</v>
          </cell>
        </row>
        <row r="1550">
          <cell r="D1550">
            <v>301593399</v>
          </cell>
          <cell r="Q1550" t="str">
            <v>ACTIVOS</v>
          </cell>
        </row>
        <row r="1551">
          <cell r="D1551">
            <v>300832632</v>
          </cell>
          <cell r="Q1551" t="str">
            <v>ACTIVOS</v>
          </cell>
        </row>
        <row r="1552">
          <cell r="D1552">
            <v>300560097</v>
          </cell>
          <cell r="Q1552" t="str">
            <v>ACTIVOS</v>
          </cell>
        </row>
        <row r="1553">
          <cell r="D1553">
            <v>302041778</v>
          </cell>
          <cell r="Q1553" t="str">
            <v>ACTIVOS</v>
          </cell>
        </row>
        <row r="1554">
          <cell r="D1554">
            <v>300935723</v>
          </cell>
          <cell r="Q1554" t="str">
            <v>ACTIVOS</v>
          </cell>
        </row>
        <row r="1555">
          <cell r="D1555">
            <v>300156205</v>
          </cell>
          <cell r="Q1555" t="str">
            <v>ACTIVOS</v>
          </cell>
        </row>
        <row r="1556">
          <cell r="D1556">
            <v>301309248</v>
          </cell>
          <cell r="Q1556" t="str">
            <v>ACTIVOS</v>
          </cell>
        </row>
        <row r="1557">
          <cell r="D1557">
            <v>300092768</v>
          </cell>
          <cell r="Q1557" t="str">
            <v>ACTIVOS</v>
          </cell>
        </row>
        <row r="1558">
          <cell r="D1558">
            <v>300741508</v>
          </cell>
          <cell r="Q1558" t="str">
            <v>ACTIVOS</v>
          </cell>
        </row>
        <row r="1559">
          <cell r="D1559">
            <v>301120870</v>
          </cell>
          <cell r="Q1559" t="str">
            <v>ACTIVOS</v>
          </cell>
        </row>
        <row r="1560">
          <cell r="D1560">
            <v>300092588</v>
          </cell>
          <cell r="Q1560" t="str">
            <v>ACTIVOS</v>
          </cell>
        </row>
        <row r="1561">
          <cell r="D1561">
            <v>301392964</v>
          </cell>
          <cell r="Q1561" t="str">
            <v>ACTIVOS</v>
          </cell>
        </row>
        <row r="1562">
          <cell r="D1562">
            <v>300086670</v>
          </cell>
          <cell r="Q1562" t="str">
            <v>ACTIVOS</v>
          </cell>
        </row>
        <row r="1563">
          <cell r="D1563">
            <v>300905357</v>
          </cell>
          <cell r="Q1563" t="str">
            <v>ACTIVOS</v>
          </cell>
        </row>
        <row r="1564">
          <cell r="D1564">
            <v>301509622</v>
          </cell>
          <cell r="Q1564" t="str">
            <v>ACTIVOS</v>
          </cell>
        </row>
        <row r="1565">
          <cell r="D1565">
            <v>300906011</v>
          </cell>
          <cell r="Q1565" t="str">
            <v>ACTIVOS</v>
          </cell>
        </row>
        <row r="1566">
          <cell r="D1566">
            <v>301279611</v>
          </cell>
          <cell r="Q1566" t="str">
            <v>ACTIVOS</v>
          </cell>
        </row>
        <row r="1567">
          <cell r="D1567">
            <v>300097604</v>
          </cell>
          <cell r="Q1567" t="str">
            <v>ACTIVOS</v>
          </cell>
        </row>
        <row r="1568">
          <cell r="D1568">
            <v>300849037</v>
          </cell>
          <cell r="Q1568" t="str">
            <v>ACTIVOS</v>
          </cell>
        </row>
        <row r="1569">
          <cell r="D1569">
            <v>301495181</v>
          </cell>
          <cell r="Q1569" t="str">
            <v>ACTIVOS</v>
          </cell>
        </row>
        <row r="1570">
          <cell r="D1570">
            <v>300845052</v>
          </cell>
          <cell r="Q1570" t="str">
            <v>ACTIVOS</v>
          </cell>
        </row>
        <row r="1571">
          <cell r="D1571">
            <v>301497747</v>
          </cell>
          <cell r="Q1571" t="str">
            <v>ACTIVOS</v>
          </cell>
        </row>
        <row r="1572">
          <cell r="D1572">
            <v>301509587</v>
          </cell>
          <cell r="Q1572" t="str">
            <v>ACTIVOS</v>
          </cell>
        </row>
        <row r="1573">
          <cell r="D1573">
            <v>301466788</v>
          </cell>
          <cell r="Q1573" t="str">
            <v>ACTIVOS</v>
          </cell>
        </row>
        <row r="1574">
          <cell r="D1574">
            <v>300097714</v>
          </cell>
          <cell r="Q1574" t="str">
            <v>ACTIVOS</v>
          </cell>
        </row>
        <row r="1575">
          <cell r="D1575">
            <v>301504463</v>
          </cell>
          <cell r="Q1575" t="str">
            <v>ACTIVOS</v>
          </cell>
        </row>
        <row r="1576">
          <cell r="D1576">
            <v>301338584</v>
          </cell>
          <cell r="Q1576" t="str">
            <v>ACTIVOS</v>
          </cell>
        </row>
        <row r="1577">
          <cell r="D1577">
            <v>301309947</v>
          </cell>
          <cell r="Q1577" t="str">
            <v>ACTIVOS</v>
          </cell>
        </row>
        <row r="1578">
          <cell r="D1578">
            <v>301380149</v>
          </cell>
          <cell r="Q1578" t="str">
            <v>ACTIVOS</v>
          </cell>
        </row>
        <row r="1579">
          <cell r="D1579">
            <v>300126487</v>
          </cell>
          <cell r="Q1579" t="str">
            <v>ACTIVOS</v>
          </cell>
        </row>
        <row r="1580">
          <cell r="D1580">
            <v>301238187</v>
          </cell>
          <cell r="Q1580" t="str">
            <v>ACTIVOS</v>
          </cell>
        </row>
        <row r="1581">
          <cell r="D1581">
            <v>300145706</v>
          </cell>
          <cell r="Q1581" t="str">
            <v>ACTIVOS</v>
          </cell>
        </row>
        <row r="1582">
          <cell r="D1582">
            <v>301197260</v>
          </cell>
          <cell r="Q1582" t="str">
            <v>ACTIVOS</v>
          </cell>
        </row>
        <row r="1583">
          <cell r="D1583">
            <v>302066181</v>
          </cell>
          <cell r="Q1583" t="str">
            <v>ACTIVOS</v>
          </cell>
        </row>
        <row r="1584">
          <cell r="D1584">
            <v>300092154</v>
          </cell>
          <cell r="Q1584" t="str">
            <v>ACTIVOS</v>
          </cell>
        </row>
        <row r="1585">
          <cell r="D1585">
            <v>300092253</v>
          </cell>
          <cell r="Q1585" t="str">
            <v>ACTIVOS</v>
          </cell>
        </row>
        <row r="1586">
          <cell r="D1586">
            <v>300097608</v>
          </cell>
          <cell r="Q1586" t="str">
            <v>ACTIVOS</v>
          </cell>
        </row>
        <row r="1587">
          <cell r="D1587">
            <v>302121346</v>
          </cell>
          <cell r="Q1587" t="str">
            <v>ACTIVOS</v>
          </cell>
        </row>
        <row r="1588">
          <cell r="D1588">
            <v>301152663</v>
          </cell>
          <cell r="Q1588" t="str">
            <v>ACTIVOS</v>
          </cell>
        </row>
        <row r="1589">
          <cell r="D1589">
            <v>300092881</v>
          </cell>
          <cell r="Q1589" t="str">
            <v>ACTIVOS</v>
          </cell>
        </row>
        <row r="1590">
          <cell r="D1590">
            <v>301271175</v>
          </cell>
          <cell r="Q1590" t="str">
            <v>ACTIVOS</v>
          </cell>
        </row>
        <row r="1591">
          <cell r="D1591">
            <v>301203210</v>
          </cell>
          <cell r="Q1591" t="str">
            <v>ACTIVOS</v>
          </cell>
        </row>
        <row r="1592">
          <cell r="D1592">
            <v>300814833</v>
          </cell>
          <cell r="Q1592" t="str">
            <v>ACTIVOS</v>
          </cell>
        </row>
        <row r="1593">
          <cell r="D1593">
            <v>301608036</v>
          </cell>
          <cell r="Q1593" t="str">
            <v>ACTIVOS</v>
          </cell>
        </row>
        <row r="1594">
          <cell r="D1594">
            <v>301478478</v>
          </cell>
          <cell r="Q1594" t="str">
            <v>ACTIVOS</v>
          </cell>
        </row>
        <row r="1595">
          <cell r="D1595">
            <v>300091966</v>
          </cell>
          <cell r="Q1595" t="str">
            <v>ACTIVOS</v>
          </cell>
        </row>
        <row r="1596">
          <cell r="D1596">
            <v>300815247</v>
          </cell>
          <cell r="Q1596" t="str">
            <v>ACTIVOS</v>
          </cell>
        </row>
        <row r="1597">
          <cell r="D1597">
            <v>300098028</v>
          </cell>
          <cell r="Q1597" t="str">
            <v>ACTIVOS</v>
          </cell>
        </row>
        <row r="1598">
          <cell r="D1598">
            <v>301381246</v>
          </cell>
          <cell r="Q1598" t="str">
            <v>ACTIVOS</v>
          </cell>
        </row>
        <row r="1599">
          <cell r="D1599">
            <v>301178286</v>
          </cell>
          <cell r="Q1599" t="str">
            <v>ACTIVOS</v>
          </cell>
        </row>
        <row r="1600">
          <cell r="D1600">
            <v>301557295</v>
          </cell>
          <cell r="Q1600" t="str">
            <v>ACTIVOS</v>
          </cell>
        </row>
        <row r="1601">
          <cell r="D1601">
            <v>301374119</v>
          </cell>
          <cell r="Q1601" t="str">
            <v>ACTIVOS</v>
          </cell>
        </row>
        <row r="1602">
          <cell r="D1602">
            <v>301360629</v>
          </cell>
          <cell r="Q1602" t="str">
            <v>ACTIVOS</v>
          </cell>
        </row>
        <row r="1603">
          <cell r="D1603">
            <v>300351002</v>
          </cell>
          <cell r="Q1603" t="str">
            <v>ACTIVOS</v>
          </cell>
        </row>
        <row r="1604">
          <cell r="D1604">
            <v>301353431</v>
          </cell>
          <cell r="Q1604" t="str">
            <v>ACTIVOS</v>
          </cell>
        </row>
        <row r="1605">
          <cell r="D1605">
            <v>300148759</v>
          </cell>
          <cell r="Q1605" t="str">
            <v>ACTIVOS</v>
          </cell>
        </row>
        <row r="1606">
          <cell r="D1606">
            <v>300841502</v>
          </cell>
          <cell r="Q1606" t="str">
            <v>ACTIVOS</v>
          </cell>
        </row>
        <row r="1607">
          <cell r="D1607">
            <v>300092027</v>
          </cell>
          <cell r="Q1607" t="str">
            <v>ACTIVOS</v>
          </cell>
        </row>
        <row r="1608">
          <cell r="D1608">
            <v>301963411</v>
          </cell>
          <cell r="Q1608" t="str">
            <v>ACTIVOS</v>
          </cell>
        </row>
        <row r="1609">
          <cell r="D1609">
            <v>300903688</v>
          </cell>
          <cell r="Q1609" t="str">
            <v>ACTIVOS</v>
          </cell>
        </row>
        <row r="1610">
          <cell r="D1610">
            <v>301393274</v>
          </cell>
          <cell r="Q1610" t="str">
            <v>ACTIVOS</v>
          </cell>
        </row>
        <row r="1611">
          <cell r="D1611">
            <v>301199581</v>
          </cell>
          <cell r="Q1611" t="str">
            <v>ACTIVOS</v>
          </cell>
        </row>
        <row r="1612">
          <cell r="D1612">
            <v>301363988</v>
          </cell>
          <cell r="Q1612" t="str">
            <v>ACTIVOS</v>
          </cell>
        </row>
        <row r="1613">
          <cell r="D1613">
            <v>301956370</v>
          </cell>
          <cell r="Q1613" t="str">
            <v>ACTIVOS</v>
          </cell>
        </row>
        <row r="1614">
          <cell r="D1614">
            <v>301439929</v>
          </cell>
          <cell r="Q1614" t="str">
            <v>ACTIVOS</v>
          </cell>
        </row>
        <row r="1615">
          <cell r="D1615">
            <v>300092178</v>
          </cell>
          <cell r="Q1615" t="str">
            <v>ACTIVOS</v>
          </cell>
        </row>
        <row r="1616">
          <cell r="D1616">
            <v>301490081</v>
          </cell>
          <cell r="Q1616" t="str">
            <v>ACTIVOS</v>
          </cell>
        </row>
        <row r="1617">
          <cell r="D1617">
            <v>300917000</v>
          </cell>
          <cell r="Q1617" t="str">
            <v>ACTIVOS</v>
          </cell>
        </row>
        <row r="1618">
          <cell r="D1618">
            <v>300483911</v>
          </cell>
          <cell r="Q1618" t="str">
            <v>ACTIVOS</v>
          </cell>
        </row>
        <row r="1619">
          <cell r="D1619">
            <v>301571836</v>
          </cell>
          <cell r="Q1619" t="str">
            <v>ACTIVOS</v>
          </cell>
        </row>
        <row r="1620">
          <cell r="D1620">
            <v>301589102</v>
          </cell>
          <cell r="Q1620" t="str">
            <v>ACTIVOS</v>
          </cell>
        </row>
        <row r="1621">
          <cell r="D1621">
            <v>301320310</v>
          </cell>
          <cell r="Q1621" t="str">
            <v>ACTIVOS</v>
          </cell>
        </row>
        <row r="1622">
          <cell r="D1622">
            <v>301370101</v>
          </cell>
          <cell r="Q1622" t="str">
            <v>ACTIVOS</v>
          </cell>
        </row>
        <row r="1623">
          <cell r="D1623">
            <v>300132255</v>
          </cell>
          <cell r="Q1623" t="str">
            <v>ACTIVOS</v>
          </cell>
        </row>
        <row r="1624">
          <cell r="D1624">
            <v>301350482</v>
          </cell>
          <cell r="Q1624" t="str">
            <v>ACTIVOS</v>
          </cell>
        </row>
        <row r="1625">
          <cell r="D1625">
            <v>300927929</v>
          </cell>
          <cell r="Q1625" t="str">
            <v>ACTIVOS</v>
          </cell>
        </row>
        <row r="1626">
          <cell r="D1626">
            <v>301452093</v>
          </cell>
          <cell r="Q1626" t="str">
            <v>ACTIVOS</v>
          </cell>
        </row>
        <row r="1627">
          <cell r="D1627">
            <v>300220779</v>
          </cell>
          <cell r="Q1627" t="str">
            <v>ACTIVOS</v>
          </cell>
        </row>
        <row r="1628">
          <cell r="D1628">
            <v>300097218</v>
          </cell>
          <cell r="Q1628" t="str">
            <v>ACTIVOS</v>
          </cell>
        </row>
        <row r="1629">
          <cell r="D1629">
            <v>300693964</v>
          </cell>
          <cell r="Q1629" t="str">
            <v>ACTIVOS</v>
          </cell>
        </row>
        <row r="1630">
          <cell r="D1630">
            <v>301526235</v>
          </cell>
          <cell r="Q1630" t="str">
            <v>ACTIVOS</v>
          </cell>
        </row>
        <row r="1631">
          <cell r="D1631">
            <v>301485504</v>
          </cell>
          <cell r="Q1631" t="str">
            <v>ACTIVOS</v>
          </cell>
        </row>
        <row r="1632">
          <cell r="D1632">
            <v>301298377</v>
          </cell>
          <cell r="Q1632" t="str">
            <v>ACTIVOS</v>
          </cell>
        </row>
        <row r="1633">
          <cell r="D1633">
            <v>302120622</v>
          </cell>
          <cell r="Q1633" t="str">
            <v>ACTIVOS</v>
          </cell>
        </row>
        <row r="1634">
          <cell r="D1634">
            <v>300641805</v>
          </cell>
          <cell r="Q1634" t="str">
            <v>ACTIVOS</v>
          </cell>
        </row>
        <row r="1635">
          <cell r="D1635">
            <v>300091469</v>
          </cell>
          <cell r="Q1635" t="str">
            <v>ACTIVOS</v>
          </cell>
        </row>
        <row r="1636">
          <cell r="D1636">
            <v>301259545</v>
          </cell>
          <cell r="Q1636" t="str">
            <v>ACTIVOS</v>
          </cell>
        </row>
        <row r="1637">
          <cell r="D1637">
            <v>301607720</v>
          </cell>
          <cell r="Q1637" t="str">
            <v>ACTIVOS</v>
          </cell>
        </row>
        <row r="1638">
          <cell r="D1638">
            <v>301338737</v>
          </cell>
          <cell r="Q1638" t="str">
            <v>ACTIVOS</v>
          </cell>
        </row>
        <row r="1639">
          <cell r="D1639">
            <v>301406979</v>
          </cell>
          <cell r="Q1639" t="str">
            <v>ACTIVOS</v>
          </cell>
        </row>
        <row r="1640">
          <cell r="D1640">
            <v>300097073</v>
          </cell>
          <cell r="Q1640" t="str">
            <v>ACTIVOS</v>
          </cell>
        </row>
        <row r="1641">
          <cell r="D1641">
            <v>301476762</v>
          </cell>
          <cell r="Q1641" t="str">
            <v>ACTIVOS</v>
          </cell>
        </row>
        <row r="1642">
          <cell r="D1642">
            <v>302014460</v>
          </cell>
          <cell r="Q1642" t="str">
            <v>ACTIVOS</v>
          </cell>
        </row>
        <row r="1643">
          <cell r="D1643">
            <v>301364858</v>
          </cell>
          <cell r="Q1643" t="str">
            <v>ACTIVOS</v>
          </cell>
        </row>
        <row r="1644">
          <cell r="D1644">
            <v>301437286</v>
          </cell>
          <cell r="Q1644" t="str">
            <v>ACTIVOS</v>
          </cell>
        </row>
        <row r="1645">
          <cell r="D1645">
            <v>301145085</v>
          </cell>
          <cell r="Q1645" t="str">
            <v>ACTIVOS</v>
          </cell>
        </row>
        <row r="1646">
          <cell r="D1646">
            <v>301350529</v>
          </cell>
          <cell r="Q1646" t="str">
            <v>ACTIVOS</v>
          </cell>
        </row>
        <row r="1647">
          <cell r="D1647">
            <v>300349843</v>
          </cell>
          <cell r="Q1647" t="str">
            <v>ACTIVOS</v>
          </cell>
        </row>
        <row r="1648">
          <cell r="D1648">
            <v>301418700</v>
          </cell>
          <cell r="Q1648" t="str">
            <v>ACTIVOS</v>
          </cell>
        </row>
        <row r="1649">
          <cell r="D1649">
            <v>300092120</v>
          </cell>
          <cell r="Q1649" t="str">
            <v>ACTIVOS</v>
          </cell>
        </row>
        <row r="1650">
          <cell r="D1650">
            <v>301464809</v>
          </cell>
          <cell r="Q1650" t="str">
            <v>ACTIVOS</v>
          </cell>
        </row>
        <row r="1651">
          <cell r="D1651">
            <v>301355686</v>
          </cell>
          <cell r="Q1651" t="str">
            <v>ACTIVOS</v>
          </cell>
        </row>
        <row r="1652">
          <cell r="D1652">
            <v>302007536</v>
          </cell>
          <cell r="Q1652" t="str">
            <v>ACTIVOS</v>
          </cell>
        </row>
        <row r="1653">
          <cell r="D1653">
            <v>301459441</v>
          </cell>
          <cell r="Q1653" t="str">
            <v>ACTIVOS</v>
          </cell>
        </row>
        <row r="1654">
          <cell r="D1654">
            <v>300091877</v>
          </cell>
          <cell r="Q1654" t="str">
            <v>ACTIVOS</v>
          </cell>
        </row>
        <row r="1655">
          <cell r="D1655">
            <v>301190867</v>
          </cell>
          <cell r="Q1655" t="str">
            <v>ACTIVOS</v>
          </cell>
        </row>
        <row r="1656">
          <cell r="D1656">
            <v>300154368</v>
          </cell>
          <cell r="Q1656" t="str">
            <v>ACTIVOS</v>
          </cell>
        </row>
        <row r="1657">
          <cell r="D1657">
            <v>302064877</v>
          </cell>
          <cell r="Q1657" t="str">
            <v>ACTIVOS</v>
          </cell>
        </row>
        <row r="1658">
          <cell r="D1658">
            <v>300097346</v>
          </cell>
          <cell r="Q1658" t="str">
            <v>ACTIVOS</v>
          </cell>
        </row>
        <row r="1659">
          <cell r="D1659">
            <v>302033182</v>
          </cell>
          <cell r="Q1659" t="str">
            <v>ACTIVOS</v>
          </cell>
        </row>
        <row r="1660">
          <cell r="D1660">
            <v>300098608</v>
          </cell>
          <cell r="Q1660" t="str">
            <v>ACTIVOS</v>
          </cell>
        </row>
        <row r="1661">
          <cell r="D1661">
            <v>300145412</v>
          </cell>
          <cell r="Q1661" t="str">
            <v>ACTIVOS</v>
          </cell>
        </row>
        <row r="1662">
          <cell r="D1662">
            <v>301509593</v>
          </cell>
          <cell r="Q1662" t="str">
            <v>ACTIVOS</v>
          </cell>
        </row>
        <row r="1663">
          <cell r="D1663">
            <v>301220330</v>
          </cell>
          <cell r="Q1663" t="str">
            <v>ACTIVOS</v>
          </cell>
        </row>
        <row r="1664">
          <cell r="D1664">
            <v>301195580</v>
          </cell>
          <cell r="Q1664" t="str">
            <v>ACTIVOS</v>
          </cell>
        </row>
        <row r="1665">
          <cell r="D1665">
            <v>300374590</v>
          </cell>
          <cell r="Q1665" t="str">
            <v>ACTIVOS</v>
          </cell>
        </row>
        <row r="1666">
          <cell r="D1666">
            <v>301202046</v>
          </cell>
          <cell r="Q1666" t="str">
            <v>ACTIVOS</v>
          </cell>
        </row>
        <row r="1667">
          <cell r="D1667">
            <v>301383139</v>
          </cell>
          <cell r="Q1667" t="str">
            <v>ACTIVOS</v>
          </cell>
        </row>
        <row r="1668">
          <cell r="D1668">
            <v>300156132</v>
          </cell>
          <cell r="Q1668" t="str">
            <v>ACTIVOS</v>
          </cell>
        </row>
        <row r="1669">
          <cell r="D1669">
            <v>301156980</v>
          </cell>
          <cell r="Q1669" t="str">
            <v>ACTIVOS</v>
          </cell>
        </row>
        <row r="1670">
          <cell r="D1670">
            <v>300776330</v>
          </cell>
          <cell r="Q1670" t="str">
            <v>ACTIVOS</v>
          </cell>
        </row>
        <row r="1671">
          <cell r="D1671">
            <v>300068316</v>
          </cell>
          <cell r="Q1671" t="str">
            <v>ACTIVOS</v>
          </cell>
        </row>
        <row r="1672">
          <cell r="D1672">
            <v>300092698</v>
          </cell>
          <cell r="Q1672" t="str">
            <v>ACTIVOS</v>
          </cell>
        </row>
        <row r="1673">
          <cell r="D1673">
            <v>300126528</v>
          </cell>
          <cell r="Q1673" t="str">
            <v>ACTIVOS</v>
          </cell>
        </row>
        <row r="1674">
          <cell r="D1674">
            <v>300126475</v>
          </cell>
          <cell r="Q1674" t="str">
            <v>ACTIVOS</v>
          </cell>
        </row>
        <row r="1675">
          <cell r="D1675">
            <v>301409690</v>
          </cell>
          <cell r="Q1675" t="str">
            <v>ACTIVOS</v>
          </cell>
        </row>
        <row r="1676">
          <cell r="D1676">
            <v>301873571</v>
          </cell>
          <cell r="Q1676" t="str">
            <v>ACTIVOS</v>
          </cell>
        </row>
        <row r="1677">
          <cell r="D1677">
            <v>301508115</v>
          </cell>
          <cell r="Q1677" t="str">
            <v>ACTIVOS</v>
          </cell>
        </row>
        <row r="1678">
          <cell r="D1678">
            <v>301405207</v>
          </cell>
          <cell r="Q1678" t="str">
            <v>ACTIVOS</v>
          </cell>
        </row>
        <row r="1679">
          <cell r="D1679">
            <v>300092100</v>
          </cell>
          <cell r="Q1679" t="str">
            <v>ACTIVOS</v>
          </cell>
        </row>
        <row r="1680">
          <cell r="D1680">
            <v>300091820</v>
          </cell>
          <cell r="Q1680" t="str">
            <v>ACTIVOS</v>
          </cell>
        </row>
        <row r="1681">
          <cell r="D1681">
            <v>301380101</v>
          </cell>
          <cell r="Q1681" t="str">
            <v>ACTIVOS</v>
          </cell>
        </row>
        <row r="1682">
          <cell r="D1682">
            <v>301428046</v>
          </cell>
          <cell r="Q1682" t="str">
            <v>ACTIVOS</v>
          </cell>
        </row>
        <row r="1683">
          <cell r="D1683">
            <v>300098363</v>
          </cell>
          <cell r="Q1683" t="str">
            <v>ACTIVOS</v>
          </cell>
        </row>
        <row r="1684">
          <cell r="D1684" t="str">
            <v>B13VDMC15</v>
          </cell>
          <cell r="Q1684" t="str">
            <v>ACTIVOS</v>
          </cell>
        </row>
        <row r="1685">
          <cell r="D1685">
            <v>301363477</v>
          </cell>
          <cell r="Q1685" t="str">
            <v>ACTIVOS</v>
          </cell>
        </row>
        <row r="1686">
          <cell r="D1686">
            <v>300844747</v>
          </cell>
          <cell r="Q1686" t="str">
            <v>ACTIVOS</v>
          </cell>
        </row>
        <row r="1687">
          <cell r="D1687">
            <v>300161825</v>
          </cell>
          <cell r="Q1687" t="str">
            <v>ACTIVOS</v>
          </cell>
        </row>
        <row r="1688">
          <cell r="D1688">
            <v>301967726</v>
          </cell>
          <cell r="Q1688" t="str">
            <v>ACTIVOS</v>
          </cell>
        </row>
        <row r="1689">
          <cell r="D1689">
            <v>301044305</v>
          </cell>
          <cell r="Q1689" t="str">
            <v>ACTIVOS</v>
          </cell>
        </row>
        <row r="1690">
          <cell r="D1690">
            <v>300168319</v>
          </cell>
          <cell r="Q1690" t="str">
            <v>ACTIVOS</v>
          </cell>
        </row>
        <row r="1691">
          <cell r="D1691">
            <v>300091933</v>
          </cell>
          <cell r="Q1691" t="str">
            <v>ACTIVOS</v>
          </cell>
        </row>
        <row r="1692">
          <cell r="D1692">
            <v>300560420</v>
          </cell>
          <cell r="Q1692" t="str">
            <v>ACTIVOS</v>
          </cell>
        </row>
        <row r="1693">
          <cell r="D1693">
            <v>300156887</v>
          </cell>
          <cell r="Q1693" t="str">
            <v>ACTIVOS</v>
          </cell>
        </row>
        <row r="1694">
          <cell r="D1694">
            <v>302150879</v>
          </cell>
          <cell r="Q1694" t="str">
            <v>ACTIVOS</v>
          </cell>
        </row>
        <row r="1695">
          <cell r="D1695">
            <v>301349297</v>
          </cell>
          <cell r="Q1695" t="str">
            <v>ACTIVOS</v>
          </cell>
        </row>
        <row r="1696">
          <cell r="D1696">
            <v>301482590</v>
          </cell>
          <cell r="Q1696" t="str">
            <v>ACTIVOS</v>
          </cell>
        </row>
        <row r="1697">
          <cell r="D1697">
            <v>301294832</v>
          </cell>
          <cell r="Q1697" t="str">
            <v>ACTIVOS</v>
          </cell>
        </row>
        <row r="1698">
          <cell r="D1698">
            <v>300766822</v>
          </cell>
          <cell r="Q1698" t="str">
            <v>ACTIVOS</v>
          </cell>
        </row>
        <row r="1699">
          <cell r="D1699">
            <v>300792211</v>
          </cell>
          <cell r="Q1699" t="str">
            <v>ACTIVOS</v>
          </cell>
        </row>
        <row r="1700">
          <cell r="D1700">
            <v>300151024</v>
          </cell>
          <cell r="Q1700" t="str">
            <v>ACTIVOS</v>
          </cell>
        </row>
        <row r="1701">
          <cell r="D1701">
            <v>301887123</v>
          </cell>
          <cell r="Q1701" t="str">
            <v>ACTIVOS</v>
          </cell>
        </row>
        <row r="1702">
          <cell r="D1702">
            <v>302102198</v>
          </cell>
          <cell r="Q1702" t="str">
            <v>ACTIVOS</v>
          </cell>
        </row>
        <row r="1703">
          <cell r="D1703">
            <v>300157368</v>
          </cell>
          <cell r="Q1703" t="str">
            <v>ACTIVOS</v>
          </cell>
        </row>
        <row r="1704">
          <cell r="D1704">
            <v>301128306</v>
          </cell>
          <cell r="Q1704" t="str">
            <v>ACTIVOS</v>
          </cell>
        </row>
        <row r="1705">
          <cell r="D1705">
            <v>300928428</v>
          </cell>
          <cell r="Q1705" t="str">
            <v>ACTIVOS</v>
          </cell>
        </row>
        <row r="1706">
          <cell r="D1706">
            <v>300091794</v>
          </cell>
          <cell r="Q1706" t="str">
            <v>ACTIVOS</v>
          </cell>
        </row>
        <row r="1707">
          <cell r="D1707">
            <v>300091172</v>
          </cell>
          <cell r="Q1707" t="str">
            <v>ACTIVOS</v>
          </cell>
        </row>
        <row r="1708">
          <cell r="D1708">
            <v>300091149</v>
          </cell>
          <cell r="Q1708" t="str">
            <v>ACTIVOS</v>
          </cell>
        </row>
        <row r="1709">
          <cell r="D1709">
            <v>300092908</v>
          </cell>
          <cell r="Q1709" t="str">
            <v>ACTIVOS</v>
          </cell>
        </row>
        <row r="1710">
          <cell r="D1710">
            <v>301505138</v>
          </cell>
          <cell r="Q1710" t="str">
            <v>ACTIVOS</v>
          </cell>
        </row>
        <row r="1711">
          <cell r="D1711">
            <v>300882612</v>
          </cell>
          <cell r="Q1711" t="str">
            <v>ACTIVOS</v>
          </cell>
        </row>
        <row r="1712">
          <cell r="D1712">
            <v>301421333</v>
          </cell>
          <cell r="Q1712" t="str">
            <v>ACTIVOS</v>
          </cell>
        </row>
        <row r="1713">
          <cell r="D1713">
            <v>300714079</v>
          </cell>
          <cell r="Q1713" t="str">
            <v>ACTIVOS</v>
          </cell>
        </row>
        <row r="1714">
          <cell r="D1714">
            <v>300066693</v>
          </cell>
          <cell r="Q1714" t="str">
            <v>ACTIVOS</v>
          </cell>
        </row>
        <row r="1715">
          <cell r="D1715">
            <v>301434573</v>
          </cell>
          <cell r="Q1715" t="str">
            <v>ACTIVOS</v>
          </cell>
        </row>
        <row r="1716">
          <cell r="D1716">
            <v>301153344</v>
          </cell>
          <cell r="Q1716" t="str">
            <v>ACTIVOS</v>
          </cell>
        </row>
        <row r="1717">
          <cell r="D1717">
            <v>300246957</v>
          </cell>
          <cell r="Q1717" t="str">
            <v>ACTIVOS</v>
          </cell>
        </row>
        <row r="1718">
          <cell r="D1718">
            <v>300097289</v>
          </cell>
          <cell r="Q1718" t="str">
            <v>ACTIVOS</v>
          </cell>
        </row>
        <row r="1719">
          <cell r="D1719">
            <v>300091466</v>
          </cell>
          <cell r="Q1719" t="str">
            <v>ACTIVOS</v>
          </cell>
        </row>
        <row r="1720">
          <cell r="D1720">
            <v>300091133</v>
          </cell>
          <cell r="Q1720" t="str">
            <v>ACTIVOS</v>
          </cell>
        </row>
        <row r="1721">
          <cell r="D1721">
            <v>301082932</v>
          </cell>
          <cell r="Q1721" t="str">
            <v>ACTIVOS</v>
          </cell>
        </row>
        <row r="1722">
          <cell r="D1722">
            <v>300091126</v>
          </cell>
          <cell r="Q1722" t="str">
            <v>ACTIVOS</v>
          </cell>
        </row>
        <row r="1723">
          <cell r="D1723">
            <v>300166177</v>
          </cell>
          <cell r="Q1723" t="str">
            <v>ACTIVOS</v>
          </cell>
        </row>
        <row r="1724">
          <cell r="D1724">
            <v>301384127</v>
          </cell>
          <cell r="Q1724" t="str">
            <v>ACTIVOS</v>
          </cell>
        </row>
        <row r="1725">
          <cell r="D1725">
            <v>300153330</v>
          </cell>
          <cell r="Q1725" t="str">
            <v>ACTIVOS</v>
          </cell>
        </row>
        <row r="1726">
          <cell r="D1726">
            <v>301078680</v>
          </cell>
          <cell r="Q1726" t="str">
            <v>ACTIVOS</v>
          </cell>
        </row>
        <row r="1727">
          <cell r="D1727">
            <v>300992841</v>
          </cell>
          <cell r="Q1727" t="str">
            <v>ACTIVOS</v>
          </cell>
        </row>
        <row r="1728">
          <cell r="D1728">
            <v>301418054</v>
          </cell>
          <cell r="Q1728" t="str">
            <v>ACTIVOS</v>
          </cell>
        </row>
        <row r="1729">
          <cell r="D1729">
            <v>301521088</v>
          </cell>
          <cell r="Q1729" t="str">
            <v>ACTIVOS</v>
          </cell>
        </row>
        <row r="1730">
          <cell r="D1730">
            <v>300098435</v>
          </cell>
          <cell r="Q1730" t="str">
            <v>ACTIVOS</v>
          </cell>
        </row>
        <row r="1731">
          <cell r="D1731">
            <v>300092755</v>
          </cell>
          <cell r="Q1731" t="str">
            <v>ACTIVOS</v>
          </cell>
        </row>
        <row r="1732">
          <cell r="D1732">
            <v>300098215</v>
          </cell>
          <cell r="Q1732" t="str">
            <v>ACTIVOS</v>
          </cell>
        </row>
        <row r="1733">
          <cell r="D1733">
            <v>300257422</v>
          </cell>
          <cell r="Q1733" t="str">
            <v>ACTIVOS</v>
          </cell>
        </row>
        <row r="1734">
          <cell r="D1734">
            <v>300153428</v>
          </cell>
          <cell r="Q1734" t="str">
            <v>ACTIVOS</v>
          </cell>
        </row>
        <row r="1735">
          <cell r="D1735">
            <v>300843928</v>
          </cell>
          <cell r="Q1735" t="str">
            <v>ACTIVOS</v>
          </cell>
        </row>
        <row r="1736">
          <cell r="D1736">
            <v>301343398</v>
          </cell>
          <cell r="Q1736" t="str">
            <v>ACTIVOS</v>
          </cell>
        </row>
        <row r="1737">
          <cell r="D1737" t="str">
            <v>pno2040235</v>
          </cell>
          <cell r="Q1737" t="str">
            <v>ACTIVOS</v>
          </cell>
        </row>
        <row r="1738">
          <cell r="D1738">
            <v>301431444</v>
          </cell>
          <cell r="Q1738" t="str">
            <v>ACTIVOS</v>
          </cell>
        </row>
        <row r="1739">
          <cell r="D1739">
            <v>300097659</v>
          </cell>
          <cell r="Q1739" t="str">
            <v>ACTIVOS</v>
          </cell>
        </row>
        <row r="1740">
          <cell r="D1740">
            <v>301560547</v>
          </cell>
          <cell r="Q1740" t="str">
            <v>ACTIVOS</v>
          </cell>
        </row>
        <row r="1741">
          <cell r="D1741">
            <v>300068717</v>
          </cell>
          <cell r="Q1741" t="str">
            <v>ACTIVOS</v>
          </cell>
        </row>
        <row r="1742">
          <cell r="D1742">
            <v>300740848</v>
          </cell>
          <cell r="Q1742" t="str">
            <v>ACTIVOS</v>
          </cell>
        </row>
        <row r="1743">
          <cell r="D1743">
            <v>301270820</v>
          </cell>
          <cell r="Q1743" t="str">
            <v>ACTIVOS</v>
          </cell>
        </row>
        <row r="1744">
          <cell r="D1744">
            <v>301441517</v>
          </cell>
          <cell r="Q1744" t="str">
            <v>ACTIVOS</v>
          </cell>
        </row>
        <row r="1745">
          <cell r="D1745">
            <v>300069666</v>
          </cell>
          <cell r="Q1745" t="str">
            <v>ACTIVOS</v>
          </cell>
        </row>
        <row r="1746">
          <cell r="D1746">
            <v>301536319</v>
          </cell>
          <cell r="Q1746" t="str">
            <v>ACTIVOS</v>
          </cell>
        </row>
        <row r="1747">
          <cell r="D1747">
            <v>301334910</v>
          </cell>
          <cell r="Q1747" t="str">
            <v>ACTIVOS</v>
          </cell>
        </row>
        <row r="1748">
          <cell r="D1748">
            <v>301205791</v>
          </cell>
          <cell r="Q1748" t="str">
            <v>ACTIVOS</v>
          </cell>
        </row>
        <row r="1749">
          <cell r="D1749">
            <v>300950684</v>
          </cell>
          <cell r="Q1749" t="str">
            <v>ACTIVOS</v>
          </cell>
        </row>
        <row r="1750">
          <cell r="D1750">
            <v>300098098</v>
          </cell>
          <cell r="Q1750" t="str">
            <v>ACTIVOS</v>
          </cell>
        </row>
        <row r="1751">
          <cell r="D1751">
            <v>301558211</v>
          </cell>
          <cell r="Q1751" t="str">
            <v>ACTIVOS</v>
          </cell>
        </row>
        <row r="1752">
          <cell r="D1752">
            <v>300276308</v>
          </cell>
          <cell r="Q1752" t="str">
            <v>ACTIVOS</v>
          </cell>
        </row>
        <row r="1753">
          <cell r="D1753">
            <v>301324766</v>
          </cell>
          <cell r="Q1753" t="str">
            <v>ACTIVOS</v>
          </cell>
        </row>
        <row r="1754">
          <cell r="D1754">
            <v>301461971</v>
          </cell>
          <cell r="Q1754" t="str">
            <v>ACTIVOS</v>
          </cell>
        </row>
        <row r="1755">
          <cell r="D1755">
            <v>301442291</v>
          </cell>
          <cell r="Q1755" t="str">
            <v>ACTIVOS</v>
          </cell>
        </row>
        <row r="1756">
          <cell r="D1756">
            <v>301367357</v>
          </cell>
          <cell r="Q1756" t="str">
            <v>ACTIVOS</v>
          </cell>
        </row>
        <row r="1757">
          <cell r="D1757">
            <v>300097157</v>
          </cell>
          <cell r="Q1757" t="str">
            <v>ACTIVOS</v>
          </cell>
        </row>
        <row r="1758">
          <cell r="D1758">
            <v>301114410</v>
          </cell>
          <cell r="Q1758" t="str">
            <v>ACTIVOS</v>
          </cell>
        </row>
        <row r="1759">
          <cell r="D1759">
            <v>301124547</v>
          </cell>
          <cell r="Q1759" t="str">
            <v>ACTIVOS</v>
          </cell>
        </row>
        <row r="1760">
          <cell r="D1760">
            <v>300091447</v>
          </cell>
          <cell r="Q1760" t="str">
            <v>ACTIVOS</v>
          </cell>
        </row>
        <row r="1761">
          <cell r="D1761">
            <v>300155996</v>
          </cell>
          <cell r="Q1761" t="str">
            <v>ACTIVOS</v>
          </cell>
        </row>
        <row r="1762">
          <cell r="D1762">
            <v>301119703</v>
          </cell>
          <cell r="Q1762" t="str">
            <v>ACTIVOS</v>
          </cell>
        </row>
        <row r="1763">
          <cell r="D1763">
            <v>301143748</v>
          </cell>
          <cell r="Q1763" t="str">
            <v>ACTIVOS</v>
          </cell>
        </row>
        <row r="1764">
          <cell r="D1764">
            <v>301368031</v>
          </cell>
          <cell r="Q1764" t="str">
            <v>ACTIVOS</v>
          </cell>
        </row>
        <row r="1765">
          <cell r="D1765">
            <v>300481509</v>
          </cell>
          <cell r="Q1765" t="str">
            <v>ACTIVOS</v>
          </cell>
        </row>
        <row r="1766">
          <cell r="D1766">
            <v>301363329</v>
          </cell>
          <cell r="Q1766" t="str">
            <v>ACTIVOS</v>
          </cell>
        </row>
        <row r="1767">
          <cell r="D1767">
            <v>300566619</v>
          </cell>
          <cell r="Q1767" t="str">
            <v>ACTIVOS</v>
          </cell>
        </row>
        <row r="1768">
          <cell r="D1768">
            <v>301403753</v>
          </cell>
          <cell r="Q1768" t="str">
            <v>ACTIVOS</v>
          </cell>
        </row>
        <row r="1769">
          <cell r="D1769">
            <v>302060851</v>
          </cell>
          <cell r="Q1769" t="str">
            <v>ACTIVOS</v>
          </cell>
        </row>
        <row r="1770">
          <cell r="D1770">
            <v>301434584</v>
          </cell>
          <cell r="Q1770" t="str">
            <v>ACTIVOS</v>
          </cell>
        </row>
        <row r="1771">
          <cell r="D1771">
            <v>302048083</v>
          </cell>
          <cell r="Q1771" t="str">
            <v>ACTIVOS</v>
          </cell>
        </row>
        <row r="1772">
          <cell r="D1772">
            <v>301238613</v>
          </cell>
          <cell r="Q1772" t="str">
            <v>ACTIVOS</v>
          </cell>
        </row>
        <row r="1773">
          <cell r="D1773">
            <v>300258328</v>
          </cell>
          <cell r="Q1773" t="str">
            <v>ACTIVOS</v>
          </cell>
        </row>
        <row r="1774">
          <cell r="D1774">
            <v>301111847</v>
          </cell>
          <cell r="Q1774" t="str">
            <v>ACTIVOS</v>
          </cell>
        </row>
        <row r="1775">
          <cell r="D1775">
            <v>301162385</v>
          </cell>
          <cell r="Q1775" t="str">
            <v>ACTIVOS</v>
          </cell>
        </row>
        <row r="1776">
          <cell r="D1776">
            <v>301450647</v>
          </cell>
          <cell r="Q1776" t="str">
            <v>ACTIVOS</v>
          </cell>
        </row>
        <row r="1777">
          <cell r="D1777">
            <v>301019239</v>
          </cell>
          <cell r="Q1777" t="str">
            <v>ACTIVOS</v>
          </cell>
        </row>
        <row r="1778">
          <cell r="D1778">
            <v>301428050</v>
          </cell>
          <cell r="Q1778" t="str">
            <v>ACTIVOS</v>
          </cell>
        </row>
        <row r="1779">
          <cell r="D1779">
            <v>301049193</v>
          </cell>
          <cell r="Q1779" t="str">
            <v>ACTIVOS</v>
          </cell>
        </row>
        <row r="1780">
          <cell r="D1780">
            <v>301534936</v>
          </cell>
          <cell r="Q1780" t="str">
            <v>ACTIVOS</v>
          </cell>
        </row>
        <row r="1781">
          <cell r="D1781">
            <v>301410589</v>
          </cell>
          <cell r="Q1781" t="str">
            <v>ACTIVOS</v>
          </cell>
        </row>
        <row r="1782">
          <cell r="D1782">
            <v>300098247</v>
          </cell>
          <cell r="Q1782" t="str">
            <v>ACTIVOS</v>
          </cell>
        </row>
        <row r="1783">
          <cell r="D1783">
            <v>301536328</v>
          </cell>
          <cell r="Q1783" t="str">
            <v>ACTIVOS</v>
          </cell>
        </row>
        <row r="1784">
          <cell r="D1784">
            <v>301283021</v>
          </cell>
          <cell r="Q1784" t="str">
            <v>ACTIVOS</v>
          </cell>
        </row>
        <row r="1785">
          <cell r="D1785">
            <v>301465876</v>
          </cell>
          <cell r="Q1785" t="str">
            <v>ACTIVOS</v>
          </cell>
        </row>
        <row r="1786">
          <cell r="D1786">
            <v>301032397</v>
          </cell>
          <cell r="Q1786" t="str">
            <v>ACTIVOS</v>
          </cell>
        </row>
        <row r="1787">
          <cell r="D1787">
            <v>301186141</v>
          </cell>
          <cell r="Q1787" t="str">
            <v>ACTIVOS</v>
          </cell>
        </row>
        <row r="1788">
          <cell r="D1788">
            <v>300098503</v>
          </cell>
          <cell r="Q1788" t="str">
            <v>ACTIVOS</v>
          </cell>
        </row>
        <row r="1789">
          <cell r="D1789">
            <v>301514209</v>
          </cell>
          <cell r="Q1789" t="str">
            <v>ACTIVOS</v>
          </cell>
        </row>
        <row r="1790">
          <cell r="D1790">
            <v>301282927</v>
          </cell>
          <cell r="Q1790" t="str">
            <v>ACTIVOS</v>
          </cell>
        </row>
        <row r="1791">
          <cell r="D1791">
            <v>300263099</v>
          </cell>
          <cell r="Q1791" t="str">
            <v>ACTIVOS</v>
          </cell>
        </row>
        <row r="1792">
          <cell r="D1792">
            <v>300764604</v>
          </cell>
          <cell r="Q1792" t="str">
            <v>ACTIVOS</v>
          </cell>
        </row>
        <row r="1793">
          <cell r="D1793">
            <v>300146342</v>
          </cell>
          <cell r="Q1793" t="str">
            <v>ACTIVOS</v>
          </cell>
        </row>
        <row r="1794">
          <cell r="D1794">
            <v>300624393</v>
          </cell>
          <cell r="Q1794" t="str">
            <v>ACTIVOS</v>
          </cell>
        </row>
        <row r="1795">
          <cell r="D1795">
            <v>300845040</v>
          </cell>
          <cell r="Q1795" t="str">
            <v>ACTIVOS</v>
          </cell>
        </row>
        <row r="1796">
          <cell r="D1796">
            <v>301401626</v>
          </cell>
          <cell r="Q1796" t="str">
            <v>ACTIVOS</v>
          </cell>
        </row>
        <row r="1797">
          <cell r="D1797">
            <v>300091214</v>
          </cell>
          <cell r="Q1797" t="str">
            <v>ACTIVOS</v>
          </cell>
        </row>
        <row r="1798">
          <cell r="D1798">
            <v>301283445</v>
          </cell>
          <cell r="Q1798" t="str">
            <v>ACTIVOS</v>
          </cell>
        </row>
        <row r="1799">
          <cell r="D1799">
            <v>301401216</v>
          </cell>
          <cell r="Q1799" t="str">
            <v>ACTIVOS</v>
          </cell>
        </row>
        <row r="1800">
          <cell r="D1800">
            <v>300092688</v>
          </cell>
          <cell r="Q1800" t="str">
            <v>ACTIVOS</v>
          </cell>
        </row>
        <row r="1801">
          <cell r="D1801">
            <v>300949467</v>
          </cell>
          <cell r="Q1801" t="str">
            <v>ACTIVOS</v>
          </cell>
        </row>
        <row r="1802">
          <cell r="D1802">
            <v>300145972</v>
          </cell>
          <cell r="Q1802" t="str">
            <v>ACTIVOS</v>
          </cell>
        </row>
        <row r="1803">
          <cell r="D1803">
            <v>300887011</v>
          </cell>
          <cell r="Q1803" t="str">
            <v>ACTIVOS</v>
          </cell>
        </row>
        <row r="1804">
          <cell r="D1804">
            <v>301481635</v>
          </cell>
          <cell r="Q1804" t="str">
            <v>ACTIVOS</v>
          </cell>
        </row>
        <row r="1805">
          <cell r="D1805">
            <v>301411660</v>
          </cell>
          <cell r="Q1805" t="str">
            <v>ACTIVOS</v>
          </cell>
        </row>
        <row r="1806">
          <cell r="D1806">
            <v>301487560</v>
          </cell>
          <cell r="Q1806" t="str">
            <v>ACTIVOS</v>
          </cell>
        </row>
        <row r="1807">
          <cell r="D1807">
            <v>301603609</v>
          </cell>
          <cell r="Q1807" t="str">
            <v>ACTIVOS</v>
          </cell>
        </row>
        <row r="1808">
          <cell r="D1808">
            <v>300481498</v>
          </cell>
          <cell r="Q1808" t="str">
            <v>ACTIVOS</v>
          </cell>
        </row>
        <row r="1809">
          <cell r="D1809">
            <v>300481511</v>
          </cell>
          <cell r="Q1809" t="str">
            <v>ACTIVOS</v>
          </cell>
        </row>
        <row r="1810">
          <cell r="D1810">
            <v>300994316</v>
          </cell>
          <cell r="Q1810" t="str">
            <v>ACTIVOS</v>
          </cell>
        </row>
        <row r="1811">
          <cell r="D1811">
            <v>300097070</v>
          </cell>
          <cell r="Q1811" t="str">
            <v>ACTIVOS</v>
          </cell>
        </row>
        <row r="1812">
          <cell r="D1812">
            <v>301312853</v>
          </cell>
          <cell r="Q1812" t="str">
            <v>ACTIVOS</v>
          </cell>
        </row>
        <row r="1813">
          <cell r="D1813">
            <v>302152635</v>
          </cell>
          <cell r="Q1813" t="str">
            <v>ACTIVOS</v>
          </cell>
        </row>
        <row r="1814">
          <cell r="D1814">
            <v>301125479</v>
          </cell>
          <cell r="Q1814" t="str">
            <v>ACTIVOS</v>
          </cell>
        </row>
        <row r="1815">
          <cell r="D1815">
            <v>300886917</v>
          </cell>
          <cell r="Q1815" t="str">
            <v>ACTIVOS</v>
          </cell>
        </row>
        <row r="1816">
          <cell r="D1816">
            <v>301485797</v>
          </cell>
          <cell r="Q1816" t="str">
            <v>ACTIVOS</v>
          </cell>
        </row>
        <row r="1817">
          <cell r="D1817">
            <v>301150125</v>
          </cell>
          <cell r="Q1817" t="str">
            <v>ACTIVOS</v>
          </cell>
        </row>
        <row r="1818">
          <cell r="D1818">
            <v>300259008</v>
          </cell>
          <cell r="Q1818" t="str">
            <v>ACTIVOS</v>
          </cell>
        </row>
        <row r="1819">
          <cell r="D1819">
            <v>300848872</v>
          </cell>
          <cell r="Q1819" t="str">
            <v>ACTIVOS</v>
          </cell>
        </row>
        <row r="1820">
          <cell r="D1820">
            <v>301041293</v>
          </cell>
          <cell r="Q1820" t="str">
            <v>ACTIVOS</v>
          </cell>
        </row>
        <row r="1821">
          <cell r="D1821">
            <v>300881682</v>
          </cell>
          <cell r="Q1821" t="str">
            <v>ACTIVOS</v>
          </cell>
        </row>
        <row r="1822">
          <cell r="D1822">
            <v>302039523</v>
          </cell>
          <cell r="Q1822" t="str">
            <v>ACTIVOS</v>
          </cell>
        </row>
        <row r="1823">
          <cell r="D1823">
            <v>300091951</v>
          </cell>
          <cell r="Q1823" t="str">
            <v>ACTIVOS</v>
          </cell>
        </row>
        <row r="1824">
          <cell r="D1824">
            <v>300560372</v>
          </cell>
          <cell r="Q1824" t="str">
            <v>ACTIVOS</v>
          </cell>
        </row>
        <row r="1825">
          <cell r="D1825">
            <v>301558439</v>
          </cell>
          <cell r="Q1825" t="str">
            <v>ACTIVOS</v>
          </cell>
        </row>
        <row r="1826">
          <cell r="D1826">
            <v>301415342</v>
          </cell>
          <cell r="Q1826" t="str">
            <v>ACTIVOS</v>
          </cell>
        </row>
        <row r="1827">
          <cell r="D1827">
            <v>301183653</v>
          </cell>
          <cell r="Q1827" t="str">
            <v>ACTIVOS</v>
          </cell>
        </row>
        <row r="1828">
          <cell r="D1828">
            <v>300929448</v>
          </cell>
          <cell r="Q1828" t="str">
            <v>ACTIVOS</v>
          </cell>
        </row>
        <row r="1829">
          <cell r="D1829">
            <v>301497098</v>
          </cell>
          <cell r="Q1829" t="str">
            <v>ACTIVOS</v>
          </cell>
        </row>
        <row r="1830">
          <cell r="D1830">
            <v>301592808</v>
          </cell>
          <cell r="Q1830" t="str">
            <v>ACTIVOS</v>
          </cell>
        </row>
        <row r="1831">
          <cell r="D1831">
            <v>300922193</v>
          </cell>
          <cell r="Q1831" t="str">
            <v>ACTIVOS</v>
          </cell>
        </row>
        <row r="1832">
          <cell r="D1832">
            <v>300556888</v>
          </cell>
          <cell r="Q1832" t="str">
            <v>ACTIVOS</v>
          </cell>
        </row>
        <row r="1833">
          <cell r="D1833">
            <v>301141906</v>
          </cell>
          <cell r="Q1833" t="str">
            <v>ACTIVOS</v>
          </cell>
        </row>
        <row r="1834">
          <cell r="D1834">
            <v>301522124</v>
          </cell>
          <cell r="Q1834" t="str">
            <v>ACTIVOS</v>
          </cell>
        </row>
        <row r="1835">
          <cell r="D1835">
            <v>301354486</v>
          </cell>
          <cell r="Q1835" t="str">
            <v>ACTIVOS</v>
          </cell>
        </row>
        <row r="1836">
          <cell r="D1836">
            <v>301405986</v>
          </cell>
          <cell r="Q1836" t="str">
            <v>ACTIVOS</v>
          </cell>
        </row>
        <row r="1837">
          <cell r="D1837">
            <v>301368149</v>
          </cell>
          <cell r="Q1837" t="str">
            <v>ACTIVOS</v>
          </cell>
        </row>
        <row r="1838">
          <cell r="D1838">
            <v>301420216</v>
          </cell>
          <cell r="Q1838" t="str">
            <v>ACTIVOS</v>
          </cell>
        </row>
        <row r="1839">
          <cell r="D1839">
            <v>301403143</v>
          </cell>
          <cell r="Q1839" t="str">
            <v>ACTIVOS</v>
          </cell>
        </row>
        <row r="1840">
          <cell r="D1840">
            <v>301201898</v>
          </cell>
          <cell r="Q1840" t="str">
            <v>ACTIVOS</v>
          </cell>
        </row>
        <row r="1841">
          <cell r="D1841">
            <v>300097360</v>
          </cell>
          <cell r="Q1841" t="str">
            <v>ACTIVOS</v>
          </cell>
        </row>
        <row r="1842">
          <cell r="D1842">
            <v>301257045</v>
          </cell>
          <cell r="Q1842" t="str">
            <v>ACTIVOS</v>
          </cell>
        </row>
        <row r="1843">
          <cell r="D1843">
            <v>301398748</v>
          </cell>
          <cell r="Q1843" t="str">
            <v>ACTIVOS</v>
          </cell>
        </row>
        <row r="1844">
          <cell r="D1844">
            <v>300097660</v>
          </cell>
          <cell r="Q1844" t="str">
            <v>ACTIVOS</v>
          </cell>
        </row>
        <row r="1845">
          <cell r="D1845">
            <v>300341283</v>
          </cell>
          <cell r="Q1845" t="str">
            <v>ACTIVOS</v>
          </cell>
        </row>
        <row r="1846">
          <cell r="D1846">
            <v>300560723</v>
          </cell>
          <cell r="Q1846" t="str">
            <v>ACTIVOS</v>
          </cell>
        </row>
        <row r="1847">
          <cell r="D1847">
            <v>302186456</v>
          </cell>
          <cell r="Q1847" t="str">
            <v>ACTIVOS</v>
          </cell>
        </row>
        <row r="1848">
          <cell r="D1848">
            <v>301501310</v>
          </cell>
          <cell r="Q1848" t="str">
            <v>ACTIVOS</v>
          </cell>
        </row>
        <row r="1849">
          <cell r="D1849">
            <v>301457515</v>
          </cell>
          <cell r="Q1849" t="str">
            <v>ACTIVOS</v>
          </cell>
        </row>
        <row r="1850">
          <cell r="D1850">
            <v>301396969</v>
          </cell>
          <cell r="Q1850" t="str">
            <v>ACTIVOS</v>
          </cell>
        </row>
        <row r="1851">
          <cell r="D1851">
            <v>300092194</v>
          </cell>
          <cell r="Q1851" t="str">
            <v>ACTIVOS</v>
          </cell>
        </row>
        <row r="1852">
          <cell r="D1852">
            <v>301958428</v>
          </cell>
          <cell r="Q1852" t="str">
            <v>ACTIVOS</v>
          </cell>
        </row>
        <row r="1853">
          <cell r="D1853">
            <v>301534141</v>
          </cell>
          <cell r="Q1853" t="str">
            <v>ACTIVOS</v>
          </cell>
        </row>
        <row r="1854">
          <cell r="D1854">
            <v>300714885</v>
          </cell>
          <cell r="Q1854" t="str">
            <v>ACTIVOS</v>
          </cell>
        </row>
        <row r="1855">
          <cell r="D1855">
            <v>300156380</v>
          </cell>
          <cell r="Q1855" t="str">
            <v>ACTIVOS</v>
          </cell>
        </row>
        <row r="1856">
          <cell r="D1856">
            <v>302140191</v>
          </cell>
          <cell r="Q1856" t="str">
            <v>ACTIVOS</v>
          </cell>
        </row>
        <row r="1857">
          <cell r="D1857">
            <v>301366425</v>
          </cell>
          <cell r="Q1857" t="str">
            <v>ACTIVOS</v>
          </cell>
        </row>
        <row r="1858">
          <cell r="D1858">
            <v>300924172</v>
          </cell>
          <cell r="Q1858" t="str">
            <v>ACTIVOS</v>
          </cell>
        </row>
        <row r="1859">
          <cell r="D1859">
            <v>300342225</v>
          </cell>
          <cell r="Q1859" t="str">
            <v>ACTIVOS</v>
          </cell>
        </row>
        <row r="1860">
          <cell r="D1860">
            <v>300086606</v>
          </cell>
          <cell r="Q1860" t="str">
            <v>ACTIVOS</v>
          </cell>
        </row>
        <row r="1861">
          <cell r="D1861">
            <v>301400500</v>
          </cell>
          <cell r="Q1861" t="str">
            <v>ACTIVOS</v>
          </cell>
        </row>
        <row r="1862">
          <cell r="D1862">
            <v>300067896</v>
          </cell>
          <cell r="Q1862" t="str">
            <v>ACTIVOS</v>
          </cell>
        </row>
        <row r="1863">
          <cell r="D1863">
            <v>302058737</v>
          </cell>
          <cell r="Q1863" t="str">
            <v>ACTIVOS</v>
          </cell>
        </row>
        <row r="1864">
          <cell r="D1864">
            <v>301580916</v>
          </cell>
          <cell r="Q1864" t="str">
            <v>ACTIVOS</v>
          </cell>
        </row>
        <row r="1865">
          <cell r="D1865">
            <v>300419542</v>
          </cell>
          <cell r="Q1865" t="str">
            <v>ACTIVOS</v>
          </cell>
        </row>
        <row r="1866">
          <cell r="D1866">
            <v>301454575</v>
          </cell>
          <cell r="Q1866" t="str">
            <v>ACTIVOS</v>
          </cell>
        </row>
        <row r="1867">
          <cell r="D1867">
            <v>301450418</v>
          </cell>
          <cell r="Q1867" t="str">
            <v>ACTIVOS</v>
          </cell>
        </row>
        <row r="1868">
          <cell r="D1868">
            <v>300092723</v>
          </cell>
          <cell r="Q1868" t="str">
            <v>ACTIVOS</v>
          </cell>
        </row>
        <row r="1869">
          <cell r="D1869">
            <v>301538191</v>
          </cell>
          <cell r="Q1869" t="str">
            <v>ACTIVOS</v>
          </cell>
        </row>
        <row r="1870">
          <cell r="D1870">
            <v>301264611</v>
          </cell>
          <cell r="Q1870" t="str">
            <v>ACTIVOS</v>
          </cell>
        </row>
        <row r="1871">
          <cell r="D1871">
            <v>301580394</v>
          </cell>
          <cell r="Q1871" t="str">
            <v>ACTIVOS</v>
          </cell>
        </row>
        <row r="1872">
          <cell r="D1872">
            <v>301277967</v>
          </cell>
          <cell r="Q1872" t="str">
            <v>ACTIVOS</v>
          </cell>
        </row>
        <row r="1873">
          <cell r="D1873">
            <v>301284331</v>
          </cell>
          <cell r="Q1873" t="str">
            <v>ACTIVOS</v>
          </cell>
        </row>
        <row r="1874">
          <cell r="D1874">
            <v>301575557</v>
          </cell>
          <cell r="Q1874" t="str">
            <v>ACTIVOS</v>
          </cell>
        </row>
        <row r="1875">
          <cell r="D1875">
            <v>301459097</v>
          </cell>
          <cell r="Q1875" t="str">
            <v>ACTIVOS</v>
          </cell>
        </row>
        <row r="1876">
          <cell r="D1876">
            <v>301494319</v>
          </cell>
          <cell r="Q1876" t="str">
            <v>ACTIVOS</v>
          </cell>
        </row>
        <row r="1877">
          <cell r="D1877">
            <v>301594679</v>
          </cell>
          <cell r="Q1877" t="str">
            <v>ACTIVOS</v>
          </cell>
        </row>
        <row r="1878">
          <cell r="D1878">
            <v>300091982</v>
          </cell>
          <cell r="Q1878" t="str">
            <v>ACTIVOS</v>
          </cell>
        </row>
        <row r="1879">
          <cell r="D1879">
            <v>301473110</v>
          </cell>
          <cell r="Q1879" t="str">
            <v>ACTIVOS</v>
          </cell>
        </row>
        <row r="1880">
          <cell r="D1880">
            <v>301975787</v>
          </cell>
          <cell r="Q1880" t="str">
            <v>ACTIVOS</v>
          </cell>
        </row>
        <row r="1881">
          <cell r="D1881">
            <v>301153081</v>
          </cell>
          <cell r="Q1881" t="str">
            <v>ACTIVOS</v>
          </cell>
        </row>
        <row r="1882">
          <cell r="D1882">
            <v>300833602</v>
          </cell>
          <cell r="Q1882" t="str">
            <v>ACTIVOS</v>
          </cell>
        </row>
        <row r="1883">
          <cell r="D1883">
            <v>302057155</v>
          </cell>
          <cell r="Q1883" t="str">
            <v>ACTIVOS</v>
          </cell>
        </row>
        <row r="1884">
          <cell r="D1884">
            <v>301375131</v>
          </cell>
          <cell r="Q1884" t="str">
            <v>ACTIVOS</v>
          </cell>
        </row>
        <row r="1885">
          <cell r="D1885">
            <v>300097176</v>
          </cell>
          <cell r="Q1885" t="str">
            <v>ACTIVOS</v>
          </cell>
        </row>
        <row r="1886">
          <cell r="D1886">
            <v>302116235</v>
          </cell>
          <cell r="Q1886" t="str">
            <v>ACTIVOS</v>
          </cell>
        </row>
        <row r="1887">
          <cell r="D1887">
            <v>301418597</v>
          </cell>
          <cell r="Q1887" t="str">
            <v>ACTIVOS</v>
          </cell>
        </row>
        <row r="1888">
          <cell r="D1888">
            <v>301248762</v>
          </cell>
          <cell r="Q1888" t="str">
            <v>ACTIVOS</v>
          </cell>
        </row>
        <row r="1889">
          <cell r="D1889">
            <v>301523827</v>
          </cell>
          <cell r="Q1889" t="str">
            <v>ACTIVOS</v>
          </cell>
        </row>
        <row r="1890">
          <cell r="D1890">
            <v>301271214</v>
          </cell>
          <cell r="Q1890" t="str">
            <v>ACTIVOS</v>
          </cell>
        </row>
        <row r="1891">
          <cell r="D1891">
            <v>301163309</v>
          </cell>
          <cell r="Q1891" t="str">
            <v>ACTIVOS</v>
          </cell>
        </row>
        <row r="1892">
          <cell r="D1892">
            <v>300841889</v>
          </cell>
          <cell r="Q1892" t="str">
            <v>ACTIVOS</v>
          </cell>
        </row>
        <row r="1893">
          <cell r="D1893">
            <v>301482444</v>
          </cell>
          <cell r="Q1893" t="str">
            <v>ACTIVOS</v>
          </cell>
        </row>
        <row r="1894">
          <cell r="D1894">
            <v>300566220</v>
          </cell>
          <cell r="Q1894" t="str">
            <v>ACTIVOS</v>
          </cell>
        </row>
        <row r="1895">
          <cell r="D1895">
            <v>301196243</v>
          </cell>
          <cell r="Q1895" t="str">
            <v>ACTIVOS</v>
          </cell>
        </row>
        <row r="1896">
          <cell r="D1896">
            <v>301586094</v>
          </cell>
          <cell r="Q1896" t="str">
            <v>ACTIVOS</v>
          </cell>
        </row>
        <row r="1897">
          <cell r="D1897">
            <v>301607634</v>
          </cell>
          <cell r="Q1897" t="str">
            <v>ACTIVOS</v>
          </cell>
        </row>
        <row r="1898">
          <cell r="D1898">
            <v>301487818</v>
          </cell>
          <cell r="Q1898" t="str">
            <v>ACTIVOS</v>
          </cell>
        </row>
        <row r="1899">
          <cell r="D1899">
            <v>301479899</v>
          </cell>
          <cell r="Q1899" t="str">
            <v>ACTIVOS</v>
          </cell>
        </row>
        <row r="1900">
          <cell r="D1900">
            <v>301365065</v>
          </cell>
          <cell r="Q1900" t="str">
            <v>ACTIVOS</v>
          </cell>
        </row>
        <row r="1901">
          <cell r="D1901">
            <v>301407652</v>
          </cell>
          <cell r="Q1901" t="str">
            <v>ACTIVOS</v>
          </cell>
        </row>
        <row r="1902">
          <cell r="D1902">
            <v>301210964</v>
          </cell>
          <cell r="Q1902" t="str">
            <v>ACTIVOS</v>
          </cell>
        </row>
        <row r="1903">
          <cell r="D1903">
            <v>301242103</v>
          </cell>
          <cell r="Q1903" t="str">
            <v>ACTIVOS</v>
          </cell>
        </row>
        <row r="1904">
          <cell r="D1904">
            <v>300097161</v>
          </cell>
          <cell r="Q1904" t="str">
            <v>ACTIVOS</v>
          </cell>
        </row>
        <row r="1905">
          <cell r="D1905">
            <v>301417078</v>
          </cell>
          <cell r="Q1905" t="str">
            <v>ACTIVOS</v>
          </cell>
        </row>
        <row r="1906">
          <cell r="D1906">
            <v>301245706</v>
          </cell>
          <cell r="Q1906" t="str">
            <v>ACTIVOS</v>
          </cell>
        </row>
        <row r="1907">
          <cell r="D1907">
            <v>300234515</v>
          </cell>
          <cell r="Q1907" t="str">
            <v>ACTIVOS</v>
          </cell>
        </row>
        <row r="1908">
          <cell r="D1908">
            <v>300940722</v>
          </cell>
          <cell r="Q1908" t="str">
            <v>ACTIVOS</v>
          </cell>
        </row>
        <row r="1909">
          <cell r="D1909">
            <v>301349021</v>
          </cell>
          <cell r="Q1909" t="str">
            <v>ACTIVOS</v>
          </cell>
        </row>
        <row r="1910">
          <cell r="D1910">
            <v>300178676</v>
          </cell>
          <cell r="Q1910" t="str">
            <v>ACTIVOS</v>
          </cell>
        </row>
        <row r="1911">
          <cell r="D1911">
            <v>301296313</v>
          </cell>
          <cell r="Q1911" t="str">
            <v>ACTIVOS</v>
          </cell>
        </row>
        <row r="1912">
          <cell r="D1912">
            <v>301494148</v>
          </cell>
          <cell r="Q1912" t="str">
            <v>ACTIVOS</v>
          </cell>
        </row>
        <row r="1913">
          <cell r="D1913">
            <v>301344245</v>
          </cell>
          <cell r="Q1913" t="str">
            <v>ACTIVOS</v>
          </cell>
        </row>
        <row r="1914">
          <cell r="D1914">
            <v>300796494</v>
          </cell>
          <cell r="Q1914" t="str">
            <v>ACTIVOS</v>
          </cell>
        </row>
        <row r="1915">
          <cell r="D1915">
            <v>301363250</v>
          </cell>
          <cell r="Q1915" t="str">
            <v>ACTIVOS</v>
          </cell>
        </row>
        <row r="1916">
          <cell r="D1916">
            <v>301540261</v>
          </cell>
          <cell r="Q1916" t="str">
            <v>ACTIVOS</v>
          </cell>
        </row>
        <row r="1917">
          <cell r="D1917">
            <v>302113323</v>
          </cell>
          <cell r="Q1917" t="str">
            <v>ACTIVOS</v>
          </cell>
        </row>
        <row r="1918">
          <cell r="D1918">
            <v>301097135</v>
          </cell>
          <cell r="Q1918" t="str">
            <v>ACTIVOS</v>
          </cell>
        </row>
        <row r="1919">
          <cell r="D1919">
            <v>300853631</v>
          </cell>
          <cell r="Q1919" t="str">
            <v>ACTIVOS</v>
          </cell>
        </row>
        <row r="1920">
          <cell r="D1920">
            <v>300092517</v>
          </cell>
          <cell r="Q1920" t="str">
            <v>ACTIVOS</v>
          </cell>
        </row>
        <row r="1921">
          <cell r="D1921">
            <v>301437476</v>
          </cell>
          <cell r="Q1921" t="str">
            <v>ACTIVOS</v>
          </cell>
        </row>
        <row r="1922">
          <cell r="D1922">
            <v>301544952</v>
          </cell>
          <cell r="Q1922" t="str">
            <v>ACTIVOS</v>
          </cell>
        </row>
        <row r="1923">
          <cell r="D1923">
            <v>301383342</v>
          </cell>
          <cell r="Q1923" t="str">
            <v>ACTIVOS</v>
          </cell>
        </row>
        <row r="1924">
          <cell r="D1924">
            <v>301975780</v>
          </cell>
          <cell r="Q1924" t="str">
            <v>ACTIVOS</v>
          </cell>
        </row>
        <row r="1925">
          <cell r="D1925">
            <v>301400321</v>
          </cell>
          <cell r="Q1925" t="str">
            <v>ACTIVOS</v>
          </cell>
        </row>
        <row r="1926">
          <cell r="D1926">
            <v>300069342</v>
          </cell>
          <cell r="Q1926" t="str">
            <v>ACTIVOS</v>
          </cell>
        </row>
        <row r="1927">
          <cell r="D1927">
            <v>301397155</v>
          </cell>
          <cell r="Q1927" t="str">
            <v>ACTIVOS</v>
          </cell>
        </row>
        <row r="1928">
          <cell r="D1928">
            <v>301473659</v>
          </cell>
          <cell r="Q1928" t="str">
            <v>ACTIVOS</v>
          </cell>
        </row>
        <row r="1929">
          <cell r="D1929">
            <v>301304076</v>
          </cell>
          <cell r="Q1929" t="str">
            <v>ACTIVOS</v>
          </cell>
        </row>
        <row r="1930">
          <cell r="D1930">
            <v>301109921</v>
          </cell>
          <cell r="Q1930" t="str">
            <v>ACTIVOS</v>
          </cell>
        </row>
        <row r="1931">
          <cell r="D1931">
            <v>300849203</v>
          </cell>
          <cell r="Q1931" t="str">
            <v>ACTIVOS</v>
          </cell>
        </row>
        <row r="1932">
          <cell r="D1932">
            <v>301242525</v>
          </cell>
          <cell r="Q1932" t="str">
            <v>ACTIVOS</v>
          </cell>
        </row>
        <row r="1933">
          <cell r="D1933">
            <v>301596529</v>
          </cell>
          <cell r="Q1933" t="str">
            <v>ACTIVOS</v>
          </cell>
        </row>
        <row r="1934">
          <cell r="D1934">
            <v>300825406</v>
          </cell>
          <cell r="Q1934" t="str">
            <v>ACTIVOS</v>
          </cell>
        </row>
        <row r="1935">
          <cell r="D1935">
            <v>301257073</v>
          </cell>
          <cell r="Q1935" t="str">
            <v>ACTIVOS</v>
          </cell>
        </row>
        <row r="1936">
          <cell r="D1936">
            <v>301209545</v>
          </cell>
          <cell r="Q1936" t="str">
            <v>ACTIVOS</v>
          </cell>
        </row>
        <row r="1937">
          <cell r="D1937">
            <v>301496859</v>
          </cell>
          <cell r="Q1937" t="str">
            <v>ACTIVOS</v>
          </cell>
        </row>
        <row r="1938">
          <cell r="D1938">
            <v>301475657</v>
          </cell>
          <cell r="Q1938" t="str">
            <v>ACTIVOS</v>
          </cell>
        </row>
        <row r="1939">
          <cell r="D1939">
            <v>301279645</v>
          </cell>
          <cell r="Q1939" t="str">
            <v>ACTIVOS</v>
          </cell>
        </row>
        <row r="1940">
          <cell r="D1940">
            <v>301409083</v>
          </cell>
          <cell r="Q1940" t="str">
            <v>ACTIVOS</v>
          </cell>
        </row>
        <row r="1941">
          <cell r="D1941">
            <v>301480224</v>
          </cell>
          <cell r="Q1941" t="str">
            <v>ACTIVOS</v>
          </cell>
        </row>
        <row r="1942">
          <cell r="D1942">
            <v>301476352</v>
          </cell>
          <cell r="Q1942" t="str">
            <v>ACTIVOS</v>
          </cell>
        </row>
        <row r="1943">
          <cell r="D1943">
            <v>301071992</v>
          </cell>
          <cell r="Q1943" t="str">
            <v>ACTIVOS</v>
          </cell>
        </row>
        <row r="1944">
          <cell r="D1944">
            <v>301151156</v>
          </cell>
          <cell r="Q1944" t="str">
            <v>ACTIVOS</v>
          </cell>
        </row>
        <row r="1945">
          <cell r="D1945">
            <v>301961803</v>
          </cell>
          <cell r="Q1945" t="str">
            <v>ACTIVOS</v>
          </cell>
        </row>
        <row r="1946">
          <cell r="D1946">
            <v>300097464</v>
          </cell>
          <cell r="Q1946" t="str">
            <v>ACTIVOS</v>
          </cell>
        </row>
        <row r="1947">
          <cell r="D1947">
            <v>300825323</v>
          </cell>
          <cell r="Q1947" t="str">
            <v>ACTIVOS</v>
          </cell>
        </row>
        <row r="1948">
          <cell r="D1948">
            <v>302173951</v>
          </cell>
          <cell r="Q1948" t="str">
            <v>ACTIVOS</v>
          </cell>
        </row>
        <row r="1949">
          <cell r="D1949">
            <v>301355611</v>
          </cell>
          <cell r="Q1949" t="str">
            <v>ACTIVOS</v>
          </cell>
        </row>
        <row r="1950">
          <cell r="D1950">
            <v>300154460</v>
          </cell>
          <cell r="Q1950" t="str">
            <v>ACTIVOS</v>
          </cell>
        </row>
        <row r="1951">
          <cell r="D1951">
            <v>301514794</v>
          </cell>
          <cell r="Q1951" t="str">
            <v>ACTIVOS</v>
          </cell>
        </row>
        <row r="1952">
          <cell r="D1952">
            <v>302073003</v>
          </cell>
          <cell r="Q1952" t="str">
            <v>ACTIVOS</v>
          </cell>
        </row>
        <row r="1953">
          <cell r="D1953">
            <v>300993075</v>
          </cell>
          <cell r="Q1953" t="str">
            <v>ACTIVOS</v>
          </cell>
        </row>
        <row r="1954">
          <cell r="D1954">
            <v>300159731</v>
          </cell>
          <cell r="Q1954" t="str">
            <v>ACTIVOS</v>
          </cell>
        </row>
        <row r="1955">
          <cell r="D1955">
            <v>301370796</v>
          </cell>
          <cell r="Q1955" t="str">
            <v>ACTIVOS</v>
          </cell>
        </row>
        <row r="1956">
          <cell r="D1956">
            <v>300643753</v>
          </cell>
          <cell r="Q1956" t="str">
            <v>ACTIVOS</v>
          </cell>
        </row>
        <row r="1957">
          <cell r="D1957">
            <v>301753279</v>
          </cell>
          <cell r="Q1957" t="str">
            <v>ACTIVOS</v>
          </cell>
        </row>
        <row r="1958">
          <cell r="D1958">
            <v>300918132</v>
          </cell>
          <cell r="Q1958" t="str">
            <v>ACTIVOS</v>
          </cell>
        </row>
        <row r="1959">
          <cell r="D1959">
            <v>301074190</v>
          </cell>
          <cell r="Q1959" t="str">
            <v>ACTIVOS</v>
          </cell>
        </row>
        <row r="1960">
          <cell r="D1960">
            <v>300097921</v>
          </cell>
          <cell r="Q1960" t="str">
            <v>ACTIVOS</v>
          </cell>
        </row>
        <row r="1961">
          <cell r="D1961">
            <v>300374883</v>
          </cell>
          <cell r="Q1961" t="str">
            <v>ACTIVOS</v>
          </cell>
        </row>
        <row r="1962">
          <cell r="D1962">
            <v>301446753</v>
          </cell>
          <cell r="Q1962" t="str">
            <v>ACTIVOS</v>
          </cell>
        </row>
        <row r="1963">
          <cell r="D1963">
            <v>301507986</v>
          </cell>
          <cell r="Q1963" t="str">
            <v>ACTIVOS</v>
          </cell>
        </row>
        <row r="1964">
          <cell r="D1964">
            <v>301067920</v>
          </cell>
          <cell r="Q1964" t="str">
            <v>ACTIVOS</v>
          </cell>
        </row>
        <row r="1965">
          <cell r="D1965">
            <v>301265896</v>
          </cell>
          <cell r="Q1965" t="str">
            <v>ACTIVOS</v>
          </cell>
        </row>
        <row r="1966">
          <cell r="D1966">
            <v>301169400</v>
          </cell>
          <cell r="Q1966" t="str">
            <v>ACTIVOS</v>
          </cell>
        </row>
        <row r="1967">
          <cell r="D1967">
            <v>300092170</v>
          </cell>
          <cell r="Q1967" t="str">
            <v>ACTIVOS</v>
          </cell>
        </row>
        <row r="1968">
          <cell r="D1968">
            <v>301073486</v>
          </cell>
          <cell r="Q1968" t="str">
            <v>ACTIVOS</v>
          </cell>
        </row>
        <row r="1969">
          <cell r="D1969">
            <v>300341149</v>
          </cell>
          <cell r="Q1969" t="str">
            <v>ACTIVOS</v>
          </cell>
        </row>
        <row r="1970">
          <cell r="D1970">
            <v>300930791</v>
          </cell>
          <cell r="Q1970" t="str">
            <v>ACTIVOS</v>
          </cell>
        </row>
        <row r="1971">
          <cell r="D1971">
            <v>300259217</v>
          </cell>
          <cell r="Q1971" t="str">
            <v>ACTIVOS</v>
          </cell>
        </row>
        <row r="1972">
          <cell r="D1972">
            <v>301275606</v>
          </cell>
          <cell r="Q1972" t="str">
            <v>ACTIVOS</v>
          </cell>
        </row>
        <row r="1973">
          <cell r="D1973">
            <v>300154253</v>
          </cell>
          <cell r="Q1973" t="str">
            <v>ACTIVOS</v>
          </cell>
        </row>
        <row r="1974">
          <cell r="D1974">
            <v>301400782</v>
          </cell>
          <cell r="Q1974" t="str">
            <v>ACTIVOS</v>
          </cell>
        </row>
        <row r="1975">
          <cell r="D1975">
            <v>301311498</v>
          </cell>
          <cell r="Q1975" t="str">
            <v>ACTIVOS</v>
          </cell>
        </row>
        <row r="1976">
          <cell r="D1976">
            <v>301607921</v>
          </cell>
          <cell r="Q1976" t="str">
            <v>ACTIVOS</v>
          </cell>
        </row>
        <row r="1977">
          <cell r="D1977">
            <v>301289929</v>
          </cell>
          <cell r="Q1977" t="str">
            <v>ACTIVOS</v>
          </cell>
        </row>
        <row r="1978">
          <cell r="D1978">
            <v>301457249</v>
          </cell>
          <cell r="Q1978" t="str">
            <v>ACTIVOS</v>
          </cell>
        </row>
        <row r="1979">
          <cell r="D1979">
            <v>301332762</v>
          </cell>
          <cell r="Q1979" t="str">
            <v>ACTIVOS</v>
          </cell>
        </row>
        <row r="1980">
          <cell r="D1980">
            <v>301178349</v>
          </cell>
          <cell r="Q1980" t="str">
            <v>ACTIVOS</v>
          </cell>
        </row>
        <row r="1981">
          <cell r="D1981">
            <v>301593831</v>
          </cell>
          <cell r="Q1981" t="str">
            <v>ACTIVOS</v>
          </cell>
        </row>
        <row r="1982">
          <cell r="D1982">
            <v>301389487</v>
          </cell>
          <cell r="Q1982" t="str">
            <v>ACTIVOS</v>
          </cell>
        </row>
        <row r="1983">
          <cell r="D1983">
            <v>301937801</v>
          </cell>
          <cell r="Q1983" t="str">
            <v>ACTIVOS</v>
          </cell>
        </row>
        <row r="1984">
          <cell r="D1984">
            <v>301952382</v>
          </cell>
          <cell r="Q1984" t="str">
            <v>ACTIVOS</v>
          </cell>
        </row>
        <row r="1985">
          <cell r="D1985">
            <v>300086591</v>
          </cell>
          <cell r="Q1985" t="str">
            <v>ACTIVOS</v>
          </cell>
        </row>
        <row r="1986">
          <cell r="D1986">
            <v>301491208</v>
          </cell>
          <cell r="Q1986" t="str">
            <v>ACTIVOS</v>
          </cell>
        </row>
        <row r="1987">
          <cell r="D1987">
            <v>300966097</v>
          </cell>
          <cell r="Q1987" t="str">
            <v>ACTIVOS</v>
          </cell>
        </row>
        <row r="1988">
          <cell r="D1988">
            <v>301035593</v>
          </cell>
          <cell r="Q1988" t="str">
            <v>ACTIVOS</v>
          </cell>
        </row>
        <row r="1989">
          <cell r="D1989">
            <v>301043676</v>
          </cell>
          <cell r="Q1989" t="str">
            <v>ACTIVOS</v>
          </cell>
        </row>
        <row r="1990">
          <cell r="D1990">
            <v>301047640</v>
          </cell>
          <cell r="Q1990" t="str">
            <v>ACTIVOS</v>
          </cell>
        </row>
        <row r="1991">
          <cell r="D1991">
            <v>300086548</v>
          </cell>
          <cell r="Q1991" t="str">
            <v>ACTIVOS</v>
          </cell>
        </row>
        <row r="1992">
          <cell r="D1992">
            <v>302089913</v>
          </cell>
          <cell r="Q1992" t="str">
            <v>ACTIVOS</v>
          </cell>
        </row>
        <row r="1993">
          <cell r="D1993">
            <v>300097603</v>
          </cell>
          <cell r="Q1993" t="str">
            <v>ACTIVOS</v>
          </cell>
        </row>
        <row r="1994">
          <cell r="D1994">
            <v>301478244</v>
          </cell>
          <cell r="Q1994" t="str">
            <v>ACTIVOS</v>
          </cell>
        </row>
        <row r="1995">
          <cell r="D1995">
            <v>301573208</v>
          </cell>
          <cell r="Q1995" t="str">
            <v>ACTIVOS</v>
          </cell>
        </row>
        <row r="1996">
          <cell r="D1996">
            <v>302156715</v>
          </cell>
          <cell r="Q1996" t="str">
            <v>ACTIVOS</v>
          </cell>
        </row>
        <row r="1997">
          <cell r="D1997">
            <v>300149619</v>
          </cell>
          <cell r="Q1997" t="str">
            <v>ACTIVOS</v>
          </cell>
        </row>
        <row r="1998">
          <cell r="D1998">
            <v>301282122</v>
          </cell>
          <cell r="Q1998" t="str">
            <v>ACTIVOS</v>
          </cell>
        </row>
        <row r="1999">
          <cell r="D1999">
            <v>300948228</v>
          </cell>
          <cell r="Q1999" t="str">
            <v>ACTIVOS</v>
          </cell>
        </row>
        <row r="2000">
          <cell r="D2000">
            <v>301093364</v>
          </cell>
          <cell r="Q2000" t="str">
            <v>ACTIVOS</v>
          </cell>
        </row>
        <row r="2001">
          <cell r="D2001">
            <v>300097405</v>
          </cell>
          <cell r="Q2001" t="str">
            <v>ACTIVOS</v>
          </cell>
        </row>
        <row r="2002">
          <cell r="D2002">
            <v>301392077</v>
          </cell>
          <cell r="Q2002" t="str">
            <v>ACTIVOS</v>
          </cell>
        </row>
        <row r="2003">
          <cell r="D2003">
            <v>301484533</v>
          </cell>
          <cell r="Q2003" t="str">
            <v>ACTIVOS</v>
          </cell>
        </row>
        <row r="2004">
          <cell r="D2004">
            <v>300097723</v>
          </cell>
          <cell r="Q2004" t="str">
            <v>ACTIVOS</v>
          </cell>
        </row>
        <row r="2005">
          <cell r="D2005">
            <v>301539112</v>
          </cell>
          <cell r="Q2005" t="str">
            <v>ACTIVOS</v>
          </cell>
        </row>
        <row r="2006">
          <cell r="D2006">
            <v>301411396</v>
          </cell>
          <cell r="Q2006" t="str">
            <v>ACTIVOS</v>
          </cell>
        </row>
        <row r="2007">
          <cell r="D2007">
            <v>301522429</v>
          </cell>
          <cell r="Q2007" t="str">
            <v>ACTIVOS</v>
          </cell>
        </row>
        <row r="2008">
          <cell r="D2008">
            <v>300155557</v>
          </cell>
          <cell r="Q2008" t="str">
            <v>ACTIVOS</v>
          </cell>
        </row>
        <row r="2009">
          <cell r="D2009">
            <v>300067668</v>
          </cell>
          <cell r="Q2009" t="str">
            <v>ACTIVOS</v>
          </cell>
        </row>
        <row r="2010">
          <cell r="D2010">
            <v>300928586</v>
          </cell>
          <cell r="Q2010" t="str">
            <v>ACTIVOS</v>
          </cell>
        </row>
        <row r="2011">
          <cell r="D2011">
            <v>300850060</v>
          </cell>
          <cell r="Q2011" t="str">
            <v>ACTIVOS</v>
          </cell>
        </row>
        <row r="2012">
          <cell r="D2012">
            <v>301487817</v>
          </cell>
          <cell r="Q2012" t="str">
            <v>ACTIVOS</v>
          </cell>
        </row>
        <row r="2013">
          <cell r="D2013">
            <v>301238166</v>
          </cell>
          <cell r="Q2013" t="str">
            <v>ACTIVOS</v>
          </cell>
        </row>
        <row r="2014">
          <cell r="D2014">
            <v>301544740</v>
          </cell>
          <cell r="Q2014" t="str">
            <v>ACTIVOS</v>
          </cell>
        </row>
        <row r="2015">
          <cell r="D2015">
            <v>300904554</v>
          </cell>
          <cell r="Q2015" t="str">
            <v>ACTIVOS</v>
          </cell>
        </row>
        <row r="2016">
          <cell r="D2016">
            <v>301296855</v>
          </cell>
          <cell r="Q2016" t="str">
            <v>ACTIVOS</v>
          </cell>
        </row>
        <row r="2017">
          <cell r="D2017">
            <v>301504035</v>
          </cell>
          <cell r="Q2017" t="str">
            <v>ACTIVOS</v>
          </cell>
        </row>
        <row r="2018">
          <cell r="D2018">
            <v>301856414</v>
          </cell>
          <cell r="Q2018" t="str">
            <v>ACTIVOS</v>
          </cell>
        </row>
        <row r="2019">
          <cell r="D2019">
            <v>300145428</v>
          </cell>
          <cell r="Q2019" t="str">
            <v>ACTIVOS</v>
          </cell>
        </row>
        <row r="2020">
          <cell r="D2020">
            <v>301472124</v>
          </cell>
          <cell r="Q2020" t="str">
            <v>ACTIVOS</v>
          </cell>
        </row>
        <row r="2021">
          <cell r="D2021">
            <v>300996720</v>
          </cell>
          <cell r="Q2021" t="str">
            <v>ACTIVOS</v>
          </cell>
        </row>
        <row r="2022">
          <cell r="D2022">
            <v>301284530</v>
          </cell>
          <cell r="Q2022" t="str">
            <v>ACTIVOS</v>
          </cell>
        </row>
        <row r="2023">
          <cell r="D2023">
            <v>301196328</v>
          </cell>
          <cell r="Q2023" t="str">
            <v>ACTIVOS</v>
          </cell>
        </row>
        <row r="2024">
          <cell r="D2024">
            <v>302000907</v>
          </cell>
          <cell r="Q2024" t="str">
            <v>ACTIVOS</v>
          </cell>
        </row>
        <row r="2025">
          <cell r="D2025">
            <v>300236477</v>
          </cell>
          <cell r="Q2025" t="str">
            <v>ACTIVOS</v>
          </cell>
        </row>
        <row r="2026">
          <cell r="D2026">
            <v>301041966</v>
          </cell>
          <cell r="Q2026" t="str">
            <v>ACTIVOS</v>
          </cell>
        </row>
        <row r="2027">
          <cell r="D2027">
            <v>301435409</v>
          </cell>
          <cell r="Q2027" t="str">
            <v>ACTIVOS</v>
          </cell>
        </row>
        <row r="2028">
          <cell r="D2028">
            <v>300065073</v>
          </cell>
          <cell r="Q2028" t="str">
            <v>ACTIVOS</v>
          </cell>
        </row>
        <row r="2029">
          <cell r="D2029">
            <v>300419567</v>
          </cell>
          <cell r="Q2029" t="str">
            <v>ACTIVOS</v>
          </cell>
        </row>
        <row r="2030">
          <cell r="D2030">
            <v>300160890</v>
          </cell>
          <cell r="Q2030" t="str">
            <v>ACTIVOS</v>
          </cell>
        </row>
        <row r="2031">
          <cell r="D2031">
            <v>301380052</v>
          </cell>
          <cell r="Q2031" t="str">
            <v>ACTIVOS</v>
          </cell>
        </row>
        <row r="2032">
          <cell r="D2032">
            <v>302197244</v>
          </cell>
          <cell r="Q2032" t="str">
            <v>ACTIVOS</v>
          </cell>
        </row>
        <row r="2033">
          <cell r="D2033">
            <v>301355830</v>
          </cell>
          <cell r="Q2033" t="str">
            <v>ACTIVOS</v>
          </cell>
        </row>
        <row r="2034">
          <cell r="D2034">
            <v>300692717</v>
          </cell>
          <cell r="Q2034" t="str">
            <v>ACTIVOS</v>
          </cell>
        </row>
        <row r="2035">
          <cell r="D2035">
            <v>301308418</v>
          </cell>
          <cell r="Q2035" t="str">
            <v>ACTIVOS</v>
          </cell>
        </row>
        <row r="2036">
          <cell r="D2036">
            <v>301936105</v>
          </cell>
          <cell r="Q2036" t="str">
            <v>ACTIVOS</v>
          </cell>
        </row>
        <row r="2037">
          <cell r="D2037">
            <v>301420300</v>
          </cell>
          <cell r="Q2037" t="str">
            <v>ACTIVOS</v>
          </cell>
        </row>
        <row r="2038">
          <cell r="D2038">
            <v>301349506</v>
          </cell>
          <cell r="Q2038" t="str">
            <v>ACTIVOS</v>
          </cell>
        </row>
        <row r="2039">
          <cell r="D2039">
            <v>300349259</v>
          </cell>
          <cell r="Q2039" t="str">
            <v>ACTIVOS</v>
          </cell>
        </row>
        <row r="2040">
          <cell r="D2040">
            <v>300342081</v>
          </cell>
          <cell r="Q2040" t="str">
            <v>ACTIVOS</v>
          </cell>
        </row>
        <row r="2041">
          <cell r="D2041">
            <v>301566459</v>
          </cell>
          <cell r="Q2041" t="str">
            <v>ACTIVOS</v>
          </cell>
        </row>
        <row r="2042">
          <cell r="D2042">
            <v>300256866</v>
          </cell>
          <cell r="Q2042" t="str">
            <v>ACTIVOS</v>
          </cell>
        </row>
        <row r="2043">
          <cell r="D2043">
            <v>300067725</v>
          </cell>
          <cell r="Q2043" t="str">
            <v>ACTIVOS</v>
          </cell>
        </row>
        <row r="2044">
          <cell r="D2044">
            <v>300741031</v>
          </cell>
          <cell r="Q2044" t="str">
            <v>ACTIVOS</v>
          </cell>
        </row>
        <row r="2045">
          <cell r="D2045">
            <v>301352924</v>
          </cell>
          <cell r="Q2045" t="str">
            <v>ACTIVOS</v>
          </cell>
        </row>
        <row r="2046">
          <cell r="D2046">
            <v>300092915</v>
          </cell>
          <cell r="Q2046" t="str">
            <v>ACTIVOS</v>
          </cell>
        </row>
        <row r="2047">
          <cell r="D2047">
            <v>301388868</v>
          </cell>
          <cell r="Q2047" t="str">
            <v>ACTIVOS</v>
          </cell>
        </row>
        <row r="2048">
          <cell r="D2048">
            <v>301465675</v>
          </cell>
          <cell r="Q2048" t="str">
            <v>ACTIVOS</v>
          </cell>
        </row>
        <row r="2049">
          <cell r="D2049">
            <v>301114459</v>
          </cell>
          <cell r="Q2049" t="str">
            <v>ACTIVOS</v>
          </cell>
        </row>
        <row r="2050">
          <cell r="D2050">
            <v>301162709</v>
          </cell>
          <cell r="Q2050" t="str">
            <v>ACTIVOS</v>
          </cell>
        </row>
        <row r="2051">
          <cell r="D2051">
            <v>302106175</v>
          </cell>
          <cell r="Q2051" t="str">
            <v>ACTIVOS</v>
          </cell>
        </row>
        <row r="2052">
          <cell r="D2052">
            <v>300157777</v>
          </cell>
          <cell r="Q2052" t="str">
            <v>ACTIVOS</v>
          </cell>
        </row>
        <row r="2053">
          <cell r="D2053">
            <v>301959936</v>
          </cell>
          <cell r="Q2053" t="str">
            <v>ACTIVOS</v>
          </cell>
        </row>
        <row r="2054">
          <cell r="D2054">
            <v>301077918</v>
          </cell>
          <cell r="Q2054" t="str">
            <v>ACTIVOS</v>
          </cell>
        </row>
        <row r="2055">
          <cell r="D2055">
            <v>302015749</v>
          </cell>
          <cell r="Q2055" t="str">
            <v>ACTIVOS</v>
          </cell>
        </row>
        <row r="2056">
          <cell r="D2056">
            <v>301045064</v>
          </cell>
          <cell r="Q2056" t="str">
            <v>ACTIVOS</v>
          </cell>
        </row>
        <row r="2057">
          <cell r="D2057">
            <v>300695492</v>
          </cell>
          <cell r="Q2057" t="str">
            <v>ACTIVOS</v>
          </cell>
        </row>
        <row r="2058">
          <cell r="D2058">
            <v>301031644</v>
          </cell>
          <cell r="Q2058" t="str">
            <v>ACTIVOS</v>
          </cell>
        </row>
        <row r="2059">
          <cell r="D2059">
            <v>300153601</v>
          </cell>
          <cell r="Q2059" t="str">
            <v>ACTIVOS</v>
          </cell>
        </row>
        <row r="2060">
          <cell r="D2060">
            <v>301507185</v>
          </cell>
          <cell r="Q2060" t="str">
            <v>ACTIVOS</v>
          </cell>
        </row>
        <row r="2061">
          <cell r="D2061">
            <v>300783181</v>
          </cell>
          <cell r="Q2061" t="str">
            <v>ACTIVOS</v>
          </cell>
        </row>
        <row r="2062">
          <cell r="D2062">
            <v>301276097</v>
          </cell>
          <cell r="Q2062" t="str">
            <v>ACTIVOS</v>
          </cell>
        </row>
        <row r="2063">
          <cell r="D2063">
            <v>301372414</v>
          </cell>
          <cell r="Q2063" t="str">
            <v>ACTIVOS</v>
          </cell>
        </row>
        <row r="2064">
          <cell r="D2064">
            <v>300149866</v>
          </cell>
          <cell r="Q2064" t="str">
            <v>ACTIVOS</v>
          </cell>
        </row>
        <row r="2065">
          <cell r="D2065">
            <v>301410040</v>
          </cell>
          <cell r="Q2065" t="str">
            <v>ACTIVOS</v>
          </cell>
        </row>
        <row r="2066">
          <cell r="D2066">
            <v>300993358</v>
          </cell>
          <cell r="Q2066" t="str">
            <v>ACTIVOS</v>
          </cell>
        </row>
        <row r="2067">
          <cell r="D2067">
            <v>301987622</v>
          </cell>
          <cell r="Q2067" t="str">
            <v>ACTIVOS</v>
          </cell>
        </row>
        <row r="2068">
          <cell r="D2068">
            <v>301154891</v>
          </cell>
          <cell r="Q2068" t="str">
            <v>ACTIVOS</v>
          </cell>
        </row>
        <row r="2069">
          <cell r="D2069">
            <v>301285884</v>
          </cell>
          <cell r="Q2069" t="str">
            <v>ACTIVOS</v>
          </cell>
        </row>
        <row r="2070">
          <cell r="D2070">
            <v>300097267</v>
          </cell>
          <cell r="Q2070" t="str">
            <v>ACTIVOS</v>
          </cell>
        </row>
        <row r="2071">
          <cell r="D2071">
            <v>301580529</v>
          </cell>
          <cell r="Q2071" t="str">
            <v>ACTIVOS</v>
          </cell>
        </row>
        <row r="2072">
          <cell r="D2072">
            <v>301509099</v>
          </cell>
          <cell r="Q2072" t="str">
            <v>ACTIVOS</v>
          </cell>
        </row>
        <row r="2073">
          <cell r="D2073">
            <v>301489778</v>
          </cell>
          <cell r="Q2073" t="str">
            <v>ACTIVOS</v>
          </cell>
        </row>
        <row r="2074">
          <cell r="D2074">
            <v>300153621</v>
          </cell>
          <cell r="Q2074" t="str">
            <v>ACTIVOS</v>
          </cell>
        </row>
        <row r="2075">
          <cell r="D2075">
            <v>301466582</v>
          </cell>
          <cell r="Q2075" t="str">
            <v>ACTIVOS</v>
          </cell>
        </row>
        <row r="2076">
          <cell r="D2076">
            <v>300165396</v>
          </cell>
          <cell r="Q2076" t="str">
            <v>ACTIVOS</v>
          </cell>
        </row>
        <row r="2077">
          <cell r="D2077">
            <v>301244113</v>
          </cell>
          <cell r="Q2077" t="str">
            <v>ACTIVOS</v>
          </cell>
        </row>
        <row r="2078">
          <cell r="D2078">
            <v>301599888</v>
          </cell>
          <cell r="Q2078" t="str">
            <v>ACTIVOS</v>
          </cell>
        </row>
        <row r="2079">
          <cell r="D2079">
            <v>301541915</v>
          </cell>
          <cell r="Q2079" t="str">
            <v>ACTIVOS</v>
          </cell>
        </row>
        <row r="2080">
          <cell r="D2080">
            <v>300091897</v>
          </cell>
          <cell r="Q2080" t="str">
            <v>ACTIVOS</v>
          </cell>
        </row>
        <row r="2081">
          <cell r="D2081">
            <v>300847304</v>
          </cell>
          <cell r="Q2081" t="str">
            <v>ACTIVOS</v>
          </cell>
        </row>
        <row r="2082">
          <cell r="D2082">
            <v>300097331</v>
          </cell>
          <cell r="Q2082" t="str">
            <v>ACTIVOS</v>
          </cell>
        </row>
        <row r="2083">
          <cell r="D2083">
            <v>301419547</v>
          </cell>
          <cell r="Q2083" t="str">
            <v>ACTIVOS</v>
          </cell>
        </row>
        <row r="2084">
          <cell r="D2084">
            <v>301419510</v>
          </cell>
          <cell r="Q2084" t="str">
            <v>ACTIVOS</v>
          </cell>
        </row>
        <row r="2085">
          <cell r="D2085">
            <v>300556872</v>
          </cell>
          <cell r="Q2085" t="str">
            <v>ACTIVOS</v>
          </cell>
        </row>
        <row r="2086">
          <cell r="D2086">
            <v>300092053</v>
          </cell>
          <cell r="Q2086" t="str">
            <v>ACTIVOS</v>
          </cell>
        </row>
        <row r="2087">
          <cell r="D2087">
            <v>301569849</v>
          </cell>
          <cell r="Q2087" t="str">
            <v>ACTIVOS</v>
          </cell>
        </row>
        <row r="2088">
          <cell r="D2088">
            <v>301425108</v>
          </cell>
          <cell r="Q2088" t="str">
            <v>ACTIVOS</v>
          </cell>
        </row>
        <row r="2089">
          <cell r="D2089">
            <v>300789154</v>
          </cell>
          <cell r="Q2089" t="str">
            <v>ACTIVOS</v>
          </cell>
        </row>
        <row r="2090">
          <cell r="D2090">
            <v>300068998</v>
          </cell>
          <cell r="Q2090" t="str">
            <v>ACTIVOS</v>
          </cell>
        </row>
        <row r="2091">
          <cell r="D2091">
            <v>301244411</v>
          </cell>
          <cell r="Q2091" t="str">
            <v>ACTIVOS</v>
          </cell>
        </row>
        <row r="2092">
          <cell r="D2092">
            <v>300742289</v>
          </cell>
          <cell r="Q2092" t="str">
            <v>ACTIVOS</v>
          </cell>
        </row>
        <row r="2093">
          <cell r="D2093">
            <v>301205270</v>
          </cell>
          <cell r="Q2093" t="str">
            <v>ACTIVOS</v>
          </cell>
        </row>
        <row r="2094">
          <cell r="D2094">
            <v>300069446</v>
          </cell>
          <cell r="Q2094" t="str">
            <v>ACTIVOS</v>
          </cell>
        </row>
        <row r="2095">
          <cell r="D2095">
            <v>301431970</v>
          </cell>
          <cell r="Q2095" t="str">
            <v>ACTIVOS</v>
          </cell>
        </row>
        <row r="2096">
          <cell r="D2096">
            <v>301428438</v>
          </cell>
          <cell r="Q2096" t="str">
            <v>ACTIVOS</v>
          </cell>
        </row>
        <row r="2097">
          <cell r="D2097">
            <v>301517280</v>
          </cell>
          <cell r="Q2097" t="str">
            <v>ACTIVOS</v>
          </cell>
        </row>
        <row r="2098">
          <cell r="D2098">
            <v>302171737</v>
          </cell>
          <cell r="Q2098" t="str">
            <v>ACTIVOS</v>
          </cell>
        </row>
        <row r="2099">
          <cell r="D2099">
            <v>301493442</v>
          </cell>
          <cell r="Q2099" t="str">
            <v>ACTIVOS</v>
          </cell>
        </row>
        <row r="2100">
          <cell r="D2100">
            <v>301470701</v>
          </cell>
          <cell r="Q2100" t="str">
            <v>ACTIVOS</v>
          </cell>
        </row>
        <row r="2101">
          <cell r="D2101">
            <v>300158126</v>
          </cell>
          <cell r="Q2101" t="str">
            <v>ACTIVOS</v>
          </cell>
        </row>
        <row r="2102">
          <cell r="D2102">
            <v>301497921</v>
          </cell>
          <cell r="Q2102" t="str">
            <v>ACTIVOS</v>
          </cell>
        </row>
        <row r="2103">
          <cell r="D2103">
            <v>300097928</v>
          </cell>
          <cell r="Q2103" t="str">
            <v>ACTIVOS</v>
          </cell>
        </row>
        <row r="2104">
          <cell r="D2104">
            <v>301585565</v>
          </cell>
          <cell r="Q2104" t="str">
            <v>ACTIVOS</v>
          </cell>
        </row>
        <row r="2105">
          <cell r="D2105">
            <v>300155623</v>
          </cell>
          <cell r="Q2105" t="str">
            <v>ACTIVOS</v>
          </cell>
        </row>
        <row r="2106">
          <cell r="D2106">
            <v>301212128</v>
          </cell>
          <cell r="Q2106" t="str">
            <v>ACTIVOS</v>
          </cell>
        </row>
        <row r="2107">
          <cell r="D2107">
            <v>301411618</v>
          </cell>
          <cell r="Q2107" t="str">
            <v>ACTIVOS</v>
          </cell>
        </row>
        <row r="2108">
          <cell r="D2108">
            <v>302014518</v>
          </cell>
          <cell r="Q2108" t="str">
            <v>ACTIVOS</v>
          </cell>
        </row>
        <row r="2109">
          <cell r="D2109">
            <v>301342627</v>
          </cell>
          <cell r="Q2109" t="str">
            <v>ACTIVOS</v>
          </cell>
        </row>
        <row r="2110">
          <cell r="D2110">
            <v>300165036</v>
          </cell>
          <cell r="Q2110" t="str">
            <v>ACTIVOS</v>
          </cell>
        </row>
        <row r="2111">
          <cell r="D2111">
            <v>300158007</v>
          </cell>
          <cell r="Q2111" t="str">
            <v>ACTIVOS</v>
          </cell>
        </row>
        <row r="2112">
          <cell r="D2112">
            <v>300097111</v>
          </cell>
          <cell r="Q2112" t="str">
            <v>ACTIVOS</v>
          </cell>
        </row>
        <row r="2113">
          <cell r="D2113">
            <v>300097168</v>
          </cell>
          <cell r="Q2113" t="str">
            <v>ACTIVOS</v>
          </cell>
        </row>
        <row r="2114">
          <cell r="D2114">
            <v>300904977</v>
          </cell>
          <cell r="Q2114" t="str">
            <v>ACTIVOS</v>
          </cell>
        </row>
        <row r="2115">
          <cell r="D2115">
            <v>301358449</v>
          </cell>
          <cell r="Q2115" t="str">
            <v>ACTIVOS</v>
          </cell>
        </row>
        <row r="2116">
          <cell r="D2116">
            <v>301352133</v>
          </cell>
          <cell r="Q2116" t="str">
            <v>ACTIVOS</v>
          </cell>
        </row>
        <row r="2117">
          <cell r="D2117">
            <v>301440626</v>
          </cell>
          <cell r="Q2117" t="str">
            <v>ACTIVOS</v>
          </cell>
        </row>
        <row r="2118">
          <cell r="D2118">
            <v>301075923</v>
          </cell>
          <cell r="Q2118" t="str">
            <v>ACTIVOS</v>
          </cell>
        </row>
        <row r="2119">
          <cell r="D2119">
            <v>301440946</v>
          </cell>
          <cell r="Q2119" t="str">
            <v>ACTIVOS</v>
          </cell>
        </row>
        <row r="2120">
          <cell r="D2120">
            <v>301409613</v>
          </cell>
          <cell r="Q2120" t="str">
            <v>ACTIVOS</v>
          </cell>
        </row>
        <row r="2121">
          <cell r="D2121">
            <v>302077851</v>
          </cell>
          <cell r="Q2121" t="str">
            <v>ACTIVOS</v>
          </cell>
        </row>
        <row r="2122">
          <cell r="D2122">
            <v>300092237</v>
          </cell>
          <cell r="Q2122" t="str">
            <v>ACTIVOS</v>
          </cell>
        </row>
        <row r="2123">
          <cell r="D2123">
            <v>301189002</v>
          </cell>
          <cell r="Q2123" t="str">
            <v>ACTIVOS</v>
          </cell>
        </row>
        <row r="2124">
          <cell r="D2124">
            <v>301335687</v>
          </cell>
          <cell r="Q2124" t="str">
            <v>ACTIVOS</v>
          </cell>
        </row>
        <row r="2125">
          <cell r="D2125">
            <v>301633059</v>
          </cell>
          <cell r="Q2125" t="str">
            <v>ACTIVOS</v>
          </cell>
        </row>
        <row r="2126">
          <cell r="D2126">
            <v>302052778</v>
          </cell>
          <cell r="Q2126" t="str">
            <v>ACTIVOS</v>
          </cell>
        </row>
        <row r="2127">
          <cell r="D2127">
            <v>301565869</v>
          </cell>
          <cell r="Q2127" t="str">
            <v>ACTIVOS</v>
          </cell>
        </row>
        <row r="2128">
          <cell r="D2128">
            <v>300097571</v>
          </cell>
          <cell r="Q2128" t="str">
            <v>ACTIVOS</v>
          </cell>
        </row>
        <row r="2129">
          <cell r="D2129">
            <v>301536320</v>
          </cell>
          <cell r="Q2129" t="str">
            <v>ACTIVOS</v>
          </cell>
        </row>
        <row r="2130">
          <cell r="D2130">
            <v>301560254</v>
          </cell>
          <cell r="Q2130" t="str">
            <v>ACTIVOS</v>
          </cell>
        </row>
        <row r="2131">
          <cell r="D2131">
            <v>300948309</v>
          </cell>
          <cell r="Q2131" t="str">
            <v>ACTIVOS</v>
          </cell>
        </row>
        <row r="2132">
          <cell r="D2132">
            <v>301949123</v>
          </cell>
          <cell r="Q2132" t="str">
            <v>ACTIVOS</v>
          </cell>
        </row>
        <row r="2133">
          <cell r="D2133">
            <v>300794139</v>
          </cell>
          <cell r="Q2133" t="str">
            <v>ACTIVOS</v>
          </cell>
        </row>
        <row r="2134">
          <cell r="D2134">
            <v>300158050</v>
          </cell>
          <cell r="Q2134" t="str">
            <v>ACTIVOS</v>
          </cell>
        </row>
        <row r="2135">
          <cell r="D2135">
            <v>300098563</v>
          </cell>
          <cell r="Q2135" t="str">
            <v>ACTIVOS</v>
          </cell>
        </row>
        <row r="2136">
          <cell r="D2136">
            <v>301046327</v>
          </cell>
          <cell r="Q2136" t="str">
            <v>ACTIVOS</v>
          </cell>
        </row>
        <row r="2137">
          <cell r="D2137">
            <v>300277431</v>
          </cell>
          <cell r="Q2137" t="str">
            <v>ACTIVOS</v>
          </cell>
        </row>
        <row r="2138">
          <cell r="D2138">
            <v>301041125</v>
          </cell>
          <cell r="Q2138" t="str">
            <v>ACTIVOS</v>
          </cell>
        </row>
        <row r="2139">
          <cell r="D2139">
            <v>301514159</v>
          </cell>
          <cell r="Q2139" t="str">
            <v>ACTIVOS</v>
          </cell>
        </row>
        <row r="2140">
          <cell r="D2140">
            <v>301567304</v>
          </cell>
          <cell r="Q2140" t="str">
            <v>ACTIVOS</v>
          </cell>
        </row>
        <row r="2141">
          <cell r="D2141">
            <v>300069536</v>
          </cell>
          <cell r="Q2141" t="str">
            <v>ACTIVOS</v>
          </cell>
        </row>
        <row r="2142">
          <cell r="D2142">
            <v>300960757</v>
          </cell>
          <cell r="Q2142" t="str">
            <v>ACTIVOS</v>
          </cell>
        </row>
        <row r="2143">
          <cell r="D2143">
            <v>300097339</v>
          </cell>
          <cell r="Q2143" t="str">
            <v>ACTIVOS</v>
          </cell>
        </row>
        <row r="2144">
          <cell r="D2144">
            <v>301050719</v>
          </cell>
          <cell r="Q2144" t="str">
            <v>ACTIVOS</v>
          </cell>
        </row>
        <row r="2145">
          <cell r="D2145">
            <v>301376040</v>
          </cell>
          <cell r="Q2145" t="str">
            <v>ACTIVOS</v>
          </cell>
        </row>
        <row r="2146">
          <cell r="D2146">
            <v>302067224</v>
          </cell>
          <cell r="Q2146" t="str">
            <v>ACTIVOS</v>
          </cell>
        </row>
        <row r="2147">
          <cell r="D2147">
            <v>302008959</v>
          </cell>
          <cell r="Q2147" t="str">
            <v>ACTIVOS</v>
          </cell>
        </row>
        <row r="2148">
          <cell r="D2148">
            <v>301310185</v>
          </cell>
          <cell r="Q2148" t="str">
            <v>ACTIVOS</v>
          </cell>
        </row>
        <row r="2149">
          <cell r="D2149">
            <v>300787098</v>
          </cell>
          <cell r="Q2149" t="str">
            <v>ACTIVOS</v>
          </cell>
        </row>
        <row r="2150">
          <cell r="D2150">
            <v>301338848</v>
          </cell>
          <cell r="Q2150" t="str">
            <v>ACTIVOS</v>
          </cell>
        </row>
        <row r="2151">
          <cell r="D2151">
            <v>302107779</v>
          </cell>
          <cell r="Q2151" t="str">
            <v>ACTIVOS</v>
          </cell>
        </row>
        <row r="2152">
          <cell r="D2152">
            <v>301979967</v>
          </cell>
          <cell r="Q2152" t="str">
            <v>ACTIVOS</v>
          </cell>
        </row>
        <row r="2153">
          <cell r="D2153">
            <v>302047781</v>
          </cell>
          <cell r="Q2153" t="str">
            <v>ACTIVOS</v>
          </cell>
        </row>
        <row r="2154">
          <cell r="D2154">
            <v>300341233</v>
          </cell>
          <cell r="Q2154" t="str">
            <v>ACTIVOS</v>
          </cell>
        </row>
        <row r="2155">
          <cell r="D2155">
            <v>301079362</v>
          </cell>
          <cell r="Q2155" t="str">
            <v>ACTIVOS</v>
          </cell>
        </row>
        <row r="2156">
          <cell r="D2156">
            <v>301151416</v>
          </cell>
          <cell r="Q2156" t="str">
            <v>ACTIVOS</v>
          </cell>
        </row>
        <row r="2157">
          <cell r="D2157">
            <v>301557516</v>
          </cell>
          <cell r="Q2157" t="str">
            <v>ACTIVOS</v>
          </cell>
        </row>
        <row r="2158">
          <cell r="D2158">
            <v>300097510</v>
          </cell>
          <cell r="Q2158" t="str">
            <v>ACTIVOS</v>
          </cell>
        </row>
        <row r="2159">
          <cell r="D2159">
            <v>301340739</v>
          </cell>
          <cell r="Q2159" t="str">
            <v>ACTIVOS</v>
          </cell>
        </row>
        <row r="2160">
          <cell r="D2160">
            <v>300828406</v>
          </cell>
          <cell r="Q2160" t="str">
            <v>ACTIVOS</v>
          </cell>
        </row>
        <row r="2161">
          <cell r="D2161">
            <v>300825011</v>
          </cell>
          <cell r="Q2161" t="str">
            <v>ACTIVOS</v>
          </cell>
        </row>
        <row r="2162">
          <cell r="D2162">
            <v>301298366</v>
          </cell>
          <cell r="Q2162" t="str">
            <v>ACTIVOS</v>
          </cell>
        </row>
        <row r="2163">
          <cell r="D2163">
            <v>301439543</v>
          </cell>
          <cell r="Q2163" t="str">
            <v>ACTIVOS</v>
          </cell>
        </row>
        <row r="2164">
          <cell r="D2164">
            <v>301485495</v>
          </cell>
          <cell r="Q2164" t="str">
            <v>ACTIVOS</v>
          </cell>
        </row>
        <row r="2165">
          <cell r="D2165">
            <v>300663426</v>
          </cell>
          <cell r="Q2165" t="str">
            <v>ACTIVOS</v>
          </cell>
        </row>
        <row r="2166">
          <cell r="D2166">
            <v>301211584</v>
          </cell>
          <cell r="Q2166" t="str">
            <v>ACTIVOS</v>
          </cell>
        </row>
        <row r="2167">
          <cell r="D2167">
            <v>301632583</v>
          </cell>
          <cell r="Q2167" t="str">
            <v>ACTIVOS</v>
          </cell>
        </row>
        <row r="2168">
          <cell r="D2168">
            <v>300151219</v>
          </cell>
          <cell r="Q2168" t="str">
            <v>ACTIVOS</v>
          </cell>
        </row>
        <row r="2169">
          <cell r="D2169">
            <v>300156277</v>
          </cell>
          <cell r="Q2169" t="str">
            <v>ACTIVOS</v>
          </cell>
        </row>
        <row r="2170">
          <cell r="D2170">
            <v>300097706</v>
          </cell>
          <cell r="Q2170" t="str">
            <v>ACTIVOS</v>
          </cell>
        </row>
        <row r="2171">
          <cell r="D2171">
            <v>301093313</v>
          </cell>
          <cell r="Q2171" t="str">
            <v>ACTIVOS</v>
          </cell>
        </row>
        <row r="2172">
          <cell r="D2172">
            <v>300838883</v>
          </cell>
          <cell r="Q2172" t="str">
            <v>ACTIVOS</v>
          </cell>
        </row>
        <row r="2173">
          <cell r="D2173">
            <v>301428881</v>
          </cell>
          <cell r="Q2173" t="str">
            <v>ACTIVOS</v>
          </cell>
        </row>
        <row r="2174">
          <cell r="D2174">
            <v>300157962</v>
          </cell>
          <cell r="Q2174" t="str">
            <v>ACTIVOS</v>
          </cell>
        </row>
        <row r="2175">
          <cell r="D2175">
            <v>300154624</v>
          </cell>
          <cell r="Q2175" t="str">
            <v>ACTIVOS</v>
          </cell>
        </row>
        <row r="2176">
          <cell r="D2176">
            <v>300091125</v>
          </cell>
          <cell r="Q2176" t="str">
            <v>ACTIVOS</v>
          </cell>
        </row>
        <row r="2177">
          <cell r="D2177">
            <v>301314662</v>
          </cell>
          <cell r="Q2177" t="str">
            <v>ACTIVOS</v>
          </cell>
        </row>
        <row r="2178">
          <cell r="D2178">
            <v>301332473</v>
          </cell>
          <cell r="Q2178" t="str">
            <v>ACTIVOS</v>
          </cell>
        </row>
        <row r="2179">
          <cell r="D2179">
            <v>300155919</v>
          </cell>
          <cell r="Q2179" t="str">
            <v>ACTIVOS</v>
          </cell>
        </row>
        <row r="2180">
          <cell r="D2180">
            <v>301946122</v>
          </cell>
          <cell r="Q2180" t="str">
            <v>ACTIVOS</v>
          </cell>
        </row>
        <row r="2181">
          <cell r="D2181">
            <v>300092255</v>
          </cell>
          <cell r="Q2181" t="str">
            <v>ACTIVOS</v>
          </cell>
        </row>
        <row r="2182">
          <cell r="D2182">
            <v>301476077</v>
          </cell>
          <cell r="Q2182" t="str">
            <v>ACTIVOS</v>
          </cell>
        </row>
        <row r="2183">
          <cell r="D2183">
            <v>301450107</v>
          </cell>
          <cell r="Q2183" t="str">
            <v>ACTIVOS</v>
          </cell>
        </row>
        <row r="2184">
          <cell r="D2184">
            <v>301179466</v>
          </cell>
          <cell r="Q2184" t="str">
            <v>ACTIVOS</v>
          </cell>
        </row>
        <row r="2185">
          <cell r="D2185">
            <v>300158305</v>
          </cell>
          <cell r="Q2185" t="str">
            <v>ACTIVOS</v>
          </cell>
        </row>
        <row r="2186">
          <cell r="D2186">
            <v>300161417</v>
          </cell>
          <cell r="Q2186" t="str">
            <v>ACTIVOS</v>
          </cell>
        </row>
        <row r="2187">
          <cell r="D2187">
            <v>301137912</v>
          </cell>
          <cell r="Q2187" t="str">
            <v>ACTIVOS</v>
          </cell>
        </row>
        <row r="2188">
          <cell r="D2188">
            <v>300154427</v>
          </cell>
          <cell r="Q2188" t="str">
            <v>ACTIVOS</v>
          </cell>
        </row>
        <row r="2189">
          <cell r="D2189">
            <v>301422357</v>
          </cell>
          <cell r="Q2189" t="str">
            <v>ACTIVOS</v>
          </cell>
        </row>
        <row r="2190">
          <cell r="D2190">
            <v>302125328</v>
          </cell>
          <cell r="Q2190" t="str">
            <v>ACTIVOS</v>
          </cell>
        </row>
        <row r="2191">
          <cell r="D2191">
            <v>302005051</v>
          </cell>
          <cell r="Q2191" t="str">
            <v>ACTIVOS</v>
          </cell>
        </row>
        <row r="2192">
          <cell r="D2192">
            <v>302101039</v>
          </cell>
          <cell r="Q2192" t="str">
            <v>ACTIVOS</v>
          </cell>
        </row>
        <row r="2193">
          <cell r="D2193">
            <v>301161547</v>
          </cell>
          <cell r="Q2193" t="str">
            <v>ACTIVOS</v>
          </cell>
        </row>
        <row r="2194">
          <cell r="D2194">
            <v>300146072</v>
          </cell>
          <cell r="Q2194" t="str">
            <v>ACTIVOS</v>
          </cell>
        </row>
        <row r="2195">
          <cell r="D2195">
            <v>300091713</v>
          </cell>
          <cell r="Q2195" t="str">
            <v>ACTIVOS</v>
          </cell>
        </row>
        <row r="2196">
          <cell r="D2196">
            <v>301402111</v>
          </cell>
          <cell r="Q2196" t="str">
            <v>ACTIVOS</v>
          </cell>
        </row>
        <row r="2197">
          <cell r="D2197">
            <v>300777074</v>
          </cell>
          <cell r="Q2197" t="str">
            <v>ACTIVOS</v>
          </cell>
        </row>
        <row r="2198">
          <cell r="D2198">
            <v>300741122</v>
          </cell>
          <cell r="Q2198" t="str">
            <v>ACTIVOS</v>
          </cell>
        </row>
        <row r="2199">
          <cell r="D2199">
            <v>301508780</v>
          </cell>
          <cell r="Q2199" t="str">
            <v>ACTIVOS</v>
          </cell>
        </row>
        <row r="2200">
          <cell r="D2200">
            <v>301664457</v>
          </cell>
          <cell r="Q2200" t="str">
            <v>ACTIVOS</v>
          </cell>
        </row>
        <row r="2201">
          <cell r="D2201">
            <v>301493305</v>
          </cell>
          <cell r="Q2201" t="str">
            <v>ACTIVOS</v>
          </cell>
        </row>
        <row r="2202">
          <cell r="D2202">
            <v>300824972</v>
          </cell>
          <cell r="Q2202" t="str">
            <v>ACTIVOS</v>
          </cell>
        </row>
        <row r="2203">
          <cell r="D2203">
            <v>300092077</v>
          </cell>
          <cell r="Q2203" t="str">
            <v>ACTIVOS</v>
          </cell>
        </row>
        <row r="2204">
          <cell r="D2204">
            <v>300341256</v>
          </cell>
          <cell r="Q2204" t="str">
            <v>ACTIVOS</v>
          </cell>
        </row>
        <row r="2205">
          <cell r="D2205">
            <v>300092882</v>
          </cell>
          <cell r="Q2205" t="str">
            <v>ACTIVOS</v>
          </cell>
        </row>
        <row r="2206">
          <cell r="D2206">
            <v>300092874</v>
          </cell>
          <cell r="Q2206" t="str">
            <v>ACTIVOS</v>
          </cell>
        </row>
        <row r="2207">
          <cell r="D2207">
            <v>301566905</v>
          </cell>
          <cell r="Q2207" t="str">
            <v>ACTIVOS</v>
          </cell>
        </row>
        <row r="2208">
          <cell r="D2208">
            <v>300086561</v>
          </cell>
          <cell r="Q2208" t="str">
            <v>ACTIVOS</v>
          </cell>
        </row>
        <row r="2209">
          <cell r="D2209">
            <v>301475760</v>
          </cell>
          <cell r="Q2209" t="str">
            <v>ACTIVOS</v>
          </cell>
        </row>
        <row r="2210">
          <cell r="D2210">
            <v>301020702</v>
          </cell>
          <cell r="Q2210" t="str">
            <v>ACTIVOS</v>
          </cell>
        </row>
        <row r="2211">
          <cell r="D2211">
            <v>300097078</v>
          </cell>
          <cell r="Q2211" t="str">
            <v>ACTIVOS</v>
          </cell>
        </row>
        <row r="2212">
          <cell r="D2212">
            <v>300155222</v>
          </cell>
          <cell r="Q2212" t="str">
            <v>ACTIVOS</v>
          </cell>
        </row>
        <row r="2213">
          <cell r="D2213">
            <v>301386168</v>
          </cell>
          <cell r="Q2213" t="str">
            <v>ACTIVOS</v>
          </cell>
        </row>
        <row r="2214">
          <cell r="D2214">
            <v>302169475</v>
          </cell>
          <cell r="Q2214" t="str">
            <v>ACTIVOS</v>
          </cell>
        </row>
        <row r="2215">
          <cell r="D2215">
            <v>300825206</v>
          </cell>
          <cell r="Q2215" t="str">
            <v>ACTIVOS</v>
          </cell>
        </row>
        <row r="2216">
          <cell r="D2216">
            <v>301603944</v>
          </cell>
          <cell r="Q2216" t="str">
            <v>ACTIVOS</v>
          </cell>
        </row>
        <row r="2217">
          <cell r="D2217">
            <v>300157496</v>
          </cell>
          <cell r="Q2217" t="str">
            <v>ACTIVOS</v>
          </cell>
        </row>
        <row r="2218">
          <cell r="D2218">
            <v>301338515</v>
          </cell>
          <cell r="Q2218" t="str">
            <v>ACTIVOS</v>
          </cell>
        </row>
        <row r="2219">
          <cell r="D2219">
            <v>300156400</v>
          </cell>
          <cell r="Q2219" t="str">
            <v>ACTIVOS</v>
          </cell>
        </row>
        <row r="2220">
          <cell r="D2220">
            <v>300625713</v>
          </cell>
          <cell r="Q2220" t="str">
            <v>ACTIVOS</v>
          </cell>
        </row>
        <row r="2221">
          <cell r="D2221">
            <v>300092667</v>
          </cell>
          <cell r="Q2221" t="str">
            <v>ACTIVOS</v>
          </cell>
        </row>
        <row r="2222">
          <cell r="D2222">
            <v>301019768</v>
          </cell>
          <cell r="Q2222" t="str">
            <v>ACTIVOS</v>
          </cell>
        </row>
        <row r="2223">
          <cell r="D2223">
            <v>300902997</v>
          </cell>
          <cell r="Q2223" t="str">
            <v>ACTIVOS</v>
          </cell>
        </row>
        <row r="2224">
          <cell r="D2224">
            <v>300765749</v>
          </cell>
          <cell r="Q2224" t="str">
            <v>ACTIVOS</v>
          </cell>
        </row>
        <row r="2225">
          <cell r="D2225">
            <v>300152223</v>
          </cell>
          <cell r="Q2225" t="str">
            <v>ACTIVOS</v>
          </cell>
        </row>
        <row r="2226">
          <cell r="D2226">
            <v>301482429</v>
          </cell>
          <cell r="Q2226" t="str">
            <v>ACTIVOS</v>
          </cell>
        </row>
        <row r="2227">
          <cell r="D2227">
            <v>300154519</v>
          </cell>
          <cell r="Q2227" t="str">
            <v>ACTIVOS</v>
          </cell>
        </row>
        <row r="2228">
          <cell r="D2228">
            <v>300098447</v>
          </cell>
          <cell r="Q2228" t="str">
            <v>ACTIVOS</v>
          </cell>
        </row>
        <row r="2229">
          <cell r="D2229">
            <v>300967176</v>
          </cell>
          <cell r="Q2229" t="str">
            <v>ACTIVOS</v>
          </cell>
        </row>
        <row r="2230">
          <cell r="D2230">
            <v>301435895</v>
          </cell>
          <cell r="Q2230" t="str">
            <v>ACTIVOS</v>
          </cell>
        </row>
        <row r="2231">
          <cell r="D2231">
            <v>300086521</v>
          </cell>
          <cell r="Q2231" t="str">
            <v>ACTIVOS</v>
          </cell>
        </row>
        <row r="2232">
          <cell r="D2232">
            <v>301197324</v>
          </cell>
          <cell r="Q2232" t="str">
            <v>ACTIVOS</v>
          </cell>
        </row>
        <row r="2233">
          <cell r="D2233">
            <v>300098042</v>
          </cell>
          <cell r="Q2233" t="str">
            <v>ACTIVOS</v>
          </cell>
        </row>
        <row r="2234">
          <cell r="D2234">
            <v>301397594</v>
          </cell>
          <cell r="Q2234" t="str">
            <v>ACTIVOS</v>
          </cell>
        </row>
        <row r="2235">
          <cell r="D2235">
            <v>300092305</v>
          </cell>
          <cell r="Q2235" t="str">
            <v>ACTIVOS</v>
          </cell>
        </row>
        <row r="2236">
          <cell r="D2236">
            <v>300531610</v>
          </cell>
          <cell r="Q2236" t="str">
            <v>ACTIVOS</v>
          </cell>
        </row>
        <row r="2237">
          <cell r="D2237">
            <v>301469329</v>
          </cell>
          <cell r="Q2237" t="str">
            <v>ACTIVOS</v>
          </cell>
        </row>
        <row r="2238">
          <cell r="D2238">
            <v>301414171</v>
          </cell>
          <cell r="Q2238" t="str">
            <v>ACTIVOS</v>
          </cell>
        </row>
        <row r="2239">
          <cell r="D2239">
            <v>301591001</v>
          </cell>
          <cell r="Q2239" t="str">
            <v>ACTIVOS</v>
          </cell>
        </row>
        <row r="2240">
          <cell r="D2240">
            <v>300097908</v>
          </cell>
          <cell r="Q2240" t="str">
            <v>ACTIVOS</v>
          </cell>
        </row>
        <row r="2241">
          <cell r="D2241">
            <v>300642685</v>
          </cell>
          <cell r="Q2241" t="str">
            <v>ACTIVOS</v>
          </cell>
        </row>
        <row r="2242">
          <cell r="D2242">
            <v>301593290</v>
          </cell>
          <cell r="Q2242" t="str">
            <v>ACTIVOS</v>
          </cell>
        </row>
        <row r="2243">
          <cell r="D2243">
            <v>300220873</v>
          </cell>
          <cell r="Q2243" t="str">
            <v>ACTIVOS</v>
          </cell>
        </row>
        <row r="2244">
          <cell r="D2244">
            <v>300839535</v>
          </cell>
          <cell r="Q2244" t="str">
            <v>ACTIVOS</v>
          </cell>
        </row>
        <row r="2245">
          <cell r="D2245">
            <v>300097200</v>
          </cell>
          <cell r="Q2245" t="str">
            <v>ACTIVOS</v>
          </cell>
        </row>
        <row r="2246">
          <cell r="D2246">
            <v>302151796</v>
          </cell>
          <cell r="Q2246" t="str">
            <v>ACTIVOS</v>
          </cell>
        </row>
        <row r="2247">
          <cell r="D2247">
            <v>302008549</v>
          </cell>
          <cell r="Q2247" t="str">
            <v>ACTIVOS</v>
          </cell>
        </row>
        <row r="2248">
          <cell r="D2248">
            <v>301500951</v>
          </cell>
          <cell r="Q2248" t="str">
            <v>ACTIVOS</v>
          </cell>
        </row>
        <row r="2249">
          <cell r="D2249">
            <v>300627144</v>
          </cell>
          <cell r="Q2249" t="str">
            <v>ACTIVOS</v>
          </cell>
        </row>
        <row r="2250">
          <cell r="D2250">
            <v>301386518</v>
          </cell>
          <cell r="Q2250" t="str">
            <v>ACTIVOS</v>
          </cell>
        </row>
        <row r="2251">
          <cell r="D2251">
            <v>301300358</v>
          </cell>
          <cell r="Q2251" t="str">
            <v>ACTIVOS</v>
          </cell>
        </row>
        <row r="2252">
          <cell r="D2252">
            <v>301161918</v>
          </cell>
          <cell r="Q2252" t="str">
            <v>ACTIVOS</v>
          </cell>
        </row>
        <row r="2253">
          <cell r="D2253">
            <v>300855634</v>
          </cell>
          <cell r="Q2253" t="str">
            <v>ACTIVOS</v>
          </cell>
        </row>
        <row r="2254">
          <cell r="D2254">
            <v>300097769</v>
          </cell>
          <cell r="Q2254" t="str">
            <v>ACTIVOS</v>
          </cell>
        </row>
        <row r="2255">
          <cell r="D2255">
            <v>300097898</v>
          </cell>
          <cell r="Q2255" t="str">
            <v>ACTIVOS</v>
          </cell>
        </row>
        <row r="2256">
          <cell r="D2256">
            <v>300935089</v>
          </cell>
          <cell r="Q2256" t="str">
            <v>ACTIVOS</v>
          </cell>
        </row>
        <row r="2257">
          <cell r="D2257">
            <v>301352178</v>
          </cell>
          <cell r="Q2257" t="str">
            <v>ACTIVOS</v>
          </cell>
        </row>
        <row r="2258">
          <cell r="D2258">
            <v>301422108</v>
          </cell>
          <cell r="Q2258" t="str">
            <v>ACTIVOS</v>
          </cell>
        </row>
        <row r="2259">
          <cell r="D2259">
            <v>300847799</v>
          </cell>
          <cell r="Q2259" t="str">
            <v>ACTIVOS</v>
          </cell>
        </row>
        <row r="2260">
          <cell r="D2260">
            <v>300710624</v>
          </cell>
          <cell r="Q2260" t="str">
            <v>ACTIVOS</v>
          </cell>
        </row>
        <row r="2261">
          <cell r="D2261">
            <v>301441418</v>
          </cell>
          <cell r="Q2261" t="str">
            <v>ACTIVOS</v>
          </cell>
        </row>
        <row r="2262">
          <cell r="D2262">
            <v>300097559</v>
          </cell>
          <cell r="Q2262" t="str">
            <v>ACTIVOS</v>
          </cell>
        </row>
        <row r="2263">
          <cell r="D2263">
            <v>300156230</v>
          </cell>
          <cell r="Q2263" t="str">
            <v>ACTIVOS</v>
          </cell>
        </row>
        <row r="2264">
          <cell r="D2264">
            <v>302032741</v>
          </cell>
          <cell r="Q2264" t="str">
            <v>ACTIVOS</v>
          </cell>
        </row>
        <row r="2265">
          <cell r="D2265">
            <v>301332758</v>
          </cell>
          <cell r="Q2265" t="str">
            <v>ACTIVOS</v>
          </cell>
        </row>
        <row r="2266">
          <cell r="D2266">
            <v>300155334</v>
          </cell>
          <cell r="Q2266" t="str">
            <v>ACTIVOS</v>
          </cell>
        </row>
        <row r="2267">
          <cell r="D2267">
            <v>300628287</v>
          </cell>
          <cell r="Q2267" t="str">
            <v>ACTIVOS</v>
          </cell>
        </row>
        <row r="2268">
          <cell r="D2268">
            <v>301538444</v>
          </cell>
          <cell r="Q2268" t="str">
            <v>ACTIVOS</v>
          </cell>
        </row>
        <row r="2269">
          <cell r="D2269">
            <v>300783177</v>
          </cell>
          <cell r="Q2269" t="str">
            <v>ACTIVOS</v>
          </cell>
        </row>
        <row r="2270">
          <cell r="D2270">
            <v>302046395</v>
          </cell>
          <cell r="Q2270" t="str">
            <v>ACTIVOS</v>
          </cell>
        </row>
        <row r="2271">
          <cell r="D2271">
            <v>302090915</v>
          </cell>
          <cell r="Q2271" t="str">
            <v>ACTIVOS</v>
          </cell>
        </row>
        <row r="2272">
          <cell r="D2272">
            <v>300144534</v>
          </cell>
          <cell r="Q2272" t="str">
            <v>ACTIVOS</v>
          </cell>
        </row>
        <row r="2273">
          <cell r="D2273">
            <v>301417215</v>
          </cell>
          <cell r="Q2273" t="str">
            <v>ACTIVOS</v>
          </cell>
        </row>
        <row r="2274">
          <cell r="D2274">
            <v>301493068</v>
          </cell>
          <cell r="Q2274" t="str">
            <v>ACTIVOS</v>
          </cell>
        </row>
        <row r="2275">
          <cell r="D2275">
            <v>301517917</v>
          </cell>
          <cell r="Q2275" t="str">
            <v>ACTIVOS</v>
          </cell>
        </row>
        <row r="2276">
          <cell r="D2276">
            <v>301572362</v>
          </cell>
          <cell r="Q2276" t="str">
            <v>ACTIVOS</v>
          </cell>
        </row>
        <row r="2277">
          <cell r="D2277">
            <v>302177706</v>
          </cell>
          <cell r="Q2277" t="str">
            <v>ACTIVOS</v>
          </cell>
        </row>
        <row r="2278">
          <cell r="D2278">
            <v>301431144</v>
          </cell>
          <cell r="Q2278" t="str">
            <v>ACTIVOS</v>
          </cell>
        </row>
        <row r="2279">
          <cell r="D2279">
            <v>300097606</v>
          </cell>
          <cell r="Q2279" t="str">
            <v>ACTIVOS</v>
          </cell>
        </row>
        <row r="2280">
          <cell r="D2280">
            <v>300843688</v>
          </cell>
          <cell r="Q2280" t="str">
            <v>ACTIVOS</v>
          </cell>
        </row>
        <row r="2281">
          <cell r="D2281">
            <v>301338631</v>
          </cell>
          <cell r="Q2281" t="str">
            <v>ACTIVOS</v>
          </cell>
        </row>
        <row r="2282">
          <cell r="D2282">
            <v>301462921</v>
          </cell>
          <cell r="Q2282" t="str">
            <v>ACTIVOS</v>
          </cell>
        </row>
        <row r="2283">
          <cell r="D2283">
            <v>300097688</v>
          </cell>
          <cell r="Q2283" t="str">
            <v>ACTIVOS</v>
          </cell>
        </row>
        <row r="2284">
          <cell r="D2284">
            <v>301538776</v>
          </cell>
          <cell r="Q2284" t="str">
            <v>ACTIVOS</v>
          </cell>
        </row>
        <row r="2285">
          <cell r="D2285">
            <v>301520506</v>
          </cell>
          <cell r="Q2285" t="str">
            <v>ACTIVOS</v>
          </cell>
        </row>
        <row r="2286">
          <cell r="D2286">
            <v>301502326</v>
          </cell>
          <cell r="Q2286" t="str">
            <v>ACTIVOS</v>
          </cell>
        </row>
        <row r="2287">
          <cell r="D2287">
            <v>300071548</v>
          </cell>
          <cell r="Q2287" t="str">
            <v>ACTIVOS</v>
          </cell>
        </row>
        <row r="2288">
          <cell r="D2288">
            <v>300071522</v>
          </cell>
          <cell r="Q2288" t="str">
            <v>ACTIVOS</v>
          </cell>
        </row>
        <row r="2289">
          <cell r="D2289">
            <v>301492137</v>
          </cell>
          <cell r="Q2289" t="str">
            <v>ACTIVOS</v>
          </cell>
        </row>
        <row r="2290">
          <cell r="D2290">
            <v>301978468</v>
          </cell>
          <cell r="Q2290" t="str">
            <v>ACTIVOS</v>
          </cell>
        </row>
        <row r="2291">
          <cell r="D2291">
            <v>301538507</v>
          </cell>
          <cell r="Q2291" t="str">
            <v>ACTIVOS</v>
          </cell>
        </row>
        <row r="2292">
          <cell r="D2292">
            <v>301448378</v>
          </cell>
          <cell r="Q2292" t="str">
            <v>ACTIVOS</v>
          </cell>
        </row>
        <row r="2293">
          <cell r="D2293">
            <v>300483521</v>
          </cell>
          <cell r="Q2293" t="str">
            <v>ACTIVOS</v>
          </cell>
        </row>
        <row r="2294">
          <cell r="D2294">
            <v>301603380</v>
          </cell>
          <cell r="Q2294" t="str">
            <v>ACTIVOS</v>
          </cell>
        </row>
        <row r="2295">
          <cell r="D2295">
            <v>300092308</v>
          </cell>
          <cell r="Q2295" t="str">
            <v>ACTIVOS</v>
          </cell>
        </row>
        <row r="2296">
          <cell r="D2296">
            <v>302115733</v>
          </cell>
          <cell r="Q2296" t="str">
            <v>ACTIVOS</v>
          </cell>
        </row>
        <row r="2297">
          <cell r="D2297">
            <v>300067933</v>
          </cell>
          <cell r="Q2297" t="str">
            <v>ACTIVOS</v>
          </cell>
        </row>
        <row r="2298">
          <cell r="D2298">
            <v>300164639</v>
          </cell>
          <cell r="Q2298" t="str">
            <v>ACTIVOS</v>
          </cell>
        </row>
        <row r="2299">
          <cell r="D2299">
            <v>301419172</v>
          </cell>
          <cell r="Q2299" t="str">
            <v>ACTIVOS</v>
          </cell>
        </row>
        <row r="2300">
          <cell r="D2300">
            <v>300091987</v>
          </cell>
          <cell r="Q2300" t="str">
            <v>ACTIVOS</v>
          </cell>
        </row>
        <row r="2301">
          <cell r="D2301">
            <v>300933924</v>
          </cell>
          <cell r="Q2301" t="str">
            <v>ACTIVOS</v>
          </cell>
        </row>
        <row r="2302">
          <cell r="D2302">
            <v>301570496</v>
          </cell>
          <cell r="Q2302" t="str">
            <v>ACTIVOS</v>
          </cell>
        </row>
        <row r="2303">
          <cell r="D2303">
            <v>301397275</v>
          </cell>
          <cell r="Q2303" t="str">
            <v>ACTIVOS</v>
          </cell>
        </row>
        <row r="2304">
          <cell r="D2304">
            <v>300098119</v>
          </cell>
          <cell r="Q2304" t="str">
            <v>ACTIVOS</v>
          </cell>
        </row>
        <row r="2305">
          <cell r="D2305">
            <v>300932587</v>
          </cell>
          <cell r="Q2305" t="str">
            <v>ACTIVOS</v>
          </cell>
        </row>
        <row r="2306">
          <cell r="D2306">
            <v>301474315</v>
          </cell>
          <cell r="Q2306" t="str">
            <v>ACTIVOS</v>
          </cell>
        </row>
        <row r="2307">
          <cell r="D2307">
            <v>301458860</v>
          </cell>
          <cell r="Q2307" t="str">
            <v>ACTIVOS</v>
          </cell>
        </row>
        <row r="2308">
          <cell r="D2308">
            <v>300922797</v>
          </cell>
          <cell r="Q2308" t="str">
            <v>ACTIVOS</v>
          </cell>
        </row>
        <row r="2309">
          <cell r="D2309">
            <v>301596844</v>
          </cell>
          <cell r="Q2309" t="str">
            <v>ACTIVOS</v>
          </cell>
        </row>
        <row r="2310">
          <cell r="D2310">
            <v>301514717</v>
          </cell>
          <cell r="Q2310" t="str">
            <v>ACTIVOS</v>
          </cell>
        </row>
        <row r="2311">
          <cell r="D2311">
            <v>300148307</v>
          </cell>
          <cell r="Q2311" t="str">
            <v>ACTIVOS</v>
          </cell>
        </row>
        <row r="2312">
          <cell r="D2312">
            <v>301344357</v>
          </cell>
          <cell r="Q2312" t="str">
            <v>ACTIVOS</v>
          </cell>
        </row>
        <row r="2313">
          <cell r="D2313">
            <v>301974151</v>
          </cell>
          <cell r="Q2313" t="str">
            <v>ACTIVOS</v>
          </cell>
        </row>
        <row r="2314">
          <cell r="D2314">
            <v>301030667</v>
          </cell>
          <cell r="Q2314" t="str">
            <v>ACTIVOS</v>
          </cell>
        </row>
        <row r="2315">
          <cell r="D2315">
            <v>301329117</v>
          </cell>
          <cell r="Q2315" t="str">
            <v>ACTIVOS</v>
          </cell>
        </row>
        <row r="2316">
          <cell r="D2316">
            <v>301470377</v>
          </cell>
          <cell r="Q2316" t="str">
            <v>ACTIVOS</v>
          </cell>
        </row>
        <row r="2317">
          <cell r="D2317">
            <v>302060460</v>
          </cell>
          <cell r="Q2317" t="str">
            <v>ACTIVOS</v>
          </cell>
        </row>
        <row r="2318">
          <cell r="D2318">
            <v>301531638</v>
          </cell>
          <cell r="Q2318" t="str">
            <v>ACTIVOS</v>
          </cell>
        </row>
        <row r="2319">
          <cell r="D2319">
            <v>300262974</v>
          </cell>
          <cell r="Q2319" t="str">
            <v>ACTIVOS</v>
          </cell>
        </row>
        <row r="2320">
          <cell r="D2320">
            <v>300263191</v>
          </cell>
          <cell r="Q2320" t="str">
            <v>ACTIVOS</v>
          </cell>
        </row>
        <row r="2321">
          <cell r="D2321">
            <v>300154312</v>
          </cell>
          <cell r="Q2321" t="str">
            <v>ACTIVOS</v>
          </cell>
        </row>
        <row r="2322">
          <cell r="D2322">
            <v>300844474</v>
          </cell>
          <cell r="Q2322" t="str">
            <v>ACTIVOS</v>
          </cell>
        </row>
        <row r="2323">
          <cell r="D2323">
            <v>300843302</v>
          </cell>
          <cell r="Q2323" t="str">
            <v>ACTIVOS</v>
          </cell>
        </row>
        <row r="2324">
          <cell r="D2324">
            <v>301403203</v>
          </cell>
          <cell r="Q2324" t="str">
            <v>ACTIVOS</v>
          </cell>
        </row>
        <row r="2325">
          <cell r="D2325">
            <v>301370881</v>
          </cell>
          <cell r="Q2325" t="str">
            <v>ACTIVOS</v>
          </cell>
        </row>
        <row r="2326">
          <cell r="D2326">
            <v>301483041</v>
          </cell>
          <cell r="Q2326" t="str">
            <v>ACTIVOS</v>
          </cell>
        </row>
        <row r="2327">
          <cell r="D2327">
            <v>300068114</v>
          </cell>
          <cell r="Q2327" t="str">
            <v>ACTIVOS</v>
          </cell>
        </row>
        <row r="2328">
          <cell r="D2328">
            <v>301539095</v>
          </cell>
          <cell r="Q2328" t="str">
            <v>ACTIVOS</v>
          </cell>
        </row>
        <row r="2329">
          <cell r="D2329">
            <v>301536594</v>
          </cell>
          <cell r="Q2329" t="str">
            <v>ACTIVOS</v>
          </cell>
        </row>
        <row r="2330">
          <cell r="D2330">
            <v>301060966</v>
          </cell>
          <cell r="Q2330" t="str">
            <v>ACTIVOS</v>
          </cell>
        </row>
        <row r="2331">
          <cell r="D2331">
            <v>301500783</v>
          </cell>
          <cell r="Q2331" t="str">
            <v>ACTIVOS</v>
          </cell>
        </row>
        <row r="2332">
          <cell r="D2332">
            <v>300905438</v>
          </cell>
          <cell r="Q2332" t="str">
            <v>ACTIVOS</v>
          </cell>
        </row>
        <row r="2333">
          <cell r="D2333">
            <v>300841942</v>
          </cell>
          <cell r="Q2333" t="str">
            <v>ACTIVOS</v>
          </cell>
        </row>
        <row r="2334">
          <cell r="D2334">
            <v>301500122</v>
          </cell>
          <cell r="Q2334" t="str">
            <v>ACTIVOS</v>
          </cell>
        </row>
        <row r="2335">
          <cell r="D2335">
            <v>301461994</v>
          </cell>
          <cell r="Q2335" t="str">
            <v>ACTIVOS</v>
          </cell>
        </row>
        <row r="2336">
          <cell r="D2336">
            <v>301344004</v>
          </cell>
          <cell r="Q2336" t="str">
            <v>ACTIVOS</v>
          </cell>
        </row>
        <row r="2337">
          <cell r="D2337">
            <v>301321630</v>
          </cell>
          <cell r="Q2337" t="str">
            <v>ACTIVOS</v>
          </cell>
        </row>
        <row r="2338">
          <cell r="D2338">
            <v>301138570</v>
          </cell>
          <cell r="Q2338" t="str">
            <v>ACTIVOS</v>
          </cell>
        </row>
        <row r="2339">
          <cell r="D2339">
            <v>300150549</v>
          </cell>
          <cell r="Q2339" t="str">
            <v>ACTIVOS</v>
          </cell>
        </row>
        <row r="2340">
          <cell r="D2340">
            <v>301576896</v>
          </cell>
          <cell r="Q2340" t="str">
            <v>ACTIVOS</v>
          </cell>
        </row>
        <row r="2341">
          <cell r="D2341">
            <v>300145465</v>
          </cell>
          <cell r="Q2341" t="str">
            <v>ACTIVOS</v>
          </cell>
        </row>
        <row r="2342">
          <cell r="D2342">
            <v>301580207</v>
          </cell>
          <cell r="Q2342" t="str">
            <v>ACTIVOS</v>
          </cell>
        </row>
        <row r="2343">
          <cell r="D2343">
            <v>300643628</v>
          </cell>
          <cell r="Q2343" t="str">
            <v>ACTIVOS</v>
          </cell>
        </row>
        <row r="2344">
          <cell r="D2344">
            <v>302090066</v>
          </cell>
          <cell r="Q2344" t="str">
            <v>ACTIVOS</v>
          </cell>
        </row>
        <row r="2345">
          <cell r="D2345">
            <v>300098586</v>
          </cell>
          <cell r="Q2345" t="str">
            <v>ACTIVOS</v>
          </cell>
        </row>
        <row r="2346">
          <cell r="D2346">
            <v>300145888</v>
          </cell>
          <cell r="Q2346" t="str">
            <v>ACTIVOS</v>
          </cell>
        </row>
        <row r="2347">
          <cell r="D2347">
            <v>301318998</v>
          </cell>
          <cell r="Q2347" t="str">
            <v>ACTIVOS</v>
          </cell>
        </row>
        <row r="2348">
          <cell r="D2348">
            <v>301345336</v>
          </cell>
          <cell r="Q2348" t="str">
            <v>ACTIVOS</v>
          </cell>
        </row>
        <row r="2349">
          <cell r="D2349">
            <v>300092188</v>
          </cell>
          <cell r="Q2349" t="str">
            <v>ACTIVOS</v>
          </cell>
        </row>
        <row r="2350">
          <cell r="D2350">
            <v>300560130</v>
          </cell>
          <cell r="Q2350" t="str">
            <v>ACTIVOS</v>
          </cell>
        </row>
        <row r="2351">
          <cell r="D2351">
            <v>301514163</v>
          </cell>
          <cell r="Q2351" t="str">
            <v>ACTIVOS</v>
          </cell>
        </row>
        <row r="2352">
          <cell r="D2352">
            <v>300741160</v>
          </cell>
          <cell r="Q2352" t="str">
            <v>ACTIVOS</v>
          </cell>
        </row>
        <row r="2353">
          <cell r="D2353">
            <v>301418938</v>
          </cell>
          <cell r="Q2353" t="str">
            <v>ACTIVOS</v>
          </cell>
        </row>
        <row r="2354">
          <cell r="D2354">
            <v>301447701</v>
          </cell>
          <cell r="Q2354" t="str">
            <v>ACTIVOS</v>
          </cell>
        </row>
        <row r="2355">
          <cell r="D2355">
            <v>301330797</v>
          </cell>
          <cell r="Q2355" t="str">
            <v>ACTIVOS</v>
          </cell>
        </row>
        <row r="2356">
          <cell r="D2356">
            <v>301435195</v>
          </cell>
          <cell r="Q2356" t="str">
            <v>ACTIVOS</v>
          </cell>
        </row>
        <row r="2357">
          <cell r="D2357">
            <v>300933945</v>
          </cell>
          <cell r="Q2357" t="str">
            <v>ACTIVOS</v>
          </cell>
        </row>
        <row r="2358">
          <cell r="D2358">
            <v>301244537</v>
          </cell>
          <cell r="Q2358" t="str">
            <v>ACTIVOS</v>
          </cell>
        </row>
        <row r="2359">
          <cell r="D2359">
            <v>301090952</v>
          </cell>
          <cell r="Q2359" t="str">
            <v>ACTIVOS</v>
          </cell>
        </row>
        <row r="2360">
          <cell r="D2360">
            <v>300126485</v>
          </cell>
          <cell r="Q2360" t="str">
            <v>ACTIVOS</v>
          </cell>
        </row>
        <row r="2361">
          <cell r="D2361">
            <v>301492253</v>
          </cell>
          <cell r="Q2361" t="str">
            <v>ACTIVOS</v>
          </cell>
        </row>
        <row r="2362">
          <cell r="D2362">
            <v>301312656</v>
          </cell>
          <cell r="Q2362" t="str">
            <v>ACTIVOS</v>
          </cell>
        </row>
        <row r="2363">
          <cell r="D2363">
            <v>300156214</v>
          </cell>
          <cell r="Q2363" t="str">
            <v>ACTIVOS</v>
          </cell>
        </row>
        <row r="2364">
          <cell r="D2364">
            <v>300155879</v>
          </cell>
          <cell r="Q2364" t="str">
            <v>ACTIVOS</v>
          </cell>
        </row>
        <row r="2365">
          <cell r="D2365">
            <v>301482616</v>
          </cell>
          <cell r="Q2365" t="str">
            <v>ACTIVOS</v>
          </cell>
        </row>
        <row r="2366">
          <cell r="D2366">
            <v>301353892</v>
          </cell>
          <cell r="Q2366" t="str">
            <v>ACTIVOS</v>
          </cell>
        </row>
        <row r="2367">
          <cell r="D2367">
            <v>301209341</v>
          </cell>
          <cell r="Q2367" t="str">
            <v>ACTIVOS</v>
          </cell>
        </row>
        <row r="2368">
          <cell r="D2368">
            <v>300907813</v>
          </cell>
          <cell r="Q2368" t="str">
            <v>ACTIVOS</v>
          </cell>
        </row>
        <row r="2369">
          <cell r="D2369">
            <v>302016564</v>
          </cell>
          <cell r="Q2369" t="str">
            <v>ACTIVOS</v>
          </cell>
        </row>
        <row r="2370">
          <cell r="D2370">
            <v>301352318</v>
          </cell>
          <cell r="Q2370" t="str">
            <v>ACTIVOS</v>
          </cell>
        </row>
        <row r="2371">
          <cell r="D2371">
            <v>300906522</v>
          </cell>
          <cell r="Q2371" t="str">
            <v>ACTIVOS</v>
          </cell>
        </row>
        <row r="2372">
          <cell r="D2372">
            <v>301488930</v>
          </cell>
          <cell r="Q2372" t="str">
            <v>ACTIVOS</v>
          </cell>
        </row>
        <row r="2373">
          <cell r="D2373">
            <v>300881706</v>
          </cell>
          <cell r="Q2373" t="str">
            <v>ACTIVOS</v>
          </cell>
        </row>
        <row r="2374">
          <cell r="D2374">
            <v>300097295</v>
          </cell>
          <cell r="Q2374" t="str">
            <v>ACTIVOS</v>
          </cell>
        </row>
        <row r="2375">
          <cell r="D2375" t="str">
            <v>virtual 14</v>
          </cell>
          <cell r="Q2375" t="str">
            <v>ACTIVOS</v>
          </cell>
        </row>
        <row r="2376">
          <cell r="D2376">
            <v>301475173</v>
          </cell>
          <cell r="Q2376" t="str">
            <v>ACTIVOS</v>
          </cell>
        </row>
        <row r="2377">
          <cell r="D2377">
            <v>300903135</v>
          </cell>
          <cell r="Q2377" t="str">
            <v>ACTIVOS</v>
          </cell>
        </row>
        <row r="2378">
          <cell r="D2378">
            <v>301567689</v>
          </cell>
          <cell r="Q2378" t="str">
            <v>ACTIVOS</v>
          </cell>
        </row>
        <row r="2379">
          <cell r="D2379">
            <v>300097575</v>
          </cell>
          <cell r="Q2379" t="str">
            <v>ACTIVOS</v>
          </cell>
        </row>
        <row r="2380">
          <cell r="D2380">
            <v>301471209</v>
          </cell>
          <cell r="Q2380" t="str">
            <v>ACTIVOS</v>
          </cell>
        </row>
        <row r="2381">
          <cell r="D2381">
            <v>301995327</v>
          </cell>
          <cell r="Q2381" t="str">
            <v>ACTIVOS</v>
          </cell>
        </row>
        <row r="2382">
          <cell r="D2382">
            <v>300097734</v>
          </cell>
          <cell r="Q2382" t="str">
            <v>ACTIVOS</v>
          </cell>
        </row>
        <row r="2383">
          <cell r="D2383">
            <v>301350976</v>
          </cell>
          <cell r="Q2383" t="str">
            <v>ACTIVOS</v>
          </cell>
        </row>
        <row r="2384">
          <cell r="D2384">
            <v>301338720</v>
          </cell>
          <cell r="Q2384" t="str">
            <v>ACTIVOS</v>
          </cell>
        </row>
        <row r="2385">
          <cell r="D2385">
            <v>300097137</v>
          </cell>
          <cell r="Q2385" t="str">
            <v>ACTIVOS</v>
          </cell>
        </row>
        <row r="2386">
          <cell r="D2386">
            <v>301090210</v>
          </cell>
          <cell r="Q2386" t="str">
            <v>ACTIVOS</v>
          </cell>
        </row>
        <row r="2387">
          <cell r="D2387">
            <v>302110210</v>
          </cell>
          <cell r="Q2387" t="str">
            <v>ACTIVOS</v>
          </cell>
        </row>
        <row r="2388">
          <cell r="D2388">
            <v>301354184</v>
          </cell>
          <cell r="Q2388" t="str">
            <v>ACTIVOS</v>
          </cell>
        </row>
        <row r="2389">
          <cell r="D2389">
            <v>300098275</v>
          </cell>
          <cell r="Q2389" t="str">
            <v>ACTIVOS</v>
          </cell>
        </row>
        <row r="2390">
          <cell r="D2390">
            <v>302150290</v>
          </cell>
          <cell r="Q2390" t="str">
            <v>ACTIVOS</v>
          </cell>
        </row>
        <row r="2391">
          <cell r="D2391">
            <v>301468520</v>
          </cell>
          <cell r="Q2391" t="str">
            <v>ACTIVOS</v>
          </cell>
        </row>
        <row r="2392">
          <cell r="D2392">
            <v>300385329</v>
          </cell>
          <cell r="Q2392" t="str">
            <v>ACTIVOS</v>
          </cell>
        </row>
        <row r="2393">
          <cell r="D2393">
            <v>300832660</v>
          </cell>
          <cell r="Q2393" t="str">
            <v>ACTIVOS</v>
          </cell>
        </row>
        <row r="2394">
          <cell r="D2394">
            <v>300778617</v>
          </cell>
          <cell r="Q2394" t="str">
            <v>ACTIVOS</v>
          </cell>
        </row>
        <row r="2395">
          <cell r="D2395">
            <v>301540224</v>
          </cell>
          <cell r="Q2395" t="str">
            <v>ACTIVOS</v>
          </cell>
        </row>
        <row r="2396">
          <cell r="D2396">
            <v>301498510</v>
          </cell>
          <cell r="Q2396" t="str">
            <v>ACTIVOS</v>
          </cell>
        </row>
        <row r="2397">
          <cell r="D2397">
            <v>300097753</v>
          </cell>
          <cell r="Q2397" t="str">
            <v>ACTIVOS</v>
          </cell>
        </row>
        <row r="2398">
          <cell r="D2398">
            <v>301514520</v>
          </cell>
          <cell r="Q2398" t="str">
            <v>ACTIVOS</v>
          </cell>
        </row>
        <row r="2399">
          <cell r="D2399">
            <v>301543053</v>
          </cell>
          <cell r="Q2399" t="str">
            <v>ACTIVOS</v>
          </cell>
        </row>
        <row r="2400">
          <cell r="D2400">
            <v>300777651</v>
          </cell>
          <cell r="Q2400" t="str">
            <v>ACTIVOS</v>
          </cell>
        </row>
        <row r="2401">
          <cell r="D2401">
            <v>301479393</v>
          </cell>
          <cell r="Q2401" t="str">
            <v>ACTIVOS</v>
          </cell>
        </row>
        <row r="2402">
          <cell r="D2402">
            <v>300097551</v>
          </cell>
          <cell r="Q2402" t="str">
            <v>ACTIVOS</v>
          </cell>
        </row>
        <row r="2403">
          <cell r="D2403">
            <v>300420012</v>
          </cell>
          <cell r="Q2403" t="str">
            <v>ACTIVOS</v>
          </cell>
        </row>
        <row r="2404">
          <cell r="D2404">
            <v>300903137</v>
          </cell>
          <cell r="Q2404" t="str">
            <v>ACTIVOS</v>
          </cell>
        </row>
        <row r="2405">
          <cell r="D2405">
            <v>301381823</v>
          </cell>
          <cell r="Q2405" t="str">
            <v>ACTIVOS</v>
          </cell>
        </row>
        <row r="2406">
          <cell r="D2406">
            <v>301509662</v>
          </cell>
          <cell r="Q2406" t="str">
            <v>ACTIVOS</v>
          </cell>
        </row>
        <row r="2407">
          <cell r="D2407">
            <v>300157894</v>
          </cell>
          <cell r="Q2407" t="str">
            <v>ACTIVOS</v>
          </cell>
        </row>
        <row r="2408">
          <cell r="D2408">
            <v>300157782</v>
          </cell>
          <cell r="Q2408" t="str">
            <v>ACTIVOS</v>
          </cell>
        </row>
        <row r="2409">
          <cell r="D2409">
            <v>300092180</v>
          </cell>
          <cell r="Q2409" t="str">
            <v>ACTIVOS</v>
          </cell>
        </row>
        <row r="2410">
          <cell r="D2410">
            <v>300153920</v>
          </cell>
          <cell r="Q2410" t="str">
            <v>ACTIVOS</v>
          </cell>
        </row>
        <row r="2411">
          <cell r="D2411">
            <v>301299654</v>
          </cell>
          <cell r="Q2411" t="str">
            <v>ACTIVOS</v>
          </cell>
        </row>
        <row r="2412">
          <cell r="D2412">
            <v>300262671</v>
          </cell>
          <cell r="Q2412" t="str">
            <v>ACTIVOS</v>
          </cell>
        </row>
        <row r="2413">
          <cell r="D2413" t="str">
            <v>cuentab3</v>
          </cell>
          <cell r="Q2413" t="str">
            <v>ACTIVOS</v>
          </cell>
        </row>
        <row r="2414">
          <cell r="D2414">
            <v>302163114</v>
          </cell>
          <cell r="Q2414" t="str">
            <v>ACTIVOS</v>
          </cell>
        </row>
        <row r="2415">
          <cell r="D2415">
            <v>301389524</v>
          </cell>
          <cell r="Q2415" t="str">
            <v>ACTIVOS</v>
          </cell>
        </row>
        <row r="2416">
          <cell r="D2416">
            <v>301358108</v>
          </cell>
          <cell r="Q2416" t="str">
            <v>ACTIVOS</v>
          </cell>
        </row>
        <row r="2417">
          <cell r="D2417">
            <v>300092703</v>
          </cell>
          <cell r="Q2417" t="str">
            <v>ACTIVOS</v>
          </cell>
        </row>
        <row r="2418">
          <cell r="D2418">
            <v>301147237</v>
          </cell>
          <cell r="Q2418" t="str">
            <v>ACTIVOS</v>
          </cell>
        </row>
        <row r="2419">
          <cell r="D2419">
            <v>301333490</v>
          </cell>
          <cell r="Q2419" t="str">
            <v>ACTIVOS</v>
          </cell>
        </row>
        <row r="2420">
          <cell r="D2420">
            <v>301529849</v>
          </cell>
          <cell r="Q2420" t="str">
            <v>ACTIVOS</v>
          </cell>
        </row>
        <row r="2421">
          <cell r="D2421">
            <v>301506699</v>
          </cell>
          <cell r="Q2421" t="str">
            <v>ACTIVOS</v>
          </cell>
        </row>
        <row r="2422">
          <cell r="D2422">
            <v>301414875</v>
          </cell>
          <cell r="Q2422" t="str">
            <v>ACTIVOS</v>
          </cell>
        </row>
        <row r="2423">
          <cell r="D2423">
            <v>301016347</v>
          </cell>
          <cell r="Q2423" t="str">
            <v>ACTIVOS</v>
          </cell>
        </row>
        <row r="2424">
          <cell r="D2424">
            <v>301108989</v>
          </cell>
          <cell r="Q2424" t="str">
            <v>ACTIVOS</v>
          </cell>
        </row>
        <row r="2425">
          <cell r="D2425">
            <v>301333349</v>
          </cell>
          <cell r="Q2425" t="str">
            <v>ACTIVOS</v>
          </cell>
        </row>
        <row r="2426">
          <cell r="D2426">
            <v>300778353</v>
          </cell>
          <cell r="Q2426" t="str">
            <v>ACTIVOS</v>
          </cell>
        </row>
        <row r="2427">
          <cell r="D2427">
            <v>301536973</v>
          </cell>
          <cell r="Q2427" t="str">
            <v>ACTIVOS</v>
          </cell>
        </row>
        <row r="2428">
          <cell r="D2428">
            <v>301425350</v>
          </cell>
          <cell r="Q2428" t="str">
            <v>ACTIVOS</v>
          </cell>
        </row>
        <row r="2429">
          <cell r="D2429">
            <v>300153789</v>
          </cell>
          <cell r="Q2429" t="str">
            <v>ACTIVOS</v>
          </cell>
        </row>
        <row r="2430">
          <cell r="D2430">
            <v>300153671</v>
          </cell>
          <cell r="Q2430" t="str">
            <v>ACTIVOS</v>
          </cell>
        </row>
        <row r="2431">
          <cell r="D2431">
            <v>300153541</v>
          </cell>
          <cell r="Q2431" t="str">
            <v>ACTIVOS</v>
          </cell>
        </row>
        <row r="2432">
          <cell r="D2432">
            <v>301453406</v>
          </cell>
          <cell r="Q2432" t="str">
            <v>ACTIVOS</v>
          </cell>
        </row>
        <row r="2433">
          <cell r="D2433">
            <v>301479454</v>
          </cell>
          <cell r="Q2433" t="str">
            <v>ACTIVOS</v>
          </cell>
        </row>
        <row r="2434">
          <cell r="D2434">
            <v>301425826</v>
          </cell>
          <cell r="Q2434" t="str">
            <v>ACTIVOS</v>
          </cell>
        </row>
        <row r="2435">
          <cell r="D2435">
            <v>300907862</v>
          </cell>
          <cell r="Q2435" t="str">
            <v>ACTIVOS</v>
          </cell>
        </row>
        <row r="2436">
          <cell r="D2436">
            <v>300098585</v>
          </cell>
          <cell r="Q2436" t="str">
            <v>ACTIVOS</v>
          </cell>
        </row>
        <row r="2437">
          <cell r="D2437">
            <v>300848846</v>
          </cell>
          <cell r="Q2437" t="str">
            <v>ACTIVOS</v>
          </cell>
        </row>
        <row r="2438">
          <cell r="D2438">
            <v>301594197</v>
          </cell>
          <cell r="Q2438" t="str">
            <v>ACTIVOS</v>
          </cell>
        </row>
        <row r="2439">
          <cell r="D2439">
            <v>300934371</v>
          </cell>
          <cell r="Q2439" t="str">
            <v>ACTIVOS</v>
          </cell>
        </row>
        <row r="2440">
          <cell r="D2440">
            <v>301477027</v>
          </cell>
          <cell r="Q2440" t="str">
            <v>ACTIVOS</v>
          </cell>
        </row>
        <row r="2441">
          <cell r="D2441">
            <v>301405973</v>
          </cell>
          <cell r="Q2441" t="str">
            <v>ACTIVOS</v>
          </cell>
        </row>
        <row r="2442">
          <cell r="D2442">
            <v>300918555</v>
          </cell>
          <cell r="Q2442" t="str">
            <v>ACTIVOS</v>
          </cell>
        </row>
        <row r="2443">
          <cell r="D2443">
            <v>300097338</v>
          </cell>
          <cell r="Q2443" t="str">
            <v>ACTIVOS</v>
          </cell>
        </row>
        <row r="2444">
          <cell r="D2444">
            <v>300485048</v>
          </cell>
          <cell r="Q2444" t="str">
            <v>ACTIVOS</v>
          </cell>
        </row>
        <row r="2445">
          <cell r="D2445">
            <v>300155757</v>
          </cell>
          <cell r="Q2445" t="str">
            <v>ACTIVOS</v>
          </cell>
        </row>
        <row r="2446">
          <cell r="D2446">
            <v>300098339</v>
          </cell>
          <cell r="Q2446" t="str">
            <v>ACTIVOS</v>
          </cell>
        </row>
        <row r="2447">
          <cell r="D2447">
            <v>301394980</v>
          </cell>
          <cell r="Q2447" t="str">
            <v>ACTIVOS</v>
          </cell>
        </row>
        <row r="2448">
          <cell r="D2448">
            <v>300097760</v>
          </cell>
          <cell r="Q2448" t="str">
            <v>ACTIVOS</v>
          </cell>
        </row>
        <row r="2449">
          <cell r="D2449">
            <v>300071637</v>
          </cell>
          <cell r="Q2449" t="str">
            <v>ACTIVOS</v>
          </cell>
        </row>
        <row r="2450">
          <cell r="D2450">
            <v>301405252</v>
          </cell>
          <cell r="Q2450" t="str">
            <v>ACTIVOS</v>
          </cell>
        </row>
        <row r="2451">
          <cell r="D2451">
            <v>300627142</v>
          </cell>
          <cell r="Q2451" t="str">
            <v>ACTIVOS</v>
          </cell>
        </row>
        <row r="2452">
          <cell r="D2452">
            <v>301943195</v>
          </cell>
          <cell r="Q2452" t="str">
            <v>ACTIVOS</v>
          </cell>
        </row>
        <row r="2453">
          <cell r="D2453">
            <v>301309568</v>
          </cell>
          <cell r="Q2453" t="str">
            <v>ACTIVOS</v>
          </cell>
        </row>
        <row r="2454">
          <cell r="D2454">
            <v>300092238</v>
          </cell>
          <cell r="Q2454" t="str">
            <v>ACTIVOS</v>
          </cell>
        </row>
        <row r="2455">
          <cell r="D2455">
            <v>300098634</v>
          </cell>
          <cell r="Q2455" t="str">
            <v>ACTIVOS</v>
          </cell>
        </row>
        <row r="2456">
          <cell r="D2456">
            <v>301605623</v>
          </cell>
          <cell r="Q2456" t="str">
            <v>ACTIVOS</v>
          </cell>
        </row>
        <row r="2457">
          <cell r="D2457">
            <v>300860496</v>
          </cell>
          <cell r="Q2457" t="str">
            <v>ACTIVOS</v>
          </cell>
        </row>
        <row r="2458">
          <cell r="D2458">
            <v>301990889</v>
          </cell>
          <cell r="Q2458" t="str">
            <v>ACTIVOS</v>
          </cell>
        </row>
        <row r="2459">
          <cell r="D2459">
            <v>300072503</v>
          </cell>
          <cell r="Q2459" t="str">
            <v>ACTIVOS</v>
          </cell>
        </row>
        <row r="2460">
          <cell r="D2460">
            <v>300178162</v>
          </cell>
          <cell r="Q2460" t="str">
            <v>ACTIVOS</v>
          </cell>
        </row>
        <row r="2461">
          <cell r="D2461">
            <v>300097433</v>
          </cell>
          <cell r="Q2461" t="str">
            <v>ACTIVOS</v>
          </cell>
        </row>
        <row r="2462">
          <cell r="D2462">
            <v>300092107</v>
          </cell>
          <cell r="Q2462" t="str">
            <v>ACTIVOS</v>
          </cell>
        </row>
        <row r="2463">
          <cell r="D2463">
            <v>300929119</v>
          </cell>
          <cell r="Q2463" t="str">
            <v>ACTIVOS</v>
          </cell>
        </row>
        <row r="2464">
          <cell r="D2464">
            <v>300779688</v>
          </cell>
          <cell r="Q2464" t="str">
            <v>ACTIVOS</v>
          </cell>
        </row>
        <row r="2465">
          <cell r="D2465">
            <v>301986543</v>
          </cell>
          <cell r="Q2465" t="str">
            <v>ACTIVOS</v>
          </cell>
        </row>
        <row r="2466">
          <cell r="D2466">
            <v>302157554</v>
          </cell>
          <cell r="Q2466" t="str">
            <v>ACTIVOS</v>
          </cell>
        </row>
        <row r="2467">
          <cell r="D2467">
            <v>300279974</v>
          </cell>
          <cell r="Q2467" t="str">
            <v>ACTIVOS</v>
          </cell>
        </row>
        <row r="2468">
          <cell r="D2468">
            <v>300157364</v>
          </cell>
          <cell r="Q2468" t="str">
            <v>ACTIVOS</v>
          </cell>
        </row>
        <row r="2469">
          <cell r="D2469">
            <v>302031706</v>
          </cell>
          <cell r="Q2469" t="str">
            <v>ACTIVOS</v>
          </cell>
        </row>
        <row r="2470">
          <cell r="D2470">
            <v>301048145</v>
          </cell>
          <cell r="Q2470" t="str">
            <v>ACTIVOS</v>
          </cell>
        </row>
        <row r="2471">
          <cell r="D2471">
            <v>301952089</v>
          </cell>
          <cell r="Q2471" t="str">
            <v>ACTIVOS</v>
          </cell>
        </row>
        <row r="2472">
          <cell r="D2472">
            <v>300098560</v>
          </cell>
          <cell r="Q2472" t="str">
            <v>ACTIVOS</v>
          </cell>
        </row>
        <row r="2473">
          <cell r="D2473">
            <v>301501105</v>
          </cell>
          <cell r="Q2473" t="str">
            <v>ACTIVOS</v>
          </cell>
        </row>
        <row r="2474">
          <cell r="D2474">
            <v>300097595</v>
          </cell>
          <cell r="Q2474" t="str">
            <v>ACTIVOS</v>
          </cell>
        </row>
        <row r="2475">
          <cell r="D2475">
            <v>301428376</v>
          </cell>
          <cell r="Q2475" t="str">
            <v>ACTIVOS</v>
          </cell>
        </row>
        <row r="2476">
          <cell r="D2476">
            <v>301459067</v>
          </cell>
          <cell r="Q2476" t="str">
            <v>ACTIVOS</v>
          </cell>
        </row>
        <row r="2477">
          <cell r="D2477">
            <v>300491758</v>
          </cell>
          <cell r="Q2477" t="str">
            <v>ACTIVOS</v>
          </cell>
        </row>
        <row r="2478">
          <cell r="D2478">
            <v>301518025</v>
          </cell>
          <cell r="Q2478" t="str">
            <v>ACTIVOS</v>
          </cell>
        </row>
        <row r="2479">
          <cell r="D2479">
            <v>301066372</v>
          </cell>
          <cell r="Q2479" t="str">
            <v>ACTIVOS</v>
          </cell>
        </row>
        <row r="2480">
          <cell r="D2480">
            <v>301517452</v>
          </cell>
          <cell r="Q2480" t="str">
            <v>ACTIVOS</v>
          </cell>
        </row>
        <row r="2481">
          <cell r="D2481">
            <v>301187717</v>
          </cell>
          <cell r="Q2481" t="str">
            <v>ACTIVOS</v>
          </cell>
        </row>
        <row r="2482">
          <cell r="D2482">
            <v>301503336</v>
          </cell>
          <cell r="Q2482" t="str">
            <v>ACTIVOS</v>
          </cell>
        </row>
        <row r="2483">
          <cell r="D2483">
            <v>301334545</v>
          </cell>
          <cell r="Q2483" t="str">
            <v>ACTIVOS</v>
          </cell>
        </row>
        <row r="2484">
          <cell r="D2484">
            <v>301343976</v>
          </cell>
          <cell r="Q2484" t="str">
            <v>ACTIVOS</v>
          </cell>
        </row>
        <row r="2485">
          <cell r="D2485">
            <v>300097329</v>
          </cell>
          <cell r="Q2485" t="str">
            <v>ACTIVOS</v>
          </cell>
        </row>
        <row r="2486">
          <cell r="D2486">
            <v>301394769</v>
          </cell>
          <cell r="Q2486" t="str">
            <v>ACTIVOS</v>
          </cell>
        </row>
        <row r="2487">
          <cell r="D2487">
            <v>301435611</v>
          </cell>
          <cell r="Q2487" t="str">
            <v>ACTIVOS</v>
          </cell>
        </row>
        <row r="2488">
          <cell r="D2488">
            <v>300146148</v>
          </cell>
          <cell r="Q2488" t="str">
            <v>ACTIVOS</v>
          </cell>
        </row>
        <row r="2489">
          <cell r="D2489">
            <v>300091912</v>
          </cell>
          <cell r="Q2489" t="str">
            <v>ACTIVOS</v>
          </cell>
        </row>
        <row r="2490">
          <cell r="D2490">
            <v>301984769</v>
          </cell>
          <cell r="Q2490" t="str">
            <v>ACTIVOS</v>
          </cell>
        </row>
        <row r="2491">
          <cell r="D2491">
            <v>301563674</v>
          </cell>
          <cell r="Q2491" t="str">
            <v>ACTIVOS</v>
          </cell>
        </row>
        <row r="2492">
          <cell r="D2492">
            <v>301267824</v>
          </cell>
          <cell r="Q2492" t="str">
            <v>ACTIVOS</v>
          </cell>
        </row>
        <row r="2493">
          <cell r="D2493">
            <v>301416254</v>
          </cell>
          <cell r="Q2493" t="str">
            <v>ACTIVOS</v>
          </cell>
        </row>
        <row r="2494">
          <cell r="D2494">
            <v>301506494</v>
          </cell>
          <cell r="Q2494" t="str">
            <v>ACTIVOS</v>
          </cell>
        </row>
        <row r="2495">
          <cell r="D2495">
            <v>300928029</v>
          </cell>
          <cell r="Q2495" t="str">
            <v>ACTIVOS</v>
          </cell>
        </row>
        <row r="2496">
          <cell r="D2496">
            <v>301427293</v>
          </cell>
          <cell r="Q2496" t="str">
            <v>ACTIVOS</v>
          </cell>
        </row>
        <row r="2497">
          <cell r="D2497">
            <v>301283989</v>
          </cell>
          <cell r="Q2497" t="str">
            <v>ACTIVOS</v>
          </cell>
        </row>
        <row r="2498">
          <cell r="D2498">
            <v>301542564</v>
          </cell>
          <cell r="Q2498" t="str">
            <v>ACTIVOS</v>
          </cell>
        </row>
        <row r="2499">
          <cell r="D2499">
            <v>301339034</v>
          </cell>
          <cell r="Q2499" t="str">
            <v>ACTIVOS</v>
          </cell>
        </row>
        <row r="2500">
          <cell r="D2500">
            <v>300934387</v>
          </cell>
          <cell r="Q2500" t="str">
            <v>ACTIVOS</v>
          </cell>
        </row>
        <row r="2501">
          <cell r="D2501">
            <v>301355430</v>
          </cell>
          <cell r="Q2501" t="str">
            <v>ACTIVOS</v>
          </cell>
        </row>
        <row r="2502">
          <cell r="D2502">
            <v>301421910</v>
          </cell>
          <cell r="Q2502" t="str">
            <v>ACTIVOS</v>
          </cell>
        </row>
        <row r="2503">
          <cell r="D2503">
            <v>301117835</v>
          </cell>
          <cell r="Q2503" t="str">
            <v>ACTIVOS</v>
          </cell>
        </row>
        <row r="2504">
          <cell r="D2504">
            <v>302167382</v>
          </cell>
          <cell r="Q2504" t="str">
            <v>ACTIVOS</v>
          </cell>
        </row>
        <row r="2505">
          <cell r="D2505">
            <v>301604433</v>
          </cell>
          <cell r="Q2505" t="str">
            <v>ACTIVOS</v>
          </cell>
        </row>
        <row r="2506">
          <cell r="D2506">
            <v>301220324</v>
          </cell>
          <cell r="Q2506" t="str">
            <v>ACTIVOS</v>
          </cell>
        </row>
        <row r="2507">
          <cell r="D2507">
            <v>300923219</v>
          </cell>
          <cell r="Q2507" t="str">
            <v>ACTIVOS</v>
          </cell>
        </row>
        <row r="2508">
          <cell r="D2508">
            <v>300626628</v>
          </cell>
          <cell r="Q2508" t="str">
            <v>ACTIVOS</v>
          </cell>
        </row>
        <row r="2509">
          <cell r="D2509">
            <v>301403348</v>
          </cell>
          <cell r="Q2509" t="str">
            <v>ACTIVOS</v>
          </cell>
        </row>
        <row r="2510">
          <cell r="D2510">
            <v>301312732</v>
          </cell>
          <cell r="Q2510" t="str">
            <v>ACTIVOS</v>
          </cell>
        </row>
        <row r="2511">
          <cell r="D2511">
            <v>301964182</v>
          </cell>
          <cell r="Q2511" t="str">
            <v>ACTIVOS</v>
          </cell>
        </row>
        <row r="2512">
          <cell r="D2512">
            <v>301341444</v>
          </cell>
          <cell r="Q2512" t="str">
            <v>ACTIVOS</v>
          </cell>
        </row>
        <row r="2513">
          <cell r="D2513">
            <v>301489542</v>
          </cell>
          <cell r="Q2513" t="str">
            <v>ACTIVOS</v>
          </cell>
        </row>
        <row r="2514">
          <cell r="D2514">
            <v>301426322</v>
          </cell>
          <cell r="Q2514" t="str">
            <v>ACTIVOS</v>
          </cell>
        </row>
        <row r="2515">
          <cell r="D2515">
            <v>300916983</v>
          </cell>
          <cell r="Q2515" t="str">
            <v>ACTIVOS</v>
          </cell>
        </row>
        <row r="2516">
          <cell r="D2516">
            <v>301467959</v>
          </cell>
          <cell r="Q2516" t="str">
            <v>ACTIVOS</v>
          </cell>
        </row>
        <row r="2517">
          <cell r="D2517">
            <v>301991060</v>
          </cell>
          <cell r="Q2517" t="str">
            <v>ACTIVOS</v>
          </cell>
        </row>
        <row r="2518">
          <cell r="D2518">
            <v>301358101</v>
          </cell>
          <cell r="Q2518" t="str">
            <v>ACTIVOS</v>
          </cell>
        </row>
        <row r="2519">
          <cell r="D2519">
            <v>301358252</v>
          </cell>
          <cell r="Q2519" t="str">
            <v>ACTIVOS</v>
          </cell>
        </row>
        <row r="2520">
          <cell r="D2520">
            <v>301411739</v>
          </cell>
          <cell r="Q2520" t="str">
            <v>ACTIVOS</v>
          </cell>
        </row>
        <row r="2521">
          <cell r="D2521">
            <v>301529961</v>
          </cell>
          <cell r="Q2521" t="str">
            <v>ACTIVOS</v>
          </cell>
        </row>
        <row r="2522">
          <cell r="D2522">
            <v>301525550</v>
          </cell>
          <cell r="Q2522" t="str">
            <v>ACTIVOS</v>
          </cell>
        </row>
        <row r="2523">
          <cell r="D2523">
            <v>301534713</v>
          </cell>
          <cell r="Q2523" t="str">
            <v>ACTIVOS</v>
          </cell>
        </row>
        <row r="2524">
          <cell r="D2524">
            <v>301543328</v>
          </cell>
          <cell r="Q2524" t="str">
            <v>ACTIVOS</v>
          </cell>
        </row>
        <row r="2525">
          <cell r="D2525">
            <v>301508996</v>
          </cell>
          <cell r="Q2525" t="str">
            <v>ACTIVOS</v>
          </cell>
        </row>
        <row r="2526">
          <cell r="D2526">
            <v>301393410</v>
          </cell>
          <cell r="Q2526" t="str">
            <v>ACTIVOS</v>
          </cell>
        </row>
        <row r="2527">
          <cell r="D2527">
            <v>300092510</v>
          </cell>
          <cell r="Q2527" t="str">
            <v>ACTIVOS</v>
          </cell>
        </row>
        <row r="2528">
          <cell r="D2528">
            <v>301188842</v>
          </cell>
          <cell r="Q2528" t="str">
            <v>ACTIVOS</v>
          </cell>
        </row>
        <row r="2529">
          <cell r="D2529">
            <v>301493784</v>
          </cell>
          <cell r="Q2529" t="str">
            <v>ACTIVOS</v>
          </cell>
        </row>
        <row r="2530">
          <cell r="D2530">
            <v>301206816</v>
          </cell>
          <cell r="Q2530" t="str">
            <v>ACTIVOS</v>
          </cell>
        </row>
        <row r="2531">
          <cell r="D2531">
            <v>300905285</v>
          </cell>
          <cell r="Q2531" t="str">
            <v>ACTIVOS</v>
          </cell>
        </row>
        <row r="2532">
          <cell r="D2532">
            <v>301262451</v>
          </cell>
          <cell r="Q2532" t="str">
            <v>ACTIVOS</v>
          </cell>
        </row>
        <row r="2533">
          <cell r="D2533">
            <v>300149194</v>
          </cell>
          <cell r="Q2533" t="str">
            <v>ACTIVOS</v>
          </cell>
        </row>
        <row r="2534">
          <cell r="D2534">
            <v>301946294</v>
          </cell>
          <cell r="Q2534" t="str">
            <v>ACTIVOS</v>
          </cell>
        </row>
        <row r="2535">
          <cell r="D2535">
            <v>301151803</v>
          </cell>
          <cell r="Q2535" t="str">
            <v>ACTIVOS</v>
          </cell>
        </row>
        <row r="2536">
          <cell r="D2536">
            <v>300850986</v>
          </cell>
          <cell r="Q2536" t="str">
            <v>ACTIVOS</v>
          </cell>
        </row>
        <row r="2537">
          <cell r="D2537">
            <v>301123182</v>
          </cell>
          <cell r="Q2537" t="str">
            <v>ACTIVOS</v>
          </cell>
        </row>
        <row r="2538">
          <cell r="D2538">
            <v>301260611</v>
          </cell>
          <cell r="Q2538" t="str">
            <v>ACTIVOS</v>
          </cell>
        </row>
        <row r="2539">
          <cell r="D2539">
            <v>301138961</v>
          </cell>
          <cell r="Q2539" t="str">
            <v>ACTIVOS</v>
          </cell>
        </row>
        <row r="2540">
          <cell r="D2540">
            <v>301047297</v>
          </cell>
          <cell r="Q2540" t="str">
            <v>ACTIVOS</v>
          </cell>
        </row>
        <row r="2541">
          <cell r="D2541">
            <v>301322312</v>
          </cell>
          <cell r="Q2541" t="str">
            <v>ACTIVOS</v>
          </cell>
        </row>
        <row r="2542">
          <cell r="D2542">
            <v>301004236</v>
          </cell>
          <cell r="Q2542" t="str">
            <v>ACTIVOS</v>
          </cell>
        </row>
        <row r="2543">
          <cell r="D2543">
            <v>301450425</v>
          </cell>
          <cell r="Q2543" t="str">
            <v>ACTIVOS</v>
          </cell>
        </row>
        <row r="2544">
          <cell r="D2544">
            <v>301461712</v>
          </cell>
          <cell r="Q2544" t="str">
            <v>ACTIVOS</v>
          </cell>
        </row>
        <row r="2545">
          <cell r="D2545">
            <v>301382557</v>
          </cell>
          <cell r="Q2545" t="str">
            <v>ACTIVOS</v>
          </cell>
        </row>
        <row r="2546">
          <cell r="D2546">
            <v>301594858</v>
          </cell>
          <cell r="Q2546" t="str">
            <v>ACTIVOS</v>
          </cell>
        </row>
        <row r="2547">
          <cell r="D2547">
            <v>300350806</v>
          </cell>
          <cell r="Q2547" t="str">
            <v>ACTIVOS</v>
          </cell>
        </row>
        <row r="2548">
          <cell r="D2548">
            <v>301380234</v>
          </cell>
          <cell r="Q2548" t="str">
            <v>ACTIVOS</v>
          </cell>
        </row>
        <row r="2549">
          <cell r="D2549">
            <v>301522886</v>
          </cell>
          <cell r="Q2549" t="str">
            <v>ACTIVOS</v>
          </cell>
        </row>
        <row r="2550">
          <cell r="D2550">
            <v>301496936</v>
          </cell>
          <cell r="Q2550" t="str">
            <v>ACTIVOS</v>
          </cell>
        </row>
        <row r="2551">
          <cell r="D2551">
            <v>300350195</v>
          </cell>
          <cell r="Q2551" t="str">
            <v>ACTIVOS</v>
          </cell>
        </row>
        <row r="2552">
          <cell r="D2552">
            <v>300165043</v>
          </cell>
          <cell r="Q2552" t="str">
            <v>ACTIVOS</v>
          </cell>
        </row>
        <row r="2553">
          <cell r="D2553">
            <v>300097322</v>
          </cell>
          <cell r="Q2553" t="str">
            <v>ACTIVOS</v>
          </cell>
        </row>
        <row r="2554">
          <cell r="D2554">
            <v>301444557</v>
          </cell>
          <cell r="Q2554" t="str">
            <v>ACTIVOS</v>
          </cell>
        </row>
        <row r="2555">
          <cell r="D2555">
            <v>300916676</v>
          </cell>
          <cell r="Q2555" t="str">
            <v>ACTIVOS</v>
          </cell>
        </row>
        <row r="2556">
          <cell r="D2556">
            <v>300168015</v>
          </cell>
          <cell r="Q2556" t="str">
            <v>ACTIVOS</v>
          </cell>
        </row>
        <row r="2557">
          <cell r="D2557">
            <v>301193249</v>
          </cell>
          <cell r="Q2557" t="str">
            <v>ACTIVOS</v>
          </cell>
        </row>
        <row r="2558">
          <cell r="D2558">
            <v>300097390</v>
          </cell>
          <cell r="Q2558" t="str">
            <v>ACTIVOS</v>
          </cell>
        </row>
        <row r="2559">
          <cell r="D2559">
            <v>300157337</v>
          </cell>
          <cell r="Q2559" t="str">
            <v>ACTIVOS</v>
          </cell>
        </row>
        <row r="2560">
          <cell r="D2560">
            <v>302180677</v>
          </cell>
          <cell r="Q2560" t="str">
            <v>ACTIVOS</v>
          </cell>
        </row>
        <row r="2561">
          <cell r="D2561">
            <v>301388643</v>
          </cell>
          <cell r="Q2561" t="str">
            <v>ACTIVOS</v>
          </cell>
        </row>
        <row r="2562">
          <cell r="D2562">
            <v>301033887</v>
          </cell>
          <cell r="Q2562" t="str">
            <v>ACTIVOS</v>
          </cell>
        </row>
        <row r="2563">
          <cell r="D2563">
            <v>300795039</v>
          </cell>
          <cell r="Q2563" t="str">
            <v>ACTIVOS</v>
          </cell>
        </row>
        <row r="2564">
          <cell r="D2564">
            <v>301483133</v>
          </cell>
          <cell r="Q2564" t="str">
            <v>ACTIVOS</v>
          </cell>
        </row>
        <row r="2565">
          <cell r="D2565">
            <v>300839480</v>
          </cell>
          <cell r="Q2565" t="str">
            <v>ACTIVOS</v>
          </cell>
        </row>
        <row r="2566">
          <cell r="D2566">
            <v>301183655</v>
          </cell>
          <cell r="Q2566" t="str">
            <v>ACTIVOS</v>
          </cell>
        </row>
        <row r="2567">
          <cell r="D2567">
            <v>301319017</v>
          </cell>
          <cell r="Q2567" t="str">
            <v>ACTIVOS</v>
          </cell>
        </row>
        <row r="2568">
          <cell r="D2568">
            <v>300167803</v>
          </cell>
          <cell r="Q2568" t="str">
            <v>ACTIVOS</v>
          </cell>
        </row>
        <row r="2569">
          <cell r="D2569">
            <v>300149347</v>
          </cell>
          <cell r="Q2569" t="str">
            <v>ACTIVOS</v>
          </cell>
        </row>
        <row r="2570">
          <cell r="D2570">
            <v>301589692</v>
          </cell>
          <cell r="Q2570" t="str">
            <v>ACTIVOS</v>
          </cell>
        </row>
        <row r="2571">
          <cell r="D2571">
            <v>301605104</v>
          </cell>
          <cell r="Q2571" t="str">
            <v>ACTIVOS</v>
          </cell>
        </row>
        <row r="2572">
          <cell r="D2572">
            <v>301407310</v>
          </cell>
          <cell r="Q2572" t="str">
            <v>ACTIVOS</v>
          </cell>
        </row>
        <row r="2573">
          <cell r="D2573">
            <v>301522214</v>
          </cell>
          <cell r="Q2573" t="str">
            <v>ACTIVOS</v>
          </cell>
        </row>
        <row r="2574">
          <cell r="D2574">
            <v>301950380</v>
          </cell>
          <cell r="Q2574" t="str">
            <v>ACTIVOS</v>
          </cell>
        </row>
        <row r="2575">
          <cell r="D2575">
            <v>301431208</v>
          </cell>
          <cell r="Q2575" t="str">
            <v>ACTIVOS</v>
          </cell>
        </row>
        <row r="2576">
          <cell r="D2576">
            <v>300097808</v>
          </cell>
          <cell r="Q2576" t="str">
            <v>ACTIVOS</v>
          </cell>
        </row>
        <row r="2577">
          <cell r="D2577">
            <v>301422034</v>
          </cell>
          <cell r="Q2577" t="str">
            <v>ACTIVOS</v>
          </cell>
        </row>
        <row r="2578">
          <cell r="D2578">
            <v>300556703</v>
          </cell>
          <cell r="Q2578" t="str">
            <v>ACTIVOS</v>
          </cell>
        </row>
        <row r="2579">
          <cell r="D2579">
            <v>301159887</v>
          </cell>
          <cell r="Q2579" t="str">
            <v>ACTIVOS</v>
          </cell>
        </row>
        <row r="2580">
          <cell r="D2580">
            <v>300857056</v>
          </cell>
          <cell r="Q2580" t="str">
            <v>ACTIVOS</v>
          </cell>
        </row>
        <row r="2581">
          <cell r="D2581">
            <v>301431748</v>
          </cell>
          <cell r="Q2581" t="str">
            <v>ACTIVOS</v>
          </cell>
        </row>
        <row r="2582">
          <cell r="D2582">
            <v>300815163</v>
          </cell>
          <cell r="Q2582" t="str">
            <v>ACTIVOS</v>
          </cell>
        </row>
        <row r="2583">
          <cell r="D2583">
            <v>300092957</v>
          </cell>
          <cell r="Q2583" t="str">
            <v>ACTIVOS</v>
          </cell>
        </row>
        <row r="2584">
          <cell r="D2584">
            <v>301359976</v>
          </cell>
          <cell r="Q2584" t="str">
            <v>ACTIVOS</v>
          </cell>
        </row>
        <row r="2585">
          <cell r="D2585">
            <v>301526237</v>
          </cell>
          <cell r="Q2585" t="str">
            <v>ACTIVOS</v>
          </cell>
        </row>
        <row r="2586">
          <cell r="D2586">
            <v>301587724</v>
          </cell>
          <cell r="Q2586" t="str">
            <v>ACTIVOS</v>
          </cell>
        </row>
        <row r="2587">
          <cell r="D2587">
            <v>301167212</v>
          </cell>
          <cell r="Q2587" t="str">
            <v>ACTIVOS</v>
          </cell>
        </row>
        <row r="2588">
          <cell r="D2588">
            <v>301423874</v>
          </cell>
          <cell r="Q2588" t="str">
            <v>ACTIVOS</v>
          </cell>
        </row>
        <row r="2589">
          <cell r="D2589">
            <v>301508779</v>
          </cell>
          <cell r="Q2589" t="str">
            <v>ACTIVOS</v>
          </cell>
        </row>
        <row r="2590">
          <cell r="D2590">
            <v>300966546</v>
          </cell>
          <cell r="Q2590" t="str">
            <v>ACTIVOS</v>
          </cell>
        </row>
        <row r="2591">
          <cell r="D2591">
            <v>300931821</v>
          </cell>
          <cell r="Q2591" t="str">
            <v>ACTIVOS</v>
          </cell>
        </row>
        <row r="2592">
          <cell r="D2592">
            <v>300097768</v>
          </cell>
          <cell r="Q2592" t="str">
            <v>ACTIVOS</v>
          </cell>
        </row>
        <row r="2593">
          <cell r="D2593">
            <v>300143924</v>
          </cell>
          <cell r="Q2593" t="str">
            <v>ACTIVOS</v>
          </cell>
        </row>
        <row r="2594">
          <cell r="D2594">
            <v>301341095</v>
          </cell>
          <cell r="Q2594" t="str">
            <v>ACTIVOS</v>
          </cell>
        </row>
        <row r="2595">
          <cell r="D2595">
            <v>301981860</v>
          </cell>
          <cell r="Q2595" t="str">
            <v>ACTIVOS</v>
          </cell>
        </row>
        <row r="2596">
          <cell r="D2596">
            <v>300385860</v>
          </cell>
          <cell r="Q2596" t="str">
            <v>ACTIVOS</v>
          </cell>
        </row>
        <row r="2597">
          <cell r="D2597">
            <v>301380089</v>
          </cell>
          <cell r="Q2597" t="str">
            <v>ACTIVOS</v>
          </cell>
        </row>
        <row r="2598">
          <cell r="D2598">
            <v>300097277</v>
          </cell>
          <cell r="Q2598" t="str">
            <v>ACTIVOS</v>
          </cell>
        </row>
        <row r="2599">
          <cell r="D2599">
            <v>301515826</v>
          </cell>
          <cell r="Q2599" t="str">
            <v>ACTIVOS</v>
          </cell>
        </row>
        <row r="2600">
          <cell r="D2600">
            <v>300092691</v>
          </cell>
          <cell r="Q2600" t="str">
            <v>ACTIVOS</v>
          </cell>
        </row>
        <row r="2601">
          <cell r="D2601">
            <v>301495907</v>
          </cell>
          <cell r="Q2601" t="str">
            <v>ACTIVOS</v>
          </cell>
        </row>
        <row r="2602">
          <cell r="D2602">
            <v>301372460</v>
          </cell>
          <cell r="Q2602" t="str">
            <v>ACTIVOS</v>
          </cell>
        </row>
        <row r="2603">
          <cell r="D2603">
            <v>300921718</v>
          </cell>
          <cell r="Q2603" t="str">
            <v>ACTIVOS</v>
          </cell>
        </row>
        <row r="2604">
          <cell r="D2604">
            <v>301502029</v>
          </cell>
          <cell r="Q2604" t="str">
            <v>ACTIVOS</v>
          </cell>
        </row>
        <row r="2605">
          <cell r="D2605">
            <v>302094671</v>
          </cell>
          <cell r="Q2605" t="str">
            <v>ACTIVOS</v>
          </cell>
        </row>
        <row r="2606">
          <cell r="D2606">
            <v>302108736</v>
          </cell>
          <cell r="Q2606" t="str">
            <v>ACTIVOS</v>
          </cell>
        </row>
        <row r="2607">
          <cell r="D2607">
            <v>301588300</v>
          </cell>
          <cell r="Q2607" t="str">
            <v>ACTIVOS</v>
          </cell>
        </row>
        <row r="2608">
          <cell r="D2608">
            <v>301473527</v>
          </cell>
          <cell r="Q2608" t="str">
            <v>ACTIVOS</v>
          </cell>
        </row>
        <row r="2609">
          <cell r="D2609">
            <v>302123166</v>
          </cell>
          <cell r="Q2609" t="str">
            <v>ACTIVOS</v>
          </cell>
        </row>
        <row r="2610">
          <cell r="D2610">
            <v>301229710</v>
          </cell>
          <cell r="Q2610" t="str">
            <v>ACTIVOS</v>
          </cell>
        </row>
        <row r="2611">
          <cell r="D2611">
            <v>300921705</v>
          </cell>
          <cell r="Q2611" t="str">
            <v>ACTIVOS</v>
          </cell>
        </row>
        <row r="2612">
          <cell r="D2612">
            <v>302073365</v>
          </cell>
          <cell r="Q2612" t="str">
            <v>ACTIVOS</v>
          </cell>
        </row>
        <row r="2613">
          <cell r="D2613">
            <v>300145641</v>
          </cell>
          <cell r="Q2613" t="str">
            <v>ACTIVOS</v>
          </cell>
        </row>
        <row r="2614">
          <cell r="D2614">
            <v>300767381</v>
          </cell>
          <cell r="Q2614" t="str">
            <v>ACTIVOS</v>
          </cell>
        </row>
        <row r="2615">
          <cell r="D2615">
            <v>300097665</v>
          </cell>
          <cell r="Q2615" t="str">
            <v>ACTIVOS</v>
          </cell>
        </row>
        <row r="2616">
          <cell r="D2616">
            <v>300097470</v>
          </cell>
          <cell r="Q2616" t="str">
            <v>ACTIVOS</v>
          </cell>
        </row>
        <row r="2617">
          <cell r="D2617">
            <v>301582285</v>
          </cell>
          <cell r="Q2617" t="str">
            <v>ACTIVOS</v>
          </cell>
        </row>
        <row r="2618">
          <cell r="D2618">
            <v>300092101</v>
          </cell>
          <cell r="Q2618" t="str">
            <v>ACTIVOS</v>
          </cell>
        </row>
        <row r="2619">
          <cell r="D2619">
            <v>300092046</v>
          </cell>
          <cell r="Q2619" t="str">
            <v>ACTIVOS</v>
          </cell>
        </row>
        <row r="2620">
          <cell r="D2620">
            <v>302030635</v>
          </cell>
          <cell r="Q2620" t="str">
            <v>ACTIVOS</v>
          </cell>
        </row>
        <row r="2621">
          <cell r="D2621">
            <v>300778609</v>
          </cell>
          <cell r="Q2621" t="str">
            <v>ACTIVOS</v>
          </cell>
        </row>
        <row r="2622">
          <cell r="D2622">
            <v>301211463</v>
          </cell>
          <cell r="Q2622" t="str">
            <v>ACTIVOS</v>
          </cell>
        </row>
        <row r="2623">
          <cell r="D2623">
            <v>301610154</v>
          </cell>
          <cell r="Q2623" t="str">
            <v>ACTIVOS</v>
          </cell>
        </row>
        <row r="2624">
          <cell r="D2624">
            <v>301341431</v>
          </cell>
          <cell r="Q2624" t="str">
            <v>ACTIVOS</v>
          </cell>
        </row>
        <row r="2625">
          <cell r="D2625">
            <v>301341377</v>
          </cell>
          <cell r="Q2625" t="str">
            <v>ACTIVOS</v>
          </cell>
        </row>
        <row r="2626">
          <cell r="D2626">
            <v>300091716</v>
          </cell>
          <cell r="Q2626" t="str">
            <v>ACTIVOS</v>
          </cell>
        </row>
        <row r="2627">
          <cell r="D2627">
            <v>300788324</v>
          </cell>
          <cell r="Q2627" t="str">
            <v>ACTIVOS</v>
          </cell>
        </row>
        <row r="2628">
          <cell r="D2628">
            <v>300068887</v>
          </cell>
          <cell r="Q2628" t="str">
            <v>ACTIVOS</v>
          </cell>
        </row>
        <row r="2629">
          <cell r="D2629">
            <v>302013162</v>
          </cell>
          <cell r="Q2629" t="str">
            <v>ACTIVOS</v>
          </cell>
        </row>
        <row r="2630">
          <cell r="D2630">
            <v>301188843</v>
          </cell>
          <cell r="Q2630" t="str">
            <v>ACTIVOS</v>
          </cell>
        </row>
        <row r="2631">
          <cell r="D2631">
            <v>301997572</v>
          </cell>
          <cell r="Q2631" t="str">
            <v>ACTIVOS</v>
          </cell>
        </row>
        <row r="2632">
          <cell r="D2632">
            <v>301231251</v>
          </cell>
          <cell r="Q2632" t="str">
            <v>ACTIVOS</v>
          </cell>
        </row>
        <row r="2633">
          <cell r="D2633">
            <v>300993412</v>
          </cell>
          <cell r="Q2633" t="str">
            <v>ACTIVOS</v>
          </cell>
        </row>
        <row r="2634">
          <cell r="D2634">
            <v>300172100</v>
          </cell>
          <cell r="Q2634" t="str">
            <v>ACTIVOS</v>
          </cell>
        </row>
        <row r="2635">
          <cell r="D2635">
            <v>300156180</v>
          </cell>
          <cell r="Q2635" t="str">
            <v>ACTIVOS</v>
          </cell>
        </row>
        <row r="2636">
          <cell r="D2636">
            <v>301044180</v>
          </cell>
          <cell r="Q2636" t="str">
            <v>ACTIVOS</v>
          </cell>
        </row>
        <row r="2637">
          <cell r="D2637">
            <v>301569801</v>
          </cell>
          <cell r="Q2637" t="str">
            <v>ACTIVOS</v>
          </cell>
        </row>
        <row r="2638">
          <cell r="D2638">
            <v>300708193</v>
          </cell>
          <cell r="Q2638" t="str">
            <v>ACTIVOS</v>
          </cell>
        </row>
        <row r="2639">
          <cell r="D2639">
            <v>300935400</v>
          </cell>
          <cell r="Q2639" t="str">
            <v>ACTIVOS</v>
          </cell>
        </row>
        <row r="2640">
          <cell r="D2640">
            <v>301075209</v>
          </cell>
          <cell r="Q2640" t="str">
            <v>ACTIVOS</v>
          </cell>
        </row>
        <row r="2641">
          <cell r="D2641">
            <v>301261872</v>
          </cell>
          <cell r="Q2641" t="str">
            <v>ACTIVOS</v>
          </cell>
        </row>
        <row r="2642">
          <cell r="D2642">
            <v>300097192</v>
          </cell>
          <cell r="Q2642" t="str">
            <v>ACTIVOS</v>
          </cell>
        </row>
        <row r="2643">
          <cell r="D2643">
            <v>300098306</v>
          </cell>
          <cell r="Q2643" t="str">
            <v>ACTIVOS</v>
          </cell>
        </row>
        <row r="2644">
          <cell r="D2644">
            <v>301406853</v>
          </cell>
          <cell r="Q2644" t="str">
            <v>ACTIVOS</v>
          </cell>
        </row>
        <row r="2645">
          <cell r="D2645">
            <v>301567743</v>
          </cell>
          <cell r="Q2645" t="str">
            <v>ACTIVOS</v>
          </cell>
        </row>
        <row r="2646">
          <cell r="D2646">
            <v>301479894</v>
          </cell>
          <cell r="Q2646" t="str">
            <v>ACTIVOS</v>
          </cell>
        </row>
        <row r="2647">
          <cell r="D2647">
            <v>300788584</v>
          </cell>
          <cell r="Q2647" t="str">
            <v>ACTIVOS</v>
          </cell>
        </row>
        <row r="2648">
          <cell r="D2648">
            <v>301340750</v>
          </cell>
          <cell r="Q2648" t="str">
            <v>ACTIVOS</v>
          </cell>
        </row>
        <row r="2649">
          <cell r="D2649">
            <v>301481214</v>
          </cell>
          <cell r="Q2649" t="str">
            <v>ACTIVOS</v>
          </cell>
        </row>
        <row r="2650">
          <cell r="D2650">
            <v>302069383</v>
          </cell>
          <cell r="Q2650" t="str">
            <v>ACTIVOS</v>
          </cell>
        </row>
        <row r="2651">
          <cell r="D2651">
            <v>300064950</v>
          </cell>
          <cell r="Q2651" t="str">
            <v>ACTIVOS</v>
          </cell>
        </row>
        <row r="2652">
          <cell r="D2652">
            <v>300158132</v>
          </cell>
          <cell r="Q2652" t="str">
            <v>ACTIVOS</v>
          </cell>
        </row>
        <row r="2653">
          <cell r="D2653">
            <v>301592942</v>
          </cell>
          <cell r="Q2653" t="str">
            <v>ACTIVOS</v>
          </cell>
        </row>
        <row r="2654">
          <cell r="D2654">
            <v>300098157</v>
          </cell>
          <cell r="Q2654" t="str">
            <v>ACTIVOS</v>
          </cell>
        </row>
        <row r="2655">
          <cell r="D2655">
            <v>300154704</v>
          </cell>
          <cell r="Q2655" t="str">
            <v>ACTIVOS</v>
          </cell>
        </row>
        <row r="2656">
          <cell r="D2656">
            <v>301301193</v>
          </cell>
          <cell r="Q2656" t="str">
            <v>ACTIVOS</v>
          </cell>
        </row>
        <row r="2657">
          <cell r="D2657">
            <v>301522855</v>
          </cell>
          <cell r="Q2657" t="str">
            <v>ACTIVOS</v>
          </cell>
        </row>
        <row r="2658">
          <cell r="D2658">
            <v>300097240</v>
          </cell>
          <cell r="Q2658" t="str">
            <v>ACTIVOS</v>
          </cell>
        </row>
        <row r="2659">
          <cell r="D2659">
            <v>300154539</v>
          </cell>
          <cell r="Q2659" t="str">
            <v>ACTIVOS</v>
          </cell>
        </row>
        <row r="2660">
          <cell r="D2660">
            <v>301375736</v>
          </cell>
          <cell r="Q2660" t="str">
            <v>ACTIVOS</v>
          </cell>
        </row>
        <row r="2661">
          <cell r="D2661">
            <v>301312714</v>
          </cell>
          <cell r="Q2661" t="str">
            <v>ACTIVOS</v>
          </cell>
        </row>
        <row r="2662">
          <cell r="D2662">
            <v>300220244</v>
          </cell>
          <cell r="Q2662" t="str">
            <v>ACTIVOS</v>
          </cell>
        </row>
        <row r="2663">
          <cell r="D2663">
            <v>301539979</v>
          </cell>
          <cell r="Q2663" t="str">
            <v>ACTIVOS</v>
          </cell>
        </row>
        <row r="2664">
          <cell r="D2664">
            <v>301464583</v>
          </cell>
          <cell r="Q2664" t="str">
            <v>ACTIVOS</v>
          </cell>
        </row>
        <row r="2665">
          <cell r="D2665">
            <v>300907163</v>
          </cell>
          <cell r="Q2665" t="str">
            <v>ACTIVOS</v>
          </cell>
        </row>
        <row r="2666">
          <cell r="D2666">
            <v>301532811</v>
          </cell>
          <cell r="Q2666" t="str">
            <v>ACTIVOS</v>
          </cell>
        </row>
        <row r="2667">
          <cell r="D2667">
            <v>301429969</v>
          </cell>
          <cell r="Q2667" t="str">
            <v>ACTIVOS</v>
          </cell>
        </row>
        <row r="2668">
          <cell r="D2668">
            <v>301405673</v>
          </cell>
          <cell r="Q2668" t="str">
            <v>ACTIVOS</v>
          </cell>
        </row>
        <row r="2669">
          <cell r="D2669">
            <v>301587329</v>
          </cell>
          <cell r="Q2669" t="str">
            <v>ACTIVOS</v>
          </cell>
        </row>
        <row r="2670">
          <cell r="D2670">
            <v>301328514</v>
          </cell>
          <cell r="Q2670" t="str">
            <v>ACTIVOS</v>
          </cell>
        </row>
        <row r="2671">
          <cell r="D2671">
            <v>300789570</v>
          </cell>
          <cell r="Q2671" t="str">
            <v>ACTIVOS</v>
          </cell>
        </row>
        <row r="2672">
          <cell r="D2672">
            <v>300157974</v>
          </cell>
          <cell r="Q2672" t="str">
            <v>ACTIVOS</v>
          </cell>
        </row>
        <row r="2673">
          <cell r="D2673">
            <v>300163182</v>
          </cell>
          <cell r="Q2673" t="str">
            <v>ACTIVOS</v>
          </cell>
        </row>
        <row r="2674">
          <cell r="D2674">
            <v>301508398</v>
          </cell>
          <cell r="Q2674" t="str">
            <v>ACTIVOS</v>
          </cell>
        </row>
        <row r="2675">
          <cell r="D2675">
            <v>300092241</v>
          </cell>
          <cell r="Q2675" t="str">
            <v>ACTIVOS</v>
          </cell>
        </row>
        <row r="2676">
          <cell r="D2676">
            <v>301401038</v>
          </cell>
          <cell r="Q2676" t="str">
            <v>ACTIVOS</v>
          </cell>
        </row>
        <row r="2677">
          <cell r="D2677">
            <v>300071618</v>
          </cell>
          <cell r="Q2677" t="str">
            <v>ACTIVOS</v>
          </cell>
        </row>
        <row r="2678">
          <cell r="D2678">
            <v>301140697</v>
          </cell>
          <cell r="Q2678" t="str">
            <v>ACTIVOS</v>
          </cell>
        </row>
        <row r="2679">
          <cell r="D2679">
            <v>302044280</v>
          </cell>
          <cell r="Q2679" t="str">
            <v>ACTIVOS</v>
          </cell>
        </row>
        <row r="2680">
          <cell r="D2680">
            <v>301531426</v>
          </cell>
          <cell r="Q2680" t="str">
            <v>ACTIVOS</v>
          </cell>
        </row>
        <row r="2681">
          <cell r="D2681">
            <v>301265727</v>
          </cell>
          <cell r="Q2681" t="str">
            <v>ACTIVOS</v>
          </cell>
        </row>
        <row r="2682">
          <cell r="D2682">
            <v>302037250</v>
          </cell>
          <cell r="Q2682" t="str">
            <v>ACTIVOS</v>
          </cell>
        </row>
        <row r="2683">
          <cell r="D2683">
            <v>301545667</v>
          </cell>
          <cell r="Q2683" t="str">
            <v>ACTIVOS</v>
          </cell>
        </row>
        <row r="2684">
          <cell r="D2684">
            <v>300235434</v>
          </cell>
          <cell r="Q2684" t="str">
            <v>ACTIVOS</v>
          </cell>
        </row>
        <row r="2685">
          <cell r="D2685">
            <v>300153880</v>
          </cell>
          <cell r="Q2685" t="str">
            <v>ACTIVOS</v>
          </cell>
        </row>
        <row r="2686">
          <cell r="D2686">
            <v>301419758</v>
          </cell>
          <cell r="Q2686" t="str">
            <v>ACTIVOS</v>
          </cell>
        </row>
        <row r="2687">
          <cell r="D2687">
            <v>300153696</v>
          </cell>
          <cell r="Q2687" t="str">
            <v>ACTIVOS</v>
          </cell>
        </row>
        <row r="2688">
          <cell r="D2688">
            <v>300097881</v>
          </cell>
          <cell r="Q2688" t="str">
            <v>ACTIVOS</v>
          </cell>
        </row>
        <row r="2689">
          <cell r="D2689">
            <v>301578521</v>
          </cell>
          <cell r="Q2689" t="str">
            <v>ACTIVOS</v>
          </cell>
        </row>
        <row r="2690">
          <cell r="D2690">
            <v>301609001</v>
          </cell>
          <cell r="Q2690" t="str">
            <v>ACTIVOS</v>
          </cell>
        </row>
        <row r="2691">
          <cell r="D2691">
            <v>301186173</v>
          </cell>
          <cell r="Q2691" t="str">
            <v>ACTIVOS</v>
          </cell>
        </row>
        <row r="2692">
          <cell r="D2692">
            <v>301496331</v>
          </cell>
          <cell r="Q2692" t="str">
            <v>ACTIVOS</v>
          </cell>
        </row>
        <row r="2693">
          <cell r="D2693">
            <v>301388669</v>
          </cell>
          <cell r="Q2693" t="str">
            <v>ACTIVOS</v>
          </cell>
        </row>
        <row r="2694">
          <cell r="D2694">
            <v>300908079</v>
          </cell>
          <cell r="Q2694" t="str">
            <v>ACTIVOS</v>
          </cell>
        </row>
        <row r="2695">
          <cell r="D2695">
            <v>300480972</v>
          </cell>
          <cell r="Q2695" t="str">
            <v>ACTIVOS</v>
          </cell>
        </row>
        <row r="2696">
          <cell r="D2696">
            <v>302030663</v>
          </cell>
          <cell r="Q2696" t="str">
            <v>ACTIVOS</v>
          </cell>
        </row>
        <row r="2697">
          <cell r="D2697">
            <v>301340526</v>
          </cell>
          <cell r="Q2697" t="str">
            <v>ACTIVOS</v>
          </cell>
        </row>
        <row r="2698">
          <cell r="D2698">
            <v>300256767</v>
          </cell>
          <cell r="Q2698" t="str">
            <v>ACTIVOS</v>
          </cell>
        </row>
        <row r="2699">
          <cell r="D2699">
            <v>301417441</v>
          </cell>
          <cell r="Q2699" t="str">
            <v>ACTIVOS</v>
          </cell>
        </row>
        <row r="2700">
          <cell r="D2700">
            <v>301375768</v>
          </cell>
          <cell r="Q2700" t="str">
            <v>ACTIVOS</v>
          </cell>
        </row>
        <row r="2701">
          <cell r="D2701">
            <v>300262391</v>
          </cell>
          <cell r="Q2701" t="str">
            <v>ACTIVOS</v>
          </cell>
        </row>
        <row r="2702">
          <cell r="D2702">
            <v>300841990</v>
          </cell>
          <cell r="Q2702" t="str">
            <v>ACTIVOS</v>
          </cell>
        </row>
        <row r="2703">
          <cell r="D2703">
            <v>301421633</v>
          </cell>
          <cell r="Q2703" t="str">
            <v>ACTIVOS</v>
          </cell>
        </row>
        <row r="2704">
          <cell r="D2704">
            <v>301177189</v>
          </cell>
          <cell r="Q2704" t="str">
            <v>ACTIVOS</v>
          </cell>
        </row>
        <row r="2705">
          <cell r="D2705">
            <v>300844511</v>
          </cell>
          <cell r="Q2705" t="str">
            <v>ACTIVOS</v>
          </cell>
        </row>
        <row r="2706">
          <cell r="D2706">
            <v>300154323</v>
          </cell>
          <cell r="Q2706" t="str">
            <v>ACTIVOS</v>
          </cell>
        </row>
        <row r="2707">
          <cell r="D2707">
            <v>300778616</v>
          </cell>
          <cell r="Q2707" t="str">
            <v>ACTIVOS</v>
          </cell>
        </row>
        <row r="2708">
          <cell r="D2708">
            <v>301459285</v>
          </cell>
          <cell r="Q2708" t="str">
            <v>ACTIVOS</v>
          </cell>
        </row>
        <row r="2709">
          <cell r="D2709">
            <v>301519518</v>
          </cell>
          <cell r="Q2709" t="str">
            <v>ACTIVOS</v>
          </cell>
        </row>
        <row r="2710">
          <cell r="D2710">
            <v>301533445</v>
          </cell>
          <cell r="Q2710" t="str">
            <v>ACTIVOS</v>
          </cell>
        </row>
        <row r="2711">
          <cell r="D2711">
            <v>301421528</v>
          </cell>
          <cell r="Q2711" t="str">
            <v>ACTIVOS</v>
          </cell>
        </row>
        <row r="2712">
          <cell r="D2712">
            <v>300825722</v>
          </cell>
          <cell r="Q2712" t="str">
            <v>ACTIVOS</v>
          </cell>
        </row>
        <row r="2713">
          <cell r="D2713">
            <v>301530664</v>
          </cell>
          <cell r="Q2713" t="str">
            <v>ACTIVOS</v>
          </cell>
        </row>
        <row r="2714">
          <cell r="D2714">
            <v>300092501</v>
          </cell>
          <cell r="Q2714" t="str">
            <v>ACTIVOS</v>
          </cell>
        </row>
        <row r="2715">
          <cell r="D2715">
            <v>300092618</v>
          </cell>
          <cell r="Q2715" t="str">
            <v>ACTIVOS</v>
          </cell>
        </row>
        <row r="2716">
          <cell r="D2716">
            <v>300098061</v>
          </cell>
          <cell r="Q2716" t="str">
            <v>ACTIVOS</v>
          </cell>
        </row>
        <row r="2717">
          <cell r="D2717">
            <v>301138695</v>
          </cell>
          <cell r="Q2717" t="str">
            <v>ACTIVOS</v>
          </cell>
        </row>
        <row r="2718">
          <cell r="D2718">
            <v>301367220</v>
          </cell>
          <cell r="Q2718" t="str">
            <v>ACTIVOS</v>
          </cell>
        </row>
        <row r="2719">
          <cell r="D2719">
            <v>301543807</v>
          </cell>
          <cell r="Q2719" t="str">
            <v>ACTIVOS</v>
          </cell>
        </row>
        <row r="2720">
          <cell r="D2720">
            <v>300144994</v>
          </cell>
          <cell r="Q2720" t="str">
            <v>ACTIVOS</v>
          </cell>
        </row>
        <row r="2721">
          <cell r="D2721">
            <v>300098455</v>
          </cell>
          <cell r="Q2721" t="str">
            <v>ACTIVOS</v>
          </cell>
        </row>
        <row r="2722">
          <cell r="D2722">
            <v>301245824</v>
          </cell>
          <cell r="Q2722" t="str">
            <v>ACTIVOS</v>
          </cell>
        </row>
        <row r="2723">
          <cell r="D2723">
            <v>300374127</v>
          </cell>
          <cell r="Q2723" t="str">
            <v>ACTIVOS</v>
          </cell>
        </row>
        <row r="2724">
          <cell r="D2724">
            <v>301569511</v>
          </cell>
          <cell r="Q2724" t="str">
            <v>ACTIVOS</v>
          </cell>
        </row>
        <row r="2725">
          <cell r="D2725">
            <v>300092668</v>
          </cell>
          <cell r="Q2725" t="str">
            <v>ACTIVOS</v>
          </cell>
        </row>
        <row r="2726">
          <cell r="D2726">
            <v>300147906</v>
          </cell>
          <cell r="Q2726" t="str">
            <v>ACTIVOS</v>
          </cell>
        </row>
        <row r="2727">
          <cell r="D2727">
            <v>301305336</v>
          </cell>
          <cell r="Q2727" t="str">
            <v>ACTIVOS</v>
          </cell>
        </row>
        <row r="2728">
          <cell r="D2728">
            <v>300156209</v>
          </cell>
          <cell r="Q2728" t="str">
            <v>ACTIVOS</v>
          </cell>
        </row>
        <row r="2729">
          <cell r="D2729">
            <v>301480301</v>
          </cell>
          <cell r="Q2729" t="str">
            <v>ACTIVOS</v>
          </cell>
        </row>
        <row r="2730">
          <cell r="D2730">
            <v>301578785</v>
          </cell>
          <cell r="Q2730" t="str">
            <v>ACTIVOS</v>
          </cell>
        </row>
        <row r="2731">
          <cell r="D2731">
            <v>301491511</v>
          </cell>
          <cell r="Q2731" t="str">
            <v>ACTIVOS</v>
          </cell>
        </row>
        <row r="2732">
          <cell r="D2732">
            <v>301245177</v>
          </cell>
          <cell r="Q2732" t="str">
            <v>ACTIVOS</v>
          </cell>
        </row>
        <row r="2733">
          <cell r="D2733">
            <v>300859803</v>
          </cell>
          <cell r="Q2733" t="str">
            <v>ACTIVOS</v>
          </cell>
        </row>
        <row r="2734">
          <cell r="D2734">
            <v>301504396</v>
          </cell>
          <cell r="Q2734" t="str">
            <v>ACTIVOS</v>
          </cell>
        </row>
        <row r="2735">
          <cell r="D2735">
            <v>301424705</v>
          </cell>
          <cell r="Q2735" t="str">
            <v>ACTIVOS</v>
          </cell>
        </row>
        <row r="2736">
          <cell r="D2736">
            <v>301280289</v>
          </cell>
          <cell r="Q2736" t="str">
            <v>ACTIVOS</v>
          </cell>
        </row>
        <row r="2737">
          <cell r="D2737">
            <v>301178275</v>
          </cell>
          <cell r="Q2737" t="str">
            <v>ACTIVOS</v>
          </cell>
        </row>
        <row r="2738">
          <cell r="D2738">
            <v>301460666</v>
          </cell>
          <cell r="Q2738" t="str">
            <v>ACTIVOS</v>
          </cell>
        </row>
        <row r="2739">
          <cell r="D2739">
            <v>301450079</v>
          </cell>
          <cell r="Q2739" t="str">
            <v>ACTIVOS</v>
          </cell>
        </row>
        <row r="2740">
          <cell r="D2740">
            <v>301279079</v>
          </cell>
          <cell r="Q2740" t="str">
            <v>ACTIVOS</v>
          </cell>
        </row>
        <row r="2741">
          <cell r="D2741">
            <v>300257081</v>
          </cell>
          <cell r="Q2741" t="str">
            <v>ACTIVOS</v>
          </cell>
        </row>
        <row r="2742">
          <cell r="D2742">
            <v>300068936</v>
          </cell>
          <cell r="Q2742" t="str">
            <v>ACTIVOS</v>
          </cell>
        </row>
        <row r="2743">
          <cell r="D2743">
            <v>301421847</v>
          </cell>
          <cell r="Q2743" t="str">
            <v>ACTIVOS</v>
          </cell>
        </row>
        <row r="2744">
          <cell r="D2744">
            <v>301276212</v>
          </cell>
          <cell r="Q2744" t="str">
            <v>ACTIVOS</v>
          </cell>
        </row>
        <row r="2745">
          <cell r="D2745">
            <v>301278907</v>
          </cell>
          <cell r="Q2745" t="str">
            <v>ACTIVOS</v>
          </cell>
        </row>
        <row r="2746">
          <cell r="D2746">
            <v>300126843</v>
          </cell>
          <cell r="Q2746" t="str">
            <v>ACTIVOS</v>
          </cell>
        </row>
        <row r="2747">
          <cell r="D2747">
            <v>301526555</v>
          </cell>
          <cell r="Q2747" t="str">
            <v>ACTIVOS</v>
          </cell>
        </row>
        <row r="2748">
          <cell r="D2748">
            <v>301360196</v>
          </cell>
          <cell r="Q2748" t="str">
            <v>ACTIVOS</v>
          </cell>
        </row>
        <row r="2749">
          <cell r="D2749">
            <v>301406074</v>
          </cell>
          <cell r="Q2749" t="str">
            <v>ACTIVOS</v>
          </cell>
        </row>
        <row r="2750">
          <cell r="D2750">
            <v>301997038</v>
          </cell>
          <cell r="Q2750" t="str">
            <v>ACTIVOS</v>
          </cell>
        </row>
        <row r="2751">
          <cell r="D2751">
            <v>300154130</v>
          </cell>
          <cell r="Q2751" t="str">
            <v>ACTIVOS</v>
          </cell>
        </row>
        <row r="2752">
          <cell r="D2752">
            <v>300341969</v>
          </cell>
          <cell r="Q2752" t="str">
            <v>ACTIVOS</v>
          </cell>
        </row>
        <row r="2753">
          <cell r="D2753">
            <v>302013359</v>
          </cell>
          <cell r="Q2753" t="str">
            <v>ACTIVOS</v>
          </cell>
        </row>
        <row r="2754">
          <cell r="D2754">
            <v>301293917</v>
          </cell>
          <cell r="Q2754" t="str">
            <v>ACTIVOS</v>
          </cell>
        </row>
        <row r="2755">
          <cell r="D2755">
            <v>300845518</v>
          </cell>
          <cell r="Q2755" t="str">
            <v>ACTIVOS</v>
          </cell>
        </row>
        <row r="2756">
          <cell r="D2756">
            <v>301158754</v>
          </cell>
          <cell r="Q2756" t="str">
            <v>ACTIVOS</v>
          </cell>
        </row>
        <row r="2757">
          <cell r="D2757">
            <v>301324933</v>
          </cell>
          <cell r="Q2757" t="str">
            <v>ACTIVOS</v>
          </cell>
        </row>
        <row r="2758">
          <cell r="D2758">
            <v>301505820</v>
          </cell>
          <cell r="Q2758" t="str">
            <v>ACTIVOS</v>
          </cell>
        </row>
        <row r="2759">
          <cell r="D2759">
            <v>300154019</v>
          </cell>
          <cell r="Q2759" t="str">
            <v>ACTIVOS</v>
          </cell>
        </row>
        <row r="2760">
          <cell r="D2760">
            <v>301042678</v>
          </cell>
          <cell r="Q2760" t="str">
            <v>ACTIVOS</v>
          </cell>
        </row>
        <row r="2761">
          <cell r="D2761">
            <v>301463567</v>
          </cell>
          <cell r="Q2761" t="str">
            <v>ACTIVOS</v>
          </cell>
        </row>
        <row r="2762">
          <cell r="D2762">
            <v>300152668</v>
          </cell>
          <cell r="Q2762" t="str">
            <v>ACTIVOS</v>
          </cell>
        </row>
        <row r="2763">
          <cell r="D2763">
            <v>300092830</v>
          </cell>
          <cell r="Q2763" t="str">
            <v>ACTIVOS</v>
          </cell>
        </row>
        <row r="2764">
          <cell r="D2764">
            <v>300092975</v>
          </cell>
          <cell r="Q2764" t="str">
            <v>ACTIVOS</v>
          </cell>
        </row>
        <row r="2765">
          <cell r="D2765">
            <v>300092313</v>
          </cell>
          <cell r="Q2765" t="str">
            <v>ACTIVOS</v>
          </cell>
        </row>
        <row r="2766">
          <cell r="D2766">
            <v>300097883</v>
          </cell>
          <cell r="Q2766" t="str">
            <v>ACTIVOS</v>
          </cell>
        </row>
        <row r="2767">
          <cell r="D2767">
            <v>301368420</v>
          </cell>
          <cell r="Q2767" t="str">
            <v>ACTIVOS</v>
          </cell>
        </row>
        <row r="2768">
          <cell r="D2768">
            <v>301289508</v>
          </cell>
          <cell r="Q2768" t="str">
            <v>ACTIVOS</v>
          </cell>
        </row>
        <row r="2769">
          <cell r="D2769">
            <v>301329265</v>
          </cell>
          <cell r="Q2769" t="str">
            <v>ACTIVOS</v>
          </cell>
        </row>
        <row r="2770">
          <cell r="D2770">
            <v>301420183</v>
          </cell>
          <cell r="Q2770" t="str">
            <v>ACTIVOS</v>
          </cell>
        </row>
        <row r="2771">
          <cell r="D2771">
            <v>301529512</v>
          </cell>
          <cell r="Q2771" t="str">
            <v>ACTIVOS</v>
          </cell>
        </row>
        <row r="2772">
          <cell r="D2772">
            <v>301446393</v>
          </cell>
          <cell r="Q2772" t="str">
            <v>ACTIVOS</v>
          </cell>
        </row>
        <row r="2773">
          <cell r="D2773">
            <v>301530085</v>
          </cell>
          <cell r="Q2773" t="str">
            <v>ACTIVOS</v>
          </cell>
        </row>
        <row r="2774">
          <cell r="D2774">
            <v>301457147</v>
          </cell>
          <cell r="Q2774" t="str">
            <v>ACTIVOS</v>
          </cell>
        </row>
        <row r="2775">
          <cell r="D2775">
            <v>301487596</v>
          </cell>
          <cell r="Q2775" t="str">
            <v>ACTIVOS</v>
          </cell>
        </row>
        <row r="2776">
          <cell r="D2776">
            <v>301248955</v>
          </cell>
          <cell r="Q2776" t="str">
            <v>ACTIVOS</v>
          </cell>
        </row>
        <row r="2777">
          <cell r="D2777">
            <v>301334075</v>
          </cell>
          <cell r="Q2777" t="str">
            <v>ACTIVOS</v>
          </cell>
        </row>
        <row r="2778">
          <cell r="D2778">
            <v>302158580</v>
          </cell>
          <cell r="Q2778" t="str">
            <v>ACTIVOS</v>
          </cell>
        </row>
        <row r="2779">
          <cell r="D2779">
            <v>301413350</v>
          </cell>
          <cell r="Q2779" t="str">
            <v>ACTIVOS</v>
          </cell>
        </row>
        <row r="2780">
          <cell r="D2780">
            <v>301488929</v>
          </cell>
          <cell r="Q2780" t="str">
            <v>ACTIVOS</v>
          </cell>
        </row>
        <row r="2781">
          <cell r="D2781">
            <v>301244913</v>
          </cell>
          <cell r="Q2781" t="str">
            <v>ACTIVOS</v>
          </cell>
        </row>
        <row r="2782">
          <cell r="D2782">
            <v>301242812</v>
          </cell>
          <cell r="Q2782" t="str">
            <v>ACTIVOS</v>
          </cell>
        </row>
        <row r="2783">
          <cell r="D2783">
            <v>300092901</v>
          </cell>
          <cell r="Q2783" t="str">
            <v>ACTIVOS</v>
          </cell>
        </row>
        <row r="2784">
          <cell r="D2784">
            <v>302067013</v>
          </cell>
          <cell r="Q2784" t="str">
            <v>ACTIVOS</v>
          </cell>
        </row>
        <row r="2785">
          <cell r="D2785">
            <v>300098013</v>
          </cell>
          <cell r="Q2785" t="str">
            <v>ACTIVOS</v>
          </cell>
        </row>
        <row r="2786">
          <cell r="D2786">
            <v>300789843</v>
          </cell>
          <cell r="Q2786" t="str">
            <v>ACTIVOS</v>
          </cell>
        </row>
        <row r="2787">
          <cell r="D2787">
            <v>301378907</v>
          </cell>
          <cell r="Q2787" t="str">
            <v>ACTIVOS</v>
          </cell>
        </row>
        <row r="2788">
          <cell r="D2788">
            <v>300092639</v>
          </cell>
          <cell r="Q2788" t="str">
            <v>ACTIVOS</v>
          </cell>
        </row>
        <row r="2789">
          <cell r="D2789">
            <v>301429965</v>
          </cell>
          <cell r="Q2789" t="str">
            <v>ACTIVOS</v>
          </cell>
        </row>
        <row r="2790">
          <cell r="D2790">
            <v>300126588</v>
          </cell>
          <cell r="Q2790" t="str">
            <v>ACTIVOS</v>
          </cell>
        </row>
        <row r="2791">
          <cell r="D2791">
            <v>300128764</v>
          </cell>
          <cell r="Q2791" t="str">
            <v>ACTIVOS</v>
          </cell>
        </row>
        <row r="2792">
          <cell r="D2792">
            <v>301335610</v>
          </cell>
          <cell r="Q2792" t="str">
            <v>ACTIVOS</v>
          </cell>
        </row>
        <row r="2793">
          <cell r="D2793">
            <v>300144859</v>
          </cell>
          <cell r="Q2793" t="str">
            <v>ACTIVOS</v>
          </cell>
        </row>
        <row r="2794">
          <cell r="D2794">
            <v>301990122</v>
          </cell>
          <cell r="Q2794" t="str">
            <v>ACTIVOS</v>
          </cell>
        </row>
        <row r="2795">
          <cell r="D2795">
            <v>301601164</v>
          </cell>
          <cell r="Q2795" t="str">
            <v>ACTIVOS</v>
          </cell>
        </row>
        <row r="2796">
          <cell r="D2796">
            <v>300148860</v>
          </cell>
          <cell r="Q2796" t="str">
            <v>ACTIVOS</v>
          </cell>
        </row>
        <row r="2797">
          <cell r="D2797">
            <v>301353049</v>
          </cell>
          <cell r="Q2797" t="str">
            <v>ACTIVOS</v>
          </cell>
        </row>
        <row r="2798">
          <cell r="D2798">
            <v>301634010</v>
          </cell>
          <cell r="Q2798" t="str">
            <v>ACTIVOS</v>
          </cell>
        </row>
        <row r="2799">
          <cell r="D2799">
            <v>301540822</v>
          </cell>
          <cell r="Q2799" t="str">
            <v>ACTIVOS</v>
          </cell>
        </row>
        <row r="2800">
          <cell r="D2800">
            <v>300097702</v>
          </cell>
          <cell r="Q2800" t="str">
            <v>ACTIVOS</v>
          </cell>
        </row>
        <row r="2801">
          <cell r="D2801">
            <v>302093997</v>
          </cell>
          <cell r="Q2801" t="str">
            <v>ACTIVOS</v>
          </cell>
        </row>
        <row r="2802">
          <cell r="D2802">
            <v>301283429</v>
          </cell>
          <cell r="Q2802" t="str">
            <v>ACTIVOS</v>
          </cell>
        </row>
        <row r="2803">
          <cell r="D2803">
            <v>300071456</v>
          </cell>
          <cell r="Q2803" t="str">
            <v>ACTIVOS</v>
          </cell>
        </row>
        <row r="2804">
          <cell r="D2804">
            <v>301352035</v>
          </cell>
          <cell r="Q2804" t="str">
            <v>ACTIVOS</v>
          </cell>
        </row>
        <row r="2805">
          <cell r="D2805">
            <v>300097231</v>
          </cell>
          <cell r="Q2805" t="str">
            <v>ACTIVOS</v>
          </cell>
        </row>
        <row r="2806">
          <cell r="D2806">
            <v>301362330</v>
          </cell>
          <cell r="Q2806" t="str">
            <v>ACTIVOS</v>
          </cell>
        </row>
        <row r="2807">
          <cell r="D2807">
            <v>302107372</v>
          </cell>
          <cell r="Q2807" t="str">
            <v>ACTIVOS</v>
          </cell>
        </row>
        <row r="2808">
          <cell r="D2808">
            <v>300575279</v>
          </cell>
          <cell r="Q2808" t="str">
            <v>ACTIVOS</v>
          </cell>
        </row>
        <row r="2809">
          <cell r="D2809">
            <v>301608980</v>
          </cell>
          <cell r="Q2809" t="str">
            <v>ACTIVOS</v>
          </cell>
        </row>
        <row r="2810">
          <cell r="D2810">
            <v>300342201</v>
          </cell>
          <cell r="Q2810" t="str">
            <v>ACTIVOS</v>
          </cell>
        </row>
        <row r="2811">
          <cell r="D2811">
            <v>300481510</v>
          </cell>
          <cell r="Q2811" t="str">
            <v>ACTIVOS</v>
          </cell>
        </row>
        <row r="2812">
          <cell r="D2812">
            <v>300642054</v>
          </cell>
          <cell r="Q2812" t="str">
            <v>ACTIVOS</v>
          </cell>
        </row>
        <row r="2813">
          <cell r="D2813">
            <v>301145343</v>
          </cell>
          <cell r="Q2813" t="str">
            <v>ACTIVOS</v>
          </cell>
        </row>
        <row r="2814">
          <cell r="D2814">
            <v>302195475</v>
          </cell>
          <cell r="Q2814" t="str">
            <v>ACTIVOS</v>
          </cell>
        </row>
        <row r="2815">
          <cell r="D2815">
            <v>301417012</v>
          </cell>
          <cell r="Q2815" t="str">
            <v>ACTIVOS</v>
          </cell>
        </row>
        <row r="2816">
          <cell r="D2816">
            <v>300097094</v>
          </cell>
          <cell r="Q2816" t="str">
            <v>ACTIVOS</v>
          </cell>
        </row>
        <row r="2817">
          <cell r="D2817">
            <v>300070241</v>
          </cell>
          <cell r="Q2817" t="str">
            <v>ACTIVOS</v>
          </cell>
        </row>
        <row r="2818">
          <cell r="D2818">
            <v>300097552</v>
          </cell>
          <cell r="Q2818" t="str">
            <v>ACTIVOS</v>
          </cell>
        </row>
        <row r="2819">
          <cell r="D2819">
            <v>300068797</v>
          </cell>
          <cell r="Q2819" t="str">
            <v>ACTIVOS</v>
          </cell>
        </row>
        <row r="2820">
          <cell r="D2820">
            <v>300092670</v>
          </cell>
          <cell r="Q2820" t="str">
            <v>ACTIVOS</v>
          </cell>
        </row>
        <row r="2821">
          <cell r="D2821">
            <v>301587004</v>
          </cell>
          <cell r="Q2821" t="str">
            <v>ACTIVOS</v>
          </cell>
        </row>
        <row r="2822">
          <cell r="D2822">
            <v>301396751</v>
          </cell>
          <cell r="Q2822" t="str">
            <v>ACTIVOS</v>
          </cell>
        </row>
        <row r="2823">
          <cell r="D2823">
            <v>300091931</v>
          </cell>
          <cell r="Q2823" t="str">
            <v>ACTIVOS</v>
          </cell>
        </row>
        <row r="2824">
          <cell r="D2824">
            <v>300155731</v>
          </cell>
          <cell r="Q2824" t="str">
            <v>ACTIVOS</v>
          </cell>
        </row>
        <row r="2825">
          <cell r="D2825">
            <v>300155927</v>
          </cell>
          <cell r="Q2825" t="str">
            <v>ACTIVOS</v>
          </cell>
        </row>
        <row r="2826">
          <cell r="D2826">
            <v>302029031</v>
          </cell>
          <cell r="Q2826" t="str">
            <v>ACTIVOS</v>
          </cell>
        </row>
        <row r="2827">
          <cell r="D2827">
            <v>302169021</v>
          </cell>
          <cell r="Q2827" t="str">
            <v>ACTIVOS</v>
          </cell>
        </row>
        <row r="2828">
          <cell r="D2828">
            <v>301416742</v>
          </cell>
          <cell r="Q2828" t="str">
            <v>ACTIVOS</v>
          </cell>
        </row>
        <row r="2829">
          <cell r="D2829">
            <v>301588122</v>
          </cell>
          <cell r="Q2829" t="str">
            <v>ACTIVOS</v>
          </cell>
        </row>
        <row r="2830">
          <cell r="D2830">
            <v>301389490</v>
          </cell>
          <cell r="Q2830" t="str">
            <v>ACTIVOS</v>
          </cell>
        </row>
        <row r="2831">
          <cell r="D2831">
            <v>301482355</v>
          </cell>
          <cell r="Q2831" t="str">
            <v>ACTIVOS</v>
          </cell>
        </row>
        <row r="2832">
          <cell r="D2832">
            <v>300850801</v>
          </cell>
          <cell r="Q2832" t="str">
            <v>ACTIVOS</v>
          </cell>
        </row>
        <row r="2833">
          <cell r="D2833">
            <v>300844110</v>
          </cell>
          <cell r="Q2833" t="str">
            <v>ACTIVOS</v>
          </cell>
        </row>
        <row r="2834">
          <cell r="D2834">
            <v>300353006</v>
          </cell>
          <cell r="Q2834" t="str">
            <v>ACTIVOS</v>
          </cell>
        </row>
        <row r="2835">
          <cell r="D2835">
            <v>301359958</v>
          </cell>
          <cell r="Q2835" t="str">
            <v>ACTIVOS</v>
          </cell>
        </row>
        <row r="2836">
          <cell r="D2836">
            <v>301569817</v>
          </cell>
          <cell r="Q2836" t="str">
            <v>ACTIVOS</v>
          </cell>
        </row>
        <row r="2837">
          <cell r="D2837">
            <v>300097451</v>
          </cell>
          <cell r="Q2837" t="str">
            <v>ACTIVOS</v>
          </cell>
        </row>
        <row r="2838">
          <cell r="D2838">
            <v>300157112</v>
          </cell>
          <cell r="Q2838" t="str">
            <v>ACTIVOS</v>
          </cell>
        </row>
        <row r="2839">
          <cell r="D2839">
            <v>300067692</v>
          </cell>
          <cell r="Q2839" t="str">
            <v>ACTIVOS</v>
          </cell>
        </row>
        <row r="2840">
          <cell r="D2840">
            <v>301568064</v>
          </cell>
          <cell r="Q2840" t="str">
            <v>ACTIVOS</v>
          </cell>
        </row>
        <row r="2841">
          <cell r="D2841">
            <v>301077273</v>
          </cell>
          <cell r="Q2841" t="str">
            <v>ACTIVOS</v>
          </cell>
        </row>
        <row r="2842">
          <cell r="D2842">
            <v>300492911</v>
          </cell>
          <cell r="Q2842" t="str">
            <v>ACTIVOS</v>
          </cell>
        </row>
        <row r="2843">
          <cell r="D2843">
            <v>301341056</v>
          </cell>
          <cell r="Q2843" t="str">
            <v>ACTIVOS</v>
          </cell>
        </row>
        <row r="2844">
          <cell r="D2844">
            <v>300092205</v>
          </cell>
          <cell r="Q2844" t="str">
            <v>ACTIVOS</v>
          </cell>
        </row>
        <row r="2845">
          <cell r="D2845">
            <v>300928848</v>
          </cell>
          <cell r="Q2845" t="str">
            <v>ACTIVOS</v>
          </cell>
        </row>
        <row r="2846">
          <cell r="D2846">
            <v>301462965</v>
          </cell>
          <cell r="Q2846" t="str">
            <v>ACTIVOS</v>
          </cell>
        </row>
        <row r="2847">
          <cell r="D2847">
            <v>301422497</v>
          </cell>
          <cell r="Q2847" t="str">
            <v>ACTIVOS</v>
          </cell>
        </row>
        <row r="2848">
          <cell r="D2848">
            <v>300072319</v>
          </cell>
          <cell r="Q2848" t="str">
            <v>ACTIVOS</v>
          </cell>
        </row>
        <row r="2849">
          <cell r="D2849">
            <v>301507718</v>
          </cell>
          <cell r="Q2849" t="str">
            <v>ACTIVOS</v>
          </cell>
        </row>
        <row r="2850">
          <cell r="D2850">
            <v>300066735</v>
          </cell>
          <cell r="Q2850" t="str">
            <v>ACTIVOS</v>
          </cell>
        </row>
        <row r="2851">
          <cell r="D2851">
            <v>300343048</v>
          </cell>
          <cell r="Q2851" t="str">
            <v>ACTIVOS</v>
          </cell>
        </row>
        <row r="2852">
          <cell r="D2852">
            <v>300966942</v>
          </cell>
          <cell r="Q2852" t="str">
            <v>ACTIVOS</v>
          </cell>
        </row>
        <row r="2853">
          <cell r="D2853">
            <v>302080761</v>
          </cell>
          <cell r="Q2853" t="str">
            <v>ACTIVOS</v>
          </cell>
        </row>
        <row r="2854">
          <cell r="D2854">
            <v>300098032</v>
          </cell>
          <cell r="Q2854" t="str">
            <v>ACTIVOS</v>
          </cell>
        </row>
        <row r="2855">
          <cell r="D2855">
            <v>300098090</v>
          </cell>
          <cell r="Q2855" t="str">
            <v>ACTIVOS</v>
          </cell>
        </row>
        <row r="2856">
          <cell r="D2856">
            <v>301505409</v>
          </cell>
          <cell r="Q2856" t="str">
            <v>ACTIVOS</v>
          </cell>
        </row>
        <row r="2857">
          <cell r="D2857">
            <v>300097404</v>
          </cell>
          <cell r="Q2857" t="str">
            <v>ACTIVOS</v>
          </cell>
        </row>
        <row r="2858">
          <cell r="D2858">
            <v>300222189</v>
          </cell>
          <cell r="Q2858" t="str">
            <v>ACTIVOS</v>
          </cell>
        </row>
        <row r="2859">
          <cell r="D2859">
            <v>301102683</v>
          </cell>
          <cell r="Q2859" t="str">
            <v>ACTIVOS</v>
          </cell>
        </row>
        <row r="2860">
          <cell r="D2860">
            <v>300086594</v>
          </cell>
          <cell r="Q2860" t="str">
            <v>ACTIVOS</v>
          </cell>
        </row>
        <row r="2861">
          <cell r="D2861">
            <v>301388060</v>
          </cell>
          <cell r="Q2861" t="str">
            <v>ACTIVOS</v>
          </cell>
        </row>
        <row r="2862">
          <cell r="D2862">
            <v>300799775</v>
          </cell>
          <cell r="Q2862" t="str">
            <v>ACTIVOS</v>
          </cell>
        </row>
        <row r="2863">
          <cell r="D2863">
            <v>300097578</v>
          </cell>
          <cell r="Q2863" t="str">
            <v>ACTIVOS</v>
          </cell>
        </row>
        <row r="2864">
          <cell r="D2864">
            <v>300160020</v>
          </cell>
          <cell r="Q2864" t="str">
            <v>ACTIVOS</v>
          </cell>
        </row>
        <row r="2865">
          <cell r="D2865">
            <v>300160283</v>
          </cell>
          <cell r="Q2865" t="str">
            <v>ACTIVOS</v>
          </cell>
        </row>
        <row r="2866">
          <cell r="D2866">
            <v>300262989</v>
          </cell>
          <cell r="Q2866" t="str">
            <v>ACTIVOS</v>
          </cell>
        </row>
        <row r="2867">
          <cell r="D2867">
            <v>301518827</v>
          </cell>
          <cell r="Q2867" t="str">
            <v>ACTIVOS</v>
          </cell>
        </row>
        <row r="2868">
          <cell r="D2868">
            <v>300146367</v>
          </cell>
          <cell r="Q2868" t="str">
            <v>ACTIVOS</v>
          </cell>
        </row>
        <row r="2869">
          <cell r="D2869">
            <v>300146374</v>
          </cell>
          <cell r="Q2869" t="str">
            <v>ACTIVOS</v>
          </cell>
        </row>
        <row r="2870">
          <cell r="D2870">
            <v>300097630</v>
          </cell>
          <cell r="Q2870" t="str">
            <v>ACTIVOS</v>
          </cell>
        </row>
        <row r="2871">
          <cell r="D2871">
            <v>300155621</v>
          </cell>
          <cell r="Q2871" t="str">
            <v>ACTIVOS</v>
          </cell>
        </row>
        <row r="2872">
          <cell r="D2872">
            <v>301313398</v>
          </cell>
          <cell r="Q2872" t="str">
            <v>ACTIVOS</v>
          </cell>
        </row>
        <row r="2873">
          <cell r="D2873">
            <v>300276626</v>
          </cell>
          <cell r="Q2873" t="str">
            <v>ACTIVOS</v>
          </cell>
        </row>
        <row r="2874">
          <cell r="D2874">
            <v>300165827</v>
          </cell>
          <cell r="Q2874" t="str">
            <v>ACTIVOS</v>
          </cell>
        </row>
        <row r="2875">
          <cell r="D2875">
            <v>301414612</v>
          </cell>
          <cell r="Q2875" t="str">
            <v>ACTIVOS</v>
          </cell>
        </row>
        <row r="2876">
          <cell r="D2876">
            <v>301484077</v>
          </cell>
          <cell r="Q2876" t="str">
            <v>ACTIVOS</v>
          </cell>
        </row>
        <row r="2877">
          <cell r="D2877">
            <v>300091932</v>
          </cell>
          <cell r="Q2877" t="str">
            <v>ACTIVOS</v>
          </cell>
        </row>
        <row r="2878">
          <cell r="D2878">
            <v>301606089</v>
          </cell>
          <cell r="Q2878" t="str">
            <v>ACTIVOS</v>
          </cell>
        </row>
        <row r="2879">
          <cell r="D2879">
            <v>300235157</v>
          </cell>
          <cell r="Q2879" t="str">
            <v>ACTIVOS</v>
          </cell>
        </row>
        <row r="2880">
          <cell r="D2880">
            <v>301165923</v>
          </cell>
          <cell r="Q2880" t="str">
            <v>ACTIVOS</v>
          </cell>
        </row>
        <row r="2881">
          <cell r="D2881">
            <v>301137621</v>
          </cell>
          <cell r="Q2881" t="str">
            <v>ACTIVOS</v>
          </cell>
        </row>
        <row r="2882">
          <cell r="D2882">
            <v>301441025</v>
          </cell>
          <cell r="Q2882" t="str">
            <v>ACTIVOS</v>
          </cell>
        </row>
        <row r="2883">
          <cell r="D2883">
            <v>301591002</v>
          </cell>
          <cell r="Q2883" t="str">
            <v>ACTIVOS</v>
          </cell>
        </row>
        <row r="2884">
          <cell r="D2884">
            <v>301447472</v>
          </cell>
          <cell r="Q2884" t="str">
            <v>ACTIVOS</v>
          </cell>
        </row>
        <row r="2885">
          <cell r="D2885">
            <v>301566696</v>
          </cell>
          <cell r="Q2885" t="str">
            <v>ACTIVOS</v>
          </cell>
        </row>
        <row r="2886">
          <cell r="D2886">
            <v>301502476</v>
          </cell>
          <cell r="Q2886" t="str">
            <v>ACTIVOS</v>
          </cell>
        </row>
        <row r="2887">
          <cell r="D2887">
            <v>301516198</v>
          </cell>
          <cell r="Q2887" t="str">
            <v>ACTIVOS</v>
          </cell>
        </row>
        <row r="2888">
          <cell r="D2888">
            <v>301453549</v>
          </cell>
          <cell r="Q2888" t="str">
            <v>ACTIVOS</v>
          </cell>
        </row>
        <row r="2889">
          <cell r="D2889">
            <v>300620021</v>
          </cell>
          <cell r="Q2889" t="str">
            <v>ACTIVOS</v>
          </cell>
        </row>
        <row r="2890">
          <cell r="D2890">
            <v>301126081</v>
          </cell>
          <cell r="Q2890" t="str">
            <v>ACTIVOS</v>
          </cell>
        </row>
        <row r="2891">
          <cell r="D2891">
            <v>301397521</v>
          </cell>
          <cell r="Q2891" t="str">
            <v>ACTIVOS</v>
          </cell>
        </row>
        <row r="2892">
          <cell r="D2892">
            <v>301015772</v>
          </cell>
          <cell r="Q2892" t="str">
            <v>ACTIVOS</v>
          </cell>
        </row>
        <row r="2893">
          <cell r="D2893">
            <v>301607475</v>
          </cell>
          <cell r="Q2893" t="str">
            <v>ACTIVOS</v>
          </cell>
        </row>
        <row r="2894">
          <cell r="D2894">
            <v>300922134</v>
          </cell>
          <cell r="Q2894" t="str">
            <v>ACTIVOS</v>
          </cell>
        </row>
        <row r="2895">
          <cell r="D2895">
            <v>302175750</v>
          </cell>
          <cell r="Q2895" t="str">
            <v>ACTIVOS</v>
          </cell>
        </row>
        <row r="2896">
          <cell r="D2896">
            <v>301516210</v>
          </cell>
          <cell r="Q2896" t="str">
            <v>ACTIVOS</v>
          </cell>
        </row>
        <row r="2897">
          <cell r="D2897">
            <v>300098350</v>
          </cell>
          <cell r="Q2897" t="str">
            <v>ACTIVOS</v>
          </cell>
        </row>
        <row r="2898">
          <cell r="D2898">
            <v>301440605</v>
          </cell>
          <cell r="Q2898" t="str">
            <v>ACTIVOS</v>
          </cell>
        </row>
        <row r="2899">
          <cell r="D2899">
            <v>301325224</v>
          </cell>
          <cell r="Q2899" t="str">
            <v>ACTIVOS</v>
          </cell>
        </row>
        <row r="2900">
          <cell r="D2900">
            <v>301338699</v>
          </cell>
          <cell r="Q2900" t="str">
            <v>ACTIVOS</v>
          </cell>
        </row>
        <row r="2901">
          <cell r="D2901">
            <v>301962748</v>
          </cell>
          <cell r="Q2901" t="str">
            <v>ACTIVOS</v>
          </cell>
        </row>
        <row r="2902">
          <cell r="D2902">
            <v>300145484</v>
          </cell>
          <cell r="Q2902" t="str">
            <v>ACTIVOS</v>
          </cell>
        </row>
        <row r="2903">
          <cell r="D2903">
            <v>300790117</v>
          </cell>
          <cell r="Q2903" t="str">
            <v>ACTIVOS</v>
          </cell>
        </row>
        <row r="2904">
          <cell r="D2904">
            <v>301446077</v>
          </cell>
          <cell r="Q2904" t="str">
            <v>ACTIVOS</v>
          </cell>
        </row>
        <row r="2905">
          <cell r="D2905">
            <v>301514926</v>
          </cell>
          <cell r="Q2905" t="str">
            <v>ACTIVOS</v>
          </cell>
        </row>
        <row r="2906">
          <cell r="D2906">
            <v>301389010</v>
          </cell>
          <cell r="Q2906" t="str">
            <v>ACTIVOS</v>
          </cell>
        </row>
        <row r="2907">
          <cell r="D2907">
            <v>300161377</v>
          </cell>
          <cell r="Q2907" t="str">
            <v>ACTIVOS</v>
          </cell>
        </row>
        <row r="2908">
          <cell r="D2908">
            <v>301556776</v>
          </cell>
          <cell r="Q2908" t="str">
            <v>ACTIVOS</v>
          </cell>
        </row>
        <row r="2909">
          <cell r="D2909">
            <v>301425728</v>
          </cell>
          <cell r="Q2909" t="str">
            <v>ACTIVOS</v>
          </cell>
        </row>
        <row r="2910">
          <cell r="D2910">
            <v>301478057</v>
          </cell>
          <cell r="Q2910" t="str">
            <v>ACTIVOS</v>
          </cell>
        </row>
        <row r="2911">
          <cell r="D2911">
            <v>301435566</v>
          </cell>
          <cell r="Q2911" t="str">
            <v>ACTIVOS</v>
          </cell>
        </row>
        <row r="2912">
          <cell r="D2912">
            <v>302099242</v>
          </cell>
          <cell r="Q2912" t="str">
            <v>ACTIVOS</v>
          </cell>
        </row>
        <row r="2913">
          <cell r="D2913">
            <v>301597474</v>
          </cell>
          <cell r="Q2913" t="str">
            <v>ACTIVOS</v>
          </cell>
        </row>
        <row r="2914">
          <cell r="D2914">
            <v>301534548</v>
          </cell>
          <cell r="Q2914" t="str">
            <v>ACTIVOS</v>
          </cell>
        </row>
        <row r="2915">
          <cell r="D2915">
            <v>300154311</v>
          </cell>
          <cell r="Q2915" t="str">
            <v>ACTIVOS</v>
          </cell>
        </row>
        <row r="2916">
          <cell r="D2916">
            <v>300144983</v>
          </cell>
          <cell r="Q2916" t="str">
            <v>ACTIVOS</v>
          </cell>
        </row>
        <row r="2917">
          <cell r="D2917">
            <v>301285119</v>
          </cell>
          <cell r="Q2917" t="str">
            <v>ACTIVOS</v>
          </cell>
        </row>
        <row r="2918">
          <cell r="D2918">
            <v>300842868</v>
          </cell>
          <cell r="Q2918" t="str">
            <v>ACTIVOS</v>
          </cell>
        </row>
        <row r="2919">
          <cell r="D2919">
            <v>300098576</v>
          </cell>
          <cell r="Q2919" t="str">
            <v>ACTIVOS</v>
          </cell>
        </row>
        <row r="2920">
          <cell r="D2920">
            <v>301493262</v>
          </cell>
          <cell r="Q2920" t="str">
            <v>ACTIVOS</v>
          </cell>
        </row>
        <row r="2921">
          <cell r="D2921">
            <v>302029371</v>
          </cell>
          <cell r="Q2921" t="str">
            <v>ACTIVOS</v>
          </cell>
        </row>
        <row r="2922">
          <cell r="D2922">
            <v>300155703</v>
          </cell>
          <cell r="Q2922" t="str">
            <v>ACTIVOS</v>
          </cell>
        </row>
        <row r="2923">
          <cell r="D2923">
            <v>300156118</v>
          </cell>
          <cell r="Q2923" t="str">
            <v>ACTIVOS</v>
          </cell>
        </row>
        <row r="2924">
          <cell r="D2924">
            <v>300097942</v>
          </cell>
          <cell r="Q2924" t="str">
            <v>ACTIVOS</v>
          </cell>
        </row>
        <row r="2925">
          <cell r="D2925">
            <v>301320672</v>
          </cell>
          <cell r="Q2925" t="str">
            <v>ACTIVOS</v>
          </cell>
        </row>
        <row r="2926">
          <cell r="D2926">
            <v>300832613</v>
          </cell>
          <cell r="Q2926" t="str">
            <v>ACTIVOS</v>
          </cell>
        </row>
        <row r="2927">
          <cell r="D2927">
            <v>300097564</v>
          </cell>
          <cell r="Q2927" t="str">
            <v>ACTIVOS</v>
          </cell>
        </row>
        <row r="2928">
          <cell r="D2928">
            <v>300848929</v>
          </cell>
          <cell r="Q2928" t="str">
            <v>ACTIVOS</v>
          </cell>
        </row>
        <row r="2929">
          <cell r="D2929">
            <v>300844390</v>
          </cell>
          <cell r="Q2929" t="str">
            <v>ACTIVOS</v>
          </cell>
        </row>
        <row r="2930">
          <cell r="D2930">
            <v>301266796</v>
          </cell>
          <cell r="Q2930" t="str">
            <v>ACTIVOS</v>
          </cell>
        </row>
        <row r="2931">
          <cell r="D2931">
            <v>300374865</v>
          </cell>
          <cell r="Q2931" t="str">
            <v>ACTIVOS</v>
          </cell>
        </row>
        <row r="2932">
          <cell r="D2932">
            <v>300154075</v>
          </cell>
          <cell r="Q2932" t="str">
            <v>ACTIVOS</v>
          </cell>
        </row>
        <row r="2933">
          <cell r="D2933">
            <v>301386109</v>
          </cell>
          <cell r="Q2933" t="str">
            <v>ACTIVOS</v>
          </cell>
        </row>
        <row r="2934">
          <cell r="D2934">
            <v>300483234</v>
          </cell>
          <cell r="Q2934" t="str">
            <v>ACTIVOS</v>
          </cell>
        </row>
        <row r="2935">
          <cell r="D2935">
            <v>301483331</v>
          </cell>
          <cell r="Q2935" t="str">
            <v>ACTIVOS</v>
          </cell>
        </row>
        <row r="2936">
          <cell r="D2936">
            <v>300071609</v>
          </cell>
          <cell r="Q2936" t="str">
            <v>ACTIVOS</v>
          </cell>
        </row>
        <row r="2937">
          <cell r="D2937">
            <v>300071492</v>
          </cell>
          <cell r="Q2937" t="str">
            <v>ACTIVOS</v>
          </cell>
        </row>
        <row r="2938">
          <cell r="D2938">
            <v>300150961</v>
          </cell>
          <cell r="Q2938" t="str">
            <v>ACTIVOS</v>
          </cell>
        </row>
        <row r="2939">
          <cell r="D2939">
            <v>301151503</v>
          </cell>
          <cell r="Q2939" t="str">
            <v>ACTIVOS</v>
          </cell>
        </row>
        <row r="2940">
          <cell r="D2940">
            <v>300098263</v>
          </cell>
          <cell r="Q2940" t="str">
            <v>ACTIVOS</v>
          </cell>
        </row>
        <row r="2941">
          <cell r="D2941">
            <v>300097179</v>
          </cell>
          <cell r="Q2941" t="str">
            <v>ACTIVOS</v>
          </cell>
        </row>
        <row r="2942">
          <cell r="D2942">
            <v>300097216</v>
          </cell>
          <cell r="Q2942" t="str">
            <v>ACTIVOS</v>
          </cell>
        </row>
        <row r="2943">
          <cell r="D2943">
            <v>300628990</v>
          </cell>
          <cell r="Q2943" t="str">
            <v>ACTIVOS</v>
          </cell>
        </row>
        <row r="2944">
          <cell r="D2944">
            <v>301111760</v>
          </cell>
          <cell r="Q2944" t="str">
            <v>ACTIVOS</v>
          </cell>
        </row>
        <row r="2945">
          <cell r="D2945">
            <v>301464740</v>
          </cell>
          <cell r="Q2945" t="str">
            <v>ACTIVOS</v>
          </cell>
        </row>
        <row r="2946">
          <cell r="D2946">
            <v>301537585</v>
          </cell>
          <cell r="Q2946" t="str">
            <v>ACTIVOS</v>
          </cell>
        </row>
        <row r="2947">
          <cell r="D2947">
            <v>301410356</v>
          </cell>
          <cell r="Q2947" t="str">
            <v>ACTIVOS</v>
          </cell>
        </row>
        <row r="2948">
          <cell r="D2948">
            <v>301306497</v>
          </cell>
          <cell r="Q2948" t="str">
            <v>ACTIVOS</v>
          </cell>
        </row>
        <row r="2949">
          <cell r="D2949">
            <v>300092141</v>
          </cell>
          <cell r="Q2949" t="str">
            <v>ACTIVOS</v>
          </cell>
        </row>
        <row r="2950">
          <cell r="D2950">
            <v>300153727</v>
          </cell>
          <cell r="Q2950" t="str">
            <v>ACTIVOS</v>
          </cell>
        </row>
        <row r="2951">
          <cell r="D2951">
            <v>300097077</v>
          </cell>
          <cell r="Q2951" t="str">
            <v>ACTIVOS</v>
          </cell>
        </row>
        <row r="2952">
          <cell r="D2952">
            <v>301995701</v>
          </cell>
          <cell r="Q2952" t="str">
            <v>ACTIVOS</v>
          </cell>
        </row>
        <row r="2953">
          <cell r="D2953">
            <v>300097771</v>
          </cell>
          <cell r="Q2953" t="str">
            <v>ACTIVOS</v>
          </cell>
        </row>
        <row r="2954">
          <cell r="D2954">
            <v>301588054</v>
          </cell>
          <cell r="Q2954" t="str">
            <v>ACTIVOS</v>
          </cell>
        </row>
        <row r="2955">
          <cell r="D2955">
            <v>301525556</v>
          </cell>
          <cell r="Q2955" t="str">
            <v>ACTIVOS</v>
          </cell>
        </row>
        <row r="2956">
          <cell r="D2956">
            <v>300888154</v>
          </cell>
          <cell r="Q2956" t="str">
            <v>ACTIVOS</v>
          </cell>
        </row>
        <row r="2957">
          <cell r="D2957">
            <v>300566529</v>
          </cell>
          <cell r="Q2957" t="str">
            <v>ACTIVOS</v>
          </cell>
        </row>
        <row r="2958">
          <cell r="D2958">
            <v>300342226</v>
          </cell>
          <cell r="Q2958" t="str">
            <v>ACTIVOS</v>
          </cell>
        </row>
        <row r="2959">
          <cell r="D2959">
            <v>301443788</v>
          </cell>
          <cell r="Q2959" t="str">
            <v>ACTIVOS</v>
          </cell>
        </row>
        <row r="2960">
          <cell r="D2960">
            <v>302051546</v>
          </cell>
          <cell r="Q2960" t="str">
            <v>ACTIVOS</v>
          </cell>
        </row>
        <row r="2961">
          <cell r="D2961">
            <v>300159155</v>
          </cell>
          <cell r="Q2961" t="str">
            <v>ACTIVOS</v>
          </cell>
        </row>
        <row r="2962">
          <cell r="D2962">
            <v>301138524</v>
          </cell>
          <cell r="Q2962" t="str">
            <v>ACTIVOS</v>
          </cell>
        </row>
        <row r="2963">
          <cell r="D2963">
            <v>301570695</v>
          </cell>
          <cell r="Q2963" t="str">
            <v>ACTIVOS</v>
          </cell>
        </row>
        <row r="2964">
          <cell r="D2964">
            <v>300196328</v>
          </cell>
          <cell r="Q2964" t="str">
            <v>ACTIVOS</v>
          </cell>
        </row>
        <row r="2965">
          <cell r="D2965">
            <v>301197163</v>
          </cell>
          <cell r="Q2965" t="str">
            <v>ACTIVOS</v>
          </cell>
        </row>
        <row r="2966">
          <cell r="D2966">
            <v>300092132</v>
          </cell>
          <cell r="Q2966" t="str">
            <v>ACTIVOS</v>
          </cell>
        </row>
        <row r="2967">
          <cell r="D2967">
            <v>301359153</v>
          </cell>
          <cell r="Q2967" t="str">
            <v>ACTIVOS</v>
          </cell>
        </row>
        <row r="2968">
          <cell r="D2968">
            <v>301434429</v>
          </cell>
          <cell r="Q2968" t="str">
            <v>ACTIVOS</v>
          </cell>
        </row>
        <row r="2969">
          <cell r="D2969">
            <v>300905321</v>
          </cell>
          <cell r="Q2969" t="str">
            <v>ACTIVOS</v>
          </cell>
        </row>
        <row r="2970">
          <cell r="D2970">
            <v>301210350</v>
          </cell>
          <cell r="Q2970" t="str">
            <v>ACTIVOS</v>
          </cell>
        </row>
        <row r="2971">
          <cell r="D2971">
            <v>302151237</v>
          </cell>
          <cell r="Q2971" t="str">
            <v>ACTIVOS</v>
          </cell>
        </row>
        <row r="2972">
          <cell r="D2972">
            <v>301520670</v>
          </cell>
          <cell r="Q2972" t="str">
            <v>ACTIVOS</v>
          </cell>
        </row>
        <row r="2973">
          <cell r="D2973">
            <v>301484230</v>
          </cell>
          <cell r="Q2973" t="str">
            <v>ACTIVOS</v>
          </cell>
        </row>
        <row r="2974">
          <cell r="D2974">
            <v>300927629</v>
          </cell>
          <cell r="Q2974" t="str">
            <v>ACTIVOS</v>
          </cell>
        </row>
        <row r="2975">
          <cell r="D2975">
            <v>301266339</v>
          </cell>
          <cell r="Q2975" t="str">
            <v>ACTIVOS</v>
          </cell>
        </row>
        <row r="2976">
          <cell r="D2976">
            <v>300148977</v>
          </cell>
          <cell r="Q2976" t="str">
            <v>ACTIVOS</v>
          </cell>
        </row>
        <row r="2977">
          <cell r="D2977">
            <v>300843449</v>
          </cell>
          <cell r="Q2977" t="str">
            <v>ACTIVOS</v>
          </cell>
        </row>
        <row r="2978">
          <cell r="D2978" t="str">
            <v>VIRTUAL 40</v>
          </cell>
          <cell r="Q2978" t="str">
            <v>ACTIVOS</v>
          </cell>
        </row>
        <row r="2979">
          <cell r="D2979">
            <v>301279167</v>
          </cell>
          <cell r="Q2979" t="str">
            <v>ACTIVOS</v>
          </cell>
        </row>
        <row r="2980">
          <cell r="D2980">
            <v>301525407</v>
          </cell>
          <cell r="Q2980" t="str">
            <v>ACTIVOS</v>
          </cell>
        </row>
        <row r="2981">
          <cell r="D2981">
            <v>301496471</v>
          </cell>
          <cell r="Q2981" t="str">
            <v>ACTIVOS</v>
          </cell>
        </row>
        <row r="2982">
          <cell r="D2982">
            <v>300906521</v>
          </cell>
          <cell r="Q2982" t="str">
            <v>ACTIVOS</v>
          </cell>
        </row>
        <row r="2983">
          <cell r="D2983">
            <v>300097288</v>
          </cell>
          <cell r="Q2983" t="str">
            <v>ACTIVOS</v>
          </cell>
        </row>
        <row r="2984">
          <cell r="D2984">
            <v>300789414</v>
          </cell>
          <cell r="Q2984" t="str">
            <v>ACTIVOS</v>
          </cell>
        </row>
        <row r="2985">
          <cell r="D2985">
            <v>302162864</v>
          </cell>
          <cell r="Q2985" t="str">
            <v>ACTIVOS</v>
          </cell>
        </row>
        <row r="2986">
          <cell r="D2986">
            <v>300091334</v>
          </cell>
          <cell r="Q2986" t="str">
            <v>ACTIVOS</v>
          </cell>
        </row>
        <row r="2987">
          <cell r="D2987">
            <v>300097412</v>
          </cell>
          <cell r="Q2987" t="str">
            <v>ACTIVOS</v>
          </cell>
        </row>
        <row r="2988">
          <cell r="D2988">
            <v>301523282</v>
          </cell>
          <cell r="Q2988" t="str">
            <v>ACTIVOS</v>
          </cell>
        </row>
        <row r="2989">
          <cell r="D2989">
            <v>301174716</v>
          </cell>
          <cell r="Q2989" t="str">
            <v>ACTIVOS</v>
          </cell>
        </row>
        <row r="2990">
          <cell r="D2990">
            <v>301544557</v>
          </cell>
          <cell r="Q2990" t="str">
            <v>ACTIVOS</v>
          </cell>
        </row>
        <row r="2991">
          <cell r="D2991">
            <v>301117864</v>
          </cell>
          <cell r="Q2991" t="str">
            <v>ACTIVOS</v>
          </cell>
        </row>
        <row r="2992">
          <cell r="D2992">
            <v>300986707</v>
          </cell>
          <cell r="Q2992" t="str">
            <v>ACTIVOS</v>
          </cell>
        </row>
        <row r="2993">
          <cell r="D2993">
            <v>300257316</v>
          </cell>
          <cell r="Q2993" t="str">
            <v>ACTIVOS</v>
          </cell>
        </row>
        <row r="2994">
          <cell r="D2994">
            <v>301387559</v>
          </cell>
          <cell r="Q2994" t="str">
            <v>ACTIVOS</v>
          </cell>
        </row>
        <row r="2995">
          <cell r="D2995">
            <v>300258678</v>
          </cell>
          <cell r="Q2995" t="str">
            <v>ACTIVOS</v>
          </cell>
        </row>
        <row r="2996">
          <cell r="D2996">
            <v>300845420</v>
          </cell>
          <cell r="Q2996" t="str">
            <v>ACTIVOS</v>
          </cell>
        </row>
        <row r="2997">
          <cell r="D2997">
            <v>300091283</v>
          </cell>
          <cell r="Q2997" t="str">
            <v>ACTIVOS</v>
          </cell>
        </row>
        <row r="2998">
          <cell r="D2998">
            <v>300091707</v>
          </cell>
          <cell r="Q2998" t="str">
            <v>ACTIVOS</v>
          </cell>
        </row>
        <row r="2999">
          <cell r="D2999">
            <v>300146159</v>
          </cell>
          <cell r="Q2999" t="str">
            <v>ACTIVOS</v>
          </cell>
        </row>
        <row r="3000">
          <cell r="D3000">
            <v>301607260</v>
          </cell>
          <cell r="Q3000" t="str">
            <v>ACTIVOS</v>
          </cell>
        </row>
        <row r="3001">
          <cell r="D3001">
            <v>301567985</v>
          </cell>
          <cell r="Q3001" t="str">
            <v>ACTIVOS</v>
          </cell>
        </row>
        <row r="3002">
          <cell r="D3002">
            <v>301197374</v>
          </cell>
          <cell r="Q3002" t="str">
            <v>ACTIVOS</v>
          </cell>
        </row>
        <row r="3003">
          <cell r="D3003">
            <v>301427268</v>
          </cell>
          <cell r="Q3003" t="str">
            <v>ACTIVOS</v>
          </cell>
        </row>
        <row r="3004">
          <cell r="D3004">
            <v>301341636</v>
          </cell>
          <cell r="Q3004" t="str">
            <v>ACTIVOS</v>
          </cell>
        </row>
        <row r="3005">
          <cell r="D3005">
            <v>301518520</v>
          </cell>
          <cell r="Q3005" t="str">
            <v>ACTIVOS</v>
          </cell>
        </row>
        <row r="3006">
          <cell r="D3006">
            <v>301470372</v>
          </cell>
          <cell r="Q3006" t="str">
            <v>ACTIVOS</v>
          </cell>
        </row>
        <row r="3007">
          <cell r="D3007">
            <v>301389808</v>
          </cell>
          <cell r="Q3007" t="str">
            <v>ACTIVOS</v>
          </cell>
        </row>
        <row r="3008">
          <cell r="D3008">
            <v>301491229</v>
          </cell>
          <cell r="Q3008" t="str">
            <v>ACTIVOS</v>
          </cell>
        </row>
        <row r="3009">
          <cell r="D3009">
            <v>301426444</v>
          </cell>
          <cell r="Q3009" t="str">
            <v>ACTIVOS</v>
          </cell>
        </row>
        <row r="3010">
          <cell r="D3010">
            <v>301270196</v>
          </cell>
          <cell r="Q3010" t="str">
            <v>ACTIVOS</v>
          </cell>
        </row>
        <row r="3011">
          <cell r="D3011">
            <v>302166174</v>
          </cell>
          <cell r="Q3011" t="str">
            <v>ACTIVOS</v>
          </cell>
        </row>
        <row r="3012">
          <cell r="D3012">
            <v>301436495</v>
          </cell>
          <cell r="Q3012" t="str">
            <v>ACTIVOS</v>
          </cell>
        </row>
        <row r="3013">
          <cell r="D3013">
            <v>300491755</v>
          </cell>
          <cell r="Q3013" t="str">
            <v>ACTIVOS</v>
          </cell>
        </row>
        <row r="3014">
          <cell r="D3014">
            <v>301426921</v>
          </cell>
          <cell r="Q3014" t="str">
            <v>ACTIVOS</v>
          </cell>
        </row>
        <row r="3015">
          <cell r="D3015">
            <v>300160570</v>
          </cell>
          <cell r="Q3015" t="str">
            <v>ACTIVOS</v>
          </cell>
        </row>
        <row r="3016">
          <cell r="D3016">
            <v>301483356</v>
          </cell>
          <cell r="Q3016" t="str">
            <v>ACTIVOS</v>
          </cell>
        </row>
        <row r="3017">
          <cell r="D3017">
            <v>302069085</v>
          </cell>
          <cell r="Q3017" t="str">
            <v>ACTIVOS</v>
          </cell>
        </row>
        <row r="3018">
          <cell r="D3018">
            <v>300919374</v>
          </cell>
          <cell r="Q3018" t="str">
            <v>ACTIVOS</v>
          </cell>
        </row>
        <row r="3019">
          <cell r="D3019">
            <v>301581231</v>
          </cell>
          <cell r="Q3019" t="str">
            <v>ACTIVOS</v>
          </cell>
        </row>
        <row r="3020">
          <cell r="D3020">
            <v>300092623</v>
          </cell>
          <cell r="Q3020" t="str">
            <v>ACTIVOS</v>
          </cell>
        </row>
        <row r="3021">
          <cell r="D3021">
            <v>301298955</v>
          </cell>
          <cell r="Q3021" t="str">
            <v>ACTIVOS</v>
          </cell>
        </row>
        <row r="3022">
          <cell r="D3022">
            <v>300277477</v>
          </cell>
          <cell r="Q3022" t="str">
            <v>ACTIVOS</v>
          </cell>
        </row>
        <row r="3023">
          <cell r="D3023">
            <v>301352835</v>
          </cell>
          <cell r="Q3023" t="str">
            <v>ACTIVOS</v>
          </cell>
        </row>
        <row r="3024">
          <cell r="D3024">
            <v>300126544</v>
          </cell>
          <cell r="Q3024" t="str">
            <v>ACTIVOS</v>
          </cell>
        </row>
        <row r="3025">
          <cell r="D3025">
            <v>301450884</v>
          </cell>
          <cell r="Q3025" t="str">
            <v>ACTIVOS</v>
          </cell>
        </row>
        <row r="3026">
          <cell r="D3026">
            <v>300860465</v>
          </cell>
          <cell r="Q3026" t="str">
            <v>ACTIVOS</v>
          </cell>
        </row>
        <row r="3027">
          <cell r="D3027">
            <v>301020762</v>
          </cell>
          <cell r="Q3027" t="str">
            <v>ACTIVOS</v>
          </cell>
        </row>
        <row r="3028">
          <cell r="D3028">
            <v>301954899</v>
          </cell>
          <cell r="Q3028" t="str">
            <v>ACTIVOS</v>
          </cell>
        </row>
        <row r="3029">
          <cell r="D3029">
            <v>301382829</v>
          </cell>
          <cell r="Q3029" t="str">
            <v>ACTIVOS</v>
          </cell>
        </row>
        <row r="3030">
          <cell r="D3030">
            <v>301408329</v>
          </cell>
          <cell r="Q3030" t="str">
            <v>ACTIVOS</v>
          </cell>
        </row>
        <row r="3031">
          <cell r="D3031">
            <v>300916828</v>
          </cell>
          <cell r="Q3031" t="str">
            <v>ACTIVOS</v>
          </cell>
        </row>
        <row r="3032">
          <cell r="D3032">
            <v>301497933</v>
          </cell>
          <cell r="Q3032" t="str">
            <v>ACTIVOS</v>
          </cell>
        </row>
        <row r="3033">
          <cell r="D3033">
            <v>301528381</v>
          </cell>
          <cell r="Q3033" t="str">
            <v>ACTIVOS</v>
          </cell>
        </row>
        <row r="3034">
          <cell r="D3034">
            <v>301500785</v>
          </cell>
          <cell r="Q3034" t="str">
            <v>ACTIVOS</v>
          </cell>
        </row>
        <row r="3035">
          <cell r="D3035">
            <v>300092951</v>
          </cell>
          <cell r="Q3035" t="str">
            <v>ACTIVOS</v>
          </cell>
        </row>
        <row r="3036">
          <cell r="D3036">
            <v>300092956</v>
          </cell>
          <cell r="Q3036" t="str">
            <v>ACTIVOS</v>
          </cell>
        </row>
        <row r="3037">
          <cell r="D3037">
            <v>301408656</v>
          </cell>
          <cell r="Q3037" t="str">
            <v>ACTIVOS</v>
          </cell>
        </row>
        <row r="3038">
          <cell r="D3038">
            <v>302008514</v>
          </cell>
          <cell r="Q3038" t="str">
            <v>ACTIVOS</v>
          </cell>
        </row>
        <row r="3039">
          <cell r="D3039">
            <v>301241976</v>
          </cell>
          <cell r="Q3039" t="str">
            <v>ACTIVOS</v>
          </cell>
        </row>
        <row r="3040">
          <cell r="D3040">
            <v>301953912</v>
          </cell>
          <cell r="Q3040" t="str">
            <v>ACTIVOS</v>
          </cell>
        </row>
        <row r="3041">
          <cell r="D3041">
            <v>301484551</v>
          </cell>
          <cell r="Q3041" t="str">
            <v>ACTIVOS</v>
          </cell>
        </row>
        <row r="3042">
          <cell r="D3042">
            <v>301447225</v>
          </cell>
          <cell r="Q3042" t="str">
            <v>ACTIVOS</v>
          </cell>
        </row>
        <row r="3043">
          <cell r="D3043">
            <v>301965115</v>
          </cell>
          <cell r="Q3043" t="str">
            <v>ACTIVOS</v>
          </cell>
        </row>
        <row r="3044">
          <cell r="D3044">
            <v>301483159</v>
          </cell>
          <cell r="Q3044" t="str">
            <v>ACTIVOS</v>
          </cell>
        </row>
        <row r="3045">
          <cell r="D3045">
            <v>301632076</v>
          </cell>
          <cell r="Q3045" t="str">
            <v>ACTIVOS</v>
          </cell>
        </row>
        <row r="3046">
          <cell r="D3046">
            <v>300161931</v>
          </cell>
          <cell r="Q3046" t="str">
            <v>ACTIVOS</v>
          </cell>
        </row>
        <row r="3047">
          <cell r="D3047">
            <v>301063810</v>
          </cell>
          <cell r="Q3047" t="str">
            <v>ACTIVOS</v>
          </cell>
        </row>
        <row r="3048">
          <cell r="D3048">
            <v>302151223</v>
          </cell>
          <cell r="Q3048" t="str">
            <v>ACTIVOS</v>
          </cell>
        </row>
        <row r="3049">
          <cell r="D3049">
            <v>301484416</v>
          </cell>
          <cell r="Q3049" t="str">
            <v>ACTIVOS</v>
          </cell>
        </row>
        <row r="3050">
          <cell r="D3050">
            <v>300480445</v>
          </cell>
          <cell r="Q3050" t="str">
            <v>ACTIVOS</v>
          </cell>
        </row>
        <row r="3051">
          <cell r="D3051">
            <v>300129155</v>
          </cell>
          <cell r="Q3051" t="str">
            <v>ACTIVOS</v>
          </cell>
        </row>
        <row r="3052">
          <cell r="D3052">
            <v>301279278</v>
          </cell>
          <cell r="Q3052" t="str">
            <v>ACTIVOS</v>
          </cell>
        </row>
        <row r="3053">
          <cell r="D3053">
            <v>301461646</v>
          </cell>
          <cell r="Q3053" t="str">
            <v>ACTIVOS</v>
          </cell>
        </row>
        <row r="3054">
          <cell r="D3054">
            <v>301239512</v>
          </cell>
          <cell r="Q3054" t="str">
            <v>ACTIVOS</v>
          </cell>
        </row>
        <row r="3055">
          <cell r="D3055">
            <v>300824525</v>
          </cell>
          <cell r="Q3055" t="str">
            <v>ACTIVOS</v>
          </cell>
        </row>
        <row r="3056">
          <cell r="D3056">
            <v>301126599</v>
          </cell>
          <cell r="Q3056" t="str">
            <v>ACTIVOS</v>
          </cell>
        </row>
        <row r="3057">
          <cell r="D3057">
            <v>300153798</v>
          </cell>
          <cell r="Q3057" t="str">
            <v>ACTIVOS</v>
          </cell>
        </row>
        <row r="3058">
          <cell r="D3058">
            <v>300097949</v>
          </cell>
          <cell r="Q3058" t="str">
            <v>ACTIVOS</v>
          </cell>
        </row>
        <row r="3059">
          <cell r="D3059">
            <v>300556283</v>
          </cell>
          <cell r="Q3059" t="str">
            <v>ACTIVOS</v>
          </cell>
        </row>
        <row r="3060">
          <cell r="D3060">
            <v>300098138</v>
          </cell>
          <cell r="Q3060" t="str">
            <v>ACTIVOS</v>
          </cell>
        </row>
        <row r="3061">
          <cell r="D3061">
            <v>300949496</v>
          </cell>
          <cell r="Q3061" t="str">
            <v>ACTIVOS</v>
          </cell>
        </row>
        <row r="3062">
          <cell r="D3062">
            <v>300097452</v>
          </cell>
          <cell r="Q3062" t="str">
            <v>ACTIVOS</v>
          </cell>
        </row>
        <row r="3063">
          <cell r="D3063">
            <v>301402071</v>
          </cell>
          <cell r="Q3063" t="str">
            <v>ACTIVOS</v>
          </cell>
        </row>
        <row r="3064">
          <cell r="D3064">
            <v>302110516</v>
          </cell>
          <cell r="Q3064" t="str">
            <v>ACTIVOS</v>
          </cell>
        </row>
        <row r="3065">
          <cell r="D3065">
            <v>300790192</v>
          </cell>
          <cell r="Q3065" t="str">
            <v>ACTIVOS</v>
          </cell>
        </row>
        <row r="3066">
          <cell r="D3066">
            <v>300086663</v>
          </cell>
          <cell r="Q3066" t="str">
            <v>ACTIVOS</v>
          </cell>
        </row>
        <row r="3067">
          <cell r="D3067">
            <v>300098626</v>
          </cell>
          <cell r="Q3067" t="str">
            <v>ACTIVOS</v>
          </cell>
        </row>
        <row r="3068">
          <cell r="D3068">
            <v>301414842</v>
          </cell>
          <cell r="Q3068" t="str">
            <v>ACTIVOS</v>
          </cell>
        </row>
        <row r="3069">
          <cell r="D3069">
            <v>300824995</v>
          </cell>
          <cell r="Q3069" t="str">
            <v>ACTIVOS</v>
          </cell>
        </row>
        <row r="3070">
          <cell r="D3070">
            <v>300859925</v>
          </cell>
          <cell r="Q3070" t="str">
            <v>ACTIVOS</v>
          </cell>
        </row>
        <row r="3071">
          <cell r="D3071">
            <v>301040118</v>
          </cell>
          <cell r="Q3071" t="str">
            <v>ACTIVOS</v>
          </cell>
        </row>
        <row r="3072">
          <cell r="D3072">
            <v>300150878</v>
          </cell>
          <cell r="Q3072" t="str">
            <v>ACTIVOS</v>
          </cell>
        </row>
        <row r="3073">
          <cell r="D3073">
            <v>301942602</v>
          </cell>
          <cell r="Q3073" t="str">
            <v>ACTIVOS</v>
          </cell>
        </row>
        <row r="3074">
          <cell r="D3074">
            <v>300092177</v>
          </cell>
          <cell r="Q3074" t="str">
            <v>ACTIVOS</v>
          </cell>
        </row>
        <row r="3075">
          <cell r="D3075">
            <v>302155169</v>
          </cell>
          <cell r="Q3075" t="str">
            <v>ACTIVOS</v>
          </cell>
        </row>
        <row r="3076">
          <cell r="D3076">
            <v>301496847</v>
          </cell>
          <cell r="Q3076" t="str">
            <v>ACTIVOS</v>
          </cell>
        </row>
        <row r="3077">
          <cell r="D3077">
            <v>301125705</v>
          </cell>
          <cell r="Q3077" t="str">
            <v>ACTIVOS</v>
          </cell>
        </row>
        <row r="3078">
          <cell r="D3078">
            <v>300092562</v>
          </cell>
          <cell r="Q3078" t="str">
            <v>ACTIVOS</v>
          </cell>
        </row>
        <row r="3079">
          <cell r="D3079">
            <v>300766780</v>
          </cell>
          <cell r="Q3079" t="str">
            <v>ACTIVOS</v>
          </cell>
        </row>
        <row r="3080">
          <cell r="D3080">
            <v>301434277</v>
          </cell>
          <cell r="Q3080" t="str">
            <v>ACTIVOS</v>
          </cell>
        </row>
        <row r="3081">
          <cell r="D3081">
            <v>301423616</v>
          </cell>
          <cell r="Q3081" t="str">
            <v>ACTIVOS</v>
          </cell>
        </row>
        <row r="3082">
          <cell r="D3082">
            <v>300993858</v>
          </cell>
          <cell r="Q3082" t="str">
            <v>ACTIVOS</v>
          </cell>
        </row>
        <row r="3083">
          <cell r="D3083">
            <v>301600531</v>
          </cell>
          <cell r="Q3083" t="str">
            <v>ACTIVOS</v>
          </cell>
        </row>
        <row r="3084">
          <cell r="D3084">
            <v>300154118</v>
          </cell>
          <cell r="Q3084" t="str">
            <v>ACTIVOS</v>
          </cell>
        </row>
        <row r="3085">
          <cell r="D3085">
            <v>300168232</v>
          </cell>
          <cell r="Q3085" t="str">
            <v>ACTIVOS</v>
          </cell>
        </row>
        <row r="3086">
          <cell r="D3086">
            <v>301414583</v>
          </cell>
          <cell r="Q3086" t="str">
            <v>ACTIVOS</v>
          </cell>
        </row>
        <row r="3087">
          <cell r="D3087">
            <v>301405462</v>
          </cell>
          <cell r="Q3087" t="str">
            <v>ACTIVOS</v>
          </cell>
        </row>
        <row r="3088">
          <cell r="D3088">
            <v>300068742</v>
          </cell>
          <cell r="Q3088" t="str">
            <v>ACTIVOS</v>
          </cell>
        </row>
        <row r="3089">
          <cell r="D3089">
            <v>301464333</v>
          </cell>
          <cell r="Q3089" t="str">
            <v>ACTIVOS</v>
          </cell>
        </row>
        <row r="3090">
          <cell r="D3090">
            <v>300156838</v>
          </cell>
          <cell r="Q3090" t="str">
            <v>ACTIVOS</v>
          </cell>
        </row>
        <row r="3091">
          <cell r="D3091">
            <v>301365647</v>
          </cell>
          <cell r="Q3091" t="str">
            <v>ACTIVOS</v>
          </cell>
        </row>
        <row r="3092">
          <cell r="D3092">
            <v>301174504</v>
          </cell>
          <cell r="Q3092" t="str">
            <v>ACTIVOS</v>
          </cell>
        </row>
        <row r="3093">
          <cell r="D3093">
            <v>301466560</v>
          </cell>
          <cell r="Q3093" t="str">
            <v>ACTIVOS</v>
          </cell>
        </row>
        <row r="3094">
          <cell r="D3094">
            <v>300157786</v>
          </cell>
          <cell r="Q3094" t="str">
            <v>ACTIVOS</v>
          </cell>
        </row>
        <row r="3095">
          <cell r="D3095">
            <v>300781596</v>
          </cell>
          <cell r="Q3095" t="str">
            <v>ACTIVOS</v>
          </cell>
        </row>
        <row r="3096">
          <cell r="D3096">
            <v>300097536</v>
          </cell>
          <cell r="Q3096" t="str">
            <v>ACTIVOS</v>
          </cell>
        </row>
        <row r="3097">
          <cell r="D3097">
            <v>301581850</v>
          </cell>
          <cell r="Q3097" t="str">
            <v>ACTIVOS</v>
          </cell>
        </row>
        <row r="3098">
          <cell r="D3098">
            <v>301530498</v>
          </cell>
          <cell r="Q3098" t="str">
            <v>ACTIVOS</v>
          </cell>
        </row>
        <row r="3099">
          <cell r="D3099">
            <v>300126578</v>
          </cell>
          <cell r="Q3099" t="str">
            <v>ACTIVOS</v>
          </cell>
        </row>
        <row r="3100">
          <cell r="D3100">
            <v>300787942</v>
          </cell>
          <cell r="Q3100" t="str">
            <v>ACTIVOS</v>
          </cell>
        </row>
        <row r="3101">
          <cell r="D3101">
            <v>301437207</v>
          </cell>
          <cell r="Q3101" t="str">
            <v>ACTIVOS</v>
          </cell>
        </row>
        <row r="3102">
          <cell r="D3102">
            <v>300799685</v>
          </cell>
          <cell r="Q3102" t="str">
            <v>ACTIVOS</v>
          </cell>
        </row>
        <row r="3103">
          <cell r="D3103">
            <v>300072789</v>
          </cell>
          <cell r="Q3103" t="str">
            <v>ACTIVOS</v>
          </cell>
        </row>
        <row r="3104">
          <cell r="D3104">
            <v>301202019</v>
          </cell>
          <cell r="Q3104" t="str">
            <v>ACTIVOS</v>
          </cell>
        </row>
        <row r="3105">
          <cell r="D3105">
            <v>300220597</v>
          </cell>
          <cell r="Q3105" t="str">
            <v>ACTIVOS</v>
          </cell>
        </row>
        <row r="3106">
          <cell r="D3106">
            <v>300092030</v>
          </cell>
          <cell r="Q3106" t="str">
            <v>ACTIVOS</v>
          </cell>
        </row>
        <row r="3107">
          <cell r="D3107">
            <v>301486247</v>
          </cell>
          <cell r="Q3107" t="str">
            <v>ACTIVOS</v>
          </cell>
        </row>
        <row r="3108">
          <cell r="D3108">
            <v>301358243</v>
          </cell>
          <cell r="Q3108" t="str">
            <v>ACTIVOS</v>
          </cell>
        </row>
        <row r="3109">
          <cell r="D3109">
            <v>301479650</v>
          </cell>
          <cell r="Q3109" t="str">
            <v>ACTIVOS</v>
          </cell>
        </row>
        <row r="3110">
          <cell r="D3110">
            <v>301966112</v>
          </cell>
          <cell r="Q3110" t="str">
            <v>ACTIVOS</v>
          </cell>
        </row>
        <row r="3111">
          <cell r="D3111">
            <v>301432073</v>
          </cell>
          <cell r="Q3111" t="str">
            <v>ACTIVOS</v>
          </cell>
        </row>
        <row r="3112">
          <cell r="D3112">
            <v>301177298</v>
          </cell>
          <cell r="Q3112" t="str">
            <v>ACTIVOS</v>
          </cell>
        </row>
        <row r="3113">
          <cell r="D3113">
            <v>301432290</v>
          </cell>
          <cell r="Q3113" t="str">
            <v>ACTIVOS</v>
          </cell>
        </row>
        <row r="3114">
          <cell r="D3114">
            <v>301361392</v>
          </cell>
          <cell r="Q3114" t="str">
            <v>ACTIVOS</v>
          </cell>
        </row>
        <row r="3115">
          <cell r="D3115">
            <v>300475780</v>
          </cell>
          <cell r="Q3115" t="str">
            <v>ACTIVOS</v>
          </cell>
        </row>
        <row r="3116">
          <cell r="D3116">
            <v>301522189</v>
          </cell>
          <cell r="Q3116" t="str">
            <v>ACTIVOS</v>
          </cell>
        </row>
        <row r="3117">
          <cell r="D3117">
            <v>300154855</v>
          </cell>
          <cell r="Q3117" t="str">
            <v>ACTIVOS</v>
          </cell>
        </row>
        <row r="3118">
          <cell r="D3118">
            <v>300848711</v>
          </cell>
          <cell r="Q3118" t="str">
            <v>ACTIVOS</v>
          </cell>
        </row>
        <row r="3119">
          <cell r="D3119">
            <v>301575773</v>
          </cell>
          <cell r="Q3119" t="str">
            <v>ACTIVOS</v>
          </cell>
        </row>
        <row r="3120">
          <cell r="D3120">
            <v>300221796</v>
          </cell>
          <cell r="Q3120" t="str">
            <v>ACTIVOS</v>
          </cell>
        </row>
        <row r="3121">
          <cell r="D3121">
            <v>300886982</v>
          </cell>
          <cell r="Q3121" t="str">
            <v>ACTIVOS</v>
          </cell>
        </row>
        <row r="3122">
          <cell r="D3122">
            <v>301586544</v>
          </cell>
          <cell r="Q3122" t="str">
            <v>ACTIVOS</v>
          </cell>
        </row>
        <row r="3123">
          <cell r="D3123">
            <v>302007089</v>
          </cell>
          <cell r="Q3123" t="str">
            <v>ACTIVOS</v>
          </cell>
        </row>
        <row r="3124">
          <cell r="D3124">
            <v>301363631</v>
          </cell>
          <cell r="Q3124" t="str">
            <v>ACTIVOS</v>
          </cell>
        </row>
        <row r="3125">
          <cell r="D3125">
            <v>302006479</v>
          </cell>
          <cell r="Q3125" t="str">
            <v>ACTIVOS</v>
          </cell>
        </row>
        <row r="3126">
          <cell r="D3126">
            <v>300091219</v>
          </cell>
          <cell r="Q3126" t="str">
            <v>ACTIVOS</v>
          </cell>
        </row>
        <row r="3127">
          <cell r="D3127">
            <v>300148846</v>
          </cell>
          <cell r="Q3127" t="str">
            <v>ACTIVOS</v>
          </cell>
        </row>
        <row r="3128">
          <cell r="D3128">
            <v>301370395</v>
          </cell>
          <cell r="Q3128" t="str">
            <v>ACTIVOS</v>
          </cell>
        </row>
        <row r="3129">
          <cell r="D3129">
            <v>301997581</v>
          </cell>
          <cell r="Q3129" t="str">
            <v>ACTIVOS</v>
          </cell>
        </row>
        <row r="3130">
          <cell r="D3130">
            <v>300815184</v>
          </cell>
          <cell r="Q3130" t="str">
            <v>ACTIVOS</v>
          </cell>
        </row>
        <row r="3131">
          <cell r="D3131">
            <v>301541488</v>
          </cell>
          <cell r="Q3131" t="str">
            <v>ACTIVOS</v>
          </cell>
        </row>
        <row r="3132">
          <cell r="D3132">
            <v>300098558</v>
          </cell>
          <cell r="Q3132" t="str">
            <v>ACTIVOS</v>
          </cell>
        </row>
        <row r="3133">
          <cell r="D3133">
            <v>300098498</v>
          </cell>
          <cell r="Q3133" t="str">
            <v>ACTIVOS</v>
          </cell>
        </row>
        <row r="3134">
          <cell r="D3134">
            <v>301503502</v>
          </cell>
          <cell r="Q3134" t="str">
            <v>ACTIVOS</v>
          </cell>
        </row>
        <row r="3135">
          <cell r="D3135">
            <v>300097276</v>
          </cell>
          <cell r="Q3135" t="str">
            <v>ACTIVOS</v>
          </cell>
        </row>
        <row r="3136">
          <cell r="D3136">
            <v>301183840</v>
          </cell>
          <cell r="Q3136" t="str">
            <v>ACTIVOS</v>
          </cell>
        </row>
        <row r="3137">
          <cell r="D3137">
            <v>301466768</v>
          </cell>
          <cell r="Q3137" t="str">
            <v>ACTIVOS</v>
          </cell>
        </row>
        <row r="3138">
          <cell r="D3138">
            <v>301508119</v>
          </cell>
          <cell r="Q3138" t="str">
            <v>ACTIVOS</v>
          </cell>
        </row>
        <row r="3139">
          <cell r="D3139">
            <v>300098234</v>
          </cell>
          <cell r="Q3139" t="str">
            <v>ACTIVOS</v>
          </cell>
        </row>
        <row r="3140">
          <cell r="D3140">
            <v>301472587</v>
          </cell>
          <cell r="Q3140" t="str">
            <v>ACTIVOS</v>
          </cell>
        </row>
        <row r="3141">
          <cell r="D3141">
            <v>301411871</v>
          </cell>
          <cell r="Q3141" t="str">
            <v>ACTIVOS</v>
          </cell>
        </row>
        <row r="3142">
          <cell r="D3142">
            <v>301492138</v>
          </cell>
          <cell r="Q3142" t="str">
            <v>ACTIVOS</v>
          </cell>
        </row>
        <row r="3143">
          <cell r="D3143">
            <v>301244822</v>
          </cell>
          <cell r="Q3143" t="str">
            <v>ACTIVOS</v>
          </cell>
        </row>
        <row r="3144">
          <cell r="D3144">
            <v>301515784</v>
          </cell>
          <cell r="Q3144" t="str">
            <v>ACTIVOS</v>
          </cell>
        </row>
        <row r="3145">
          <cell r="D3145">
            <v>301155436</v>
          </cell>
          <cell r="Q3145" t="str">
            <v>ACTIVOS</v>
          </cell>
        </row>
        <row r="3146">
          <cell r="D3146">
            <v>300165208</v>
          </cell>
          <cell r="Q3146" t="str">
            <v>ACTIVOS</v>
          </cell>
        </row>
        <row r="3147">
          <cell r="D3147">
            <v>300778396</v>
          </cell>
          <cell r="Q3147" t="str">
            <v>ACTIVOS</v>
          </cell>
        </row>
        <row r="3148">
          <cell r="D3148">
            <v>301473624</v>
          </cell>
          <cell r="Q3148" t="str">
            <v>ACTIVOS</v>
          </cell>
        </row>
        <row r="3149">
          <cell r="D3149">
            <v>301426200</v>
          </cell>
          <cell r="Q3149" t="str">
            <v>ACTIVOS</v>
          </cell>
        </row>
        <row r="3150">
          <cell r="D3150">
            <v>301375661</v>
          </cell>
          <cell r="Q3150" t="str">
            <v>ACTIVOS</v>
          </cell>
        </row>
        <row r="3151">
          <cell r="D3151">
            <v>301538409</v>
          </cell>
          <cell r="Q3151" t="str">
            <v>ACTIVOS</v>
          </cell>
        </row>
        <row r="3152">
          <cell r="D3152">
            <v>301391235</v>
          </cell>
          <cell r="Q3152" t="str">
            <v>ACTIVOS</v>
          </cell>
        </row>
        <row r="3153">
          <cell r="D3153">
            <v>301425000</v>
          </cell>
          <cell r="Q3153" t="str">
            <v>ACTIVOS</v>
          </cell>
        </row>
        <row r="3154">
          <cell r="D3154">
            <v>300710336</v>
          </cell>
          <cell r="Q3154" t="str">
            <v>ACTIVOS</v>
          </cell>
        </row>
        <row r="3155">
          <cell r="D3155">
            <v>300926336</v>
          </cell>
          <cell r="Q3155" t="str">
            <v>ACTIVOS</v>
          </cell>
        </row>
        <row r="3156">
          <cell r="D3156">
            <v>300933464</v>
          </cell>
          <cell r="Q3156" t="str">
            <v>ACTIVOS</v>
          </cell>
        </row>
        <row r="3157">
          <cell r="D3157">
            <v>301416323</v>
          </cell>
          <cell r="Q3157" t="str">
            <v>ACTIVOS</v>
          </cell>
        </row>
        <row r="3158">
          <cell r="D3158">
            <v>301383868</v>
          </cell>
          <cell r="Q3158" t="str">
            <v>ACTIVOS</v>
          </cell>
        </row>
        <row r="3159">
          <cell r="D3159">
            <v>301567542</v>
          </cell>
          <cell r="Q3159" t="str">
            <v>ACTIVOS</v>
          </cell>
        </row>
        <row r="3160">
          <cell r="D3160">
            <v>301271057</v>
          </cell>
          <cell r="Q3160" t="str">
            <v>ACTIVOS</v>
          </cell>
        </row>
        <row r="3161">
          <cell r="D3161" t="str">
            <v>VIRTUAL 42</v>
          </cell>
          <cell r="Q3161" t="str">
            <v>ACTIVOS</v>
          </cell>
        </row>
        <row r="3162">
          <cell r="D3162">
            <v>301949035</v>
          </cell>
          <cell r="Q3162" t="str">
            <v>ACTIVOS</v>
          </cell>
        </row>
        <row r="3163">
          <cell r="D3163">
            <v>300145645</v>
          </cell>
          <cell r="Q3163" t="str">
            <v>ACTIVOS</v>
          </cell>
        </row>
        <row r="3164">
          <cell r="D3164">
            <v>301421225</v>
          </cell>
          <cell r="Q3164" t="str">
            <v>ACTIVOS</v>
          </cell>
        </row>
        <row r="3165">
          <cell r="D3165">
            <v>301503984</v>
          </cell>
          <cell r="Q3165" t="str">
            <v>ACTIVOS</v>
          </cell>
        </row>
        <row r="3166">
          <cell r="D3166">
            <v>301383853</v>
          </cell>
          <cell r="Q3166" t="str">
            <v>ACTIVOS</v>
          </cell>
        </row>
        <row r="3167">
          <cell r="D3167">
            <v>301484578</v>
          </cell>
          <cell r="Q3167" t="str">
            <v>ACTIVOS</v>
          </cell>
        </row>
        <row r="3168">
          <cell r="D3168">
            <v>300153667</v>
          </cell>
          <cell r="Q3168" t="str">
            <v>ACTIVOS</v>
          </cell>
        </row>
        <row r="3169">
          <cell r="D3169">
            <v>301406300</v>
          </cell>
          <cell r="Q3169" t="str">
            <v>ACTIVOS</v>
          </cell>
        </row>
        <row r="3170">
          <cell r="D3170">
            <v>301398344</v>
          </cell>
          <cell r="Q3170" t="str">
            <v>ACTIVOS</v>
          </cell>
        </row>
        <row r="3171">
          <cell r="D3171">
            <v>300098115</v>
          </cell>
          <cell r="Q3171" t="str">
            <v>ACTIVOS</v>
          </cell>
        </row>
        <row r="3172">
          <cell r="D3172">
            <v>301152660</v>
          </cell>
          <cell r="Q3172" t="str">
            <v>ACTIVOS</v>
          </cell>
        </row>
        <row r="3173">
          <cell r="D3173">
            <v>300097425</v>
          </cell>
          <cell r="Q3173" t="str">
            <v>ACTIVOS</v>
          </cell>
        </row>
        <row r="3174">
          <cell r="D3174">
            <v>301483611</v>
          </cell>
          <cell r="Q3174" t="str">
            <v>ACTIVOS</v>
          </cell>
        </row>
        <row r="3175">
          <cell r="D3175">
            <v>300164595</v>
          </cell>
          <cell r="Q3175" t="str">
            <v>ACTIVOS</v>
          </cell>
        </row>
        <row r="3176">
          <cell r="D3176">
            <v>301184347</v>
          </cell>
          <cell r="Q3176" t="str">
            <v>ACTIVOS</v>
          </cell>
        </row>
        <row r="3177">
          <cell r="D3177">
            <v>300933264</v>
          </cell>
          <cell r="Q3177" t="str">
            <v>ACTIVOS</v>
          </cell>
        </row>
        <row r="3178">
          <cell r="D3178">
            <v>300903116</v>
          </cell>
          <cell r="Q3178" t="str">
            <v>ACTIVOS</v>
          </cell>
        </row>
        <row r="3179">
          <cell r="D3179">
            <v>301284260</v>
          </cell>
          <cell r="Q3179" t="str">
            <v>ACTIVOS</v>
          </cell>
        </row>
        <row r="3180">
          <cell r="D3180">
            <v>302007887</v>
          </cell>
          <cell r="Q3180" t="str">
            <v>ACTIVOS</v>
          </cell>
        </row>
        <row r="3181">
          <cell r="D3181">
            <v>300153738</v>
          </cell>
          <cell r="Q3181" t="str">
            <v>ACTIVOS</v>
          </cell>
        </row>
        <row r="3182">
          <cell r="D3182">
            <v>301499640</v>
          </cell>
          <cell r="Q3182" t="str">
            <v>ACTIVOS</v>
          </cell>
        </row>
        <row r="3183">
          <cell r="D3183">
            <v>300740861</v>
          </cell>
          <cell r="Q3183" t="str">
            <v>ACTIVOS</v>
          </cell>
        </row>
        <row r="3184">
          <cell r="D3184">
            <v>301317839</v>
          </cell>
          <cell r="Q3184" t="str">
            <v>ACTIVOS</v>
          </cell>
        </row>
        <row r="3185">
          <cell r="D3185">
            <v>300097230</v>
          </cell>
          <cell r="Q3185" t="str">
            <v>ACTIVOS</v>
          </cell>
        </row>
        <row r="3186">
          <cell r="D3186">
            <v>301203632</v>
          </cell>
          <cell r="Q3186" t="str">
            <v>ACTIVOS</v>
          </cell>
        </row>
        <row r="3187">
          <cell r="D3187">
            <v>300098601</v>
          </cell>
          <cell r="Q3187" t="str">
            <v>ACTIVOS</v>
          </cell>
        </row>
        <row r="3188">
          <cell r="D3188">
            <v>301385830</v>
          </cell>
          <cell r="Q3188" t="str">
            <v>ACTIVOS</v>
          </cell>
        </row>
        <row r="3189">
          <cell r="D3189">
            <v>302166204</v>
          </cell>
          <cell r="Q3189" t="str">
            <v>ACTIVOS</v>
          </cell>
        </row>
        <row r="3190">
          <cell r="D3190">
            <v>300068771</v>
          </cell>
          <cell r="Q3190" t="str">
            <v>ACTIVOS</v>
          </cell>
        </row>
        <row r="3191">
          <cell r="D3191">
            <v>300996642</v>
          </cell>
          <cell r="Q3191" t="str">
            <v>ACTIVOS</v>
          </cell>
        </row>
        <row r="3192">
          <cell r="D3192">
            <v>300091921</v>
          </cell>
          <cell r="Q3192" t="str">
            <v>ACTIVOS</v>
          </cell>
        </row>
        <row r="3193">
          <cell r="D3193">
            <v>301410522</v>
          </cell>
          <cell r="Q3193" t="str">
            <v>ACTIVOS</v>
          </cell>
        </row>
        <row r="3194">
          <cell r="D3194">
            <v>301323110</v>
          </cell>
          <cell r="Q3194" t="str">
            <v>ACTIVOS</v>
          </cell>
        </row>
        <row r="3195">
          <cell r="D3195">
            <v>301355141</v>
          </cell>
          <cell r="Q3195" t="str">
            <v>ACTIVOS</v>
          </cell>
        </row>
        <row r="3196">
          <cell r="D3196">
            <v>300069318</v>
          </cell>
          <cell r="Q3196" t="str">
            <v>ACTIVOS</v>
          </cell>
        </row>
        <row r="3197">
          <cell r="D3197">
            <v>301354827</v>
          </cell>
          <cell r="Q3197" t="str">
            <v>ACTIVOS</v>
          </cell>
        </row>
        <row r="3198">
          <cell r="D3198">
            <v>301500450</v>
          </cell>
          <cell r="Q3198" t="str">
            <v>ACTIVOS</v>
          </cell>
        </row>
        <row r="3199">
          <cell r="D3199">
            <v>301090570</v>
          </cell>
          <cell r="Q3199" t="str">
            <v>ACTIVOS</v>
          </cell>
        </row>
        <row r="3200">
          <cell r="D3200">
            <v>301414708</v>
          </cell>
          <cell r="Q3200" t="str">
            <v>ACTIVOS</v>
          </cell>
        </row>
        <row r="3201">
          <cell r="D3201">
            <v>300153418</v>
          </cell>
          <cell r="Q3201" t="str">
            <v>ACTIVOS</v>
          </cell>
        </row>
        <row r="3202">
          <cell r="D3202">
            <v>301590964</v>
          </cell>
          <cell r="Q3202" t="str">
            <v>ACTIVOS</v>
          </cell>
        </row>
        <row r="3203">
          <cell r="D3203">
            <v>300068638</v>
          </cell>
          <cell r="Q3203" t="str">
            <v>ACTIVOS</v>
          </cell>
        </row>
        <row r="3204">
          <cell r="D3204">
            <v>301355798</v>
          </cell>
          <cell r="Q3204" t="str">
            <v>ACTIVOS</v>
          </cell>
        </row>
        <row r="3205">
          <cell r="D3205">
            <v>300069391</v>
          </cell>
          <cell r="Q3205" t="str">
            <v>ACTIVOS</v>
          </cell>
        </row>
        <row r="3206">
          <cell r="D3206">
            <v>301390388</v>
          </cell>
          <cell r="Q3206" t="str">
            <v>ACTIVOS</v>
          </cell>
        </row>
        <row r="3207">
          <cell r="D3207">
            <v>301466178</v>
          </cell>
          <cell r="Q3207" t="str">
            <v>ACTIVOS</v>
          </cell>
        </row>
        <row r="3208">
          <cell r="D3208">
            <v>300881771</v>
          </cell>
          <cell r="Q3208" t="str">
            <v>ACTIVOS</v>
          </cell>
        </row>
        <row r="3209">
          <cell r="D3209">
            <v>300465071</v>
          </cell>
          <cell r="Q3209" t="str">
            <v>ACTIVOS</v>
          </cell>
        </row>
        <row r="3210">
          <cell r="D3210">
            <v>300098324</v>
          </cell>
          <cell r="Q3210" t="str">
            <v>ACTIVOS</v>
          </cell>
        </row>
        <row r="3211">
          <cell r="D3211">
            <v>301097319</v>
          </cell>
          <cell r="Q3211" t="str">
            <v>ACTIVOS</v>
          </cell>
        </row>
        <row r="3212">
          <cell r="D3212">
            <v>301495984</v>
          </cell>
          <cell r="Q3212" t="str">
            <v>ACTIVOS</v>
          </cell>
        </row>
        <row r="3213">
          <cell r="D3213">
            <v>300127589</v>
          </cell>
          <cell r="Q3213" t="str">
            <v>ACTIVOS</v>
          </cell>
        </row>
        <row r="3214">
          <cell r="D3214">
            <v>301954322</v>
          </cell>
          <cell r="Q3214" t="str">
            <v>ACTIVOS</v>
          </cell>
        </row>
        <row r="3215">
          <cell r="D3215">
            <v>301557678</v>
          </cell>
          <cell r="Q3215" t="str">
            <v>ACTIVOS</v>
          </cell>
        </row>
        <row r="3216">
          <cell r="D3216">
            <v>301386595</v>
          </cell>
          <cell r="Q3216" t="str">
            <v>ACTIVOS</v>
          </cell>
        </row>
        <row r="3217">
          <cell r="D3217">
            <v>301480332</v>
          </cell>
          <cell r="Q3217" t="str">
            <v>ACTIVOS</v>
          </cell>
        </row>
        <row r="3218">
          <cell r="D3218">
            <v>301959812</v>
          </cell>
          <cell r="Q3218" t="str">
            <v>ACTIVOS</v>
          </cell>
        </row>
        <row r="3219">
          <cell r="D3219">
            <v>300220958</v>
          </cell>
          <cell r="Q3219" t="str">
            <v>ACTIVOS</v>
          </cell>
        </row>
        <row r="3220">
          <cell r="D3220">
            <v>300222199</v>
          </cell>
          <cell r="Q3220" t="str">
            <v>ACTIVOS</v>
          </cell>
        </row>
        <row r="3221">
          <cell r="D3221">
            <v>301540870</v>
          </cell>
          <cell r="Q3221" t="str">
            <v>ACTIVOS</v>
          </cell>
        </row>
        <row r="3222">
          <cell r="D3222">
            <v>300158881</v>
          </cell>
          <cell r="Q3222" t="str">
            <v>ACTIVOS</v>
          </cell>
        </row>
        <row r="3223">
          <cell r="D3223">
            <v>301099705</v>
          </cell>
          <cell r="Q3223" t="str">
            <v>ACTIVOS</v>
          </cell>
        </row>
        <row r="3224">
          <cell r="D3224">
            <v>300154923</v>
          </cell>
          <cell r="Q3224" t="str">
            <v>ACTIVOS</v>
          </cell>
        </row>
        <row r="3225">
          <cell r="D3225">
            <v>301378908</v>
          </cell>
          <cell r="Q3225" t="str">
            <v>ACTIVOS</v>
          </cell>
        </row>
        <row r="3226">
          <cell r="D3226">
            <v>301457563</v>
          </cell>
          <cell r="Q3226" t="str">
            <v>ACTIVOS</v>
          </cell>
        </row>
        <row r="3227">
          <cell r="D3227">
            <v>301193531</v>
          </cell>
          <cell r="Q3227" t="str">
            <v>ACTIVOS</v>
          </cell>
        </row>
        <row r="3228">
          <cell r="D3228">
            <v>300166243</v>
          </cell>
          <cell r="Q3228" t="str">
            <v>ACTIVOS</v>
          </cell>
        </row>
        <row r="3229">
          <cell r="D3229">
            <v>301347804</v>
          </cell>
          <cell r="Q3229" t="str">
            <v>ACTIVOS</v>
          </cell>
        </row>
        <row r="3230">
          <cell r="D3230">
            <v>301460291</v>
          </cell>
          <cell r="Q3230" t="str">
            <v>ACTIVOS</v>
          </cell>
        </row>
        <row r="3231">
          <cell r="D3231">
            <v>300098492</v>
          </cell>
          <cell r="Q3231" t="str">
            <v>ACTIVOS</v>
          </cell>
        </row>
        <row r="3232">
          <cell r="D3232">
            <v>301492333</v>
          </cell>
          <cell r="Q3232" t="str">
            <v>ACTIVOS</v>
          </cell>
        </row>
        <row r="3233">
          <cell r="D3233">
            <v>300777235</v>
          </cell>
          <cell r="Q3233" t="str">
            <v>ACTIVOS</v>
          </cell>
        </row>
        <row r="3234">
          <cell r="D3234">
            <v>301983373</v>
          </cell>
          <cell r="Q3234" t="str">
            <v>ACTIVOS</v>
          </cell>
        </row>
        <row r="3235">
          <cell r="D3235">
            <v>300885612</v>
          </cell>
          <cell r="Q3235" t="str">
            <v>ACTIVOS</v>
          </cell>
        </row>
        <row r="3236">
          <cell r="D3236">
            <v>302016885</v>
          </cell>
          <cell r="Q3236" t="str">
            <v>ACTIVOS</v>
          </cell>
        </row>
        <row r="3237">
          <cell r="D3237">
            <v>301946053</v>
          </cell>
          <cell r="Q3237" t="str">
            <v>ACTIVOS</v>
          </cell>
        </row>
        <row r="3238">
          <cell r="D3238">
            <v>301202869</v>
          </cell>
          <cell r="Q3238" t="str">
            <v>ACTIVOS</v>
          </cell>
        </row>
        <row r="3239">
          <cell r="D3239">
            <v>301434185</v>
          </cell>
          <cell r="Q3239" t="str">
            <v>ACTIVOS</v>
          </cell>
        </row>
        <row r="3240">
          <cell r="D3240">
            <v>301558970</v>
          </cell>
          <cell r="Q3240" t="str">
            <v>ACTIVOS</v>
          </cell>
        </row>
        <row r="3241">
          <cell r="D3241">
            <v>301291356</v>
          </cell>
          <cell r="Q3241" t="str">
            <v>ACTIVOS</v>
          </cell>
        </row>
        <row r="3242">
          <cell r="D3242">
            <v>300071688</v>
          </cell>
          <cell r="Q3242" t="str">
            <v>ACTIVOS</v>
          </cell>
        </row>
        <row r="3243">
          <cell r="D3243">
            <v>301597497</v>
          </cell>
          <cell r="Q3243" t="str">
            <v>ACTIVOS</v>
          </cell>
        </row>
        <row r="3244">
          <cell r="D3244">
            <v>301155261</v>
          </cell>
          <cell r="Q3244" t="str">
            <v>ACTIVOS</v>
          </cell>
        </row>
        <row r="3245">
          <cell r="D3245">
            <v>300154101</v>
          </cell>
          <cell r="Q3245" t="str">
            <v>ACTIVOS</v>
          </cell>
        </row>
        <row r="3246">
          <cell r="D3246">
            <v>301436092</v>
          </cell>
          <cell r="Q3246" t="str">
            <v>ACTIVOS</v>
          </cell>
        </row>
        <row r="3247">
          <cell r="D3247">
            <v>301469119</v>
          </cell>
          <cell r="Q3247" t="str">
            <v>ACTIVOS</v>
          </cell>
        </row>
        <row r="3248">
          <cell r="D3248">
            <v>301597993</v>
          </cell>
          <cell r="Q3248" t="str">
            <v>ACTIVOS</v>
          </cell>
        </row>
        <row r="3249">
          <cell r="D3249">
            <v>300097557</v>
          </cell>
          <cell r="Q3249" t="str">
            <v>ACTIVOS</v>
          </cell>
        </row>
        <row r="3250">
          <cell r="D3250">
            <v>301582317</v>
          </cell>
          <cell r="Q3250" t="str">
            <v>ACTIVOS</v>
          </cell>
        </row>
        <row r="3251">
          <cell r="D3251">
            <v>301540546</v>
          </cell>
          <cell r="Q3251" t="str">
            <v>ACTIVOS</v>
          </cell>
        </row>
        <row r="3252">
          <cell r="D3252">
            <v>301461517</v>
          </cell>
          <cell r="Q3252" t="str">
            <v>ACTIVOS</v>
          </cell>
        </row>
        <row r="3253">
          <cell r="D3253">
            <v>302181316</v>
          </cell>
          <cell r="Q3253" t="str">
            <v>ACTIVOS</v>
          </cell>
        </row>
        <row r="3254">
          <cell r="D3254">
            <v>300124694</v>
          </cell>
          <cell r="Q3254" t="str">
            <v>ACTIVOS</v>
          </cell>
        </row>
        <row r="3255">
          <cell r="D3255">
            <v>301174709</v>
          </cell>
          <cell r="Q3255" t="str">
            <v>ACTIVOS</v>
          </cell>
        </row>
        <row r="3256">
          <cell r="D3256">
            <v>301498192</v>
          </cell>
          <cell r="Q3256" t="str">
            <v>ACTIVOS</v>
          </cell>
        </row>
        <row r="3257">
          <cell r="D3257">
            <v>301534616</v>
          </cell>
          <cell r="Q3257" t="str">
            <v>ACTIVOS</v>
          </cell>
        </row>
        <row r="3258">
          <cell r="D3258">
            <v>302033623</v>
          </cell>
          <cell r="Q3258" t="str">
            <v>ACTIVOS</v>
          </cell>
        </row>
        <row r="3259">
          <cell r="D3259">
            <v>300068661</v>
          </cell>
          <cell r="Q3259" t="str">
            <v>ACTIVOS</v>
          </cell>
        </row>
        <row r="3260">
          <cell r="D3260">
            <v>301344213</v>
          </cell>
          <cell r="Q3260" t="str">
            <v>ACTIVOS</v>
          </cell>
        </row>
        <row r="3261">
          <cell r="D3261">
            <v>302118073</v>
          </cell>
          <cell r="Q3261" t="str">
            <v>ACTIVOS</v>
          </cell>
        </row>
        <row r="3262">
          <cell r="D3262">
            <v>301274592</v>
          </cell>
          <cell r="Q3262" t="str">
            <v>ACTIVOS</v>
          </cell>
        </row>
        <row r="3263">
          <cell r="D3263">
            <v>301475959</v>
          </cell>
          <cell r="Q3263" t="str">
            <v>ACTIVOS</v>
          </cell>
        </row>
        <row r="3264">
          <cell r="D3264">
            <v>301279089</v>
          </cell>
          <cell r="Q3264" t="str">
            <v>ACTIVOS</v>
          </cell>
        </row>
        <row r="3265">
          <cell r="D3265">
            <v>301432385</v>
          </cell>
          <cell r="Q3265" t="str">
            <v>ACTIVOS</v>
          </cell>
        </row>
        <row r="3266">
          <cell r="D3266">
            <v>300097587</v>
          </cell>
          <cell r="Q3266" t="str">
            <v>ACTIVOS</v>
          </cell>
        </row>
        <row r="3267">
          <cell r="D3267">
            <v>301524814</v>
          </cell>
          <cell r="Q3267" t="str">
            <v>ACTIVOS</v>
          </cell>
        </row>
        <row r="3268">
          <cell r="D3268">
            <v>301491044</v>
          </cell>
          <cell r="Q3268" t="str">
            <v>ACTIVOS</v>
          </cell>
        </row>
        <row r="3269">
          <cell r="D3269">
            <v>301602762</v>
          </cell>
          <cell r="Q3269" t="str">
            <v>ACTIVOS</v>
          </cell>
        </row>
        <row r="3270">
          <cell r="D3270">
            <v>301326033</v>
          </cell>
          <cell r="Q3270" t="str">
            <v>ACTIVOS</v>
          </cell>
        </row>
        <row r="3271">
          <cell r="D3271">
            <v>301401914</v>
          </cell>
          <cell r="Q3271" t="str">
            <v>ACTIVOS</v>
          </cell>
        </row>
        <row r="3272">
          <cell r="D3272">
            <v>301530088</v>
          </cell>
          <cell r="Q3272" t="str">
            <v>ACTIVOS</v>
          </cell>
        </row>
        <row r="3273">
          <cell r="D3273">
            <v>301337324</v>
          </cell>
          <cell r="Q3273" t="str">
            <v>ACTIVOS</v>
          </cell>
        </row>
        <row r="3274">
          <cell r="D3274">
            <v>301395127</v>
          </cell>
          <cell r="Q3274" t="str">
            <v>ACTIVOS</v>
          </cell>
        </row>
        <row r="3275">
          <cell r="D3275">
            <v>302081861</v>
          </cell>
          <cell r="Q3275" t="str">
            <v>ACTIVOS</v>
          </cell>
        </row>
        <row r="3276">
          <cell r="D3276">
            <v>301543322</v>
          </cell>
          <cell r="Q3276" t="str">
            <v>ACTIVOS</v>
          </cell>
        </row>
        <row r="3277">
          <cell r="D3277">
            <v>300098034</v>
          </cell>
          <cell r="Q3277" t="str">
            <v>ACTIVOS</v>
          </cell>
        </row>
        <row r="3278">
          <cell r="D3278">
            <v>301415462</v>
          </cell>
          <cell r="Q3278" t="str">
            <v>ACTIVOS</v>
          </cell>
        </row>
        <row r="3279">
          <cell r="D3279">
            <v>300098015</v>
          </cell>
          <cell r="Q3279" t="str">
            <v>ACTIVOS</v>
          </cell>
        </row>
        <row r="3280">
          <cell r="D3280">
            <v>300091705</v>
          </cell>
          <cell r="Q3280" t="str">
            <v>ACTIVOS</v>
          </cell>
        </row>
        <row r="3281">
          <cell r="D3281">
            <v>301935782</v>
          </cell>
          <cell r="Q3281" t="str">
            <v>ACTIVOS</v>
          </cell>
        </row>
        <row r="3282">
          <cell r="D3282">
            <v>300830606</v>
          </cell>
          <cell r="Q3282" t="str">
            <v>ACTIVOS</v>
          </cell>
        </row>
        <row r="3283">
          <cell r="D3283">
            <v>301533626</v>
          </cell>
          <cell r="Q3283" t="str">
            <v>ACTIVOS</v>
          </cell>
        </row>
        <row r="3284">
          <cell r="D3284">
            <v>301319813</v>
          </cell>
          <cell r="Q3284" t="str">
            <v>ACTIVOS</v>
          </cell>
        </row>
        <row r="3285">
          <cell r="D3285">
            <v>301334480</v>
          </cell>
          <cell r="Q3285" t="str">
            <v>ACTIVOS</v>
          </cell>
        </row>
        <row r="3286">
          <cell r="D3286">
            <v>301478519</v>
          </cell>
          <cell r="Q3286" t="str">
            <v>ACTIVOS</v>
          </cell>
        </row>
        <row r="3287">
          <cell r="D3287">
            <v>301588911</v>
          </cell>
          <cell r="Q3287" t="str">
            <v>ACTIVOS</v>
          </cell>
        </row>
        <row r="3288">
          <cell r="D3288">
            <v>300097300</v>
          </cell>
          <cell r="Q3288" t="str">
            <v>ACTIVOS</v>
          </cell>
        </row>
        <row r="3289">
          <cell r="D3289">
            <v>300097547</v>
          </cell>
          <cell r="Q3289" t="str">
            <v>ACTIVOS</v>
          </cell>
        </row>
        <row r="3290">
          <cell r="D3290">
            <v>302181038</v>
          </cell>
          <cell r="Q3290" t="str">
            <v>ACTIVOS</v>
          </cell>
        </row>
        <row r="3291">
          <cell r="D3291">
            <v>301490988</v>
          </cell>
          <cell r="Q3291" t="str">
            <v>ACTIVOS</v>
          </cell>
        </row>
        <row r="3292">
          <cell r="D3292">
            <v>300092028</v>
          </cell>
          <cell r="Q3292" t="str">
            <v>ACTIVOS</v>
          </cell>
        </row>
        <row r="3293">
          <cell r="D3293">
            <v>300091913</v>
          </cell>
          <cell r="Q3293" t="str">
            <v>ACTIVOS</v>
          </cell>
        </row>
        <row r="3294">
          <cell r="D3294">
            <v>301300429</v>
          </cell>
          <cell r="Q3294" t="str">
            <v>ACTIVOS</v>
          </cell>
        </row>
        <row r="3295">
          <cell r="D3295">
            <v>301205583</v>
          </cell>
          <cell r="Q3295" t="str">
            <v>ACTIVOS</v>
          </cell>
        </row>
        <row r="3296">
          <cell r="D3296">
            <v>302089478</v>
          </cell>
          <cell r="Q3296" t="str">
            <v>ACTIVOS</v>
          </cell>
        </row>
        <row r="3297">
          <cell r="D3297">
            <v>300886960</v>
          </cell>
          <cell r="Q3297" t="str">
            <v>ACTIVOS</v>
          </cell>
        </row>
        <row r="3298">
          <cell r="D3298">
            <v>301590955</v>
          </cell>
          <cell r="Q3298" t="str">
            <v>ACTIVOS</v>
          </cell>
        </row>
        <row r="3299">
          <cell r="D3299">
            <v>301434088</v>
          </cell>
          <cell r="Q3299" t="str">
            <v>ACTIVOS</v>
          </cell>
        </row>
        <row r="3300">
          <cell r="D3300">
            <v>300157546</v>
          </cell>
          <cell r="Q3300" t="str">
            <v>ACTIVOS</v>
          </cell>
        </row>
        <row r="3301">
          <cell r="D3301">
            <v>301190668</v>
          </cell>
          <cell r="Q3301" t="str">
            <v>ACTIVOS</v>
          </cell>
        </row>
        <row r="3302">
          <cell r="D3302">
            <v>301478479</v>
          </cell>
          <cell r="Q3302" t="str">
            <v>ACTIVOS</v>
          </cell>
        </row>
        <row r="3303">
          <cell r="D3303">
            <v>302044737</v>
          </cell>
          <cell r="Q3303" t="str">
            <v>ACTIVOS</v>
          </cell>
        </row>
        <row r="3304">
          <cell r="D3304">
            <v>300155707</v>
          </cell>
          <cell r="Q3304" t="str">
            <v>ACTIVOS</v>
          </cell>
        </row>
        <row r="3305">
          <cell r="D3305">
            <v>301138542</v>
          </cell>
          <cell r="Q3305" t="str">
            <v>ACTIVOS</v>
          </cell>
        </row>
        <row r="3306">
          <cell r="D3306">
            <v>301251502</v>
          </cell>
          <cell r="Q3306" t="str">
            <v>ACTIVOS</v>
          </cell>
        </row>
        <row r="3307">
          <cell r="D3307">
            <v>300349341</v>
          </cell>
          <cell r="Q3307" t="str">
            <v>ACTIVOS</v>
          </cell>
        </row>
        <row r="3308">
          <cell r="D3308">
            <v>301558390</v>
          </cell>
          <cell r="Q3308" t="str">
            <v>ACTIVOS</v>
          </cell>
        </row>
        <row r="3309">
          <cell r="D3309">
            <v>301494613</v>
          </cell>
          <cell r="Q3309" t="str">
            <v>ACTIVOS</v>
          </cell>
        </row>
        <row r="3310">
          <cell r="D3310">
            <v>301332719</v>
          </cell>
          <cell r="Q3310" t="str">
            <v>ACTIVOS</v>
          </cell>
        </row>
        <row r="3311">
          <cell r="D3311">
            <v>300156058</v>
          </cell>
          <cell r="Q3311" t="str">
            <v>ACTIVOS</v>
          </cell>
        </row>
        <row r="3312">
          <cell r="D3312">
            <v>301414402</v>
          </cell>
          <cell r="Q3312" t="str">
            <v>ACTIVOS</v>
          </cell>
        </row>
        <row r="3313">
          <cell r="D3313">
            <v>301248206</v>
          </cell>
          <cell r="Q3313" t="str">
            <v>ACTIVOS</v>
          </cell>
        </row>
        <row r="3314">
          <cell r="D3314">
            <v>301561244</v>
          </cell>
          <cell r="Q3314" t="str">
            <v>ACTIVOS</v>
          </cell>
        </row>
        <row r="3315">
          <cell r="D3315">
            <v>301312681</v>
          </cell>
          <cell r="Q3315" t="str">
            <v>ACTIVOS</v>
          </cell>
        </row>
        <row r="3316">
          <cell r="D3316">
            <v>301408105</v>
          </cell>
          <cell r="Q3316" t="str">
            <v>ACTIVOS</v>
          </cell>
        </row>
        <row r="3317">
          <cell r="D3317">
            <v>301111455</v>
          </cell>
          <cell r="Q3317" t="str">
            <v>ACTIVOS</v>
          </cell>
        </row>
        <row r="3318">
          <cell r="D3318">
            <v>301242090</v>
          </cell>
          <cell r="Q3318" t="str">
            <v>ACTIVOS</v>
          </cell>
        </row>
        <row r="3319">
          <cell r="D3319">
            <v>300163104</v>
          </cell>
          <cell r="Q3319" t="str">
            <v>ACTIVOS</v>
          </cell>
        </row>
        <row r="3320">
          <cell r="D3320">
            <v>301608062</v>
          </cell>
          <cell r="Q3320" t="str">
            <v>ACTIVOS</v>
          </cell>
        </row>
        <row r="3321">
          <cell r="D3321">
            <v>300851005</v>
          </cell>
          <cell r="Q3321" t="str">
            <v>ACTIVOS</v>
          </cell>
        </row>
        <row r="3322">
          <cell r="D3322">
            <v>301994003</v>
          </cell>
          <cell r="Q3322" t="str">
            <v>ACTIVOS</v>
          </cell>
        </row>
        <row r="3323">
          <cell r="D3323">
            <v>300091861</v>
          </cell>
          <cell r="Q3323" t="str">
            <v>ACTIVOS</v>
          </cell>
        </row>
        <row r="3324">
          <cell r="D3324">
            <v>302163372</v>
          </cell>
          <cell r="Q3324" t="str">
            <v>ACTIVOS</v>
          </cell>
        </row>
        <row r="3325">
          <cell r="D3325">
            <v>301944039</v>
          </cell>
          <cell r="Q3325" t="str">
            <v>ACTIVOS</v>
          </cell>
        </row>
        <row r="3326">
          <cell r="D3326">
            <v>301977079</v>
          </cell>
          <cell r="Q3326" t="str">
            <v>ACTIVOS</v>
          </cell>
        </row>
        <row r="3327">
          <cell r="D3327">
            <v>302172106</v>
          </cell>
          <cell r="Q3327" t="str">
            <v>ACTIVOS</v>
          </cell>
        </row>
        <row r="3328">
          <cell r="D3328">
            <v>300157647</v>
          </cell>
          <cell r="Q3328" t="str">
            <v>ACTIVOS</v>
          </cell>
        </row>
        <row r="3329">
          <cell r="D3329">
            <v>301529076</v>
          </cell>
          <cell r="Q3329" t="str">
            <v>ACTIVOS</v>
          </cell>
        </row>
        <row r="3330">
          <cell r="D3330">
            <v>301497257</v>
          </cell>
          <cell r="Q3330" t="str">
            <v>ACTIVOS</v>
          </cell>
        </row>
        <row r="3331">
          <cell r="D3331">
            <v>300145992</v>
          </cell>
          <cell r="Q3331" t="str">
            <v>ACTIVOS</v>
          </cell>
        </row>
        <row r="3332">
          <cell r="D3332">
            <v>300097116</v>
          </cell>
          <cell r="Q3332" t="str">
            <v>ACTIVOS</v>
          </cell>
        </row>
        <row r="3333">
          <cell r="D3333">
            <v>301504462</v>
          </cell>
          <cell r="Q3333" t="str">
            <v>ACTIVOS</v>
          </cell>
        </row>
        <row r="3334">
          <cell r="D3334">
            <v>301963568</v>
          </cell>
          <cell r="Q3334" t="str">
            <v>ACTIVOS</v>
          </cell>
        </row>
        <row r="3335">
          <cell r="D3335">
            <v>300156152</v>
          </cell>
          <cell r="Q3335" t="str">
            <v>ACTIVOS</v>
          </cell>
        </row>
        <row r="3336">
          <cell r="D3336">
            <v>300155969</v>
          </cell>
          <cell r="Q3336" t="str">
            <v>ACTIVOS</v>
          </cell>
        </row>
        <row r="3337">
          <cell r="D3337">
            <v>301522893</v>
          </cell>
          <cell r="Q3337" t="str">
            <v>ACTIVOS</v>
          </cell>
        </row>
        <row r="3338">
          <cell r="D3338">
            <v>301492828</v>
          </cell>
          <cell r="Q3338" t="str">
            <v>ACTIVOS</v>
          </cell>
        </row>
        <row r="3339">
          <cell r="D3339">
            <v>300156040</v>
          </cell>
          <cell r="Q3339" t="str">
            <v>ACTIVOS</v>
          </cell>
        </row>
        <row r="3340">
          <cell r="D3340">
            <v>301201720</v>
          </cell>
          <cell r="Q3340" t="str">
            <v>ACTIVOS</v>
          </cell>
        </row>
        <row r="3341">
          <cell r="D3341">
            <v>301384854</v>
          </cell>
          <cell r="Q3341" t="str">
            <v>ACTIVOS</v>
          </cell>
        </row>
        <row r="3342">
          <cell r="D3342">
            <v>301442348</v>
          </cell>
          <cell r="Q3342" t="str">
            <v>ACTIVOS</v>
          </cell>
        </row>
        <row r="3343">
          <cell r="D3343">
            <v>300153622</v>
          </cell>
          <cell r="Q3343" t="str">
            <v>ACTIVOS</v>
          </cell>
        </row>
        <row r="3344">
          <cell r="D3344">
            <v>300995401</v>
          </cell>
          <cell r="Q3344" t="str">
            <v>ACTIVOS</v>
          </cell>
        </row>
        <row r="3345">
          <cell r="D3345">
            <v>300844476</v>
          </cell>
          <cell r="Q3345" t="str">
            <v>ACTIVOS</v>
          </cell>
        </row>
        <row r="3346">
          <cell r="D3346">
            <v>301360101</v>
          </cell>
          <cell r="Q3346" t="str">
            <v>ACTIVOS</v>
          </cell>
        </row>
        <row r="3347">
          <cell r="D3347">
            <v>300694817</v>
          </cell>
          <cell r="Q3347" t="str">
            <v>ACTIVOS</v>
          </cell>
        </row>
        <row r="3348">
          <cell r="D3348">
            <v>302172376</v>
          </cell>
          <cell r="Q3348" t="str">
            <v>ACTIVOS</v>
          </cell>
        </row>
        <row r="3349">
          <cell r="D3349">
            <v>300907525</v>
          </cell>
          <cell r="Q3349" t="str">
            <v>ACTIVOS</v>
          </cell>
        </row>
        <row r="3350">
          <cell r="D3350">
            <v>300097683</v>
          </cell>
          <cell r="Q3350" t="str">
            <v>ACTIVOS</v>
          </cell>
        </row>
        <row r="3351">
          <cell r="D3351">
            <v>300145696</v>
          </cell>
          <cell r="Q3351" t="str">
            <v>ACTIVOS</v>
          </cell>
        </row>
        <row r="3352">
          <cell r="D3352">
            <v>300146183</v>
          </cell>
          <cell r="Q3352" t="str">
            <v>ACTIVOS</v>
          </cell>
        </row>
        <row r="3353">
          <cell r="D3353">
            <v>301272646</v>
          </cell>
          <cell r="Q3353" t="str">
            <v>ACTIVOS</v>
          </cell>
        </row>
        <row r="3354">
          <cell r="D3354">
            <v>300154211</v>
          </cell>
          <cell r="Q3354" t="str">
            <v>ACTIVOS</v>
          </cell>
        </row>
        <row r="3355">
          <cell r="D3355">
            <v>300161987</v>
          </cell>
          <cell r="Q3355" t="str">
            <v>ACTIVOS</v>
          </cell>
        </row>
        <row r="3356">
          <cell r="D3356">
            <v>300092249</v>
          </cell>
          <cell r="Q3356" t="str">
            <v>ACTIVOS</v>
          </cell>
        </row>
        <row r="3357">
          <cell r="D3357">
            <v>300092272</v>
          </cell>
          <cell r="Q3357" t="str">
            <v>ACTIVOS</v>
          </cell>
        </row>
        <row r="3358">
          <cell r="D3358">
            <v>301954730</v>
          </cell>
          <cell r="Q3358" t="str">
            <v>ACTIVOS</v>
          </cell>
        </row>
        <row r="3359">
          <cell r="D3359">
            <v>300794740</v>
          </cell>
          <cell r="Q3359" t="str">
            <v>ACTIVOS</v>
          </cell>
        </row>
        <row r="3360">
          <cell r="D3360" t="str">
            <v>cuentab3</v>
          </cell>
          <cell r="Q3360" t="str">
            <v>ACTIVOS</v>
          </cell>
        </row>
        <row r="3361">
          <cell r="D3361">
            <v>301424551</v>
          </cell>
          <cell r="Q3361" t="str">
            <v>ACTIVOS</v>
          </cell>
        </row>
        <row r="3362">
          <cell r="D3362">
            <v>300859805</v>
          </cell>
          <cell r="Q3362" t="str">
            <v>ACTIVOS</v>
          </cell>
        </row>
        <row r="3363">
          <cell r="D3363">
            <v>301175474</v>
          </cell>
          <cell r="Q3363" t="str">
            <v>ACTIVOS</v>
          </cell>
        </row>
        <row r="3364">
          <cell r="D3364">
            <v>300091131</v>
          </cell>
          <cell r="Q3364" t="str">
            <v>ACTIVOS</v>
          </cell>
        </row>
        <row r="3365">
          <cell r="D3365">
            <v>301605372</v>
          </cell>
          <cell r="Q3365" t="str">
            <v>ACTIVOS</v>
          </cell>
        </row>
        <row r="3366">
          <cell r="D3366">
            <v>301348215</v>
          </cell>
          <cell r="Q3366" t="str">
            <v>ACTIVOS</v>
          </cell>
        </row>
        <row r="3367">
          <cell r="D3367">
            <v>300097975</v>
          </cell>
          <cell r="Q3367" t="str">
            <v>ACTIVOS</v>
          </cell>
        </row>
        <row r="3368">
          <cell r="D3368">
            <v>300934236</v>
          </cell>
          <cell r="Q3368" t="str">
            <v>ACTIVOS</v>
          </cell>
        </row>
        <row r="3369">
          <cell r="D3369">
            <v>301208535</v>
          </cell>
          <cell r="Q3369" t="str">
            <v>ACTIVOS</v>
          </cell>
        </row>
        <row r="3370">
          <cell r="D3370">
            <v>301075913</v>
          </cell>
          <cell r="Q3370" t="str">
            <v>ACTIVOS</v>
          </cell>
        </row>
        <row r="3371">
          <cell r="D3371">
            <v>300156110</v>
          </cell>
          <cell r="Q3371" t="str">
            <v>ACTIVOS</v>
          </cell>
        </row>
        <row r="3372">
          <cell r="D3372">
            <v>301109926</v>
          </cell>
          <cell r="Q3372" t="str">
            <v>ACTIVOS</v>
          </cell>
        </row>
        <row r="3373">
          <cell r="D3373">
            <v>300790684</v>
          </cell>
          <cell r="Q3373" t="str">
            <v>ACTIVOS</v>
          </cell>
        </row>
        <row r="3374">
          <cell r="D3374">
            <v>301380079</v>
          </cell>
          <cell r="Q3374" t="str">
            <v>ACTIVOS</v>
          </cell>
        </row>
        <row r="3375">
          <cell r="D3375">
            <v>301472098</v>
          </cell>
          <cell r="Q3375" t="str">
            <v>ACTIVOS</v>
          </cell>
        </row>
        <row r="3376">
          <cell r="D3376">
            <v>301400398</v>
          </cell>
          <cell r="Q3376" t="str">
            <v>ACTIVOS</v>
          </cell>
        </row>
        <row r="3377">
          <cell r="D3377">
            <v>301371936</v>
          </cell>
          <cell r="Q3377" t="str">
            <v>ACTIVOS</v>
          </cell>
        </row>
        <row r="3378">
          <cell r="D3378">
            <v>301471776</v>
          </cell>
          <cell r="Q3378" t="str">
            <v>ACTIVOS</v>
          </cell>
        </row>
        <row r="3379">
          <cell r="D3379">
            <v>301534967</v>
          </cell>
          <cell r="Q3379" t="str">
            <v>ACTIVOS</v>
          </cell>
        </row>
        <row r="3380">
          <cell r="D3380">
            <v>300919315</v>
          </cell>
          <cell r="Q3380" t="str">
            <v>ACTIVOS</v>
          </cell>
        </row>
        <row r="3381">
          <cell r="D3381">
            <v>300092167</v>
          </cell>
          <cell r="Q3381" t="str">
            <v>ACTIVOS</v>
          </cell>
        </row>
        <row r="3382">
          <cell r="D3382">
            <v>301156972</v>
          </cell>
          <cell r="Q3382" t="str">
            <v>ACTIVOS</v>
          </cell>
        </row>
        <row r="3383">
          <cell r="D3383">
            <v>301588879</v>
          </cell>
          <cell r="Q3383" t="str">
            <v>ACTIVOS</v>
          </cell>
        </row>
        <row r="3384">
          <cell r="D3384">
            <v>300097749</v>
          </cell>
          <cell r="Q3384" t="str">
            <v>ACTIVOS</v>
          </cell>
        </row>
        <row r="3385">
          <cell r="D3385">
            <v>300929866</v>
          </cell>
          <cell r="Q3385" t="str">
            <v>ACTIVOS</v>
          </cell>
        </row>
        <row r="3386">
          <cell r="D3386">
            <v>300155876</v>
          </cell>
          <cell r="Q3386" t="str">
            <v>ACTIVOS</v>
          </cell>
        </row>
        <row r="3387">
          <cell r="D3387">
            <v>301607897</v>
          </cell>
          <cell r="Q3387" t="str">
            <v>ACTIVOS</v>
          </cell>
        </row>
        <row r="3388">
          <cell r="D3388">
            <v>300886562</v>
          </cell>
          <cell r="Q3388" t="str">
            <v>ACTIVOS</v>
          </cell>
        </row>
        <row r="3389">
          <cell r="D3389">
            <v>301355832</v>
          </cell>
          <cell r="Q3389" t="str">
            <v>ACTIVOS</v>
          </cell>
        </row>
        <row r="3390">
          <cell r="D3390">
            <v>301456480</v>
          </cell>
          <cell r="Q3390" t="str">
            <v>ACTIVOS</v>
          </cell>
        </row>
        <row r="3391">
          <cell r="D3391">
            <v>300154706</v>
          </cell>
          <cell r="Q3391" t="str">
            <v>ACTIVOS</v>
          </cell>
        </row>
        <row r="3392">
          <cell r="D3392">
            <v>301408172</v>
          </cell>
          <cell r="Q3392" t="str">
            <v>ACTIVOS</v>
          </cell>
        </row>
        <row r="3393">
          <cell r="D3393">
            <v>301441663</v>
          </cell>
          <cell r="Q3393" t="str">
            <v>ACTIVOS</v>
          </cell>
        </row>
        <row r="3394">
          <cell r="D3394">
            <v>301424612</v>
          </cell>
          <cell r="Q3394" t="str">
            <v>ACTIVOS</v>
          </cell>
        </row>
        <row r="3395">
          <cell r="D3395">
            <v>301523739</v>
          </cell>
          <cell r="Q3395" t="str">
            <v>ACTIVOS</v>
          </cell>
        </row>
        <row r="3396">
          <cell r="D3396">
            <v>301560386</v>
          </cell>
          <cell r="Q3396" t="str">
            <v>ACTIVOS</v>
          </cell>
        </row>
        <row r="3397">
          <cell r="D3397">
            <v>302105174</v>
          </cell>
          <cell r="Q3397" t="str">
            <v>ACTIVOS</v>
          </cell>
        </row>
        <row r="3398">
          <cell r="D3398">
            <v>300145959</v>
          </cell>
          <cell r="Q3398" t="str">
            <v>ACTIVOS</v>
          </cell>
        </row>
        <row r="3399">
          <cell r="D3399">
            <v>300092948</v>
          </cell>
          <cell r="Q3399" t="str">
            <v>ACTIVOS</v>
          </cell>
        </row>
        <row r="3400">
          <cell r="D3400">
            <v>301963476</v>
          </cell>
          <cell r="Q3400" t="str">
            <v>ACTIVOS</v>
          </cell>
        </row>
        <row r="3401">
          <cell r="D3401">
            <v>301362791</v>
          </cell>
          <cell r="Q3401" t="str">
            <v>ACTIVOS</v>
          </cell>
        </row>
        <row r="3402">
          <cell r="D3402">
            <v>301023771</v>
          </cell>
          <cell r="Q3402" t="str">
            <v>ACTIVOS</v>
          </cell>
        </row>
        <row r="3403">
          <cell r="D3403">
            <v>300091139</v>
          </cell>
          <cell r="Q3403" t="str">
            <v>ACTIVOS</v>
          </cell>
        </row>
        <row r="3404">
          <cell r="D3404">
            <v>302004222</v>
          </cell>
          <cell r="Q3404" t="str">
            <v>ACTIVOS</v>
          </cell>
        </row>
        <row r="3405">
          <cell r="D3405">
            <v>300885559</v>
          </cell>
          <cell r="Q3405" t="str">
            <v>ACTIVOS</v>
          </cell>
        </row>
        <row r="3406">
          <cell r="D3406">
            <v>301282540</v>
          </cell>
          <cell r="Q3406" t="str">
            <v>ACTIVOS</v>
          </cell>
        </row>
        <row r="3407">
          <cell r="D3407">
            <v>301311135</v>
          </cell>
          <cell r="Q3407" t="str">
            <v>ACTIVOS</v>
          </cell>
        </row>
        <row r="3408">
          <cell r="D3408">
            <v>300845427</v>
          </cell>
          <cell r="Q3408" t="str">
            <v>ACTIVOS</v>
          </cell>
        </row>
        <row r="3409">
          <cell r="D3409">
            <v>302124999</v>
          </cell>
          <cell r="Q3409" t="str">
            <v>ACTIVOS</v>
          </cell>
        </row>
        <row r="3410">
          <cell r="D3410">
            <v>301583460</v>
          </cell>
          <cell r="Q3410" t="str">
            <v>ACTIVOS</v>
          </cell>
        </row>
        <row r="3411">
          <cell r="D3411">
            <v>301421063</v>
          </cell>
          <cell r="Q3411" t="str">
            <v>ACTIVOS</v>
          </cell>
        </row>
        <row r="3412">
          <cell r="D3412">
            <v>301387277</v>
          </cell>
          <cell r="Q3412" t="str">
            <v>ACTIVOS</v>
          </cell>
        </row>
        <row r="3413">
          <cell r="D3413">
            <v>301257199</v>
          </cell>
          <cell r="Q3413" t="str">
            <v>ACTIVOS</v>
          </cell>
        </row>
        <row r="3414">
          <cell r="D3414">
            <v>300823877</v>
          </cell>
          <cell r="Q3414" t="str">
            <v>ACTIVOS</v>
          </cell>
        </row>
        <row r="3415">
          <cell r="D3415">
            <v>301020527</v>
          </cell>
          <cell r="Q3415" t="str">
            <v>ACTIVOS</v>
          </cell>
        </row>
        <row r="3416">
          <cell r="D3416">
            <v>301990526</v>
          </cell>
          <cell r="Q3416" t="str">
            <v>ACTIVOS</v>
          </cell>
        </row>
        <row r="3417">
          <cell r="D3417">
            <v>300092521</v>
          </cell>
          <cell r="Q3417" t="str">
            <v>ACTIVOS</v>
          </cell>
        </row>
        <row r="3418">
          <cell r="D3418">
            <v>301951400</v>
          </cell>
          <cell r="Q3418" t="str">
            <v>ACTIVOS</v>
          </cell>
        </row>
        <row r="3419">
          <cell r="D3419">
            <v>300097307</v>
          </cell>
          <cell r="Q3419" t="str">
            <v>ACTIVOS</v>
          </cell>
        </row>
        <row r="3420">
          <cell r="D3420">
            <v>301575424</v>
          </cell>
          <cell r="Q3420" t="str">
            <v>ACTIVOS</v>
          </cell>
        </row>
        <row r="3421">
          <cell r="D3421">
            <v>300091192</v>
          </cell>
          <cell r="Q3421" t="str">
            <v>ACTIVOS</v>
          </cell>
        </row>
        <row r="3422">
          <cell r="D3422">
            <v>301155451</v>
          </cell>
          <cell r="Q3422" t="str">
            <v>ACTIVOS</v>
          </cell>
        </row>
        <row r="3423">
          <cell r="D3423">
            <v>300156921</v>
          </cell>
          <cell r="Q3423" t="str">
            <v>ACTIVOS</v>
          </cell>
        </row>
        <row r="3424">
          <cell r="D3424">
            <v>300887604</v>
          </cell>
          <cell r="Q3424" t="str">
            <v>ACTIVOS</v>
          </cell>
        </row>
        <row r="3425">
          <cell r="D3425">
            <v>300220659</v>
          </cell>
          <cell r="Q3425" t="str">
            <v>ACTIVOS</v>
          </cell>
        </row>
        <row r="3426">
          <cell r="D3426">
            <v>301370812</v>
          </cell>
          <cell r="Q3426" t="str">
            <v>ACTIVOS</v>
          </cell>
        </row>
        <row r="3427">
          <cell r="D3427">
            <v>302032762</v>
          </cell>
          <cell r="Q3427" t="str">
            <v>ACTIVOS</v>
          </cell>
        </row>
        <row r="3428">
          <cell r="D3428">
            <v>301292145</v>
          </cell>
          <cell r="Q3428" t="str">
            <v>ACTIVOS</v>
          </cell>
        </row>
        <row r="3429">
          <cell r="D3429">
            <v>301965879</v>
          </cell>
          <cell r="Q3429" t="str">
            <v>ACTIVOS</v>
          </cell>
        </row>
        <row r="3430">
          <cell r="D3430">
            <v>300853075</v>
          </cell>
          <cell r="Q3430" t="str">
            <v>ACTIVOS</v>
          </cell>
        </row>
        <row r="3431">
          <cell r="D3431">
            <v>301451121</v>
          </cell>
          <cell r="Q3431" t="str">
            <v>ACTIVOS</v>
          </cell>
        </row>
        <row r="3432">
          <cell r="D3432">
            <v>300092138</v>
          </cell>
          <cell r="Q3432" t="str">
            <v>ACTIVOS</v>
          </cell>
        </row>
        <row r="3433">
          <cell r="D3433">
            <v>301448076</v>
          </cell>
          <cell r="Q3433" t="str">
            <v>ACTIVOS</v>
          </cell>
        </row>
        <row r="3434">
          <cell r="D3434">
            <v>301279532</v>
          </cell>
          <cell r="Q3434" t="str">
            <v>ACTIVOS</v>
          </cell>
        </row>
        <row r="3435">
          <cell r="D3435">
            <v>301578880</v>
          </cell>
          <cell r="Q3435" t="str">
            <v>ACTIVOS</v>
          </cell>
        </row>
        <row r="3436">
          <cell r="D3436">
            <v>301517749</v>
          </cell>
          <cell r="Q3436" t="str">
            <v>ACTIVOS</v>
          </cell>
        </row>
        <row r="3437">
          <cell r="D3437">
            <v>301375151</v>
          </cell>
          <cell r="Q3437" t="str">
            <v>ACTIVOS</v>
          </cell>
        </row>
        <row r="3438">
          <cell r="D3438">
            <v>300097737</v>
          </cell>
          <cell r="Q3438" t="str">
            <v>ACTIVOS</v>
          </cell>
        </row>
        <row r="3439">
          <cell r="D3439">
            <v>300931242</v>
          </cell>
          <cell r="Q3439" t="str">
            <v>ACTIVOS</v>
          </cell>
        </row>
        <row r="3440">
          <cell r="D3440">
            <v>301016942</v>
          </cell>
          <cell r="Q3440" t="str">
            <v>ACTIVOS</v>
          </cell>
        </row>
        <row r="3441">
          <cell r="D3441">
            <v>302073137</v>
          </cell>
          <cell r="Q3441" t="str">
            <v>ACTIVOS</v>
          </cell>
        </row>
        <row r="3442">
          <cell r="D3442">
            <v>301542572</v>
          </cell>
          <cell r="Q3442" t="str">
            <v>ACTIVOS</v>
          </cell>
        </row>
        <row r="3443">
          <cell r="D3443">
            <v>300371431</v>
          </cell>
          <cell r="Q3443" t="str">
            <v>ACTIVOS</v>
          </cell>
        </row>
        <row r="3444">
          <cell r="D3444">
            <v>301341661</v>
          </cell>
          <cell r="Q3444" t="str">
            <v>ACTIVOS</v>
          </cell>
        </row>
        <row r="3445">
          <cell r="D3445">
            <v>301324178</v>
          </cell>
          <cell r="Q3445" t="str">
            <v>ACTIVOS</v>
          </cell>
        </row>
        <row r="3446">
          <cell r="D3446">
            <v>301408112</v>
          </cell>
          <cell r="Q3446" t="str">
            <v>ACTIVOS</v>
          </cell>
        </row>
        <row r="3447">
          <cell r="D3447">
            <v>301090053</v>
          </cell>
          <cell r="Q3447" t="str">
            <v>ACTIVOS</v>
          </cell>
        </row>
        <row r="3448">
          <cell r="D3448">
            <v>300125972</v>
          </cell>
          <cell r="Q3448" t="str">
            <v>ACTIVOS</v>
          </cell>
        </row>
        <row r="3449">
          <cell r="D3449">
            <v>300097400</v>
          </cell>
          <cell r="Q3449" t="str">
            <v>ACTIVOS</v>
          </cell>
        </row>
        <row r="3450">
          <cell r="D3450">
            <v>301340913</v>
          </cell>
          <cell r="Q3450" t="str">
            <v>ACTIVOS</v>
          </cell>
        </row>
        <row r="3451">
          <cell r="D3451">
            <v>301321166</v>
          </cell>
          <cell r="Q3451" t="str">
            <v>ACTIVOS</v>
          </cell>
        </row>
        <row r="3452">
          <cell r="D3452">
            <v>300555369</v>
          </cell>
          <cell r="Q3452" t="str">
            <v>ACTIVOS</v>
          </cell>
        </row>
        <row r="3453">
          <cell r="D3453">
            <v>300994294</v>
          </cell>
          <cell r="Q3453" t="str">
            <v>ACTIVOS</v>
          </cell>
        </row>
        <row r="3454">
          <cell r="D3454">
            <v>300145886</v>
          </cell>
          <cell r="Q3454" t="str">
            <v>ACTIVOS</v>
          </cell>
        </row>
        <row r="3455">
          <cell r="D3455">
            <v>300098631</v>
          </cell>
          <cell r="Q3455" t="str">
            <v>ACTIVOS</v>
          </cell>
        </row>
        <row r="3456">
          <cell r="D3456">
            <v>301558189</v>
          </cell>
          <cell r="Q3456" t="str">
            <v>ACTIVOS</v>
          </cell>
        </row>
        <row r="3457">
          <cell r="D3457">
            <v>301374806</v>
          </cell>
          <cell r="Q3457" t="str">
            <v>ACTIVOS</v>
          </cell>
        </row>
        <row r="3458">
          <cell r="D3458">
            <v>302088644</v>
          </cell>
          <cell r="Q3458" t="str">
            <v>ACTIVOS</v>
          </cell>
        </row>
        <row r="3459">
          <cell r="D3459">
            <v>301270314</v>
          </cell>
          <cell r="Q3459" t="str">
            <v>ACTIVOS</v>
          </cell>
        </row>
        <row r="3460">
          <cell r="D3460">
            <v>300157285</v>
          </cell>
          <cell r="Q3460" t="str">
            <v>ACTIVOS</v>
          </cell>
        </row>
        <row r="3461">
          <cell r="D3461">
            <v>301255608</v>
          </cell>
          <cell r="Q3461" t="str">
            <v>ACTIVOS</v>
          </cell>
        </row>
        <row r="3462">
          <cell r="D3462">
            <v>301422464</v>
          </cell>
          <cell r="Q3462" t="str">
            <v>ACTIVOS</v>
          </cell>
        </row>
        <row r="3463">
          <cell r="D3463">
            <v>302078071</v>
          </cell>
          <cell r="Q3463" t="str">
            <v>ACTIVOS</v>
          </cell>
        </row>
        <row r="3464">
          <cell r="D3464">
            <v>301425617</v>
          </cell>
          <cell r="Q3464" t="str">
            <v>ACTIVOS</v>
          </cell>
        </row>
        <row r="3465">
          <cell r="D3465">
            <v>301355846</v>
          </cell>
          <cell r="Q3465" t="str">
            <v>ACTIVOS</v>
          </cell>
        </row>
        <row r="3466">
          <cell r="D3466">
            <v>301990107</v>
          </cell>
          <cell r="Q3466" t="str">
            <v>ACTIVOS</v>
          </cell>
        </row>
        <row r="3467">
          <cell r="D3467">
            <v>300847294</v>
          </cell>
          <cell r="Q3467" t="str">
            <v>ACTIVOS</v>
          </cell>
        </row>
        <row r="3468">
          <cell r="D3468">
            <v>300846213</v>
          </cell>
          <cell r="Q3468" t="str">
            <v>ACTIVOS</v>
          </cell>
        </row>
        <row r="3469">
          <cell r="D3469">
            <v>301942451</v>
          </cell>
          <cell r="Q3469" t="str">
            <v>ACTIVOS</v>
          </cell>
        </row>
        <row r="3470">
          <cell r="D3470">
            <v>301140989</v>
          </cell>
          <cell r="Q3470" t="str">
            <v>ACTIVOS</v>
          </cell>
        </row>
        <row r="3471">
          <cell r="D3471">
            <v>300097613</v>
          </cell>
          <cell r="Q3471" t="str">
            <v>ACTIVOS</v>
          </cell>
        </row>
        <row r="3472">
          <cell r="D3472">
            <v>300086623</v>
          </cell>
          <cell r="Q3472" t="str">
            <v>ACTIVOS</v>
          </cell>
        </row>
        <row r="3473">
          <cell r="D3473">
            <v>301484986</v>
          </cell>
          <cell r="Q3473" t="str">
            <v>ACTIVOS</v>
          </cell>
        </row>
        <row r="3474">
          <cell r="D3474">
            <v>300092950</v>
          </cell>
          <cell r="Q3474" t="str">
            <v>ACTIVOS</v>
          </cell>
        </row>
        <row r="3475">
          <cell r="D3475">
            <v>301484896</v>
          </cell>
          <cell r="Q3475" t="str">
            <v>ACTIVOS</v>
          </cell>
        </row>
        <row r="3476">
          <cell r="D3476">
            <v>300066756</v>
          </cell>
          <cell r="Q3476" t="str">
            <v>ACTIVOS</v>
          </cell>
        </row>
        <row r="3477">
          <cell r="D3477">
            <v>301454081</v>
          </cell>
          <cell r="Q3477" t="str">
            <v>ACTIVOS</v>
          </cell>
        </row>
        <row r="3478">
          <cell r="D3478">
            <v>301019895</v>
          </cell>
          <cell r="Q3478" t="str">
            <v>ACTIVOS</v>
          </cell>
        </row>
        <row r="3479">
          <cell r="D3479">
            <v>301429826</v>
          </cell>
          <cell r="Q3479" t="str">
            <v>ACTIVOS</v>
          </cell>
        </row>
        <row r="3480">
          <cell r="D3480">
            <v>300097396</v>
          </cell>
          <cell r="Q3480" t="str">
            <v>ACTIVOS</v>
          </cell>
        </row>
        <row r="3481">
          <cell r="D3481">
            <v>301725166</v>
          </cell>
          <cell r="Q3481" t="str">
            <v>ACTIVOS</v>
          </cell>
        </row>
        <row r="3482">
          <cell r="D3482">
            <v>301034013</v>
          </cell>
          <cell r="Q3482" t="str">
            <v>ACTIVOS</v>
          </cell>
        </row>
        <row r="3483">
          <cell r="D3483">
            <v>301356824</v>
          </cell>
          <cell r="Q3483" t="str">
            <v>ACTIVOS</v>
          </cell>
        </row>
        <row r="3484">
          <cell r="D3484">
            <v>300912519</v>
          </cell>
          <cell r="Q3484" t="str">
            <v>ACTIVOS</v>
          </cell>
        </row>
        <row r="3485">
          <cell r="D3485">
            <v>301242014</v>
          </cell>
          <cell r="Q3485" t="str">
            <v>ACTIVOS</v>
          </cell>
        </row>
        <row r="3486">
          <cell r="D3486">
            <v>301632553</v>
          </cell>
          <cell r="Q3486" t="str">
            <v>ACTIVOS</v>
          </cell>
        </row>
        <row r="3487">
          <cell r="D3487">
            <v>301424252</v>
          </cell>
          <cell r="Q3487" t="str">
            <v>ACTIVOS</v>
          </cell>
        </row>
        <row r="3488">
          <cell r="D3488">
            <v>301440933</v>
          </cell>
          <cell r="Q3488" t="str">
            <v>ACTIVOS</v>
          </cell>
        </row>
        <row r="3489">
          <cell r="D3489">
            <v>301413302</v>
          </cell>
          <cell r="Q3489" t="str">
            <v>ACTIVOS</v>
          </cell>
        </row>
        <row r="3490">
          <cell r="D3490">
            <v>301497278</v>
          </cell>
          <cell r="Q3490" t="str">
            <v>ACTIVOS</v>
          </cell>
        </row>
        <row r="3491">
          <cell r="D3491">
            <v>300926492</v>
          </cell>
          <cell r="Q3491" t="str">
            <v>ACTIVOS</v>
          </cell>
        </row>
        <row r="3492">
          <cell r="D3492">
            <v>302176534</v>
          </cell>
          <cell r="Q3492" t="str">
            <v>ACTIVOS</v>
          </cell>
        </row>
        <row r="3493">
          <cell r="D3493">
            <v>301462919</v>
          </cell>
          <cell r="Q3493" t="str">
            <v>ACTIVOS</v>
          </cell>
        </row>
        <row r="3494">
          <cell r="D3494">
            <v>301603037</v>
          </cell>
          <cell r="Q3494" t="str">
            <v>ACTIVOS</v>
          </cell>
        </row>
        <row r="3495">
          <cell r="D3495">
            <v>301499334</v>
          </cell>
          <cell r="Q3495" t="str">
            <v>ACTIVOS</v>
          </cell>
        </row>
        <row r="3496">
          <cell r="D3496">
            <v>301501893</v>
          </cell>
          <cell r="Q3496" t="str">
            <v>ACTIVOS</v>
          </cell>
        </row>
        <row r="3497">
          <cell r="D3497">
            <v>300993581</v>
          </cell>
          <cell r="Q3497" t="str">
            <v>ACTIVOS</v>
          </cell>
        </row>
        <row r="3498">
          <cell r="D3498">
            <v>301370068</v>
          </cell>
          <cell r="Q3498" t="str">
            <v>ACTIVOS</v>
          </cell>
        </row>
        <row r="3499">
          <cell r="D3499">
            <v>300341045</v>
          </cell>
          <cell r="Q3499" t="str">
            <v>ACTIVOS</v>
          </cell>
        </row>
        <row r="3500">
          <cell r="D3500">
            <v>301087713</v>
          </cell>
          <cell r="Q3500" t="str">
            <v>ACTIVOS</v>
          </cell>
        </row>
        <row r="3501">
          <cell r="D3501">
            <v>301461034</v>
          </cell>
          <cell r="Q3501" t="str">
            <v>ACTIVOS</v>
          </cell>
        </row>
        <row r="3502">
          <cell r="D3502">
            <v>300787360</v>
          </cell>
          <cell r="Q3502" t="str">
            <v>ACTIVOS</v>
          </cell>
        </row>
        <row r="3503">
          <cell r="D3503">
            <v>300814547</v>
          </cell>
          <cell r="Q3503" t="str">
            <v>ACTIVOS</v>
          </cell>
        </row>
        <row r="3504">
          <cell r="D3504">
            <v>300830501</v>
          </cell>
          <cell r="Q3504" t="str">
            <v>ACTIVOS</v>
          </cell>
        </row>
        <row r="3505">
          <cell r="D3505">
            <v>300098407</v>
          </cell>
          <cell r="Q3505" t="str">
            <v>ACTIVOS</v>
          </cell>
        </row>
        <row r="3506">
          <cell r="D3506">
            <v>301417357</v>
          </cell>
          <cell r="Q3506" t="str">
            <v>ACTIVOS</v>
          </cell>
        </row>
        <row r="3507">
          <cell r="D3507">
            <v>301529865</v>
          </cell>
          <cell r="Q3507" t="str">
            <v>ACTIVOS</v>
          </cell>
        </row>
        <row r="3508">
          <cell r="D3508">
            <v>301447217</v>
          </cell>
          <cell r="Q3508" t="str">
            <v>ACTIVOS</v>
          </cell>
        </row>
        <row r="3509">
          <cell r="D3509">
            <v>300847285</v>
          </cell>
          <cell r="Q3509" t="str">
            <v>ACTIVOS</v>
          </cell>
        </row>
        <row r="3510">
          <cell r="D3510">
            <v>300844263</v>
          </cell>
          <cell r="Q3510" t="str">
            <v>ACTIVOS</v>
          </cell>
        </row>
        <row r="3511">
          <cell r="D3511">
            <v>301175921</v>
          </cell>
          <cell r="Q3511" t="str">
            <v>ACTIVOS</v>
          </cell>
        </row>
        <row r="3512">
          <cell r="D3512">
            <v>300145559</v>
          </cell>
          <cell r="Q3512" t="str">
            <v>ACTIVOS</v>
          </cell>
        </row>
        <row r="3513">
          <cell r="D3513">
            <v>301534107</v>
          </cell>
          <cell r="Q3513" t="str">
            <v>ACTIVOS</v>
          </cell>
        </row>
        <row r="3514">
          <cell r="D3514">
            <v>301074143</v>
          </cell>
          <cell r="Q3514" t="str">
            <v>ACTIVOS</v>
          </cell>
        </row>
        <row r="3515">
          <cell r="D3515">
            <v>300156370</v>
          </cell>
          <cell r="Q3515" t="str">
            <v>ACTIVOS</v>
          </cell>
        </row>
        <row r="3516">
          <cell r="D3516">
            <v>301953465</v>
          </cell>
          <cell r="Q3516" t="str">
            <v>ACTIVOS</v>
          </cell>
        </row>
        <row r="3517">
          <cell r="D3517">
            <v>301031199</v>
          </cell>
          <cell r="Q3517" t="str">
            <v>ACTIVOS</v>
          </cell>
        </row>
        <row r="3518">
          <cell r="D3518">
            <v>301302786</v>
          </cell>
          <cell r="Q3518" t="str">
            <v>ACTIVOS</v>
          </cell>
        </row>
        <row r="3519">
          <cell r="D3519">
            <v>300153982</v>
          </cell>
          <cell r="Q3519" t="str">
            <v>ACTIVOS</v>
          </cell>
        </row>
        <row r="3520">
          <cell r="D3520">
            <v>301340759</v>
          </cell>
          <cell r="Q3520" t="str">
            <v>ACTIVOS</v>
          </cell>
        </row>
        <row r="3521">
          <cell r="D3521">
            <v>301518546</v>
          </cell>
          <cell r="Q3521" t="str">
            <v>ACTIVOS</v>
          </cell>
        </row>
        <row r="3522">
          <cell r="D3522">
            <v>300097272</v>
          </cell>
          <cell r="Q3522" t="str">
            <v>ACTIVOS</v>
          </cell>
        </row>
        <row r="3523">
          <cell r="D3523">
            <v>300766979</v>
          </cell>
          <cell r="Q3523" t="str">
            <v>ACTIVOS</v>
          </cell>
        </row>
        <row r="3524">
          <cell r="D3524">
            <v>301144348</v>
          </cell>
          <cell r="Q3524" t="str">
            <v>ACTIVOS</v>
          </cell>
        </row>
        <row r="3525">
          <cell r="D3525">
            <v>300157523</v>
          </cell>
          <cell r="Q3525" t="str">
            <v>ACTIVOS</v>
          </cell>
        </row>
        <row r="3526">
          <cell r="D3526">
            <v>301313476</v>
          </cell>
          <cell r="Q3526" t="str">
            <v>ACTIVOS</v>
          </cell>
        </row>
        <row r="3527">
          <cell r="D3527">
            <v>300906974</v>
          </cell>
          <cell r="Q3527" t="str">
            <v>ACTIVOS</v>
          </cell>
        </row>
        <row r="3528">
          <cell r="D3528">
            <v>301592614</v>
          </cell>
          <cell r="Q3528" t="str">
            <v>ACTIVOS</v>
          </cell>
        </row>
        <row r="3529">
          <cell r="D3529">
            <v>300097549</v>
          </cell>
          <cell r="Q3529" t="str">
            <v>ACTIVOS</v>
          </cell>
        </row>
        <row r="3530">
          <cell r="D3530">
            <v>300098070</v>
          </cell>
          <cell r="Q3530" t="str">
            <v>ACTIVOS</v>
          </cell>
        </row>
        <row r="3531">
          <cell r="D3531">
            <v>301564227</v>
          </cell>
          <cell r="Q3531" t="str">
            <v>ACTIVOS</v>
          </cell>
        </row>
        <row r="3532">
          <cell r="D3532">
            <v>301042215</v>
          </cell>
          <cell r="Q3532" t="str">
            <v>ACTIVOS</v>
          </cell>
        </row>
        <row r="3533">
          <cell r="D3533">
            <v>301525191</v>
          </cell>
          <cell r="Q3533" t="str">
            <v>ACTIVOS</v>
          </cell>
        </row>
        <row r="3534">
          <cell r="D3534">
            <v>300998668</v>
          </cell>
          <cell r="Q3534" t="str">
            <v>ACTIVOS</v>
          </cell>
        </row>
        <row r="3535">
          <cell r="D3535">
            <v>301335572</v>
          </cell>
          <cell r="Q3535" t="str">
            <v>ACTIVOS</v>
          </cell>
        </row>
        <row r="3536">
          <cell r="D3536">
            <v>301472603</v>
          </cell>
          <cell r="Q3536" t="str">
            <v>ACTIVOS</v>
          </cell>
        </row>
        <row r="3537">
          <cell r="D3537">
            <v>301246659</v>
          </cell>
          <cell r="Q3537" t="str">
            <v>ACTIVOS</v>
          </cell>
        </row>
        <row r="3538">
          <cell r="D3538">
            <v>302159104</v>
          </cell>
          <cell r="Q3538" t="str">
            <v>ACTIVOS</v>
          </cell>
        </row>
        <row r="3539">
          <cell r="D3539">
            <v>301214388</v>
          </cell>
          <cell r="Q3539" t="str">
            <v>ACTIVOS</v>
          </cell>
        </row>
        <row r="3540">
          <cell r="D3540">
            <v>301358852</v>
          </cell>
          <cell r="Q3540" t="str">
            <v>ACTIVOS</v>
          </cell>
        </row>
        <row r="3541">
          <cell r="D3541">
            <v>300098006</v>
          </cell>
          <cell r="Q3541" t="str">
            <v>ACTIVOS</v>
          </cell>
        </row>
        <row r="3542">
          <cell r="D3542">
            <v>300092261</v>
          </cell>
          <cell r="Q3542" t="str">
            <v>ACTIVOS</v>
          </cell>
        </row>
        <row r="3543">
          <cell r="D3543">
            <v>302058920</v>
          </cell>
          <cell r="Q3543" t="str">
            <v>ACTIVOS</v>
          </cell>
        </row>
        <row r="3544">
          <cell r="D3544">
            <v>301407079</v>
          </cell>
          <cell r="Q3544" t="str">
            <v>ACTIVOS</v>
          </cell>
        </row>
        <row r="3545">
          <cell r="D3545">
            <v>300097505</v>
          </cell>
          <cell r="Q3545" t="str">
            <v>ACTIVOS</v>
          </cell>
        </row>
        <row r="3546">
          <cell r="D3546">
            <v>301193984</v>
          </cell>
          <cell r="Q3546" t="str">
            <v>ACTIVOS</v>
          </cell>
        </row>
        <row r="3547">
          <cell r="D3547">
            <v>300838880</v>
          </cell>
          <cell r="Q3547" t="str">
            <v>ACTIVOS</v>
          </cell>
        </row>
        <row r="3548">
          <cell r="D3548">
            <v>300855556</v>
          </cell>
          <cell r="Q3548" t="str">
            <v>ACTIVOS</v>
          </cell>
        </row>
        <row r="3549">
          <cell r="D3549">
            <v>300886933</v>
          </cell>
          <cell r="Q3549" t="str">
            <v>ACTIVOS</v>
          </cell>
        </row>
        <row r="3550">
          <cell r="D3550">
            <v>302158735</v>
          </cell>
          <cell r="Q3550" t="str">
            <v>ACTIVOS</v>
          </cell>
        </row>
        <row r="3551">
          <cell r="D3551">
            <v>301426878</v>
          </cell>
          <cell r="Q3551" t="str">
            <v>ACTIVOS</v>
          </cell>
        </row>
        <row r="3552">
          <cell r="D3552">
            <v>300097142</v>
          </cell>
          <cell r="Q3552" t="str">
            <v>ACTIVOS</v>
          </cell>
        </row>
        <row r="3553">
          <cell r="D3553">
            <v>302091409</v>
          </cell>
          <cell r="Q3553" t="str">
            <v>ACTIVOS</v>
          </cell>
        </row>
        <row r="3554">
          <cell r="D3554">
            <v>300092648</v>
          </cell>
          <cell r="Q3554" t="str">
            <v>ACTIVOS</v>
          </cell>
        </row>
        <row r="3555">
          <cell r="D3555">
            <v>302149810</v>
          </cell>
          <cell r="Q3555" t="str">
            <v>ACTIVOS</v>
          </cell>
        </row>
        <row r="3556">
          <cell r="D3556">
            <v>300092186</v>
          </cell>
          <cell r="Q3556" t="str">
            <v>ACTIVOS</v>
          </cell>
        </row>
        <row r="3557">
          <cell r="D3557">
            <v>301593823</v>
          </cell>
          <cell r="Q3557" t="str">
            <v>ACTIVOS</v>
          </cell>
        </row>
        <row r="3558">
          <cell r="D3558">
            <v>301429397</v>
          </cell>
          <cell r="Q3558" t="str">
            <v>ACTIVOS</v>
          </cell>
        </row>
        <row r="3559">
          <cell r="D3559">
            <v>300156237</v>
          </cell>
          <cell r="Q3559" t="str">
            <v>ACTIVOS</v>
          </cell>
        </row>
        <row r="3560">
          <cell r="D3560">
            <v>300997739</v>
          </cell>
          <cell r="Q3560" t="str">
            <v>ACTIVOS</v>
          </cell>
        </row>
        <row r="3561">
          <cell r="D3561">
            <v>301193112</v>
          </cell>
          <cell r="Q3561" t="str">
            <v>ACTIVOS</v>
          </cell>
        </row>
        <row r="3562">
          <cell r="D3562">
            <v>301429724</v>
          </cell>
          <cell r="Q3562" t="str">
            <v>ACTIVOS</v>
          </cell>
        </row>
        <row r="3563">
          <cell r="D3563">
            <v>301520560</v>
          </cell>
          <cell r="Q3563" t="str">
            <v>ACTIVOS</v>
          </cell>
        </row>
        <row r="3564">
          <cell r="D3564">
            <v>301436173</v>
          </cell>
          <cell r="Q3564" t="str">
            <v>ACTIVOS</v>
          </cell>
        </row>
        <row r="3565">
          <cell r="D3565">
            <v>301268955</v>
          </cell>
          <cell r="Q3565" t="str">
            <v>ACTIVOS</v>
          </cell>
        </row>
        <row r="3566">
          <cell r="D3566">
            <v>301286683</v>
          </cell>
          <cell r="Q3566" t="str">
            <v>ACTIVOS</v>
          </cell>
        </row>
        <row r="3567">
          <cell r="D3567">
            <v>300157779</v>
          </cell>
          <cell r="Q3567" t="str">
            <v>ACTIVOS</v>
          </cell>
        </row>
        <row r="3568">
          <cell r="D3568">
            <v>301978261</v>
          </cell>
          <cell r="Q3568" t="str">
            <v>ACTIVOS</v>
          </cell>
        </row>
        <row r="3569">
          <cell r="D3569">
            <v>301481651</v>
          </cell>
          <cell r="Q3569" t="str">
            <v>ACTIVOS</v>
          </cell>
        </row>
        <row r="3570">
          <cell r="D3570">
            <v>301593488</v>
          </cell>
          <cell r="Q3570" t="str">
            <v>ACTIVOS</v>
          </cell>
        </row>
        <row r="3571">
          <cell r="D3571">
            <v>301052904</v>
          </cell>
          <cell r="Q3571" t="str">
            <v>ACTIVOS</v>
          </cell>
        </row>
        <row r="3572">
          <cell r="D3572">
            <v>301470211</v>
          </cell>
          <cell r="Q3572" t="str">
            <v>ACTIVOS</v>
          </cell>
        </row>
        <row r="3573">
          <cell r="D3573">
            <v>300097306</v>
          </cell>
          <cell r="Q3573" t="str">
            <v>ACTIVOS</v>
          </cell>
        </row>
        <row r="3574">
          <cell r="D3574">
            <v>301540198</v>
          </cell>
          <cell r="Q3574" t="str">
            <v>ACTIVOS</v>
          </cell>
        </row>
        <row r="3575">
          <cell r="D3575">
            <v>300477771</v>
          </cell>
          <cell r="Q3575" t="str">
            <v>ACTIVOS</v>
          </cell>
        </row>
        <row r="3576">
          <cell r="D3576">
            <v>300149625</v>
          </cell>
          <cell r="Q3576" t="str">
            <v>ACTIVOS</v>
          </cell>
        </row>
        <row r="3577">
          <cell r="D3577">
            <v>300694193</v>
          </cell>
          <cell r="Q3577" t="str">
            <v>ACTIVOS</v>
          </cell>
        </row>
        <row r="3578">
          <cell r="D3578">
            <v>301951631</v>
          </cell>
          <cell r="Q3578" t="str">
            <v>ACTIVOS</v>
          </cell>
        </row>
        <row r="3579">
          <cell r="D3579">
            <v>301475967</v>
          </cell>
          <cell r="Q3579" t="str">
            <v>ACTIVOS</v>
          </cell>
        </row>
        <row r="3580">
          <cell r="D3580">
            <v>301520340</v>
          </cell>
          <cell r="Q3580" t="str">
            <v>ACTIVOS</v>
          </cell>
        </row>
        <row r="3581">
          <cell r="D3581">
            <v>300149170</v>
          </cell>
          <cell r="Q3581" t="str">
            <v>ACTIVOS</v>
          </cell>
        </row>
        <row r="3582">
          <cell r="D3582">
            <v>300149295</v>
          </cell>
          <cell r="Q3582" t="str">
            <v>ACTIVOS</v>
          </cell>
        </row>
        <row r="3583">
          <cell r="D3583">
            <v>301471966</v>
          </cell>
          <cell r="Q3583" t="str">
            <v>ACTIVOS</v>
          </cell>
        </row>
        <row r="3584">
          <cell r="D3584">
            <v>301190942</v>
          </cell>
          <cell r="Q3584" t="str">
            <v>ACTIVOS</v>
          </cell>
        </row>
        <row r="3585">
          <cell r="D3585">
            <v>300787063</v>
          </cell>
          <cell r="Q3585" t="str">
            <v>ACTIVOS</v>
          </cell>
        </row>
        <row r="3586">
          <cell r="D3586">
            <v>301364869</v>
          </cell>
          <cell r="Q3586" t="str">
            <v>ACTIVOS</v>
          </cell>
        </row>
        <row r="3587">
          <cell r="D3587">
            <v>301031248</v>
          </cell>
          <cell r="Q3587" t="str">
            <v>ACTIVOS</v>
          </cell>
        </row>
        <row r="3588">
          <cell r="D3588">
            <v>301428344</v>
          </cell>
          <cell r="Q3588" t="str">
            <v>ACTIVOS</v>
          </cell>
        </row>
        <row r="3589">
          <cell r="D3589">
            <v>301473339</v>
          </cell>
          <cell r="Q3589" t="str">
            <v>ACTIVOS</v>
          </cell>
        </row>
        <row r="3590">
          <cell r="D3590">
            <v>300997175</v>
          </cell>
          <cell r="Q3590" t="str">
            <v>ACTIVOS</v>
          </cell>
        </row>
        <row r="3591">
          <cell r="D3591">
            <v>301258686</v>
          </cell>
          <cell r="Q3591" t="str">
            <v>ACTIVOS</v>
          </cell>
        </row>
        <row r="3592">
          <cell r="D3592">
            <v>301382824</v>
          </cell>
          <cell r="Q3592" t="str">
            <v>ACTIVOS</v>
          </cell>
        </row>
        <row r="3593">
          <cell r="D3593">
            <v>301411766</v>
          </cell>
          <cell r="Q3593" t="str">
            <v>ACTIVOS</v>
          </cell>
        </row>
        <row r="3594">
          <cell r="D3594">
            <v>300067682</v>
          </cell>
          <cell r="Q3594" t="str">
            <v>ACTIVOS</v>
          </cell>
        </row>
        <row r="3595">
          <cell r="D3595">
            <v>301016941</v>
          </cell>
          <cell r="Q3595" t="str">
            <v>ACTIVOS</v>
          </cell>
        </row>
        <row r="3596">
          <cell r="D3596">
            <v>300069409</v>
          </cell>
          <cell r="Q3596" t="str">
            <v>ACTIVOS</v>
          </cell>
        </row>
        <row r="3597">
          <cell r="D3597">
            <v>302004554</v>
          </cell>
          <cell r="Q3597" t="str">
            <v>ACTIVOS</v>
          </cell>
        </row>
        <row r="3598">
          <cell r="D3598">
            <v>300091194</v>
          </cell>
          <cell r="Q3598" t="str">
            <v>ACTIVOS</v>
          </cell>
        </row>
        <row r="3599">
          <cell r="D3599">
            <v>300091297</v>
          </cell>
          <cell r="Q3599" t="str">
            <v>ACTIVOS</v>
          </cell>
        </row>
        <row r="3600">
          <cell r="D3600">
            <v>301422200</v>
          </cell>
          <cell r="Q3600" t="str">
            <v>ACTIVOS</v>
          </cell>
        </row>
        <row r="3601">
          <cell r="D3601">
            <v>301451575</v>
          </cell>
          <cell r="Q3601" t="str">
            <v>ACTIVOS</v>
          </cell>
        </row>
        <row r="3602">
          <cell r="D3602">
            <v>300097772</v>
          </cell>
          <cell r="Q3602" t="str">
            <v>ACTIVOS</v>
          </cell>
        </row>
        <row r="3603">
          <cell r="D3603">
            <v>300071734</v>
          </cell>
          <cell r="Q3603" t="str">
            <v>ACTIVOS</v>
          </cell>
        </row>
        <row r="3604">
          <cell r="D3604">
            <v>300277206</v>
          </cell>
          <cell r="Q3604" t="str">
            <v>ACTIVOS</v>
          </cell>
        </row>
        <row r="3605">
          <cell r="D3605">
            <v>301540042</v>
          </cell>
          <cell r="Q3605" t="str">
            <v>ACTIVOS</v>
          </cell>
        </row>
        <row r="3606">
          <cell r="D3606">
            <v>300097174</v>
          </cell>
          <cell r="Q3606" t="str">
            <v>ACTIVOS</v>
          </cell>
        </row>
        <row r="3607">
          <cell r="D3607">
            <v>301632611</v>
          </cell>
          <cell r="Q3607" t="str">
            <v>ACTIVOS</v>
          </cell>
        </row>
        <row r="3608">
          <cell r="D3608">
            <v>300857375</v>
          </cell>
          <cell r="Q3608" t="str">
            <v>ACTIVOS</v>
          </cell>
        </row>
        <row r="3609">
          <cell r="D3609">
            <v>302193416</v>
          </cell>
          <cell r="Q3609" t="str">
            <v>ACTIVOS</v>
          </cell>
        </row>
        <row r="3610">
          <cell r="D3610">
            <v>301609121</v>
          </cell>
          <cell r="Q3610" t="str">
            <v>ACTIVOS</v>
          </cell>
        </row>
        <row r="3611">
          <cell r="D3611">
            <v>301144677</v>
          </cell>
          <cell r="Q3611" t="str">
            <v>ACTIVOS</v>
          </cell>
        </row>
        <row r="3612">
          <cell r="D3612">
            <v>300146231</v>
          </cell>
          <cell r="Q3612" t="str">
            <v>ACTIVOS</v>
          </cell>
        </row>
        <row r="3613">
          <cell r="D3613">
            <v>300931664</v>
          </cell>
          <cell r="Q3613" t="str">
            <v>ACTIVOS</v>
          </cell>
        </row>
        <row r="3614">
          <cell r="D3614">
            <v>301586320</v>
          </cell>
          <cell r="Q3614" t="str">
            <v>ACTIVOS</v>
          </cell>
        </row>
        <row r="3615">
          <cell r="D3615">
            <v>302079698</v>
          </cell>
          <cell r="Q3615" t="str">
            <v>ACTIVOS</v>
          </cell>
        </row>
        <row r="3616">
          <cell r="D3616">
            <v>301357715</v>
          </cell>
          <cell r="Q3616" t="str">
            <v>ACTIVOS</v>
          </cell>
        </row>
        <row r="3617">
          <cell r="D3617">
            <v>301455660</v>
          </cell>
          <cell r="Q3617" t="str">
            <v>ACTIVOS</v>
          </cell>
        </row>
        <row r="3618">
          <cell r="D3618">
            <v>301484598</v>
          </cell>
          <cell r="Q3618" t="str">
            <v>ACTIVOS</v>
          </cell>
        </row>
        <row r="3619">
          <cell r="D3619">
            <v>300860152</v>
          </cell>
          <cell r="Q3619" t="str">
            <v>ACTIVOS</v>
          </cell>
        </row>
        <row r="3620">
          <cell r="D3620">
            <v>301595987</v>
          </cell>
          <cell r="Q3620" t="str">
            <v>ACTIVOS</v>
          </cell>
        </row>
        <row r="3621">
          <cell r="D3621">
            <v>300993845</v>
          </cell>
          <cell r="Q3621" t="str">
            <v>ACTIVOS</v>
          </cell>
        </row>
        <row r="3622">
          <cell r="D3622">
            <v>301452098</v>
          </cell>
          <cell r="Q3622" t="str">
            <v>ACTIVOS</v>
          </cell>
        </row>
        <row r="3623">
          <cell r="D3623">
            <v>300350939</v>
          </cell>
          <cell r="Q3623" t="str">
            <v>ACTIVOS</v>
          </cell>
        </row>
        <row r="3624">
          <cell r="D3624">
            <v>301588896</v>
          </cell>
          <cell r="Q3624" t="str">
            <v>ACTIVOS</v>
          </cell>
        </row>
        <row r="3625">
          <cell r="D3625">
            <v>301499426</v>
          </cell>
          <cell r="Q3625" t="str">
            <v>ACTIVOS</v>
          </cell>
        </row>
        <row r="3626">
          <cell r="D3626">
            <v>300918521</v>
          </cell>
          <cell r="Q3626" t="str">
            <v>ACTIVOS</v>
          </cell>
        </row>
        <row r="3627">
          <cell r="D3627">
            <v>301412176</v>
          </cell>
          <cell r="Q3627" t="str">
            <v>ACTIVOS</v>
          </cell>
        </row>
        <row r="3628">
          <cell r="D3628">
            <v>300068037</v>
          </cell>
          <cell r="Q3628" t="str">
            <v>ACTIVOS</v>
          </cell>
        </row>
        <row r="3629">
          <cell r="D3629">
            <v>300155998</v>
          </cell>
          <cell r="Q3629" t="str">
            <v>ACTIVOS</v>
          </cell>
        </row>
        <row r="3630">
          <cell r="D3630">
            <v>301357025</v>
          </cell>
          <cell r="Q3630" t="str">
            <v>ACTIVOS</v>
          </cell>
        </row>
        <row r="3631">
          <cell r="D3631">
            <v>300788316</v>
          </cell>
          <cell r="Q3631" t="str">
            <v>ACTIVOS</v>
          </cell>
        </row>
        <row r="3632">
          <cell r="D3632">
            <v>300992763</v>
          </cell>
          <cell r="Q3632" t="str">
            <v>ACTIVOS</v>
          </cell>
        </row>
        <row r="3633">
          <cell r="D3633">
            <v>301272211</v>
          </cell>
          <cell r="Q3633" t="str">
            <v>ACTIVOS</v>
          </cell>
        </row>
        <row r="3634">
          <cell r="D3634">
            <v>302067200</v>
          </cell>
          <cell r="Q3634" t="str">
            <v>ACTIVOS</v>
          </cell>
        </row>
        <row r="3635">
          <cell r="D3635">
            <v>300783174</v>
          </cell>
          <cell r="Q3635" t="str">
            <v>ACTIVOS</v>
          </cell>
        </row>
        <row r="3636">
          <cell r="D3636">
            <v>300696462</v>
          </cell>
          <cell r="Q3636" t="str">
            <v>ACTIVOS</v>
          </cell>
        </row>
        <row r="3637">
          <cell r="D3637">
            <v>302197789</v>
          </cell>
          <cell r="Q3637" t="str">
            <v>ACTIVOS</v>
          </cell>
        </row>
        <row r="3638">
          <cell r="D3638">
            <v>300124219</v>
          </cell>
          <cell r="Q3638" t="str">
            <v>ACTIVOS</v>
          </cell>
        </row>
        <row r="3639">
          <cell r="D3639">
            <v>300374364</v>
          </cell>
          <cell r="Q3639" t="str">
            <v>ACTIVOS</v>
          </cell>
        </row>
        <row r="3640">
          <cell r="D3640">
            <v>300148937</v>
          </cell>
          <cell r="Q3640" t="str">
            <v>ACTIVOS</v>
          </cell>
        </row>
        <row r="3641">
          <cell r="D3641">
            <v>300073762</v>
          </cell>
          <cell r="Q3641" t="str">
            <v>ACTIVOS</v>
          </cell>
        </row>
        <row r="3642">
          <cell r="D3642">
            <v>301413150</v>
          </cell>
          <cell r="Q3642" t="str">
            <v>ACTIVOS</v>
          </cell>
        </row>
        <row r="3643">
          <cell r="D3643">
            <v>301469357</v>
          </cell>
          <cell r="Q3643" t="str">
            <v>ACTIVOS</v>
          </cell>
        </row>
        <row r="3644">
          <cell r="D3644">
            <v>301606708</v>
          </cell>
          <cell r="Q3644" t="str">
            <v>ACTIVOS</v>
          </cell>
        </row>
        <row r="3645">
          <cell r="D3645">
            <v>300149670</v>
          </cell>
          <cell r="Q3645" t="str">
            <v>ACTIVOS</v>
          </cell>
        </row>
        <row r="3646">
          <cell r="D3646">
            <v>300097600</v>
          </cell>
          <cell r="Q3646" t="str">
            <v>ACTIVOS</v>
          </cell>
        </row>
        <row r="3647">
          <cell r="D3647">
            <v>301507150</v>
          </cell>
          <cell r="Q3647" t="str">
            <v>ACTIVOS</v>
          </cell>
        </row>
        <row r="3648">
          <cell r="D3648">
            <v>302173862</v>
          </cell>
          <cell r="Q3648" t="str">
            <v>ACTIVOS</v>
          </cell>
        </row>
        <row r="3649">
          <cell r="D3649">
            <v>300941945</v>
          </cell>
          <cell r="Q3649" t="str">
            <v>ACTIVOS</v>
          </cell>
        </row>
        <row r="3650">
          <cell r="D3650">
            <v>300741848</v>
          </cell>
          <cell r="Q3650" t="str">
            <v>ACTIVOS</v>
          </cell>
        </row>
        <row r="3651">
          <cell r="D3651">
            <v>301521573</v>
          </cell>
          <cell r="Q3651" t="str">
            <v>ACTIVOS</v>
          </cell>
        </row>
        <row r="3652">
          <cell r="D3652">
            <v>301423637</v>
          </cell>
          <cell r="Q3652" t="str">
            <v>ACTIVOS</v>
          </cell>
        </row>
        <row r="3653">
          <cell r="D3653">
            <v>300710625</v>
          </cell>
          <cell r="Q3653" t="str">
            <v>ACTIVOS</v>
          </cell>
        </row>
        <row r="3654">
          <cell r="D3654">
            <v>301105639</v>
          </cell>
          <cell r="Q3654" t="str">
            <v>ACTIVOS</v>
          </cell>
        </row>
        <row r="3655">
          <cell r="D3655">
            <v>302118731</v>
          </cell>
          <cell r="Q3655" t="str">
            <v>ACTIVOS</v>
          </cell>
        </row>
        <row r="3656">
          <cell r="D3656">
            <v>300492950</v>
          </cell>
          <cell r="Q3656" t="str">
            <v>ACTIVOS</v>
          </cell>
        </row>
        <row r="3657">
          <cell r="D3657">
            <v>301508847</v>
          </cell>
          <cell r="Q3657" t="str">
            <v>ACTIVOS</v>
          </cell>
        </row>
        <row r="3658">
          <cell r="D3658">
            <v>301951303</v>
          </cell>
          <cell r="Q3658" t="str">
            <v>ACTIVOS</v>
          </cell>
        </row>
        <row r="3659">
          <cell r="D3659">
            <v>300091999</v>
          </cell>
          <cell r="Q3659" t="str">
            <v>ACTIVOS</v>
          </cell>
        </row>
        <row r="3660">
          <cell r="D3660">
            <v>301341503</v>
          </cell>
          <cell r="Q3660" t="str">
            <v>ACTIVOS</v>
          </cell>
        </row>
        <row r="3661">
          <cell r="D3661">
            <v>301488123</v>
          </cell>
          <cell r="Q3661" t="str">
            <v>ACTIVOS</v>
          </cell>
        </row>
        <row r="3662">
          <cell r="D3662">
            <v>300156926</v>
          </cell>
          <cell r="Q3662" t="str">
            <v>ACTIVOS</v>
          </cell>
        </row>
        <row r="3663">
          <cell r="D3663">
            <v>301327835</v>
          </cell>
          <cell r="Q3663" t="str">
            <v>ACTIVOS</v>
          </cell>
        </row>
        <row r="3664">
          <cell r="D3664">
            <v>300145627</v>
          </cell>
          <cell r="Q3664" t="str">
            <v>ACTIVOS</v>
          </cell>
        </row>
        <row r="3665">
          <cell r="D3665">
            <v>301435527</v>
          </cell>
          <cell r="Q3665" t="str">
            <v>ACTIVOS</v>
          </cell>
        </row>
        <row r="3666">
          <cell r="D3666">
            <v>301199067</v>
          </cell>
          <cell r="Q3666" t="str">
            <v>ACTIVOS</v>
          </cell>
        </row>
        <row r="3667">
          <cell r="D3667">
            <v>300836566</v>
          </cell>
          <cell r="Q3667" t="str">
            <v>ACTIVOS</v>
          </cell>
        </row>
        <row r="3668">
          <cell r="D3668">
            <v>301208533</v>
          </cell>
          <cell r="Q3668" t="str">
            <v>ACTIVOS</v>
          </cell>
        </row>
        <row r="3669">
          <cell r="D3669">
            <v>300097197</v>
          </cell>
          <cell r="Q3669" t="str">
            <v>ACTIVOS</v>
          </cell>
        </row>
        <row r="3670">
          <cell r="D3670">
            <v>300837008</v>
          </cell>
          <cell r="Q3670" t="str">
            <v>ACTIVOS</v>
          </cell>
        </row>
        <row r="3671">
          <cell r="D3671">
            <v>301603111</v>
          </cell>
          <cell r="Q3671" t="str">
            <v>ACTIVOS</v>
          </cell>
        </row>
        <row r="3672">
          <cell r="D3672">
            <v>300928619</v>
          </cell>
          <cell r="Q3672" t="str">
            <v>ACTIVOS</v>
          </cell>
        </row>
        <row r="3673">
          <cell r="D3673">
            <v>301474946</v>
          </cell>
          <cell r="Q3673" t="str">
            <v>ACTIVOS</v>
          </cell>
        </row>
        <row r="3674">
          <cell r="D3674">
            <v>301522831</v>
          </cell>
          <cell r="Q3674" t="str">
            <v>ACTIVOS</v>
          </cell>
        </row>
        <row r="3675">
          <cell r="D3675">
            <v>302026969</v>
          </cell>
          <cell r="Q3675" t="str">
            <v>ACTIVOS</v>
          </cell>
        </row>
        <row r="3676">
          <cell r="D3676">
            <v>301384717</v>
          </cell>
          <cell r="Q3676" t="str">
            <v>ACTIVOS</v>
          </cell>
        </row>
        <row r="3677">
          <cell r="D3677">
            <v>300992678</v>
          </cell>
          <cell r="Q3677" t="str">
            <v>ACTIVOS</v>
          </cell>
        </row>
        <row r="3678">
          <cell r="D3678">
            <v>301333365</v>
          </cell>
          <cell r="Q3678" t="str">
            <v>ACTIVOS</v>
          </cell>
        </row>
        <row r="3679">
          <cell r="D3679">
            <v>301590917</v>
          </cell>
          <cell r="Q3679" t="str">
            <v>ACTIVOS</v>
          </cell>
        </row>
        <row r="3680">
          <cell r="D3680">
            <v>300125920</v>
          </cell>
          <cell r="Q3680" t="str">
            <v>ACTIVOS</v>
          </cell>
        </row>
        <row r="3681">
          <cell r="D3681">
            <v>300097165</v>
          </cell>
          <cell r="Q3681" t="str">
            <v>ACTIVOS</v>
          </cell>
        </row>
        <row r="3682">
          <cell r="D3682">
            <v>301371523</v>
          </cell>
          <cell r="Q3682" t="str">
            <v>ACTIVOS</v>
          </cell>
        </row>
        <row r="3683">
          <cell r="D3683">
            <v>300765866</v>
          </cell>
          <cell r="Q3683" t="str">
            <v>ACTIVOS</v>
          </cell>
        </row>
        <row r="3684">
          <cell r="D3684">
            <v>300480873</v>
          </cell>
          <cell r="Q3684" t="str">
            <v>ACTIVOS</v>
          </cell>
        </row>
        <row r="3685">
          <cell r="D3685">
            <v>300097170</v>
          </cell>
          <cell r="Q3685" t="str">
            <v>ACTIVOS</v>
          </cell>
        </row>
        <row r="3686">
          <cell r="D3686">
            <v>300926648</v>
          </cell>
          <cell r="Q3686" t="str">
            <v>ACTIVOS</v>
          </cell>
        </row>
        <row r="3687">
          <cell r="D3687">
            <v>301587097</v>
          </cell>
          <cell r="Q3687" t="str">
            <v>ACTIVOS</v>
          </cell>
        </row>
        <row r="3688">
          <cell r="D3688">
            <v>300706444</v>
          </cell>
          <cell r="Q3688" t="str">
            <v>ACTIVOS</v>
          </cell>
        </row>
        <row r="3689">
          <cell r="D3689">
            <v>300714103</v>
          </cell>
          <cell r="Q3689" t="str">
            <v>ACTIVOS</v>
          </cell>
        </row>
        <row r="3690">
          <cell r="D3690">
            <v>302149298</v>
          </cell>
          <cell r="Q3690" t="str">
            <v>ACTIVOS</v>
          </cell>
        </row>
        <row r="3691">
          <cell r="D3691">
            <v>302003815</v>
          </cell>
          <cell r="Q3691" t="str">
            <v>ACTIVOS</v>
          </cell>
        </row>
        <row r="3692">
          <cell r="D3692">
            <v>301411864</v>
          </cell>
          <cell r="Q3692" t="str">
            <v>ACTIVOS</v>
          </cell>
        </row>
        <row r="3693">
          <cell r="D3693">
            <v>300233950</v>
          </cell>
          <cell r="Q3693" t="str">
            <v>ACTIVOS</v>
          </cell>
        </row>
        <row r="3694">
          <cell r="D3694">
            <v>302195341</v>
          </cell>
          <cell r="Q3694" t="str">
            <v>ACTIVOS</v>
          </cell>
        </row>
        <row r="3695">
          <cell r="D3695">
            <v>300843639</v>
          </cell>
          <cell r="Q3695" t="str">
            <v>ACTIVOS</v>
          </cell>
        </row>
        <row r="3696">
          <cell r="D3696">
            <v>301452228</v>
          </cell>
          <cell r="Q3696" t="str">
            <v>ACTIVOS</v>
          </cell>
        </row>
        <row r="3697">
          <cell r="D3697">
            <v>301419140</v>
          </cell>
          <cell r="Q3697" t="str">
            <v>ACTIVOS</v>
          </cell>
        </row>
        <row r="3698">
          <cell r="D3698">
            <v>300068141</v>
          </cell>
          <cell r="Q3698" t="str">
            <v>ACTIVOS</v>
          </cell>
        </row>
        <row r="3699">
          <cell r="D3699">
            <v>302110073</v>
          </cell>
          <cell r="Q3699" t="str">
            <v>ACTIVOS</v>
          </cell>
        </row>
        <row r="3700">
          <cell r="D3700">
            <v>300222180</v>
          </cell>
          <cell r="Q3700" t="str">
            <v>ACTIVOS</v>
          </cell>
        </row>
        <row r="3701">
          <cell r="D3701">
            <v>301535767</v>
          </cell>
          <cell r="Q3701" t="str">
            <v>ACTIVOS</v>
          </cell>
        </row>
        <row r="3702">
          <cell r="D3702">
            <v>301489715</v>
          </cell>
          <cell r="Q3702" t="str">
            <v>ACTIVOS</v>
          </cell>
        </row>
        <row r="3703">
          <cell r="D3703">
            <v>301588884</v>
          </cell>
          <cell r="Q3703" t="str">
            <v>ACTIVOS</v>
          </cell>
        </row>
        <row r="3704">
          <cell r="D3704">
            <v>301072583</v>
          </cell>
          <cell r="Q3704" t="str">
            <v>ACTIVOS</v>
          </cell>
        </row>
        <row r="3705">
          <cell r="D3705">
            <v>301457598</v>
          </cell>
          <cell r="Q3705" t="str">
            <v>ACTIVOS</v>
          </cell>
        </row>
        <row r="3706">
          <cell r="D3706">
            <v>301315460</v>
          </cell>
          <cell r="Q3706" t="str">
            <v>ACTIVOS</v>
          </cell>
        </row>
        <row r="3707">
          <cell r="D3707">
            <v>302078448</v>
          </cell>
          <cell r="Q3707" t="str">
            <v>ACTIVOS</v>
          </cell>
        </row>
        <row r="3708">
          <cell r="D3708">
            <v>301308784</v>
          </cell>
          <cell r="Q3708" t="str">
            <v>ACTIVOS</v>
          </cell>
        </row>
        <row r="3709">
          <cell r="D3709">
            <v>301450333</v>
          </cell>
          <cell r="Q3709" t="str">
            <v>ACTIVOS</v>
          </cell>
        </row>
        <row r="3710">
          <cell r="D3710">
            <v>302047305</v>
          </cell>
          <cell r="Q3710" t="str">
            <v>ACTIVOS</v>
          </cell>
        </row>
        <row r="3711">
          <cell r="D3711">
            <v>300277659</v>
          </cell>
          <cell r="Q3711" t="str">
            <v>ACTIVOS</v>
          </cell>
        </row>
        <row r="3712">
          <cell r="D3712">
            <v>301077589</v>
          </cell>
          <cell r="Q3712" t="str">
            <v>ACTIVOS</v>
          </cell>
        </row>
        <row r="3713">
          <cell r="D3713">
            <v>301518933</v>
          </cell>
          <cell r="Q3713" t="str">
            <v>ACTIVOS</v>
          </cell>
        </row>
        <row r="3714">
          <cell r="D3714">
            <v>301382291</v>
          </cell>
          <cell r="Q3714" t="str">
            <v>ACTIVOS</v>
          </cell>
        </row>
        <row r="3715">
          <cell r="D3715">
            <v>301804648</v>
          </cell>
          <cell r="Q3715" t="str">
            <v>ACTIVOS</v>
          </cell>
        </row>
        <row r="3716">
          <cell r="D3716">
            <v>301539245</v>
          </cell>
          <cell r="Q3716" t="str">
            <v>ACTIVOS</v>
          </cell>
        </row>
        <row r="3717">
          <cell r="D3717">
            <v>300097923</v>
          </cell>
          <cell r="Q3717" t="str">
            <v>ACTIVOS</v>
          </cell>
        </row>
        <row r="3718">
          <cell r="D3718">
            <v>301307245</v>
          </cell>
          <cell r="Q3718" t="str">
            <v>ACTIVOS</v>
          </cell>
        </row>
        <row r="3719">
          <cell r="D3719">
            <v>301143514</v>
          </cell>
          <cell r="Q3719" t="str">
            <v>ACTIVOS</v>
          </cell>
        </row>
        <row r="3720">
          <cell r="D3720">
            <v>301384770</v>
          </cell>
          <cell r="Q3720" t="str">
            <v>ACTIVOS</v>
          </cell>
        </row>
        <row r="3721">
          <cell r="D3721">
            <v>300780922</v>
          </cell>
          <cell r="Q3721" t="str">
            <v>ACTIVOS</v>
          </cell>
        </row>
        <row r="3722">
          <cell r="D3722">
            <v>300065684</v>
          </cell>
          <cell r="Q3722" t="str">
            <v>ACTIVOS</v>
          </cell>
        </row>
        <row r="3723">
          <cell r="D3723">
            <v>300480474</v>
          </cell>
          <cell r="Q3723" t="str">
            <v>ACTIVOS</v>
          </cell>
        </row>
        <row r="3724">
          <cell r="D3724">
            <v>301495357</v>
          </cell>
          <cell r="Q3724" t="str">
            <v>ACTIVOS</v>
          </cell>
        </row>
        <row r="3725">
          <cell r="D3725">
            <v>300154918</v>
          </cell>
          <cell r="Q3725" t="str">
            <v>ACTIVOS</v>
          </cell>
        </row>
        <row r="3726">
          <cell r="D3726">
            <v>300162421</v>
          </cell>
          <cell r="Q3726" t="str">
            <v>ACTIVOS</v>
          </cell>
        </row>
        <row r="3727">
          <cell r="D3727">
            <v>301479304</v>
          </cell>
          <cell r="Q3727" t="str">
            <v>ACTIVOS</v>
          </cell>
        </row>
        <row r="3728">
          <cell r="D3728">
            <v>300091160</v>
          </cell>
          <cell r="Q3728" t="str">
            <v>ACTIVOS</v>
          </cell>
        </row>
        <row r="3729">
          <cell r="D3729">
            <v>301586020</v>
          </cell>
          <cell r="Q3729" t="str">
            <v>ACTIVOS</v>
          </cell>
        </row>
        <row r="3730">
          <cell r="D3730">
            <v>300257396</v>
          </cell>
          <cell r="Q3730" t="str">
            <v>ACTIVOS</v>
          </cell>
        </row>
        <row r="3731">
          <cell r="D3731">
            <v>301162722</v>
          </cell>
          <cell r="Q3731" t="str">
            <v>ACTIVOS</v>
          </cell>
        </row>
        <row r="3732">
          <cell r="D3732">
            <v>301410417</v>
          </cell>
          <cell r="Q3732" t="str">
            <v>ACTIVOS</v>
          </cell>
        </row>
        <row r="3733">
          <cell r="D3733">
            <v>300153803</v>
          </cell>
          <cell r="Q3733" t="str">
            <v>ACTIVOS</v>
          </cell>
        </row>
        <row r="3734">
          <cell r="D3734">
            <v>300741261</v>
          </cell>
          <cell r="Q3734" t="str">
            <v>ACTIVOS</v>
          </cell>
        </row>
        <row r="3735">
          <cell r="D3735">
            <v>300098060</v>
          </cell>
          <cell r="Q3735" t="str">
            <v>ACTIVOS</v>
          </cell>
        </row>
        <row r="3736">
          <cell r="D3736">
            <v>300927530</v>
          </cell>
          <cell r="Q3736" t="str">
            <v>ACTIVOS</v>
          </cell>
        </row>
        <row r="3737">
          <cell r="D3737">
            <v>301259142</v>
          </cell>
          <cell r="Q3737" t="str">
            <v>ACTIVOS</v>
          </cell>
        </row>
        <row r="3738">
          <cell r="D3738">
            <v>300097582</v>
          </cell>
          <cell r="Q3738" t="str">
            <v>ACTIVOS</v>
          </cell>
        </row>
        <row r="3739">
          <cell r="D3739">
            <v>300849034</v>
          </cell>
          <cell r="Q3739" t="str">
            <v>ACTIVOS</v>
          </cell>
        </row>
        <row r="3740">
          <cell r="D3740">
            <v>300097275</v>
          </cell>
          <cell r="Q3740" t="str">
            <v>ACTIVOS</v>
          </cell>
        </row>
        <row r="3741">
          <cell r="D3741">
            <v>301389537</v>
          </cell>
          <cell r="Q3741" t="str">
            <v>ACTIVOS</v>
          </cell>
        </row>
        <row r="3742">
          <cell r="D3742">
            <v>301410667</v>
          </cell>
          <cell r="Q3742" t="str">
            <v>ACTIVOS</v>
          </cell>
        </row>
        <row r="3743">
          <cell r="D3743">
            <v>301400761</v>
          </cell>
          <cell r="Q3743" t="str">
            <v>ACTIVOS</v>
          </cell>
        </row>
        <row r="3744">
          <cell r="D3744">
            <v>301557491</v>
          </cell>
          <cell r="Q3744" t="str">
            <v>ACTIVOS</v>
          </cell>
        </row>
        <row r="3745">
          <cell r="D3745">
            <v>300152555</v>
          </cell>
          <cell r="Q3745" t="str">
            <v>ACTIVOS</v>
          </cell>
        </row>
        <row r="3746">
          <cell r="D3746">
            <v>300127627</v>
          </cell>
          <cell r="Q3746" t="str">
            <v>ACTIVOS</v>
          </cell>
        </row>
        <row r="3747">
          <cell r="D3747">
            <v>301251501</v>
          </cell>
          <cell r="Q3747" t="str">
            <v>ACTIVOS</v>
          </cell>
        </row>
        <row r="3748">
          <cell r="D3748">
            <v>300098198</v>
          </cell>
          <cell r="Q3748" t="str">
            <v>ACTIVOS</v>
          </cell>
        </row>
        <row r="3749">
          <cell r="D3749">
            <v>300155257</v>
          </cell>
          <cell r="Q3749" t="str">
            <v>ACTIVOS</v>
          </cell>
        </row>
        <row r="3750">
          <cell r="D3750">
            <v>301542480</v>
          </cell>
          <cell r="Q3750" t="str">
            <v>ACTIVOS</v>
          </cell>
        </row>
        <row r="3751">
          <cell r="D3751">
            <v>300157473</v>
          </cell>
          <cell r="Q3751" t="str">
            <v>ACTIVOS</v>
          </cell>
        </row>
        <row r="3752">
          <cell r="D3752">
            <v>300927263</v>
          </cell>
          <cell r="Q3752" t="str">
            <v>ACTIVOS</v>
          </cell>
        </row>
        <row r="3753">
          <cell r="D3753">
            <v>301433428</v>
          </cell>
          <cell r="Q3753" t="str">
            <v>ACTIVOS</v>
          </cell>
        </row>
        <row r="3754">
          <cell r="D3754">
            <v>300153776</v>
          </cell>
          <cell r="Q3754" t="str">
            <v>ACTIVOS</v>
          </cell>
        </row>
        <row r="3755">
          <cell r="D3755">
            <v>302014438</v>
          </cell>
          <cell r="Q3755" t="str">
            <v>ACTIVOS</v>
          </cell>
        </row>
        <row r="3756">
          <cell r="D3756">
            <v>300161063</v>
          </cell>
          <cell r="Q3756" t="str">
            <v>ACTIVOS</v>
          </cell>
        </row>
        <row r="3757">
          <cell r="D3757">
            <v>300091166</v>
          </cell>
          <cell r="Q3757" t="str">
            <v>ACTIVOS</v>
          </cell>
        </row>
        <row r="3758">
          <cell r="D3758">
            <v>300091654</v>
          </cell>
          <cell r="Q3758" t="str">
            <v>ACTIVOS</v>
          </cell>
        </row>
        <row r="3759">
          <cell r="D3759">
            <v>301161403</v>
          </cell>
          <cell r="Q3759" t="str">
            <v>ACTIVOS</v>
          </cell>
        </row>
        <row r="3760">
          <cell r="D3760">
            <v>301320810</v>
          </cell>
          <cell r="Q3760" t="str">
            <v>ACTIVOS</v>
          </cell>
        </row>
        <row r="3761">
          <cell r="D3761">
            <v>300881560</v>
          </cell>
          <cell r="Q3761" t="str">
            <v>ACTIVOS</v>
          </cell>
        </row>
        <row r="3762">
          <cell r="D3762">
            <v>300848760</v>
          </cell>
          <cell r="Q3762" t="str">
            <v>ACTIVOS</v>
          </cell>
        </row>
        <row r="3763">
          <cell r="D3763">
            <v>301467744</v>
          </cell>
          <cell r="Q3763" t="str">
            <v>ACTIVOS</v>
          </cell>
        </row>
        <row r="3764">
          <cell r="D3764">
            <v>300145866</v>
          </cell>
          <cell r="Q3764" t="str">
            <v>ACTIVOS</v>
          </cell>
        </row>
        <row r="3765">
          <cell r="D3765">
            <v>301281088</v>
          </cell>
          <cell r="Q3765" t="str">
            <v>ACTIVOS</v>
          </cell>
        </row>
        <row r="3766">
          <cell r="D3766">
            <v>301298649</v>
          </cell>
          <cell r="Q3766" t="str">
            <v>ACTIVOS</v>
          </cell>
        </row>
        <row r="3767">
          <cell r="D3767">
            <v>300162155</v>
          </cell>
          <cell r="Q3767" t="str">
            <v>ACTIVOS</v>
          </cell>
        </row>
        <row r="3768">
          <cell r="D3768">
            <v>300848930</v>
          </cell>
          <cell r="Q3768" t="str">
            <v>ACTIVOS</v>
          </cell>
        </row>
        <row r="3769">
          <cell r="D3769">
            <v>301360520</v>
          </cell>
          <cell r="Q3769" t="str">
            <v>ACTIVOS</v>
          </cell>
        </row>
        <row r="3770">
          <cell r="D3770">
            <v>301454805</v>
          </cell>
          <cell r="Q3770" t="str">
            <v>ACTIVOS</v>
          </cell>
        </row>
        <row r="3771">
          <cell r="D3771">
            <v>301480528</v>
          </cell>
          <cell r="Q3771" t="str">
            <v>ACTIVOS</v>
          </cell>
        </row>
        <row r="3772">
          <cell r="D3772">
            <v>300235190</v>
          </cell>
          <cell r="Q3772" t="str">
            <v>ACTIVOS</v>
          </cell>
        </row>
        <row r="3773">
          <cell r="D3773">
            <v>301538407</v>
          </cell>
          <cell r="Q3773" t="str">
            <v>ACTIVOS</v>
          </cell>
        </row>
        <row r="3774">
          <cell r="D3774">
            <v>300154494</v>
          </cell>
          <cell r="Q3774" t="str">
            <v>ACTIVOS</v>
          </cell>
        </row>
        <row r="3775">
          <cell r="D3775">
            <v>301541388</v>
          </cell>
          <cell r="Q3775" t="str">
            <v>ACTIVOS</v>
          </cell>
        </row>
        <row r="3776">
          <cell r="D3776">
            <v>301469598</v>
          </cell>
          <cell r="Q3776" t="str">
            <v>ACTIVOS</v>
          </cell>
        </row>
        <row r="3777">
          <cell r="D3777">
            <v>301087494</v>
          </cell>
          <cell r="Q3777" t="str">
            <v>ACTIVOS</v>
          </cell>
        </row>
        <row r="3778">
          <cell r="D3778">
            <v>301380545</v>
          </cell>
          <cell r="Q3778" t="str">
            <v>ACTIVOS</v>
          </cell>
        </row>
        <row r="3779">
          <cell r="D3779">
            <v>301311738</v>
          </cell>
          <cell r="Q3779" t="str">
            <v>ACTIVOS</v>
          </cell>
        </row>
        <row r="3780">
          <cell r="D3780">
            <v>301288421</v>
          </cell>
          <cell r="Q3780" t="str">
            <v>ACTIVOS</v>
          </cell>
        </row>
        <row r="3781">
          <cell r="D3781">
            <v>302067057</v>
          </cell>
          <cell r="Q3781" t="str">
            <v>ACTIVOS</v>
          </cell>
        </row>
        <row r="3782">
          <cell r="D3782">
            <v>302037334</v>
          </cell>
          <cell r="Q3782" t="str">
            <v>ACTIVOS</v>
          </cell>
        </row>
        <row r="3783">
          <cell r="D3783">
            <v>301445756</v>
          </cell>
          <cell r="Q3783" t="str">
            <v>ACTIVOS</v>
          </cell>
        </row>
        <row r="3784">
          <cell r="D3784">
            <v>301601850</v>
          </cell>
          <cell r="Q3784" t="str">
            <v>ACTIVOS</v>
          </cell>
        </row>
        <row r="3785">
          <cell r="D3785">
            <v>301191047</v>
          </cell>
          <cell r="Q3785" t="str">
            <v>ACTIVOS</v>
          </cell>
        </row>
        <row r="3786">
          <cell r="D3786">
            <v>301428254</v>
          </cell>
          <cell r="Q3786" t="str">
            <v>ACTIVOS</v>
          </cell>
        </row>
        <row r="3787">
          <cell r="D3787">
            <v>301507518</v>
          </cell>
          <cell r="Q3787" t="str">
            <v>ACTIVOS</v>
          </cell>
        </row>
        <row r="3788">
          <cell r="D3788">
            <v>300856501</v>
          </cell>
          <cell r="Q3788" t="str">
            <v>ACTIVOS</v>
          </cell>
        </row>
        <row r="3789">
          <cell r="D3789">
            <v>301167148</v>
          </cell>
          <cell r="Q3789" t="str">
            <v>ACTIVOS</v>
          </cell>
        </row>
        <row r="3790">
          <cell r="D3790">
            <v>301252624</v>
          </cell>
          <cell r="Q3790" t="str">
            <v>ACTIVOS</v>
          </cell>
        </row>
        <row r="3791">
          <cell r="D3791">
            <v>301203387</v>
          </cell>
          <cell r="Q3791" t="str">
            <v>ACTIVOS</v>
          </cell>
        </row>
        <row r="3792">
          <cell r="D3792">
            <v>300067690</v>
          </cell>
          <cell r="Q3792" t="str">
            <v>ACTIVOS</v>
          </cell>
        </row>
        <row r="3793">
          <cell r="D3793">
            <v>301190536</v>
          </cell>
          <cell r="Q3793" t="str">
            <v>ACTIVOS</v>
          </cell>
        </row>
        <row r="3794">
          <cell r="D3794">
            <v>302070037</v>
          </cell>
          <cell r="Q3794" t="str">
            <v>ACTIVOS</v>
          </cell>
        </row>
        <row r="3795">
          <cell r="D3795">
            <v>300858405</v>
          </cell>
          <cell r="Q3795" t="str">
            <v>ACTIVOS</v>
          </cell>
        </row>
        <row r="3796">
          <cell r="D3796">
            <v>301593776</v>
          </cell>
          <cell r="Q3796" t="str">
            <v>ACTIVOS</v>
          </cell>
        </row>
        <row r="3797">
          <cell r="D3797">
            <v>300741121</v>
          </cell>
          <cell r="Q3797" t="str">
            <v>ACTIVOS</v>
          </cell>
        </row>
        <row r="3798">
          <cell r="D3798">
            <v>300948316</v>
          </cell>
          <cell r="Q3798" t="str">
            <v>ACTIVOS</v>
          </cell>
        </row>
        <row r="3799">
          <cell r="D3799">
            <v>301457075</v>
          </cell>
          <cell r="Q3799" t="str">
            <v>ACTIVOS</v>
          </cell>
        </row>
        <row r="3800">
          <cell r="D3800">
            <v>301392079</v>
          </cell>
          <cell r="Q3800" t="str">
            <v>ACTIVOS</v>
          </cell>
        </row>
        <row r="3801">
          <cell r="D3801">
            <v>301368030</v>
          </cell>
          <cell r="Q3801" t="str">
            <v>ACTIVOS</v>
          </cell>
        </row>
        <row r="3802">
          <cell r="D3802">
            <v>301319915</v>
          </cell>
          <cell r="Q3802" t="str">
            <v>ACTIVOS</v>
          </cell>
        </row>
        <row r="3803">
          <cell r="D3803">
            <v>300419998</v>
          </cell>
          <cell r="Q3803" t="str">
            <v>ACTIVOS</v>
          </cell>
        </row>
        <row r="3804">
          <cell r="D3804">
            <v>300903121</v>
          </cell>
          <cell r="Q3804" t="str">
            <v>ACTIVOS</v>
          </cell>
        </row>
        <row r="3805">
          <cell r="D3805">
            <v>300800892</v>
          </cell>
          <cell r="Q3805" t="str">
            <v>ACTIVOS</v>
          </cell>
        </row>
        <row r="3806">
          <cell r="D3806">
            <v>300842713</v>
          </cell>
          <cell r="Q3806" t="str">
            <v>ACTIVOS</v>
          </cell>
        </row>
        <row r="3807">
          <cell r="D3807">
            <v>302010825</v>
          </cell>
          <cell r="Q3807" t="str">
            <v>ACTIVOS</v>
          </cell>
        </row>
        <row r="3808">
          <cell r="D3808">
            <v>300349136</v>
          </cell>
          <cell r="Q3808" t="str">
            <v>ACTIVOS</v>
          </cell>
        </row>
        <row r="3809">
          <cell r="D3809">
            <v>300154485</v>
          </cell>
          <cell r="Q3809" t="str">
            <v>ACTIVOS</v>
          </cell>
        </row>
        <row r="3810">
          <cell r="D3810">
            <v>301973773</v>
          </cell>
          <cell r="Q3810" t="str">
            <v>ACTIVOS</v>
          </cell>
        </row>
        <row r="3811">
          <cell r="D3811">
            <v>302065360</v>
          </cell>
          <cell r="Q3811" t="str">
            <v>ACTIVOS</v>
          </cell>
        </row>
        <row r="3812">
          <cell r="D3812">
            <v>301410678</v>
          </cell>
          <cell r="Q3812" t="str">
            <v>ACTIVOS</v>
          </cell>
        </row>
        <row r="3813">
          <cell r="D3813">
            <v>302095625</v>
          </cell>
          <cell r="Q3813" t="str">
            <v>ACTIVOS</v>
          </cell>
        </row>
        <row r="3814">
          <cell r="D3814">
            <v>301543786</v>
          </cell>
          <cell r="Q3814" t="str">
            <v>ACTIVOS</v>
          </cell>
        </row>
        <row r="3815">
          <cell r="D3815">
            <v>301990825</v>
          </cell>
          <cell r="Q3815" t="str">
            <v>ACTIVOS</v>
          </cell>
        </row>
        <row r="3816">
          <cell r="D3816">
            <v>301240816</v>
          </cell>
          <cell r="Q3816" t="str">
            <v>ACTIVOS</v>
          </cell>
        </row>
        <row r="3817">
          <cell r="D3817">
            <v>301406881</v>
          </cell>
          <cell r="Q3817" t="str">
            <v>ACTIVOS</v>
          </cell>
        </row>
        <row r="3818">
          <cell r="D3818">
            <v>301569103</v>
          </cell>
          <cell r="Q3818" t="str">
            <v>ACTIVOS</v>
          </cell>
        </row>
        <row r="3819">
          <cell r="D3819">
            <v>302048209</v>
          </cell>
          <cell r="Q3819" t="str">
            <v>ACTIVOS</v>
          </cell>
        </row>
        <row r="3820">
          <cell r="D3820">
            <v>301525304</v>
          </cell>
          <cell r="Q3820" t="str">
            <v>ACTIVOS</v>
          </cell>
        </row>
        <row r="3821">
          <cell r="D3821">
            <v>300842801</v>
          </cell>
          <cell r="Q3821" t="str">
            <v>ACTIVOS</v>
          </cell>
        </row>
        <row r="3822">
          <cell r="D3822">
            <v>301350335</v>
          </cell>
          <cell r="Q3822" t="str">
            <v>ACTIVOS</v>
          </cell>
        </row>
        <row r="3823">
          <cell r="D3823">
            <v>300936123</v>
          </cell>
          <cell r="Q3823" t="str">
            <v>ACTIVOS</v>
          </cell>
        </row>
        <row r="3824">
          <cell r="D3824">
            <v>301179907</v>
          </cell>
          <cell r="Q3824" t="str">
            <v>ACTIVOS</v>
          </cell>
        </row>
        <row r="3825">
          <cell r="D3825">
            <v>300776401</v>
          </cell>
          <cell r="Q3825" t="str">
            <v>ACTIVOS</v>
          </cell>
        </row>
        <row r="3826">
          <cell r="D3826">
            <v>301261145</v>
          </cell>
          <cell r="Q3826" t="str">
            <v>ACTIVOS</v>
          </cell>
        </row>
        <row r="3827">
          <cell r="D3827">
            <v>301531595</v>
          </cell>
          <cell r="Q3827" t="str">
            <v>ACTIVOS</v>
          </cell>
        </row>
        <row r="3828">
          <cell r="D3828">
            <v>302027826</v>
          </cell>
          <cell r="Q3828" t="str">
            <v>ACTIVOS</v>
          </cell>
        </row>
        <row r="3829">
          <cell r="D3829">
            <v>301411012</v>
          </cell>
          <cell r="Q3829" t="str">
            <v>ACTIVOS</v>
          </cell>
        </row>
        <row r="3830">
          <cell r="D3830">
            <v>301953422</v>
          </cell>
          <cell r="Q3830" t="str">
            <v>ACTIVOS</v>
          </cell>
        </row>
        <row r="3831">
          <cell r="D3831">
            <v>302151329</v>
          </cell>
          <cell r="Q3831" t="str">
            <v>ACTIVOS</v>
          </cell>
        </row>
        <row r="3832">
          <cell r="D3832">
            <v>301188863</v>
          </cell>
          <cell r="Q3832" t="str">
            <v>ACTIVOS</v>
          </cell>
        </row>
        <row r="3833">
          <cell r="D3833">
            <v>300775193</v>
          </cell>
          <cell r="Q3833" t="str">
            <v>ACTIVOS</v>
          </cell>
        </row>
        <row r="3834">
          <cell r="D3834">
            <v>300350201</v>
          </cell>
          <cell r="Q3834" t="str">
            <v>ACTIVOS</v>
          </cell>
        </row>
        <row r="3835">
          <cell r="D3835">
            <v>300150229</v>
          </cell>
          <cell r="Q3835" t="str">
            <v>ACTIVOS</v>
          </cell>
        </row>
        <row r="3836">
          <cell r="D3836">
            <v>301523819</v>
          </cell>
          <cell r="Q3836" t="str">
            <v>ACTIVOS</v>
          </cell>
        </row>
        <row r="3837">
          <cell r="D3837">
            <v>300098141</v>
          </cell>
          <cell r="Q3837" t="str">
            <v>ACTIVOS</v>
          </cell>
        </row>
        <row r="3838">
          <cell r="D3838">
            <v>301356638</v>
          </cell>
          <cell r="Q3838" t="str">
            <v>ACTIVOS</v>
          </cell>
        </row>
        <row r="3839">
          <cell r="D3839">
            <v>301430924</v>
          </cell>
          <cell r="Q3839" t="str">
            <v>ACTIVOS</v>
          </cell>
        </row>
        <row r="3840">
          <cell r="D3840">
            <v>300145973</v>
          </cell>
          <cell r="Q3840" t="str">
            <v>ACTIVOS</v>
          </cell>
        </row>
        <row r="3841">
          <cell r="D3841">
            <v>300092656</v>
          </cell>
          <cell r="Q3841" t="str">
            <v>ACTIVOS</v>
          </cell>
        </row>
        <row r="3842">
          <cell r="D3842">
            <v>300098361</v>
          </cell>
          <cell r="Q3842" t="str">
            <v>ACTIVOS</v>
          </cell>
        </row>
        <row r="3843">
          <cell r="D3843">
            <v>300066922</v>
          </cell>
          <cell r="Q3843" t="str">
            <v>ACTIVOS</v>
          </cell>
        </row>
        <row r="3844">
          <cell r="D3844">
            <v>300790573</v>
          </cell>
          <cell r="Q3844" t="str">
            <v>ACTIVOS</v>
          </cell>
        </row>
        <row r="3845">
          <cell r="D3845">
            <v>301490272</v>
          </cell>
          <cell r="Q3845" t="str">
            <v>ACTIVOS</v>
          </cell>
        </row>
        <row r="3846">
          <cell r="D3846">
            <v>300156318</v>
          </cell>
          <cell r="Q3846" t="str">
            <v>ACTIVOS</v>
          </cell>
        </row>
        <row r="3847">
          <cell r="D3847">
            <v>302001174</v>
          </cell>
          <cell r="Q3847" t="str">
            <v>ACTIVOS</v>
          </cell>
        </row>
        <row r="3848">
          <cell r="D3848">
            <v>300834244</v>
          </cell>
          <cell r="Q3848" t="str">
            <v>ACTIVOS</v>
          </cell>
        </row>
        <row r="3849">
          <cell r="D3849">
            <v>301370169</v>
          </cell>
          <cell r="Q3849" t="str">
            <v>ACTIVOS</v>
          </cell>
        </row>
        <row r="3850">
          <cell r="D3850">
            <v>300092504</v>
          </cell>
          <cell r="Q3850" t="str">
            <v>ACTIVOS</v>
          </cell>
        </row>
        <row r="3851">
          <cell r="D3851">
            <v>301275341</v>
          </cell>
          <cell r="Q3851" t="str">
            <v>ACTIVOS</v>
          </cell>
        </row>
        <row r="3852">
          <cell r="D3852">
            <v>301568450</v>
          </cell>
          <cell r="Q3852" t="str">
            <v>ACTIVOS</v>
          </cell>
        </row>
        <row r="3853">
          <cell r="D3853">
            <v>301569995</v>
          </cell>
          <cell r="Q3853" t="str">
            <v>ACTIVOS</v>
          </cell>
        </row>
        <row r="3854">
          <cell r="D3854">
            <v>300071524</v>
          </cell>
          <cell r="Q3854" t="str">
            <v>ACTIVOS</v>
          </cell>
        </row>
        <row r="3855">
          <cell r="D3855">
            <v>301083325</v>
          </cell>
          <cell r="Q3855" t="str">
            <v>ACTIVOS</v>
          </cell>
        </row>
        <row r="3856">
          <cell r="D3856">
            <v>301476343</v>
          </cell>
          <cell r="Q3856" t="str">
            <v>ACTIVOS</v>
          </cell>
        </row>
        <row r="3857">
          <cell r="D3857">
            <v>301495365</v>
          </cell>
          <cell r="Q3857" t="str">
            <v>ACTIVOS</v>
          </cell>
        </row>
        <row r="3858">
          <cell r="D3858">
            <v>301856462</v>
          </cell>
          <cell r="Q3858" t="str">
            <v>ACTIVOS</v>
          </cell>
        </row>
        <row r="3859">
          <cell r="D3859">
            <v>300097173</v>
          </cell>
          <cell r="Q3859" t="str">
            <v>ACTIVOS</v>
          </cell>
        </row>
        <row r="3860">
          <cell r="D3860">
            <v>301412476</v>
          </cell>
          <cell r="Q3860" t="str">
            <v>ACTIVOS</v>
          </cell>
        </row>
        <row r="3861">
          <cell r="D3861">
            <v>301438635</v>
          </cell>
          <cell r="Q3861" t="str">
            <v>ACTIVOS</v>
          </cell>
        </row>
        <row r="3862">
          <cell r="D3862">
            <v>300069436</v>
          </cell>
          <cell r="Q3862" t="str">
            <v>ACTIVOS</v>
          </cell>
        </row>
        <row r="3863">
          <cell r="D3863">
            <v>300092643</v>
          </cell>
          <cell r="Q3863" t="str">
            <v>ACTIVOS</v>
          </cell>
        </row>
        <row r="3864">
          <cell r="D3864">
            <v>301341987</v>
          </cell>
          <cell r="Q3864" t="str">
            <v>ACTIVOS</v>
          </cell>
        </row>
        <row r="3865">
          <cell r="D3865">
            <v>300097177</v>
          </cell>
          <cell r="Q3865" t="str">
            <v>ACTIVOS</v>
          </cell>
        </row>
        <row r="3866">
          <cell r="D3866">
            <v>301289840</v>
          </cell>
          <cell r="Q3866" t="str">
            <v>ACTIVOS</v>
          </cell>
        </row>
        <row r="3867">
          <cell r="D3867">
            <v>301988028</v>
          </cell>
          <cell r="Q3867" t="str">
            <v>ACTIVOS</v>
          </cell>
        </row>
        <row r="3868">
          <cell r="D3868">
            <v>301479621</v>
          </cell>
          <cell r="Q3868" t="str">
            <v>ACTIVOS</v>
          </cell>
        </row>
        <row r="3869">
          <cell r="D3869">
            <v>301199567</v>
          </cell>
          <cell r="Q3869" t="str">
            <v>ACTIVOS</v>
          </cell>
        </row>
        <row r="3870">
          <cell r="D3870">
            <v>300652643</v>
          </cell>
          <cell r="Q3870" t="str">
            <v>ACTIVOS</v>
          </cell>
        </row>
        <row r="3871">
          <cell r="D3871">
            <v>301438302</v>
          </cell>
          <cell r="Q3871" t="str">
            <v>ACTIVOS</v>
          </cell>
        </row>
        <row r="3872">
          <cell r="D3872">
            <v>300626658</v>
          </cell>
          <cell r="Q3872" t="str">
            <v>ACTIVOS</v>
          </cell>
        </row>
        <row r="3873">
          <cell r="D3873">
            <v>300091910</v>
          </cell>
          <cell r="Q3873" t="str">
            <v>ACTIVOS</v>
          </cell>
        </row>
        <row r="3874">
          <cell r="D3874">
            <v>301121521</v>
          </cell>
          <cell r="Q3874" t="str">
            <v>ACTIVOS</v>
          </cell>
        </row>
        <row r="3875">
          <cell r="D3875">
            <v>300904779</v>
          </cell>
          <cell r="Q3875" t="str">
            <v>ACTIVOS</v>
          </cell>
        </row>
        <row r="3876">
          <cell r="D3876">
            <v>301500445</v>
          </cell>
          <cell r="Q3876" t="str">
            <v>ACTIVOS</v>
          </cell>
        </row>
        <row r="3877">
          <cell r="D3877">
            <v>301474969</v>
          </cell>
          <cell r="Q3877" t="str">
            <v>ACTIVOS</v>
          </cell>
        </row>
        <row r="3878">
          <cell r="D3878">
            <v>301570577</v>
          </cell>
          <cell r="Q3878" t="str">
            <v>ACTIVOS</v>
          </cell>
        </row>
        <row r="3879">
          <cell r="D3879">
            <v>300376196</v>
          </cell>
          <cell r="Q3879" t="str">
            <v>ACTIVOS</v>
          </cell>
        </row>
        <row r="3880">
          <cell r="D3880">
            <v>300375741</v>
          </cell>
          <cell r="Q3880" t="str">
            <v>ACTIVOS</v>
          </cell>
        </row>
        <row r="3881">
          <cell r="D3881">
            <v>300610595</v>
          </cell>
          <cell r="Q3881" t="str">
            <v>ACTIVOS</v>
          </cell>
        </row>
        <row r="3882">
          <cell r="D3882">
            <v>301050891</v>
          </cell>
          <cell r="Q3882" t="str">
            <v>ACTIVOS</v>
          </cell>
        </row>
        <row r="3883">
          <cell r="D3883">
            <v>301137549</v>
          </cell>
          <cell r="Q3883" t="str">
            <v>ACTIVOS</v>
          </cell>
        </row>
        <row r="3884">
          <cell r="D3884">
            <v>300308707</v>
          </cell>
          <cell r="Q3884" t="str">
            <v>ACTIVOS</v>
          </cell>
        </row>
        <row r="3885">
          <cell r="D3885">
            <v>302062917</v>
          </cell>
          <cell r="Q3885" t="str">
            <v>ACTIVOS</v>
          </cell>
        </row>
        <row r="3886">
          <cell r="D3886">
            <v>301419287</v>
          </cell>
          <cell r="Q3886" t="str">
            <v>ACTIVOS</v>
          </cell>
        </row>
        <row r="3887">
          <cell r="D3887">
            <v>302000733</v>
          </cell>
          <cell r="Q3887" t="str">
            <v>ACTIVOS</v>
          </cell>
        </row>
        <row r="3888">
          <cell r="D3888">
            <v>301572827</v>
          </cell>
          <cell r="Q3888" t="str">
            <v>ACTIVOS</v>
          </cell>
        </row>
        <row r="3889">
          <cell r="D3889">
            <v>301383980</v>
          </cell>
          <cell r="Q3889" t="str">
            <v>ACTIVOS</v>
          </cell>
        </row>
        <row r="3890">
          <cell r="D3890">
            <v>301482888</v>
          </cell>
          <cell r="Q3890" t="str">
            <v>ACTIVOS</v>
          </cell>
        </row>
        <row r="3891">
          <cell r="D3891">
            <v>302130019</v>
          </cell>
          <cell r="Q3891" t="str">
            <v>ACTIVOS</v>
          </cell>
        </row>
        <row r="3892">
          <cell r="D3892">
            <v>300154136</v>
          </cell>
          <cell r="Q3892" t="str">
            <v>ACTIVOS</v>
          </cell>
        </row>
        <row r="3893">
          <cell r="D3893">
            <v>301389071</v>
          </cell>
          <cell r="Q3893" t="str">
            <v>ACTIVOS</v>
          </cell>
        </row>
        <row r="3894">
          <cell r="D3894">
            <v>301574617</v>
          </cell>
          <cell r="Q3894" t="str">
            <v>ACTIVOS</v>
          </cell>
        </row>
        <row r="3895">
          <cell r="D3895">
            <v>301019706</v>
          </cell>
          <cell r="Q3895" t="str">
            <v>ACTIVOS</v>
          </cell>
        </row>
        <row r="3896">
          <cell r="D3896">
            <v>300341145</v>
          </cell>
          <cell r="Q3896" t="str">
            <v>ACTIVOS</v>
          </cell>
        </row>
        <row r="3897">
          <cell r="D3897">
            <v>301298455</v>
          </cell>
          <cell r="Q3897" t="str">
            <v>ACTIVOS</v>
          </cell>
        </row>
        <row r="3898">
          <cell r="D3898">
            <v>300161360</v>
          </cell>
          <cell r="Q3898" t="str">
            <v>ACTIVOS</v>
          </cell>
        </row>
        <row r="3899">
          <cell r="D3899">
            <v>300150546</v>
          </cell>
          <cell r="Q3899" t="str">
            <v>ACTIVOS</v>
          </cell>
        </row>
        <row r="3900">
          <cell r="D3900">
            <v>301412414</v>
          </cell>
          <cell r="Q3900" t="str">
            <v>ACTIVOS</v>
          </cell>
        </row>
        <row r="3901">
          <cell r="D3901">
            <v>301096152</v>
          </cell>
          <cell r="Q3901" t="str">
            <v>ACTIVOS</v>
          </cell>
        </row>
        <row r="3902">
          <cell r="D3902">
            <v>301585650</v>
          </cell>
          <cell r="Q3902" t="str">
            <v>ACTIVOS</v>
          </cell>
        </row>
        <row r="3903">
          <cell r="D3903">
            <v>302015602</v>
          </cell>
          <cell r="Q3903" t="str">
            <v>ACTIVOS</v>
          </cell>
        </row>
        <row r="3904">
          <cell r="D3904">
            <v>301418262</v>
          </cell>
          <cell r="Q3904" t="str">
            <v>ACTIVOS</v>
          </cell>
        </row>
        <row r="3905">
          <cell r="D3905">
            <v>300143982</v>
          </cell>
          <cell r="Q3905" t="str">
            <v>ACTIVOS</v>
          </cell>
        </row>
        <row r="3906">
          <cell r="D3906">
            <v>301428424</v>
          </cell>
          <cell r="Q3906" t="str">
            <v>ACTIVOS</v>
          </cell>
        </row>
        <row r="3907">
          <cell r="D3907">
            <v>301288342</v>
          </cell>
          <cell r="Q3907" t="str">
            <v>ACTIVOS</v>
          </cell>
        </row>
        <row r="3908">
          <cell r="D3908">
            <v>300156302</v>
          </cell>
          <cell r="Q3908" t="str">
            <v>ACTIVOS</v>
          </cell>
        </row>
        <row r="3909">
          <cell r="D3909">
            <v>301472099</v>
          </cell>
          <cell r="Q3909" t="str">
            <v>ACTIVOS</v>
          </cell>
        </row>
        <row r="3910">
          <cell r="D3910">
            <v>300923235</v>
          </cell>
          <cell r="Q3910" t="str">
            <v>ACTIVOS</v>
          </cell>
        </row>
        <row r="3911">
          <cell r="D3911">
            <v>300144941</v>
          </cell>
          <cell r="Q3911" t="str">
            <v>ACTIVOS</v>
          </cell>
        </row>
        <row r="3912">
          <cell r="D3912">
            <v>301210953</v>
          </cell>
          <cell r="Q3912" t="str">
            <v>ACTIVOS</v>
          </cell>
        </row>
        <row r="3913">
          <cell r="D3913">
            <v>301178292</v>
          </cell>
          <cell r="Q3913" t="str">
            <v>ACTIVOS</v>
          </cell>
        </row>
        <row r="3914">
          <cell r="D3914">
            <v>301466540</v>
          </cell>
          <cell r="Q3914" t="str">
            <v>ACTIVOS</v>
          </cell>
        </row>
        <row r="3915">
          <cell r="D3915">
            <v>301117709</v>
          </cell>
          <cell r="Q3915" t="str">
            <v>ACTIVOS</v>
          </cell>
        </row>
        <row r="3916">
          <cell r="D3916">
            <v>301578894</v>
          </cell>
          <cell r="Q3916" t="str">
            <v>ACTIVOS</v>
          </cell>
        </row>
        <row r="3917">
          <cell r="D3917">
            <v>301338654</v>
          </cell>
          <cell r="Q3917" t="str">
            <v>ACTIVOS</v>
          </cell>
        </row>
        <row r="3918">
          <cell r="D3918">
            <v>300927157</v>
          </cell>
          <cell r="Q3918" t="str">
            <v>ACTIVOS</v>
          </cell>
        </row>
        <row r="3919">
          <cell r="D3919">
            <v>300092007</v>
          </cell>
          <cell r="Q3919" t="str">
            <v>ACTIVOS</v>
          </cell>
        </row>
        <row r="3920">
          <cell r="D3920">
            <v>301389485</v>
          </cell>
          <cell r="Q3920" t="str">
            <v>ACTIVOS</v>
          </cell>
        </row>
        <row r="3921">
          <cell r="D3921">
            <v>300098107</v>
          </cell>
          <cell r="Q3921" t="str">
            <v>ACTIVOS</v>
          </cell>
        </row>
        <row r="3922">
          <cell r="D3922">
            <v>300164680</v>
          </cell>
          <cell r="Q3922" t="str">
            <v>ACTIVOS</v>
          </cell>
        </row>
        <row r="3923">
          <cell r="D3923">
            <v>302167367</v>
          </cell>
          <cell r="Q3923" t="str">
            <v>ACTIVOS</v>
          </cell>
        </row>
        <row r="3924">
          <cell r="D3924">
            <v>301425160</v>
          </cell>
          <cell r="Q3924" t="str">
            <v>ACTIVOS</v>
          </cell>
        </row>
        <row r="3925">
          <cell r="D3925">
            <v>301140434</v>
          </cell>
          <cell r="Q3925" t="str">
            <v>ACTIVOS</v>
          </cell>
        </row>
        <row r="3926">
          <cell r="D3926">
            <v>301509710</v>
          </cell>
          <cell r="Q3926" t="str">
            <v>ACTIVOS</v>
          </cell>
        </row>
        <row r="3927">
          <cell r="D3927">
            <v>301212162</v>
          </cell>
          <cell r="Q3927" t="str">
            <v>ACTIVOS</v>
          </cell>
        </row>
        <row r="3928">
          <cell r="D3928">
            <v>300350912</v>
          </cell>
          <cell r="Q3928" t="str">
            <v>ACTIVOS</v>
          </cell>
        </row>
        <row r="3929">
          <cell r="D3929">
            <v>301424187</v>
          </cell>
          <cell r="Q3929" t="str">
            <v>ACTIVOS</v>
          </cell>
        </row>
        <row r="3930">
          <cell r="D3930">
            <v>301214830</v>
          </cell>
          <cell r="Q3930" t="str">
            <v>ACTIVOS</v>
          </cell>
        </row>
        <row r="3931">
          <cell r="D3931">
            <v>300153773</v>
          </cell>
          <cell r="Q3931" t="str">
            <v>ACTIVOS</v>
          </cell>
        </row>
        <row r="3932">
          <cell r="D3932">
            <v>301214916</v>
          </cell>
          <cell r="Q3932" t="str">
            <v>ACTIVOS</v>
          </cell>
        </row>
        <row r="3933">
          <cell r="D3933">
            <v>301092891</v>
          </cell>
          <cell r="Q3933" t="str">
            <v>ACTIVOS</v>
          </cell>
        </row>
        <row r="3934">
          <cell r="D3934">
            <v>300072812</v>
          </cell>
          <cell r="Q3934" t="str">
            <v>ACTIVOS</v>
          </cell>
        </row>
        <row r="3935">
          <cell r="D3935">
            <v>301421046</v>
          </cell>
          <cell r="Q3935" t="str">
            <v>ACTIVOS</v>
          </cell>
        </row>
        <row r="3936">
          <cell r="D3936">
            <v>300693975</v>
          </cell>
          <cell r="Q3936" t="str">
            <v>ACTIVOS</v>
          </cell>
        </row>
        <row r="3937">
          <cell r="D3937">
            <v>300789344</v>
          </cell>
          <cell r="Q3937" t="str">
            <v>ACTIVOS</v>
          </cell>
        </row>
        <row r="3938">
          <cell r="D3938">
            <v>300788493</v>
          </cell>
          <cell r="Q3938" t="str">
            <v>ACTIVOS</v>
          </cell>
        </row>
        <row r="3939">
          <cell r="D3939">
            <v>300844481</v>
          </cell>
          <cell r="Q3939" t="str">
            <v>ACTIVOS</v>
          </cell>
        </row>
        <row r="3940">
          <cell r="D3940">
            <v>300843841</v>
          </cell>
          <cell r="Q3940" t="str">
            <v>ACTIVOS</v>
          </cell>
        </row>
        <row r="3941">
          <cell r="D3941">
            <v>300856978</v>
          </cell>
          <cell r="Q3941" t="str">
            <v>ACTIVOS</v>
          </cell>
        </row>
        <row r="3942">
          <cell r="D3942">
            <v>301455030</v>
          </cell>
          <cell r="Q3942" t="str">
            <v>ACTIVOS</v>
          </cell>
        </row>
        <row r="3943">
          <cell r="D3943">
            <v>301366225</v>
          </cell>
          <cell r="Q3943" t="str">
            <v>ACTIVOS</v>
          </cell>
        </row>
        <row r="3944">
          <cell r="D3944">
            <v>301529939</v>
          </cell>
          <cell r="Q3944" t="str">
            <v>ACTIVOS</v>
          </cell>
        </row>
        <row r="3945">
          <cell r="D3945">
            <v>300149150</v>
          </cell>
          <cell r="Q3945" t="str">
            <v>ACTIVOS</v>
          </cell>
        </row>
        <row r="3946">
          <cell r="D3946">
            <v>300165283</v>
          </cell>
          <cell r="Q3946" t="str">
            <v>ACTIVOS</v>
          </cell>
        </row>
        <row r="3947">
          <cell r="D3947">
            <v>301409021</v>
          </cell>
          <cell r="Q3947" t="str">
            <v>ACTIVOS</v>
          </cell>
        </row>
        <row r="3948">
          <cell r="D3948">
            <v>300624431</v>
          </cell>
          <cell r="Q3948" t="str">
            <v>ACTIVOS</v>
          </cell>
        </row>
        <row r="3949">
          <cell r="D3949">
            <v>301435146</v>
          </cell>
          <cell r="Q3949" t="str">
            <v>ACTIVOS</v>
          </cell>
        </row>
        <row r="3950">
          <cell r="D3950">
            <v>301954801</v>
          </cell>
          <cell r="Q3950" t="str">
            <v>ACTIVOS</v>
          </cell>
        </row>
        <row r="3951">
          <cell r="D3951">
            <v>301496896</v>
          </cell>
          <cell r="Q3951" t="str">
            <v>ACTIVOS</v>
          </cell>
        </row>
        <row r="3952">
          <cell r="D3952">
            <v>301344142</v>
          </cell>
          <cell r="Q3952" t="str">
            <v>ACTIVOS</v>
          </cell>
        </row>
        <row r="3953">
          <cell r="D3953">
            <v>300788028</v>
          </cell>
          <cell r="Q3953" t="str">
            <v>ACTIVOS</v>
          </cell>
        </row>
        <row r="3954">
          <cell r="D3954">
            <v>301153733</v>
          </cell>
          <cell r="Q3954" t="str">
            <v>ACTIVOS</v>
          </cell>
        </row>
        <row r="3955">
          <cell r="D3955">
            <v>301569002</v>
          </cell>
          <cell r="Q3955" t="str">
            <v>ACTIVOS</v>
          </cell>
        </row>
        <row r="3956">
          <cell r="D3956">
            <v>301565546</v>
          </cell>
          <cell r="Q3956" t="str">
            <v>ACTIVOS</v>
          </cell>
        </row>
        <row r="3957">
          <cell r="D3957">
            <v>300097129</v>
          </cell>
          <cell r="Q3957" t="str">
            <v>ACTIVOS</v>
          </cell>
        </row>
        <row r="3958">
          <cell r="D3958">
            <v>300220652</v>
          </cell>
          <cell r="Q3958" t="str">
            <v>ACTIVOS</v>
          </cell>
        </row>
        <row r="3959">
          <cell r="D3959">
            <v>300097117</v>
          </cell>
          <cell r="Q3959" t="str">
            <v>ACTIVOS</v>
          </cell>
        </row>
        <row r="3960">
          <cell r="D3960">
            <v>300151228</v>
          </cell>
          <cell r="Q3960" t="str">
            <v>ACTIVOS</v>
          </cell>
        </row>
        <row r="3961">
          <cell r="D3961">
            <v>300921387</v>
          </cell>
          <cell r="Q3961" t="str">
            <v>ACTIVOS</v>
          </cell>
        </row>
        <row r="3962">
          <cell r="D3962">
            <v>300154236</v>
          </cell>
          <cell r="Q3962" t="str">
            <v>ACTIVOS</v>
          </cell>
        </row>
        <row r="3963">
          <cell r="D3963">
            <v>301483049</v>
          </cell>
          <cell r="Q3963" t="str">
            <v>ACTIVOS</v>
          </cell>
        </row>
        <row r="3964">
          <cell r="D3964">
            <v>300064941</v>
          </cell>
          <cell r="Q3964" t="str">
            <v>ACTIVOS</v>
          </cell>
        </row>
        <row r="3965">
          <cell r="D3965">
            <v>300064942</v>
          </cell>
          <cell r="Q3965" t="str">
            <v>ACTIVOS</v>
          </cell>
        </row>
        <row r="3966">
          <cell r="D3966">
            <v>300222093</v>
          </cell>
          <cell r="Q3966" t="str">
            <v>ACTIVOS</v>
          </cell>
        </row>
        <row r="3967">
          <cell r="D3967">
            <v>300153712</v>
          </cell>
          <cell r="Q3967" t="str">
            <v>ACTIVOS</v>
          </cell>
        </row>
        <row r="3968">
          <cell r="D3968">
            <v>300092290</v>
          </cell>
          <cell r="Q3968" t="str">
            <v>ACTIVOS</v>
          </cell>
        </row>
        <row r="3969">
          <cell r="D3969">
            <v>300097025</v>
          </cell>
          <cell r="Q3969" t="str">
            <v>ACTIVOS</v>
          </cell>
        </row>
        <row r="3970">
          <cell r="D3970">
            <v>300092769</v>
          </cell>
          <cell r="Q3970" t="str">
            <v>ACTIVOS</v>
          </cell>
        </row>
        <row r="3971">
          <cell r="D3971">
            <v>300158358</v>
          </cell>
          <cell r="Q3971" t="str">
            <v>ACTIVOS</v>
          </cell>
        </row>
        <row r="3972">
          <cell r="D3972">
            <v>301943537</v>
          </cell>
          <cell r="Q3972" t="str">
            <v>ACTIVOS</v>
          </cell>
        </row>
        <row r="3973">
          <cell r="D3973">
            <v>301579718</v>
          </cell>
          <cell r="Q3973" t="str">
            <v>ACTIVOS</v>
          </cell>
        </row>
        <row r="3974">
          <cell r="D3974">
            <v>302150977</v>
          </cell>
          <cell r="Q3974" t="str">
            <v>ACTIVOS</v>
          </cell>
        </row>
        <row r="3975">
          <cell r="D3975">
            <v>301355537</v>
          </cell>
          <cell r="Q3975" t="str">
            <v>ACTIVOS</v>
          </cell>
        </row>
        <row r="3976">
          <cell r="D3976">
            <v>302129566</v>
          </cell>
          <cell r="Q3976" t="str">
            <v>ACTIVOS</v>
          </cell>
        </row>
        <row r="3977">
          <cell r="D3977">
            <v>301470944</v>
          </cell>
          <cell r="Q3977" t="str">
            <v>ACTIVOS</v>
          </cell>
        </row>
        <row r="3978">
          <cell r="D3978">
            <v>302152483</v>
          </cell>
          <cell r="Q3978" t="str">
            <v>ACTIVOS</v>
          </cell>
        </row>
        <row r="3979">
          <cell r="D3979">
            <v>300772852</v>
          </cell>
          <cell r="Q3979" t="str">
            <v>ACTIVOS</v>
          </cell>
        </row>
        <row r="3980">
          <cell r="D3980">
            <v>300306897</v>
          </cell>
          <cell r="Q3980" t="str">
            <v>ACTIVOS</v>
          </cell>
        </row>
        <row r="3981">
          <cell r="D3981">
            <v>300907760</v>
          </cell>
          <cell r="Q3981" t="str">
            <v>ACTIVOS</v>
          </cell>
        </row>
        <row r="3982">
          <cell r="D3982">
            <v>301340910</v>
          </cell>
          <cell r="Q3982" t="str">
            <v>ACTIVOS</v>
          </cell>
        </row>
        <row r="3983">
          <cell r="D3983">
            <v>300091941</v>
          </cell>
          <cell r="Q3983" t="str">
            <v>ACTIVOS</v>
          </cell>
        </row>
        <row r="3984">
          <cell r="D3984">
            <v>301406468</v>
          </cell>
          <cell r="Q3984" t="str">
            <v>ACTIVOS</v>
          </cell>
        </row>
        <row r="3985">
          <cell r="D3985">
            <v>300997740</v>
          </cell>
          <cell r="Q3985" t="str">
            <v>ACTIVOS</v>
          </cell>
        </row>
        <row r="3986">
          <cell r="D3986">
            <v>300098074</v>
          </cell>
          <cell r="Q3986" t="str">
            <v>ACTIVOS</v>
          </cell>
        </row>
        <row r="3987">
          <cell r="D3987">
            <v>300276527</v>
          </cell>
          <cell r="Q3987" t="str">
            <v>ACTIVOS</v>
          </cell>
        </row>
        <row r="3988">
          <cell r="D3988">
            <v>301418965</v>
          </cell>
          <cell r="Q3988" t="str">
            <v>ACTIVOS</v>
          </cell>
        </row>
        <row r="3989">
          <cell r="D3989">
            <v>300793549</v>
          </cell>
          <cell r="Q3989" t="str">
            <v>ACTIVOS</v>
          </cell>
        </row>
        <row r="3990">
          <cell r="D3990">
            <v>300788049</v>
          </cell>
          <cell r="Q3990" t="str">
            <v>ACTIVOS</v>
          </cell>
        </row>
        <row r="3991">
          <cell r="D3991">
            <v>301189437</v>
          </cell>
          <cell r="Q3991" t="str">
            <v>ACTIVOS</v>
          </cell>
        </row>
        <row r="3992">
          <cell r="D3992">
            <v>301324893</v>
          </cell>
          <cell r="Q3992" t="str">
            <v>ACTIVOS</v>
          </cell>
        </row>
        <row r="3993">
          <cell r="D3993">
            <v>301353091</v>
          </cell>
          <cell r="Q3993" t="str">
            <v>ACTIVOS</v>
          </cell>
        </row>
        <row r="3994">
          <cell r="D3994">
            <v>302172595</v>
          </cell>
          <cell r="Q3994" t="str">
            <v>ACTIVOS</v>
          </cell>
        </row>
        <row r="3995">
          <cell r="D3995">
            <v>300853596</v>
          </cell>
          <cell r="Q3995" t="str">
            <v>ACTIVOS</v>
          </cell>
        </row>
        <row r="3996">
          <cell r="D3996">
            <v>300378871</v>
          </cell>
          <cell r="Q3996" t="str">
            <v>ACTIVOS</v>
          </cell>
        </row>
        <row r="3997">
          <cell r="D3997">
            <v>301412387</v>
          </cell>
          <cell r="Q3997" t="str">
            <v>ACTIVOS</v>
          </cell>
        </row>
        <row r="3998">
          <cell r="D3998">
            <v>300159547</v>
          </cell>
          <cell r="Q3998" t="str">
            <v>ACTIVOS</v>
          </cell>
        </row>
        <row r="3999">
          <cell r="D3999">
            <v>301364202</v>
          </cell>
          <cell r="Q3999" t="str">
            <v>ACTIVOS</v>
          </cell>
        </row>
        <row r="4000">
          <cell r="D4000">
            <v>301317355</v>
          </cell>
          <cell r="Q4000" t="str">
            <v>ACTIVOS</v>
          </cell>
        </row>
        <row r="4001">
          <cell r="D4001">
            <v>301411833</v>
          </cell>
          <cell r="Q4001" t="str">
            <v>ACTIVOS</v>
          </cell>
        </row>
        <row r="4002">
          <cell r="D4002">
            <v>301389590</v>
          </cell>
          <cell r="Q4002" t="str">
            <v>ACTIVOS</v>
          </cell>
        </row>
        <row r="4003">
          <cell r="D4003">
            <v>301595481</v>
          </cell>
          <cell r="Q4003" t="str">
            <v>ACTIVOS</v>
          </cell>
        </row>
        <row r="4004">
          <cell r="D4004">
            <v>300555503</v>
          </cell>
          <cell r="Q4004" t="str">
            <v>ACTIVOS</v>
          </cell>
        </row>
        <row r="4005">
          <cell r="D4005">
            <v>301372730</v>
          </cell>
          <cell r="Q4005" t="str">
            <v>ACTIVOS</v>
          </cell>
        </row>
        <row r="4006">
          <cell r="D4006">
            <v>301180285</v>
          </cell>
          <cell r="Q4006" t="str">
            <v>ACTIVOS</v>
          </cell>
        </row>
        <row r="4007">
          <cell r="D4007">
            <v>301338436</v>
          </cell>
          <cell r="Q4007" t="str">
            <v>ACTIVOS</v>
          </cell>
        </row>
        <row r="4008">
          <cell r="D4008">
            <v>300148941</v>
          </cell>
          <cell r="Q4008" t="str">
            <v>ACTIVOS</v>
          </cell>
        </row>
        <row r="4009">
          <cell r="D4009">
            <v>300246877</v>
          </cell>
          <cell r="Q4009" t="str">
            <v>ACTIVOS</v>
          </cell>
        </row>
        <row r="4010">
          <cell r="D4010">
            <v>300168088</v>
          </cell>
          <cell r="Q4010" t="str">
            <v>ACTIVOS</v>
          </cell>
        </row>
        <row r="4011">
          <cell r="D4011">
            <v>300168090</v>
          </cell>
          <cell r="Q4011" t="str">
            <v>ACTIVOS</v>
          </cell>
        </row>
        <row r="4012">
          <cell r="D4012">
            <v>302056572</v>
          </cell>
          <cell r="Q4012" t="str">
            <v>ACTIVOS</v>
          </cell>
        </row>
        <row r="4013">
          <cell r="D4013">
            <v>301381135</v>
          </cell>
          <cell r="Q4013" t="str">
            <v>ACTIVOS</v>
          </cell>
        </row>
        <row r="4014">
          <cell r="D4014">
            <v>300161213</v>
          </cell>
          <cell r="Q4014" t="str">
            <v>ACTIVOS</v>
          </cell>
        </row>
        <row r="4015">
          <cell r="D4015">
            <v>301469645</v>
          </cell>
          <cell r="Q4015" t="str">
            <v>ACTIVOS</v>
          </cell>
        </row>
        <row r="4016">
          <cell r="D4016">
            <v>300155918</v>
          </cell>
          <cell r="Q4016" t="str">
            <v>ACTIVOS</v>
          </cell>
        </row>
        <row r="4017">
          <cell r="D4017">
            <v>301357793</v>
          </cell>
          <cell r="Q4017" t="str">
            <v>ACTIVOS</v>
          </cell>
        </row>
        <row r="4018">
          <cell r="D4018">
            <v>300097521</v>
          </cell>
          <cell r="Q4018" t="str">
            <v>ACTIVOS</v>
          </cell>
        </row>
        <row r="4019">
          <cell r="D4019">
            <v>300279204</v>
          </cell>
          <cell r="Q4019" t="str">
            <v>ACTIVOS</v>
          </cell>
        </row>
        <row r="4020">
          <cell r="D4020">
            <v>300280610</v>
          </cell>
          <cell r="Q4020" t="str">
            <v>ACTIVOS</v>
          </cell>
        </row>
        <row r="4021">
          <cell r="D4021">
            <v>301189210</v>
          </cell>
          <cell r="Q4021" t="str">
            <v>ACTIVOS</v>
          </cell>
        </row>
        <row r="4022">
          <cell r="D4022">
            <v>300146333</v>
          </cell>
          <cell r="Q4022" t="str">
            <v>ACTIVOS</v>
          </cell>
        </row>
        <row r="4023">
          <cell r="D4023">
            <v>300145958</v>
          </cell>
          <cell r="Q4023" t="str">
            <v>ACTIVOS</v>
          </cell>
        </row>
        <row r="4024">
          <cell r="D4024">
            <v>300097732</v>
          </cell>
          <cell r="Q4024" t="str">
            <v>ACTIVOS</v>
          </cell>
        </row>
        <row r="4025">
          <cell r="D4025">
            <v>300374891</v>
          </cell>
          <cell r="Q4025" t="str">
            <v>ACTIVOS</v>
          </cell>
        </row>
        <row r="4026">
          <cell r="D4026">
            <v>300155335</v>
          </cell>
          <cell r="Q4026" t="str">
            <v>ACTIVOS</v>
          </cell>
        </row>
        <row r="4027">
          <cell r="D4027">
            <v>301157974</v>
          </cell>
          <cell r="Q4027" t="str">
            <v>ACTIVOS</v>
          </cell>
        </row>
        <row r="4028">
          <cell r="D4028">
            <v>301575886</v>
          </cell>
          <cell r="Q4028" t="str">
            <v>ACTIVOS</v>
          </cell>
        </row>
        <row r="4029">
          <cell r="D4029">
            <v>300097204</v>
          </cell>
          <cell r="Q4029" t="str">
            <v>ACTIVOS</v>
          </cell>
        </row>
        <row r="4030">
          <cell r="D4030">
            <v>300832468</v>
          </cell>
          <cell r="Q4030" t="str">
            <v>ACTIVOS</v>
          </cell>
        </row>
        <row r="4031">
          <cell r="D4031" t="str">
            <v>B6VDMC15</v>
          </cell>
          <cell r="Q4031" t="str">
            <v>ACTIVOS</v>
          </cell>
        </row>
        <row r="4032">
          <cell r="D4032">
            <v>302086060</v>
          </cell>
          <cell r="Q4032" t="str">
            <v>ACTIVOS</v>
          </cell>
        </row>
        <row r="4033">
          <cell r="D4033">
            <v>300162137</v>
          </cell>
          <cell r="Q4033" t="str">
            <v>ACTIVOS</v>
          </cell>
        </row>
        <row r="4034">
          <cell r="D4034">
            <v>300156189</v>
          </cell>
          <cell r="Q4034" t="str">
            <v>ACTIVOS</v>
          </cell>
        </row>
        <row r="4035">
          <cell r="D4035">
            <v>300480916</v>
          </cell>
          <cell r="Q4035" t="str">
            <v>ACTIVOS</v>
          </cell>
        </row>
        <row r="4036">
          <cell r="D4036">
            <v>300693995</v>
          </cell>
          <cell r="Q4036" t="str">
            <v>ACTIVOS</v>
          </cell>
        </row>
        <row r="4037">
          <cell r="D4037">
            <v>301309684</v>
          </cell>
          <cell r="Q4037" t="str">
            <v>ACTIVOS</v>
          </cell>
        </row>
        <row r="4038">
          <cell r="D4038">
            <v>300086537</v>
          </cell>
          <cell r="Q4038" t="str">
            <v>ACTIVOS</v>
          </cell>
        </row>
        <row r="4039">
          <cell r="D4039">
            <v>301396633</v>
          </cell>
          <cell r="Q4039" t="str">
            <v>ACTIVOS</v>
          </cell>
        </row>
        <row r="4040">
          <cell r="D4040">
            <v>301354765</v>
          </cell>
          <cell r="Q4040" t="str">
            <v>ACTIVOS</v>
          </cell>
        </row>
        <row r="4041">
          <cell r="D4041">
            <v>302111297</v>
          </cell>
          <cell r="Q4041" t="str">
            <v>ACTIVOS</v>
          </cell>
        </row>
        <row r="4042">
          <cell r="D4042">
            <v>301415124</v>
          </cell>
          <cell r="Q4042" t="str">
            <v>ACTIVOS</v>
          </cell>
        </row>
        <row r="4043">
          <cell r="D4043">
            <v>300148593</v>
          </cell>
          <cell r="Q4043" t="str">
            <v>ACTIVOS</v>
          </cell>
        </row>
        <row r="4044">
          <cell r="D4044">
            <v>301435286</v>
          </cell>
          <cell r="Q4044" t="str">
            <v>ACTIVOS</v>
          </cell>
        </row>
        <row r="4045">
          <cell r="D4045">
            <v>301472625</v>
          </cell>
          <cell r="Q4045" t="str">
            <v>ACTIVOS</v>
          </cell>
        </row>
        <row r="4046">
          <cell r="D4046">
            <v>301339160</v>
          </cell>
          <cell r="Q4046" t="str">
            <v>ACTIVOS</v>
          </cell>
        </row>
        <row r="4047">
          <cell r="D4047">
            <v>301340446</v>
          </cell>
          <cell r="Q4047" t="str">
            <v>ACTIVOS</v>
          </cell>
        </row>
        <row r="4048">
          <cell r="D4048">
            <v>300156396</v>
          </cell>
          <cell r="Q4048" t="str">
            <v>ACTIVOS</v>
          </cell>
        </row>
        <row r="4049">
          <cell r="D4049">
            <v>301403252</v>
          </cell>
          <cell r="Q4049" t="str">
            <v>ACTIVOS</v>
          </cell>
        </row>
        <row r="4050">
          <cell r="D4050">
            <v>301296733</v>
          </cell>
          <cell r="Q4050" t="str">
            <v>ACTIVOS</v>
          </cell>
        </row>
        <row r="4051">
          <cell r="D4051">
            <v>301363232</v>
          </cell>
          <cell r="Q4051" t="str">
            <v>ACTIVOS</v>
          </cell>
        </row>
        <row r="4052">
          <cell r="D4052">
            <v>300164781</v>
          </cell>
          <cell r="Q4052" t="str">
            <v>ACTIVOS</v>
          </cell>
        </row>
        <row r="4053">
          <cell r="D4053">
            <v>301436215</v>
          </cell>
          <cell r="Q4053" t="str">
            <v>ACTIVOS</v>
          </cell>
        </row>
        <row r="4054">
          <cell r="D4054">
            <v>300091980</v>
          </cell>
          <cell r="Q4054" t="str">
            <v>ACTIVOS</v>
          </cell>
        </row>
        <row r="4055">
          <cell r="D4055">
            <v>301855840</v>
          </cell>
          <cell r="Q4055" t="str">
            <v>ACTIVOS</v>
          </cell>
        </row>
        <row r="4056">
          <cell r="D4056">
            <v>300097125</v>
          </cell>
          <cell r="Q4056" t="str">
            <v>ACTIVOS</v>
          </cell>
        </row>
        <row r="4057">
          <cell r="D4057">
            <v>300097235</v>
          </cell>
          <cell r="Q4057" t="str">
            <v>ACTIVOS</v>
          </cell>
        </row>
        <row r="4058">
          <cell r="D4058">
            <v>302069417</v>
          </cell>
          <cell r="Q4058" t="str">
            <v>ACTIVOS</v>
          </cell>
        </row>
        <row r="4059">
          <cell r="D4059">
            <v>301412843</v>
          </cell>
          <cell r="Q4059" t="str">
            <v>ACTIVOS</v>
          </cell>
        </row>
        <row r="4060">
          <cell r="D4060">
            <v>300066170</v>
          </cell>
          <cell r="Q4060" t="str">
            <v>ACTIVOS</v>
          </cell>
        </row>
        <row r="4061">
          <cell r="D4061">
            <v>300144557</v>
          </cell>
          <cell r="Q4061" t="str">
            <v>ACTIVOS</v>
          </cell>
        </row>
        <row r="4062">
          <cell r="D4062">
            <v>301345754</v>
          </cell>
          <cell r="Q4062" t="str">
            <v>ACTIVOS</v>
          </cell>
        </row>
        <row r="4063">
          <cell r="D4063">
            <v>300823936</v>
          </cell>
          <cell r="Q4063" t="str">
            <v>ACTIVOS</v>
          </cell>
        </row>
        <row r="4064">
          <cell r="D4064">
            <v>301393530</v>
          </cell>
          <cell r="Q4064" t="str">
            <v>ACTIVOS</v>
          </cell>
        </row>
        <row r="4065">
          <cell r="D4065">
            <v>302040765</v>
          </cell>
          <cell r="Q4065" t="str">
            <v>ACTIVOS</v>
          </cell>
        </row>
        <row r="4066">
          <cell r="D4066">
            <v>300149659</v>
          </cell>
          <cell r="Q4066" t="str">
            <v>ACTIVOS</v>
          </cell>
        </row>
        <row r="4067">
          <cell r="D4067">
            <v>301509467</v>
          </cell>
          <cell r="Q4067" t="str">
            <v>ACTIVOS</v>
          </cell>
        </row>
        <row r="4068">
          <cell r="D4068">
            <v>301428145</v>
          </cell>
          <cell r="Q4068" t="str">
            <v>ACTIVOS</v>
          </cell>
        </row>
        <row r="4069">
          <cell r="D4069">
            <v>300098315</v>
          </cell>
          <cell r="Q4069" t="str">
            <v>ACTIVOS</v>
          </cell>
        </row>
        <row r="4070">
          <cell r="D4070">
            <v>300098521</v>
          </cell>
          <cell r="Q4070" t="str">
            <v>ACTIVOS</v>
          </cell>
        </row>
        <row r="4071">
          <cell r="D4071">
            <v>301565300</v>
          </cell>
          <cell r="Q4071" t="str">
            <v>ACTIVOS</v>
          </cell>
        </row>
        <row r="4072">
          <cell r="D4072">
            <v>301973928</v>
          </cell>
          <cell r="Q4072" t="str">
            <v>ACTIVOS</v>
          </cell>
        </row>
        <row r="4073">
          <cell r="D4073">
            <v>300164620</v>
          </cell>
          <cell r="Q4073" t="str">
            <v>ACTIVOS</v>
          </cell>
        </row>
        <row r="4074">
          <cell r="D4074">
            <v>300157956</v>
          </cell>
          <cell r="Q4074" t="str">
            <v>ACTIVOS</v>
          </cell>
        </row>
        <row r="4075">
          <cell r="D4075">
            <v>300842872</v>
          </cell>
          <cell r="Q4075" t="str">
            <v>ACTIVOS</v>
          </cell>
        </row>
        <row r="4076">
          <cell r="D4076">
            <v>301015612</v>
          </cell>
          <cell r="Q4076" t="str">
            <v>ACTIVOS</v>
          </cell>
        </row>
        <row r="4077">
          <cell r="D4077">
            <v>301412366</v>
          </cell>
          <cell r="Q4077" t="str">
            <v>ACTIVOS</v>
          </cell>
        </row>
        <row r="4078">
          <cell r="D4078">
            <v>300097968</v>
          </cell>
          <cell r="Q4078" t="str">
            <v>ACTIVOS</v>
          </cell>
        </row>
        <row r="4079">
          <cell r="D4079">
            <v>301981230</v>
          </cell>
          <cell r="Q4079" t="str">
            <v>ACTIVOS</v>
          </cell>
        </row>
        <row r="4080">
          <cell r="D4080">
            <v>301334007</v>
          </cell>
          <cell r="Q4080" t="str">
            <v>ACTIVOS</v>
          </cell>
        </row>
        <row r="4081">
          <cell r="D4081">
            <v>301332707</v>
          </cell>
          <cell r="Q4081" t="str">
            <v>ACTIVOS</v>
          </cell>
        </row>
        <row r="4082">
          <cell r="D4082">
            <v>301250442</v>
          </cell>
          <cell r="Q4082" t="str">
            <v>ACTIVOS</v>
          </cell>
        </row>
        <row r="4083">
          <cell r="D4083">
            <v>300145998</v>
          </cell>
          <cell r="Q4083" t="str">
            <v>ACTIVOS</v>
          </cell>
        </row>
        <row r="4084">
          <cell r="D4084">
            <v>301261964</v>
          </cell>
          <cell r="Q4084" t="str">
            <v>ACTIVOS</v>
          </cell>
        </row>
        <row r="4085">
          <cell r="D4085">
            <v>301536545</v>
          </cell>
          <cell r="Q4085" t="str">
            <v>ACTIVOS</v>
          </cell>
        </row>
        <row r="4086">
          <cell r="D4086">
            <v>300814639</v>
          </cell>
          <cell r="Q4086" t="str">
            <v>ACTIVOS</v>
          </cell>
        </row>
        <row r="4087">
          <cell r="D4087">
            <v>301419045</v>
          </cell>
          <cell r="Q4087" t="str">
            <v>ACTIVOS</v>
          </cell>
        </row>
        <row r="4088">
          <cell r="D4088">
            <v>301348985</v>
          </cell>
          <cell r="Q4088" t="str">
            <v>ACTIVOS</v>
          </cell>
        </row>
        <row r="4089">
          <cell r="D4089">
            <v>300126807</v>
          </cell>
          <cell r="Q4089" t="str">
            <v>ACTIVOS</v>
          </cell>
        </row>
        <row r="4090">
          <cell r="D4090">
            <v>300165247</v>
          </cell>
          <cell r="Q4090" t="str">
            <v>ACTIVOS</v>
          </cell>
        </row>
        <row r="4091">
          <cell r="D4091">
            <v>300142081</v>
          </cell>
          <cell r="Q4091" t="str">
            <v>ACTIVOS</v>
          </cell>
        </row>
        <row r="4092">
          <cell r="D4092">
            <v>302099435</v>
          </cell>
          <cell r="Q4092" t="str">
            <v>ACTIVOS</v>
          </cell>
        </row>
        <row r="4093">
          <cell r="D4093">
            <v>301168765</v>
          </cell>
          <cell r="Q4093" t="str">
            <v>ACTIVOS</v>
          </cell>
        </row>
        <row r="4094">
          <cell r="D4094">
            <v>301489323</v>
          </cell>
          <cell r="Q4094" t="str">
            <v>ACTIVOS</v>
          </cell>
        </row>
        <row r="4095">
          <cell r="D4095">
            <v>300952449</v>
          </cell>
          <cell r="Q4095" t="str">
            <v>ACTIVOS</v>
          </cell>
        </row>
        <row r="4096">
          <cell r="D4096">
            <v>301429932</v>
          </cell>
          <cell r="Q4096" t="str">
            <v>ACTIVOS</v>
          </cell>
        </row>
        <row r="4097">
          <cell r="D4097">
            <v>300092406</v>
          </cell>
          <cell r="Q4097" t="str">
            <v>ACTIVOS</v>
          </cell>
        </row>
        <row r="4098">
          <cell r="D4098">
            <v>301370891</v>
          </cell>
          <cell r="Q4098" t="str">
            <v>ACTIVOS</v>
          </cell>
        </row>
        <row r="4099">
          <cell r="D4099">
            <v>301465864</v>
          </cell>
          <cell r="Q4099" t="str">
            <v>ACTIVOS</v>
          </cell>
        </row>
        <row r="4100">
          <cell r="D4100">
            <v>300341529</v>
          </cell>
          <cell r="Q4100" t="str">
            <v>ACTIVOS</v>
          </cell>
        </row>
        <row r="4101">
          <cell r="D4101">
            <v>301785830</v>
          </cell>
          <cell r="Q4101" t="str">
            <v>ACTIVOS</v>
          </cell>
        </row>
        <row r="4102">
          <cell r="D4102">
            <v>300126280</v>
          </cell>
          <cell r="Q4102" t="str">
            <v>ACTIVOS</v>
          </cell>
        </row>
        <row r="4103">
          <cell r="D4103">
            <v>300927657</v>
          </cell>
          <cell r="Q4103" t="str">
            <v>ACTIVOS</v>
          </cell>
        </row>
        <row r="4104">
          <cell r="D4104">
            <v>300942611</v>
          </cell>
          <cell r="Q4104" t="str">
            <v>ACTIVOS</v>
          </cell>
        </row>
        <row r="4105">
          <cell r="D4105">
            <v>301959166</v>
          </cell>
          <cell r="Q4105" t="str">
            <v>ACTIVOS</v>
          </cell>
        </row>
        <row r="4106">
          <cell r="D4106">
            <v>301422865</v>
          </cell>
          <cell r="Q4106" t="str">
            <v>ACTIVOS</v>
          </cell>
        </row>
        <row r="4107">
          <cell r="D4107">
            <v>301422872</v>
          </cell>
          <cell r="Q4107" t="str">
            <v>ACTIVOS</v>
          </cell>
        </row>
        <row r="4108">
          <cell r="D4108">
            <v>301593786</v>
          </cell>
          <cell r="Q4108" t="str">
            <v>ACTIVOS</v>
          </cell>
        </row>
        <row r="4109">
          <cell r="D4109">
            <v>301528609</v>
          </cell>
          <cell r="Q4109" t="str">
            <v>ACTIVOS</v>
          </cell>
        </row>
        <row r="4110">
          <cell r="D4110">
            <v>301201576</v>
          </cell>
          <cell r="Q4110" t="str">
            <v>ACTIVOS</v>
          </cell>
        </row>
        <row r="4111">
          <cell r="D4111">
            <v>302015320</v>
          </cell>
          <cell r="Q4111" t="str">
            <v>ACTIVOS</v>
          </cell>
        </row>
        <row r="4112">
          <cell r="D4112">
            <v>300794096</v>
          </cell>
          <cell r="Q4112" t="str">
            <v>ACTIVOS</v>
          </cell>
        </row>
        <row r="4113">
          <cell r="D4113">
            <v>301503973</v>
          </cell>
          <cell r="Q4113" t="str">
            <v>ACTIVOS</v>
          </cell>
        </row>
        <row r="4114">
          <cell r="D4114">
            <v>301199586</v>
          </cell>
          <cell r="Q4114" t="str">
            <v>ACTIVOS</v>
          </cell>
        </row>
        <row r="4115">
          <cell r="D4115">
            <v>300149629</v>
          </cell>
          <cell r="Q4115" t="str">
            <v>ACTIVOS</v>
          </cell>
        </row>
        <row r="4116">
          <cell r="D4116">
            <v>301443779</v>
          </cell>
          <cell r="Q4116" t="str">
            <v>ACTIVOS</v>
          </cell>
        </row>
        <row r="4117">
          <cell r="D4117">
            <v>300928130</v>
          </cell>
          <cell r="Q4117" t="str">
            <v>ACTIVOS</v>
          </cell>
        </row>
        <row r="4118">
          <cell r="D4118">
            <v>301137619</v>
          </cell>
          <cell r="Q4118" t="str">
            <v>ACTIVOS</v>
          </cell>
        </row>
        <row r="4119">
          <cell r="D4119">
            <v>300815360</v>
          </cell>
          <cell r="Q4119" t="str">
            <v>ACTIVOS</v>
          </cell>
        </row>
        <row r="4120">
          <cell r="D4120">
            <v>302145298</v>
          </cell>
          <cell r="Q4120" t="str">
            <v>ACTIVOS</v>
          </cell>
        </row>
        <row r="4121">
          <cell r="D4121">
            <v>302113058</v>
          </cell>
          <cell r="Q4121" t="str">
            <v>ACTIVOS</v>
          </cell>
        </row>
        <row r="4122">
          <cell r="D4122">
            <v>300098137</v>
          </cell>
          <cell r="Q4122" t="str">
            <v>ACTIVOS</v>
          </cell>
        </row>
        <row r="4123">
          <cell r="D4123">
            <v>302147014</v>
          </cell>
          <cell r="Q4123" t="str">
            <v>ACTIVOS</v>
          </cell>
        </row>
        <row r="4124">
          <cell r="D4124">
            <v>300153608</v>
          </cell>
          <cell r="Q4124" t="str">
            <v>ACTIVOS</v>
          </cell>
        </row>
        <row r="4125">
          <cell r="D4125">
            <v>301500660</v>
          </cell>
          <cell r="Q4125" t="str">
            <v>ACTIVOS</v>
          </cell>
        </row>
        <row r="4126">
          <cell r="D4126">
            <v>302007554</v>
          </cell>
          <cell r="Q4126" t="str">
            <v>ACTIVOS</v>
          </cell>
        </row>
        <row r="4127">
          <cell r="D4127">
            <v>300774960</v>
          </cell>
          <cell r="Q4127" t="str">
            <v>ACTIVOS</v>
          </cell>
        </row>
        <row r="4128">
          <cell r="D4128">
            <v>300149658</v>
          </cell>
          <cell r="Q4128" t="str">
            <v>ACTIVOS</v>
          </cell>
        </row>
        <row r="4129">
          <cell r="D4129">
            <v>301407982</v>
          </cell>
          <cell r="Q4129" t="str">
            <v>ACTIVOS</v>
          </cell>
        </row>
        <row r="4130">
          <cell r="D4130">
            <v>301483040</v>
          </cell>
          <cell r="Q4130" t="str">
            <v>ACTIVOS</v>
          </cell>
        </row>
        <row r="4131">
          <cell r="D4131">
            <v>301388673</v>
          </cell>
          <cell r="Q4131" t="str">
            <v>ACTIVOS</v>
          </cell>
        </row>
        <row r="4132">
          <cell r="D4132">
            <v>301539770</v>
          </cell>
          <cell r="Q4132" t="str">
            <v>ACTIVOS</v>
          </cell>
        </row>
        <row r="4133">
          <cell r="D4133">
            <v>301022557</v>
          </cell>
          <cell r="Q4133" t="str">
            <v>ACTIVOS</v>
          </cell>
        </row>
        <row r="4134">
          <cell r="D4134">
            <v>301469912</v>
          </cell>
          <cell r="Q4134" t="str">
            <v>ACTIVOS</v>
          </cell>
        </row>
        <row r="4135">
          <cell r="D4135">
            <v>301287138</v>
          </cell>
          <cell r="Q4135" t="str">
            <v>ACTIVOS</v>
          </cell>
        </row>
        <row r="4136">
          <cell r="D4136">
            <v>302145272</v>
          </cell>
          <cell r="Q4136" t="str">
            <v>ACTIVOS</v>
          </cell>
        </row>
        <row r="4137">
          <cell r="D4137">
            <v>301091829</v>
          </cell>
          <cell r="Q4137" t="str">
            <v>ACTIVOS</v>
          </cell>
        </row>
        <row r="4138">
          <cell r="D4138">
            <v>300097616</v>
          </cell>
          <cell r="Q4138" t="str">
            <v>ACTIVOS</v>
          </cell>
        </row>
        <row r="4139">
          <cell r="D4139">
            <v>300967044</v>
          </cell>
          <cell r="Q4139" t="str">
            <v>ACTIVOS</v>
          </cell>
        </row>
        <row r="4140">
          <cell r="D4140">
            <v>300857457</v>
          </cell>
          <cell r="Q4140" t="str">
            <v>ACTIVOS</v>
          </cell>
        </row>
        <row r="4141">
          <cell r="D4141">
            <v>300092828</v>
          </cell>
          <cell r="Q4141" t="str">
            <v>ACTIVOS</v>
          </cell>
        </row>
        <row r="4142">
          <cell r="D4142">
            <v>301289695</v>
          </cell>
          <cell r="Q4142" t="str">
            <v>ACTIVOS</v>
          </cell>
        </row>
        <row r="4143">
          <cell r="D4143">
            <v>301327838</v>
          </cell>
          <cell r="Q4143" t="str">
            <v>ACTIVOS</v>
          </cell>
        </row>
        <row r="4144">
          <cell r="D4144">
            <v>301854384</v>
          </cell>
          <cell r="Q4144" t="str">
            <v>ACTIVOS</v>
          </cell>
        </row>
        <row r="4145">
          <cell r="D4145">
            <v>302015600</v>
          </cell>
          <cell r="Q4145" t="str">
            <v>ACTIVOS</v>
          </cell>
        </row>
        <row r="4146">
          <cell r="D4146">
            <v>301385611</v>
          </cell>
          <cell r="Q4146" t="str">
            <v>ACTIVOS</v>
          </cell>
        </row>
        <row r="4147">
          <cell r="D4147">
            <v>301534300</v>
          </cell>
          <cell r="Q4147" t="str">
            <v>ACTIVOS</v>
          </cell>
        </row>
        <row r="4148">
          <cell r="D4148">
            <v>300097239</v>
          </cell>
          <cell r="Q4148" t="str">
            <v>ACTIVOS</v>
          </cell>
        </row>
        <row r="4149">
          <cell r="D4149">
            <v>301297713</v>
          </cell>
          <cell r="Q4149" t="str">
            <v>ACTIVOS</v>
          </cell>
        </row>
        <row r="4150">
          <cell r="D4150">
            <v>300098617</v>
          </cell>
          <cell r="Q4150" t="str">
            <v>ACTIVOS</v>
          </cell>
        </row>
        <row r="4151">
          <cell r="D4151">
            <v>301483654</v>
          </cell>
          <cell r="Q4151" t="str">
            <v>ACTIVOS</v>
          </cell>
        </row>
        <row r="4152">
          <cell r="D4152">
            <v>301607350</v>
          </cell>
          <cell r="Q4152" t="str">
            <v>ACTIVOS</v>
          </cell>
        </row>
        <row r="4153">
          <cell r="D4153">
            <v>301581158</v>
          </cell>
          <cell r="Q4153" t="str">
            <v>ACTIVOS</v>
          </cell>
        </row>
        <row r="4154">
          <cell r="D4154">
            <v>300128093</v>
          </cell>
          <cell r="Q4154" t="str">
            <v>ACTIVOS</v>
          </cell>
        </row>
        <row r="4155">
          <cell r="D4155">
            <v>301586644</v>
          </cell>
          <cell r="Q4155" t="str">
            <v>ACTIVOS</v>
          </cell>
        </row>
        <row r="4156">
          <cell r="D4156">
            <v>300257686</v>
          </cell>
          <cell r="Q4156" t="str">
            <v>ACTIVOS</v>
          </cell>
        </row>
        <row r="4157">
          <cell r="D4157">
            <v>301378891</v>
          </cell>
          <cell r="Q4157" t="str">
            <v>ACTIVOS</v>
          </cell>
        </row>
        <row r="4158">
          <cell r="D4158">
            <v>301557493</v>
          </cell>
          <cell r="Q4158" t="str">
            <v>ACTIVOS</v>
          </cell>
        </row>
        <row r="4159">
          <cell r="D4159">
            <v>301532930</v>
          </cell>
          <cell r="Q4159" t="str">
            <v>ACTIVOS</v>
          </cell>
        </row>
        <row r="4160">
          <cell r="D4160">
            <v>301514917</v>
          </cell>
          <cell r="Q4160" t="str">
            <v>ACTIVOS</v>
          </cell>
        </row>
        <row r="4161">
          <cell r="D4161">
            <v>301445023</v>
          </cell>
          <cell r="Q4161" t="str">
            <v>ACTIVOS</v>
          </cell>
        </row>
        <row r="4162">
          <cell r="D4162">
            <v>301585481</v>
          </cell>
          <cell r="Q4162" t="str">
            <v>ACTIVOS</v>
          </cell>
        </row>
        <row r="4163">
          <cell r="D4163">
            <v>301505130</v>
          </cell>
          <cell r="Q4163" t="str">
            <v>ACTIVOS</v>
          </cell>
        </row>
        <row r="4164">
          <cell r="D4164">
            <v>300903145</v>
          </cell>
          <cell r="Q4164" t="str">
            <v>ACTIVOS</v>
          </cell>
        </row>
        <row r="4165">
          <cell r="D4165">
            <v>302143101</v>
          </cell>
          <cell r="Q4165" t="str">
            <v>ACTIVOS</v>
          </cell>
        </row>
        <row r="4166">
          <cell r="D4166">
            <v>300788942</v>
          </cell>
          <cell r="Q4166" t="str">
            <v>ACTIVOS</v>
          </cell>
        </row>
        <row r="4167">
          <cell r="D4167">
            <v>300067395</v>
          </cell>
          <cell r="Q4167" t="str">
            <v>ACTIVOS</v>
          </cell>
        </row>
        <row r="4168">
          <cell r="D4168">
            <v>301599189</v>
          </cell>
          <cell r="Q4168" t="str">
            <v>ACTIVOS</v>
          </cell>
        </row>
        <row r="4169">
          <cell r="D4169">
            <v>301220323</v>
          </cell>
          <cell r="Q4169" t="str">
            <v>ACTIVOS</v>
          </cell>
        </row>
        <row r="4170">
          <cell r="D4170">
            <v>301382906</v>
          </cell>
          <cell r="Q4170" t="str">
            <v>ACTIVOS</v>
          </cell>
        </row>
        <row r="4171">
          <cell r="D4171">
            <v>301432399</v>
          </cell>
          <cell r="Q4171" t="str">
            <v>ACTIVOS</v>
          </cell>
        </row>
        <row r="4172">
          <cell r="D4172">
            <v>301508073</v>
          </cell>
          <cell r="Q4172" t="str">
            <v>ACTIVOS</v>
          </cell>
        </row>
        <row r="4173">
          <cell r="D4173">
            <v>301309843</v>
          </cell>
          <cell r="Q4173" t="str">
            <v>ACTIVOS</v>
          </cell>
        </row>
        <row r="4174">
          <cell r="D4174">
            <v>301345380</v>
          </cell>
          <cell r="Q4174" t="str">
            <v>ACTIVOS</v>
          </cell>
        </row>
        <row r="4175">
          <cell r="D4175">
            <v>300765868</v>
          </cell>
          <cell r="Q4175" t="str">
            <v>ACTIVOS</v>
          </cell>
        </row>
        <row r="4176">
          <cell r="D4176">
            <v>301286434</v>
          </cell>
          <cell r="Q4176" t="str">
            <v>ACTIVOS</v>
          </cell>
        </row>
        <row r="4177">
          <cell r="D4177">
            <v>301301170</v>
          </cell>
          <cell r="Q4177" t="str">
            <v>ACTIVOS</v>
          </cell>
        </row>
        <row r="4178">
          <cell r="D4178">
            <v>301281990</v>
          </cell>
          <cell r="Q4178" t="str">
            <v>ACTIVOS</v>
          </cell>
        </row>
        <row r="4179">
          <cell r="D4179">
            <v>301154747</v>
          </cell>
          <cell r="Q4179" t="str">
            <v>ACTIVOS</v>
          </cell>
        </row>
        <row r="4180">
          <cell r="D4180">
            <v>301411207</v>
          </cell>
          <cell r="Q4180" t="str">
            <v>ACTIVOS</v>
          </cell>
        </row>
        <row r="4181">
          <cell r="D4181">
            <v>300068318</v>
          </cell>
          <cell r="Q4181" t="str">
            <v>ACTIVOS</v>
          </cell>
        </row>
        <row r="4182">
          <cell r="D4182">
            <v>301503873</v>
          </cell>
          <cell r="Q4182" t="str">
            <v>ACTIVOS</v>
          </cell>
        </row>
        <row r="4183">
          <cell r="D4183">
            <v>300097064</v>
          </cell>
          <cell r="Q4183" t="str">
            <v>ACTIVOS</v>
          </cell>
        </row>
        <row r="4184">
          <cell r="D4184">
            <v>301141739</v>
          </cell>
          <cell r="Q4184" t="str">
            <v>ACTIVOS</v>
          </cell>
        </row>
        <row r="4185">
          <cell r="D4185">
            <v>301336621</v>
          </cell>
          <cell r="Q4185" t="str">
            <v>ACTIVOS</v>
          </cell>
        </row>
        <row r="4186">
          <cell r="D4186">
            <v>301492442</v>
          </cell>
          <cell r="Q4186" t="str">
            <v>ACTIVOS</v>
          </cell>
        </row>
        <row r="4187">
          <cell r="D4187">
            <v>301514851</v>
          </cell>
          <cell r="Q4187" t="str">
            <v>ACTIVOS</v>
          </cell>
        </row>
        <row r="4188">
          <cell r="D4188">
            <v>301355155</v>
          </cell>
          <cell r="Q4188" t="str">
            <v>ACTIVOS</v>
          </cell>
        </row>
        <row r="4189">
          <cell r="D4189">
            <v>300220295</v>
          </cell>
          <cell r="Q4189" t="str">
            <v>ACTIVOS</v>
          </cell>
        </row>
        <row r="4190">
          <cell r="D4190">
            <v>302158038</v>
          </cell>
          <cell r="Q4190" t="str">
            <v>ACTIVOS</v>
          </cell>
        </row>
        <row r="4191">
          <cell r="D4191">
            <v>300145499</v>
          </cell>
          <cell r="Q4191" t="str">
            <v>ACTIVOS</v>
          </cell>
        </row>
        <row r="4192">
          <cell r="D4192">
            <v>302004431</v>
          </cell>
          <cell r="Q4192" t="str">
            <v>ACTIVOS</v>
          </cell>
        </row>
        <row r="4193">
          <cell r="D4193">
            <v>301465713</v>
          </cell>
          <cell r="Q4193" t="str">
            <v>ACTIVOS</v>
          </cell>
        </row>
        <row r="4194">
          <cell r="D4194">
            <v>301467321</v>
          </cell>
          <cell r="Q4194" t="str">
            <v>ACTIVOS</v>
          </cell>
        </row>
        <row r="4195">
          <cell r="D4195">
            <v>301420746</v>
          </cell>
          <cell r="Q4195" t="str">
            <v>ACTIVOS</v>
          </cell>
        </row>
        <row r="4196">
          <cell r="D4196">
            <v>300146050</v>
          </cell>
          <cell r="Q4196" t="str">
            <v>ACTIVOS</v>
          </cell>
        </row>
        <row r="4197">
          <cell r="D4197">
            <v>300153867</v>
          </cell>
          <cell r="Q4197" t="str">
            <v>ACTIVOS</v>
          </cell>
        </row>
        <row r="4198">
          <cell r="D4198">
            <v>301414758</v>
          </cell>
          <cell r="Q4198" t="str">
            <v>ACTIVOS</v>
          </cell>
        </row>
        <row r="4199">
          <cell r="D4199">
            <v>301988363</v>
          </cell>
          <cell r="Q4199" t="str">
            <v>ACTIVOS</v>
          </cell>
        </row>
        <row r="4200">
          <cell r="D4200">
            <v>301100866</v>
          </cell>
          <cell r="Q4200" t="str">
            <v>ACTIVOS</v>
          </cell>
        </row>
        <row r="4201">
          <cell r="D4201">
            <v>300888156</v>
          </cell>
          <cell r="Q4201" t="str">
            <v>ACTIVOS</v>
          </cell>
        </row>
        <row r="4202">
          <cell r="D4202">
            <v>300903122</v>
          </cell>
          <cell r="Q4202" t="str">
            <v>ACTIVOS</v>
          </cell>
        </row>
        <row r="4203">
          <cell r="D4203">
            <v>300153796</v>
          </cell>
          <cell r="Q4203" t="str">
            <v>ACTIVOS</v>
          </cell>
        </row>
        <row r="4204">
          <cell r="D4204">
            <v>300158554</v>
          </cell>
          <cell r="Q4204" t="str">
            <v>ACTIVOS</v>
          </cell>
        </row>
        <row r="4205">
          <cell r="D4205">
            <v>301344512</v>
          </cell>
          <cell r="Q4205" t="str">
            <v>ACTIVOS</v>
          </cell>
        </row>
        <row r="4206">
          <cell r="D4206">
            <v>300097871</v>
          </cell>
          <cell r="Q4206" t="str">
            <v>ACTIVOS</v>
          </cell>
        </row>
        <row r="4207">
          <cell r="D4207">
            <v>301297801</v>
          </cell>
          <cell r="Q4207" t="str">
            <v>ACTIVOS</v>
          </cell>
        </row>
        <row r="4208">
          <cell r="D4208">
            <v>301524561</v>
          </cell>
          <cell r="Q4208" t="str">
            <v>ACTIVOS</v>
          </cell>
        </row>
        <row r="4209">
          <cell r="D4209">
            <v>300092694</v>
          </cell>
          <cell r="Q4209" t="str">
            <v>ACTIVOS</v>
          </cell>
        </row>
        <row r="4210">
          <cell r="D4210">
            <v>300158045</v>
          </cell>
          <cell r="Q4210" t="str">
            <v>ACTIVOS</v>
          </cell>
        </row>
        <row r="4211">
          <cell r="D4211">
            <v>300068877</v>
          </cell>
          <cell r="Q4211" t="str">
            <v>ACTIVOS</v>
          </cell>
        </row>
        <row r="4212">
          <cell r="D4212">
            <v>301582318</v>
          </cell>
          <cell r="Q4212" t="str">
            <v>ACTIVOS</v>
          </cell>
        </row>
        <row r="4213">
          <cell r="D4213">
            <v>300642327</v>
          </cell>
          <cell r="Q4213" t="str">
            <v>ACTIVOS</v>
          </cell>
        </row>
        <row r="4214">
          <cell r="D4214">
            <v>301355778</v>
          </cell>
          <cell r="Q4214" t="str">
            <v>ACTIVOS</v>
          </cell>
        </row>
        <row r="4215">
          <cell r="D4215">
            <v>301450972</v>
          </cell>
          <cell r="Q4215" t="str">
            <v>ACTIVOS</v>
          </cell>
        </row>
        <row r="4216">
          <cell r="D4216">
            <v>300086592</v>
          </cell>
          <cell r="Q4216" t="str">
            <v>ACTIVOS</v>
          </cell>
        </row>
        <row r="4217">
          <cell r="D4217">
            <v>300832520</v>
          </cell>
          <cell r="Q4217" t="str">
            <v>ACTIVOS</v>
          </cell>
        </row>
        <row r="4218">
          <cell r="D4218">
            <v>301971814</v>
          </cell>
          <cell r="Q4218" t="str">
            <v>ACTIVOS</v>
          </cell>
        </row>
        <row r="4219">
          <cell r="D4219">
            <v>300740960</v>
          </cell>
          <cell r="Q4219" t="str">
            <v>ACTIVOS</v>
          </cell>
        </row>
        <row r="4220">
          <cell r="D4220">
            <v>300155740</v>
          </cell>
          <cell r="Q4220" t="str">
            <v>ACTIVOS</v>
          </cell>
        </row>
        <row r="4221">
          <cell r="D4221">
            <v>301174532</v>
          </cell>
          <cell r="Q4221" t="str">
            <v>ACTIVOS</v>
          </cell>
        </row>
        <row r="4222">
          <cell r="D4222">
            <v>300814673</v>
          </cell>
          <cell r="Q4222" t="str">
            <v>ACTIVOS</v>
          </cell>
        </row>
        <row r="4223">
          <cell r="D4223">
            <v>301145756</v>
          </cell>
          <cell r="Q4223" t="str">
            <v>ACTIVOS</v>
          </cell>
        </row>
        <row r="4224">
          <cell r="D4224">
            <v>300996281</v>
          </cell>
          <cell r="Q4224" t="str">
            <v>ACTIVOS</v>
          </cell>
        </row>
        <row r="4225">
          <cell r="D4225">
            <v>301521078</v>
          </cell>
          <cell r="Q4225" t="str">
            <v>ACTIVOS</v>
          </cell>
        </row>
        <row r="4226">
          <cell r="D4226">
            <v>301282475</v>
          </cell>
          <cell r="Q4226" t="str">
            <v>ACTIVOS</v>
          </cell>
        </row>
        <row r="4227">
          <cell r="D4227">
            <v>301169391</v>
          </cell>
          <cell r="Q4227" t="str">
            <v>ACTIVOS</v>
          </cell>
        </row>
        <row r="4228">
          <cell r="D4228">
            <v>301595118</v>
          </cell>
          <cell r="Q4228" t="str">
            <v>ACTIVOS</v>
          </cell>
        </row>
        <row r="4229">
          <cell r="D4229">
            <v>300887338</v>
          </cell>
          <cell r="Q4229" t="str">
            <v>ACTIVOS</v>
          </cell>
        </row>
        <row r="4230">
          <cell r="D4230">
            <v>300994195</v>
          </cell>
          <cell r="Q4230" t="str">
            <v>ACTIVOS</v>
          </cell>
        </row>
        <row r="4231">
          <cell r="D4231">
            <v>300098347</v>
          </cell>
          <cell r="Q4231" t="str">
            <v>ACTIVOS</v>
          </cell>
        </row>
        <row r="4232">
          <cell r="D4232">
            <v>300919889</v>
          </cell>
          <cell r="Q4232" t="str">
            <v>ACTIVOS</v>
          </cell>
        </row>
        <row r="4233">
          <cell r="D4233">
            <v>301357978</v>
          </cell>
          <cell r="Q4233" t="str">
            <v>ACTIVOS</v>
          </cell>
        </row>
        <row r="4234">
          <cell r="D4234">
            <v>301408479</v>
          </cell>
          <cell r="Q4234" t="str">
            <v>ACTIVOS</v>
          </cell>
        </row>
        <row r="4235">
          <cell r="D4235">
            <v>301249119</v>
          </cell>
          <cell r="Q4235" t="str">
            <v>ACTIVOS</v>
          </cell>
        </row>
        <row r="4236">
          <cell r="D4236">
            <v>300905932</v>
          </cell>
          <cell r="Q4236" t="str">
            <v>ACTIVOS</v>
          </cell>
        </row>
        <row r="4237">
          <cell r="D4237">
            <v>301855716</v>
          </cell>
          <cell r="Q4237" t="str">
            <v>ACTIVOS</v>
          </cell>
        </row>
        <row r="4238">
          <cell r="D4238">
            <v>301487156</v>
          </cell>
          <cell r="Q4238" t="str">
            <v>ACTIVOS</v>
          </cell>
        </row>
        <row r="4239">
          <cell r="D4239">
            <v>301991096</v>
          </cell>
          <cell r="Q4239" t="str">
            <v>ACTIVOS</v>
          </cell>
        </row>
        <row r="4240">
          <cell r="D4240">
            <v>301575578</v>
          </cell>
          <cell r="Q4240" t="str">
            <v>ACTIVOS</v>
          </cell>
        </row>
        <row r="4241">
          <cell r="D4241">
            <v>301447018</v>
          </cell>
          <cell r="Q4241" t="str">
            <v>ACTIVOS</v>
          </cell>
        </row>
        <row r="4242">
          <cell r="D4242">
            <v>300790699</v>
          </cell>
          <cell r="Q4242" t="str">
            <v>ACTIVOS</v>
          </cell>
        </row>
        <row r="4243">
          <cell r="D4243">
            <v>301090668</v>
          </cell>
          <cell r="Q4243" t="str">
            <v>ACTIVOS</v>
          </cell>
        </row>
        <row r="4244">
          <cell r="D4244">
            <v>301558537</v>
          </cell>
          <cell r="Q4244" t="str">
            <v>ACTIVOS</v>
          </cell>
        </row>
        <row r="4245">
          <cell r="D4245">
            <v>300792170</v>
          </cell>
          <cell r="Q4245" t="str">
            <v>ACTIVOS</v>
          </cell>
        </row>
        <row r="4246">
          <cell r="D4246">
            <v>300097872</v>
          </cell>
          <cell r="Q4246" t="str">
            <v>ACTIVOS</v>
          </cell>
        </row>
        <row r="4247">
          <cell r="D4247">
            <v>301399230</v>
          </cell>
          <cell r="Q4247" t="str">
            <v>ACTIVOS</v>
          </cell>
        </row>
        <row r="4248">
          <cell r="D4248">
            <v>301283541</v>
          </cell>
          <cell r="Q4248" t="str">
            <v>ACTIVOS</v>
          </cell>
        </row>
        <row r="4249">
          <cell r="D4249">
            <v>301937893</v>
          </cell>
          <cell r="Q4249" t="str">
            <v>ACTIVOS</v>
          </cell>
        </row>
        <row r="4250">
          <cell r="D4250">
            <v>302166598</v>
          </cell>
          <cell r="Q4250" t="str">
            <v>ACTIVOS</v>
          </cell>
        </row>
        <row r="4251">
          <cell r="D4251">
            <v>301365019</v>
          </cell>
          <cell r="Q4251" t="str">
            <v>ACTIVOS</v>
          </cell>
        </row>
        <row r="4252">
          <cell r="D4252">
            <v>300918732</v>
          </cell>
          <cell r="Q4252" t="str">
            <v>ACTIVOS</v>
          </cell>
        </row>
        <row r="4253">
          <cell r="D4253">
            <v>301330133</v>
          </cell>
          <cell r="Q4253" t="str">
            <v>ACTIVOS</v>
          </cell>
        </row>
        <row r="4254">
          <cell r="D4254">
            <v>301535024</v>
          </cell>
          <cell r="Q4254" t="str">
            <v>ACTIVOS</v>
          </cell>
        </row>
        <row r="4255">
          <cell r="D4255">
            <v>301380577</v>
          </cell>
          <cell r="Q4255" t="str">
            <v>ACTIVOS</v>
          </cell>
        </row>
        <row r="4256">
          <cell r="D4256">
            <v>301482115</v>
          </cell>
          <cell r="Q4256" t="str">
            <v>ACTIVOS</v>
          </cell>
        </row>
        <row r="4257">
          <cell r="D4257">
            <v>300849404</v>
          </cell>
          <cell r="Q4257" t="str">
            <v>ACTIVOS</v>
          </cell>
        </row>
        <row r="4258">
          <cell r="D4258">
            <v>301420354</v>
          </cell>
          <cell r="Q4258" t="str">
            <v>ACTIVOS</v>
          </cell>
        </row>
        <row r="4259">
          <cell r="D4259">
            <v>301557546</v>
          </cell>
          <cell r="Q4259" t="str">
            <v>ACTIVOS</v>
          </cell>
        </row>
        <row r="4260">
          <cell r="D4260">
            <v>301504031</v>
          </cell>
          <cell r="Q4260" t="str">
            <v>ACTIVOS</v>
          </cell>
        </row>
        <row r="4261">
          <cell r="D4261">
            <v>300856250</v>
          </cell>
          <cell r="Q4261" t="str">
            <v>ACTIVOS</v>
          </cell>
        </row>
        <row r="4262">
          <cell r="D4262">
            <v>301535717</v>
          </cell>
          <cell r="Q4262" t="str">
            <v>ACTIVOS</v>
          </cell>
        </row>
        <row r="4263">
          <cell r="D4263">
            <v>301447197</v>
          </cell>
          <cell r="Q4263" t="str">
            <v>ACTIVOS</v>
          </cell>
        </row>
        <row r="4264">
          <cell r="D4264">
            <v>301375411</v>
          </cell>
          <cell r="Q4264" t="str">
            <v>ACTIVOS</v>
          </cell>
        </row>
        <row r="4265">
          <cell r="D4265">
            <v>301964107</v>
          </cell>
          <cell r="Q4265" t="str">
            <v>ACTIVOS</v>
          </cell>
        </row>
        <row r="4266">
          <cell r="D4266">
            <v>301079404</v>
          </cell>
          <cell r="Q4266" t="str">
            <v>ACTIVOS</v>
          </cell>
        </row>
        <row r="4267">
          <cell r="D4267">
            <v>301070117</v>
          </cell>
          <cell r="Q4267" t="str">
            <v>ACTIVOS</v>
          </cell>
        </row>
        <row r="4268">
          <cell r="D4268">
            <v>300485114</v>
          </cell>
          <cell r="Q4268" t="str">
            <v>ACTIVOS</v>
          </cell>
        </row>
        <row r="4269">
          <cell r="D4269">
            <v>301937891</v>
          </cell>
          <cell r="Q4269" t="str">
            <v>ACTIVOS</v>
          </cell>
        </row>
        <row r="4270">
          <cell r="D4270">
            <v>301391926</v>
          </cell>
          <cell r="Q4270" t="str">
            <v>ACTIVOS</v>
          </cell>
        </row>
        <row r="4271">
          <cell r="D4271">
            <v>300842904</v>
          </cell>
          <cell r="Q4271" t="str">
            <v>ACTIVOS</v>
          </cell>
        </row>
        <row r="4272">
          <cell r="D4272">
            <v>300097988</v>
          </cell>
          <cell r="Q4272" t="str">
            <v>ACTIVOS</v>
          </cell>
        </row>
        <row r="4273">
          <cell r="D4273">
            <v>300905436</v>
          </cell>
          <cell r="Q4273" t="str">
            <v>ACTIVOS</v>
          </cell>
        </row>
        <row r="4274">
          <cell r="D4274">
            <v>301530663</v>
          </cell>
          <cell r="Q4274" t="str">
            <v>ACTIVOS</v>
          </cell>
        </row>
        <row r="4275">
          <cell r="D4275">
            <v>301304899</v>
          </cell>
          <cell r="Q4275" t="str">
            <v>ACTIVOS</v>
          </cell>
        </row>
        <row r="4276">
          <cell r="D4276">
            <v>301389482</v>
          </cell>
          <cell r="Q4276" t="str">
            <v>ACTIVOS</v>
          </cell>
        </row>
        <row r="4277">
          <cell r="D4277">
            <v>301632500</v>
          </cell>
          <cell r="Q4277" t="str">
            <v>ACTIVOS</v>
          </cell>
        </row>
        <row r="4278">
          <cell r="D4278">
            <v>300097209</v>
          </cell>
          <cell r="Q4278" t="str">
            <v>ACTIVOS</v>
          </cell>
        </row>
        <row r="4279">
          <cell r="D4279">
            <v>300572056</v>
          </cell>
          <cell r="Q4279" t="str">
            <v>ACTIVOS</v>
          </cell>
        </row>
        <row r="4280">
          <cell r="D4280">
            <v>301607467</v>
          </cell>
          <cell r="Q4280" t="str">
            <v>ACTIVOS</v>
          </cell>
        </row>
        <row r="4281">
          <cell r="D4281">
            <v>301464936</v>
          </cell>
          <cell r="Q4281" t="str">
            <v>ACTIVOS</v>
          </cell>
        </row>
        <row r="4282">
          <cell r="D4282">
            <v>300836983</v>
          </cell>
          <cell r="Q4282" t="str">
            <v>ACTIVOS</v>
          </cell>
        </row>
        <row r="4283">
          <cell r="D4283">
            <v>301487830</v>
          </cell>
          <cell r="Q4283" t="str">
            <v>ACTIVOS</v>
          </cell>
        </row>
        <row r="4284">
          <cell r="D4284">
            <v>301041713</v>
          </cell>
          <cell r="Q4284" t="str">
            <v>ACTIVOS</v>
          </cell>
        </row>
        <row r="4285">
          <cell r="D4285">
            <v>301375331</v>
          </cell>
          <cell r="Q4285" t="str">
            <v>ACTIVOS</v>
          </cell>
        </row>
        <row r="4286">
          <cell r="D4286">
            <v>300154124</v>
          </cell>
          <cell r="Q4286" t="str">
            <v>ACTIVOS</v>
          </cell>
        </row>
        <row r="4287">
          <cell r="D4287">
            <v>300154089</v>
          </cell>
          <cell r="Q4287" t="str">
            <v>ACTIVOS</v>
          </cell>
        </row>
        <row r="4288">
          <cell r="D4288">
            <v>300931202</v>
          </cell>
          <cell r="Q4288" t="str">
            <v>ACTIVOS</v>
          </cell>
        </row>
        <row r="4289">
          <cell r="D4289">
            <v>301415324</v>
          </cell>
          <cell r="Q4289" t="str">
            <v>ACTIVOS</v>
          </cell>
        </row>
        <row r="4290">
          <cell r="D4290">
            <v>301453404</v>
          </cell>
          <cell r="Q4290" t="str">
            <v>ACTIVOS</v>
          </cell>
        </row>
        <row r="4291">
          <cell r="D4291">
            <v>301504319</v>
          </cell>
          <cell r="Q4291" t="str">
            <v>ACTIVOS</v>
          </cell>
        </row>
        <row r="4292">
          <cell r="D4292">
            <v>301461347</v>
          </cell>
          <cell r="Q4292" t="str">
            <v>ACTIVOS</v>
          </cell>
        </row>
        <row r="4293">
          <cell r="D4293">
            <v>301460255</v>
          </cell>
          <cell r="Q4293" t="str">
            <v>ACTIVOS</v>
          </cell>
        </row>
        <row r="4294">
          <cell r="D4294">
            <v>300098580</v>
          </cell>
          <cell r="Q4294" t="str">
            <v>ACTIVOS</v>
          </cell>
        </row>
        <row r="4295">
          <cell r="D4295">
            <v>302015522</v>
          </cell>
          <cell r="Q4295" t="str">
            <v>ACTIVOS</v>
          </cell>
        </row>
        <row r="4296">
          <cell r="D4296">
            <v>301075047</v>
          </cell>
          <cell r="Q4296" t="str">
            <v>ACTIVOS</v>
          </cell>
        </row>
        <row r="4297">
          <cell r="D4297">
            <v>300097500</v>
          </cell>
          <cell r="Q4297" t="str">
            <v>ACTIVOS</v>
          </cell>
        </row>
        <row r="4298">
          <cell r="D4298">
            <v>300097312</v>
          </cell>
          <cell r="Q4298" t="str">
            <v>ACTIVOS</v>
          </cell>
        </row>
        <row r="4299">
          <cell r="D4299">
            <v>301468131</v>
          </cell>
          <cell r="Q4299" t="str">
            <v>ACTIVOS</v>
          </cell>
        </row>
        <row r="4300">
          <cell r="D4300">
            <v>300097925</v>
          </cell>
          <cell r="Q4300" t="str">
            <v>ACTIVOS</v>
          </cell>
        </row>
        <row r="4301">
          <cell r="D4301">
            <v>301314927</v>
          </cell>
          <cell r="Q4301" t="str">
            <v>ACTIVOS</v>
          </cell>
        </row>
        <row r="4302">
          <cell r="D4302">
            <v>301476276</v>
          </cell>
          <cell r="Q4302" t="str">
            <v>ACTIVOS</v>
          </cell>
        </row>
        <row r="4303">
          <cell r="D4303">
            <v>301470518</v>
          </cell>
          <cell r="Q4303" t="str">
            <v>ACTIVOS</v>
          </cell>
        </row>
        <row r="4304">
          <cell r="D4304">
            <v>301538295</v>
          </cell>
          <cell r="Q4304" t="str">
            <v>ACTIVOS</v>
          </cell>
        </row>
        <row r="4305">
          <cell r="D4305">
            <v>301383754</v>
          </cell>
          <cell r="Q4305" t="str">
            <v>ACTIVOS</v>
          </cell>
        </row>
        <row r="4306">
          <cell r="D4306">
            <v>301596399</v>
          </cell>
          <cell r="Q4306" t="str">
            <v>ACTIVOS</v>
          </cell>
        </row>
        <row r="4307">
          <cell r="D4307">
            <v>301446593</v>
          </cell>
          <cell r="Q4307" t="str">
            <v>ACTIVOS</v>
          </cell>
        </row>
        <row r="4308">
          <cell r="D4308">
            <v>302006390</v>
          </cell>
          <cell r="Q4308" t="str">
            <v>ACTIVOS</v>
          </cell>
        </row>
        <row r="4309">
          <cell r="D4309">
            <v>301266926</v>
          </cell>
          <cell r="Q4309" t="str">
            <v>ACTIVOS</v>
          </cell>
        </row>
        <row r="4310">
          <cell r="D4310">
            <v>301419929</v>
          </cell>
          <cell r="Q4310" t="str">
            <v>ACTIVOS</v>
          </cell>
        </row>
        <row r="4311">
          <cell r="D4311">
            <v>300128131</v>
          </cell>
          <cell r="Q4311" t="str">
            <v>ACTIVOS</v>
          </cell>
        </row>
        <row r="4312">
          <cell r="D4312">
            <v>300481731</v>
          </cell>
          <cell r="Q4312" t="str">
            <v>ACTIVOS</v>
          </cell>
        </row>
        <row r="4313">
          <cell r="D4313">
            <v>301363247</v>
          </cell>
          <cell r="Q4313" t="str">
            <v>ACTIVOS</v>
          </cell>
        </row>
        <row r="4314">
          <cell r="D4314">
            <v>301583492</v>
          </cell>
          <cell r="Q4314" t="str">
            <v>ACTIVOS</v>
          </cell>
        </row>
        <row r="4315">
          <cell r="D4315">
            <v>302175040</v>
          </cell>
          <cell r="Q4315" t="str">
            <v>ACTIVOS</v>
          </cell>
        </row>
        <row r="4316">
          <cell r="D4316">
            <v>302170732</v>
          </cell>
          <cell r="Q4316" t="str">
            <v>ACTIVOS</v>
          </cell>
        </row>
        <row r="4317">
          <cell r="D4317">
            <v>301173256</v>
          </cell>
          <cell r="Q4317" t="str">
            <v>ACTIVOS</v>
          </cell>
        </row>
        <row r="4318">
          <cell r="D4318">
            <v>300097816</v>
          </cell>
          <cell r="Q4318" t="str">
            <v>ACTIVOS</v>
          </cell>
        </row>
        <row r="4319">
          <cell r="D4319">
            <v>300341190</v>
          </cell>
          <cell r="Q4319" t="str">
            <v>ACTIVOS</v>
          </cell>
        </row>
        <row r="4320">
          <cell r="D4320">
            <v>300092647</v>
          </cell>
          <cell r="Q4320" t="str">
            <v>ACTIVOS</v>
          </cell>
        </row>
        <row r="4321">
          <cell r="D4321">
            <v>302151574</v>
          </cell>
          <cell r="Q4321" t="str">
            <v>ACTIVOS</v>
          </cell>
        </row>
        <row r="4322">
          <cell r="D4322">
            <v>300069383</v>
          </cell>
          <cell r="Q4322" t="str">
            <v>ACTIVOS</v>
          </cell>
        </row>
        <row r="4323">
          <cell r="D4323">
            <v>301329031</v>
          </cell>
          <cell r="Q4323" t="str">
            <v>ACTIVOS</v>
          </cell>
        </row>
        <row r="4324">
          <cell r="D4324">
            <v>301399426</v>
          </cell>
          <cell r="Q4324" t="str">
            <v>ACTIVOS</v>
          </cell>
        </row>
        <row r="4325">
          <cell r="D4325">
            <v>300155949</v>
          </cell>
          <cell r="Q4325" t="str">
            <v>ACTIVOS</v>
          </cell>
        </row>
        <row r="4326">
          <cell r="D4326">
            <v>301419221</v>
          </cell>
          <cell r="Q4326" t="str">
            <v>ACTIVOS</v>
          </cell>
        </row>
        <row r="4327">
          <cell r="D4327">
            <v>301015854</v>
          </cell>
          <cell r="Q4327" t="str">
            <v>ACTIVOS</v>
          </cell>
        </row>
        <row r="4328">
          <cell r="D4328">
            <v>301598608</v>
          </cell>
          <cell r="Q4328" t="str">
            <v>ACTIVOS</v>
          </cell>
        </row>
        <row r="4329">
          <cell r="D4329">
            <v>301162922</v>
          </cell>
          <cell r="Q4329" t="str">
            <v>ACTIVOS</v>
          </cell>
        </row>
        <row r="4330">
          <cell r="D4330">
            <v>301413995</v>
          </cell>
          <cell r="Q4330" t="str">
            <v>ACTIVOS</v>
          </cell>
        </row>
        <row r="4331">
          <cell r="D4331">
            <v>301425319</v>
          </cell>
          <cell r="Q4331" t="str">
            <v>ACTIVOS</v>
          </cell>
        </row>
        <row r="4332">
          <cell r="D4332">
            <v>301473466</v>
          </cell>
          <cell r="Q4332" t="str">
            <v>ACTIVOS</v>
          </cell>
        </row>
        <row r="4333">
          <cell r="D4333">
            <v>302106923</v>
          </cell>
          <cell r="Q4333" t="str">
            <v>ACTIVOS</v>
          </cell>
        </row>
        <row r="4334">
          <cell r="D4334">
            <v>301433306</v>
          </cell>
          <cell r="Q4334" t="str">
            <v>ACTIVOS</v>
          </cell>
        </row>
        <row r="4335">
          <cell r="D4335">
            <v>300858983</v>
          </cell>
          <cell r="Q4335" t="str">
            <v>ACTIVOS</v>
          </cell>
        </row>
        <row r="4336">
          <cell r="D4336">
            <v>302110264</v>
          </cell>
          <cell r="Q4336" t="str">
            <v>ACTIVOS</v>
          </cell>
        </row>
        <row r="4337">
          <cell r="D4337">
            <v>300142267</v>
          </cell>
          <cell r="Q4337" t="str">
            <v>ACTIVOS</v>
          </cell>
        </row>
        <row r="4338">
          <cell r="D4338">
            <v>300924611</v>
          </cell>
          <cell r="Q4338" t="str">
            <v>ACTIVOS</v>
          </cell>
        </row>
        <row r="4339">
          <cell r="D4339">
            <v>301429513</v>
          </cell>
          <cell r="Q4339" t="str">
            <v>ACTIVOS</v>
          </cell>
        </row>
        <row r="4340">
          <cell r="D4340">
            <v>301632554</v>
          </cell>
          <cell r="Q4340" t="str">
            <v>ACTIVOS</v>
          </cell>
        </row>
        <row r="4341">
          <cell r="D4341">
            <v>301295222</v>
          </cell>
          <cell r="Q4341" t="str">
            <v>ACTIVOS</v>
          </cell>
        </row>
        <row r="4342">
          <cell r="D4342">
            <v>300148611</v>
          </cell>
          <cell r="Q4342" t="str">
            <v>ACTIVOS</v>
          </cell>
        </row>
        <row r="4343">
          <cell r="D4343">
            <v>301365808</v>
          </cell>
          <cell r="Q4343" t="str">
            <v>ACTIVOS</v>
          </cell>
        </row>
        <row r="4344">
          <cell r="D4344">
            <v>301434555</v>
          </cell>
          <cell r="Q4344" t="str">
            <v>ACTIVOS</v>
          </cell>
        </row>
        <row r="4345">
          <cell r="D4345">
            <v>301097203</v>
          </cell>
          <cell r="Q4345" t="str">
            <v>ACTIVOS</v>
          </cell>
        </row>
        <row r="4346">
          <cell r="D4346">
            <v>301595862</v>
          </cell>
          <cell r="Q4346" t="str">
            <v>ACTIVOS</v>
          </cell>
        </row>
        <row r="4347">
          <cell r="D4347">
            <v>301633017</v>
          </cell>
          <cell r="Q4347" t="str">
            <v>ACTIVOS</v>
          </cell>
        </row>
        <row r="4348">
          <cell r="D4348">
            <v>301593552</v>
          </cell>
          <cell r="Q4348" t="str">
            <v>ACTIVOS</v>
          </cell>
        </row>
        <row r="4349">
          <cell r="D4349">
            <v>300156490</v>
          </cell>
          <cell r="Q4349" t="str">
            <v>ACTIVOS</v>
          </cell>
        </row>
        <row r="4350">
          <cell r="D4350">
            <v>302059027</v>
          </cell>
          <cell r="Q4350" t="str">
            <v>ACTIVOS</v>
          </cell>
        </row>
        <row r="4351">
          <cell r="D4351">
            <v>300092505</v>
          </cell>
          <cell r="Q4351" t="str">
            <v>ACTIVOS</v>
          </cell>
        </row>
        <row r="4352">
          <cell r="D4352">
            <v>301346479</v>
          </cell>
          <cell r="Q4352" t="str">
            <v>ACTIVOS</v>
          </cell>
        </row>
        <row r="4353">
          <cell r="D4353">
            <v>300067653</v>
          </cell>
          <cell r="Q4353" t="str">
            <v>ACTIVOS</v>
          </cell>
        </row>
        <row r="4354">
          <cell r="D4354">
            <v>301291279</v>
          </cell>
          <cell r="Q4354" t="str">
            <v>ACTIVOS</v>
          </cell>
        </row>
        <row r="4355">
          <cell r="D4355">
            <v>300349297</v>
          </cell>
          <cell r="Q4355" t="str">
            <v>ACTIVOS</v>
          </cell>
        </row>
        <row r="4356">
          <cell r="D4356">
            <v>300158093</v>
          </cell>
          <cell r="Q4356" t="str">
            <v>ACTIVOS</v>
          </cell>
        </row>
        <row r="4357">
          <cell r="D4357">
            <v>301359261</v>
          </cell>
          <cell r="Q4357" t="str">
            <v>ACTIVOS</v>
          </cell>
        </row>
        <row r="4358">
          <cell r="D4358">
            <v>301072581</v>
          </cell>
          <cell r="Q4358" t="str">
            <v>ACTIVOS</v>
          </cell>
        </row>
        <row r="4359">
          <cell r="D4359">
            <v>302089656</v>
          </cell>
          <cell r="Q4359" t="str">
            <v>ACTIVOS</v>
          </cell>
        </row>
        <row r="4360">
          <cell r="D4360">
            <v>300907287</v>
          </cell>
          <cell r="Q4360" t="str">
            <v>ACTIVOS</v>
          </cell>
        </row>
        <row r="4361">
          <cell r="D4361">
            <v>301180221</v>
          </cell>
          <cell r="Q4361" t="str">
            <v>ACTIVOS</v>
          </cell>
        </row>
        <row r="4362">
          <cell r="D4362">
            <v>301516834</v>
          </cell>
          <cell r="Q4362" t="str">
            <v>ACTIVOS</v>
          </cell>
        </row>
        <row r="4363">
          <cell r="D4363">
            <v>301446381</v>
          </cell>
          <cell r="Q4363" t="str">
            <v>ACTIVOS</v>
          </cell>
        </row>
        <row r="4364">
          <cell r="D4364">
            <v>300154367</v>
          </cell>
          <cell r="Q4364" t="str">
            <v>ACTIVOS</v>
          </cell>
        </row>
        <row r="4365">
          <cell r="D4365">
            <v>301538386</v>
          </cell>
          <cell r="Q4365" t="str">
            <v>ACTIVOS</v>
          </cell>
        </row>
        <row r="4366">
          <cell r="D4366">
            <v>300098430</v>
          </cell>
          <cell r="Q4366" t="str">
            <v>ACTIVOS</v>
          </cell>
        </row>
        <row r="4367">
          <cell r="D4367">
            <v>300071663</v>
          </cell>
          <cell r="Q4367" t="str">
            <v>ACTIVOS</v>
          </cell>
        </row>
        <row r="4368">
          <cell r="D4368">
            <v>301497579</v>
          </cell>
          <cell r="Q4368" t="str">
            <v>ACTIVOS</v>
          </cell>
        </row>
        <row r="4369">
          <cell r="D4369">
            <v>301310791</v>
          </cell>
          <cell r="Q4369" t="str">
            <v>ACTIVOS</v>
          </cell>
        </row>
        <row r="4370">
          <cell r="D4370">
            <v>302085007</v>
          </cell>
          <cell r="Q4370" t="str">
            <v>ACTIVOS</v>
          </cell>
        </row>
        <row r="4371">
          <cell r="D4371">
            <v>301291377</v>
          </cell>
          <cell r="Q4371" t="str">
            <v>ACTIVOS</v>
          </cell>
        </row>
        <row r="4372">
          <cell r="D4372">
            <v>301324833</v>
          </cell>
          <cell r="Q4372" t="str">
            <v>ACTIVOS</v>
          </cell>
        </row>
        <row r="4373">
          <cell r="D4373">
            <v>302014756</v>
          </cell>
          <cell r="Q4373" t="str">
            <v>ACTIVOS</v>
          </cell>
        </row>
        <row r="4374">
          <cell r="D4374">
            <v>301384767</v>
          </cell>
          <cell r="Q4374" t="str">
            <v>ACTIVOS</v>
          </cell>
        </row>
        <row r="4375">
          <cell r="D4375">
            <v>300859795</v>
          </cell>
          <cell r="Q4375" t="str">
            <v>ACTIVOS</v>
          </cell>
        </row>
        <row r="4376">
          <cell r="D4376">
            <v>301416255</v>
          </cell>
          <cell r="Q4376" t="str">
            <v>ACTIVOS</v>
          </cell>
        </row>
        <row r="4377">
          <cell r="D4377">
            <v>301361289</v>
          </cell>
          <cell r="Q4377" t="str">
            <v>ACTIVOS</v>
          </cell>
        </row>
        <row r="4378">
          <cell r="D4378">
            <v>300148176</v>
          </cell>
          <cell r="Q4378" t="str">
            <v>ACTIVOS</v>
          </cell>
        </row>
        <row r="4379">
          <cell r="D4379">
            <v>301403000</v>
          </cell>
          <cell r="Q4379" t="str">
            <v>ACTIVOS</v>
          </cell>
        </row>
        <row r="4380">
          <cell r="D4380">
            <v>300920953</v>
          </cell>
          <cell r="Q4380" t="str">
            <v>ACTIVOS</v>
          </cell>
        </row>
        <row r="4381">
          <cell r="D4381">
            <v>301041140</v>
          </cell>
          <cell r="Q4381" t="str">
            <v>ACTIVOS</v>
          </cell>
        </row>
        <row r="4382">
          <cell r="D4382">
            <v>301310898</v>
          </cell>
          <cell r="Q4382" t="str">
            <v>ACTIVOS</v>
          </cell>
        </row>
        <row r="4383">
          <cell r="D4383">
            <v>300126854</v>
          </cell>
          <cell r="Q4383" t="str">
            <v>ACTIVOS</v>
          </cell>
        </row>
        <row r="4384">
          <cell r="D4384">
            <v>302183597</v>
          </cell>
          <cell r="Q4384" t="str">
            <v>ACTIVOS</v>
          </cell>
        </row>
        <row r="4385">
          <cell r="D4385">
            <v>301283487</v>
          </cell>
          <cell r="Q4385" t="str">
            <v>ACTIVOS</v>
          </cell>
        </row>
        <row r="4386">
          <cell r="D4386">
            <v>301475065</v>
          </cell>
          <cell r="Q4386" t="str">
            <v>ACTIVOS</v>
          </cell>
        </row>
        <row r="4387">
          <cell r="D4387">
            <v>301375143</v>
          </cell>
          <cell r="Q4387" t="str">
            <v>ACTIVOS</v>
          </cell>
        </row>
        <row r="4388">
          <cell r="D4388">
            <v>301321402</v>
          </cell>
          <cell r="Q4388" t="str">
            <v>ACTIVOS</v>
          </cell>
        </row>
        <row r="4389">
          <cell r="D4389">
            <v>300149168</v>
          </cell>
          <cell r="Q4389" t="str">
            <v>ACTIVOS</v>
          </cell>
        </row>
        <row r="4390">
          <cell r="D4390">
            <v>300098154</v>
          </cell>
          <cell r="Q4390" t="str">
            <v>ACTIVOS</v>
          </cell>
        </row>
        <row r="4391">
          <cell r="D4391">
            <v>300859806</v>
          </cell>
          <cell r="Q4391" t="str">
            <v>ACTIVOS</v>
          </cell>
        </row>
        <row r="4392">
          <cell r="D4392">
            <v>300949510</v>
          </cell>
          <cell r="Q4392" t="str">
            <v>ACTIVOS</v>
          </cell>
        </row>
        <row r="4393">
          <cell r="D4393">
            <v>300091157</v>
          </cell>
          <cell r="Q4393" t="str">
            <v>ACTIVOS</v>
          </cell>
        </row>
        <row r="4394">
          <cell r="D4394">
            <v>301600134</v>
          </cell>
          <cell r="Q4394" t="str">
            <v>ACTIVOS</v>
          </cell>
        </row>
        <row r="4395">
          <cell r="D4395">
            <v>300788238</v>
          </cell>
          <cell r="Q4395" t="str">
            <v>ACTIVOS</v>
          </cell>
        </row>
        <row r="4396">
          <cell r="D4396">
            <v>301410785</v>
          </cell>
          <cell r="Q4396" t="str">
            <v>ACTIVOS</v>
          </cell>
        </row>
        <row r="4397">
          <cell r="D4397">
            <v>302091003</v>
          </cell>
          <cell r="Q4397" t="str">
            <v>ACTIVOS</v>
          </cell>
        </row>
        <row r="4398">
          <cell r="D4398">
            <v>300091165</v>
          </cell>
          <cell r="Q4398" t="str">
            <v>ACTIVOS</v>
          </cell>
        </row>
        <row r="4399">
          <cell r="D4399">
            <v>300097342</v>
          </cell>
          <cell r="Q4399" t="str">
            <v>ACTIVOS</v>
          </cell>
        </row>
        <row r="4400">
          <cell r="D4400">
            <v>301576899</v>
          </cell>
          <cell r="Q4400" t="str">
            <v>ACTIVOS</v>
          </cell>
        </row>
        <row r="4401">
          <cell r="D4401">
            <v>301579981</v>
          </cell>
          <cell r="Q4401" t="str">
            <v>ACTIVOS</v>
          </cell>
        </row>
        <row r="4402">
          <cell r="D4402">
            <v>301374324</v>
          </cell>
          <cell r="Q4402" t="str">
            <v>ACTIVOS</v>
          </cell>
        </row>
        <row r="4403">
          <cell r="D4403">
            <v>301493081</v>
          </cell>
          <cell r="Q4403" t="str">
            <v>ACTIVOS</v>
          </cell>
        </row>
        <row r="4404">
          <cell r="D4404">
            <v>301301895</v>
          </cell>
          <cell r="Q4404" t="str">
            <v>ACTIVOS</v>
          </cell>
        </row>
        <row r="4405">
          <cell r="D4405">
            <v>301139074</v>
          </cell>
          <cell r="Q4405" t="str">
            <v>ACTIVOS</v>
          </cell>
        </row>
        <row r="4406">
          <cell r="D4406">
            <v>301265810</v>
          </cell>
          <cell r="Q4406" t="str">
            <v>ACTIVOS</v>
          </cell>
        </row>
        <row r="4407">
          <cell r="D4407">
            <v>301307560</v>
          </cell>
          <cell r="Q4407" t="str">
            <v>ACTIVOS</v>
          </cell>
        </row>
        <row r="4408">
          <cell r="D4408">
            <v>301426131</v>
          </cell>
          <cell r="Q4408" t="str">
            <v>ACTIVOS</v>
          </cell>
        </row>
        <row r="4409">
          <cell r="D4409">
            <v>301105266</v>
          </cell>
          <cell r="Q4409" t="str">
            <v>ACTIVOS</v>
          </cell>
        </row>
        <row r="4410">
          <cell r="D4410">
            <v>301541385</v>
          </cell>
          <cell r="Q4410" t="str">
            <v>ACTIVOS</v>
          </cell>
        </row>
        <row r="4411">
          <cell r="D4411">
            <v>301069835</v>
          </cell>
          <cell r="Q4411" t="str">
            <v>ACTIVOS</v>
          </cell>
        </row>
        <row r="4412">
          <cell r="D4412">
            <v>300624409</v>
          </cell>
          <cell r="Q4412" t="str">
            <v>ACTIVOS</v>
          </cell>
        </row>
        <row r="4413">
          <cell r="D4413">
            <v>301398428</v>
          </cell>
          <cell r="Q4413" t="str">
            <v>ACTIVOS</v>
          </cell>
        </row>
        <row r="4414">
          <cell r="D4414">
            <v>301306150</v>
          </cell>
          <cell r="Q4414" t="str">
            <v>ACTIVOS</v>
          </cell>
        </row>
        <row r="4415">
          <cell r="D4415">
            <v>300905326</v>
          </cell>
          <cell r="Q4415" t="str">
            <v>ACTIVOS</v>
          </cell>
        </row>
        <row r="4416">
          <cell r="D4416">
            <v>301958308</v>
          </cell>
          <cell r="Q4416" t="str">
            <v>ACTIVOS</v>
          </cell>
        </row>
        <row r="4417">
          <cell r="D4417">
            <v>302149871</v>
          </cell>
          <cell r="Q4417" t="str">
            <v>ACTIVOS</v>
          </cell>
        </row>
        <row r="4418">
          <cell r="D4418">
            <v>301430162</v>
          </cell>
          <cell r="Q4418" t="str">
            <v>ACTIVOS</v>
          </cell>
        </row>
        <row r="4419">
          <cell r="D4419">
            <v>301457553</v>
          </cell>
          <cell r="Q4419" t="str">
            <v>ACTIVOS</v>
          </cell>
        </row>
        <row r="4420">
          <cell r="D4420">
            <v>300092661</v>
          </cell>
          <cell r="Q4420" t="str">
            <v>ACTIVOS</v>
          </cell>
        </row>
        <row r="4421">
          <cell r="D4421">
            <v>300092599</v>
          </cell>
          <cell r="Q4421" t="str">
            <v>ACTIVOS</v>
          </cell>
        </row>
        <row r="4422">
          <cell r="D4422">
            <v>300154079</v>
          </cell>
          <cell r="Q4422" t="str">
            <v>ACTIVOS</v>
          </cell>
        </row>
        <row r="4423">
          <cell r="D4423">
            <v>301502420</v>
          </cell>
          <cell r="Q4423" t="str">
            <v>ACTIVOS</v>
          </cell>
        </row>
        <row r="4424">
          <cell r="D4424">
            <v>301563526</v>
          </cell>
          <cell r="Q4424" t="str">
            <v>ACTIVOS</v>
          </cell>
        </row>
        <row r="4425">
          <cell r="D4425">
            <v>301145519</v>
          </cell>
          <cell r="Q4425" t="str">
            <v>ACTIVOS</v>
          </cell>
        </row>
        <row r="4426">
          <cell r="D4426">
            <v>301425814</v>
          </cell>
          <cell r="Q4426" t="str">
            <v>ACTIVOS</v>
          </cell>
        </row>
        <row r="4427">
          <cell r="D4427">
            <v>301076538</v>
          </cell>
          <cell r="Q4427" t="str">
            <v>ACTIVOS</v>
          </cell>
        </row>
        <row r="4428">
          <cell r="D4428">
            <v>301503534</v>
          </cell>
          <cell r="Q4428" t="str">
            <v>ACTIVOS</v>
          </cell>
        </row>
        <row r="4429">
          <cell r="D4429">
            <v>301529469</v>
          </cell>
          <cell r="Q4429" t="str">
            <v>ACTIVOS</v>
          </cell>
        </row>
        <row r="4430">
          <cell r="D4430">
            <v>301334136</v>
          </cell>
          <cell r="Q4430" t="str">
            <v>ACTIVOS</v>
          </cell>
        </row>
        <row r="4431">
          <cell r="D4431">
            <v>301469216</v>
          </cell>
          <cell r="Q4431" t="str">
            <v>ACTIVOS</v>
          </cell>
        </row>
        <row r="4432">
          <cell r="D4432">
            <v>301060973</v>
          </cell>
          <cell r="Q4432" t="str">
            <v>ACTIVOS</v>
          </cell>
        </row>
        <row r="4433">
          <cell r="D4433">
            <v>300155310</v>
          </cell>
          <cell r="Q4433" t="str">
            <v>ACTIVOS</v>
          </cell>
        </row>
        <row r="4434">
          <cell r="D4434">
            <v>300154797</v>
          </cell>
          <cell r="Q4434" t="str">
            <v>ACTIVOS</v>
          </cell>
        </row>
        <row r="4435">
          <cell r="D4435">
            <v>301398815</v>
          </cell>
          <cell r="Q4435" t="str">
            <v>ACTIVOS</v>
          </cell>
        </row>
        <row r="4436">
          <cell r="D4436">
            <v>301416168</v>
          </cell>
          <cell r="Q4436" t="str">
            <v>ACTIVOS</v>
          </cell>
        </row>
        <row r="4437">
          <cell r="D4437">
            <v>302192701</v>
          </cell>
          <cell r="Q4437" t="str">
            <v>ACTIVOS</v>
          </cell>
        </row>
        <row r="4438">
          <cell r="D4438">
            <v>301724840</v>
          </cell>
          <cell r="Q4438" t="str">
            <v>ACTIVOS</v>
          </cell>
        </row>
        <row r="4439">
          <cell r="D4439">
            <v>301524602</v>
          </cell>
          <cell r="Q4439" t="str">
            <v>ACTIVOS</v>
          </cell>
        </row>
        <row r="4440">
          <cell r="D4440">
            <v>301544601</v>
          </cell>
          <cell r="Q4440" t="str">
            <v>ACTIVOS</v>
          </cell>
        </row>
        <row r="4441">
          <cell r="D4441">
            <v>301501152</v>
          </cell>
          <cell r="Q4441" t="str">
            <v>ACTIVOS</v>
          </cell>
        </row>
        <row r="4442">
          <cell r="D4442">
            <v>301040777</v>
          </cell>
          <cell r="Q4442" t="str">
            <v>ACTIVOS</v>
          </cell>
        </row>
        <row r="4443">
          <cell r="D4443">
            <v>300124204</v>
          </cell>
          <cell r="Q4443" t="str">
            <v>ACTIVOS</v>
          </cell>
        </row>
        <row r="4444">
          <cell r="D4444">
            <v>300097261</v>
          </cell>
          <cell r="Q4444" t="str">
            <v>ACTIVOS</v>
          </cell>
        </row>
        <row r="4445">
          <cell r="D4445">
            <v>300097201</v>
          </cell>
          <cell r="Q4445" t="str">
            <v>ACTIVOS</v>
          </cell>
        </row>
        <row r="4446">
          <cell r="D4446">
            <v>300160053</v>
          </cell>
          <cell r="Q4446" t="str">
            <v>ACTIVOS</v>
          </cell>
        </row>
        <row r="4447">
          <cell r="D4447">
            <v>301107764</v>
          </cell>
          <cell r="Q4447" t="str">
            <v>ACTIVOS</v>
          </cell>
        </row>
        <row r="4448">
          <cell r="D4448">
            <v>302088012</v>
          </cell>
          <cell r="Q4448" t="str">
            <v>ACTIVOS</v>
          </cell>
        </row>
        <row r="4449">
          <cell r="D4449">
            <v>301434469</v>
          </cell>
          <cell r="Q4449" t="str">
            <v>ACTIVOS</v>
          </cell>
        </row>
        <row r="4450">
          <cell r="D4450">
            <v>301346548</v>
          </cell>
          <cell r="Q4450" t="str">
            <v>ACTIVOS</v>
          </cell>
        </row>
        <row r="4451">
          <cell r="D4451">
            <v>300179828</v>
          </cell>
          <cell r="Q4451" t="str">
            <v>ACTIVOS</v>
          </cell>
        </row>
        <row r="4452">
          <cell r="D4452">
            <v>300154036</v>
          </cell>
          <cell r="Q4452" t="str">
            <v>ACTIVOS</v>
          </cell>
        </row>
        <row r="4453">
          <cell r="D4453">
            <v>301331065</v>
          </cell>
          <cell r="Q4453" t="str">
            <v>ACTIVOS</v>
          </cell>
        </row>
        <row r="4454">
          <cell r="D4454">
            <v>300855519</v>
          </cell>
          <cell r="Q4454" t="str">
            <v>ACTIVOS</v>
          </cell>
        </row>
        <row r="4455">
          <cell r="D4455">
            <v>302100122</v>
          </cell>
          <cell r="Q4455" t="str">
            <v>ACTIVOS</v>
          </cell>
        </row>
        <row r="4456">
          <cell r="D4456">
            <v>301420815</v>
          </cell>
          <cell r="Q4456" t="str">
            <v>ACTIVOS</v>
          </cell>
        </row>
        <row r="4457">
          <cell r="D4457">
            <v>300768935</v>
          </cell>
          <cell r="Q4457" t="str">
            <v>ACTIVOS</v>
          </cell>
        </row>
        <row r="4458">
          <cell r="D4458">
            <v>301497751</v>
          </cell>
          <cell r="Q4458" t="str">
            <v>ACTIVOS</v>
          </cell>
        </row>
        <row r="4459">
          <cell r="D4459">
            <v>301114871</v>
          </cell>
          <cell r="Q4459" t="str">
            <v>ACTIVOS</v>
          </cell>
        </row>
        <row r="4460">
          <cell r="D4460">
            <v>301466074</v>
          </cell>
          <cell r="Q4460" t="str">
            <v>ACTIVOS</v>
          </cell>
        </row>
        <row r="4461">
          <cell r="D4461">
            <v>300145640</v>
          </cell>
          <cell r="Q4461" t="str">
            <v>ACTIVOS</v>
          </cell>
        </row>
        <row r="4462">
          <cell r="D4462">
            <v>301286897</v>
          </cell>
          <cell r="Q4462" t="str">
            <v>ACTIVOS</v>
          </cell>
        </row>
        <row r="4463">
          <cell r="D4463">
            <v>301608301</v>
          </cell>
          <cell r="Q4463" t="str">
            <v>ACTIVOS</v>
          </cell>
        </row>
        <row r="4464">
          <cell r="D4464">
            <v>301282146</v>
          </cell>
          <cell r="Q4464" t="str">
            <v>ACTIVOS</v>
          </cell>
        </row>
        <row r="4465">
          <cell r="D4465">
            <v>301964153</v>
          </cell>
          <cell r="Q4465" t="str">
            <v>ACTIVOS</v>
          </cell>
        </row>
        <row r="4466">
          <cell r="D4466">
            <v>301429828</v>
          </cell>
          <cell r="Q4466" t="str">
            <v>ACTIVOS</v>
          </cell>
        </row>
        <row r="4467">
          <cell r="D4467">
            <v>300153865</v>
          </cell>
          <cell r="Q4467" t="str">
            <v>ACTIVOS</v>
          </cell>
        </row>
        <row r="4468">
          <cell r="D4468">
            <v>301359703</v>
          </cell>
          <cell r="Q4468" t="str">
            <v>ACTIVOS</v>
          </cell>
        </row>
        <row r="4469">
          <cell r="D4469">
            <v>300145821</v>
          </cell>
          <cell r="Q4469" t="str">
            <v>ACTIVOS</v>
          </cell>
        </row>
        <row r="4470">
          <cell r="D4470">
            <v>300849190</v>
          </cell>
          <cell r="Q4470" t="str">
            <v>ACTIVOS</v>
          </cell>
        </row>
        <row r="4471">
          <cell r="D4471">
            <v>300146007</v>
          </cell>
          <cell r="Q4471" t="str">
            <v>ACTIVOS</v>
          </cell>
        </row>
        <row r="4472">
          <cell r="D4472">
            <v>301426363</v>
          </cell>
          <cell r="Q4472" t="str">
            <v>ACTIVOS</v>
          </cell>
        </row>
        <row r="4473">
          <cell r="D4473">
            <v>302051318</v>
          </cell>
          <cell r="Q4473" t="str">
            <v>ACTIVOS</v>
          </cell>
        </row>
        <row r="4474">
          <cell r="D4474">
            <v>300157524</v>
          </cell>
          <cell r="Q4474" t="str">
            <v>ACTIVOS</v>
          </cell>
        </row>
        <row r="4475">
          <cell r="D4475">
            <v>301596508</v>
          </cell>
          <cell r="Q4475" t="str">
            <v>ACTIVOS</v>
          </cell>
        </row>
        <row r="4476">
          <cell r="D4476">
            <v>302151540</v>
          </cell>
          <cell r="Q4476" t="str">
            <v>ACTIVOS</v>
          </cell>
        </row>
        <row r="4477">
          <cell r="D4477">
            <v>301288025</v>
          </cell>
          <cell r="Q4477" t="str">
            <v>ACTIVOS</v>
          </cell>
        </row>
        <row r="4478">
          <cell r="D4478">
            <v>301574421</v>
          </cell>
          <cell r="Q4478" t="str">
            <v>ACTIVOS</v>
          </cell>
        </row>
        <row r="4479">
          <cell r="D4479">
            <v>301490820</v>
          </cell>
          <cell r="Q4479" t="str">
            <v>ACTIVOS</v>
          </cell>
        </row>
        <row r="4480">
          <cell r="D4480">
            <v>300158275</v>
          </cell>
          <cell r="Q4480" t="str">
            <v>ACTIVOS</v>
          </cell>
        </row>
        <row r="4481">
          <cell r="D4481">
            <v>301574696</v>
          </cell>
          <cell r="Q4481" t="str">
            <v>ACTIVOS</v>
          </cell>
        </row>
        <row r="4482">
          <cell r="D4482">
            <v>301664447</v>
          </cell>
          <cell r="Q4482" t="str">
            <v>ACTIVOS</v>
          </cell>
        </row>
        <row r="4483">
          <cell r="D4483">
            <v>302074895</v>
          </cell>
          <cell r="Q4483" t="str">
            <v>ACTIVOS</v>
          </cell>
        </row>
        <row r="4484">
          <cell r="D4484">
            <v>301177293</v>
          </cell>
          <cell r="Q4484" t="str">
            <v>ACTIVOS</v>
          </cell>
        </row>
        <row r="4485">
          <cell r="D4485">
            <v>300923852</v>
          </cell>
          <cell r="Q4485" t="str">
            <v>ACTIVOS</v>
          </cell>
        </row>
        <row r="4486">
          <cell r="D4486">
            <v>302046415</v>
          </cell>
          <cell r="Q4486" t="str">
            <v>ACTIVOS</v>
          </cell>
        </row>
        <row r="4487">
          <cell r="D4487">
            <v>301632048</v>
          </cell>
          <cell r="Q4487" t="str">
            <v>ACTIVOS</v>
          </cell>
        </row>
        <row r="4488">
          <cell r="D4488">
            <v>301359649</v>
          </cell>
          <cell r="Q4488" t="str">
            <v>ACTIVOS</v>
          </cell>
        </row>
        <row r="4489">
          <cell r="D4489">
            <v>301536073</v>
          </cell>
          <cell r="Q4489" t="str">
            <v>ACTIVOS</v>
          </cell>
        </row>
        <row r="4490">
          <cell r="D4490">
            <v>301353182</v>
          </cell>
          <cell r="Q4490" t="str">
            <v>ACTIVOS</v>
          </cell>
        </row>
        <row r="4491">
          <cell r="D4491">
            <v>301471507</v>
          </cell>
          <cell r="Q4491" t="str">
            <v>ACTIVOS</v>
          </cell>
        </row>
        <row r="4492">
          <cell r="D4492">
            <v>300156229</v>
          </cell>
          <cell r="Q4492" t="str">
            <v>ACTIVOS</v>
          </cell>
        </row>
        <row r="4493">
          <cell r="D4493">
            <v>302016371</v>
          </cell>
          <cell r="Q4493" t="str">
            <v>ACTIVOS</v>
          </cell>
        </row>
        <row r="4494">
          <cell r="D4494">
            <v>301473405</v>
          </cell>
          <cell r="Q4494" t="str">
            <v>ACTIVOS</v>
          </cell>
        </row>
        <row r="4495">
          <cell r="D4495">
            <v>300091974</v>
          </cell>
          <cell r="Q4495" t="str">
            <v>ACTIVOS</v>
          </cell>
        </row>
        <row r="4496">
          <cell r="D4496">
            <v>301572043</v>
          </cell>
          <cell r="Q4496" t="str">
            <v>ACTIVOS</v>
          </cell>
        </row>
        <row r="4497">
          <cell r="D4497">
            <v>300069014</v>
          </cell>
          <cell r="Q4497" t="str">
            <v>ACTIVOS</v>
          </cell>
        </row>
        <row r="4498">
          <cell r="D4498">
            <v>300068556</v>
          </cell>
          <cell r="Q4498" t="str">
            <v>ACTIVOS</v>
          </cell>
        </row>
        <row r="4499">
          <cell r="D4499">
            <v>300097620</v>
          </cell>
          <cell r="Q4499" t="str">
            <v>ACTIVOS</v>
          </cell>
        </row>
        <row r="4500">
          <cell r="D4500">
            <v>300849578</v>
          </cell>
          <cell r="Q4500" t="str">
            <v>ACTIVOS</v>
          </cell>
        </row>
        <row r="4501">
          <cell r="D4501">
            <v>300787285</v>
          </cell>
          <cell r="Q4501" t="str">
            <v>ACTIVOS</v>
          </cell>
        </row>
        <row r="4502">
          <cell r="D4502">
            <v>300481823</v>
          </cell>
          <cell r="Q4502" t="str">
            <v>ACTIVOS</v>
          </cell>
        </row>
        <row r="4503">
          <cell r="D4503">
            <v>300163471</v>
          </cell>
          <cell r="Q4503" t="str">
            <v>ACTIVOS</v>
          </cell>
        </row>
        <row r="4504">
          <cell r="D4504">
            <v>301472601</v>
          </cell>
          <cell r="Q4504" t="str">
            <v>ACTIVOS</v>
          </cell>
        </row>
        <row r="4505">
          <cell r="D4505">
            <v>301372220</v>
          </cell>
          <cell r="Q4505" t="str">
            <v>ACTIVOS</v>
          </cell>
        </row>
        <row r="4506">
          <cell r="D4506">
            <v>300124730</v>
          </cell>
          <cell r="Q4506" t="str">
            <v>ACTIVOS</v>
          </cell>
        </row>
        <row r="4507">
          <cell r="D4507">
            <v>301460573</v>
          </cell>
          <cell r="Q4507" t="str">
            <v>ACTIVOS</v>
          </cell>
        </row>
        <row r="4508">
          <cell r="D4508">
            <v>300342242</v>
          </cell>
          <cell r="Q4508" t="str">
            <v>ACTIVOS</v>
          </cell>
        </row>
        <row r="4509">
          <cell r="D4509">
            <v>301524836</v>
          </cell>
          <cell r="Q4509" t="str">
            <v>ACTIVOS</v>
          </cell>
        </row>
        <row r="4510">
          <cell r="D4510">
            <v>302159307</v>
          </cell>
          <cell r="Q4510" t="str">
            <v>ACTIVOS</v>
          </cell>
        </row>
        <row r="4511">
          <cell r="D4511">
            <v>301382259</v>
          </cell>
          <cell r="Q4511" t="str">
            <v>ACTIVOS</v>
          </cell>
        </row>
        <row r="4512">
          <cell r="D4512">
            <v>301988582</v>
          </cell>
          <cell r="Q4512" t="str">
            <v>ACTIVOS</v>
          </cell>
        </row>
        <row r="4513">
          <cell r="D4513">
            <v>300097205</v>
          </cell>
          <cell r="Q4513" t="str">
            <v>ACTIVOS</v>
          </cell>
        </row>
        <row r="4514">
          <cell r="D4514">
            <v>301385131</v>
          </cell>
          <cell r="Q4514" t="str">
            <v>ACTIVOS</v>
          </cell>
        </row>
        <row r="4515">
          <cell r="D4515">
            <v>302072136</v>
          </cell>
          <cell r="Q4515" t="str">
            <v>ACTIVOS</v>
          </cell>
        </row>
        <row r="4516">
          <cell r="D4516">
            <v>300642797</v>
          </cell>
          <cell r="Q4516" t="str">
            <v>ACTIVOS</v>
          </cell>
        </row>
        <row r="4517">
          <cell r="D4517">
            <v>301114596</v>
          </cell>
          <cell r="Q4517" t="str">
            <v>ACTIVOS</v>
          </cell>
        </row>
        <row r="4518">
          <cell r="D4518">
            <v>300092761</v>
          </cell>
          <cell r="Q4518" t="str">
            <v>ACTIVOS</v>
          </cell>
        </row>
        <row r="4519">
          <cell r="D4519">
            <v>300097788</v>
          </cell>
          <cell r="Q4519" t="str">
            <v>ACTIVOS</v>
          </cell>
        </row>
        <row r="4520">
          <cell r="D4520">
            <v>300147880</v>
          </cell>
          <cell r="Q4520" t="str">
            <v>ACTIVOS</v>
          </cell>
        </row>
        <row r="4521">
          <cell r="D4521">
            <v>301480201</v>
          </cell>
          <cell r="Q4521" t="str">
            <v>ACTIVOS</v>
          </cell>
        </row>
        <row r="4522">
          <cell r="D4522">
            <v>301558407</v>
          </cell>
          <cell r="Q4522" t="str">
            <v>ACTIVOS</v>
          </cell>
        </row>
        <row r="4523">
          <cell r="D4523">
            <v>301195188</v>
          </cell>
          <cell r="Q4523" t="str">
            <v>ACTIVOS</v>
          </cell>
        </row>
        <row r="4524">
          <cell r="D4524">
            <v>301349590</v>
          </cell>
          <cell r="Q4524" t="str">
            <v>ACTIVOS</v>
          </cell>
        </row>
        <row r="4525">
          <cell r="D4525">
            <v>301396537</v>
          </cell>
          <cell r="Q4525" t="str">
            <v>ACTIVOS</v>
          </cell>
        </row>
        <row r="4526">
          <cell r="D4526">
            <v>300857924</v>
          </cell>
          <cell r="Q4526" t="str">
            <v>ACTIVOS</v>
          </cell>
        </row>
        <row r="4527">
          <cell r="D4527">
            <v>300096962</v>
          </cell>
          <cell r="Q4527" t="str">
            <v>ACTIVOS</v>
          </cell>
        </row>
        <row r="4528">
          <cell r="D4528">
            <v>301420194</v>
          </cell>
          <cell r="Q4528" t="str">
            <v>ACTIVOS</v>
          </cell>
        </row>
        <row r="4529">
          <cell r="D4529">
            <v>300097319</v>
          </cell>
          <cell r="Q4529" t="str">
            <v>ACTIVOS</v>
          </cell>
        </row>
        <row r="4530">
          <cell r="D4530">
            <v>301329003</v>
          </cell>
          <cell r="Q4530" t="str">
            <v>ACTIVOS</v>
          </cell>
        </row>
        <row r="4531">
          <cell r="D4531">
            <v>300091229</v>
          </cell>
          <cell r="Q4531" t="str">
            <v>ACTIVOS</v>
          </cell>
        </row>
        <row r="4532">
          <cell r="D4532">
            <v>301561243</v>
          </cell>
          <cell r="Q4532" t="str">
            <v>ACTIVOS</v>
          </cell>
        </row>
        <row r="4533">
          <cell r="D4533">
            <v>301359879</v>
          </cell>
          <cell r="Q4533" t="str">
            <v>ACTIVOS</v>
          </cell>
        </row>
        <row r="4534">
          <cell r="D4534">
            <v>300145455</v>
          </cell>
          <cell r="Q4534" t="str">
            <v>ACTIVOS</v>
          </cell>
        </row>
        <row r="4535">
          <cell r="D4535">
            <v>301263138</v>
          </cell>
          <cell r="Q4535" t="str">
            <v>ACTIVOS</v>
          </cell>
        </row>
        <row r="4536">
          <cell r="D4536">
            <v>300068671</v>
          </cell>
          <cell r="Q4536" t="str">
            <v>ACTIVOS</v>
          </cell>
        </row>
        <row r="4537">
          <cell r="D4537">
            <v>300145551</v>
          </cell>
          <cell r="Q4537" t="str">
            <v>ACTIVOS</v>
          </cell>
        </row>
        <row r="4538">
          <cell r="D4538">
            <v>301043181</v>
          </cell>
          <cell r="Q4538" t="str">
            <v>ACTIVOS</v>
          </cell>
        </row>
        <row r="4539">
          <cell r="D4539">
            <v>300859155</v>
          </cell>
          <cell r="Q4539" t="str">
            <v>ACTIVOS</v>
          </cell>
        </row>
        <row r="4540">
          <cell r="D4540">
            <v>300154812</v>
          </cell>
          <cell r="Q4540" t="str">
            <v>ACTIVOS</v>
          </cell>
        </row>
        <row r="4541">
          <cell r="D4541">
            <v>301369115</v>
          </cell>
          <cell r="Q4541" t="str">
            <v>ACTIVOS</v>
          </cell>
        </row>
        <row r="4542">
          <cell r="D4542">
            <v>301597699</v>
          </cell>
          <cell r="Q4542" t="str">
            <v>ACTIVOS</v>
          </cell>
        </row>
        <row r="4543">
          <cell r="D4543">
            <v>300154436</v>
          </cell>
          <cell r="Q4543" t="str">
            <v>ACTIVOS</v>
          </cell>
        </row>
        <row r="4544">
          <cell r="D4544">
            <v>301597992</v>
          </cell>
          <cell r="Q4544" t="str">
            <v>ACTIVOS</v>
          </cell>
        </row>
        <row r="4545">
          <cell r="D4545">
            <v>301093355</v>
          </cell>
          <cell r="Q4545" t="str">
            <v>ACTIVOS</v>
          </cell>
        </row>
        <row r="4546">
          <cell r="D4546">
            <v>301319911</v>
          </cell>
          <cell r="Q4546" t="str">
            <v>ACTIVOS</v>
          </cell>
        </row>
        <row r="4547">
          <cell r="D4547">
            <v>300261017</v>
          </cell>
          <cell r="Q4547" t="str">
            <v>ACTIVOS</v>
          </cell>
        </row>
        <row r="4548">
          <cell r="D4548">
            <v>301478561</v>
          </cell>
          <cell r="Q4548" t="str">
            <v>ACTIVOS</v>
          </cell>
        </row>
        <row r="4549">
          <cell r="D4549">
            <v>300926653</v>
          </cell>
          <cell r="Q4549" t="str">
            <v>ACTIVOS</v>
          </cell>
        </row>
        <row r="4550">
          <cell r="D4550">
            <v>301127273</v>
          </cell>
          <cell r="Q4550" t="str">
            <v>ACTIVOS</v>
          </cell>
        </row>
        <row r="4551">
          <cell r="D4551">
            <v>301405257</v>
          </cell>
          <cell r="Q4551" t="str">
            <v>ACTIVOS</v>
          </cell>
        </row>
        <row r="4552">
          <cell r="D4552">
            <v>300092122</v>
          </cell>
          <cell r="Q4552" t="str">
            <v>ACTIVOS</v>
          </cell>
        </row>
        <row r="4553">
          <cell r="D4553">
            <v>301299794</v>
          </cell>
          <cell r="Q4553" t="str">
            <v>ACTIVOS</v>
          </cell>
        </row>
        <row r="4554">
          <cell r="D4554">
            <v>301950423</v>
          </cell>
          <cell r="Q4554" t="str">
            <v>ACTIVOS</v>
          </cell>
        </row>
        <row r="4555">
          <cell r="D4555">
            <v>300098083</v>
          </cell>
          <cell r="Q4555" t="str">
            <v>ACTIVOS</v>
          </cell>
        </row>
        <row r="4556">
          <cell r="D4556">
            <v>300098144</v>
          </cell>
          <cell r="Q4556" t="str">
            <v>ACTIVOS</v>
          </cell>
        </row>
        <row r="4557">
          <cell r="D4557">
            <v>301502044</v>
          </cell>
          <cell r="Q4557" t="str">
            <v>ACTIVOS</v>
          </cell>
        </row>
        <row r="4558">
          <cell r="D4558">
            <v>301533753</v>
          </cell>
          <cell r="Q4558" t="str">
            <v>ACTIVOS</v>
          </cell>
        </row>
        <row r="4559">
          <cell r="D4559">
            <v>301587665</v>
          </cell>
          <cell r="Q4559" t="str">
            <v>ACTIVOS</v>
          </cell>
        </row>
        <row r="4560">
          <cell r="D4560">
            <v>301789925</v>
          </cell>
          <cell r="Q4560" t="str">
            <v>ACTIVOS</v>
          </cell>
        </row>
        <row r="4561">
          <cell r="D4561">
            <v>301078794</v>
          </cell>
          <cell r="Q4561" t="str">
            <v>ACTIVOS</v>
          </cell>
        </row>
        <row r="4562">
          <cell r="D4562">
            <v>301426721</v>
          </cell>
          <cell r="Q4562" t="str">
            <v>ACTIVOS</v>
          </cell>
        </row>
        <row r="4563">
          <cell r="D4563">
            <v>301319815</v>
          </cell>
          <cell r="Q4563" t="str">
            <v>ACTIVOS</v>
          </cell>
        </row>
        <row r="4564">
          <cell r="D4564">
            <v>300163484</v>
          </cell>
          <cell r="Q4564" t="str">
            <v>ACTIVOS</v>
          </cell>
        </row>
        <row r="4565">
          <cell r="D4565">
            <v>302016210</v>
          </cell>
          <cell r="Q4565" t="str">
            <v>ACTIVOS</v>
          </cell>
        </row>
        <row r="4566">
          <cell r="D4566">
            <v>300350900</v>
          </cell>
          <cell r="Q4566" t="str">
            <v>ACTIVOS</v>
          </cell>
        </row>
        <row r="4567">
          <cell r="D4567">
            <v>300097308</v>
          </cell>
          <cell r="Q4567" t="str">
            <v>ACTIVOS</v>
          </cell>
        </row>
        <row r="4568">
          <cell r="D4568">
            <v>301348738</v>
          </cell>
          <cell r="Q4568" t="str">
            <v>ACTIVOS</v>
          </cell>
        </row>
        <row r="4569">
          <cell r="D4569">
            <v>300097155</v>
          </cell>
          <cell r="Q4569" t="str">
            <v>ACTIVOS</v>
          </cell>
        </row>
        <row r="4570">
          <cell r="D4570">
            <v>300918657</v>
          </cell>
          <cell r="Q4570" t="str">
            <v>ACTIVOS</v>
          </cell>
        </row>
        <row r="4571">
          <cell r="D4571">
            <v>301414257</v>
          </cell>
          <cell r="Q4571" t="str">
            <v>ACTIVOS</v>
          </cell>
        </row>
        <row r="4572">
          <cell r="D4572">
            <v>300067356</v>
          </cell>
          <cell r="Q4572" t="str">
            <v>ACTIVOS</v>
          </cell>
        </row>
        <row r="4573">
          <cell r="D4573">
            <v>301240987</v>
          </cell>
          <cell r="Q4573" t="str">
            <v>ACTIVOS</v>
          </cell>
        </row>
        <row r="4574">
          <cell r="D4574">
            <v>301200013</v>
          </cell>
          <cell r="Q4574" t="str">
            <v>ACTIVOS</v>
          </cell>
        </row>
        <row r="4575">
          <cell r="D4575">
            <v>300151996</v>
          </cell>
          <cell r="Q4575" t="str">
            <v>ACTIVOS</v>
          </cell>
        </row>
        <row r="4576">
          <cell r="D4576">
            <v>301607353</v>
          </cell>
          <cell r="Q4576" t="str">
            <v>ACTIVOS</v>
          </cell>
        </row>
        <row r="4577">
          <cell r="D4577">
            <v>300844851</v>
          </cell>
          <cell r="Q4577" t="str">
            <v>ACTIVOS</v>
          </cell>
        </row>
        <row r="4578">
          <cell r="D4578">
            <v>300097126</v>
          </cell>
          <cell r="Q4578" t="str">
            <v>ACTIVOS</v>
          </cell>
        </row>
        <row r="4579">
          <cell r="D4579">
            <v>301046840</v>
          </cell>
          <cell r="Q4579" t="str">
            <v>ACTIVOS</v>
          </cell>
        </row>
        <row r="4580">
          <cell r="D4580">
            <v>300068551</v>
          </cell>
          <cell r="Q4580" t="str">
            <v>ACTIVOS</v>
          </cell>
        </row>
        <row r="4581">
          <cell r="D4581">
            <v>300097889</v>
          </cell>
          <cell r="Q4581" t="str">
            <v>ACTIVOS</v>
          </cell>
        </row>
        <row r="4582">
          <cell r="D4582">
            <v>300921717</v>
          </cell>
          <cell r="Q4582" t="str">
            <v>ACTIVOS</v>
          </cell>
        </row>
        <row r="4583">
          <cell r="D4583">
            <v>301602094</v>
          </cell>
          <cell r="Q4583" t="str">
            <v>ACTIVOS</v>
          </cell>
        </row>
        <row r="4584">
          <cell r="D4584">
            <v>301441422</v>
          </cell>
          <cell r="Q4584" t="str">
            <v>ACTIVOS</v>
          </cell>
        </row>
        <row r="4585">
          <cell r="D4585">
            <v>301248534</v>
          </cell>
          <cell r="Q4585" t="str">
            <v>ACTIVOS</v>
          </cell>
        </row>
        <row r="4586">
          <cell r="D4586">
            <v>301454908</v>
          </cell>
          <cell r="Q4586" t="str">
            <v>ACTIVOS</v>
          </cell>
        </row>
        <row r="4587">
          <cell r="D4587">
            <v>300091458</v>
          </cell>
          <cell r="Q4587" t="str">
            <v>ACTIVOS</v>
          </cell>
        </row>
        <row r="4588">
          <cell r="D4588">
            <v>301532845</v>
          </cell>
          <cell r="Q4588" t="str">
            <v>ACTIVOS</v>
          </cell>
        </row>
        <row r="4589">
          <cell r="D4589">
            <v>300887130</v>
          </cell>
          <cell r="Q4589" t="str">
            <v>ACTIVOS</v>
          </cell>
        </row>
        <row r="4590">
          <cell r="D4590">
            <v>300165279</v>
          </cell>
          <cell r="Q4590" t="str">
            <v>ACTIVOS</v>
          </cell>
        </row>
        <row r="4591">
          <cell r="D4591">
            <v>301946055</v>
          </cell>
          <cell r="Q4591" t="str">
            <v>ACTIVOS</v>
          </cell>
        </row>
        <row r="4592">
          <cell r="D4592">
            <v>302007932</v>
          </cell>
          <cell r="Q4592" t="str">
            <v>ACTIVOS</v>
          </cell>
        </row>
        <row r="4593">
          <cell r="D4593">
            <v>301977149</v>
          </cell>
          <cell r="Q4593" t="str">
            <v>ACTIVOS</v>
          </cell>
        </row>
        <row r="4594">
          <cell r="D4594">
            <v>301951098</v>
          </cell>
          <cell r="Q4594" t="str">
            <v>ACTIVOS</v>
          </cell>
        </row>
        <row r="4595">
          <cell r="D4595">
            <v>301317834</v>
          </cell>
          <cell r="Q4595" t="str">
            <v>ACTIVOS</v>
          </cell>
        </row>
        <row r="4596">
          <cell r="D4596">
            <v>300932043</v>
          </cell>
          <cell r="Q4596" t="str">
            <v>ACTIVOS</v>
          </cell>
        </row>
        <row r="4597">
          <cell r="D4597">
            <v>300480461</v>
          </cell>
          <cell r="Q4597" t="str">
            <v>ACTIVOS</v>
          </cell>
        </row>
        <row r="4598">
          <cell r="D4598">
            <v>300997187</v>
          </cell>
          <cell r="Q4598" t="str">
            <v>ACTIVOS</v>
          </cell>
        </row>
        <row r="4599">
          <cell r="D4599">
            <v>302056197</v>
          </cell>
          <cell r="Q4599" t="str">
            <v>ACTIVOS</v>
          </cell>
        </row>
        <row r="4600">
          <cell r="D4600">
            <v>301543410</v>
          </cell>
          <cell r="Q4600" t="str">
            <v>ACTIVOS</v>
          </cell>
        </row>
        <row r="4601">
          <cell r="D4601">
            <v>302082320</v>
          </cell>
          <cell r="Q4601" t="str">
            <v>ACTIVOS</v>
          </cell>
        </row>
        <row r="4602">
          <cell r="D4602">
            <v>300086611</v>
          </cell>
          <cell r="Q4602" t="str">
            <v>ACTIVOS</v>
          </cell>
        </row>
        <row r="4603">
          <cell r="D4603">
            <v>301574247</v>
          </cell>
          <cell r="Q4603" t="str">
            <v>ACTIVOS</v>
          </cell>
        </row>
        <row r="4604">
          <cell r="D4604">
            <v>300420029</v>
          </cell>
          <cell r="Q4604" t="str">
            <v>ACTIVOS</v>
          </cell>
        </row>
        <row r="4605">
          <cell r="D4605">
            <v>301369876</v>
          </cell>
          <cell r="Q4605" t="str">
            <v>ACTIVOS</v>
          </cell>
        </row>
        <row r="4606">
          <cell r="D4606">
            <v>300886983</v>
          </cell>
          <cell r="Q4606" t="str">
            <v>ACTIVOS</v>
          </cell>
        </row>
        <row r="4607">
          <cell r="D4607">
            <v>301017275</v>
          </cell>
          <cell r="Q4607" t="str">
            <v>ACTIVOS</v>
          </cell>
        </row>
        <row r="4608">
          <cell r="D4608">
            <v>301597967</v>
          </cell>
          <cell r="Q4608" t="str">
            <v>ACTIVOS</v>
          </cell>
        </row>
        <row r="4609">
          <cell r="D4609">
            <v>300097132</v>
          </cell>
          <cell r="Q4609" t="str">
            <v>ACTIVOS</v>
          </cell>
        </row>
        <row r="4610">
          <cell r="D4610">
            <v>301016876</v>
          </cell>
          <cell r="Q4610" t="str">
            <v>ACTIVOS</v>
          </cell>
        </row>
        <row r="4611">
          <cell r="D4611">
            <v>301396134</v>
          </cell>
          <cell r="Q4611" t="str">
            <v>ACTIVOS</v>
          </cell>
        </row>
        <row r="4612">
          <cell r="D4612">
            <v>300849151</v>
          </cell>
          <cell r="Q4612" t="str">
            <v>ACTIVOS</v>
          </cell>
        </row>
        <row r="4613">
          <cell r="D4613">
            <v>301571043</v>
          </cell>
          <cell r="Q4613" t="str">
            <v>ACTIVOS</v>
          </cell>
        </row>
        <row r="4614">
          <cell r="D4614">
            <v>301605529</v>
          </cell>
          <cell r="Q4614" t="str">
            <v>ACTIVOS</v>
          </cell>
        </row>
        <row r="4615">
          <cell r="D4615">
            <v>301557016</v>
          </cell>
          <cell r="Q4615" t="str">
            <v>ACTIVOS</v>
          </cell>
        </row>
        <row r="4616">
          <cell r="D4616">
            <v>300154651</v>
          </cell>
          <cell r="Q4616" t="str">
            <v>ACTIVOS</v>
          </cell>
        </row>
        <row r="4617">
          <cell r="D4617">
            <v>302027488</v>
          </cell>
          <cell r="Q4617" t="str">
            <v>ACTIVOS</v>
          </cell>
        </row>
        <row r="4618">
          <cell r="D4618">
            <v>301242556</v>
          </cell>
          <cell r="Q4618" t="str">
            <v>ACTIVOS</v>
          </cell>
        </row>
        <row r="4619">
          <cell r="D4619">
            <v>301968530</v>
          </cell>
          <cell r="Q4619" t="str">
            <v>ACTIVOS</v>
          </cell>
        </row>
        <row r="4620">
          <cell r="D4620">
            <v>301187051</v>
          </cell>
          <cell r="Q4620" t="str">
            <v>ACTIVOS</v>
          </cell>
        </row>
        <row r="4621">
          <cell r="D4621">
            <v>301350642</v>
          </cell>
          <cell r="Q4621" t="str">
            <v>ACTIVOS</v>
          </cell>
        </row>
        <row r="4622">
          <cell r="D4622">
            <v>301306983</v>
          </cell>
          <cell r="Q4622" t="str">
            <v>ACTIVOS</v>
          </cell>
        </row>
        <row r="4623">
          <cell r="D4623">
            <v>302066100</v>
          </cell>
          <cell r="Q4623" t="str">
            <v>ACTIVOS</v>
          </cell>
        </row>
        <row r="4624">
          <cell r="D4624">
            <v>301206759</v>
          </cell>
          <cell r="Q4624" t="str">
            <v>ACTIVOS</v>
          </cell>
        </row>
        <row r="4625">
          <cell r="D4625">
            <v>300156073</v>
          </cell>
          <cell r="Q4625" t="str">
            <v>ACTIVOS</v>
          </cell>
        </row>
        <row r="4626">
          <cell r="D4626">
            <v>300156038</v>
          </cell>
          <cell r="Q4626" t="str">
            <v>ACTIVOS</v>
          </cell>
        </row>
        <row r="4627">
          <cell r="D4627">
            <v>301151303</v>
          </cell>
          <cell r="Q4627" t="str">
            <v>ACTIVOS</v>
          </cell>
        </row>
        <row r="4628">
          <cell r="D4628">
            <v>301368167</v>
          </cell>
          <cell r="Q4628" t="str">
            <v>ACTIVOS</v>
          </cell>
        </row>
        <row r="4629">
          <cell r="D4629">
            <v>301489541</v>
          </cell>
          <cell r="Q4629" t="str">
            <v>ACTIVOS</v>
          </cell>
        </row>
        <row r="4630">
          <cell r="D4630">
            <v>301338477</v>
          </cell>
          <cell r="Q4630" t="str">
            <v>ACTIVOS</v>
          </cell>
        </row>
        <row r="4631">
          <cell r="D4631">
            <v>300795418</v>
          </cell>
          <cell r="Q4631" t="str">
            <v>ACTIVOS</v>
          </cell>
        </row>
        <row r="4632">
          <cell r="D4632">
            <v>300904978</v>
          </cell>
          <cell r="Q4632" t="str">
            <v>ACTIVOS</v>
          </cell>
        </row>
        <row r="4633">
          <cell r="D4633">
            <v>300279143</v>
          </cell>
          <cell r="Q4633" t="str">
            <v>ACTIVOS</v>
          </cell>
        </row>
        <row r="4634">
          <cell r="D4634">
            <v>301577452</v>
          </cell>
          <cell r="Q4634" t="str">
            <v>ACTIVOS</v>
          </cell>
        </row>
        <row r="4635">
          <cell r="D4635">
            <v>302053809</v>
          </cell>
          <cell r="Q4635" t="str">
            <v>ACTIVOS</v>
          </cell>
        </row>
        <row r="4636">
          <cell r="D4636">
            <v>301363590</v>
          </cell>
          <cell r="Q4636" t="str">
            <v>ACTIVOS</v>
          </cell>
        </row>
        <row r="4637">
          <cell r="D4637">
            <v>300097418</v>
          </cell>
          <cell r="Q4637" t="str">
            <v>ACTIVOS</v>
          </cell>
        </row>
        <row r="4638">
          <cell r="D4638">
            <v>300067589</v>
          </cell>
          <cell r="Q4638" t="str">
            <v>ACTIVOS</v>
          </cell>
        </row>
        <row r="4639">
          <cell r="D4639">
            <v>300091164</v>
          </cell>
          <cell r="Q4639" t="str">
            <v>ACTIVOS</v>
          </cell>
        </row>
        <row r="4640">
          <cell r="D4640">
            <v>301492469</v>
          </cell>
          <cell r="Q4640" t="str">
            <v>ACTIVOS</v>
          </cell>
        </row>
        <row r="4641">
          <cell r="D4641">
            <v>300086662</v>
          </cell>
          <cell r="Q4641" t="str">
            <v>ACTIVOS</v>
          </cell>
        </row>
        <row r="4642">
          <cell r="D4642">
            <v>302199601</v>
          </cell>
          <cell r="Q4642" t="str">
            <v>ACTIVOS</v>
          </cell>
        </row>
        <row r="4643">
          <cell r="D4643">
            <v>301543088</v>
          </cell>
          <cell r="Q4643" t="str">
            <v>ACTIVOS</v>
          </cell>
        </row>
        <row r="4644">
          <cell r="D4644">
            <v>300154392</v>
          </cell>
          <cell r="Q4644" t="str">
            <v>ACTIVOS</v>
          </cell>
        </row>
        <row r="4645">
          <cell r="D4645">
            <v>300252904</v>
          </cell>
          <cell r="Q4645" t="str">
            <v>ACTIVOS</v>
          </cell>
        </row>
        <row r="4646">
          <cell r="D4646">
            <v>300789751</v>
          </cell>
          <cell r="Q4646" t="str">
            <v>ACTIVOS</v>
          </cell>
        </row>
        <row r="4647">
          <cell r="D4647">
            <v>301427156</v>
          </cell>
          <cell r="Q4647" t="str">
            <v>ACTIVOS</v>
          </cell>
        </row>
        <row r="4648">
          <cell r="D4648">
            <v>300156335</v>
          </cell>
          <cell r="Q4648" t="str">
            <v>ACTIVOS</v>
          </cell>
        </row>
        <row r="4649">
          <cell r="D4649">
            <v>301238027</v>
          </cell>
          <cell r="Q4649" t="str">
            <v>ACTIVOS</v>
          </cell>
        </row>
        <row r="4650">
          <cell r="D4650">
            <v>300556279</v>
          </cell>
          <cell r="Q4650" t="str">
            <v>ACTIVOS</v>
          </cell>
        </row>
        <row r="4651">
          <cell r="D4651">
            <v>301151723</v>
          </cell>
          <cell r="Q4651" t="str">
            <v>ACTIVOS</v>
          </cell>
        </row>
        <row r="4652">
          <cell r="D4652">
            <v>300776300</v>
          </cell>
          <cell r="Q4652" t="str">
            <v>ACTIVOS</v>
          </cell>
        </row>
        <row r="4653">
          <cell r="D4653">
            <v>301177887</v>
          </cell>
          <cell r="Q4653" t="str">
            <v>ACTIVOS</v>
          </cell>
        </row>
        <row r="4654">
          <cell r="D4654">
            <v>300092346</v>
          </cell>
          <cell r="Q4654" t="str">
            <v>ACTIVOS</v>
          </cell>
        </row>
        <row r="4655">
          <cell r="D4655">
            <v>302066202</v>
          </cell>
          <cell r="Q4655" t="str">
            <v>ACTIVOS</v>
          </cell>
        </row>
        <row r="4656">
          <cell r="D4656">
            <v>301490792</v>
          </cell>
          <cell r="Q4656" t="str">
            <v>ACTIVOS</v>
          </cell>
        </row>
        <row r="4657">
          <cell r="D4657">
            <v>300096979</v>
          </cell>
          <cell r="Q4657" t="str">
            <v>ACTIVOS</v>
          </cell>
        </row>
        <row r="4658">
          <cell r="D4658">
            <v>302056603</v>
          </cell>
          <cell r="Q4658" t="str">
            <v>ACTIVOS</v>
          </cell>
        </row>
        <row r="4659">
          <cell r="D4659">
            <v>301575479</v>
          </cell>
          <cell r="Q4659" t="str">
            <v>ACTIVOS</v>
          </cell>
        </row>
        <row r="4660">
          <cell r="D4660">
            <v>301304031</v>
          </cell>
          <cell r="Q4660" t="str">
            <v>ACTIVOS</v>
          </cell>
        </row>
        <row r="4661">
          <cell r="D4661">
            <v>301246765</v>
          </cell>
          <cell r="Q4661" t="str">
            <v>ACTIVOS</v>
          </cell>
        </row>
        <row r="4662">
          <cell r="D4662">
            <v>300098512</v>
          </cell>
          <cell r="Q4662" t="str">
            <v>ACTIVOS</v>
          </cell>
        </row>
        <row r="4663">
          <cell r="D4663">
            <v>301330575</v>
          </cell>
          <cell r="Q4663" t="str">
            <v>ACTIVOS</v>
          </cell>
        </row>
        <row r="4664">
          <cell r="D4664">
            <v>300887084</v>
          </cell>
          <cell r="Q4664" t="str">
            <v>ACTIVOS</v>
          </cell>
        </row>
        <row r="4665">
          <cell r="D4665">
            <v>301446966</v>
          </cell>
          <cell r="Q4665" t="str">
            <v>ACTIVOS</v>
          </cell>
        </row>
        <row r="4666">
          <cell r="D4666">
            <v>301298611</v>
          </cell>
          <cell r="Q4666" t="str">
            <v>ACTIVOS</v>
          </cell>
        </row>
        <row r="4667">
          <cell r="D4667">
            <v>300147851</v>
          </cell>
          <cell r="Q4667" t="str">
            <v>ACTIVOS</v>
          </cell>
        </row>
        <row r="4668">
          <cell r="D4668">
            <v>300164706</v>
          </cell>
          <cell r="Q4668" t="str">
            <v>ACTIVOS</v>
          </cell>
        </row>
        <row r="4669">
          <cell r="D4669">
            <v>301509674</v>
          </cell>
          <cell r="Q4669" t="str">
            <v>ACTIVOS</v>
          </cell>
        </row>
        <row r="4670">
          <cell r="D4670">
            <v>301471188</v>
          </cell>
          <cell r="Q4670" t="str">
            <v>ACTIVOS</v>
          </cell>
        </row>
        <row r="4671">
          <cell r="D4671">
            <v>302091546</v>
          </cell>
          <cell r="Q4671" t="str">
            <v>ACTIVOS</v>
          </cell>
        </row>
        <row r="4672">
          <cell r="D4672">
            <v>301474092</v>
          </cell>
          <cell r="Q4672" t="str">
            <v>ACTIVOS</v>
          </cell>
        </row>
        <row r="4673">
          <cell r="D4673">
            <v>301432567</v>
          </cell>
          <cell r="Q4673" t="str">
            <v>ACTIVOS</v>
          </cell>
        </row>
        <row r="4674">
          <cell r="D4674">
            <v>301355630</v>
          </cell>
          <cell r="Q4674" t="str">
            <v>ACTIVOS</v>
          </cell>
        </row>
        <row r="4675">
          <cell r="D4675">
            <v>300766945</v>
          </cell>
          <cell r="Q4675" t="str">
            <v>ACTIVOS</v>
          </cell>
        </row>
        <row r="4676">
          <cell r="D4676">
            <v>300163184</v>
          </cell>
          <cell r="Q4676" t="str">
            <v>ACTIVOS</v>
          </cell>
        </row>
        <row r="4677">
          <cell r="D4677">
            <v>300159603</v>
          </cell>
          <cell r="Q4677" t="str">
            <v>ACTIVOS</v>
          </cell>
        </row>
        <row r="4678">
          <cell r="D4678">
            <v>300097298</v>
          </cell>
          <cell r="Q4678" t="str">
            <v>ACTIVOS</v>
          </cell>
        </row>
        <row r="4679">
          <cell r="D4679">
            <v>301526410</v>
          </cell>
          <cell r="Q4679" t="str">
            <v>ACTIVOS</v>
          </cell>
        </row>
        <row r="4680">
          <cell r="D4680">
            <v>301585286</v>
          </cell>
          <cell r="Q4680" t="str">
            <v>ACTIVOS</v>
          </cell>
        </row>
        <row r="4681">
          <cell r="D4681">
            <v>301214573</v>
          </cell>
          <cell r="Q4681" t="str">
            <v>ACTIVOS</v>
          </cell>
        </row>
        <row r="4682">
          <cell r="D4682">
            <v>300153788</v>
          </cell>
          <cell r="Q4682" t="str">
            <v>ACTIVOS</v>
          </cell>
        </row>
        <row r="4683">
          <cell r="D4683">
            <v>301942597</v>
          </cell>
          <cell r="Q4683" t="str">
            <v>ACTIVOS</v>
          </cell>
        </row>
        <row r="4684">
          <cell r="D4684">
            <v>301451707</v>
          </cell>
          <cell r="Q4684" t="str">
            <v>ACTIVOS</v>
          </cell>
        </row>
        <row r="4685">
          <cell r="D4685">
            <v>300152859</v>
          </cell>
          <cell r="Q4685" t="str">
            <v>ACTIVOS</v>
          </cell>
        </row>
        <row r="4686">
          <cell r="D4686">
            <v>301359070</v>
          </cell>
          <cell r="Q4686" t="str">
            <v>ACTIVOS</v>
          </cell>
        </row>
        <row r="4687">
          <cell r="D4687">
            <v>301479210</v>
          </cell>
          <cell r="Q4687" t="str">
            <v>ACTIVOS</v>
          </cell>
        </row>
        <row r="4688">
          <cell r="D4688">
            <v>301142522</v>
          </cell>
          <cell r="Q4688" t="str">
            <v>ACTIVOS</v>
          </cell>
        </row>
        <row r="4689">
          <cell r="D4689">
            <v>302021638</v>
          </cell>
          <cell r="Q4689" t="str">
            <v>ACTIVOS</v>
          </cell>
        </row>
        <row r="4690">
          <cell r="D4690">
            <v>301398127</v>
          </cell>
          <cell r="Q4690" t="str">
            <v>ACTIVOS</v>
          </cell>
        </row>
        <row r="4691">
          <cell r="D4691">
            <v>301048932</v>
          </cell>
          <cell r="Q4691" t="str">
            <v>ACTIVOS</v>
          </cell>
        </row>
        <row r="4692">
          <cell r="D4692">
            <v>302056288</v>
          </cell>
          <cell r="Q4692" t="str">
            <v>ACTIVOS</v>
          </cell>
        </row>
        <row r="4693">
          <cell r="D4693">
            <v>301978222</v>
          </cell>
          <cell r="Q4693" t="str">
            <v>ACTIVOS</v>
          </cell>
        </row>
        <row r="4694">
          <cell r="D4694">
            <v>300091470</v>
          </cell>
          <cell r="Q4694" t="str">
            <v>ACTIVOS</v>
          </cell>
        </row>
        <row r="4695">
          <cell r="D4695">
            <v>300958669</v>
          </cell>
          <cell r="Q4695" t="str">
            <v>ACTIVOS</v>
          </cell>
        </row>
        <row r="4696">
          <cell r="D4696">
            <v>300150959</v>
          </cell>
          <cell r="Q4696" t="str">
            <v>ACTIVOS</v>
          </cell>
        </row>
        <row r="4697">
          <cell r="D4697">
            <v>300858392</v>
          </cell>
          <cell r="Q4697" t="str">
            <v>ACTIVOS</v>
          </cell>
        </row>
        <row r="4698">
          <cell r="D4698">
            <v>301330105</v>
          </cell>
          <cell r="Q4698" t="str">
            <v>ACTIVOS</v>
          </cell>
        </row>
        <row r="4699">
          <cell r="D4699">
            <v>301388737</v>
          </cell>
          <cell r="Q4699" t="str">
            <v>ACTIVOS</v>
          </cell>
        </row>
        <row r="4700">
          <cell r="D4700">
            <v>300788030</v>
          </cell>
          <cell r="Q4700" t="str">
            <v>ACTIVOS</v>
          </cell>
        </row>
        <row r="4701">
          <cell r="D4701">
            <v>301402736</v>
          </cell>
          <cell r="Q4701" t="str">
            <v>ACTIVOS</v>
          </cell>
        </row>
        <row r="4702">
          <cell r="D4702">
            <v>300374674</v>
          </cell>
          <cell r="Q4702" t="str">
            <v>ACTIVOS</v>
          </cell>
        </row>
        <row r="4703">
          <cell r="D4703">
            <v>300263347</v>
          </cell>
          <cell r="Q4703" t="str">
            <v>ACTIVOS</v>
          </cell>
        </row>
        <row r="4704">
          <cell r="D4704">
            <v>301420043</v>
          </cell>
          <cell r="Q4704" t="str">
            <v>ACTIVOS</v>
          </cell>
        </row>
        <row r="4705">
          <cell r="D4705">
            <v>301475803</v>
          </cell>
          <cell r="Q4705" t="str">
            <v>ACTIVOS</v>
          </cell>
        </row>
        <row r="4706">
          <cell r="D4706">
            <v>301376764</v>
          </cell>
          <cell r="Q4706" t="str">
            <v>ACTIVOS</v>
          </cell>
        </row>
        <row r="4707">
          <cell r="D4707">
            <v>300097012</v>
          </cell>
          <cell r="Q4707" t="str">
            <v>ACTIVOS</v>
          </cell>
        </row>
        <row r="4708">
          <cell r="D4708">
            <v>302184636</v>
          </cell>
          <cell r="Q4708" t="str">
            <v>ACTIVOS</v>
          </cell>
        </row>
        <row r="4709">
          <cell r="D4709">
            <v>300859855</v>
          </cell>
          <cell r="Q4709" t="str">
            <v>ACTIVOS</v>
          </cell>
        </row>
        <row r="4710">
          <cell r="D4710">
            <v>301367498</v>
          </cell>
          <cell r="Q4710" t="str">
            <v>ACTIVOS</v>
          </cell>
        </row>
        <row r="4711">
          <cell r="D4711">
            <v>300097797</v>
          </cell>
          <cell r="Q4711" t="str">
            <v>ACTIVOS</v>
          </cell>
        </row>
        <row r="4712">
          <cell r="D4712">
            <v>301342875</v>
          </cell>
          <cell r="Q4712" t="str">
            <v>ACTIVOS</v>
          </cell>
        </row>
        <row r="4713">
          <cell r="D4713">
            <v>301436877</v>
          </cell>
          <cell r="Q4713" t="str">
            <v>ACTIVOS</v>
          </cell>
        </row>
        <row r="4714">
          <cell r="D4714">
            <v>300098222</v>
          </cell>
          <cell r="Q4714" t="str">
            <v>ACTIVOS</v>
          </cell>
        </row>
        <row r="4715">
          <cell r="D4715">
            <v>301482339</v>
          </cell>
          <cell r="Q4715" t="str">
            <v>ACTIVOS</v>
          </cell>
        </row>
        <row r="4716">
          <cell r="D4716">
            <v>300907254</v>
          </cell>
          <cell r="Q4716" t="str">
            <v>ACTIVOS</v>
          </cell>
        </row>
        <row r="4717">
          <cell r="D4717">
            <v>300092062</v>
          </cell>
          <cell r="Q4717" t="str">
            <v>ACTIVOS</v>
          </cell>
        </row>
        <row r="4718">
          <cell r="D4718">
            <v>300097829</v>
          </cell>
          <cell r="Q4718" t="str">
            <v>ACTIVOS</v>
          </cell>
        </row>
        <row r="4719">
          <cell r="D4719">
            <v>300092799</v>
          </cell>
          <cell r="Q4719" t="str">
            <v>ACTIVOS</v>
          </cell>
        </row>
        <row r="4720">
          <cell r="D4720">
            <v>300097528</v>
          </cell>
          <cell r="Q4720" t="str">
            <v>ACTIVOS</v>
          </cell>
        </row>
        <row r="4721">
          <cell r="D4721">
            <v>300097274</v>
          </cell>
          <cell r="Q4721" t="str">
            <v>ACTIVOS</v>
          </cell>
        </row>
        <row r="4722">
          <cell r="D4722">
            <v>300069533</v>
          </cell>
          <cell r="Q4722" t="str">
            <v>ACTIVOS</v>
          </cell>
        </row>
        <row r="4723">
          <cell r="D4723">
            <v>300824028</v>
          </cell>
          <cell r="Q4723" t="str">
            <v>ACTIVOS</v>
          </cell>
        </row>
        <row r="4724">
          <cell r="D4724">
            <v>301400657</v>
          </cell>
          <cell r="Q4724" t="str">
            <v>ACTIVOS</v>
          </cell>
        </row>
        <row r="4725">
          <cell r="D4725">
            <v>300091703</v>
          </cell>
          <cell r="Q4725" t="str">
            <v>ACTIVOS</v>
          </cell>
        </row>
        <row r="4726">
          <cell r="D4726">
            <v>300097381</v>
          </cell>
          <cell r="Q4726" t="str">
            <v>ACTIVOS</v>
          </cell>
        </row>
        <row r="4727">
          <cell r="D4727">
            <v>301174717</v>
          </cell>
          <cell r="Q4727" t="str">
            <v>ACTIVOS</v>
          </cell>
        </row>
        <row r="4728">
          <cell r="D4728">
            <v>301398025</v>
          </cell>
          <cell r="Q4728" t="str">
            <v>ACTIVOS</v>
          </cell>
        </row>
        <row r="4729">
          <cell r="D4729">
            <v>301355744</v>
          </cell>
          <cell r="Q4729" t="str">
            <v>ACTIVOS</v>
          </cell>
        </row>
        <row r="4730">
          <cell r="D4730">
            <v>300740863</v>
          </cell>
          <cell r="Q4730" t="str">
            <v>ACTIVOS</v>
          </cell>
        </row>
        <row r="4731">
          <cell r="D4731">
            <v>301188044</v>
          </cell>
          <cell r="Q4731" t="str">
            <v>ACTIVOS</v>
          </cell>
        </row>
        <row r="4732">
          <cell r="D4732">
            <v>301201525</v>
          </cell>
          <cell r="Q4732" t="str">
            <v>ACTIVOS</v>
          </cell>
        </row>
        <row r="4733">
          <cell r="D4733">
            <v>301371829</v>
          </cell>
          <cell r="Q4733" t="str">
            <v>ACTIVOS</v>
          </cell>
        </row>
        <row r="4734">
          <cell r="D4734">
            <v>300927162</v>
          </cell>
          <cell r="Q4734" t="str">
            <v>ACTIVOS</v>
          </cell>
        </row>
        <row r="4735">
          <cell r="D4735">
            <v>300967154</v>
          </cell>
          <cell r="Q4735" t="str">
            <v>ACTIVOS</v>
          </cell>
        </row>
        <row r="4736">
          <cell r="D4736">
            <v>300692989</v>
          </cell>
          <cell r="Q4736" t="str">
            <v>ACTIVOS</v>
          </cell>
        </row>
        <row r="4737">
          <cell r="D4737">
            <v>300792600</v>
          </cell>
          <cell r="Q4737" t="str">
            <v>ACTIVOS</v>
          </cell>
        </row>
        <row r="4738">
          <cell r="D4738">
            <v>301348016</v>
          </cell>
          <cell r="Q4738" t="str">
            <v>ACTIVOS</v>
          </cell>
        </row>
        <row r="4739">
          <cell r="D4739">
            <v>301280099</v>
          </cell>
          <cell r="Q4739" t="str">
            <v>ACTIVOS</v>
          </cell>
        </row>
        <row r="4740">
          <cell r="D4740">
            <v>301462482</v>
          </cell>
          <cell r="Q4740" t="str">
            <v>ACTIVOS</v>
          </cell>
        </row>
        <row r="4741">
          <cell r="D4741">
            <v>301043013</v>
          </cell>
          <cell r="Q4741" t="str">
            <v>ACTIVOS</v>
          </cell>
        </row>
        <row r="4742">
          <cell r="D4742">
            <v>301072759</v>
          </cell>
          <cell r="Q4742" t="str">
            <v>ACTIVOS</v>
          </cell>
        </row>
        <row r="4743">
          <cell r="D4743">
            <v>301412676</v>
          </cell>
          <cell r="Q4743" t="str">
            <v>ACTIVOS</v>
          </cell>
        </row>
        <row r="4744">
          <cell r="D4744">
            <v>300091263</v>
          </cell>
          <cell r="Q4744" t="str">
            <v>ACTIVOS</v>
          </cell>
        </row>
        <row r="4745">
          <cell r="D4745">
            <v>301174713</v>
          </cell>
          <cell r="Q4745" t="str">
            <v>ACTIVOS</v>
          </cell>
        </row>
        <row r="4746">
          <cell r="D4746">
            <v>302108528</v>
          </cell>
          <cell r="Q4746" t="str">
            <v>ACTIVOS</v>
          </cell>
        </row>
        <row r="4747">
          <cell r="D4747">
            <v>301485225</v>
          </cell>
          <cell r="Q4747" t="str">
            <v>ACTIVOS</v>
          </cell>
        </row>
        <row r="4748">
          <cell r="D4748">
            <v>301582007</v>
          </cell>
          <cell r="Q4748" t="str">
            <v>ACTIVOS</v>
          </cell>
        </row>
        <row r="4749">
          <cell r="D4749">
            <v>301509025</v>
          </cell>
          <cell r="Q4749" t="str">
            <v>ACTIVOS</v>
          </cell>
        </row>
        <row r="4750">
          <cell r="D4750">
            <v>300711499</v>
          </cell>
          <cell r="Q4750" t="str">
            <v>ACTIVOS</v>
          </cell>
        </row>
        <row r="4751">
          <cell r="D4751">
            <v>300923256</v>
          </cell>
          <cell r="Q4751" t="str">
            <v>ACTIVOS</v>
          </cell>
        </row>
        <row r="4752">
          <cell r="D4752">
            <v>300220841</v>
          </cell>
          <cell r="Q4752" t="str">
            <v>ACTIVOS</v>
          </cell>
        </row>
        <row r="4753">
          <cell r="D4753">
            <v>300934330</v>
          </cell>
          <cell r="Q4753" t="str">
            <v>ACTIVOS</v>
          </cell>
        </row>
        <row r="4754">
          <cell r="D4754">
            <v>300939675</v>
          </cell>
          <cell r="Q4754" t="str">
            <v>ACTIVOS</v>
          </cell>
        </row>
        <row r="4755">
          <cell r="D4755">
            <v>300628890</v>
          </cell>
          <cell r="Q4755" t="str">
            <v>ACTIVOS</v>
          </cell>
        </row>
        <row r="4756">
          <cell r="D4756">
            <v>301981100</v>
          </cell>
          <cell r="Q4756" t="str">
            <v>ACTIVOS</v>
          </cell>
        </row>
        <row r="4757">
          <cell r="D4757">
            <v>301015954</v>
          </cell>
          <cell r="Q4757" t="str">
            <v>ACTIVOS</v>
          </cell>
        </row>
        <row r="4758">
          <cell r="D4758">
            <v>301310125</v>
          </cell>
          <cell r="Q4758" t="str">
            <v>ACTIVOS</v>
          </cell>
        </row>
        <row r="4759">
          <cell r="D4759">
            <v>300843809</v>
          </cell>
          <cell r="Q4759" t="str">
            <v>ACTIVOS</v>
          </cell>
        </row>
        <row r="4760">
          <cell r="D4760">
            <v>300841425</v>
          </cell>
          <cell r="Q4760" t="str">
            <v>ACTIVOS</v>
          </cell>
        </row>
        <row r="4761">
          <cell r="D4761">
            <v>300109243</v>
          </cell>
          <cell r="Q4761" t="str">
            <v>ACTIVOS</v>
          </cell>
        </row>
        <row r="4762">
          <cell r="D4762">
            <v>300097572</v>
          </cell>
          <cell r="Q4762" t="str">
            <v>ACTIVOS</v>
          </cell>
        </row>
        <row r="4763">
          <cell r="D4763">
            <v>301397979</v>
          </cell>
          <cell r="Q4763" t="str">
            <v>ACTIVOS</v>
          </cell>
        </row>
        <row r="4764">
          <cell r="D4764">
            <v>301508204</v>
          </cell>
          <cell r="Q4764" t="str">
            <v>ACTIVOS</v>
          </cell>
        </row>
        <row r="4765">
          <cell r="D4765">
            <v>300097430</v>
          </cell>
          <cell r="Q4765" t="str">
            <v>ACTIVOS</v>
          </cell>
        </row>
        <row r="4766">
          <cell r="D4766">
            <v>300092868</v>
          </cell>
          <cell r="Q4766" t="str">
            <v>ACTIVOS</v>
          </cell>
        </row>
        <row r="4767">
          <cell r="D4767">
            <v>300098223</v>
          </cell>
          <cell r="Q4767" t="str">
            <v>ACTIVOS</v>
          </cell>
        </row>
        <row r="4768">
          <cell r="D4768">
            <v>300626899</v>
          </cell>
          <cell r="Q4768" t="str">
            <v>ACTIVOS</v>
          </cell>
        </row>
        <row r="4769">
          <cell r="D4769">
            <v>300845697</v>
          </cell>
          <cell r="Q4769" t="str">
            <v>ACTIVOS</v>
          </cell>
        </row>
        <row r="4770">
          <cell r="D4770">
            <v>301306483</v>
          </cell>
          <cell r="Q4770" t="str">
            <v>ACTIVOS</v>
          </cell>
        </row>
        <row r="4771">
          <cell r="D4771">
            <v>301314832</v>
          </cell>
          <cell r="Q4771" t="str">
            <v>ACTIVOS</v>
          </cell>
        </row>
        <row r="4772">
          <cell r="D4772">
            <v>300146121</v>
          </cell>
          <cell r="Q4772" t="str">
            <v>ACTIVOS</v>
          </cell>
        </row>
        <row r="4773">
          <cell r="D4773">
            <v>301345289</v>
          </cell>
          <cell r="Q4773" t="str">
            <v>ACTIVOS</v>
          </cell>
        </row>
        <row r="4774">
          <cell r="D4774">
            <v>301583225</v>
          </cell>
          <cell r="Q4774" t="str">
            <v>ACTIVOS</v>
          </cell>
        </row>
        <row r="4775">
          <cell r="D4775">
            <v>302196660</v>
          </cell>
          <cell r="Q4775" t="str">
            <v>ACTIVOS</v>
          </cell>
        </row>
        <row r="4776">
          <cell r="D4776">
            <v>301588068</v>
          </cell>
          <cell r="Q4776" t="str">
            <v>ACTIVOS</v>
          </cell>
        </row>
        <row r="4777">
          <cell r="D4777" t="str">
            <v>VIRTUAL 11</v>
          </cell>
          <cell r="Q4777" t="str">
            <v>ACTIVOS</v>
          </cell>
        </row>
        <row r="4778">
          <cell r="D4778">
            <v>300923922</v>
          </cell>
          <cell r="Q4778" t="str">
            <v>ACTIVOS</v>
          </cell>
        </row>
        <row r="4779">
          <cell r="D4779">
            <v>301030581</v>
          </cell>
          <cell r="Q4779" t="str">
            <v>ACTIVOS</v>
          </cell>
        </row>
        <row r="4780">
          <cell r="D4780">
            <v>300131185</v>
          </cell>
          <cell r="Q4780" t="str">
            <v>ACTIVOS</v>
          </cell>
        </row>
        <row r="4781">
          <cell r="D4781">
            <v>301151450</v>
          </cell>
          <cell r="Q4781" t="str">
            <v>ACTIVOS</v>
          </cell>
        </row>
        <row r="4782">
          <cell r="D4782">
            <v>301506381</v>
          </cell>
          <cell r="Q4782" t="str">
            <v>ACTIVOS</v>
          </cell>
        </row>
        <row r="4783">
          <cell r="D4783">
            <v>300374734</v>
          </cell>
          <cell r="Q4783" t="str">
            <v>ACTIVOS</v>
          </cell>
        </row>
        <row r="4784">
          <cell r="D4784">
            <v>301438630</v>
          </cell>
          <cell r="Q4784" t="str">
            <v>ACTIVOS</v>
          </cell>
        </row>
        <row r="4785">
          <cell r="D4785">
            <v>300092931</v>
          </cell>
          <cell r="Q4785" t="str">
            <v>ACTIVOS</v>
          </cell>
        </row>
        <row r="4786">
          <cell r="D4786">
            <v>300091715</v>
          </cell>
          <cell r="Q4786" t="str">
            <v>ACTIVOS</v>
          </cell>
        </row>
        <row r="4787">
          <cell r="D4787">
            <v>300923106</v>
          </cell>
          <cell r="Q4787" t="str">
            <v>ACTIVOS</v>
          </cell>
        </row>
        <row r="4788">
          <cell r="D4788">
            <v>301567866</v>
          </cell>
          <cell r="Q4788" t="str">
            <v>ACTIVOS</v>
          </cell>
        </row>
        <row r="4789">
          <cell r="D4789">
            <v>301506375</v>
          </cell>
          <cell r="Q4789" t="str">
            <v>ACTIVOS</v>
          </cell>
        </row>
        <row r="4790">
          <cell r="D4790">
            <v>301205529</v>
          </cell>
          <cell r="Q4790" t="str">
            <v>ACTIVOS</v>
          </cell>
        </row>
        <row r="4791">
          <cell r="D4791">
            <v>301359775</v>
          </cell>
          <cell r="Q4791" t="str">
            <v>ACTIVOS</v>
          </cell>
        </row>
        <row r="4792">
          <cell r="D4792">
            <v>301500459</v>
          </cell>
          <cell r="Q4792" t="str">
            <v>ACTIVOS</v>
          </cell>
        </row>
        <row r="4793">
          <cell r="D4793">
            <v>301399102</v>
          </cell>
          <cell r="Q4793" t="str">
            <v>ACTIVOS</v>
          </cell>
        </row>
        <row r="4794">
          <cell r="D4794">
            <v>301369974</v>
          </cell>
          <cell r="Q4794" t="str">
            <v>ACTIVOS</v>
          </cell>
        </row>
        <row r="4795">
          <cell r="D4795">
            <v>301530150</v>
          </cell>
          <cell r="Q4795" t="str">
            <v>ACTIVOS</v>
          </cell>
        </row>
        <row r="4796">
          <cell r="D4796">
            <v>301578496</v>
          </cell>
          <cell r="Q4796" t="str">
            <v>ACTIVOS</v>
          </cell>
        </row>
        <row r="4797">
          <cell r="D4797">
            <v>301346739</v>
          </cell>
          <cell r="Q4797" t="str">
            <v>ACTIVOS</v>
          </cell>
        </row>
        <row r="4798">
          <cell r="D4798">
            <v>301441501</v>
          </cell>
          <cell r="Q4798" t="str">
            <v>ACTIVOS</v>
          </cell>
        </row>
        <row r="4799">
          <cell r="D4799">
            <v>300257695</v>
          </cell>
          <cell r="Q4799" t="str">
            <v>ACTIVOS</v>
          </cell>
        </row>
        <row r="4800">
          <cell r="D4800">
            <v>300158356</v>
          </cell>
          <cell r="Q4800" t="str">
            <v>ACTIVOS</v>
          </cell>
        </row>
        <row r="4801">
          <cell r="D4801">
            <v>301419619</v>
          </cell>
          <cell r="Q4801" t="str">
            <v>ACTIVOS</v>
          </cell>
        </row>
        <row r="4802">
          <cell r="D4802">
            <v>301452942</v>
          </cell>
          <cell r="Q4802" t="str">
            <v>ACTIVOS</v>
          </cell>
        </row>
        <row r="4803">
          <cell r="D4803">
            <v>300918317</v>
          </cell>
          <cell r="Q4803" t="str">
            <v>ACTIVOS</v>
          </cell>
        </row>
        <row r="4804">
          <cell r="D4804">
            <v>300767025</v>
          </cell>
          <cell r="Q4804" t="str">
            <v>ACTIVOS</v>
          </cell>
        </row>
        <row r="4805">
          <cell r="D4805">
            <v>301409022</v>
          </cell>
          <cell r="Q4805" t="str">
            <v>ACTIVOS</v>
          </cell>
        </row>
        <row r="4806">
          <cell r="D4806">
            <v>301244923</v>
          </cell>
          <cell r="Q4806" t="str">
            <v>ACTIVOS</v>
          </cell>
        </row>
        <row r="4807">
          <cell r="D4807">
            <v>301539827</v>
          </cell>
          <cell r="Q4807" t="str">
            <v>ACTIVOS</v>
          </cell>
        </row>
        <row r="4808">
          <cell r="D4808">
            <v>301525662</v>
          </cell>
          <cell r="Q4808" t="str">
            <v>ACTIVOS</v>
          </cell>
        </row>
        <row r="4809">
          <cell r="D4809">
            <v>301375674</v>
          </cell>
          <cell r="Q4809" t="str">
            <v>ACTIVOS</v>
          </cell>
        </row>
        <row r="4810">
          <cell r="D4810">
            <v>300741757</v>
          </cell>
          <cell r="Q4810" t="str">
            <v>ACTIVOS</v>
          </cell>
        </row>
        <row r="4811">
          <cell r="D4811">
            <v>301320273</v>
          </cell>
          <cell r="Q4811" t="str">
            <v>ACTIVOS</v>
          </cell>
        </row>
        <row r="4812">
          <cell r="D4812">
            <v>301060873</v>
          </cell>
          <cell r="Q4812" t="str">
            <v>ACTIVOS</v>
          </cell>
        </row>
        <row r="4813">
          <cell r="D4813">
            <v>301366258</v>
          </cell>
          <cell r="Q4813" t="str">
            <v>ACTIVOS</v>
          </cell>
        </row>
        <row r="4814">
          <cell r="D4814">
            <v>300091955</v>
          </cell>
          <cell r="Q4814" t="str">
            <v>ACTIVOS</v>
          </cell>
        </row>
        <row r="4815">
          <cell r="D4815">
            <v>300092018</v>
          </cell>
          <cell r="Q4815" t="str">
            <v>ACTIVOS</v>
          </cell>
        </row>
        <row r="4816">
          <cell r="D4816">
            <v>301978522</v>
          </cell>
          <cell r="Q4816" t="str">
            <v>ACTIVOS</v>
          </cell>
        </row>
        <row r="4817">
          <cell r="D4817">
            <v>301389519</v>
          </cell>
          <cell r="Q4817" t="str">
            <v>ACTIVOS</v>
          </cell>
        </row>
        <row r="4818">
          <cell r="D4818">
            <v>300145825</v>
          </cell>
          <cell r="Q4818" t="str">
            <v>ACTIVOS</v>
          </cell>
        </row>
        <row r="4819">
          <cell r="D4819">
            <v>301092979</v>
          </cell>
          <cell r="Q4819" t="str">
            <v>ACTIVOS</v>
          </cell>
        </row>
        <row r="4820">
          <cell r="D4820">
            <v>300371449</v>
          </cell>
          <cell r="Q4820" t="str">
            <v>ACTIVOS</v>
          </cell>
        </row>
        <row r="4821">
          <cell r="D4821">
            <v>301422616</v>
          </cell>
          <cell r="Q4821" t="str">
            <v>ACTIVOS</v>
          </cell>
        </row>
        <row r="4822">
          <cell r="D4822">
            <v>300741742</v>
          </cell>
          <cell r="Q4822" t="str">
            <v>ACTIVOS</v>
          </cell>
        </row>
        <row r="4823">
          <cell r="D4823">
            <v>301570061</v>
          </cell>
          <cell r="Q4823" t="str">
            <v>ACTIVOS</v>
          </cell>
        </row>
        <row r="4824">
          <cell r="D4824">
            <v>301952087</v>
          </cell>
          <cell r="Q4824" t="str">
            <v>ACTIVOS</v>
          </cell>
        </row>
        <row r="4825">
          <cell r="D4825">
            <v>300156080</v>
          </cell>
          <cell r="Q4825" t="str">
            <v>ACTIVOS</v>
          </cell>
        </row>
        <row r="4826">
          <cell r="D4826">
            <v>300097429</v>
          </cell>
          <cell r="Q4826" t="str">
            <v>ACTIVOS</v>
          </cell>
        </row>
        <row r="4827">
          <cell r="D4827">
            <v>301334408</v>
          </cell>
          <cell r="Q4827" t="str">
            <v>ACTIVOS</v>
          </cell>
        </row>
        <row r="4828">
          <cell r="D4828">
            <v>300071388</v>
          </cell>
          <cell r="Q4828" t="str">
            <v>ACTIVOS</v>
          </cell>
        </row>
        <row r="4829">
          <cell r="D4829">
            <v>301396669</v>
          </cell>
          <cell r="Q4829" t="str">
            <v>ACTIVOS</v>
          </cell>
        </row>
        <row r="4830">
          <cell r="D4830">
            <v>301411068</v>
          </cell>
          <cell r="Q4830" t="str">
            <v>ACTIVOS</v>
          </cell>
        </row>
        <row r="4831">
          <cell r="D4831">
            <v>301313410</v>
          </cell>
          <cell r="Q4831" t="str">
            <v>ACTIVOS</v>
          </cell>
        </row>
        <row r="4832">
          <cell r="D4832">
            <v>300277361</v>
          </cell>
          <cell r="Q4832" t="str">
            <v>ACTIVOS</v>
          </cell>
        </row>
        <row r="4833">
          <cell r="D4833">
            <v>301302767</v>
          </cell>
          <cell r="Q4833" t="str">
            <v>ACTIVOS</v>
          </cell>
        </row>
        <row r="4834">
          <cell r="D4834">
            <v>300092978</v>
          </cell>
          <cell r="Q4834" t="str">
            <v>ACTIVOS</v>
          </cell>
        </row>
        <row r="4835">
          <cell r="D4835">
            <v>300092280</v>
          </cell>
          <cell r="Q4835" t="str">
            <v>ACTIVOS</v>
          </cell>
        </row>
        <row r="4836">
          <cell r="D4836">
            <v>301088121</v>
          </cell>
          <cell r="Q4836" t="str">
            <v>ACTIVOS</v>
          </cell>
        </row>
        <row r="4837">
          <cell r="D4837">
            <v>301117713</v>
          </cell>
          <cell r="Q4837" t="str">
            <v>ACTIVOS</v>
          </cell>
        </row>
        <row r="4838">
          <cell r="D4838">
            <v>301530235</v>
          </cell>
          <cell r="Q4838" t="str">
            <v>ACTIVOS</v>
          </cell>
        </row>
        <row r="4839">
          <cell r="D4839">
            <v>300153477</v>
          </cell>
          <cell r="Q4839" t="str">
            <v>ACTIVOS</v>
          </cell>
        </row>
        <row r="4840">
          <cell r="D4840">
            <v>300097297</v>
          </cell>
          <cell r="Q4840" t="str">
            <v>ACTIVOS</v>
          </cell>
        </row>
        <row r="4841">
          <cell r="D4841">
            <v>300097193</v>
          </cell>
          <cell r="Q4841" t="str">
            <v>ACTIVOS</v>
          </cell>
        </row>
        <row r="4842">
          <cell r="D4842">
            <v>301558919</v>
          </cell>
          <cell r="Q4842" t="str">
            <v>ACTIVOS</v>
          </cell>
        </row>
        <row r="4843">
          <cell r="D4843">
            <v>300276003</v>
          </cell>
          <cell r="Q4843" t="str">
            <v>ACTIVOS</v>
          </cell>
        </row>
        <row r="4844">
          <cell r="D4844">
            <v>300067689</v>
          </cell>
          <cell r="Q4844" t="str">
            <v>ACTIVOS</v>
          </cell>
        </row>
        <row r="4845">
          <cell r="D4845">
            <v>300841653</v>
          </cell>
          <cell r="Q4845" t="str">
            <v>ACTIVOS</v>
          </cell>
        </row>
        <row r="4846">
          <cell r="D4846">
            <v>300097972</v>
          </cell>
          <cell r="Q4846" t="str">
            <v>ACTIVOS</v>
          </cell>
        </row>
        <row r="4847">
          <cell r="D4847">
            <v>300127120</v>
          </cell>
          <cell r="Q4847" t="str">
            <v>ACTIVOS</v>
          </cell>
        </row>
        <row r="4848">
          <cell r="D4848">
            <v>301358353</v>
          </cell>
          <cell r="Q4848" t="str">
            <v>ACTIVOS</v>
          </cell>
        </row>
        <row r="4849">
          <cell r="D4849">
            <v>301385904</v>
          </cell>
          <cell r="Q4849" t="str">
            <v>ACTIVOS</v>
          </cell>
        </row>
        <row r="4850">
          <cell r="D4850">
            <v>300709978</v>
          </cell>
          <cell r="Q4850" t="str">
            <v>ACTIVOS</v>
          </cell>
        </row>
        <row r="4851">
          <cell r="D4851">
            <v>300097824</v>
          </cell>
          <cell r="Q4851" t="str">
            <v>ACTIVOS</v>
          </cell>
        </row>
        <row r="4852">
          <cell r="D4852">
            <v>300097279</v>
          </cell>
          <cell r="Q4852" t="str">
            <v>ACTIVOS</v>
          </cell>
        </row>
        <row r="4853">
          <cell r="D4853">
            <v>302068454</v>
          </cell>
          <cell r="Q4853" t="str">
            <v>ACTIVOS</v>
          </cell>
        </row>
        <row r="4854">
          <cell r="D4854">
            <v>301514375</v>
          </cell>
          <cell r="Q4854" t="str">
            <v>ACTIVOS</v>
          </cell>
        </row>
        <row r="4855">
          <cell r="D4855">
            <v>300092121</v>
          </cell>
          <cell r="Q4855" t="str">
            <v>ACTIVOS</v>
          </cell>
        </row>
        <row r="4856">
          <cell r="D4856">
            <v>301374786</v>
          </cell>
          <cell r="Q4856" t="str">
            <v>ACTIVOS</v>
          </cell>
        </row>
        <row r="4857">
          <cell r="D4857">
            <v>301241226</v>
          </cell>
          <cell r="Q4857" t="str">
            <v>ACTIVOS</v>
          </cell>
        </row>
        <row r="4858">
          <cell r="D4858">
            <v>301506645</v>
          </cell>
          <cell r="Q4858" t="str">
            <v>ACTIVOS</v>
          </cell>
        </row>
        <row r="4859">
          <cell r="D4859">
            <v>300575574</v>
          </cell>
          <cell r="Q4859" t="str">
            <v>ACTIVOS</v>
          </cell>
        </row>
        <row r="4860">
          <cell r="D4860">
            <v>301041791</v>
          </cell>
          <cell r="Q4860" t="str">
            <v>ACTIVOS</v>
          </cell>
        </row>
        <row r="4861">
          <cell r="D4861">
            <v>301063107</v>
          </cell>
          <cell r="Q4861" t="str">
            <v>ACTIVOS</v>
          </cell>
        </row>
        <row r="4862">
          <cell r="D4862">
            <v>301415147</v>
          </cell>
          <cell r="Q4862" t="str">
            <v>ACTIVOS</v>
          </cell>
        </row>
        <row r="4863">
          <cell r="D4863">
            <v>301854593</v>
          </cell>
          <cell r="Q4863" t="str">
            <v>ACTIVOS</v>
          </cell>
        </row>
        <row r="4864">
          <cell r="D4864">
            <v>300625627</v>
          </cell>
          <cell r="Q4864" t="str">
            <v>ACTIVOS</v>
          </cell>
        </row>
        <row r="4865">
          <cell r="D4865">
            <v>301138053</v>
          </cell>
          <cell r="Q4865" t="str">
            <v>ACTIVOS</v>
          </cell>
        </row>
        <row r="4866">
          <cell r="D4866">
            <v>300923791</v>
          </cell>
          <cell r="Q4866" t="str">
            <v>ACTIVOS</v>
          </cell>
        </row>
        <row r="4867">
          <cell r="D4867">
            <v>301155049</v>
          </cell>
          <cell r="Q4867" t="str">
            <v>ACTIVOS</v>
          </cell>
        </row>
        <row r="4868">
          <cell r="D4868">
            <v>300157519</v>
          </cell>
          <cell r="Q4868" t="str">
            <v>ACTIVOS</v>
          </cell>
        </row>
        <row r="4869">
          <cell r="D4869">
            <v>300068182</v>
          </cell>
          <cell r="Q4869" t="str">
            <v>ACTIVOS</v>
          </cell>
        </row>
        <row r="4870">
          <cell r="D4870">
            <v>301459276</v>
          </cell>
          <cell r="Q4870" t="str">
            <v>ACTIVOS</v>
          </cell>
        </row>
        <row r="4871">
          <cell r="D4871">
            <v>300842715</v>
          </cell>
          <cell r="Q4871" t="str">
            <v>ACTIVOS</v>
          </cell>
        </row>
        <row r="4872">
          <cell r="D4872">
            <v>301498066</v>
          </cell>
          <cell r="Q4872" t="str">
            <v>ACTIVOS</v>
          </cell>
        </row>
        <row r="4873">
          <cell r="D4873">
            <v>301438749</v>
          </cell>
          <cell r="Q4873" t="str">
            <v>ACTIVOS</v>
          </cell>
        </row>
        <row r="4874">
          <cell r="D4874">
            <v>300145983</v>
          </cell>
          <cell r="Q4874" t="str">
            <v>ACTIVOS</v>
          </cell>
        </row>
        <row r="4875">
          <cell r="D4875">
            <v>300925138</v>
          </cell>
          <cell r="Q4875" t="str">
            <v>ACTIVOS</v>
          </cell>
        </row>
        <row r="4876">
          <cell r="D4876">
            <v>300786730</v>
          </cell>
          <cell r="Q4876" t="str">
            <v>ACTIVOS</v>
          </cell>
        </row>
        <row r="4877">
          <cell r="D4877">
            <v>301128318</v>
          </cell>
          <cell r="Q4877" t="str">
            <v>ACTIVOS</v>
          </cell>
        </row>
        <row r="4878">
          <cell r="D4878">
            <v>301458548</v>
          </cell>
          <cell r="Q4878" t="str">
            <v>ACTIVOS</v>
          </cell>
        </row>
        <row r="4879">
          <cell r="D4879">
            <v>301262493</v>
          </cell>
          <cell r="Q4879" t="str">
            <v>ACTIVOS</v>
          </cell>
        </row>
        <row r="4880">
          <cell r="D4880">
            <v>301321712</v>
          </cell>
          <cell r="Q4880" t="str">
            <v>ACTIVOS</v>
          </cell>
        </row>
        <row r="4881">
          <cell r="D4881">
            <v>301112615</v>
          </cell>
          <cell r="Q4881" t="str">
            <v>ACTIVOS</v>
          </cell>
        </row>
        <row r="4882">
          <cell r="D4882">
            <v>301119357</v>
          </cell>
          <cell r="Q4882" t="str">
            <v>ACTIVOS</v>
          </cell>
        </row>
        <row r="4883">
          <cell r="D4883">
            <v>301992674</v>
          </cell>
          <cell r="Q4883" t="str">
            <v>ACTIVOS</v>
          </cell>
        </row>
        <row r="4884">
          <cell r="D4884">
            <v>301992247</v>
          </cell>
          <cell r="Q4884" t="str">
            <v>ACTIVOS</v>
          </cell>
        </row>
        <row r="4885">
          <cell r="D4885">
            <v>300158074</v>
          </cell>
          <cell r="Q4885" t="str">
            <v>ACTIVOS</v>
          </cell>
        </row>
        <row r="4886">
          <cell r="D4886">
            <v>300092078</v>
          </cell>
          <cell r="Q4886" t="str">
            <v>ACTIVOS</v>
          </cell>
        </row>
        <row r="4887">
          <cell r="D4887">
            <v>301280331</v>
          </cell>
          <cell r="Q4887" t="str">
            <v>ACTIVOS</v>
          </cell>
        </row>
        <row r="4888">
          <cell r="D4888">
            <v>300091144</v>
          </cell>
          <cell r="Q4888" t="str">
            <v>ACTIVOS</v>
          </cell>
        </row>
        <row r="4889">
          <cell r="D4889">
            <v>300091518</v>
          </cell>
          <cell r="Q4889" t="str">
            <v>ACTIVOS</v>
          </cell>
        </row>
        <row r="4890">
          <cell r="D4890">
            <v>301436142</v>
          </cell>
          <cell r="Q4890" t="str">
            <v>ACTIVOS</v>
          </cell>
        </row>
        <row r="4891">
          <cell r="D4891">
            <v>301531453</v>
          </cell>
          <cell r="Q4891" t="str">
            <v>ACTIVOS</v>
          </cell>
        </row>
        <row r="4892">
          <cell r="D4892">
            <v>300092019</v>
          </cell>
          <cell r="Q4892" t="str">
            <v>ACTIVOS</v>
          </cell>
        </row>
        <row r="4893">
          <cell r="D4893">
            <v>301356198</v>
          </cell>
          <cell r="Q4893" t="str">
            <v>ACTIVOS</v>
          </cell>
        </row>
        <row r="4894">
          <cell r="D4894">
            <v>301607907</v>
          </cell>
          <cell r="Q4894" t="str">
            <v>ACTIVOS</v>
          </cell>
        </row>
        <row r="4895">
          <cell r="D4895">
            <v>300092139</v>
          </cell>
          <cell r="Q4895" t="str">
            <v>ACTIVOS</v>
          </cell>
        </row>
        <row r="4896">
          <cell r="D4896">
            <v>301316010</v>
          </cell>
          <cell r="Q4896" t="str">
            <v>ACTIVOS</v>
          </cell>
        </row>
        <row r="4897">
          <cell r="D4897">
            <v>300903106</v>
          </cell>
          <cell r="Q4897" t="str">
            <v>ACTIVOS</v>
          </cell>
        </row>
        <row r="4898">
          <cell r="D4898">
            <v>301363801</v>
          </cell>
          <cell r="Q4898" t="str">
            <v>ACTIVOS</v>
          </cell>
        </row>
        <row r="4899">
          <cell r="D4899">
            <v>301451134</v>
          </cell>
          <cell r="Q4899" t="str">
            <v>ACTIVOS</v>
          </cell>
        </row>
        <row r="4900">
          <cell r="D4900">
            <v>300127124</v>
          </cell>
          <cell r="Q4900" t="str">
            <v>ACTIVOS</v>
          </cell>
        </row>
        <row r="4901">
          <cell r="D4901">
            <v>301312021</v>
          </cell>
          <cell r="Q4901" t="str">
            <v>ACTIVOS</v>
          </cell>
        </row>
        <row r="4902">
          <cell r="D4902">
            <v>301634169</v>
          </cell>
          <cell r="Q4902" t="str">
            <v>ACTIVOS</v>
          </cell>
        </row>
        <row r="4903">
          <cell r="D4903">
            <v>300156858</v>
          </cell>
          <cell r="Q4903" t="str">
            <v>ACTIVOS</v>
          </cell>
        </row>
        <row r="4904">
          <cell r="D4904">
            <v>301538796</v>
          </cell>
          <cell r="Q4904" t="str">
            <v>ACTIVOS</v>
          </cell>
        </row>
        <row r="4905">
          <cell r="D4905">
            <v>300262987</v>
          </cell>
          <cell r="Q4905" t="str">
            <v>ACTIVOS</v>
          </cell>
        </row>
        <row r="4906">
          <cell r="D4906">
            <v>300263061</v>
          </cell>
          <cell r="Q4906" t="str">
            <v>ACTIVOS</v>
          </cell>
        </row>
        <row r="4907">
          <cell r="D4907">
            <v>301280947</v>
          </cell>
          <cell r="Q4907" t="str">
            <v>ACTIVOS</v>
          </cell>
        </row>
        <row r="4908">
          <cell r="D4908">
            <v>301126062</v>
          </cell>
          <cell r="Q4908" t="str">
            <v>ACTIVOS</v>
          </cell>
        </row>
        <row r="4909">
          <cell r="D4909">
            <v>301422590</v>
          </cell>
          <cell r="Q4909" t="str">
            <v>ACTIVOS</v>
          </cell>
        </row>
        <row r="4910">
          <cell r="D4910">
            <v>300160649</v>
          </cell>
          <cell r="Q4910" t="str">
            <v>ACTIVOS</v>
          </cell>
        </row>
        <row r="4911">
          <cell r="D4911">
            <v>300948409</v>
          </cell>
          <cell r="Q4911" t="str">
            <v>ACTIVOS</v>
          </cell>
        </row>
        <row r="4912">
          <cell r="D4912">
            <v>300374722</v>
          </cell>
          <cell r="Q4912" t="str">
            <v>ACTIVOS</v>
          </cell>
        </row>
        <row r="4913">
          <cell r="D4913">
            <v>301310852</v>
          </cell>
          <cell r="Q4913" t="str">
            <v>ACTIVOS</v>
          </cell>
        </row>
        <row r="4914">
          <cell r="D4914">
            <v>301384853</v>
          </cell>
          <cell r="Q4914" t="str">
            <v>ACTIVOS</v>
          </cell>
        </row>
        <row r="4915">
          <cell r="D4915">
            <v>300156886</v>
          </cell>
          <cell r="Q4915" t="str">
            <v>ACTIVOS</v>
          </cell>
        </row>
        <row r="4916">
          <cell r="D4916">
            <v>301457481</v>
          </cell>
          <cell r="Q4916" t="str">
            <v>ACTIVOS</v>
          </cell>
        </row>
        <row r="4917">
          <cell r="D4917">
            <v>300155438</v>
          </cell>
          <cell r="Q4917" t="str">
            <v>ACTIVOS</v>
          </cell>
        </row>
        <row r="4918">
          <cell r="D4918" t="str">
            <v>cuentab1</v>
          </cell>
          <cell r="Q4918" t="str">
            <v>ACTIVOS</v>
          </cell>
        </row>
        <row r="4919">
          <cell r="D4919">
            <v>301016845</v>
          </cell>
          <cell r="Q4919" t="str">
            <v>ACTIVOS</v>
          </cell>
        </row>
        <row r="4920">
          <cell r="D4920">
            <v>301525924</v>
          </cell>
          <cell r="Q4920" t="str">
            <v>ACTIVOS</v>
          </cell>
        </row>
        <row r="4921">
          <cell r="D4921">
            <v>300842749</v>
          </cell>
          <cell r="Q4921" t="str">
            <v>ACTIVOS</v>
          </cell>
        </row>
        <row r="4922">
          <cell r="D4922">
            <v>301435274</v>
          </cell>
          <cell r="Q4922" t="str">
            <v>ACTIVOS</v>
          </cell>
        </row>
        <row r="4923">
          <cell r="D4923">
            <v>300480968</v>
          </cell>
          <cell r="Q4923" t="str">
            <v>ACTIVOS</v>
          </cell>
        </row>
        <row r="4924">
          <cell r="D4924">
            <v>300092200</v>
          </cell>
          <cell r="Q4924" t="str">
            <v>ACTIVOS</v>
          </cell>
        </row>
        <row r="4925">
          <cell r="D4925" t="str">
            <v>VIRTUAL 34</v>
          </cell>
          <cell r="Q4925" t="str">
            <v>ACTIVOS</v>
          </cell>
        </row>
        <row r="4926">
          <cell r="D4926">
            <v>301507431</v>
          </cell>
          <cell r="Q4926" t="str">
            <v>ACTIVOS</v>
          </cell>
        </row>
        <row r="4927">
          <cell r="D4927">
            <v>301359201</v>
          </cell>
          <cell r="Q4927" t="str">
            <v>ACTIVOS</v>
          </cell>
        </row>
        <row r="4928">
          <cell r="D4928" t="str">
            <v>VIRTUAL 4</v>
          </cell>
          <cell r="Q4928" t="str">
            <v>ACTIVOS</v>
          </cell>
        </row>
        <row r="4929">
          <cell r="D4929">
            <v>301387182</v>
          </cell>
          <cell r="Q4929" t="str">
            <v>ACTIVOS</v>
          </cell>
        </row>
        <row r="4930">
          <cell r="D4930">
            <v>301514079</v>
          </cell>
          <cell r="Q4930" t="str">
            <v>ACTIVOS</v>
          </cell>
        </row>
        <row r="4931">
          <cell r="D4931">
            <v>301455940</v>
          </cell>
          <cell r="Q4931" t="str">
            <v>ACTIVOS</v>
          </cell>
        </row>
        <row r="4932">
          <cell r="D4932">
            <v>301347419</v>
          </cell>
          <cell r="Q4932" t="str">
            <v>ACTIVOS</v>
          </cell>
        </row>
        <row r="4933">
          <cell r="D4933">
            <v>301313146</v>
          </cell>
          <cell r="Q4933" t="str">
            <v>ACTIVOS</v>
          </cell>
        </row>
        <row r="4934">
          <cell r="D4934">
            <v>300157706</v>
          </cell>
          <cell r="Q4934" t="str">
            <v>ACTIVOS</v>
          </cell>
        </row>
        <row r="4935">
          <cell r="D4935">
            <v>300086533</v>
          </cell>
          <cell r="Q4935" t="str">
            <v>ACTIVOS</v>
          </cell>
        </row>
        <row r="4936">
          <cell r="D4936">
            <v>301060950</v>
          </cell>
          <cell r="Q4936" t="str">
            <v>ACTIVOS</v>
          </cell>
        </row>
        <row r="4937">
          <cell r="D4937">
            <v>301411748</v>
          </cell>
          <cell r="Q4937" t="str">
            <v>ACTIVOS</v>
          </cell>
        </row>
        <row r="4938">
          <cell r="D4938">
            <v>300375233</v>
          </cell>
          <cell r="Q4938" t="str">
            <v>ACTIVOS</v>
          </cell>
        </row>
        <row r="4939">
          <cell r="D4939">
            <v>302129707</v>
          </cell>
          <cell r="Q4939" t="str">
            <v>ACTIVOS</v>
          </cell>
        </row>
        <row r="4940">
          <cell r="D4940">
            <v>301539034</v>
          </cell>
          <cell r="Q4940" t="str">
            <v>ACTIVOS</v>
          </cell>
        </row>
        <row r="4941">
          <cell r="D4941">
            <v>301521399</v>
          </cell>
          <cell r="Q4941" t="str">
            <v>ACTIVOS</v>
          </cell>
        </row>
        <row r="4942">
          <cell r="D4942">
            <v>300924261</v>
          </cell>
          <cell r="Q4942" t="str">
            <v>ACTIVOS</v>
          </cell>
        </row>
        <row r="4943">
          <cell r="D4943">
            <v>301030448</v>
          </cell>
          <cell r="Q4943" t="str">
            <v>ACTIVOS</v>
          </cell>
        </row>
        <row r="4944">
          <cell r="D4944">
            <v>301330218</v>
          </cell>
          <cell r="Q4944" t="str">
            <v>ACTIVOS</v>
          </cell>
        </row>
        <row r="4945">
          <cell r="D4945">
            <v>301165576</v>
          </cell>
          <cell r="Q4945" t="str">
            <v>ACTIVOS</v>
          </cell>
        </row>
        <row r="4946">
          <cell r="D4946">
            <v>300375549</v>
          </cell>
          <cell r="Q4946" t="str">
            <v>ACTIVOS</v>
          </cell>
        </row>
        <row r="4947">
          <cell r="D4947">
            <v>301139744</v>
          </cell>
          <cell r="Q4947" t="str">
            <v>ACTIVOS</v>
          </cell>
        </row>
        <row r="4948">
          <cell r="D4948">
            <v>301581846</v>
          </cell>
          <cell r="Q4948" t="str">
            <v>ACTIVOS</v>
          </cell>
        </row>
        <row r="4949">
          <cell r="D4949">
            <v>300153420</v>
          </cell>
          <cell r="Q4949" t="str">
            <v>ACTIVOS</v>
          </cell>
        </row>
        <row r="4950">
          <cell r="D4950">
            <v>300769177</v>
          </cell>
          <cell r="Q4950" t="str">
            <v>ACTIVOS</v>
          </cell>
        </row>
        <row r="4951">
          <cell r="D4951">
            <v>301794628</v>
          </cell>
          <cell r="Q4951" t="str">
            <v>ACTIVOS</v>
          </cell>
        </row>
        <row r="4952">
          <cell r="D4952">
            <v>301107975</v>
          </cell>
          <cell r="Q4952" t="str">
            <v>ACTIVOS</v>
          </cell>
        </row>
        <row r="4953">
          <cell r="D4953">
            <v>300156048</v>
          </cell>
          <cell r="Q4953" t="str">
            <v>ACTIVOS</v>
          </cell>
        </row>
        <row r="4954">
          <cell r="D4954">
            <v>301561611</v>
          </cell>
          <cell r="Q4954" t="str">
            <v>ACTIVOS</v>
          </cell>
        </row>
        <row r="4955">
          <cell r="D4955">
            <v>300097158</v>
          </cell>
          <cell r="Q4955" t="str">
            <v>ACTIVOS</v>
          </cell>
        </row>
        <row r="4956">
          <cell r="D4956">
            <v>300259531</v>
          </cell>
          <cell r="Q4956" t="str">
            <v>ACTIVOS</v>
          </cell>
        </row>
        <row r="4957">
          <cell r="D4957">
            <v>300826746</v>
          </cell>
          <cell r="Q4957" t="str">
            <v>ACTIVOS</v>
          </cell>
        </row>
        <row r="4958">
          <cell r="D4958">
            <v>301505647</v>
          </cell>
          <cell r="Q4958" t="str">
            <v>ACTIVOS</v>
          </cell>
        </row>
        <row r="4959">
          <cell r="D4959">
            <v>302008045</v>
          </cell>
          <cell r="Q4959" t="str">
            <v>ACTIVOS</v>
          </cell>
        </row>
        <row r="4960">
          <cell r="D4960">
            <v>300068805</v>
          </cell>
          <cell r="Q4960" t="str">
            <v>ACTIVOS</v>
          </cell>
        </row>
        <row r="4961">
          <cell r="D4961">
            <v>300153502</v>
          </cell>
          <cell r="Q4961" t="str">
            <v>ACTIVOS</v>
          </cell>
        </row>
        <row r="4962">
          <cell r="D4962">
            <v>302106761</v>
          </cell>
          <cell r="Q4962" t="str">
            <v>ACTIVOS</v>
          </cell>
        </row>
        <row r="4963">
          <cell r="D4963">
            <v>300908186</v>
          </cell>
          <cell r="Q4963" t="str">
            <v>ACTIVOS</v>
          </cell>
        </row>
        <row r="4964">
          <cell r="D4964">
            <v>301575599</v>
          </cell>
          <cell r="Q4964" t="str">
            <v>ACTIVOS</v>
          </cell>
        </row>
        <row r="4965">
          <cell r="D4965">
            <v>300348893</v>
          </cell>
          <cell r="Q4965" t="str">
            <v>ACTIVOS</v>
          </cell>
        </row>
        <row r="4966">
          <cell r="D4966">
            <v>301526372</v>
          </cell>
          <cell r="Q4966" t="str">
            <v>ACTIVOS</v>
          </cell>
        </row>
        <row r="4967">
          <cell r="D4967">
            <v>300154915</v>
          </cell>
          <cell r="Q4967" t="str">
            <v>ACTIVOS</v>
          </cell>
        </row>
        <row r="4968">
          <cell r="D4968">
            <v>300154029</v>
          </cell>
          <cell r="Q4968" t="str">
            <v>ACTIVOS</v>
          </cell>
        </row>
        <row r="4969">
          <cell r="D4969">
            <v>300853514</v>
          </cell>
          <cell r="Q4969" t="str">
            <v>ACTIVOS</v>
          </cell>
        </row>
        <row r="4970">
          <cell r="D4970">
            <v>300157335</v>
          </cell>
          <cell r="Q4970" t="str">
            <v>ACTIVOS</v>
          </cell>
        </row>
        <row r="4971">
          <cell r="D4971">
            <v>302151239</v>
          </cell>
          <cell r="Q4971" t="str">
            <v>ACTIVOS</v>
          </cell>
        </row>
        <row r="4972">
          <cell r="D4972">
            <v>300155641</v>
          </cell>
          <cell r="Q4972" t="str">
            <v>ACTIVOS</v>
          </cell>
        </row>
        <row r="4973">
          <cell r="D4973">
            <v>301388648</v>
          </cell>
          <cell r="Q4973" t="str">
            <v>ACTIVOS</v>
          </cell>
        </row>
        <row r="4974">
          <cell r="D4974">
            <v>300790645</v>
          </cell>
          <cell r="Q4974" t="str">
            <v>ACTIVOS</v>
          </cell>
        </row>
        <row r="4975">
          <cell r="D4975">
            <v>300161149</v>
          </cell>
          <cell r="Q4975" t="str">
            <v>ACTIVOS</v>
          </cell>
        </row>
        <row r="4976">
          <cell r="D4976">
            <v>301508053</v>
          </cell>
          <cell r="Q4976" t="str">
            <v>ACTIVOS</v>
          </cell>
        </row>
        <row r="4977">
          <cell r="D4977">
            <v>300155593</v>
          </cell>
          <cell r="Q4977" t="str">
            <v>ACTIVOS</v>
          </cell>
        </row>
        <row r="4978">
          <cell r="D4978">
            <v>300155290</v>
          </cell>
          <cell r="Q4978" t="str">
            <v>ACTIVOS</v>
          </cell>
        </row>
        <row r="4979">
          <cell r="D4979">
            <v>301509586</v>
          </cell>
          <cell r="Q4979" t="str">
            <v>ACTIVOS</v>
          </cell>
        </row>
        <row r="4980">
          <cell r="D4980">
            <v>301174951</v>
          </cell>
          <cell r="Q4980" t="str">
            <v>ACTIVOS</v>
          </cell>
        </row>
        <row r="4981">
          <cell r="D4981">
            <v>301030530</v>
          </cell>
          <cell r="Q4981" t="str">
            <v>ACTIVOS</v>
          </cell>
        </row>
        <row r="4982">
          <cell r="D4982">
            <v>301591186</v>
          </cell>
          <cell r="Q4982" t="str">
            <v>ACTIVOS</v>
          </cell>
        </row>
        <row r="4983">
          <cell r="D4983">
            <v>301284320</v>
          </cell>
          <cell r="Q4983" t="str">
            <v>ACTIVOS</v>
          </cell>
        </row>
        <row r="4984">
          <cell r="D4984">
            <v>301405402</v>
          </cell>
          <cell r="Q4984" t="str">
            <v>ACTIVOS</v>
          </cell>
        </row>
        <row r="4985">
          <cell r="D4985">
            <v>301411745</v>
          </cell>
          <cell r="Q4985" t="str">
            <v>ACTIVOS</v>
          </cell>
        </row>
        <row r="4986">
          <cell r="D4986">
            <v>301152146</v>
          </cell>
          <cell r="Q4986" t="str">
            <v>ACTIVOS</v>
          </cell>
        </row>
        <row r="4987">
          <cell r="D4987">
            <v>300880979</v>
          </cell>
          <cell r="Q4987" t="str">
            <v>ACTIVOS</v>
          </cell>
        </row>
        <row r="4988">
          <cell r="D4988">
            <v>301372733</v>
          </cell>
          <cell r="Q4988" t="str">
            <v>ACTIVOS</v>
          </cell>
        </row>
        <row r="4989">
          <cell r="D4989">
            <v>300154040</v>
          </cell>
          <cell r="Q4989" t="str">
            <v>ACTIVOS</v>
          </cell>
        </row>
        <row r="4990">
          <cell r="D4990">
            <v>300930013</v>
          </cell>
          <cell r="Q4990" t="str">
            <v>ACTIVOS</v>
          </cell>
        </row>
        <row r="4991">
          <cell r="D4991">
            <v>301398832</v>
          </cell>
          <cell r="Q4991" t="str">
            <v>ACTIVOS</v>
          </cell>
        </row>
        <row r="4992">
          <cell r="D4992">
            <v>301368821</v>
          </cell>
          <cell r="Q4992" t="str">
            <v>ACTIVOS</v>
          </cell>
        </row>
        <row r="4993">
          <cell r="D4993">
            <v>301166726</v>
          </cell>
          <cell r="Q4993" t="str">
            <v>ACTIVOS</v>
          </cell>
        </row>
        <row r="4994">
          <cell r="D4994">
            <v>300098519</v>
          </cell>
          <cell r="Q4994" t="str">
            <v>ACTIVOS</v>
          </cell>
        </row>
        <row r="4995">
          <cell r="D4995">
            <v>301439307</v>
          </cell>
          <cell r="Q4995" t="str">
            <v>ACTIVOS</v>
          </cell>
        </row>
        <row r="4996">
          <cell r="D4996">
            <v>300341467</v>
          </cell>
          <cell r="Q4996" t="str">
            <v>ACTIVOS</v>
          </cell>
        </row>
        <row r="4997">
          <cell r="D4997">
            <v>301539355</v>
          </cell>
          <cell r="Q4997" t="str">
            <v>ACTIVOS</v>
          </cell>
        </row>
        <row r="4998">
          <cell r="D4998">
            <v>301341399</v>
          </cell>
          <cell r="Q4998" t="str">
            <v>ACTIVOS</v>
          </cell>
        </row>
        <row r="4999">
          <cell r="D4999">
            <v>301354633</v>
          </cell>
          <cell r="Q4999" t="str">
            <v>ACTIVOS</v>
          </cell>
        </row>
        <row r="5000">
          <cell r="D5000">
            <v>301568900</v>
          </cell>
          <cell r="Q5000" t="str">
            <v>ACTIVOS</v>
          </cell>
        </row>
        <row r="5001">
          <cell r="D5001">
            <v>301604534</v>
          </cell>
          <cell r="Q5001" t="str">
            <v>ACTIVOS</v>
          </cell>
        </row>
        <row r="5002">
          <cell r="D5002">
            <v>301338664</v>
          </cell>
          <cell r="Q5002" t="str">
            <v>ACTIVOS</v>
          </cell>
        </row>
        <row r="5003">
          <cell r="D5003">
            <v>300258872</v>
          </cell>
          <cell r="Q5003" t="str">
            <v>ACTIVOS</v>
          </cell>
        </row>
        <row r="5004">
          <cell r="D5004">
            <v>301473314</v>
          </cell>
          <cell r="Q5004" t="str">
            <v>ACTIVOS</v>
          </cell>
        </row>
        <row r="5005">
          <cell r="D5005">
            <v>300221133</v>
          </cell>
          <cell r="Q5005" t="str">
            <v>ACTIVOS</v>
          </cell>
        </row>
        <row r="5006">
          <cell r="D5006">
            <v>301405662</v>
          </cell>
          <cell r="Q5006" t="str">
            <v>ACTIVOS</v>
          </cell>
        </row>
        <row r="5007">
          <cell r="D5007">
            <v>300145818</v>
          </cell>
          <cell r="Q5007" t="str">
            <v>ACTIVOS</v>
          </cell>
        </row>
        <row r="5008">
          <cell r="D5008">
            <v>301070064</v>
          </cell>
          <cell r="Q5008" t="str">
            <v>ACTIVOS</v>
          </cell>
        </row>
        <row r="5009">
          <cell r="D5009">
            <v>301352019</v>
          </cell>
          <cell r="Q5009" t="str">
            <v>ACTIVOS</v>
          </cell>
        </row>
        <row r="5010">
          <cell r="D5010">
            <v>300556838</v>
          </cell>
          <cell r="Q5010" t="str">
            <v>ACTIVOS</v>
          </cell>
        </row>
        <row r="5011">
          <cell r="D5011">
            <v>300163357</v>
          </cell>
          <cell r="Q5011" t="str">
            <v>ACTIVOS</v>
          </cell>
        </row>
        <row r="5012">
          <cell r="D5012">
            <v>300098186</v>
          </cell>
          <cell r="Q5012" t="str">
            <v>ACTIVOS</v>
          </cell>
        </row>
        <row r="5013">
          <cell r="D5013">
            <v>301389754</v>
          </cell>
          <cell r="Q5013" t="str">
            <v>ACTIVOS</v>
          </cell>
        </row>
        <row r="5014">
          <cell r="D5014">
            <v>300992967</v>
          </cell>
          <cell r="Q5014" t="str">
            <v>ACTIVOS</v>
          </cell>
        </row>
        <row r="5015">
          <cell r="D5015">
            <v>301360268</v>
          </cell>
          <cell r="Q5015" t="str">
            <v>ACTIVOS</v>
          </cell>
        </row>
        <row r="5016">
          <cell r="D5016">
            <v>301403701</v>
          </cell>
          <cell r="Q5016" t="str">
            <v>ACTIVOS</v>
          </cell>
        </row>
        <row r="5017">
          <cell r="D5017">
            <v>300069631</v>
          </cell>
          <cell r="Q5017" t="str">
            <v>ACTIVOS</v>
          </cell>
        </row>
        <row r="5018">
          <cell r="D5018">
            <v>300069193</v>
          </cell>
          <cell r="Q5018" t="str">
            <v>ACTIVOS</v>
          </cell>
        </row>
        <row r="5019">
          <cell r="D5019">
            <v>300790250</v>
          </cell>
          <cell r="Q5019" t="str">
            <v>ACTIVOS</v>
          </cell>
        </row>
        <row r="5020">
          <cell r="D5020">
            <v>301092385</v>
          </cell>
          <cell r="Q5020" t="str">
            <v>ACTIVOS</v>
          </cell>
        </row>
        <row r="5021">
          <cell r="D5021">
            <v>301572493</v>
          </cell>
          <cell r="Q5021" t="str">
            <v>ACTIVOS</v>
          </cell>
        </row>
        <row r="5022">
          <cell r="D5022">
            <v>301289874</v>
          </cell>
          <cell r="Q5022" t="str">
            <v>ACTIVOS</v>
          </cell>
        </row>
        <row r="5023">
          <cell r="D5023">
            <v>301506222</v>
          </cell>
          <cell r="Q5023" t="str">
            <v>ACTIVOS</v>
          </cell>
        </row>
        <row r="5024">
          <cell r="D5024">
            <v>301632976</v>
          </cell>
          <cell r="Q5024" t="str">
            <v>ACTIVOS</v>
          </cell>
        </row>
        <row r="5025">
          <cell r="D5025">
            <v>300167841</v>
          </cell>
          <cell r="Q5025" t="str">
            <v>ACTIVOS</v>
          </cell>
        </row>
        <row r="5026">
          <cell r="D5026">
            <v>301246701</v>
          </cell>
          <cell r="Q5026" t="str">
            <v>ACTIVOS</v>
          </cell>
        </row>
        <row r="5027">
          <cell r="D5027">
            <v>300257135</v>
          </cell>
          <cell r="Q5027" t="str">
            <v>ACTIVOS</v>
          </cell>
        </row>
        <row r="5028">
          <cell r="D5028">
            <v>301317911</v>
          </cell>
          <cell r="Q5028" t="str">
            <v>ACTIVOS</v>
          </cell>
        </row>
        <row r="5029">
          <cell r="D5029">
            <v>300782722</v>
          </cell>
          <cell r="Q5029" t="str">
            <v>ACTIVOS</v>
          </cell>
        </row>
        <row r="5030">
          <cell r="D5030">
            <v>301023666</v>
          </cell>
          <cell r="Q5030" t="str">
            <v>ACTIVOS</v>
          </cell>
        </row>
        <row r="5031">
          <cell r="D5031">
            <v>302158796</v>
          </cell>
          <cell r="Q5031" t="str">
            <v>ACTIVOS</v>
          </cell>
        </row>
        <row r="5032">
          <cell r="D5032">
            <v>300256885</v>
          </cell>
          <cell r="Q5032" t="str">
            <v>ACTIVOS</v>
          </cell>
        </row>
        <row r="5033">
          <cell r="D5033">
            <v>300480443</v>
          </cell>
          <cell r="Q5033" t="str">
            <v>ACTIVOS</v>
          </cell>
        </row>
        <row r="5034">
          <cell r="D5034">
            <v>302062669</v>
          </cell>
          <cell r="Q5034" t="str">
            <v>ACTIVOS</v>
          </cell>
        </row>
        <row r="5035">
          <cell r="D5035">
            <v>300236036</v>
          </cell>
          <cell r="Q5035" t="str">
            <v>ACTIVOS</v>
          </cell>
        </row>
        <row r="5036">
          <cell r="D5036">
            <v>301450129</v>
          </cell>
          <cell r="Q5036" t="str">
            <v>ACTIVOS</v>
          </cell>
        </row>
        <row r="5037">
          <cell r="D5037">
            <v>301189875</v>
          </cell>
          <cell r="Q5037" t="str">
            <v>ACTIVOS</v>
          </cell>
        </row>
        <row r="5038">
          <cell r="D5038">
            <v>300158339</v>
          </cell>
          <cell r="Q5038" t="str">
            <v>ACTIVOS</v>
          </cell>
        </row>
        <row r="5039">
          <cell r="D5039">
            <v>301540033</v>
          </cell>
          <cell r="Q5039" t="str">
            <v>ACTIVOS</v>
          </cell>
        </row>
        <row r="5040">
          <cell r="D5040">
            <v>301247073</v>
          </cell>
          <cell r="Q5040" t="str">
            <v>ACTIVOS</v>
          </cell>
        </row>
        <row r="5041">
          <cell r="D5041">
            <v>301472627</v>
          </cell>
          <cell r="Q5041" t="str">
            <v>ACTIVOS</v>
          </cell>
        </row>
        <row r="5042">
          <cell r="D5042">
            <v>300154811</v>
          </cell>
          <cell r="Q5042" t="str">
            <v>ACTIVOS</v>
          </cell>
        </row>
        <row r="5043">
          <cell r="D5043">
            <v>300277558</v>
          </cell>
          <cell r="Q5043" t="str">
            <v>ACTIVOS</v>
          </cell>
        </row>
        <row r="5044">
          <cell r="D5044">
            <v>301273948</v>
          </cell>
          <cell r="Q5044" t="str">
            <v>ACTIVOS</v>
          </cell>
        </row>
        <row r="5045">
          <cell r="D5045">
            <v>301433911</v>
          </cell>
          <cell r="Q5045" t="str">
            <v>ACTIVOS</v>
          </cell>
        </row>
        <row r="5046">
          <cell r="D5046">
            <v>301019890</v>
          </cell>
          <cell r="Q5046" t="str">
            <v>ACTIVOS</v>
          </cell>
        </row>
        <row r="5047">
          <cell r="D5047">
            <v>301484082</v>
          </cell>
          <cell r="Q5047" t="str">
            <v>ACTIVOS</v>
          </cell>
        </row>
        <row r="5048">
          <cell r="D5048">
            <v>302083250</v>
          </cell>
          <cell r="Q5048" t="str">
            <v>ACTIVOS</v>
          </cell>
        </row>
        <row r="5049">
          <cell r="D5049">
            <v>301940661</v>
          </cell>
          <cell r="Q5049" t="str">
            <v>ACTIVOS</v>
          </cell>
        </row>
        <row r="5050">
          <cell r="D5050">
            <v>301583073</v>
          </cell>
          <cell r="Q5050" t="str">
            <v>ACTIVOS</v>
          </cell>
        </row>
        <row r="5051">
          <cell r="D5051">
            <v>301935629</v>
          </cell>
          <cell r="Q5051" t="str">
            <v>ACTIVOS</v>
          </cell>
        </row>
        <row r="5052">
          <cell r="D5052">
            <v>301206785</v>
          </cell>
          <cell r="Q5052" t="str">
            <v>ACTIVOS</v>
          </cell>
        </row>
        <row r="5053">
          <cell r="D5053">
            <v>301301452</v>
          </cell>
          <cell r="Q5053" t="str">
            <v>ACTIVOS</v>
          </cell>
        </row>
        <row r="5054">
          <cell r="D5054">
            <v>300153266</v>
          </cell>
          <cell r="Q5054" t="str">
            <v>ACTIVOS</v>
          </cell>
        </row>
        <row r="5055">
          <cell r="D5055">
            <v>300928491</v>
          </cell>
          <cell r="Q5055" t="str">
            <v>ACTIVOS</v>
          </cell>
        </row>
        <row r="5056">
          <cell r="D5056" t="str">
            <v>CUENTAB5</v>
          </cell>
          <cell r="Q5056" t="str">
            <v>ACTIVOS</v>
          </cell>
        </row>
        <row r="5057">
          <cell r="D5057">
            <v>301043841</v>
          </cell>
          <cell r="Q5057" t="str">
            <v>ACTIVOS</v>
          </cell>
        </row>
        <row r="5058">
          <cell r="D5058">
            <v>300157652</v>
          </cell>
          <cell r="Q5058" t="str">
            <v>ACTIVOS</v>
          </cell>
        </row>
        <row r="5059">
          <cell r="D5059">
            <v>300160991</v>
          </cell>
          <cell r="Q5059" t="str">
            <v>ACTIVOS</v>
          </cell>
        </row>
        <row r="5060">
          <cell r="D5060">
            <v>301523954</v>
          </cell>
          <cell r="Q5060" t="str">
            <v>ACTIVOS</v>
          </cell>
        </row>
        <row r="5061">
          <cell r="D5061">
            <v>301299506</v>
          </cell>
          <cell r="Q5061" t="str">
            <v>ACTIVOS</v>
          </cell>
        </row>
        <row r="5062">
          <cell r="D5062">
            <v>301343332</v>
          </cell>
          <cell r="Q5062" t="str">
            <v>ACTIVOS</v>
          </cell>
        </row>
        <row r="5063">
          <cell r="D5063">
            <v>302165786</v>
          </cell>
          <cell r="Q5063" t="str">
            <v>ACTIVOS</v>
          </cell>
        </row>
        <row r="5064">
          <cell r="D5064">
            <v>300149638</v>
          </cell>
          <cell r="Q5064" t="str">
            <v>ACTIVOS</v>
          </cell>
        </row>
        <row r="5065">
          <cell r="D5065">
            <v>300880732</v>
          </cell>
          <cell r="Q5065" t="str">
            <v>ACTIVOS</v>
          </cell>
        </row>
        <row r="5066">
          <cell r="D5066">
            <v>301941781</v>
          </cell>
          <cell r="Q5066" t="str">
            <v>ACTIVOS</v>
          </cell>
        </row>
        <row r="5067">
          <cell r="D5067">
            <v>300903119</v>
          </cell>
          <cell r="Q5067" t="str">
            <v>ACTIVOS</v>
          </cell>
        </row>
        <row r="5068">
          <cell r="D5068">
            <v>300160619</v>
          </cell>
          <cell r="Q5068" t="str">
            <v>ACTIVOS</v>
          </cell>
        </row>
        <row r="5069">
          <cell r="D5069">
            <v>301518560</v>
          </cell>
          <cell r="Q5069" t="str">
            <v>ACTIVOS</v>
          </cell>
        </row>
        <row r="5070">
          <cell r="D5070">
            <v>301437547</v>
          </cell>
          <cell r="Q5070" t="str">
            <v>ACTIVOS</v>
          </cell>
        </row>
        <row r="5071">
          <cell r="D5071">
            <v>301248763</v>
          </cell>
          <cell r="Q5071" t="str">
            <v>ACTIVOS</v>
          </cell>
        </row>
        <row r="5072">
          <cell r="D5072" t="str">
            <v>VIRTUAL 38</v>
          </cell>
          <cell r="Q5072" t="str">
            <v>ACTIVOS</v>
          </cell>
        </row>
        <row r="5073">
          <cell r="D5073">
            <v>301459472</v>
          </cell>
          <cell r="Q5073" t="str">
            <v>ACTIVOS</v>
          </cell>
        </row>
        <row r="5074">
          <cell r="D5074">
            <v>301476235</v>
          </cell>
          <cell r="Q5074" t="str">
            <v>ACTIVOS</v>
          </cell>
        </row>
        <row r="5075">
          <cell r="D5075">
            <v>300097156</v>
          </cell>
          <cell r="Q5075" t="str">
            <v>ACTIVOS</v>
          </cell>
        </row>
        <row r="5076">
          <cell r="D5076">
            <v>300927258</v>
          </cell>
          <cell r="Q5076" t="str">
            <v>ACTIVOS</v>
          </cell>
        </row>
        <row r="5077">
          <cell r="D5077">
            <v>300157714</v>
          </cell>
          <cell r="Q5077" t="str">
            <v>ACTIVOS</v>
          </cell>
        </row>
        <row r="5078">
          <cell r="D5078">
            <v>301584272</v>
          </cell>
          <cell r="Q5078" t="str">
            <v>ACTIVOS</v>
          </cell>
        </row>
        <row r="5079">
          <cell r="D5079">
            <v>300160294</v>
          </cell>
          <cell r="Q5079" t="str">
            <v>ACTIVOS</v>
          </cell>
        </row>
        <row r="5080">
          <cell r="D5080">
            <v>302174299</v>
          </cell>
          <cell r="Q5080" t="str">
            <v>ACTIVOS</v>
          </cell>
        </row>
        <row r="5081">
          <cell r="D5081">
            <v>301240559</v>
          </cell>
          <cell r="Q5081" t="str">
            <v>ACTIVOS</v>
          </cell>
        </row>
        <row r="5082">
          <cell r="D5082">
            <v>301377950</v>
          </cell>
          <cell r="Q5082" t="str">
            <v>ACTIVOS</v>
          </cell>
        </row>
        <row r="5083">
          <cell r="D5083">
            <v>301507754</v>
          </cell>
          <cell r="Q5083" t="str">
            <v>ACTIVOS</v>
          </cell>
        </row>
        <row r="5084">
          <cell r="D5084">
            <v>301997636</v>
          </cell>
          <cell r="Q5084" t="str">
            <v>ACTIVOS</v>
          </cell>
        </row>
        <row r="5085">
          <cell r="D5085">
            <v>300155847</v>
          </cell>
          <cell r="Q5085" t="str">
            <v>ACTIVOS</v>
          </cell>
        </row>
        <row r="5086">
          <cell r="D5086">
            <v>301591608</v>
          </cell>
          <cell r="Q5086" t="str">
            <v>ACTIVOS</v>
          </cell>
        </row>
        <row r="5087">
          <cell r="D5087">
            <v>301346328</v>
          </cell>
          <cell r="Q5087" t="str">
            <v>ACTIVOS</v>
          </cell>
        </row>
        <row r="5088">
          <cell r="D5088">
            <v>301068399</v>
          </cell>
          <cell r="Q5088" t="str">
            <v>ACTIVOS</v>
          </cell>
        </row>
        <row r="5089">
          <cell r="D5089">
            <v>301340254</v>
          </cell>
          <cell r="Q5089" t="str">
            <v>ACTIVOS</v>
          </cell>
        </row>
        <row r="5090">
          <cell r="D5090">
            <v>300154058</v>
          </cell>
          <cell r="Q5090" t="str">
            <v>ACTIVOS</v>
          </cell>
        </row>
        <row r="5091">
          <cell r="D5091">
            <v>300068537</v>
          </cell>
          <cell r="Q5091" t="str">
            <v>ACTIVOS</v>
          </cell>
        </row>
        <row r="5092">
          <cell r="D5092">
            <v>300419402</v>
          </cell>
          <cell r="Q5092" t="str">
            <v>ACTIVOS</v>
          </cell>
        </row>
        <row r="5093">
          <cell r="D5093">
            <v>301506109</v>
          </cell>
          <cell r="Q5093" t="str">
            <v>ACTIVOS</v>
          </cell>
        </row>
        <row r="5094">
          <cell r="D5094">
            <v>300091855</v>
          </cell>
          <cell r="Q5094" t="str">
            <v>ACTIVOS</v>
          </cell>
        </row>
        <row r="5095">
          <cell r="D5095">
            <v>300091924</v>
          </cell>
          <cell r="Q5095" t="str">
            <v>BAJAS</v>
          </cell>
        </row>
        <row r="5096">
          <cell r="D5096">
            <v>301352459</v>
          </cell>
          <cell r="Q5096" t="str">
            <v>ACTIVOS</v>
          </cell>
        </row>
        <row r="5097">
          <cell r="D5097">
            <v>300767290</v>
          </cell>
          <cell r="Q5097" t="str">
            <v>ACTIVOS</v>
          </cell>
        </row>
        <row r="5098">
          <cell r="D5098">
            <v>300766812</v>
          </cell>
          <cell r="Q5098" t="str">
            <v>ACTIVOS</v>
          </cell>
        </row>
        <row r="5099">
          <cell r="D5099">
            <v>301432299</v>
          </cell>
          <cell r="Q5099" t="str">
            <v>ACTIVOS</v>
          </cell>
        </row>
        <row r="5100">
          <cell r="D5100">
            <v>300257948</v>
          </cell>
          <cell r="Q5100" t="str">
            <v>ACTIVOS</v>
          </cell>
        </row>
        <row r="5101">
          <cell r="D5101">
            <v>300280018</v>
          </cell>
          <cell r="Q5101" t="str">
            <v>ACTIVOS</v>
          </cell>
        </row>
        <row r="5102">
          <cell r="D5102">
            <v>301504744</v>
          </cell>
          <cell r="Q5102" t="str">
            <v>ACTIVOS</v>
          </cell>
        </row>
        <row r="5103">
          <cell r="D5103">
            <v>300086569</v>
          </cell>
          <cell r="Q5103" t="str">
            <v>ACTIVOS</v>
          </cell>
        </row>
        <row r="5104">
          <cell r="D5104">
            <v>300154113</v>
          </cell>
          <cell r="Q5104" t="str">
            <v>ACTIVOS</v>
          </cell>
        </row>
        <row r="5105">
          <cell r="D5105">
            <v>300157487</v>
          </cell>
          <cell r="Q5105" t="str">
            <v>ACTIVOS</v>
          </cell>
        </row>
        <row r="5106">
          <cell r="D5106">
            <v>301426781</v>
          </cell>
          <cell r="Q5106" t="str">
            <v>ACTIVOS</v>
          </cell>
        </row>
        <row r="5107">
          <cell r="D5107">
            <v>301218524</v>
          </cell>
          <cell r="Q5107" t="str">
            <v>ACTIVOS</v>
          </cell>
        </row>
        <row r="5108">
          <cell r="D5108">
            <v>300145823</v>
          </cell>
          <cell r="Q5108" t="str">
            <v>ACTIVOS</v>
          </cell>
        </row>
        <row r="5109">
          <cell r="D5109">
            <v>302052947</v>
          </cell>
          <cell r="Q5109" t="str">
            <v>ACTIVOS</v>
          </cell>
        </row>
        <row r="5110">
          <cell r="D5110">
            <v>300961531</v>
          </cell>
          <cell r="Q5110" t="str">
            <v>ACTIVOS</v>
          </cell>
        </row>
        <row r="5111">
          <cell r="D5111">
            <v>300154359</v>
          </cell>
          <cell r="Q5111" t="str">
            <v>ACTIVOS</v>
          </cell>
        </row>
        <row r="5112">
          <cell r="D5112">
            <v>301530777</v>
          </cell>
          <cell r="Q5112" t="str">
            <v>ACTIVOS</v>
          </cell>
        </row>
        <row r="5113">
          <cell r="D5113">
            <v>301805532</v>
          </cell>
          <cell r="Q5113" t="str">
            <v>ACTIVOS</v>
          </cell>
        </row>
        <row r="5114">
          <cell r="D5114">
            <v>301566822</v>
          </cell>
          <cell r="Q5114" t="str">
            <v>ACTIVOS</v>
          </cell>
        </row>
        <row r="5115">
          <cell r="D5115">
            <v>301175926</v>
          </cell>
          <cell r="Q5115" t="str">
            <v>ACTIVOS</v>
          </cell>
        </row>
        <row r="5116">
          <cell r="D5116">
            <v>300626806</v>
          </cell>
          <cell r="Q5116" t="str">
            <v>ACTIVOS</v>
          </cell>
        </row>
        <row r="5117">
          <cell r="D5117">
            <v>300826892</v>
          </cell>
          <cell r="Q5117" t="str">
            <v>ACTIVOS</v>
          </cell>
        </row>
        <row r="5118">
          <cell r="D5118">
            <v>301328112</v>
          </cell>
          <cell r="Q5118" t="str">
            <v>ACTIVOS</v>
          </cell>
        </row>
        <row r="5119">
          <cell r="D5119">
            <v>301194339</v>
          </cell>
          <cell r="Q5119" t="str">
            <v>ACTIVOS</v>
          </cell>
        </row>
        <row r="5120">
          <cell r="D5120">
            <v>301542394</v>
          </cell>
          <cell r="Q5120" t="str">
            <v>ACTIVOS</v>
          </cell>
        </row>
        <row r="5121">
          <cell r="D5121">
            <v>301590869</v>
          </cell>
          <cell r="Q5121" t="str">
            <v>ACTIVOS</v>
          </cell>
        </row>
        <row r="5122">
          <cell r="D5122">
            <v>301090639</v>
          </cell>
          <cell r="Q5122" t="str">
            <v>ACTIVOS</v>
          </cell>
        </row>
        <row r="5123">
          <cell r="D5123">
            <v>300340875</v>
          </cell>
          <cell r="Q5123" t="str">
            <v>ACTIVOS</v>
          </cell>
        </row>
        <row r="5124">
          <cell r="D5124">
            <v>301590231</v>
          </cell>
          <cell r="Q5124" t="str">
            <v>ACTIVOS</v>
          </cell>
        </row>
        <row r="5125">
          <cell r="D5125">
            <v>300069389</v>
          </cell>
          <cell r="Q5125" t="str">
            <v>ACTIVOS</v>
          </cell>
        </row>
        <row r="5126">
          <cell r="D5126">
            <v>301998173</v>
          </cell>
          <cell r="Q5126" t="str">
            <v>ACTIVOS</v>
          </cell>
        </row>
        <row r="5127">
          <cell r="D5127">
            <v>301355393</v>
          </cell>
          <cell r="Q5127" t="str">
            <v>ACTIVOS</v>
          </cell>
        </row>
        <row r="5128">
          <cell r="D5128">
            <v>301325792</v>
          </cell>
          <cell r="Q5128" t="str">
            <v>ACTIVOS</v>
          </cell>
        </row>
        <row r="5129">
          <cell r="D5129">
            <v>301290212</v>
          </cell>
          <cell r="Q5129" t="str">
            <v>ACTIVOS</v>
          </cell>
        </row>
        <row r="5130">
          <cell r="D5130">
            <v>302086212</v>
          </cell>
          <cell r="Q5130" t="str">
            <v>ACTIVOS</v>
          </cell>
        </row>
        <row r="5131">
          <cell r="D5131">
            <v>301418059</v>
          </cell>
          <cell r="Q5131" t="str">
            <v>ACTIVOS</v>
          </cell>
        </row>
        <row r="5132">
          <cell r="D5132">
            <v>300693748</v>
          </cell>
          <cell r="Q5132" t="str">
            <v>ACTIVOS</v>
          </cell>
        </row>
        <row r="5133">
          <cell r="D5133">
            <v>301340698</v>
          </cell>
          <cell r="Q5133" t="str">
            <v>ACTIVOS</v>
          </cell>
        </row>
        <row r="5134">
          <cell r="D5134">
            <v>300768932</v>
          </cell>
          <cell r="Q5134" t="str">
            <v>ACTIVOS</v>
          </cell>
        </row>
        <row r="5135">
          <cell r="D5135">
            <v>301532270</v>
          </cell>
          <cell r="Q5135" t="str">
            <v>ACTIVOS</v>
          </cell>
        </row>
        <row r="5136">
          <cell r="D5136">
            <v>300092596</v>
          </cell>
          <cell r="Q5136" t="str">
            <v>ACTIVOS</v>
          </cell>
        </row>
        <row r="5137">
          <cell r="D5137">
            <v>301178823</v>
          </cell>
          <cell r="Q5137" t="str">
            <v>ACTIVOS</v>
          </cell>
        </row>
        <row r="5138">
          <cell r="D5138">
            <v>301504215</v>
          </cell>
          <cell r="Q5138" t="str">
            <v>ACTIVOS</v>
          </cell>
        </row>
        <row r="5139">
          <cell r="D5139">
            <v>300157520</v>
          </cell>
          <cell r="Q5139" t="str">
            <v>ACTIVOS</v>
          </cell>
        </row>
        <row r="5140">
          <cell r="D5140">
            <v>302072854</v>
          </cell>
          <cell r="Q5140" t="str">
            <v>ACTIVOS</v>
          </cell>
        </row>
        <row r="5141">
          <cell r="D5141">
            <v>301515139</v>
          </cell>
          <cell r="Q5141" t="str">
            <v>ACTIVOS</v>
          </cell>
        </row>
        <row r="5142">
          <cell r="D5142">
            <v>300887960</v>
          </cell>
          <cell r="Q5142" t="str">
            <v>ACTIVOS</v>
          </cell>
        </row>
        <row r="5143">
          <cell r="D5143">
            <v>301347967</v>
          </cell>
          <cell r="Q5143" t="str">
            <v>ACTIVOS</v>
          </cell>
        </row>
        <row r="5144">
          <cell r="D5144">
            <v>301169070</v>
          </cell>
          <cell r="Q5144" t="str">
            <v>ACTIVOS</v>
          </cell>
        </row>
        <row r="5145">
          <cell r="D5145">
            <v>301484413</v>
          </cell>
          <cell r="Q5145" t="str">
            <v>ACTIVOS</v>
          </cell>
        </row>
        <row r="5146">
          <cell r="D5146">
            <v>301557410</v>
          </cell>
          <cell r="Q5146" t="str">
            <v>ACTIVOS</v>
          </cell>
        </row>
        <row r="5147">
          <cell r="D5147">
            <v>300915187</v>
          </cell>
          <cell r="Q5147" t="str">
            <v>ACTIVOS</v>
          </cell>
        </row>
        <row r="5148">
          <cell r="D5148">
            <v>300097819</v>
          </cell>
          <cell r="Q5148" t="str">
            <v>ACTIVOS</v>
          </cell>
        </row>
        <row r="5149">
          <cell r="D5149">
            <v>300097419</v>
          </cell>
          <cell r="Q5149" t="str">
            <v>ACTIVOS</v>
          </cell>
        </row>
        <row r="5150">
          <cell r="D5150">
            <v>301417112</v>
          </cell>
          <cell r="Q5150" t="str">
            <v>ACTIVOS</v>
          </cell>
        </row>
        <row r="5151">
          <cell r="D5151">
            <v>301406809</v>
          </cell>
          <cell r="Q5151" t="str">
            <v>ACTIVOS</v>
          </cell>
        </row>
        <row r="5152">
          <cell r="D5152">
            <v>301521435</v>
          </cell>
          <cell r="Q5152" t="str">
            <v>ACTIVOS</v>
          </cell>
        </row>
        <row r="5153">
          <cell r="D5153">
            <v>300832451</v>
          </cell>
          <cell r="Q5153" t="str">
            <v>ACTIVOS</v>
          </cell>
        </row>
        <row r="5154">
          <cell r="D5154">
            <v>301378535</v>
          </cell>
          <cell r="Q5154" t="str">
            <v>ACTIVOS</v>
          </cell>
        </row>
        <row r="5155">
          <cell r="D5155">
            <v>300097115</v>
          </cell>
          <cell r="Q5155" t="str">
            <v>ACTIVOS</v>
          </cell>
        </row>
        <row r="5156">
          <cell r="D5156">
            <v>301373928</v>
          </cell>
          <cell r="Q5156" t="str">
            <v>ACTIVOS</v>
          </cell>
        </row>
        <row r="5157">
          <cell r="D5157">
            <v>300145732</v>
          </cell>
          <cell r="Q5157" t="str">
            <v>ACTIVOS</v>
          </cell>
        </row>
        <row r="5158">
          <cell r="D5158">
            <v>301349462</v>
          </cell>
          <cell r="Q5158" t="str">
            <v>ACTIVOS</v>
          </cell>
        </row>
        <row r="5159">
          <cell r="D5159">
            <v>300097330</v>
          </cell>
          <cell r="Q5159" t="str">
            <v>ACTIVOS</v>
          </cell>
        </row>
        <row r="5160">
          <cell r="D5160">
            <v>301432839</v>
          </cell>
          <cell r="Q5160" t="str">
            <v>ACTIVOS</v>
          </cell>
        </row>
        <row r="5161">
          <cell r="D5161">
            <v>301151814</v>
          </cell>
          <cell r="Q5161" t="str">
            <v>ACTIVOS</v>
          </cell>
        </row>
        <row r="5162">
          <cell r="D5162">
            <v>301423342</v>
          </cell>
          <cell r="Q5162" t="str">
            <v>ACTIVOS</v>
          </cell>
        </row>
        <row r="5163">
          <cell r="D5163">
            <v>301312625</v>
          </cell>
          <cell r="Q5163" t="str">
            <v>ACTIVOS</v>
          </cell>
        </row>
        <row r="5164">
          <cell r="D5164">
            <v>301109353</v>
          </cell>
          <cell r="Q5164" t="str">
            <v>ACTIVOS</v>
          </cell>
        </row>
        <row r="5165">
          <cell r="D5165">
            <v>301279754</v>
          </cell>
          <cell r="Q5165" t="str">
            <v>ACTIVOS</v>
          </cell>
        </row>
        <row r="5166">
          <cell r="D5166">
            <v>301408929</v>
          </cell>
          <cell r="Q5166" t="str">
            <v>ACTIVOS</v>
          </cell>
        </row>
        <row r="5167">
          <cell r="D5167">
            <v>300161324</v>
          </cell>
          <cell r="Q5167" t="str">
            <v>ACTIVOS</v>
          </cell>
        </row>
        <row r="5168">
          <cell r="D5168">
            <v>300154691</v>
          </cell>
          <cell r="Q5168" t="str">
            <v>ACTIVOS</v>
          </cell>
        </row>
        <row r="5169">
          <cell r="D5169">
            <v>301344399</v>
          </cell>
          <cell r="Q5169" t="str">
            <v>ACTIVOS</v>
          </cell>
        </row>
        <row r="5170">
          <cell r="D5170">
            <v>300342230</v>
          </cell>
          <cell r="Q5170" t="str">
            <v>ACTIVOS</v>
          </cell>
        </row>
        <row r="5171">
          <cell r="D5171">
            <v>301427309</v>
          </cell>
          <cell r="Q5171" t="str">
            <v>ACTIVOS</v>
          </cell>
        </row>
        <row r="5172">
          <cell r="D5172">
            <v>300782930</v>
          </cell>
          <cell r="Q5172" t="str">
            <v>ACTIVOS</v>
          </cell>
        </row>
        <row r="5173">
          <cell r="D5173">
            <v>300478731</v>
          </cell>
          <cell r="Q5173" t="str">
            <v>ACTIVOS</v>
          </cell>
        </row>
        <row r="5174">
          <cell r="D5174">
            <v>300097774</v>
          </cell>
          <cell r="Q5174" t="str">
            <v>ACTIVOS</v>
          </cell>
        </row>
        <row r="5175">
          <cell r="D5175">
            <v>301461987</v>
          </cell>
          <cell r="Q5175" t="str">
            <v>ACTIVOS</v>
          </cell>
        </row>
        <row r="5176">
          <cell r="D5176">
            <v>300097517</v>
          </cell>
          <cell r="Q5176" t="str">
            <v>ACTIVOS</v>
          </cell>
        </row>
        <row r="5177">
          <cell r="D5177">
            <v>301419669</v>
          </cell>
          <cell r="Q5177" t="str">
            <v>ACTIVOS</v>
          </cell>
        </row>
        <row r="5178">
          <cell r="D5178">
            <v>301523972</v>
          </cell>
          <cell r="Q5178" t="str">
            <v>ACTIVOS</v>
          </cell>
        </row>
        <row r="5179">
          <cell r="D5179">
            <v>301195596</v>
          </cell>
          <cell r="Q5179" t="str">
            <v>ACTIVOS</v>
          </cell>
        </row>
        <row r="5180">
          <cell r="D5180">
            <v>301049645</v>
          </cell>
          <cell r="Q5180" t="str">
            <v>ACTIVOS</v>
          </cell>
        </row>
        <row r="5181">
          <cell r="D5181">
            <v>301455631</v>
          </cell>
          <cell r="Q5181" t="str">
            <v>ACTIVOS</v>
          </cell>
        </row>
        <row r="5182">
          <cell r="D5182">
            <v>301411306</v>
          </cell>
          <cell r="Q5182" t="str">
            <v>ACTIVOS</v>
          </cell>
        </row>
        <row r="5183">
          <cell r="D5183">
            <v>301479579</v>
          </cell>
          <cell r="Q5183" t="str">
            <v>ACTIVOS</v>
          </cell>
        </row>
        <row r="5184">
          <cell r="D5184">
            <v>301411634</v>
          </cell>
          <cell r="Q5184" t="str">
            <v>ACTIVOS</v>
          </cell>
        </row>
        <row r="5185">
          <cell r="D5185">
            <v>301406723</v>
          </cell>
          <cell r="Q5185" t="str">
            <v>ACTIVOS</v>
          </cell>
        </row>
        <row r="5186">
          <cell r="D5186">
            <v>301378577</v>
          </cell>
          <cell r="Q5186" t="str">
            <v>ACTIVOS</v>
          </cell>
        </row>
        <row r="5187">
          <cell r="D5187">
            <v>300914937</v>
          </cell>
          <cell r="Q5187" t="str">
            <v>ACTIVOS</v>
          </cell>
        </row>
        <row r="5188">
          <cell r="D5188">
            <v>300480273</v>
          </cell>
          <cell r="Q5188" t="str">
            <v>ACTIVOS</v>
          </cell>
        </row>
        <row r="5189">
          <cell r="D5189">
            <v>301145776</v>
          </cell>
          <cell r="Q5189" t="str">
            <v>ACTIVOS</v>
          </cell>
        </row>
        <row r="5190">
          <cell r="D5190">
            <v>300156424</v>
          </cell>
          <cell r="Q5190" t="str">
            <v>ACTIVOS</v>
          </cell>
        </row>
        <row r="5191">
          <cell r="D5191">
            <v>301158235</v>
          </cell>
          <cell r="Q5191" t="str">
            <v>ACTIVOS</v>
          </cell>
        </row>
        <row r="5192">
          <cell r="D5192">
            <v>300349124</v>
          </cell>
          <cell r="Q5192" t="str">
            <v>ACTIVOS</v>
          </cell>
        </row>
        <row r="5193">
          <cell r="D5193">
            <v>300157071</v>
          </cell>
          <cell r="Q5193" t="str">
            <v>ACTIVOS</v>
          </cell>
        </row>
        <row r="5194">
          <cell r="D5194">
            <v>300069718</v>
          </cell>
          <cell r="Q5194" t="str">
            <v>ACTIVOS</v>
          </cell>
        </row>
        <row r="5195">
          <cell r="D5195">
            <v>301191933</v>
          </cell>
          <cell r="Q5195" t="str">
            <v>ACTIVOS</v>
          </cell>
        </row>
        <row r="5196">
          <cell r="D5196">
            <v>301319608</v>
          </cell>
          <cell r="Q5196" t="str">
            <v>ACTIVOS</v>
          </cell>
        </row>
        <row r="5197">
          <cell r="D5197">
            <v>301517828</v>
          </cell>
          <cell r="Q5197" t="str">
            <v>ACTIVOS</v>
          </cell>
        </row>
        <row r="5198">
          <cell r="D5198">
            <v>301936736</v>
          </cell>
          <cell r="Q5198" t="str">
            <v>ACTIVOS</v>
          </cell>
        </row>
        <row r="5199">
          <cell r="D5199">
            <v>301599601</v>
          </cell>
          <cell r="Q5199" t="str">
            <v>ACTIVOS</v>
          </cell>
        </row>
        <row r="5200">
          <cell r="D5200">
            <v>301207275</v>
          </cell>
          <cell r="Q5200" t="str">
            <v>ACTIVOS</v>
          </cell>
        </row>
        <row r="5201">
          <cell r="D5201">
            <v>300156002</v>
          </cell>
          <cell r="Q5201" t="str">
            <v>ACTIVOS</v>
          </cell>
        </row>
        <row r="5202">
          <cell r="D5202">
            <v>300860061</v>
          </cell>
          <cell r="Q5202" t="str">
            <v>ACTIVOS</v>
          </cell>
        </row>
        <row r="5203">
          <cell r="D5203">
            <v>301542904</v>
          </cell>
          <cell r="Q5203" t="str">
            <v>ACTIVOS</v>
          </cell>
        </row>
        <row r="5204">
          <cell r="D5204">
            <v>300164891</v>
          </cell>
          <cell r="Q5204" t="str">
            <v>ACTIVOS</v>
          </cell>
        </row>
        <row r="5205">
          <cell r="D5205">
            <v>301571887</v>
          </cell>
          <cell r="Q5205" t="str">
            <v>ACTIVOS</v>
          </cell>
        </row>
        <row r="5206">
          <cell r="D5206">
            <v>300221105</v>
          </cell>
          <cell r="Q5206" t="str">
            <v>ACTIVOS</v>
          </cell>
        </row>
        <row r="5207">
          <cell r="D5207">
            <v>300221761</v>
          </cell>
          <cell r="Q5207" t="str">
            <v>ACTIVOS</v>
          </cell>
        </row>
        <row r="5208">
          <cell r="D5208">
            <v>300097164</v>
          </cell>
          <cell r="Q5208" t="str">
            <v>ACTIVOS</v>
          </cell>
        </row>
        <row r="5209">
          <cell r="D5209">
            <v>300584876</v>
          </cell>
          <cell r="Q5209" t="str">
            <v>ACTIVOS</v>
          </cell>
        </row>
        <row r="5210">
          <cell r="D5210">
            <v>301545487</v>
          </cell>
          <cell r="Q5210" t="str">
            <v>ACTIVOS</v>
          </cell>
        </row>
        <row r="5211">
          <cell r="D5211">
            <v>301435456</v>
          </cell>
          <cell r="Q5211" t="str">
            <v>ACTIVOS</v>
          </cell>
        </row>
        <row r="5212">
          <cell r="D5212">
            <v>301600705</v>
          </cell>
          <cell r="Q5212" t="str">
            <v>ACTIVOS</v>
          </cell>
        </row>
        <row r="5213">
          <cell r="D5213">
            <v>300092584</v>
          </cell>
          <cell r="Q5213" t="str">
            <v>ACTIVOS</v>
          </cell>
        </row>
        <row r="5214">
          <cell r="D5214">
            <v>300165133</v>
          </cell>
          <cell r="Q5214" t="str">
            <v>ACTIVOS</v>
          </cell>
        </row>
        <row r="5215">
          <cell r="D5215">
            <v>300097326</v>
          </cell>
          <cell r="Q5215" t="str">
            <v>ACTIVOS</v>
          </cell>
        </row>
        <row r="5216">
          <cell r="D5216">
            <v>301445139</v>
          </cell>
          <cell r="Q5216" t="str">
            <v>ACTIVOS</v>
          </cell>
        </row>
        <row r="5217">
          <cell r="D5217">
            <v>300164575</v>
          </cell>
          <cell r="Q5217" t="str">
            <v>ACTIVOS</v>
          </cell>
        </row>
        <row r="5218">
          <cell r="D5218">
            <v>300886559</v>
          </cell>
          <cell r="Q5218" t="str">
            <v>ACTIVOS</v>
          </cell>
        </row>
        <row r="5219">
          <cell r="D5219">
            <v>300091256</v>
          </cell>
          <cell r="Q5219" t="str">
            <v>ACTIVOS</v>
          </cell>
        </row>
        <row r="5220">
          <cell r="D5220">
            <v>301429959</v>
          </cell>
          <cell r="Q5220" t="str">
            <v>ACTIVOS</v>
          </cell>
        </row>
        <row r="5221">
          <cell r="D5221">
            <v>300848903</v>
          </cell>
          <cell r="Q5221" t="str">
            <v>ACTIVOS</v>
          </cell>
        </row>
        <row r="5222">
          <cell r="D5222">
            <v>300154091</v>
          </cell>
          <cell r="Q5222" t="str">
            <v>ACTIVOS</v>
          </cell>
        </row>
        <row r="5223">
          <cell r="D5223">
            <v>300994818</v>
          </cell>
          <cell r="Q5223" t="str">
            <v>ACTIVOS</v>
          </cell>
        </row>
        <row r="5224">
          <cell r="D5224">
            <v>300340914</v>
          </cell>
          <cell r="Q5224" t="str">
            <v>ACTIVOS</v>
          </cell>
        </row>
        <row r="5225">
          <cell r="D5225">
            <v>301242818</v>
          </cell>
          <cell r="Q5225" t="str">
            <v>ACTIVOS</v>
          </cell>
        </row>
        <row r="5226">
          <cell r="D5226">
            <v>301490529</v>
          </cell>
          <cell r="Q5226" t="str">
            <v>ACTIVOS</v>
          </cell>
        </row>
        <row r="5227">
          <cell r="D5227">
            <v>300481501</v>
          </cell>
          <cell r="Q5227" t="str">
            <v>ACTIVOS</v>
          </cell>
        </row>
        <row r="5228">
          <cell r="D5228">
            <v>302083504</v>
          </cell>
          <cell r="Q5228" t="str">
            <v>ACTIVOS</v>
          </cell>
        </row>
        <row r="5229">
          <cell r="D5229">
            <v>301474325</v>
          </cell>
          <cell r="Q5229" t="str">
            <v>ACTIVOS</v>
          </cell>
        </row>
        <row r="5230">
          <cell r="D5230">
            <v>301336627</v>
          </cell>
          <cell r="Q5230" t="str">
            <v>ACTIVOS</v>
          </cell>
        </row>
        <row r="5231">
          <cell r="D5231">
            <v>300156504</v>
          </cell>
          <cell r="Q5231" t="str">
            <v>ACTIVOS</v>
          </cell>
        </row>
        <row r="5232">
          <cell r="D5232">
            <v>301157975</v>
          </cell>
          <cell r="Q5232" t="str">
            <v>ACTIVOS</v>
          </cell>
        </row>
        <row r="5233">
          <cell r="D5233">
            <v>302068561</v>
          </cell>
          <cell r="Q5233" t="str">
            <v>ACTIVOS</v>
          </cell>
        </row>
        <row r="5234">
          <cell r="D5234">
            <v>301403301</v>
          </cell>
          <cell r="Q5234" t="str">
            <v>ACTIVOS</v>
          </cell>
        </row>
        <row r="5235">
          <cell r="D5235">
            <v>300341448</v>
          </cell>
          <cell r="Q5235" t="str">
            <v>ACTIVOS</v>
          </cell>
        </row>
        <row r="5236">
          <cell r="D5236">
            <v>300845519</v>
          </cell>
          <cell r="Q5236" t="str">
            <v>ACTIVOS</v>
          </cell>
        </row>
        <row r="5237">
          <cell r="D5237">
            <v>301111885</v>
          </cell>
          <cell r="Q5237" t="str">
            <v>ACTIVOS</v>
          </cell>
        </row>
        <row r="5238">
          <cell r="D5238">
            <v>300092660</v>
          </cell>
          <cell r="Q5238" t="str">
            <v>ACTIVOS</v>
          </cell>
        </row>
        <row r="5239">
          <cell r="D5239">
            <v>302125911</v>
          </cell>
          <cell r="Q5239" t="str">
            <v>ACTIVOS</v>
          </cell>
        </row>
        <row r="5240">
          <cell r="D5240">
            <v>302067640</v>
          </cell>
          <cell r="Q5240" t="str">
            <v>ACTIVOS</v>
          </cell>
        </row>
        <row r="5241">
          <cell r="D5241">
            <v>301490734</v>
          </cell>
          <cell r="Q5241" t="str">
            <v>ACTIVOS</v>
          </cell>
        </row>
        <row r="5242">
          <cell r="D5242">
            <v>300153847</v>
          </cell>
          <cell r="Q5242" t="str">
            <v>ACTIVOS</v>
          </cell>
        </row>
        <row r="5243">
          <cell r="D5243">
            <v>301521546</v>
          </cell>
          <cell r="Q5243" t="str">
            <v>ACTIVOS</v>
          </cell>
        </row>
        <row r="5244">
          <cell r="D5244">
            <v>301529864</v>
          </cell>
          <cell r="Q5244" t="str">
            <v>ACTIVOS</v>
          </cell>
        </row>
        <row r="5245">
          <cell r="D5245">
            <v>300556346</v>
          </cell>
          <cell r="Q5245" t="str">
            <v>ACTIVOS</v>
          </cell>
        </row>
        <row r="5246">
          <cell r="D5246">
            <v>301177413</v>
          </cell>
          <cell r="Q5246" t="str">
            <v>ACTIVOS</v>
          </cell>
        </row>
        <row r="5247">
          <cell r="D5247">
            <v>300694687</v>
          </cell>
          <cell r="Q5247" t="str">
            <v>ACTIVOS</v>
          </cell>
        </row>
        <row r="5248">
          <cell r="D5248">
            <v>300092248</v>
          </cell>
          <cell r="Q5248" t="str">
            <v>ACTIVOS</v>
          </cell>
        </row>
        <row r="5249">
          <cell r="D5249">
            <v>301332110</v>
          </cell>
          <cell r="Q5249" t="str">
            <v>ACTIVOS</v>
          </cell>
        </row>
        <row r="5250">
          <cell r="D5250">
            <v>301981147</v>
          </cell>
          <cell r="Q5250" t="str">
            <v>ACTIVOS</v>
          </cell>
        </row>
        <row r="5251">
          <cell r="D5251">
            <v>300098007</v>
          </cell>
          <cell r="Q5251" t="str">
            <v>ACTIVOS</v>
          </cell>
        </row>
        <row r="5252">
          <cell r="D5252">
            <v>301281061</v>
          </cell>
          <cell r="Q5252" t="str">
            <v>ACTIVOS</v>
          </cell>
        </row>
        <row r="5253">
          <cell r="D5253">
            <v>301415953</v>
          </cell>
          <cell r="Q5253" t="str">
            <v>ACTIVOS</v>
          </cell>
        </row>
        <row r="5254">
          <cell r="D5254">
            <v>302014854</v>
          </cell>
          <cell r="Q5254" t="str">
            <v>ACTIVOS</v>
          </cell>
        </row>
        <row r="5255">
          <cell r="D5255">
            <v>301349742</v>
          </cell>
          <cell r="Q5255" t="str">
            <v>ACTIVOS</v>
          </cell>
        </row>
        <row r="5256">
          <cell r="D5256">
            <v>301389498</v>
          </cell>
          <cell r="Q5256" t="str">
            <v>ACTIVOS</v>
          </cell>
        </row>
        <row r="5257">
          <cell r="D5257">
            <v>300097727</v>
          </cell>
          <cell r="Q5257" t="str">
            <v>ACTIVOS</v>
          </cell>
        </row>
        <row r="5258">
          <cell r="D5258">
            <v>300789336</v>
          </cell>
          <cell r="Q5258" t="str">
            <v>ACTIVOS</v>
          </cell>
        </row>
        <row r="5259">
          <cell r="D5259">
            <v>301416673</v>
          </cell>
          <cell r="Q5259" t="str">
            <v>ACTIVOS</v>
          </cell>
        </row>
        <row r="5260">
          <cell r="D5260">
            <v>301394667</v>
          </cell>
          <cell r="Q5260" t="str">
            <v>ACTIVOS</v>
          </cell>
        </row>
        <row r="5261">
          <cell r="D5261">
            <v>300095182</v>
          </cell>
          <cell r="Q5261" t="str">
            <v>ACTIVOS</v>
          </cell>
        </row>
        <row r="5262">
          <cell r="D5262">
            <v>301983333</v>
          </cell>
          <cell r="Q5262" t="str">
            <v>ACTIVOS</v>
          </cell>
        </row>
        <row r="5263">
          <cell r="D5263">
            <v>300154355</v>
          </cell>
          <cell r="Q5263" t="str">
            <v>ACTIVOS</v>
          </cell>
        </row>
        <row r="5264">
          <cell r="D5264">
            <v>301499430</v>
          </cell>
          <cell r="Q5264" t="str">
            <v>ACTIVOS</v>
          </cell>
        </row>
        <row r="5265">
          <cell r="D5265">
            <v>301342393</v>
          </cell>
          <cell r="Q5265" t="str">
            <v>ACTIVOS</v>
          </cell>
        </row>
        <row r="5266">
          <cell r="D5266">
            <v>302077677</v>
          </cell>
          <cell r="Q5266" t="str">
            <v>ACTIVOS</v>
          </cell>
        </row>
        <row r="5267">
          <cell r="D5267">
            <v>300145562</v>
          </cell>
          <cell r="Q5267" t="str">
            <v>ACTIVOS</v>
          </cell>
        </row>
        <row r="5268">
          <cell r="D5268">
            <v>301069091</v>
          </cell>
          <cell r="Q5268" t="str">
            <v>ACTIVOS</v>
          </cell>
        </row>
        <row r="5269">
          <cell r="D5269">
            <v>301336662</v>
          </cell>
          <cell r="Q5269" t="str">
            <v>ACTIVOS</v>
          </cell>
        </row>
        <row r="5270">
          <cell r="D5270">
            <v>300156264</v>
          </cell>
          <cell r="Q5270" t="str">
            <v>ACTIVOS</v>
          </cell>
        </row>
        <row r="5271">
          <cell r="D5271">
            <v>300814467</v>
          </cell>
          <cell r="Q5271" t="str">
            <v>ACTIVOS</v>
          </cell>
        </row>
        <row r="5272">
          <cell r="D5272">
            <v>301497776</v>
          </cell>
          <cell r="Q5272" t="str">
            <v>ACTIVOS</v>
          </cell>
        </row>
        <row r="5273">
          <cell r="D5273">
            <v>301570947</v>
          </cell>
          <cell r="Q5273" t="str">
            <v>ACTIVOS</v>
          </cell>
        </row>
        <row r="5274">
          <cell r="D5274">
            <v>301396770</v>
          </cell>
          <cell r="Q5274" t="str">
            <v>ACTIVOS</v>
          </cell>
        </row>
        <row r="5275">
          <cell r="D5275">
            <v>301434160</v>
          </cell>
          <cell r="Q5275" t="str">
            <v>ACTIVOS</v>
          </cell>
        </row>
        <row r="5276">
          <cell r="D5276">
            <v>300918075</v>
          </cell>
          <cell r="Q5276" t="str">
            <v>ACTIVOS</v>
          </cell>
        </row>
        <row r="5277">
          <cell r="D5277">
            <v>301190844</v>
          </cell>
          <cell r="Q5277" t="str">
            <v>ACTIVOS</v>
          </cell>
        </row>
        <row r="5278">
          <cell r="D5278">
            <v>300918774</v>
          </cell>
          <cell r="Q5278" t="str">
            <v>ACTIVOS</v>
          </cell>
        </row>
        <row r="5279">
          <cell r="D5279">
            <v>301544681</v>
          </cell>
          <cell r="Q5279" t="str">
            <v>ACTIVOS</v>
          </cell>
        </row>
        <row r="5280">
          <cell r="D5280">
            <v>300919911</v>
          </cell>
          <cell r="Q5280" t="str">
            <v>ACTIVOS</v>
          </cell>
        </row>
        <row r="5281">
          <cell r="D5281">
            <v>301397943</v>
          </cell>
          <cell r="Q5281" t="str">
            <v>ACTIVOS</v>
          </cell>
        </row>
        <row r="5282">
          <cell r="D5282">
            <v>300097034</v>
          </cell>
          <cell r="Q5282" t="str">
            <v>ACTIVOS</v>
          </cell>
        </row>
        <row r="5283">
          <cell r="D5283">
            <v>301369737</v>
          </cell>
          <cell r="Q5283" t="str">
            <v>ACTIVOS</v>
          </cell>
        </row>
        <row r="5284">
          <cell r="D5284">
            <v>301302141</v>
          </cell>
          <cell r="Q5284" t="str">
            <v>ACTIVOS</v>
          </cell>
        </row>
        <row r="5285">
          <cell r="D5285">
            <v>300924171</v>
          </cell>
          <cell r="Q5285" t="str">
            <v>ACTIVOS</v>
          </cell>
        </row>
        <row r="5286">
          <cell r="D5286">
            <v>301518488</v>
          </cell>
          <cell r="Q5286" t="str">
            <v>ACTIVOS</v>
          </cell>
        </row>
        <row r="5287">
          <cell r="D5287">
            <v>301385166</v>
          </cell>
          <cell r="Q5287" t="str">
            <v>ACTIVOS</v>
          </cell>
        </row>
        <row r="5288">
          <cell r="D5288">
            <v>301314263</v>
          </cell>
          <cell r="Q5288" t="str">
            <v>ACTIVOS</v>
          </cell>
        </row>
        <row r="5289">
          <cell r="D5289">
            <v>301954366</v>
          </cell>
          <cell r="Q5289" t="str">
            <v>ACTIVOS</v>
          </cell>
        </row>
        <row r="5290">
          <cell r="D5290">
            <v>300905133</v>
          </cell>
          <cell r="Q5290" t="str">
            <v>ACTIVOS</v>
          </cell>
        </row>
        <row r="5291">
          <cell r="D5291">
            <v>300154364</v>
          </cell>
          <cell r="Q5291" t="str">
            <v>ACTIVOS</v>
          </cell>
        </row>
        <row r="5292">
          <cell r="D5292">
            <v>300790687</v>
          </cell>
          <cell r="Q5292" t="str">
            <v>ACTIVOS</v>
          </cell>
        </row>
        <row r="5293">
          <cell r="D5293">
            <v>301442288</v>
          </cell>
          <cell r="Q5293" t="str">
            <v>ACTIVOS</v>
          </cell>
        </row>
        <row r="5294">
          <cell r="D5294">
            <v>300160306</v>
          </cell>
          <cell r="Q5294" t="str">
            <v>ACTIVOS</v>
          </cell>
        </row>
        <row r="5295">
          <cell r="D5295">
            <v>300259101</v>
          </cell>
          <cell r="Q5295" t="str">
            <v>ACTIVOS</v>
          </cell>
        </row>
        <row r="5296">
          <cell r="D5296">
            <v>300966617</v>
          </cell>
          <cell r="Q5296" t="str">
            <v>ACTIVOS</v>
          </cell>
        </row>
        <row r="5297">
          <cell r="D5297">
            <v>300127091</v>
          </cell>
          <cell r="Q5297" t="str">
            <v>ACTIVOS</v>
          </cell>
        </row>
        <row r="5298">
          <cell r="D5298">
            <v>301530789</v>
          </cell>
          <cell r="Q5298" t="str">
            <v>ACTIVOS</v>
          </cell>
        </row>
        <row r="5299">
          <cell r="D5299">
            <v>300097887</v>
          </cell>
          <cell r="Q5299" t="str">
            <v>ACTIVOS</v>
          </cell>
        </row>
        <row r="5300">
          <cell r="D5300">
            <v>301345528</v>
          </cell>
          <cell r="Q5300" t="str">
            <v>ACTIVOS</v>
          </cell>
        </row>
        <row r="5301">
          <cell r="D5301">
            <v>300068117</v>
          </cell>
          <cell r="Q5301" t="str">
            <v>ACTIVOS</v>
          </cell>
        </row>
        <row r="5302">
          <cell r="D5302">
            <v>301354686</v>
          </cell>
          <cell r="Q5302" t="str">
            <v>ACTIVOS</v>
          </cell>
        </row>
        <row r="5303">
          <cell r="D5303">
            <v>300097364</v>
          </cell>
          <cell r="Q5303" t="str">
            <v>ACTIVOS</v>
          </cell>
        </row>
        <row r="5304">
          <cell r="D5304">
            <v>302183582</v>
          </cell>
          <cell r="Q5304" t="str">
            <v>ACTIVOS</v>
          </cell>
        </row>
        <row r="5305">
          <cell r="D5305">
            <v>300069634</v>
          </cell>
          <cell r="Q5305" t="str">
            <v>ACTIVOS</v>
          </cell>
        </row>
        <row r="5306">
          <cell r="D5306">
            <v>300277820</v>
          </cell>
          <cell r="Q5306" t="str">
            <v>ACTIVOS</v>
          </cell>
        </row>
        <row r="5307">
          <cell r="D5307">
            <v>300150882</v>
          </cell>
          <cell r="Q5307" t="str">
            <v>ACTIVOS</v>
          </cell>
        </row>
        <row r="5308">
          <cell r="D5308">
            <v>300150800</v>
          </cell>
          <cell r="Q5308" t="str">
            <v>ACTIVOS</v>
          </cell>
        </row>
        <row r="5309">
          <cell r="D5309">
            <v>301493066</v>
          </cell>
          <cell r="Q5309" t="str">
            <v>ACTIVOS</v>
          </cell>
        </row>
        <row r="5310">
          <cell r="D5310">
            <v>300149169</v>
          </cell>
          <cell r="Q5310" t="str">
            <v>ACTIVOS</v>
          </cell>
        </row>
        <row r="5311">
          <cell r="D5311">
            <v>301541706</v>
          </cell>
          <cell r="Q5311" t="str">
            <v>ACTIVOS</v>
          </cell>
        </row>
        <row r="5312">
          <cell r="D5312">
            <v>301322626</v>
          </cell>
          <cell r="Q5312" t="str">
            <v>ACTIVOS</v>
          </cell>
        </row>
        <row r="5313">
          <cell r="D5313">
            <v>302017123</v>
          </cell>
          <cell r="Q5313" t="str">
            <v>ACTIVOS</v>
          </cell>
        </row>
        <row r="5314">
          <cell r="D5314">
            <v>301880634</v>
          </cell>
          <cell r="Q5314" t="str">
            <v>ACTIVOS</v>
          </cell>
        </row>
        <row r="5315">
          <cell r="D5315">
            <v>301244789</v>
          </cell>
          <cell r="Q5315" t="str">
            <v>ACTIVOS</v>
          </cell>
        </row>
        <row r="5316">
          <cell r="D5316">
            <v>300375006</v>
          </cell>
          <cell r="Q5316" t="str">
            <v>ACTIVOS</v>
          </cell>
        </row>
        <row r="5317">
          <cell r="D5317">
            <v>300149298</v>
          </cell>
          <cell r="Q5317" t="str">
            <v>ACTIVOS</v>
          </cell>
        </row>
        <row r="5318">
          <cell r="D5318">
            <v>300246918</v>
          </cell>
          <cell r="Q5318" t="str">
            <v>ACTIVOS</v>
          </cell>
        </row>
        <row r="5319">
          <cell r="D5319">
            <v>302196656</v>
          </cell>
          <cell r="Q5319" t="str">
            <v>ACTIVOS</v>
          </cell>
        </row>
        <row r="5320">
          <cell r="D5320">
            <v>301541124</v>
          </cell>
          <cell r="Q5320" t="str">
            <v>ACTIVOS</v>
          </cell>
        </row>
        <row r="5321">
          <cell r="D5321">
            <v>301461534</v>
          </cell>
          <cell r="Q5321" t="str">
            <v>ACTIVOS</v>
          </cell>
        </row>
        <row r="5322">
          <cell r="D5322">
            <v>300161571</v>
          </cell>
          <cell r="Q5322" t="str">
            <v>ACTIVOS</v>
          </cell>
        </row>
        <row r="5323">
          <cell r="D5323">
            <v>301299958</v>
          </cell>
          <cell r="Q5323" t="str">
            <v>ACTIVOS</v>
          </cell>
        </row>
        <row r="5324">
          <cell r="D5324">
            <v>301983266</v>
          </cell>
          <cell r="Q5324" t="str">
            <v>ACTIVOS</v>
          </cell>
        </row>
        <row r="5325">
          <cell r="D5325">
            <v>301183049</v>
          </cell>
          <cell r="Q5325" t="str">
            <v>ACTIVOS</v>
          </cell>
        </row>
        <row r="5326">
          <cell r="D5326">
            <v>301045145</v>
          </cell>
          <cell r="Q5326" t="str">
            <v>ACTIVOS</v>
          </cell>
        </row>
        <row r="5327">
          <cell r="D5327">
            <v>301288103</v>
          </cell>
          <cell r="Q5327" t="str">
            <v>ACTIVOS</v>
          </cell>
        </row>
        <row r="5328">
          <cell r="D5328">
            <v>300837922</v>
          </cell>
          <cell r="Q5328" t="str">
            <v>ACTIVOS</v>
          </cell>
        </row>
        <row r="5329">
          <cell r="D5329">
            <v>301148595</v>
          </cell>
          <cell r="Q5329" t="str">
            <v>ACTIVOS</v>
          </cell>
        </row>
        <row r="5330">
          <cell r="D5330">
            <v>301075144</v>
          </cell>
          <cell r="Q5330" t="str">
            <v>ACTIVOS</v>
          </cell>
        </row>
        <row r="5331">
          <cell r="D5331">
            <v>301373300</v>
          </cell>
          <cell r="Q5331" t="str">
            <v>ACTIVOS</v>
          </cell>
        </row>
        <row r="5332">
          <cell r="D5332">
            <v>301980280</v>
          </cell>
          <cell r="Q5332" t="str">
            <v>ACTIVOS</v>
          </cell>
        </row>
        <row r="5333">
          <cell r="D5333">
            <v>300097185</v>
          </cell>
          <cell r="Q5333" t="str">
            <v>ACTIVOS</v>
          </cell>
        </row>
        <row r="5334">
          <cell r="D5334">
            <v>301364031</v>
          </cell>
          <cell r="Q5334" t="str">
            <v>ACTIVOS</v>
          </cell>
        </row>
        <row r="5335">
          <cell r="D5335">
            <v>301603899</v>
          </cell>
          <cell r="Q5335" t="str">
            <v>ACTIVOS</v>
          </cell>
        </row>
        <row r="5336">
          <cell r="D5336">
            <v>301588787</v>
          </cell>
          <cell r="Q5336" t="str">
            <v>ACTIVOS</v>
          </cell>
        </row>
        <row r="5337">
          <cell r="D5337">
            <v>301576796</v>
          </cell>
          <cell r="Q5337" t="str">
            <v>ACTIVOS</v>
          </cell>
        </row>
        <row r="5338">
          <cell r="D5338">
            <v>300098262</v>
          </cell>
          <cell r="Q5338" t="str">
            <v>ACTIVOS</v>
          </cell>
        </row>
        <row r="5339">
          <cell r="D5339">
            <v>301445803</v>
          </cell>
          <cell r="Q5339" t="str">
            <v>ACTIVOS</v>
          </cell>
        </row>
        <row r="5340">
          <cell r="D5340">
            <v>300903114</v>
          </cell>
          <cell r="Q5340" t="str">
            <v>ACTIVOS</v>
          </cell>
        </row>
        <row r="5341">
          <cell r="D5341">
            <v>301034327</v>
          </cell>
          <cell r="Q5341" t="str">
            <v>ACTIVOS</v>
          </cell>
        </row>
        <row r="5342">
          <cell r="D5342">
            <v>300165345</v>
          </cell>
          <cell r="Q5342" t="str">
            <v>ACTIVOS</v>
          </cell>
        </row>
        <row r="5343">
          <cell r="D5343">
            <v>300825710</v>
          </cell>
          <cell r="Q5343" t="str">
            <v>ACTIVOS</v>
          </cell>
        </row>
        <row r="5344">
          <cell r="D5344">
            <v>301005155</v>
          </cell>
          <cell r="Q5344" t="str">
            <v>ACTIVOS</v>
          </cell>
        </row>
        <row r="5345">
          <cell r="D5345">
            <v>302093816</v>
          </cell>
          <cell r="Q5345" t="str">
            <v>ACTIVOS</v>
          </cell>
        </row>
        <row r="5346">
          <cell r="D5346">
            <v>301252775</v>
          </cell>
          <cell r="Q5346" t="str">
            <v>ACTIVOS</v>
          </cell>
        </row>
        <row r="5347">
          <cell r="D5347">
            <v>301249127</v>
          </cell>
          <cell r="Q5347" t="str">
            <v>ACTIVOS</v>
          </cell>
        </row>
        <row r="5348">
          <cell r="D5348">
            <v>301320748</v>
          </cell>
          <cell r="Q5348" t="str">
            <v>ACTIVOS</v>
          </cell>
        </row>
        <row r="5349">
          <cell r="D5349">
            <v>301495201</v>
          </cell>
          <cell r="Q5349" t="str">
            <v>ACTIVOS</v>
          </cell>
        </row>
        <row r="5350">
          <cell r="D5350">
            <v>300156059</v>
          </cell>
          <cell r="Q5350" t="str">
            <v>ACTIVOS</v>
          </cell>
        </row>
        <row r="5351">
          <cell r="D5351">
            <v>301431657</v>
          </cell>
          <cell r="Q5351" t="str">
            <v>ACTIVOS</v>
          </cell>
        </row>
        <row r="5352">
          <cell r="D5352">
            <v>300069492</v>
          </cell>
          <cell r="Q5352" t="str">
            <v>ACTIVOS</v>
          </cell>
        </row>
        <row r="5353">
          <cell r="D5353">
            <v>301401525</v>
          </cell>
          <cell r="Q5353" t="str">
            <v>ACTIVOS</v>
          </cell>
        </row>
        <row r="5354">
          <cell r="D5354">
            <v>300642046</v>
          </cell>
          <cell r="Q5354" t="str">
            <v>ACTIVOS</v>
          </cell>
        </row>
        <row r="5355">
          <cell r="D5355">
            <v>301486016</v>
          </cell>
          <cell r="Q5355" t="str">
            <v>ACTIVOS</v>
          </cell>
        </row>
        <row r="5356">
          <cell r="D5356">
            <v>300098550</v>
          </cell>
          <cell r="Q5356" t="str">
            <v>ACTIVOS</v>
          </cell>
        </row>
        <row r="5357">
          <cell r="D5357">
            <v>300145957</v>
          </cell>
          <cell r="Q5357" t="str">
            <v>ACTIVOS</v>
          </cell>
        </row>
        <row r="5358">
          <cell r="D5358">
            <v>300097062</v>
          </cell>
          <cell r="Q5358" t="str">
            <v>ACTIVOS</v>
          </cell>
        </row>
        <row r="5359">
          <cell r="D5359">
            <v>300887113</v>
          </cell>
          <cell r="Q5359" t="str">
            <v>ACTIVOS</v>
          </cell>
        </row>
        <row r="5360">
          <cell r="D5360">
            <v>301492748</v>
          </cell>
          <cell r="Q5360" t="str">
            <v>ACTIVOS</v>
          </cell>
        </row>
        <row r="5361">
          <cell r="D5361">
            <v>301381029</v>
          </cell>
          <cell r="Q5361" t="str">
            <v>ACTIVOS</v>
          </cell>
        </row>
        <row r="5362">
          <cell r="D5362">
            <v>302135835</v>
          </cell>
          <cell r="Q5362" t="str">
            <v>ACTIVOS</v>
          </cell>
        </row>
        <row r="5363">
          <cell r="D5363">
            <v>300931165</v>
          </cell>
          <cell r="Q5363" t="str">
            <v>ACTIVOS</v>
          </cell>
        </row>
        <row r="5364">
          <cell r="D5364">
            <v>300143853</v>
          </cell>
          <cell r="Q5364" t="str">
            <v>ACTIVOS</v>
          </cell>
        </row>
        <row r="5365">
          <cell r="D5365">
            <v>301477643</v>
          </cell>
          <cell r="Q5365" t="str">
            <v>ACTIVOS</v>
          </cell>
        </row>
        <row r="5366">
          <cell r="D5366">
            <v>301340305</v>
          </cell>
          <cell r="Q5366" t="str">
            <v>ACTIVOS</v>
          </cell>
        </row>
        <row r="5367">
          <cell r="D5367">
            <v>302015574</v>
          </cell>
          <cell r="Q5367" t="str">
            <v>ACTIVOS</v>
          </cell>
        </row>
        <row r="5368">
          <cell r="D5368">
            <v>301016322</v>
          </cell>
          <cell r="Q5368" t="str">
            <v>ACTIVOS</v>
          </cell>
        </row>
        <row r="5369">
          <cell r="D5369">
            <v>301413764</v>
          </cell>
          <cell r="Q5369" t="str">
            <v>ACTIVOS</v>
          </cell>
        </row>
        <row r="5370">
          <cell r="D5370">
            <v>300815472</v>
          </cell>
          <cell r="Q5370" t="str">
            <v>ACTIVOS</v>
          </cell>
        </row>
        <row r="5371">
          <cell r="D5371">
            <v>301879432</v>
          </cell>
          <cell r="Q5371" t="str">
            <v>ACTIVOS</v>
          </cell>
        </row>
        <row r="5372">
          <cell r="D5372">
            <v>301575698</v>
          </cell>
          <cell r="Q5372" t="str">
            <v>ACTIVOS</v>
          </cell>
        </row>
        <row r="5373">
          <cell r="D5373">
            <v>301358696</v>
          </cell>
          <cell r="Q5373" t="str">
            <v>ACTIVOS</v>
          </cell>
        </row>
        <row r="5374">
          <cell r="D5374">
            <v>301534829</v>
          </cell>
          <cell r="Q5374" t="str">
            <v>ACTIVOS</v>
          </cell>
        </row>
        <row r="5375">
          <cell r="D5375">
            <v>300846069</v>
          </cell>
          <cell r="Q5375" t="str">
            <v>ACTIVOS</v>
          </cell>
        </row>
        <row r="5376">
          <cell r="D5376">
            <v>300092674</v>
          </cell>
          <cell r="Q5376" t="str">
            <v>ACTIVOS</v>
          </cell>
        </row>
        <row r="5377">
          <cell r="D5377">
            <v>300065076</v>
          </cell>
          <cell r="Q5377" t="str">
            <v>ACTIVOS</v>
          </cell>
        </row>
        <row r="5378">
          <cell r="D5378">
            <v>301105810</v>
          </cell>
          <cell r="Q5378" t="str">
            <v>ACTIVOS</v>
          </cell>
        </row>
        <row r="5379">
          <cell r="D5379">
            <v>301588378</v>
          </cell>
          <cell r="Q5379" t="str">
            <v>ACTIVOS</v>
          </cell>
        </row>
        <row r="5380">
          <cell r="D5380">
            <v>301326027</v>
          </cell>
          <cell r="Q5380" t="str">
            <v>ACTIVOS</v>
          </cell>
        </row>
        <row r="5381">
          <cell r="D5381">
            <v>301402767</v>
          </cell>
          <cell r="Q5381" t="str">
            <v>ACTIVOS</v>
          </cell>
        </row>
        <row r="5382">
          <cell r="D5382">
            <v>300098442</v>
          </cell>
          <cell r="Q5382" t="str">
            <v>ACTIVOS</v>
          </cell>
        </row>
        <row r="5383">
          <cell r="D5383">
            <v>300257788</v>
          </cell>
          <cell r="Q5383" t="str">
            <v>ACTIVOS</v>
          </cell>
        </row>
        <row r="5384">
          <cell r="D5384">
            <v>300916574</v>
          </cell>
          <cell r="Q5384" t="str">
            <v>ACTIVOS</v>
          </cell>
        </row>
        <row r="5385">
          <cell r="D5385">
            <v>300098458</v>
          </cell>
          <cell r="Q5385" t="str">
            <v>ACTIVOS</v>
          </cell>
        </row>
        <row r="5386">
          <cell r="D5386">
            <v>301032823</v>
          </cell>
          <cell r="Q5386" t="str">
            <v>ACTIVOS</v>
          </cell>
        </row>
        <row r="5387">
          <cell r="D5387">
            <v>300083050</v>
          </cell>
          <cell r="Q5387" t="str">
            <v>ACTIVOS</v>
          </cell>
        </row>
        <row r="5388">
          <cell r="D5388">
            <v>301569067</v>
          </cell>
          <cell r="Q5388" t="str">
            <v>ACTIVOS</v>
          </cell>
        </row>
        <row r="5389">
          <cell r="D5389">
            <v>300160336</v>
          </cell>
          <cell r="Q5389" t="str">
            <v>ACTIVOS</v>
          </cell>
        </row>
        <row r="5390">
          <cell r="D5390">
            <v>301029936</v>
          </cell>
          <cell r="Q5390" t="str">
            <v>ACTIVOS</v>
          </cell>
        </row>
        <row r="5391">
          <cell r="D5391">
            <v>301544755</v>
          </cell>
          <cell r="Q5391" t="str">
            <v>ACTIVOS</v>
          </cell>
        </row>
        <row r="5392">
          <cell r="D5392">
            <v>300097299</v>
          </cell>
          <cell r="Q5392" t="str">
            <v>ACTIVOS</v>
          </cell>
        </row>
        <row r="5393">
          <cell r="D5393">
            <v>300923555</v>
          </cell>
          <cell r="Q5393" t="str">
            <v>ACTIVOS</v>
          </cell>
        </row>
        <row r="5394">
          <cell r="D5394">
            <v>300091744</v>
          </cell>
          <cell r="Q5394" t="str">
            <v>ACTIVOS</v>
          </cell>
        </row>
        <row r="5395">
          <cell r="D5395">
            <v>300092873</v>
          </cell>
          <cell r="Q5395" t="str">
            <v>ACTIVOS</v>
          </cell>
        </row>
        <row r="5396">
          <cell r="D5396">
            <v>301133977</v>
          </cell>
          <cell r="Q5396" t="str">
            <v>ACTIVOS</v>
          </cell>
        </row>
        <row r="5397">
          <cell r="D5397">
            <v>300148561</v>
          </cell>
          <cell r="Q5397" t="str">
            <v>ACTIVOS</v>
          </cell>
        </row>
        <row r="5398">
          <cell r="D5398">
            <v>300158010</v>
          </cell>
          <cell r="Q5398" t="str">
            <v>ACTIVOS</v>
          </cell>
        </row>
        <row r="5399">
          <cell r="D5399">
            <v>300923596</v>
          </cell>
          <cell r="Q5399" t="str">
            <v>ACTIVOS</v>
          </cell>
        </row>
        <row r="5400">
          <cell r="D5400">
            <v>301570588</v>
          </cell>
          <cell r="Q5400" t="str">
            <v>ACTIVOS</v>
          </cell>
        </row>
        <row r="5401">
          <cell r="D5401">
            <v>300149350</v>
          </cell>
          <cell r="Q5401" t="str">
            <v>ACTIVOS</v>
          </cell>
        </row>
        <row r="5402">
          <cell r="D5402">
            <v>300815428</v>
          </cell>
          <cell r="Q5402" t="str">
            <v>ACTIVOS</v>
          </cell>
        </row>
        <row r="5403">
          <cell r="D5403">
            <v>300342086</v>
          </cell>
          <cell r="Q5403" t="str">
            <v>ACTIVOS</v>
          </cell>
        </row>
        <row r="5404">
          <cell r="D5404">
            <v>301270953</v>
          </cell>
          <cell r="Q5404" t="str">
            <v>ACTIVOS</v>
          </cell>
        </row>
        <row r="5405">
          <cell r="D5405">
            <v>301150946</v>
          </cell>
          <cell r="Q5405" t="str">
            <v>ACTIVOS</v>
          </cell>
        </row>
        <row r="5406">
          <cell r="D5406">
            <v>301568668</v>
          </cell>
          <cell r="Q5406" t="str">
            <v>ACTIVOS</v>
          </cell>
        </row>
        <row r="5407">
          <cell r="D5407">
            <v>301594349</v>
          </cell>
          <cell r="Q5407" t="str">
            <v>ACTIVOS</v>
          </cell>
        </row>
        <row r="5408">
          <cell r="D5408">
            <v>300153757</v>
          </cell>
          <cell r="Q5408" t="str">
            <v>ACTIVOS</v>
          </cell>
        </row>
        <row r="5409">
          <cell r="D5409">
            <v>301450291</v>
          </cell>
          <cell r="Q5409" t="str">
            <v>ACTIVOS</v>
          </cell>
        </row>
        <row r="5410">
          <cell r="D5410">
            <v>300151589</v>
          </cell>
          <cell r="Q5410" t="str">
            <v>ACTIVOS</v>
          </cell>
        </row>
        <row r="5411">
          <cell r="D5411">
            <v>301963654</v>
          </cell>
          <cell r="Q5411" t="str">
            <v>ACTIVOS</v>
          </cell>
        </row>
        <row r="5412">
          <cell r="D5412">
            <v>300380657</v>
          </cell>
          <cell r="Q5412" t="str">
            <v>ACTIVOS</v>
          </cell>
        </row>
        <row r="5413">
          <cell r="D5413">
            <v>301481860</v>
          </cell>
          <cell r="Q5413" t="str">
            <v>ACTIVOS</v>
          </cell>
        </row>
        <row r="5414">
          <cell r="D5414">
            <v>302033594</v>
          </cell>
          <cell r="Q5414" t="str">
            <v>ACTIVOS</v>
          </cell>
        </row>
        <row r="5415">
          <cell r="D5415">
            <v>300097681</v>
          </cell>
          <cell r="Q5415" t="str">
            <v>ACTIVOS</v>
          </cell>
        </row>
        <row r="5416">
          <cell r="D5416">
            <v>301414820</v>
          </cell>
          <cell r="Q5416" t="str">
            <v>ACTIVOS</v>
          </cell>
        </row>
        <row r="5417">
          <cell r="D5417">
            <v>301269899</v>
          </cell>
          <cell r="Q5417" t="str">
            <v>ACTIVOS</v>
          </cell>
        </row>
        <row r="5418">
          <cell r="D5418">
            <v>301492070</v>
          </cell>
          <cell r="Q5418" t="str">
            <v>ACTIVOS</v>
          </cell>
        </row>
        <row r="5419">
          <cell r="D5419">
            <v>302157609</v>
          </cell>
          <cell r="Q5419" t="str">
            <v>ACTIVOS</v>
          </cell>
        </row>
        <row r="5420">
          <cell r="D5420">
            <v>301518472</v>
          </cell>
          <cell r="Q5420" t="str">
            <v>ACTIVOS</v>
          </cell>
        </row>
        <row r="5421">
          <cell r="D5421">
            <v>301489545</v>
          </cell>
          <cell r="Q5421" t="str">
            <v>ACTIVOS</v>
          </cell>
        </row>
        <row r="5422">
          <cell r="D5422">
            <v>301525949</v>
          </cell>
          <cell r="Q5422" t="str">
            <v>ACTIVOS</v>
          </cell>
        </row>
        <row r="5423">
          <cell r="D5423">
            <v>300844542</v>
          </cell>
          <cell r="Q5423" t="str">
            <v>ACTIVOS</v>
          </cell>
        </row>
        <row r="5424">
          <cell r="D5424">
            <v>302121443</v>
          </cell>
          <cell r="Q5424" t="str">
            <v>ACTIVOS</v>
          </cell>
        </row>
        <row r="5425">
          <cell r="D5425">
            <v>300555995</v>
          </cell>
          <cell r="Q5425" t="str">
            <v>ACTIVOS</v>
          </cell>
        </row>
        <row r="5426">
          <cell r="D5426">
            <v>300072158</v>
          </cell>
          <cell r="Q5426" t="str">
            <v>ACTIVOS</v>
          </cell>
        </row>
        <row r="5427">
          <cell r="D5427">
            <v>301092904</v>
          </cell>
          <cell r="Q5427" t="str">
            <v>ACTIVOS</v>
          </cell>
        </row>
        <row r="5428">
          <cell r="D5428">
            <v>301518024</v>
          </cell>
          <cell r="Q5428" t="str">
            <v>ACTIVOS</v>
          </cell>
        </row>
        <row r="5429">
          <cell r="D5429">
            <v>300935650</v>
          </cell>
          <cell r="Q5429" t="str">
            <v>ACTIVOS</v>
          </cell>
        </row>
        <row r="5430">
          <cell r="D5430">
            <v>300924997</v>
          </cell>
          <cell r="Q5430" t="str">
            <v>ACTIVOS</v>
          </cell>
        </row>
        <row r="5431">
          <cell r="D5431">
            <v>300097695</v>
          </cell>
          <cell r="Q5431" t="str">
            <v>ACTIVOS</v>
          </cell>
        </row>
        <row r="5432">
          <cell r="D5432">
            <v>301271022</v>
          </cell>
          <cell r="Q5432" t="str">
            <v>ACTIVOS</v>
          </cell>
        </row>
        <row r="5433">
          <cell r="D5433">
            <v>300341220</v>
          </cell>
          <cell r="Q5433" t="str">
            <v>ACTIVOS</v>
          </cell>
        </row>
        <row r="5434">
          <cell r="D5434">
            <v>301456590</v>
          </cell>
          <cell r="Q5434" t="str">
            <v>ACTIVOS</v>
          </cell>
        </row>
        <row r="5435">
          <cell r="D5435">
            <v>302097765</v>
          </cell>
          <cell r="Q5435" t="str">
            <v>ACTIVOS</v>
          </cell>
        </row>
        <row r="5436">
          <cell r="D5436">
            <v>301060961</v>
          </cell>
          <cell r="Q5436" t="str">
            <v>ACTIVOS</v>
          </cell>
        </row>
        <row r="5437">
          <cell r="D5437">
            <v>301297356</v>
          </cell>
          <cell r="Q5437" t="str">
            <v>ACTIVOS</v>
          </cell>
        </row>
        <row r="5438">
          <cell r="D5438">
            <v>301515924</v>
          </cell>
          <cell r="Q5438" t="str">
            <v>ACTIVOS</v>
          </cell>
        </row>
        <row r="5439">
          <cell r="D5439">
            <v>300857000</v>
          </cell>
          <cell r="Q5439" t="str">
            <v>ACTIVOS</v>
          </cell>
        </row>
        <row r="5440">
          <cell r="D5440">
            <v>301582360</v>
          </cell>
          <cell r="Q5440" t="str">
            <v>ACTIVOS</v>
          </cell>
        </row>
        <row r="5441">
          <cell r="D5441">
            <v>301418088</v>
          </cell>
          <cell r="Q5441" t="str">
            <v>ACTIVOS</v>
          </cell>
        </row>
        <row r="5442">
          <cell r="D5442">
            <v>300091937</v>
          </cell>
          <cell r="Q5442" t="str">
            <v>ACTIVOS</v>
          </cell>
        </row>
        <row r="5443">
          <cell r="D5443">
            <v>301583078</v>
          </cell>
          <cell r="Q5443" t="str">
            <v>ACTIVOS</v>
          </cell>
        </row>
        <row r="5444">
          <cell r="D5444">
            <v>300148834</v>
          </cell>
          <cell r="Q5444" t="str">
            <v>ACTIVOS</v>
          </cell>
        </row>
        <row r="5445">
          <cell r="D5445">
            <v>300282456</v>
          </cell>
          <cell r="Q5445" t="str">
            <v>ACTIVOS</v>
          </cell>
        </row>
        <row r="5446">
          <cell r="D5446">
            <v>302046066</v>
          </cell>
          <cell r="Q5446" t="str">
            <v>ACTIVOS</v>
          </cell>
        </row>
        <row r="5447">
          <cell r="D5447">
            <v>301419160</v>
          </cell>
          <cell r="Q5447" t="str">
            <v>ACTIVOS</v>
          </cell>
        </row>
        <row r="5448">
          <cell r="D5448">
            <v>301597068</v>
          </cell>
          <cell r="Q5448" t="str">
            <v>ACTIVOS</v>
          </cell>
        </row>
        <row r="5449">
          <cell r="D5449">
            <v>300342797</v>
          </cell>
          <cell r="Q5449" t="str">
            <v>ACTIVOS</v>
          </cell>
        </row>
        <row r="5450">
          <cell r="D5450">
            <v>301419180</v>
          </cell>
          <cell r="Q5450" t="str">
            <v>ACTIVOS</v>
          </cell>
        </row>
        <row r="5451">
          <cell r="D5451">
            <v>300091456</v>
          </cell>
          <cell r="Q5451" t="str">
            <v>ACTIVOS</v>
          </cell>
        </row>
        <row r="5452">
          <cell r="D5452">
            <v>300164629</v>
          </cell>
          <cell r="Q5452" t="str">
            <v>ACTIVOS</v>
          </cell>
        </row>
        <row r="5453">
          <cell r="D5453">
            <v>300092190</v>
          </cell>
          <cell r="Q5453" t="str">
            <v>ACTIVOS</v>
          </cell>
        </row>
        <row r="5454">
          <cell r="D5454">
            <v>300092498</v>
          </cell>
          <cell r="Q5454" t="str">
            <v>ACTIVOS</v>
          </cell>
        </row>
        <row r="5455">
          <cell r="D5455">
            <v>300949470</v>
          </cell>
          <cell r="Q5455" t="str">
            <v>ACTIVOS</v>
          </cell>
        </row>
        <row r="5456">
          <cell r="D5456">
            <v>300156336</v>
          </cell>
          <cell r="Q5456" t="str">
            <v>ACTIVOS</v>
          </cell>
        </row>
        <row r="5457">
          <cell r="D5457">
            <v>301419264</v>
          </cell>
          <cell r="Q5457" t="str">
            <v>ACTIVOS</v>
          </cell>
        </row>
        <row r="5458">
          <cell r="D5458">
            <v>301539982</v>
          </cell>
          <cell r="Q5458" t="str">
            <v>ACTIVOS</v>
          </cell>
        </row>
        <row r="5459">
          <cell r="D5459">
            <v>300910827</v>
          </cell>
          <cell r="Q5459" t="str">
            <v>ACTIVOS</v>
          </cell>
        </row>
        <row r="5460">
          <cell r="D5460">
            <v>301402194</v>
          </cell>
          <cell r="Q5460" t="str">
            <v>ACTIVOS</v>
          </cell>
        </row>
        <row r="5461">
          <cell r="D5461">
            <v>301268765</v>
          </cell>
          <cell r="Q5461" t="str">
            <v>ACTIVOS</v>
          </cell>
        </row>
        <row r="5462">
          <cell r="D5462">
            <v>301472567</v>
          </cell>
          <cell r="Q5462" t="str">
            <v>ACTIVOS</v>
          </cell>
        </row>
        <row r="5463">
          <cell r="D5463">
            <v>300859800</v>
          </cell>
          <cell r="Q5463" t="str">
            <v>ACTIVOS</v>
          </cell>
        </row>
        <row r="5464">
          <cell r="D5464">
            <v>301530234</v>
          </cell>
          <cell r="Q5464" t="str">
            <v>ACTIVOS</v>
          </cell>
        </row>
        <row r="5465">
          <cell r="D5465">
            <v>302176424</v>
          </cell>
          <cell r="Q5465" t="str">
            <v>ACTIVOS</v>
          </cell>
        </row>
        <row r="5466">
          <cell r="D5466">
            <v>302160894</v>
          </cell>
          <cell r="Q5466" t="str">
            <v>ACTIVOS</v>
          </cell>
        </row>
        <row r="5467">
          <cell r="D5467">
            <v>300142497</v>
          </cell>
          <cell r="Q5467" t="str">
            <v>ACTIVOS</v>
          </cell>
        </row>
        <row r="5468">
          <cell r="D5468">
            <v>300126841</v>
          </cell>
          <cell r="Q5468" t="str">
            <v>ACTIVOS</v>
          </cell>
        </row>
        <row r="5469">
          <cell r="D5469">
            <v>301367145</v>
          </cell>
          <cell r="Q5469" t="str">
            <v>ACTIVOS</v>
          </cell>
        </row>
        <row r="5470">
          <cell r="D5470">
            <v>301340696</v>
          </cell>
          <cell r="Q5470" t="str">
            <v>ACTIVOS</v>
          </cell>
        </row>
        <row r="5471">
          <cell r="D5471">
            <v>300253706</v>
          </cell>
          <cell r="Q5471" t="str">
            <v>ACTIVOS</v>
          </cell>
        </row>
        <row r="5472">
          <cell r="D5472">
            <v>301035087</v>
          </cell>
          <cell r="Q5472" t="str">
            <v>ACTIVOS</v>
          </cell>
        </row>
        <row r="5473">
          <cell r="D5473">
            <v>301413866</v>
          </cell>
          <cell r="Q5473" t="str">
            <v>ACTIVOS</v>
          </cell>
        </row>
        <row r="5474">
          <cell r="D5474">
            <v>301401196</v>
          </cell>
          <cell r="Q5474" t="str">
            <v>ACTIVOS</v>
          </cell>
        </row>
        <row r="5475">
          <cell r="D5475">
            <v>301315399</v>
          </cell>
          <cell r="Q5475" t="str">
            <v>ACTIVOS</v>
          </cell>
        </row>
        <row r="5476">
          <cell r="D5476">
            <v>300827275</v>
          </cell>
          <cell r="Q5476" t="str">
            <v>ACTIVOS</v>
          </cell>
        </row>
        <row r="5477">
          <cell r="D5477">
            <v>301147923</v>
          </cell>
          <cell r="Q5477" t="str">
            <v>ACTIVOS</v>
          </cell>
        </row>
        <row r="5478">
          <cell r="D5478">
            <v>301585894</v>
          </cell>
          <cell r="Q5478" t="str">
            <v>ACTIVOS</v>
          </cell>
        </row>
        <row r="5479">
          <cell r="D5479">
            <v>301459405</v>
          </cell>
          <cell r="Q5479" t="str">
            <v>ACTIVOS</v>
          </cell>
        </row>
        <row r="5480">
          <cell r="D5480">
            <v>300832665</v>
          </cell>
          <cell r="Q5480" t="str">
            <v>ACTIVOS</v>
          </cell>
        </row>
        <row r="5481">
          <cell r="D5481">
            <v>300832562</v>
          </cell>
          <cell r="Q5481" t="str">
            <v>ACTIVOS</v>
          </cell>
        </row>
        <row r="5482">
          <cell r="D5482">
            <v>301161087</v>
          </cell>
          <cell r="Q5482" t="str">
            <v>ACTIVOS</v>
          </cell>
        </row>
        <row r="5483">
          <cell r="D5483">
            <v>300918118</v>
          </cell>
          <cell r="Q5483" t="str">
            <v>ACTIVOS</v>
          </cell>
        </row>
        <row r="5484">
          <cell r="D5484">
            <v>300620130</v>
          </cell>
          <cell r="Q5484" t="str">
            <v>ACTIVOS</v>
          </cell>
        </row>
        <row r="5485">
          <cell r="D5485">
            <v>300092301</v>
          </cell>
          <cell r="Q5485" t="str">
            <v>ACTIVOS</v>
          </cell>
        </row>
        <row r="5486">
          <cell r="D5486">
            <v>300126543</v>
          </cell>
          <cell r="Q5486" t="str">
            <v>ACTIVOS</v>
          </cell>
        </row>
        <row r="5487">
          <cell r="D5487">
            <v>300126538</v>
          </cell>
          <cell r="Q5487" t="str">
            <v>ACTIVOS</v>
          </cell>
        </row>
        <row r="5488">
          <cell r="D5488">
            <v>301387355</v>
          </cell>
          <cell r="Q5488" t="str">
            <v>ACTIVOS</v>
          </cell>
        </row>
        <row r="5489">
          <cell r="D5489">
            <v>302167289</v>
          </cell>
          <cell r="Q5489" t="str">
            <v>ACTIVOS</v>
          </cell>
        </row>
        <row r="5490">
          <cell r="D5490">
            <v>301471767</v>
          </cell>
          <cell r="Q5490" t="str">
            <v>ACTIVOS</v>
          </cell>
        </row>
        <row r="5491">
          <cell r="D5491">
            <v>301406007</v>
          </cell>
          <cell r="Q5491" t="str">
            <v>ACTIVOS</v>
          </cell>
        </row>
        <row r="5492">
          <cell r="D5492">
            <v>300097747</v>
          </cell>
          <cell r="Q5492" t="str">
            <v>ACTIVOS</v>
          </cell>
        </row>
        <row r="5493">
          <cell r="D5493">
            <v>301397571</v>
          </cell>
          <cell r="Q5493" t="str">
            <v>ACTIVOS</v>
          </cell>
        </row>
        <row r="5494">
          <cell r="D5494">
            <v>301607161</v>
          </cell>
          <cell r="Q5494" t="str">
            <v>ACTIVOS</v>
          </cell>
        </row>
        <row r="5495">
          <cell r="D5495">
            <v>301254040</v>
          </cell>
          <cell r="Q5495" t="str">
            <v>ACTIVOS</v>
          </cell>
        </row>
        <row r="5496">
          <cell r="D5496">
            <v>301470033</v>
          </cell>
          <cell r="Q5496" t="str">
            <v>ACTIVOS</v>
          </cell>
        </row>
        <row r="5497">
          <cell r="D5497">
            <v>301315900</v>
          </cell>
          <cell r="Q5497" t="str">
            <v>ACTIVOS</v>
          </cell>
        </row>
        <row r="5498">
          <cell r="D5498">
            <v>301568260</v>
          </cell>
          <cell r="Q5498" t="str">
            <v>ACTIVOS</v>
          </cell>
        </row>
        <row r="5499">
          <cell r="D5499">
            <v>302084765</v>
          </cell>
          <cell r="Q5499" t="str">
            <v>ACTIVOS</v>
          </cell>
        </row>
        <row r="5500">
          <cell r="D5500">
            <v>300157939</v>
          </cell>
          <cell r="Q5500" t="str">
            <v>ACTIVOS</v>
          </cell>
        </row>
        <row r="5501">
          <cell r="D5501">
            <v>300086532</v>
          </cell>
          <cell r="Q5501" t="str">
            <v>ACTIVOS</v>
          </cell>
        </row>
        <row r="5502">
          <cell r="D5502">
            <v>302056920</v>
          </cell>
          <cell r="Q5502" t="str">
            <v>ACTIVOS</v>
          </cell>
        </row>
        <row r="5503">
          <cell r="D5503">
            <v>302026762</v>
          </cell>
          <cell r="Q5503" t="str">
            <v>ACTIVOS</v>
          </cell>
        </row>
        <row r="5504">
          <cell r="D5504">
            <v>301100994</v>
          </cell>
          <cell r="Q5504" t="str">
            <v>ACTIVOS</v>
          </cell>
        </row>
        <row r="5505">
          <cell r="D5505">
            <v>301572049</v>
          </cell>
          <cell r="Q5505" t="str">
            <v>ACTIVOS</v>
          </cell>
        </row>
        <row r="5506">
          <cell r="D5506">
            <v>301139309</v>
          </cell>
          <cell r="Q5506" t="str">
            <v>ACTIVOS</v>
          </cell>
        </row>
        <row r="5507">
          <cell r="D5507">
            <v>301488109</v>
          </cell>
          <cell r="Q5507" t="str">
            <v>ACTIVOS</v>
          </cell>
        </row>
        <row r="5508">
          <cell r="D5508">
            <v>302150247</v>
          </cell>
          <cell r="Q5508" t="str">
            <v>ACTIVOS</v>
          </cell>
        </row>
        <row r="5509">
          <cell r="D5509">
            <v>301421741</v>
          </cell>
          <cell r="Q5509" t="str">
            <v>ACTIVOS</v>
          </cell>
        </row>
        <row r="5510">
          <cell r="D5510">
            <v>301444414</v>
          </cell>
          <cell r="Q5510" t="str">
            <v>ACTIVOS</v>
          </cell>
        </row>
        <row r="5511">
          <cell r="D5511">
            <v>300092093</v>
          </cell>
          <cell r="Q5511" t="str">
            <v>ACTIVOS</v>
          </cell>
        </row>
        <row r="5512">
          <cell r="D5512">
            <v>301514906</v>
          </cell>
          <cell r="Q5512" t="str">
            <v>ACTIVOS</v>
          </cell>
        </row>
        <row r="5513">
          <cell r="D5513">
            <v>300164708</v>
          </cell>
          <cell r="Q5513" t="str">
            <v>ACTIVOS</v>
          </cell>
        </row>
        <row r="5514">
          <cell r="D5514">
            <v>301347581</v>
          </cell>
          <cell r="Q5514" t="str">
            <v>ACTIVOS</v>
          </cell>
        </row>
        <row r="5515">
          <cell r="D5515">
            <v>301416017</v>
          </cell>
          <cell r="Q5515" t="str">
            <v>ACTIVOS</v>
          </cell>
        </row>
        <row r="5516">
          <cell r="D5516">
            <v>301468838</v>
          </cell>
          <cell r="Q5516" t="str">
            <v>ACTIVOS</v>
          </cell>
        </row>
        <row r="5517">
          <cell r="D5517">
            <v>301597951</v>
          </cell>
          <cell r="Q5517" t="str">
            <v>ACTIVOS</v>
          </cell>
        </row>
        <row r="5518">
          <cell r="D5518">
            <v>300148058</v>
          </cell>
          <cell r="Q5518" t="str">
            <v>ACTIVOS</v>
          </cell>
        </row>
        <row r="5519">
          <cell r="D5519">
            <v>300145962</v>
          </cell>
          <cell r="Q5519" t="str">
            <v>ACTIVOS</v>
          </cell>
        </row>
        <row r="5520">
          <cell r="D5520">
            <v>301281429</v>
          </cell>
          <cell r="Q5520" t="str">
            <v>ACTIVOS</v>
          </cell>
        </row>
        <row r="5521">
          <cell r="D5521">
            <v>301322551</v>
          </cell>
          <cell r="Q5521" t="str">
            <v>ACTIVOS</v>
          </cell>
        </row>
        <row r="5522">
          <cell r="D5522">
            <v>301986764</v>
          </cell>
          <cell r="Q5522" t="str">
            <v>ACTIVOS</v>
          </cell>
        </row>
        <row r="5523">
          <cell r="D5523">
            <v>300092974</v>
          </cell>
          <cell r="Q5523" t="str">
            <v>ACTIVOS</v>
          </cell>
        </row>
        <row r="5524">
          <cell r="D5524">
            <v>301336371</v>
          </cell>
          <cell r="Q5524" t="str">
            <v>ACTIVOS</v>
          </cell>
        </row>
        <row r="5525">
          <cell r="D5525">
            <v>301384911</v>
          </cell>
          <cell r="Q5525" t="str">
            <v>ACTIVOS</v>
          </cell>
        </row>
        <row r="5526">
          <cell r="D5526">
            <v>302153870</v>
          </cell>
          <cell r="Q5526" t="str">
            <v>ACTIVOS</v>
          </cell>
        </row>
        <row r="5527">
          <cell r="D5527">
            <v>301403299</v>
          </cell>
          <cell r="Q5527" t="str">
            <v>ACTIVOS</v>
          </cell>
        </row>
        <row r="5528">
          <cell r="D5528">
            <v>300156349</v>
          </cell>
          <cell r="Q5528" t="str">
            <v>ACTIVOS</v>
          </cell>
        </row>
        <row r="5529">
          <cell r="D5529">
            <v>300086603</v>
          </cell>
          <cell r="Q5529" t="str">
            <v>ACTIVOS</v>
          </cell>
        </row>
        <row r="5530">
          <cell r="D5530">
            <v>301033013</v>
          </cell>
          <cell r="Q5530" t="str">
            <v>ACTIVOS</v>
          </cell>
        </row>
        <row r="5531">
          <cell r="D5531">
            <v>301429090</v>
          </cell>
          <cell r="Q5531" t="str">
            <v>ACTIVOS</v>
          </cell>
        </row>
        <row r="5532">
          <cell r="D5532">
            <v>301363193</v>
          </cell>
          <cell r="Q5532" t="str">
            <v>ACTIVOS</v>
          </cell>
        </row>
        <row r="5533">
          <cell r="D5533">
            <v>302093300</v>
          </cell>
          <cell r="Q5533" t="str">
            <v>ACTIVOS</v>
          </cell>
        </row>
        <row r="5534">
          <cell r="D5534">
            <v>302003019</v>
          </cell>
          <cell r="Q5534" t="str">
            <v>ACTIVOS</v>
          </cell>
        </row>
        <row r="5535">
          <cell r="D5535">
            <v>300927836</v>
          </cell>
          <cell r="Q5535" t="str">
            <v>ACTIVOS</v>
          </cell>
        </row>
        <row r="5536">
          <cell r="D5536">
            <v>300097283</v>
          </cell>
          <cell r="Q5536" t="str">
            <v>ACTIVOS</v>
          </cell>
        </row>
        <row r="5537">
          <cell r="D5537">
            <v>301481112</v>
          </cell>
          <cell r="Q5537" t="str">
            <v>ACTIVOS</v>
          </cell>
        </row>
        <row r="5538">
          <cell r="D5538">
            <v>300091290</v>
          </cell>
          <cell r="Q5538" t="str">
            <v>ACTIVOS</v>
          </cell>
        </row>
        <row r="5539">
          <cell r="D5539">
            <v>300341277</v>
          </cell>
          <cell r="Q5539" t="str">
            <v>ACTIVOS</v>
          </cell>
        </row>
        <row r="5540">
          <cell r="D5540">
            <v>300157110</v>
          </cell>
          <cell r="Q5540" t="str">
            <v>ACTIVOS</v>
          </cell>
        </row>
        <row r="5541">
          <cell r="D5541">
            <v>300854251</v>
          </cell>
          <cell r="Q5541" t="str">
            <v>ACTIVOS</v>
          </cell>
        </row>
        <row r="5542">
          <cell r="D5542">
            <v>301607953</v>
          </cell>
          <cell r="Q5542" t="str">
            <v>ACTIVOS</v>
          </cell>
        </row>
        <row r="5543">
          <cell r="D5543">
            <v>300277814</v>
          </cell>
          <cell r="Q5543" t="str">
            <v>ACTIVOS</v>
          </cell>
        </row>
        <row r="5544">
          <cell r="D5544">
            <v>300092086</v>
          </cell>
          <cell r="Q5544" t="str">
            <v>ACTIVOS</v>
          </cell>
        </row>
        <row r="5545">
          <cell r="D5545">
            <v>302006519</v>
          </cell>
          <cell r="Q5545" t="str">
            <v>ACTIVOS</v>
          </cell>
        </row>
        <row r="5546">
          <cell r="D5546">
            <v>302013418</v>
          </cell>
          <cell r="Q5546" t="str">
            <v>ACTIVOS</v>
          </cell>
        </row>
        <row r="5547">
          <cell r="D5547">
            <v>301997789</v>
          </cell>
          <cell r="Q5547" t="str">
            <v>ACTIVOS</v>
          </cell>
        </row>
        <row r="5548">
          <cell r="D5548">
            <v>301581804</v>
          </cell>
          <cell r="Q5548" t="str">
            <v>ACTIVOS</v>
          </cell>
        </row>
        <row r="5549">
          <cell r="D5549">
            <v>301489827</v>
          </cell>
          <cell r="Q5549" t="str">
            <v>ACTIVOS</v>
          </cell>
        </row>
        <row r="5550">
          <cell r="D5550">
            <v>300349552</v>
          </cell>
          <cell r="Q5550" t="str">
            <v>ACTIVOS</v>
          </cell>
        </row>
        <row r="5551">
          <cell r="D5551">
            <v>301416871</v>
          </cell>
          <cell r="Q5551" t="str">
            <v>ACTIVOS</v>
          </cell>
        </row>
        <row r="5552">
          <cell r="D5552">
            <v>302158793</v>
          </cell>
          <cell r="Q5552" t="str">
            <v>ACTIVOS</v>
          </cell>
        </row>
        <row r="5553">
          <cell r="D5553">
            <v>301099154</v>
          </cell>
          <cell r="Q5553" t="str">
            <v>ACTIVOS</v>
          </cell>
        </row>
        <row r="5554">
          <cell r="D5554">
            <v>301162941</v>
          </cell>
          <cell r="Q5554" t="str">
            <v>ACTIVOS</v>
          </cell>
        </row>
        <row r="5555">
          <cell r="D5555">
            <v>302013145</v>
          </cell>
          <cell r="Q5555" t="str">
            <v>ACTIVOS</v>
          </cell>
        </row>
        <row r="5556">
          <cell r="D5556">
            <v>300919905</v>
          </cell>
          <cell r="Q5556" t="str">
            <v>ACTIVOS</v>
          </cell>
        </row>
        <row r="5557">
          <cell r="D5557">
            <v>301481464</v>
          </cell>
          <cell r="Q5557" t="str">
            <v>ACTIVOS</v>
          </cell>
        </row>
        <row r="5558">
          <cell r="D5558">
            <v>301964620</v>
          </cell>
          <cell r="Q5558" t="str">
            <v>ACTIVOS</v>
          </cell>
        </row>
        <row r="5559">
          <cell r="D5559">
            <v>300092495</v>
          </cell>
          <cell r="Q5559" t="str">
            <v>ACTIVOS</v>
          </cell>
        </row>
        <row r="5560">
          <cell r="D5560">
            <v>300132096</v>
          </cell>
          <cell r="Q5560" t="str">
            <v>ACTIVOS</v>
          </cell>
        </row>
        <row r="5561">
          <cell r="D5561">
            <v>300108404</v>
          </cell>
          <cell r="Q5561" t="str">
            <v>ACTIVOS</v>
          </cell>
        </row>
        <row r="5562">
          <cell r="D5562">
            <v>301529936</v>
          </cell>
          <cell r="Q5562" t="str">
            <v>ACTIVOS</v>
          </cell>
        </row>
        <row r="5563">
          <cell r="D5563">
            <v>301285749</v>
          </cell>
          <cell r="Q5563" t="str">
            <v>ACTIVOS</v>
          </cell>
        </row>
        <row r="5564">
          <cell r="D5564">
            <v>300097041</v>
          </cell>
          <cell r="Q5564" t="str">
            <v>ACTIVOS</v>
          </cell>
        </row>
        <row r="5565">
          <cell r="D5565">
            <v>301018973</v>
          </cell>
          <cell r="Q5565" t="str">
            <v>ACTIVOS</v>
          </cell>
        </row>
        <row r="5566">
          <cell r="D5566">
            <v>301478116</v>
          </cell>
          <cell r="Q5566" t="str">
            <v>ACTIVOS</v>
          </cell>
        </row>
        <row r="5567">
          <cell r="D5567">
            <v>301630594</v>
          </cell>
          <cell r="Q5567" t="str">
            <v>ACTIVOS</v>
          </cell>
        </row>
        <row r="5568">
          <cell r="D5568">
            <v>300098318</v>
          </cell>
          <cell r="Q5568" t="str">
            <v>ACTIVOS</v>
          </cell>
        </row>
        <row r="5569">
          <cell r="D5569">
            <v>300098050</v>
          </cell>
          <cell r="Q5569" t="str">
            <v>ACTIVOS</v>
          </cell>
        </row>
        <row r="5570">
          <cell r="D5570">
            <v>301269758</v>
          </cell>
          <cell r="Q5570" t="str">
            <v>ACTIVOS</v>
          </cell>
        </row>
        <row r="5571">
          <cell r="D5571">
            <v>300220504</v>
          </cell>
          <cell r="Q5571" t="str">
            <v>ACTIVOS</v>
          </cell>
        </row>
        <row r="5572">
          <cell r="D5572">
            <v>300068251</v>
          </cell>
          <cell r="Q5572" t="str">
            <v>ACTIVOS</v>
          </cell>
        </row>
        <row r="5573">
          <cell r="D5573">
            <v>301211767</v>
          </cell>
          <cell r="Q5573" t="str">
            <v>ACTIVOS</v>
          </cell>
        </row>
        <row r="5574">
          <cell r="D5574">
            <v>301316305</v>
          </cell>
          <cell r="Q5574" t="str">
            <v>ACTIVOS</v>
          </cell>
        </row>
        <row r="5575">
          <cell r="D5575">
            <v>301343838</v>
          </cell>
          <cell r="Q5575" t="str">
            <v>ACTIVOS</v>
          </cell>
        </row>
        <row r="5576">
          <cell r="D5576">
            <v>301468948</v>
          </cell>
          <cell r="Q5576" t="str">
            <v>ACTIVOS</v>
          </cell>
        </row>
        <row r="5577">
          <cell r="D5577">
            <v>301509447</v>
          </cell>
          <cell r="Q5577" t="str">
            <v>ACTIVOS</v>
          </cell>
        </row>
        <row r="5578">
          <cell r="D5578">
            <v>301542619</v>
          </cell>
          <cell r="Q5578" t="str">
            <v>ACTIVOS</v>
          </cell>
        </row>
        <row r="5579">
          <cell r="D5579">
            <v>302069528</v>
          </cell>
          <cell r="Q5579" t="str">
            <v>ACTIVOS</v>
          </cell>
        </row>
        <row r="5580">
          <cell r="D5580">
            <v>301485529</v>
          </cell>
          <cell r="Q5580" t="str">
            <v>ACTIVOS</v>
          </cell>
        </row>
        <row r="5581">
          <cell r="D5581">
            <v>301571723</v>
          </cell>
          <cell r="Q5581" t="str">
            <v>ACTIVOS</v>
          </cell>
        </row>
        <row r="5582">
          <cell r="D5582">
            <v>301122750</v>
          </cell>
          <cell r="Q5582" t="str">
            <v>ACTIVOS</v>
          </cell>
        </row>
        <row r="5583">
          <cell r="D5583">
            <v>301508882</v>
          </cell>
          <cell r="Q5583" t="str">
            <v>ACTIVOS</v>
          </cell>
        </row>
        <row r="5584">
          <cell r="D5584">
            <v>300157952</v>
          </cell>
          <cell r="Q5584" t="str">
            <v>ACTIVOS</v>
          </cell>
        </row>
        <row r="5585">
          <cell r="D5585">
            <v>301503727</v>
          </cell>
          <cell r="Q5585" t="str">
            <v>ACTIVOS</v>
          </cell>
        </row>
        <row r="5586">
          <cell r="D5586">
            <v>300710290</v>
          </cell>
          <cell r="Q5586" t="str">
            <v>ACTIVOS</v>
          </cell>
        </row>
        <row r="5587">
          <cell r="D5587">
            <v>301599996</v>
          </cell>
          <cell r="Q5587" t="str">
            <v>ACTIVOS</v>
          </cell>
        </row>
        <row r="5588">
          <cell r="D5588">
            <v>301347124</v>
          </cell>
          <cell r="Q5588" t="str">
            <v>ACTIVOS</v>
          </cell>
        </row>
        <row r="5589">
          <cell r="D5589">
            <v>300924350</v>
          </cell>
          <cell r="Q5589" t="str">
            <v>ACTIVOS</v>
          </cell>
        </row>
        <row r="5590">
          <cell r="D5590">
            <v>301163177</v>
          </cell>
          <cell r="Q5590" t="str">
            <v>ACTIVOS</v>
          </cell>
        </row>
        <row r="5591">
          <cell r="D5591">
            <v>301484910</v>
          </cell>
          <cell r="Q5591" t="str">
            <v>ACTIVOS</v>
          </cell>
        </row>
        <row r="5592">
          <cell r="D5592">
            <v>301081394</v>
          </cell>
          <cell r="Q5592" t="str">
            <v>ACTIVOS</v>
          </cell>
        </row>
        <row r="5593">
          <cell r="D5593">
            <v>301434499</v>
          </cell>
          <cell r="Q5593" t="str">
            <v>ACTIVOS</v>
          </cell>
        </row>
        <row r="5594">
          <cell r="D5594">
            <v>301532853</v>
          </cell>
          <cell r="Q5594" t="str">
            <v>ACTIVOS</v>
          </cell>
        </row>
        <row r="5595">
          <cell r="D5595">
            <v>300092196</v>
          </cell>
          <cell r="Q5595" t="str">
            <v>ACTIVOS</v>
          </cell>
        </row>
        <row r="5596">
          <cell r="D5596">
            <v>301501713</v>
          </cell>
          <cell r="Q5596" t="str">
            <v>ACTIVOS</v>
          </cell>
        </row>
        <row r="5597">
          <cell r="D5597">
            <v>300927036</v>
          </cell>
          <cell r="Q5597" t="str">
            <v>ACTIVOS</v>
          </cell>
        </row>
        <row r="5598">
          <cell r="D5598">
            <v>301376802</v>
          </cell>
          <cell r="Q5598" t="str">
            <v>ACTIVOS</v>
          </cell>
        </row>
        <row r="5599">
          <cell r="D5599">
            <v>300154510</v>
          </cell>
          <cell r="Q5599" t="str">
            <v>ACTIVOS</v>
          </cell>
        </row>
        <row r="5600">
          <cell r="D5600">
            <v>301571644</v>
          </cell>
          <cell r="Q5600" t="str">
            <v>ACTIVOS</v>
          </cell>
        </row>
        <row r="5601">
          <cell r="D5601">
            <v>302105311</v>
          </cell>
          <cell r="Q5601" t="str">
            <v>ACTIVOS</v>
          </cell>
        </row>
        <row r="5602">
          <cell r="D5602">
            <v>301357788</v>
          </cell>
          <cell r="Q5602" t="str">
            <v>ACTIVOS</v>
          </cell>
        </row>
        <row r="5603">
          <cell r="D5603">
            <v>302045091</v>
          </cell>
          <cell r="Q5603" t="str">
            <v>ACTIVOS</v>
          </cell>
        </row>
        <row r="5604">
          <cell r="D5604">
            <v>300825557</v>
          </cell>
          <cell r="Q5604" t="str">
            <v>ACTIVOS</v>
          </cell>
        </row>
        <row r="5605">
          <cell r="D5605">
            <v>300156174</v>
          </cell>
          <cell r="Q5605" t="str">
            <v>ACTIVOS</v>
          </cell>
        </row>
        <row r="5606">
          <cell r="D5606">
            <v>301423479</v>
          </cell>
          <cell r="Q5606" t="str">
            <v>ACTIVOS</v>
          </cell>
        </row>
        <row r="5607">
          <cell r="D5607">
            <v>300349394</v>
          </cell>
          <cell r="Q5607" t="str">
            <v>ACTIVOS</v>
          </cell>
        </row>
        <row r="5608">
          <cell r="D5608">
            <v>301066134</v>
          </cell>
          <cell r="Q5608" t="str">
            <v>ACTIVOS</v>
          </cell>
        </row>
        <row r="5609">
          <cell r="D5609">
            <v>301066465</v>
          </cell>
          <cell r="Q5609" t="str">
            <v>ACTIVOS</v>
          </cell>
        </row>
        <row r="5610">
          <cell r="D5610">
            <v>301463223</v>
          </cell>
          <cell r="Q5610" t="str">
            <v>ACTIVOS</v>
          </cell>
        </row>
        <row r="5611">
          <cell r="D5611">
            <v>301155597</v>
          </cell>
          <cell r="Q5611" t="str">
            <v>ACTIVOS</v>
          </cell>
        </row>
        <row r="5612">
          <cell r="D5612">
            <v>301015780</v>
          </cell>
          <cell r="Q5612" t="str">
            <v>ACTIVOS</v>
          </cell>
        </row>
        <row r="5613">
          <cell r="D5613">
            <v>300708703</v>
          </cell>
          <cell r="Q5613" t="str">
            <v>ACTIVOS</v>
          </cell>
        </row>
        <row r="5614">
          <cell r="D5614">
            <v>300480961</v>
          </cell>
          <cell r="Q5614" t="str">
            <v>ACTIVOS</v>
          </cell>
        </row>
        <row r="5615">
          <cell r="D5615">
            <v>301340240</v>
          </cell>
          <cell r="Q5615" t="str">
            <v>ACTIVOS</v>
          </cell>
        </row>
        <row r="5616">
          <cell r="D5616">
            <v>301480088</v>
          </cell>
          <cell r="Q5616" t="str">
            <v>ACTIVOS</v>
          </cell>
        </row>
        <row r="5617">
          <cell r="D5617">
            <v>300993533</v>
          </cell>
          <cell r="Q5617" t="str">
            <v>ACTIVOS</v>
          </cell>
        </row>
        <row r="5618">
          <cell r="D5618">
            <v>301031871</v>
          </cell>
          <cell r="Q5618" t="str">
            <v>ACTIVOS</v>
          </cell>
        </row>
        <row r="5619">
          <cell r="D5619">
            <v>301402798</v>
          </cell>
          <cell r="Q5619" t="str">
            <v>ACTIVOS</v>
          </cell>
        </row>
        <row r="5620">
          <cell r="D5620">
            <v>301414764</v>
          </cell>
          <cell r="Q5620" t="str">
            <v>ACTIVOS</v>
          </cell>
        </row>
        <row r="5621">
          <cell r="D5621">
            <v>300931330</v>
          </cell>
          <cell r="Q5621" t="str">
            <v>ACTIVOS</v>
          </cell>
        </row>
        <row r="5622">
          <cell r="D5622">
            <v>300665384</v>
          </cell>
          <cell r="Q5622" t="str">
            <v>ACTIVOS</v>
          </cell>
        </row>
        <row r="5623">
          <cell r="D5623">
            <v>300693080</v>
          </cell>
          <cell r="Q5623" t="str">
            <v>ACTIVOS</v>
          </cell>
        </row>
        <row r="5624">
          <cell r="D5624">
            <v>300787841</v>
          </cell>
          <cell r="Q5624" t="str">
            <v>ACTIVOS</v>
          </cell>
        </row>
        <row r="5625">
          <cell r="D5625">
            <v>302015949</v>
          </cell>
          <cell r="Q5625" t="str">
            <v>ACTIVOS</v>
          </cell>
        </row>
        <row r="5626">
          <cell r="D5626">
            <v>300162176</v>
          </cell>
          <cell r="Q5626" t="str">
            <v>ACTIVOS</v>
          </cell>
        </row>
        <row r="5627">
          <cell r="D5627">
            <v>300162154</v>
          </cell>
          <cell r="Q5627" t="str">
            <v>ACTIVOS</v>
          </cell>
        </row>
        <row r="5628">
          <cell r="D5628">
            <v>300572446</v>
          </cell>
          <cell r="Q5628" t="str">
            <v>ACTIVOS</v>
          </cell>
        </row>
        <row r="5629">
          <cell r="D5629">
            <v>301953940</v>
          </cell>
          <cell r="Q5629" t="str">
            <v>ACTIVOS</v>
          </cell>
        </row>
        <row r="5630">
          <cell r="D5630">
            <v>301286626</v>
          </cell>
          <cell r="Q5630" t="str">
            <v>ACTIVOS</v>
          </cell>
        </row>
        <row r="5631">
          <cell r="D5631">
            <v>300997145</v>
          </cell>
          <cell r="Q5631" t="str">
            <v>ACTIVOS</v>
          </cell>
        </row>
        <row r="5632">
          <cell r="D5632" t="str">
            <v>VIRTUAL 52</v>
          </cell>
          <cell r="Q5632" t="str">
            <v>ACTIVOS</v>
          </cell>
        </row>
        <row r="5633">
          <cell r="D5633">
            <v>302184810</v>
          </cell>
          <cell r="Q5633" t="str">
            <v>ACTIVOS</v>
          </cell>
        </row>
        <row r="5634">
          <cell r="D5634">
            <v>302111303</v>
          </cell>
          <cell r="Q5634" t="str">
            <v>ACTIVOS</v>
          </cell>
        </row>
        <row r="5635">
          <cell r="D5635">
            <v>302015022</v>
          </cell>
          <cell r="Q5635" t="str">
            <v>ACTIVOS</v>
          </cell>
        </row>
        <row r="5636">
          <cell r="D5636">
            <v>301051746</v>
          </cell>
          <cell r="Q5636" t="str">
            <v>ACTIVOS</v>
          </cell>
        </row>
        <row r="5637">
          <cell r="D5637">
            <v>300156030</v>
          </cell>
          <cell r="Q5637" t="str">
            <v>ACTIVOS</v>
          </cell>
        </row>
        <row r="5638">
          <cell r="D5638">
            <v>301490277</v>
          </cell>
          <cell r="Q5638" t="str">
            <v>ACTIVOS</v>
          </cell>
        </row>
        <row r="5639">
          <cell r="D5639">
            <v>300651438</v>
          </cell>
          <cell r="Q5639" t="str">
            <v>ACTIVOS</v>
          </cell>
        </row>
        <row r="5640">
          <cell r="D5640">
            <v>300146032</v>
          </cell>
          <cell r="Q5640" t="str">
            <v>ACTIVOS</v>
          </cell>
        </row>
        <row r="5641">
          <cell r="D5641">
            <v>301045059</v>
          </cell>
          <cell r="Q5641" t="str">
            <v>ACTIVOS</v>
          </cell>
        </row>
        <row r="5642">
          <cell r="D5642">
            <v>301609329</v>
          </cell>
          <cell r="Q5642" t="str">
            <v>ACTIVOS</v>
          </cell>
        </row>
        <row r="5643">
          <cell r="D5643">
            <v>300092669</v>
          </cell>
          <cell r="Q5643" t="str">
            <v>ACTIVOS</v>
          </cell>
        </row>
        <row r="5644">
          <cell r="D5644">
            <v>300645177</v>
          </cell>
          <cell r="Q5644" t="str">
            <v>ACTIVOS</v>
          </cell>
        </row>
        <row r="5645">
          <cell r="D5645">
            <v>300162249</v>
          </cell>
          <cell r="Q5645" t="str">
            <v>ACTIVOS</v>
          </cell>
        </row>
        <row r="5646">
          <cell r="D5646">
            <v>300092185</v>
          </cell>
          <cell r="Q5646" t="str">
            <v>ACTIVOS</v>
          </cell>
        </row>
        <row r="5647">
          <cell r="D5647">
            <v>301354679</v>
          </cell>
          <cell r="Q5647" t="str">
            <v>ACTIVOS</v>
          </cell>
        </row>
        <row r="5648">
          <cell r="D5648">
            <v>300082207</v>
          </cell>
          <cell r="Q5648" t="str">
            <v>ACTIVOS</v>
          </cell>
        </row>
        <row r="5649">
          <cell r="D5649">
            <v>300246876</v>
          </cell>
          <cell r="Q5649" t="str">
            <v>ACTIVOS</v>
          </cell>
        </row>
        <row r="5650">
          <cell r="D5650">
            <v>300097568</v>
          </cell>
          <cell r="Q5650" t="str">
            <v>ACTIVOS</v>
          </cell>
        </row>
        <row r="5651">
          <cell r="D5651">
            <v>301962462</v>
          </cell>
          <cell r="Q5651" t="str">
            <v>ACTIVOS</v>
          </cell>
        </row>
        <row r="5652">
          <cell r="D5652">
            <v>301494052</v>
          </cell>
          <cell r="Q5652" t="str">
            <v>ACTIVOS</v>
          </cell>
        </row>
        <row r="5653">
          <cell r="D5653">
            <v>301540209</v>
          </cell>
          <cell r="Q5653" t="str">
            <v>ACTIVOS</v>
          </cell>
        </row>
        <row r="5654">
          <cell r="D5654">
            <v>300153728</v>
          </cell>
          <cell r="Q5654" t="str">
            <v>ACTIVOS</v>
          </cell>
        </row>
        <row r="5655">
          <cell r="D5655">
            <v>300555502</v>
          </cell>
          <cell r="Q5655" t="str">
            <v>ACTIVOS</v>
          </cell>
        </row>
        <row r="5656">
          <cell r="D5656">
            <v>301952648</v>
          </cell>
          <cell r="Q5656" t="str">
            <v>ACTIVOS</v>
          </cell>
        </row>
        <row r="5657">
          <cell r="D5657">
            <v>300097265</v>
          </cell>
          <cell r="Q5657" t="str">
            <v>ACTIVOS</v>
          </cell>
        </row>
        <row r="5658">
          <cell r="D5658">
            <v>301060949</v>
          </cell>
          <cell r="Q5658" t="str">
            <v>ACTIVOS</v>
          </cell>
        </row>
        <row r="5659">
          <cell r="D5659">
            <v>300155987</v>
          </cell>
          <cell r="Q5659" t="str">
            <v>ACTIVOS</v>
          </cell>
        </row>
        <row r="5660">
          <cell r="D5660">
            <v>301430595</v>
          </cell>
          <cell r="Q5660" t="str">
            <v>ACTIVOS</v>
          </cell>
        </row>
        <row r="5661">
          <cell r="D5661">
            <v>301299896</v>
          </cell>
          <cell r="Q5661" t="str">
            <v>ACTIVOS</v>
          </cell>
        </row>
        <row r="5662">
          <cell r="D5662">
            <v>301084819</v>
          </cell>
          <cell r="Q5662" t="str">
            <v>ACTIVOS</v>
          </cell>
        </row>
        <row r="5663">
          <cell r="D5663">
            <v>302134292</v>
          </cell>
          <cell r="Q5663" t="str">
            <v>ACTIVOS</v>
          </cell>
        </row>
        <row r="5664">
          <cell r="D5664">
            <v>301540077</v>
          </cell>
          <cell r="Q5664" t="str">
            <v>ACTIVOS</v>
          </cell>
        </row>
        <row r="5665">
          <cell r="D5665">
            <v>300092879</v>
          </cell>
          <cell r="Q5665" t="str">
            <v>ACTIVOS</v>
          </cell>
        </row>
        <row r="5666">
          <cell r="D5666">
            <v>301542075</v>
          </cell>
          <cell r="Q5666" t="str">
            <v>ACTIVOS</v>
          </cell>
        </row>
        <row r="5667">
          <cell r="D5667">
            <v>300097182</v>
          </cell>
          <cell r="Q5667" t="str">
            <v>ACTIVOS</v>
          </cell>
        </row>
        <row r="5668">
          <cell r="D5668">
            <v>301497755</v>
          </cell>
          <cell r="Q5668" t="str">
            <v>ACTIVOS</v>
          </cell>
        </row>
        <row r="5669">
          <cell r="D5669">
            <v>301454584</v>
          </cell>
          <cell r="Q5669" t="str">
            <v>ACTIVOS</v>
          </cell>
        </row>
        <row r="5670">
          <cell r="D5670">
            <v>301544525</v>
          </cell>
          <cell r="Q5670" t="str">
            <v>ACTIVOS</v>
          </cell>
        </row>
        <row r="5671">
          <cell r="D5671">
            <v>300908184</v>
          </cell>
          <cell r="Q5671" t="str">
            <v>ACTIVOS</v>
          </cell>
        </row>
        <row r="5672">
          <cell r="D5672">
            <v>301488484</v>
          </cell>
          <cell r="Q5672" t="str">
            <v>ACTIVOS</v>
          </cell>
        </row>
        <row r="5673">
          <cell r="D5673">
            <v>300159980</v>
          </cell>
          <cell r="Q5673" t="str">
            <v>ACTIVOS</v>
          </cell>
        </row>
        <row r="5674">
          <cell r="D5674">
            <v>301460495</v>
          </cell>
          <cell r="Q5674" t="str">
            <v>ACTIVOS</v>
          </cell>
        </row>
        <row r="5675">
          <cell r="D5675">
            <v>301414913</v>
          </cell>
          <cell r="Q5675" t="str">
            <v>ACTIVOS</v>
          </cell>
        </row>
        <row r="5676">
          <cell r="D5676">
            <v>301029317</v>
          </cell>
          <cell r="Q5676" t="str">
            <v>ACTIVOS</v>
          </cell>
        </row>
        <row r="5677">
          <cell r="D5677">
            <v>300484233</v>
          </cell>
          <cell r="Q5677" t="str">
            <v>ACTIVOS</v>
          </cell>
        </row>
        <row r="5678">
          <cell r="D5678">
            <v>301412274</v>
          </cell>
          <cell r="Q5678" t="str">
            <v>ACTIVOS</v>
          </cell>
        </row>
        <row r="5679">
          <cell r="D5679">
            <v>300098587</v>
          </cell>
          <cell r="Q5679" t="str">
            <v>ACTIVOS</v>
          </cell>
        </row>
        <row r="5680">
          <cell r="D5680">
            <v>301434287</v>
          </cell>
          <cell r="Q5680" t="str">
            <v>ACTIVOS</v>
          </cell>
        </row>
        <row r="5681">
          <cell r="D5681">
            <v>301298722</v>
          </cell>
          <cell r="Q5681" t="str">
            <v>ACTIVOS</v>
          </cell>
        </row>
        <row r="5682">
          <cell r="D5682">
            <v>302111317</v>
          </cell>
          <cell r="Q5682" t="str">
            <v>ACTIVOS</v>
          </cell>
        </row>
        <row r="5683">
          <cell r="D5683">
            <v>301605854</v>
          </cell>
          <cell r="Q5683" t="str">
            <v>ACTIVOS</v>
          </cell>
        </row>
        <row r="5684">
          <cell r="D5684">
            <v>300740864</v>
          </cell>
          <cell r="Q5684" t="str">
            <v>ACTIVOS</v>
          </cell>
        </row>
        <row r="5685">
          <cell r="D5685">
            <v>301532226</v>
          </cell>
          <cell r="Q5685" t="str">
            <v>ACTIVOS</v>
          </cell>
        </row>
        <row r="5686">
          <cell r="D5686">
            <v>302015847</v>
          </cell>
          <cell r="Q5686" t="str">
            <v>ACTIVOS</v>
          </cell>
        </row>
        <row r="5687">
          <cell r="D5687">
            <v>301172597</v>
          </cell>
          <cell r="Q5687" t="str">
            <v>ACTIVOS</v>
          </cell>
        </row>
        <row r="5688">
          <cell r="D5688">
            <v>300857593</v>
          </cell>
          <cell r="Q5688" t="str">
            <v>ACTIVOS</v>
          </cell>
        </row>
        <row r="5689">
          <cell r="D5689">
            <v>301212138</v>
          </cell>
          <cell r="Q5689" t="str">
            <v>ACTIVOS</v>
          </cell>
        </row>
        <row r="5690">
          <cell r="D5690">
            <v>302069960</v>
          </cell>
          <cell r="Q5690" t="str">
            <v>ACTIVOS</v>
          </cell>
        </row>
        <row r="5691">
          <cell r="D5691">
            <v>301490052</v>
          </cell>
          <cell r="Q5691" t="str">
            <v>ACTIVOS</v>
          </cell>
        </row>
        <row r="5692">
          <cell r="D5692">
            <v>301035591</v>
          </cell>
          <cell r="Q5692" t="str">
            <v>ACTIVOS</v>
          </cell>
        </row>
        <row r="5693">
          <cell r="D5693">
            <v>301593515</v>
          </cell>
          <cell r="Q5693" t="str">
            <v>ACTIVOS</v>
          </cell>
        </row>
        <row r="5694">
          <cell r="D5694">
            <v>301523506</v>
          </cell>
          <cell r="Q5694" t="str">
            <v>ACTIVOS</v>
          </cell>
        </row>
        <row r="5695">
          <cell r="D5695">
            <v>300098072</v>
          </cell>
          <cell r="Q5695" t="str">
            <v>ACTIVOS</v>
          </cell>
        </row>
        <row r="5696">
          <cell r="D5696">
            <v>301431223</v>
          </cell>
          <cell r="Q5696" t="str">
            <v>ACTIVOS</v>
          </cell>
        </row>
        <row r="5697">
          <cell r="D5697">
            <v>301520199</v>
          </cell>
          <cell r="Q5697" t="str">
            <v>ACTIVOS</v>
          </cell>
        </row>
        <row r="5698">
          <cell r="D5698">
            <v>300848916</v>
          </cell>
          <cell r="Q5698" t="str">
            <v>ACTIVOS</v>
          </cell>
        </row>
        <row r="5699">
          <cell r="D5699">
            <v>301112639</v>
          </cell>
          <cell r="Q5699" t="str">
            <v>ACTIVOS</v>
          </cell>
        </row>
        <row r="5700">
          <cell r="D5700">
            <v>301275446</v>
          </cell>
          <cell r="Q5700" t="str">
            <v>ACTIVOS</v>
          </cell>
        </row>
        <row r="5701">
          <cell r="D5701">
            <v>301558179</v>
          </cell>
          <cell r="Q5701" t="str">
            <v>ACTIVOS</v>
          </cell>
        </row>
        <row r="5702">
          <cell r="D5702">
            <v>301579885</v>
          </cell>
          <cell r="Q5702" t="str">
            <v>ACTIVOS</v>
          </cell>
        </row>
        <row r="5703">
          <cell r="D5703">
            <v>300097539</v>
          </cell>
          <cell r="Q5703" t="str">
            <v>ACTIVOS</v>
          </cell>
        </row>
        <row r="5704">
          <cell r="D5704">
            <v>301468158</v>
          </cell>
          <cell r="Q5704" t="str">
            <v>ACTIVOS</v>
          </cell>
        </row>
        <row r="5705">
          <cell r="D5705">
            <v>301138752</v>
          </cell>
          <cell r="Q5705" t="str">
            <v>ACTIVOS</v>
          </cell>
        </row>
        <row r="5706">
          <cell r="D5706">
            <v>300941036</v>
          </cell>
          <cell r="Q5706" t="str">
            <v>ACTIVOS</v>
          </cell>
        </row>
        <row r="5707">
          <cell r="D5707">
            <v>301446584</v>
          </cell>
          <cell r="Q5707" t="str">
            <v>ACTIVOS</v>
          </cell>
        </row>
        <row r="5708">
          <cell r="D5708">
            <v>302036227</v>
          </cell>
          <cell r="Q5708" t="str">
            <v>ACTIVOS</v>
          </cell>
        </row>
        <row r="5709">
          <cell r="D5709">
            <v>301965609</v>
          </cell>
          <cell r="Q5709" t="str">
            <v>ACTIVOS</v>
          </cell>
        </row>
        <row r="5710">
          <cell r="D5710">
            <v>300098500</v>
          </cell>
          <cell r="Q5710" t="str">
            <v>ACTIVOS</v>
          </cell>
        </row>
        <row r="5711">
          <cell r="D5711">
            <v>301449755</v>
          </cell>
          <cell r="Q5711" t="str">
            <v>ACTIVOS</v>
          </cell>
        </row>
        <row r="5712">
          <cell r="D5712">
            <v>301445512</v>
          </cell>
          <cell r="Q5712" t="str">
            <v>ACTIVOS</v>
          </cell>
        </row>
        <row r="5713">
          <cell r="D5713">
            <v>300155833</v>
          </cell>
          <cell r="Q5713" t="str">
            <v>ACTIVOS</v>
          </cell>
        </row>
        <row r="5714">
          <cell r="D5714">
            <v>301003902</v>
          </cell>
          <cell r="Q5714" t="str">
            <v>ACTIVOS</v>
          </cell>
        </row>
        <row r="5715">
          <cell r="D5715">
            <v>300924211</v>
          </cell>
          <cell r="Q5715" t="str">
            <v>ACTIVOS</v>
          </cell>
        </row>
        <row r="5716">
          <cell r="D5716">
            <v>300627286</v>
          </cell>
          <cell r="Q5716" t="str">
            <v>ACTIVOS</v>
          </cell>
        </row>
        <row r="5717">
          <cell r="D5717">
            <v>300162887</v>
          </cell>
          <cell r="Q5717" t="str">
            <v>ACTIVOS</v>
          </cell>
        </row>
        <row r="5718">
          <cell r="D5718">
            <v>301540227</v>
          </cell>
          <cell r="Q5718" t="str">
            <v>ACTIVOS</v>
          </cell>
        </row>
        <row r="5719">
          <cell r="D5719">
            <v>301203336</v>
          </cell>
          <cell r="Q5719" t="str">
            <v>ACTIVOS</v>
          </cell>
        </row>
        <row r="5720">
          <cell r="D5720">
            <v>301238211</v>
          </cell>
          <cell r="Q5720" t="str">
            <v>ACTIVOS</v>
          </cell>
        </row>
        <row r="5721">
          <cell r="D5721">
            <v>300126852</v>
          </cell>
          <cell r="Q5721" t="str">
            <v>ACTIVOS</v>
          </cell>
        </row>
        <row r="5722">
          <cell r="D5722">
            <v>301355650</v>
          </cell>
          <cell r="Q5722" t="str">
            <v>ACTIVOS</v>
          </cell>
        </row>
        <row r="5723">
          <cell r="D5723">
            <v>301462555</v>
          </cell>
          <cell r="Q5723" t="str">
            <v>ACTIVOS</v>
          </cell>
        </row>
        <row r="5724">
          <cell r="D5724">
            <v>301161416</v>
          </cell>
          <cell r="Q5724" t="str">
            <v>ACTIVOS</v>
          </cell>
        </row>
        <row r="5725">
          <cell r="D5725">
            <v>300628893</v>
          </cell>
          <cell r="Q5725" t="str">
            <v>ACTIVOS</v>
          </cell>
        </row>
        <row r="5726">
          <cell r="D5726">
            <v>301426461</v>
          </cell>
          <cell r="Q5726" t="str">
            <v>ACTIVOS</v>
          </cell>
        </row>
        <row r="5727">
          <cell r="D5727">
            <v>300127131</v>
          </cell>
          <cell r="Q5727" t="str">
            <v>ACTIVOS</v>
          </cell>
        </row>
        <row r="5728">
          <cell r="D5728">
            <v>301104789</v>
          </cell>
          <cell r="Q5728" t="str">
            <v>ACTIVOS</v>
          </cell>
        </row>
        <row r="5729">
          <cell r="D5729">
            <v>300142001</v>
          </cell>
          <cell r="Q5729" t="str">
            <v>ACTIVOS</v>
          </cell>
        </row>
        <row r="5730">
          <cell r="D5730">
            <v>301528728</v>
          </cell>
          <cell r="Q5730" t="str">
            <v>ACTIVOS</v>
          </cell>
        </row>
        <row r="5731">
          <cell r="D5731">
            <v>301580026</v>
          </cell>
          <cell r="Q5731" t="str">
            <v>ACTIVOS</v>
          </cell>
        </row>
        <row r="5732">
          <cell r="D5732">
            <v>300154471</v>
          </cell>
          <cell r="Q5732" t="str">
            <v>ACTIVOS</v>
          </cell>
        </row>
        <row r="5733">
          <cell r="D5733">
            <v>300097353</v>
          </cell>
          <cell r="Q5733" t="str">
            <v>ACTIVOS</v>
          </cell>
        </row>
        <row r="5734">
          <cell r="D5734">
            <v>301973857</v>
          </cell>
          <cell r="Q5734" t="str">
            <v>ACTIVOS</v>
          </cell>
        </row>
        <row r="5735">
          <cell r="D5735">
            <v>301526008</v>
          </cell>
          <cell r="Q5735" t="str">
            <v>ACTIVOS</v>
          </cell>
        </row>
        <row r="5736">
          <cell r="D5736">
            <v>301996300</v>
          </cell>
          <cell r="Q5736" t="str">
            <v>ACTIVOS</v>
          </cell>
        </row>
        <row r="5737">
          <cell r="D5737">
            <v>300097827</v>
          </cell>
          <cell r="Q5737" t="str">
            <v>ACTIVOS</v>
          </cell>
        </row>
        <row r="5738">
          <cell r="D5738">
            <v>300097285</v>
          </cell>
          <cell r="Q5738" t="str">
            <v>ACTIVOS</v>
          </cell>
        </row>
        <row r="5739">
          <cell r="D5739">
            <v>301499389</v>
          </cell>
          <cell r="Q5739" t="str">
            <v>ACTIVOS</v>
          </cell>
        </row>
        <row r="5740">
          <cell r="D5740">
            <v>300092049</v>
          </cell>
          <cell r="Q5740" t="str">
            <v>ACTIVOS</v>
          </cell>
        </row>
        <row r="5741">
          <cell r="D5741">
            <v>300091804</v>
          </cell>
          <cell r="Q5741" t="str">
            <v>ACTIVOS</v>
          </cell>
        </row>
        <row r="5742">
          <cell r="D5742">
            <v>300918262</v>
          </cell>
          <cell r="Q5742" t="str">
            <v>ACTIVOS</v>
          </cell>
        </row>
        <row r="5743">
          <cell r="D5743">
            <v>301597514</v>
          </cell>
          <cell r="Q5743" t="str">
            <v>ACTIVOS</v>
          </cell>
        </row>
        <row r="5744">
          <cell r="D5744">
            <v>300098353</v>
          </cell>
          <cell r="Q5744" t="str">
            <v>ACTIVOS</v>
          </cell>
        </row>
        <row r="5745">
          <cell r="D5745">
            <v>301585543</v>
          </cell>
          <cell r="Q5745" t="str">
            <v>ACTIVOS</v>
          </cell>
        </row>
        <row r="5746">
          <cell r="D5746">
            <v>300164681</v>
          </cell>
          <cell r="Q5746" t="str">
            <v>ACTIVOS</v>
          </cell>
        </row>
        <row r="5747">
          <cell r="D5747">
            <v>301977249</v>
          </cell>
          <cell r="Q5747" t="str">
            <v>ACTIVOS</v>
          </cell>
        </row>
        <row r="5748">
          <cell r="D5748">
            <v>301969887</v>
          </cell>
          <cell r="Q5748" t="str">
            <v>ACTIVOS</v>
          </cell>
        </row>
        <row r="5749">
          <cell r="D5749">
            <v>300068048</v>
          </cell>
          <cell r="Q5749" t="str">
            <v>ACTIVOS</v>
          </cell>
        </row>
        <row r="5750">
          <cell r="D5750">
            <v>300935162</v>
          </cell>
          <cell r="Q5750" t="str">
            <v>ACTIVOS</v>
          </cell>
        </row>
        <row r="5751">
          <cell r="D5751">
            <v>300815361</v>
          </cell>
          <cell r="Q5751" t="str">
            <v>ACTIVOS</v>
          </cell>
        </row>
        <row r="5752">
          <cell r="D5752">
            <v>300825223</v>
          </cell>
          <cell r="Q5752" t="str">
            <v>ACTIVOS</v>
          </cell>
        </row>
        <row r="5753">
          <cell r="D5753">
            <v>301536843</v>
          </cell>
          <cell r="Q5753" t="str">
            <v>ACTIVOS</v>
          </cell>
        </row>
        <row r="5754">
          <cell r="D5754">
            <v>300068597</v>
          </cell>
          <cell r="Q5754" t="str">
            <v>ACTIVOS</v>
          </cell>
        </row>
        <row r="5755">
          <cell r="D5755">
            <v>301385396</v>
          </cell>
          <cell r="Q5755" t="str">
            <v>ACTIVOS</v>
          </cell>
        </row>
        <row r="5756">
          <cell r="D5756">
            <v>301388621</v>
          </cell>
          <cell r="Q5756" t="str">
            <v>ACTIVOS</v>
          </cell>
        </row>
        <row r="5757">
          <cell r="D5757">
            <v>301435778</v>
          </cell>
          <cell r="Q5757" t="str">
            <v>ACTIVOS</v>
          </cell>
        </row>
        <row r="5758">
          <cell r="D5758">
            <v>301541752</v>
          </cell>
          <cell r="Q5758" t="str">
            <v>ACTIVOS</v>
          </cell>
        </row>
        <row r="5759">
          <cell r="D5759">
            <v>301479438</v>
          </cell>
          <cell r="Q5759" t="str">
            <v>ACTIVOS</v>
          </cell>
        </row>
        <row r="5760">
          <cell r="D5760">
            <v>300097931</v>
          </cell>
          <cell r="Q5760" t="str">
            <v>ACTIVOS</v>
          </cell>
        </row>
        <row r="5761">
          <cell r="D5761">
            <v>300740846</v>
          </cell>
          <cell r="Q5761" t="str">
            <v>ACTIVOS</v>
          </cell>
        </row>
        <row r="5762">
          <cell r="D5762">
            <v>301315099</v>
          </cell>
          <cell r="Q5762" t="str">
            <v>ACTIVOS</v>
          </cell>
        </row>
        <row r="5763">
          <cell r="D5763">
            <v>301416570</v>
          </cell>
          <cell r="Q5763" t="str">
            <v>ACTIVOS</v>
          </cell>
        </row>
        <row r="5764">
          <cell r="D5764">
            <v>300836223</v>
          </cell>
          <cell r="Q5764" t="str">
            <v>ACTIVOS</v>
          </cell>
        </row>
        <row r="5765">
          <cell r="D5765">
            <v>301414733</v>
          </cell>
          <cell r="Q5765" t="str">
            <v>ACTIVOS</v>
          </cell>
        </row>
        <row r="5766">
          <cell r="D5766">
            <v>301424885</v>
          </cell>
          <cell r="Q5766" t="str">
            <v>ACTIVOS</v>
          </cell>
        </row>
        <row r="5767">
          <cell r="D5767">
            <v>300648268</v>
          </cell>
          <cell r="Q5767" t="str">
            <v>ACTIVOS</v>
          </cell>
        </row>
        <row r="5768">
          <cell r="D5768">
            <v>300153395</v>
          </cell>
          <cell r="Q5768" t="str">
            <v>ACTIVOS</v>
          </cell>
        </row>
        <row r="5769">
          <cell r="D5769">
            <v>300846280</v>
          </cell>
          <cell r="Q5769" t="str">
            <v>ACTIVOS</v>
          </cell>
        </row>
        <row r="5770">
          <cell r="D5770">
            <v>301325310</v>
          </cell>
          <cell r="Q5770" t="str">
            <v>ACTIVOS</v>
          </cell>
        </row>
        <row r="5771">
          <cell r="D5771">
            <v>300146020</v>
          </cell>
          <cell r="Q5771" t="str">
            <v>ACTIVOS</v>
          </cell>
        </row>
        <row r="5772">
          <cell r="D5772">
            <v>300849186</v>
          </cell>
          <cell r="Q5772" t="str">
            <v>ACTIVOS</v>
          </cell>
        </row>
        <row r="5773">
          <cell r="D5773">
            <v>300159721</v>
          </cell>
          <cell r="Q5773" t="str">
            <v>ACTIVOS</v>
          </cell>
        </row>
        <row r="5774">
          <cell r="D5774">
            <v>300145577</v>
          </cell>
          <cell r="Q5774" t="str">
            <v>ACTIVOS</v>
          </cell>
        </row>
        <row r="5775">
          <cell r="D5775">
            <v>300097584</v>
          </cell>
          <cell r="Q5775" t="str">
            <v>ACTIVOS</v>
          </cell>
        </row>
        <row r="5776">
          <cell r="D5776">
            <v>302145561</v>
          </cell>
          <cell r="Q5776" t="str">
            <v>ACTIVOS</v>
          </cell>
        </row>
        <row r="5777">
          <cell r="D5777">
            <v>301480586</v>
          </cell>
          <cell r="Q5777" t="str">
            <v>ACTIVOS</v>
          </cell>
        </row>
        <row r="5778">
          <cell r="D5778">
            <v>301070228</v>
          </cell>
          <cell r="Q5778" t="str">
            <v>ACTIVOS</v>
          </cell>
        </row>
        <row r="5779">
          <cell r="D5779">
            <v>301534360</v>
          </cell>
          <cell r="Q5779" t="str">
            <v>ACTIVOS</v>
          </cell>
        </row>
        <row r="5780">
          <cell r="D5780">
            <v>302192739</v>
          </cell>
          <cell r="Q5780" t="str">
            <v>ACTIVOS</v>
          </cell>
        </row>
        <row r="5781">
          <cell r="D5781">
            <v>300246958</v>
          </cell>
          <cell r="Q5781" t="str">
            <v>ACTIVOS</v>
          </cell>
        </row>
        <row r="5782">
          <cell r="D5782">
            <v>300789744</v>
          </cell>
          <cell r="Q5782" t="str">
            <v>ACTIVOS</v>
          </cell>
        </row>
        <row r="5783">
          <cell r="D5783">
            <v>300788460</v>
          </cell>
          <cell r="Q5783" t="str">
            <v>ACTIVOS</v>
          </cell>
        </row>
        <row r="5784">
          <cell r="D5784">
            <v>300782090</v>
          </cell>
          <cell r="Q5784" t="str">
            <v>ACTIVOS</v>
          </cell>
        </row>
        <row r="5785">
          <cell r="D5785">
            <v>301161631</v>
          </cell>
          <cell r="Q5785" t="str">
            <v>ACTIVOS</v>
          </cell>
        </row>
        <row r="5786">
          <cell r="D5786">
            <v>301580779</v>
          </cell>
          <cell r="Q5786" t="str">
            <v>ACTIVOS</v>
          </cell>
        </row>
        <row r="5787">
          <cell r="D5787">
            <v>300157516</v>
          </cell>
          <cell r="Q5787" t="str">
            <v>ACTIVOS</v>
          </cell>
        </row>
        <row r="5788">
          <cell r="D5788">
            <v>300160626</v>
          </cell>
          <cell r="Q5788" t="str">
            <v>ACTIVOS</v>
          </cell>
        </row>
        <row r="5789">
          <cell r="D5789">
            <v>302162737</v>
          </cell>
          <cell r="Q5789" t="str">
            <v>ACTIVOS</v>
          </cell>
        </row>
        <row r="5790">
          <cell r="D5790">
            <v>300091259</v>
          </cell>
          <cell r="Q5790" t="str">
            <v>ACTIVOS</v>
          </cell>
        </row>
        <row r="5791">
          <cell r="D5791">
            <v>301409568</v>
          </cell>
          <cell r="Q5791" t="str">
            <v>ACTIVOS</v>
          </cell>
        </row>
        <row r="5792">
          <cell r="D5792">
            <v>301600706</v>
          </cell>
          <cell r="Q5792" t="str">
            <v>ACTIVOS</v>
          </cell>
        </row>
        <row r="5793">
          <cell r="D5793">
            <v>300657127</v>
          </cell>
          <cell r="Q5793" t="str">
            <v>ACTIVOS</v>
          </cell>
        </row>
        <row r="5794">
          <cell r="D5794">
            <v>301491013</v>
          </cell>
          <cell r="Q5794" t="str">
            <v>ACTIVOS</v>
          </cell>
        </row>
        <row r="5795">
          <cell r="D5795">
            <v>300157972</v>
          </cell>
          <cell r="Q5795" t="str">
            <v>ACTIVOS</v>
          </cell>
        </row>
        <row r="5796">
          <cell r="D5796">
            <v>300909933</v>
          </cell>
          <cell r="Q5796" t="str">
            <v>ACTIVOS</v>
          </cell>
        </row>
        <row r="5797">
          <cell r="D5797">
            <v>300778557</v>
          </cell>
          <cell r="Q5797" t="str">
            <v>ACTIVOS</v>
          </cell>
        </row>
        <row r="5798">
          <cell r="D5798">
            <v>301593320</v>
          </cell>
          <cell r="Q5798" t="str">
            <v>ACTIVOS</v>
          </cell>
        </row>
        <row r="5799">
          <cell r="D5799">
            <v>300620154</v>
          </cell>
          <cell r="Q5799" t="str">
            <v>ACTIVOS</v>
          </cell>
        </row>
        <row r="5800">
          <cell r="D5800">
            <v>301502053</v>
          </cell>
          <cell r="Q5800" t="str">
            <v>ACTIVOS</v>
          </cell>
        </row>
        <row r="5801">
          <cell r="D5801">
            <v>301524036</v>
          </cell>
          <cell r="Q5801" t="str">
            <v>ACTIVOS</v>
          </cell>
        </row>
        <row r="5802">
          <cell r="D5802">
            <v>301490535</v>
          </cell>
          <cell r="Q5802" t="str">
            <v>ACTIVOS</v>
          </cell>
        </row>
        <row r="5803">
          <cell r="D5803">
            <v>301434273</v>
          </cell>
          <cell r="Q5803" t="str">
            <v>ACTIVOS</v>
          </cell>
        </row>
        <row r="5804">
          <cell r="D5804">
            <v>300260694</v>
          </cell>
          <cell r="Q5804" t="str">
            <v>ACTIVOS</v>
          </cell>
        </row>
        <row r="5805">
          <cell r="D5805">
            <v>301497309</v>
          </cell>
          <cell r="Q5805" t="str">
            <v>ACTIVOS</v>
          </cell>
        </row>
        <row r="5806">
          <cell r="D5806">
            <v>300097121</v>
          </cell>
          <cell r="Q5806" t="str">
            <v>ACTIVOS</v>
          </cell>
        </row>
        <row r="5807">
          <cell r="D5807">
            <v>301477426</v>
          </cell>
          <cell r="Q5807" t="str">
            <v>ACTIVOS</v>
          </cell>
        </row>
        <row r="5808">
          <cell r="D5808">
            <v>301345748</v>
          </cell>
          <cell r="Q5808" t="str">
            <v>ACTIVOS</v>
          </cell>
        </row>
        <row r="5809">
          <cell r="D5809">
            <v>301422891</v>
          </cell>
          <cell r="Q5809" t="str">
            <v>ACTIVOS</v>
          </cell>
        </row>
        <row r="5810">
          <cell r="D5810">
            <v>301390520</v>
          </cell>
          <cell r="Q5810" t="str">
            <v>ACTIVOS</v>
          </cell>
        </row>
        <row r="5811">
          <cell r="D5811">
            <v>300098393</v>
          </cell>
          <cell r="Q5811" t="str">
            <v>ACTIVOS</v>
          </cell>
        </row>
        <row r="5812">
          <cell r="D5812">
            <v>301149298</v>
          </cell>
          <cell r="Q5812" t="str">
            <v>ACTIVOS</v>
          </cell>
        </row>
        <row r="5813">
          <cell r="D5813">
            <v>301346485</v>
          </cell>
          <cell r="Q5813" t="str">
            <v>ACTIVOS</v>
          </cell>
        </row>
        <row r="5814">
          <cell r="D5814">
            <v>301406345</v>
          </cell>
          <cell r="Q5814" t="str">
            <v>ACTIVOS</v>
          </cell>
        </row>
        <row r="5815">
          <cell r="D5815">
            <v>301541376</v>
          </cell>
          <cell r="Q5815" t="str">
            <v>ACTIVOS</v>
          </cell>
        </row>
        <row r="5816">
          <cell r="D5816">
            <v>300156309</v>
          </cell>
          <cell r="Q5816" t="str">
            <v>ACTIVOS</v>
          </cell>
        </row>
        <row r="5817">
          <cell r="D5817">
            <v>301346753</v>
          </cell>
          <cell r="Q5817" t="str">
            <v>ACTIVOS</v>
          </cell>
        </row>
        <row r="5818">
          <cell r="D5818">
            <v>300907476</v>
          </cell>
          <cell r="Q5818" t="str">
            <v>ACTIVOS</v>
          </cell>
        </row>
        <row r="5819">
          <cell r="D5819">
            <v>301286078</v>
          </cell>
          <cell r="Q5819" t="str">
            <v>ACTIVOS</v>
          </cell>
        </row>
        <row r="5820">
          <cell r="D5820">
            <v>301356962</v>
          </cell>
          <cell r="Q5820" t="str">
            <v>ACTIVOS</v>
          </cell>
        </row>
        <row r="5821">
          <cell r="D5821">
            <v>300092713</v>
          </cell>
          <cell r="Q5821" t="str">
            <v>ACTIVOS</v>
          </cell>
        </row>
        <row r="5822">
          <cell r="D5822">
            <v>301380151</v>
          </cell>
          <cell r="Q5822" t="str">
            <v>ACTIVOS</v>
          </cell>
        </row>
        <row r="5823">
          <cell r="D5823">
            <v>300493248</v>
          </cell>
          <cell r="Q5823" t="str">
            <v>ACTIVOS</v>
          </cell>
        </row>
        <row r="5824">
          <cell r="D5824">
            <v>300156034</v>
          </cell>
          <cell r="Q5824" t="str">
            <v>ACTIVOS</v>
          </cell>
        </row>
        <row r="5825">
          <cell r="D5825">
            <v>300097795</v>
          </cell>
          <cell r="Q5825" t="str">
            <v>ACTIVOS</v>
          </cell>
        </row>
        <row r="5826">
          <cell r="D5826">
            <v>301030566</v>
          </cell>
          <cell r="Q5826" t="str">
            <v>ACTIVOS</v>
          </cell>
        </row>
        <row r="5827">
          <cell r="D5827">
            <v>301506263</v>
          </cell>
          <cell r="Q5827" t="str">
            <v>ACTIVOS</v>
          </cell>
        </row>
        <row r="5828">
          <cell r="D5828">
            <v>301591417</v>
          </cell>
          <cell r="Q5828" t="str">
            <v>ACTIVOS</v>
          </cell>
        </row>
        <row r="5829">
          <cell r="D5829">
            <v>300790336</v>
          </cell>
          <cell r="Q5829" t="str">
            <v>ACTIVOS</v>
          </cell>
        </row>
        <row r="5830">
          <cell r="D5830">
            <v>301432102</v>
          </cell>
          <cell r="Q5830" t="str">
            <v>ACTIVOS</v>
          </cell>
        </row>
        <row r="5831">
          <cell r="D5831">
            <v>301488959</v>
          </cell>
          <cell r="Q5831" t="str">
            <v>ACTIVOS</v>
          </cell>
        </row>
        <row r="5832">
          <cell r="D5832">
            <v>300098066</v>
          </cell>
          <cell r="Q5832" t="str">
            <v>ACTIVOS</v>
          </cell>
        </row>
        <row r="5833">
          <cell r="D5833">
            <v>301526541</v>
          </cell>
          <cell r="Q5833" t="str">
            <v>ACTIVOS</v>
          </cell>
        </row>
        <row r="5834">
          <cell r="D5834">
            <v>301609897</v>
          </cell>
          <cell r="Q5834" t="str">
            <v>ACTIVOS</v>
          </cell>
        </row>
        <row r="5835">
          <cell r="D5835">
            <v>301429173</v>
          </cell>
          <cell r="Q5835" t="str">
            <v>ACTIVOS</v>
          </cell>
        </row>
        <row r="5836">
          <cell r="D5836">
            <v>301160556</v>
          </cell>
          <cell r="Q5836" t="str">
            <v>ACTIVOS</v>
          </cell>
        </row>
        <row r="5837">
          <cell r="D5837">
            <v>300379323</v>
          </cell>
          <cell r="Q5837" t="str">
            <v>ACTIVOS</v>
          </cell>
        </row>
        <row r="5838">
          <cell r="D5838">
            <v>301541587</v>
          </cell>
          <cell r="Q5838" t="str">
            <v>ACTIVOS</v>
          </cell>
        </row>
        <row r="5839">
          <cell r="D5839">
            <v>301379670</v>
          </cell>
          <cell r="Q5839" t="str">
            <v>ACTIVOS</v>
          </cell>
        </row>
        <row r="5840">
          <cell r="D5840">
            <v>300155578</v>
          </cell>
          <cell r="Q5840" t="str">
            <v>ACTIVOS</v>
          </cell>
        </row>
        <row r="5841">
          <cell r="D5841">
            <v>301311988</v>
          </cell>
          <cell r="Q5841" t="str">
            <v>ACTIVOS</v>
          </cell>
        </row>
        <row r="5842">
          <cell r="D5842">
            <v>301173252</v>
          </cell>
          <cell r="Q5842" t="str">
            <v>ACTIVOS</v>
          </cell>
        </row>
        <row r="5843">
          <cell r="D5843">
            <v>301320532</v>
          </cell>
          <cell r="Q5843" t="str">
            <v>ACTIVOS</v>
          </cell>
        </row>
        <row r="5844">
          <cell r="D5844">
            <v>300790634</v>
          </cell>
          <cell r="Q5844" t="str">
            <v>ACTIVOS</v>
          </cell>
        </row>
        <row r="5845">
          <cell r="D5845">
            <v>301565372</v>
          </cell>
          <cell r="Q5845" t="str">
            <v>ACTIVOS</v>
          </cell>
        </row>
        <row r="5846">
          <cell r="D5846">
            <v>301503325</v>
          </cell>
          <cell r="Q5846" t="str">
            <v>ACTIVOS</v>
          </cell>
        </row>
        <row r="5847">
          <cell r="D5847">
            <v>301453205</v>
          </cell>
          <cell r="Q5847" t="str">
            <v>ACTIVOS</v>
          </cell>
        </row>
        <row r="5848">
          <cell r="D5848">
            <v>300153672</v>
          </cell>
          <cell r="Q5848" t="str">
            <v>ACTIVOS</v>
          </cell>
        </row>
        <row r="5849">
          <cell r="D5849">
            <v>301358247</v>
          </cell>
          <cell r="Q5849" t="str">
            <v>ACTIVOS</v>
          </cell>
        </row>
        <row r="5850">
          <cell r="D5850">
            <v>300153819</v>
          </cell>
          <cell r="Q5850" t="str">
            <v>ACTIVOS</v>
          </cell>
        </row>
        <row r="5851">
          <cell r="D5851">
            <v>300834276</v>
          </cell>
          <cell r="Q5851" t="str">
            <v>ACTIVOS</v>
          </cell>
        </row>
        <row r="5852">
          <cell r="D5852">
            <v>301103491</v>
          </cell>
          <cell r="Q5852" t="str">
            <v>ACTIVOS</v>
          </cell>
        </row>
        <row r="5853">
          <cell r="D5853">
            <v>301372442</v>
          </cell>
          <cell r="Q5853" t="str">
            <v>ACTIVOS</v>
          </cell>
        </row>
        <row r="5854">
          <cell r="D5854">
            <v>300349472</v>
          </cell>
          <cell r="Q5854" t="str">
            <v>ACTIVOS</v>
          </cell>
        </row>
        <row r="5855">
          <cell r="D5855">
            <v>301602742</v>
          </cell>
          <cell r="Q5855" t="str">
            <v>ACTIVOS</v>
          </cell>
        </row>
        <row r="5856">
          <cell r="D5856">
            <v>300221615</v>
          </cell>
          <cell r="Q5856" t="str">
            <v>ACTIVOS</v>
          </cell>
        </row>
        <row r="5857">
          <cell r="D5857">
            <v>301479303</v>
          </cell>
          <cell r="Q5857" t="str">
            <v>ACTIVOS</v>
          </cell>
        </row>
        <row r="5858">
          <cell r="D5858">
            <v>302171833</v>
          </cell>
          <cell r="Q5858" t="str">
            <v>ACTIVOS</v>
          </cell>
        </row>
        <row r="5859">
          <cell r="D5859">
            <v>300950927</v>
          </cell>
          <cell r="Q5859" t="str">
            <v>ACTIVOS</v>
          </cell>
        </row>
        <row r="5860">
          <cell r="D5860">
            <v>301313044</v>
          </cell>
          <cell r="Q5860" t="str">
            <v>ACTIVOS</v>
          </cell>
        </row>
        <row r="5861">
          <cell r="D5861">
            <v>301455937</v>
          </cell>
          <cell r="Q5861" t="str">
            <v>ACTIVOS</v>
          </cell>
        </row>
        <row r="5862">
          <cell r="D5862">
            <v>301980327</v>
          </cell>
          <cell r="Q5862" t="str">
            <v>ACTIVOS</v>
          </cell>
        </row>
        <row r="5863">
          <cell r="D5863">
            <v>301412154</v>
          </cell>
          <cell r="Q5863" t="str">
            <v>ACTIVOS</v>
          </cell>
        </row>
        <row r="5864">
          <cell r="D5864">
            <v>300164621</v>
          </cell>
          <cell r="Q5864" t="str">
            <v>ACTIVOS</v>
          </cell>
        </row>
        <row r="5865">
          <cell r="D5865">
            <v>300341232</v>
          </cell>
          <cell r="Q5865" t="str">
            <v>ACTIVOS</v>
          </cell>
        </row>
        <row r="5866">
          <cell r="D5866">
            <v>301070155</v>
          </cell>
          <cell r="Q5866" t="str">
            <v>ACTIVOS</v>
          </cell>
        </row>
        <row r="5867">
          <cell r="D5867">
            <v>301238614</v>
          </cell>
          <cell r="Q5867" t="str">
            <v>ACTIVOS</v>
          </cell>
        </row>
        <row r="5868">
          <cell r="D5868">
            <v>300097777</v>
          </cell>
          <cell r="Q5868" t="str">
            <v>ACTIVOS</v>
          </cell>
        </row>
        <row r="5869">
          <cell r="D5869">
            <v>300068109</v>
          </cell>
          <cell r="Q5869" t="str">
            <v>ACTIVOS</v>
          </cell>
        </row>
        <row r="5870">
          <cell r="D5870">
            <v>300067565</v>
          </cell>
          <cell r="Q5870" t="str">
            <v>ACTIVOS</v>
          </cell>
        </row>
        <row r="5871">
          <cell r="D5871">
            <v>301421018</v>
          </cell>
          <cell r="Q5871" t="str">
            <v>ACTIVOS</v>
          </cell>
        </row>
        <row r="5872">
          <cell r="D5872">
            <v>302150841</v>
          </cell>
          <cell r="Q5872" t="str">
            <v>ACTIVOS</v>
          </cell>
        </row>
        <row r="5873">
          <cell r="D5873">
            <v>300793542</v>
          </cell>
          <cell r="Q5873" t="str">
            <v>ACTIVOS</v>
          </cell>
        </row>
        <row r="5874">
          <cell r="D5874">
            <v>300792793</v>
          </cell>
          <cell r="Q5874" t="str">
            <v>ACTIVOS</v>
          </cell>
        </row>
        <row r="5875">
          <cell r="D5875">
            <v>300092014</v>
          </cell>
          <cell r="Q5875" t="str">
            <v>ACTIVOS</v>
          </cell>
        </row>
        <row r="5876">
          <cell r="D5876">
            <v>301484070</v>
          </cell>
          <cell r="Q5876" t="str">
            <v>ACTIVOS</v>
          </cell>
        </row>
        <row r="5877">
          <cell r="D5877">
            <v>301344801</v>
          </cell>
          <cell r="Q5877" t="str">
            <v>ACTIVOS</v>
          </cell>
        </row>
        <row r="5878">
          <cell r="D5878">
            <v>301540475</v>
          </cell>
          <cell r="Q5878" t="str">
            <v>ACTIVOS</v>
          </cell>
        </row>
        <row r="5879">
          <cell r="D5879">
            <v>300741605</v>
          </cell>
          <cell r="Q5879" t="str">
            <v>ACTIVOS</v>
          </cell>
        </row>
        <row r="5880">
          <cell r="D5880">
            <v>301580928</v>
          </cell>
          <cell r="Q5880" t="str">
            <v>ACTIVOS</v>
          </cell>
        </row>
        <row r="5881">
          <cell r="D5881">
            <v>300098546</v>
          </cell>
          <cell r="Q5881" t="str">
            <v>ACTIVOS</v>
          </cell>
        </row>
        <row r="5882">
          <cell r="D5882">
            <v>300150333</v>
          </cell>
          <cell r="Q5882" t="str">
            <v>ACTIVOS</v>
          </cell>
        </row>
        <row r="5883">
          <cell r="D5883">
            <v>301385004</v>
          </cell>
          <cell r="Q5883" t="str">
            <v>ACTIVOS</v>
          </cell>
        </row>
        <row r="5884">
          <cell r="D5884">
            <v>301579093</v>
          </cell>
          <cell r="Q5884" t="str">
            <v>ACTIVOS</v>
          </cell>
        </row>
        <row r="5885">
          <cell r="D5885">
            <v>301246904</v>
          </cell>
          <cell r="Q5885" t="str">
            <v>ACTIVOS</v>
          </cell>
        </row>
        <row r="5886">
          <cell r="D5886">
            <v>300254954</v>
          </cell>
          <cell r="Q5886" t="str">
            <v>ACTIVOS</v>
          </cell>
        </row>
        <row r="5887">
          <cell r="D5887">
            <v>302066971</v>
          </cell>
          <cell r="Q5887" t="str">
            <v>ACTIVOS</v>
          </cell>
        </row>
        <row r="5888">
          <cell r="D5888">
            <v>301103345</v>
          </cell>
          <cell r="Q5888" t="str">
            <v>ACTIVOS</v>
          </cell>
        </row>
        <row r="5889">
          <cell r="D5889">
            <v>300843209</v>
          </cell>
          <cell r="Q5889" t="str">
            <v>ACTIVOS</v>
          </cell>
        </row>
        <row r="5890">
          <cell r="D5890">
            <v>300841705</v>
          </cell>
          <cell r="Q5890" t="str">
            <v>ACTIVOS</v>
          </cell>
        </row>
        <row r="5891">
          <cell r="D5891">
            <v>301518600</v>
          </cell>
          <cell r="Q5891" t="str">
            <v>ACTIVOS</v>
          </cell>
        </row>
        <row r="5892">
          <cell r="D5892">
            <v>300903111</v>
          </cell>
          <cell r="Q5892" t="str">
            <v>ACTIVOS</v>
          </cell>
        </row>
        <row r="5893">
          <cell r="D5893">
            <v>300091698</v>
          </cell>
          <cell r="Q5893" t="str">
            <v>ACTIVOS</v>
          </cell>
        </row>
        <row r="5894">
          <cell r="D5894">
            <v>300091700</v>
          </cell>
          <cell r="Q5894" t="str">
            <v>ACTIVOS</v>
          </cell>
        </row>
        <row r="5895">
          <cell r="D5895">
            <v>300844965</v>
          </cell>
          <cell r="Q5895" t="str">
            <v>ACTIVOS</v>
          </cell>
        </row>
        <row r="5896">
          <cell r="D5896">
            <v>300905918</v>
          </cell>
          <cell r="Q5896" t="str">
            <v>ACTIVOS</v>
          </cell>
        </row>
        <row r="5897">
          <cell r="D5897">
            <v>302088799</v>
          </cell>
          <cell r="Q5897" t="str">
            <v>ACTIVOS</v>
          </cell>
        </row>
        <row r="5898">
          <cell r="D5898">
            <v>301338084</v>
          </cell>
          <cell r="Q5898" t="str">
            <v>ACTIVOS</v>
          </cell>
        </row>
        <row r="5899">
          <cell r="D5899">
            <v>301407434</v>
          </cell>
          <cell r="Q5899" t="str">
            <v>ACTIVOS</v>
          </cell>
        </row>
        <row r="5900">
          <cell r="D5900">
            <v>301981677</v>
          </cell>
          <cell r="Q5900" t="str">
            <v>ACTIVOS</v>
          </cell>
        </row>
        <row r="5901">
          <cell r="D5901">
            <v>301409533</v>
          </cell>
          <cell r="Q5901" t="str">
            <v>ACTIVOS</v>
          </cell>
        </row>
        <row r="5902">
          <cell r="D5902">
            <v>301205281</v>
          </cell>
          <cell r="Q5902" t="str">
            <v>ACTIVOS</v>
          </cell>
        </row>
        <row r="5903">
          <cell r="D5903">
            <v>301438772</v>
          </cell>
          <cell r="Q5903" t="str">
            <v>ACTIVOS</v>
          </cell>
        </row>
        <row r="5904">
          <cell r="D5904">
            <v>300150807</v>
          </cell>
          <cell r="Q5904" t="str">
            <v>ACTIVOS</v>
          </cell>
        </row>
        <row r="5905">
          <cell r="D5905">
            <v>300151583</v>
          </cell>
          <cell r="Q5905" t="str">
            <v>ACTIVOS</v>
          </cell>
        </row>
        <row r="5906">
          <cell r="D5906">
            <v>301436871</v>
          </cell>
          <cell r="Q5906" t="str">
            <v>ACTIVOS</v>
          </cell>
        </row>
        <row r="5907">
          <cell r="D5907">
            <v>300092061</v>
          </cell>
          <cell r="Q5907" t="str">
            <v>ACTIVOS</v>
          </cell>
        </row>
        <row r="5908">
          <cell r="D5908">
            <v>301324033</v>
          </cell>
          <cell r="Q5908" t="str">
            <v>ACTIVOS</v>
          </cell>
        </row>
        <row r="5909">
          <cell r="D5909">
            <v>300481817</v>
          </cell>
          <cell r="Q5909" t="str">
            <v>ACTIVOS</v>
          </cell>
        </row>
        <row r="5910">
          <cell r="D5910">
            <v>300480935</v>
          </cell>
          <cell r="Q5910" t="str">
            <v>ACTIVOS</v>
          </cell>
        </row>
        <row r="5911">
          <cell r="D5911">
            <v>302087756</v>
          </cell>
          <cell r="Q5911" t="str">
            <v>ACTIVOS</v>
          </cell>
        </row>
        <row r="5912">
          <cell r="D5912" t="str">
            <v>VIRTUAL 43</v>
          </cell>
          <cell r="Q5912" t="str">
            <v>ACTIVOS</v>
          </cell>
        </row>
        <row r="5913">
          <cell r="D5913">
            <v>300069281</v>
          </cell>
          <cell r="Q5913" t="str">
            <v>ACTIVOS</v>
          </cell>
        </row>
        <row r="5914">
          <cell r="D5914">
            <v>300824105</v>
          </cell>
          <cell r="Q5914" t="str">
            <v>ACTIVOS</v>
          </cell>
        </row>
        <row r="5915">
          <cell r="D5915">
            <v>300484799</v>
          </cell>
          <cell r="Q5915" t="str">
            <v>ACTIVOS</v>
          </cell>
        </row>
        <row r="5916">
          <cell r="D5916">
            <v>300341625</v>
          </cell>
          <cell r="Q5916" t="str">
            <v>ACTIVOS</v>
          </cell>
        </row>
        <row r="5917">
          <cell r="D5917">
            <v>300098272</v>
          </cell>
          <cell r="Q5917" t="str">
            <v>ACTIVOS</v>
          </cell>
        </row>
        <row r="5918">
          <cell r="D5918">
            <v>300155651</v>
          </cell>
          <cell r="Q5918" t="str">
            <v>ACTIVOS</v>
          </cell>
        </row>
        <row r="5919">
          <cell r="D5919">
            <v>301544250</v>
          </cell>
          <cell r="Q5919" t="str">
            <v>ACTIVOS</v>
          </cell>
        </row>
        <row r="5920">
          <cell r="D5920">
            <v>300097966</v>
          </cell>
          <cell r="Q5920" t="str">
            <v>ACTIVOS</v>
          </cell>
        </row>
        <row r="5921">
          <cell r="D5921">
            <v>302053034</v>
          </cell>
          <cell r="Q5921" t="str">
            <v>ACTIVOS</v>
          </cell>
        </row>
        <row r="5922">
          <cell r="D5922">
            <v>301357819</v>
          </cell>
          <cell r="Q5922" t="str">
            <v>ACTIVOS</v>
          </cell>
        </row>
        <row r="5923">
          <cell r="D5923">
            <v>301473025</v>
          </cell>
          <cell r="Q5923" t="str">
            <v>ACTIVOS</v>
          </cell>
        </row>
        <row r="5924">
          <cell r="D5924">
            <v>300092719</v>
          </cell>
          <cell r="Q5924" t="str">
            <v>ACTIVOS</v>
          </cell>
        </row>
        <row r="5925">
          <cell r="D5925">
            <v>300932858</v>
          </cell>
          <cell r="Q5925" t="str">
            <v>ACTIVOS</v>
          </cell>
        </row>
        <row r="5926">
          <cell r="D5926">
            <v>300931337</v>
          </cell>
          <cell r="Q5926" t="str">
            <v>ACTIVOS</v>
          </cell>
        </row>
        <row r="5927">
          <cell r="D5927">
            <v>300092125</v>
          </cell>
          <cell r="Q5927" t="str">
            <v>ACTIVOS</v>
          </cell>
        </row>
        <row r="5928">
          <cell r="D5928">
            <v>301408429</v>
          </cell>
          <cell r="Q5928" t="str">
            <v>ACTIVOS</v>
          </cell>
        </row>
        <row r="5929">
          <cell r="D5929">
            <v>301585513</v>
          </cell>
          <cell r="Q5929" t="str">
            <v>ACTIVOS</v>
          </cell>
        </row>
        <row r="5930">
          <cell r="D5930">
            <v>300841639</v>
          </cell>
          <cell r="Q5930" t="str">
            <v>ACTIVOS</v>
          </cell>
        </row>
        <row r="5931">
          <cell r="D5931">
            <v>300841985</v>
          </cell>
          <cell r="Q5931" t="str">
            <v>ACTIVOS</v>
          </cell>
        </row>
        <row r="5932">
          <cell r="D5932">
            <v>301389342</v>
          </cell>
          <cell r="Q5932" t="str">
            <v>ACTIVOS</v>
          </cell>
        </row>
        <row r="5933">
          <cell r="D5933">
            <v>301514966</v>
          </cell>
          <cell r="Q5933" t="str">
            <v>ACTIVOS</v>
          </cell>
        </row>
        <row r="5934">
          <cell r="D5934">
            <v>301608415</v>
          </cell>
          <cell r="Q5934" t="str">
            <v>ACTIVOS</v>
          </cell>
        </row>
        <row r="5935">
          <cell r="D5935">
            <v>300155733</v>
          </cell>
          <cell r="Q5935" t="str">
            <v>ACTIVOS</v>
          </cell>
        </row>
        <row r="5936">
          <cell r="D5936">
            <v>301250461</v>
          </cell>
          <cell r="Q5936" t="str">
            <v>ACTIVOS</v>
          </cell>
        </row>
        <row r="5937">
          <cell r="D5937">
            <v>301124472</v>
          </cell>
          <cell r="Q5937" t="str">
            <v>ACTIVOS</v>
          </cell>
        </row>
        <row r="5938">
          <cell r="D5938">
            <v>301161330</v>
          </cell>
          <cell r="Q5938" t="str">
            <v>ACTIVOS</v>
          </cell>
        </row>
        <row r="5939">
          <cell r="D5939">
            <v>301464892</v>
          </cell>
          <cell r="Q5939" t="str">
            <v>ACTIVOS</v>
          </cell>
        </row>
        <row r="5940">
          <cell r="D5940">
            <v>301959796</v>
          </cell>
          <cell r="Q5940" t="str">
            <v>ACTIVOS</v>
          </cell>
        </row>
        <row r="5941">
          <cell r="D5941">
            <v>301162711</v>
          </cell>
          <cell r="Q5941" t="str">
            <v>ACTIVOS</v>
          </cell>
        </row>
        <row r="5942">
          <cell r="D5942">
            <v>300098052</v>
          </cell>
          <cell r="Q5942" t="str">
            <v>ACTIVOS</v>
          </cell>
        </row>
        <row r="5943">
          <cell r="D5943">
            <v>300098108</v>
          </cell>
          <cell r="Q5943" t="str">
            <v>ACTIVOS</v>
          </cell>
        </row>
        <row r="5944">
          <cell r="D5944">
            <v>301633287</v>
          </cell>
          <cell r="Q5944" t="str">
            <v>ACTIVOS</v>
          </cell>
        </row>
        <row r="5945">
          <cell r="D5945">
            <v>301046203</v>
          </cell>
          <cell r="Q5945" t="str">
            <v>ACTIVOS</v>
          </cell>
        </row>
        <row r="5946">
          <cell r="D5946">
            <v>300919836</v>
          </cell>
          <cell r="Q5946" t="str">
            <v>ACTIVOS</v>
          </cell>
        </row>
        <row r="5947">
          <cell r="D5947">
            <v>300147806</v>
          </cell>
          <cell r="Q5947" t="str">
            <v>ACTIVOS</v>
          </cell>
        </row>
        <row r="5948">
          <cell r="D5948">
            <v>301310503</v>
          </cell>
          <cell r="Q5948" t="str">
            <v>ACTIVOS</v>
          </cell>
        </row>
        <row r="5949">
          <cell r="D5949">
            <v>301732075</v>
          </cell>
          <cell r="Q5949" t="str">
            <v>ACTIVOS</v>
          </cell>
        </row>
        <row r="5950">
          <cell r="D5950">
            <v>300097340</v>
          </cell>
          <cell r="Q5950" t="str">
            <v>ACTIVOS</v>
          </cell>
        </row>
        <row r="5951">
          <cell r="D5951">
            <v>301371796</v>
          </cell>
          <cell r="Q5951" t="str">
            <v>ACTIVOS</v>
          </cell>
        </row>
        <row r="5952">
          <cell r="D5952">
            <v>301380280</v>
          </cell>
          <cell r="Q5952" t="str">
            <v>ACTIVOS</v>
          </cell>
        </row>
        <row r="5953">
          <cell r="D5953">
            <v>301472012</v>
          </cell>
          <cell r="Q5953" t="str">
            <v>ACTIVOS</v>
          </cell>
        </row>
        <row r="5954">
          <cell r="D5954">
            <v>300092732</v>
          </cell>
          <cell r="Q5954" t="str">
            <v>ACTIVOS</v>
          </cell>
        </row>
        <row r="5955">
          <cell r="D5955">
            <v>300815235</v>
          </cell>
          <cell r="Q5955" t="str">
            <v>ACTIVOS</v>
          </cell>
        </row>
        <row r="5956">
          <cell r="D5956">
            <v>301172918</v>
          </cell>
          <cell r="Q5956" t="str">
            <v>ACTIVOS</v>
          </cell>
        </row>
        <row r="5957">
          <cell r="D5957">
            <v>301363342</v>
          </cell>
          <cell r="Q5957" t="str">
            <v>ACTIVOS</v>
          </cell>
        </row>
        <row r="5958">
          <cell r="D5958">
            <v>301355245</v>
          </cell>
          <cell r="Q5958" t="str">
            <v>ACTIVOS</v>
          </cell>
        </row>
        <row r="5959">
          <cell r="D5959">
            <v>300065551</v>
          </cell>
          <cell r="Q5959" t="str">
            <v>ACTIVOS</v>
          </cell>
        </row>
        <row r="5960">
          <cell r="D5960">
            <v>300166163</v>
          </cell>
          <cell r="Q5960" t="str">
            <v>ACTIVOS</v>
          </cell>
        </row>
        <row r="5961">
          <cell r="D5961">
            <v>301254240</v>
          </cell>
          <cell r="Q5961" t="str">
            <v>ACTIVOS</v>
          </cell>
        </row>
        <row r="5962">
          <cell r="D5962">
            <v>301448679</v>
          </cell>
          <cell r="Q5962" t="str">
            <v>ACTIVOS</v>
          </cell>
        </row>
        <row r="5963">
          <cell r="D5963">
            <v>301630998</v>
          </cell>
          <cell r="Q5963" t="str">
            <v>ACTIVOS</v>
          </cell>
        </row>
        <row r="5964">
          <cell r="D5964">
            <v>301540846</v>
          </cell>
          <cell r="Q5964" t="str">
            <v>ACTIVOS</v>
          </cell>
        </row>
        <row r="5965">
          <cell r="D5965">
            <v>301348131</v>
          </cell>
          <cell r="Q5965" t="str">
            <v>ACTIVOS</v>
          </cell>
        </row>
        <row r="5966">
          <cell r="D5966">
            <v>300156306</v>
          </cell>
          <cell r="Q5966" t="str">
            <v>ACTIVOS</v>
          </cell>
        </row>
        <row r="5967">
          <cell r="D5967">
            <v>300824301</v>
          </cell>
          <cell r="Q5967" t="str">
            <v>ACTIVOS</v>
          </cell>
        </row>
        <row r="5968">
          <cell r="D5968">
            <v>300097562</v>
          </cell>
          <cell r="Q5968" t="str">
            <v>ACTIVOS</v>
          </cell>
        </row>
        <row r="5969">
          <cell r="D5969">
            <v>300905132</v>
          </cell>
          <cell r="Q5969" t="str">
            <v>ACTIVOS</v>
          </cell>
        </row>
        <row r="5970">
          <cell r="D5970">
            <v>301192067</v>
          </cell>
          <cell r="Q5970" t="str">
            <v>ACTIVOS</v>
          </cell>
        </row>
        <row r="5971">
          <cell r="D5971">
            <v>300482944</v>
          </cell>
          <cell r="Q5971" t="str">
            <v>ACTIVOS</v>
          </cell>
        </row>
        <row r="5972">
          <cell r="D5972">
            <v>301607730</v>
          </cell>
          <cell r="Q5972" t="str">
            <v>ACTIVOS</v>
          </cell>
        </row>
        <row r="5973">
          <cell r="D5973">
            <v>301016613</v>
          </cell>
          <cell r="Q5973" t="str">
            <v>ACTIVOS</v>
          </cell>
        </row>
        <row r="5974">
          <cell r="D5974">
            <v>301531358</v>
          </cell>
          <cell r="Q5974" t="str">
            <v>ACTIVOS</v>
          </cell>
        </row>
        <row r="5975">
          <cell r="D5975">
            <v>300156068</v>
          </cell>
          <cell r="Q5975" t="str">
            <v>ACTIVOS</v>
          </cell>
        </row>
        <row r="5976">
          <cell r="D5976">
            <v>300341534</v>
          </cell>
          <cell r="Q5976" t="str">
            <v>ACTIVOS</v>
          </cell>
        </row>
        <row r="5977">
          <cell r="D5977">
            <v>301250676</v>
          </cell>
          <cell r="Q5977" t="str">
            <v>ACTIVOS</v>
          </cell>
        </row>
        <row r="5978">
          <cell r="D5978">
            <v>301431808</v>
          </cell>
          <cell r="Q5978" t="str">
            <v>ACTIVOS</v>
          </cell>
        </row>
        <row r="5979">
          <cell r="D5979">
            <v>301441492</v>
          </cell>
          <cell r="Q5979" t="str">
            <v>ACTIVOS</v>
          </cell>
        </row>
        <row r="5980">
          <cell r="D5980">
            <v>301247090</v>
          </cell>
          <cell r="Q5980" t="str">
            <v>ACTIVOS</v>
          </cell>
        </row>
        <row r="5981">
          <cell r="D5981">
            <v>300789787</v>
          </cell>
          <cell r="Q5981" t="str">
            <v>ACTIVOS</v>
          </cell>
        </row>
        <row r="5982">
          <cell r="D5982">
            <v>301575212</v>
          </cell>
          <cell r="Q5982" t="str">
            <v>ACTIVOS</v>
          </cell>
        </row>
        <row r="5983">
          <cell r="D5983">
            <v>301583097</v>
          </cell>
          <cell r="Q5983" t="str">
            <v>ACTIVOS</v>
          </cell>
        </row>
        <row r="5984">
          <cell r="D5984">
            <v>300092597</v>
          </cell>
          <cell r="Q5984" t="str">
            <v>ACTIVOS</v>
          </cell>
        </row>
        <row r="5985">
          <cell r="D5985">
            <v>301195969</v>
          </cell>
          <cell r="Q5985" t="str">
            <v>ACTIVOS</v>
          </cell>
        </row>
        <row r="5986">
          <cell r="D5986">
            <v>300932433</v>
          </cell>
          <cell r="Q5986" t="str">
            <v>ACTIVOS</v>
          </cell>
        </row>
        <row r="5987">
          <cell r="D5987">
            <v>301334020</v>
          </cell>
          <cell r="Q5987" t="str">
            <v>ACTIVOS</v>
          </cell>
        </row>
        <row r="5988">
          <cell r="D5988">
            <v>301464335</v>
          </cell>
          <cell r="Q5988" t="str">
            <v>ACTIVOS</v>
          </cell>
        </row>
        <row r="5989">
          <cell r="D5989">
            <v>300277024</v>
          </cell>
          <cell r="Q5989" t="str">
            <v>ACTIVOS</v>
          </cell>
        </row>
        <row r="5990">
          <cell r="D5990">
            <v>301358071</v>
          </cell>
          <cell r="Q5990" t="str">
            <v>ACTIVOS</v>
          </cell>
        </row>
        <row r="5991">
          <cell r="D5991">
            <v>300843951</v>
          </cell>
          <cell r="Q5991" t="str">
            <v>ACTIVOS</v>
          </cell>
        </row>
        <row r="5992">
          <cell r="D5992">
            <v>300097691</v>
          </cell>
          <cell r="Q5992" t="str">
            <v>ACTIVOS</v>
          </cell>
        </row>
        <row r="5993">
          <cell r="D5993">
            <v>301371287</v>
          </cell>
          <cell r="Q5993" t="str">
            <v>ACTIVOS</v>
          </cell>
        </row>
        <row r="5994">
          <cell r="D5994">
            <v>300164715</v>
          </cell>
          <cell r="Q5994" t="str">
            <v>ACTIVOS</v>
          </cell>
        </row>
        <row r="5995">
          <cell r="D5995">
            <v>301499539</v>
          </cell>
          <cell r="Q5995" t="str">
            <v>ACTIVOS</v>
          </cell>
        </row>
        <row r="5996">
          <cell r="D5996">
            <v>301138567</v>
          </cell>
          <cell r="Q5996" t="str">
            <v>ACTIVOS</v>
          </cell>
        </row>
        <row r="5997">
          <cell r="D5997">
            <v>302149142</v>
          </cell>
          <cell r="Q5997" t="str">
            <v>ACTIVOS</v>
          </cell>
        </row>
        <row r="5998">
          <cell r="D5998">
            <v>301482073</v>
          </cell>
          <cell r="Q5998" t="str">
            <v>ACTIVOS</v>
          </cell>
        </row>
        <row r="5999">
          <cell r="D5999">
            <v>300815394</v>
          </cell>
          <cell r="Q5999" t="str">
            <v>ACTIVOS</v>
          </cell>
        </row>
        <row r="6000">
          <cell r="D6000">
            <v>301466001</v>
          </cell>
          <cell r="Q6000" t="str">
            <v>ACTIVOS</v>
          </cell>
        </row>
        <row r="6001">
          <cell r="D6001">
            <v>301451232</v>
          </cell>
          <cell r="Q6001" t="str">
            <v>ACTIVOS</v>
          </cell>
        </row>
        <row r="6002">
          <cell r="D6002">
            <v>301981226</v>
          </cell>
          <cell r="Q6002" t="str">
            <v>ACTIVOS</v>
          </cell>
        </row>
        <row r="6003">
          <cell r="D6003">
            <v>300124087</v>
          </cell>
          <cell r="Q6003" t="str">
            <v>ACTIVOS</v>
          </cell>
        </row>
        <row r="6004">
          <cell r="D6004">
            <v>300931601</v>
          </cell>
          <cell r="Q6004" t="str">
            <v>ACTIVOS</v>
          </cell>
        </row>
        <row r="6005">
          <cell r="D6005">
            <v>300156288</v>
          </cell>
          <cell r="Q6005" t="str">
            <v>ACTIVOS</v>
          </cell>
        </row>
        <row r="6006">
          <cell r="D6006">
            <v>301363326</v>
          </cell>
          <cell r="Q6006" t="str">
            <v>ACTIVOS</v>
          </cell>
        </row>
        <row r="6007">
          <cell r="D6007">
            <v>300350133</v>
          </cell>
          <cell r="Q6007" t="str">
            <v>ACTIVOS</v>
          </cell>
        </row>
        <row r="6008">
          <cell r="D6008">
            <v>300350477</v>
          </cell>
          <cell r="Q6008" t="str">
            <v>ACTIVOS</v>
          </cell>
        </row>
        <row r="6009">
          <cell r="D6009">
            <v>300097479</v>
          </cell>
          <cell r="Q6009" t="str">
            <v>ACTIVOS</v>
          </cell>
        </row>
        <row r="6010">
          <cell r="D6010">
            <v>300097287</v>
          </cell>
          <cell r="Q6010" t="str">
            <v>ACTIVOS</v>
          </cell>
        </row>
        <row r="6011">
          <cell r="D6011">
            <v>301313381</v>
          </cell>
          <cell r="Q6011" t="str">
            <v>ACTIVOS</v>
          </cell>
        </row>
        <row r="6012">
          <cell r="D6012">
            <v>301023876</v>
          </cell>
          <cell r="Q6012" t="str">
            <v>ACTIVOS</v>
          </cell>
        </row>
        <row r="6013">
          <cell r="D6013">
            <v>302178426</v>
          </cell>
          <cell r="Q6013" t="str">
            <v>ACTIVOS</v>
          </cell>
        </row>
        <row r="6014">
          <cell r="D6014">
            <v>300906295</v>
          </cell>
          <cell r="Q6014" t="str">
            <v>ACTIVOS</v>
          </cell>
        </row>
        <row r="6015">
          <cell r="D6015">
            <v>300276709</v>
          </cell>
          <cell r="Q6015" t="str">
            <v>ACTIVOS</v>
          </cell>
        </row>
        <row r="6016">
          <cell r="D6016">
            <v>300098205</v>
          </cell>
          <cell r="Q6016" t="str">
            <v>ACTIVOS</v>
          </cell>
        </row>
        <row r="6017">
          <cell r="D6017">
            <v>300098389</v>
          </cell>
          <cell r="Q6017" t="str">
            <v>ACTIVOS</v>
          </cell>
        </row>
        <row r="6018">
          <cell r="D6018">
            <v>300154263</v>
          </cell>
          <cell r="Q6018" t="str">
            <v>ACTIVOS</v>
          </cell>
        </row>
        <row r="6019">
          <cell r="D6019">
            <v>300153977</v>
          </cell>
          <cell r="Q6019" t="str">
            <v>ACTIVOS</v>
          </cell>
        </row>
        <row r="6020">
          <cell r="D6020">
            <v>301386669</v>
          </cell>
          <cell r="Q6020" t="str">
            <v>ACTIVOS</v>
          </cell>
        </row>
        <row r="6021">
          <cell r="D6021">
            <v>301969415</v>
          </cell>
          <cell r="Q6021" t="str">
            <v>ACTIVOS</v>
          </cell>
        </row>
        <row r="6022">
          <cell r="D6022">
            <v>300844856</v>
          </cell>
          <cell r="Q6022" t="str">
            <v>ACTIVOS</v>
          </cell>
        </row>
        <row r="6023">
          <cell r="D6023">
            <v>300778603</v>
          </cell>
          <cell r="Q6023" t="str">
            <v>ACTIVOS</v>
          </cell>
        </row>
        <row r="6024">
          <cell r="D6024">
            <v>301537399</v>
          </cell>
          <cell r="Q6024" t="str">
            <v>ACTIVOS</v>
          </cell>
        </row>
        <row r="6025">
          <cell r="D6025">
            <v>301505162</v>
          </cell>
          <cell r="Q6025" t="str">
            <v>ACTIVOS</v>
          </cell>
        </row>
        <row r="6026">
          <cell r="D6026">
            <v>301465823</v>
          </cell>
          <cell r="Q6026" t="str">
            <v>ACTIVOS</v>
          </cell>
        </row>
        <row r="6027">
          <cell r="D6027">
            <v>300148414</v>
          </cell>
          <cell r="Q6027" t="str">
            <v>ACTIVOS</v>
          </cell>
        </row>
        <row r="6028">
          <cell r="D6028">
            <v>301020679</v>
          </cell>
          <cell r="Q6028" t="str">
            <v>ACTIVOS</v>
          </cell>
        </row>
        <row r="6029">
          <cell r="D6029">
            <v>301265113</v>
          </cell>
          <cell r="Q6029" t="str">
            <v>ACTIVOS</v>
          </cell>
        </row>
        <row r="6030">
          <cell r="D6030">
            <v>301366068</v>
          </cell>
          <cell r="Q6030" t="str">
            <v>ACTIVOS</v>
          </cell>
        </row>
        <row r="6031">
          <cell r="D6031">
            <v>300145512</v>
          </cell>
          <cell r="Q6031" t="str">
            <v>ACTIVOS</v>
          </cell>
        </row>
        <row r="6032">
          <cell r="D6032">
            <v>300156126</v>
          </cell>
          <cell r="Q6032" t="str">
            <v>ACTIVOS</v>
          </cell>
        </row>
        <row r="6033">
          <cell r="D6033">
            <v>300481530</v>
          </cell>
          <cell r="Q6033" t="str">
            <v>ACTIVOS</v>
          </cell>
        </row>
        <row r="6034">
          <cell r="D6034">
            <v>301047664</v>
          </cell>
          <cell r="Q6034" t="str">
            <v>ACTIVOS</v>
          </cell>
        </row>
        <row r="6035">
          <cell r="D6035">
            <v>301164538</v>
          </cell>
          <cell r="Q6035" t="str">
            <v>ACTIVOS</v>
          </cell>
        </row>
        <row r="6036">
          <cell r="D6036">
            <v>301394136</v>
          </cell>
          <cell r="Q6036" t="str">
            <v>ACTIVOS</v>
          </cell>
        </row>
        <row r="6037">
          <cell r="D6037">
            <v>301259562</v>
          </cell>
          <cell r="Q6037" t="str">
            <v>ACTIVOS</v>
          </cell>
        </row>
        <row r="6038">
          <cell r="D6038">
            <v>300930756</v>
          </cell>
          <cell r="Q6038" t="str">
            <v>ACTIVOS</v>
          </cell>
        </row>
        <row r="6039">
          <cell r="D6039">
            <v>301137448</v>
          </cell>
          <cell r="Q6039" t="str">
            <v>ACTIVOS</v>
          </cell>
        </row>
        <row r="6040">
          <cell r="D6040">
            <v>300098526</v>
          </cell>
          <cell r="Q6040" t="str">
            <v>ACTIVOS</v>
          </cell>
        </row>
        <row r="6041">
          <cell r="D6041">
            <v>301505663</v>
          </cell>
          <cell r="Q6041" t="str">
            <v>ACTIVOS</v>
          </cell>
        </row>
        <row r="6042">
          <cell r="D6042">
            <v>301536534</v>
          </cell>
          <cell r="Q6042" t="str">
            <v>ACTIVOS</v>
          </cell>
        </row>
        <row r="6043">
          <cell r="D6043">
            <v>301603010</v>
          </cell>
          <cell r="Q6043" t="str">
            <v>ACTIVOS</v>
          </cell>
        </row>
        <row r="6044">
          <cell r="D6044">
            <v>301566801</v>
          </cell>
          <cell r="Q6044" t="str">
            <v>ACTIVOS</v>
          </cell>
        </row>
        <row r="6045">
          <cell r="D6045">
            <v>300152564</v>
          </cell>
          <cell r="Q6045" t="str">
            <v>ACTIVOS</v>
          </cell>
        </row>
        <row r="6046">
          <cell r="D6046">
            <v>300161460</v>
          </cell>
          <cell r="Q6046" t="str">
            <v>ACTIVOS</v>
          </cell>
        </row>
        <row r="6047">
          <cell r="D6047">
            <v>300145997</v>
          </cell>
          <cell r="Q6047" t="str">
            <v>ACTIVOS</v>
          </cell>
        </row>
        <row r="6048">
          <cell r="D6048">
            <v>301452226</v>
          </cell>
          <cell r="Q6048" t="str">
            <v>ACTIVOS</v>
          </cell>
        </row>
        <row r="6049">
          <cell r="D6049">
            <v>300842120</v>
          </cell>
          <cell r="Q6049" t="str">
            <v>ACTIVOS</v>
          </cell>
        </row>
        <row r="6050">
          <cell r="D6050">
            <v>301589052</v>
          </cell>
          <cell r="Q6050" t="str">
            <v>ACTIVOS</v>
          </cell>
        </row>
        <row r="6051">
          <cell r="D6051">
            <v>300221904</v>
          </cell>
          <cell r="Q6051" t="str">
            <v>ACTIVOS</v>
          </cell>
        </row>
        <row r="6052">
          <cell r="D6052">
            <v>301301506</v>
          </cell>
          <cell r="Q6052" t="str">
            <v>ACTIVOS</v>
          </cell>
        </row>
        <row r="6053">
          <cell r="D6053">
            <v>301034541</v>
          </cell>
          <cell r="Q6053" t="str">
            <v>ACTIVOS</v>
          </cell>
        </row>
        <row r="6054">
          <cell r="D6054">
            <v>300888243</v>
          </cell>
          <cell r="Q6054" t="str">
            <v>ACTIVOS</v>
          </cell>
        </row>
        <row r="6055">
          <cell r="D6055">
            <v>301402610</v>
          </cell>
          <cell r="Q6055" t="str">
            <v>ACTIVOS</v>
          </cell>
        </row>
        <row r="6056">
          <cell r="D6056">
            <v>300480472</v>
          </cell>
          <cell r="Q6056" t="str">
            <v>ACTIVOS</v>
          </cell>
        </row>
        <row r="6057">
          <cell r="D6057">
            <v>300163656</v>
          </cell>
          <cell r="Q6057" t="str">
            <v>ACTIVOS</v>
          </cell>
        </row>
        <row r="6058">
          <cell r="D6058">
            <v>302043121</v>
          </cell>
          <cell r="Q6058" t="str">
            <v>ACTIVOS</v>
          </cell>
        </row>
        <row r="6059">
          <cell r="D6059">
            <v>301544555</v>
          </cell>
          <cell r="Q6059" t="str">
            <v>ACTIVOS</v>
          </cell>
        </row>
        <row r="6060">
          <cell r="D6060">
            <v>301070442</v>
          </cell>
          <cell r="Q6060" t="str">
            <v>ACTIVOS</v>
          </cell>
        </row>
        <row r="6061">
          <cell r="D6061">
            <v>300172694</v>
          </cell>
          <cell r="Q6061" t="str">
            <v>ACTIVOS</v>
          </cell>
        </row>
        <row r="6062">
          <cell r="D6062">
            <v>301410196</v>
          </cell>
          <cell r="Q6062" t="str">
            <v>ACTIVOS</v>
          </cell>
        </row>
        <row r="6063">
          <cell r="D6063">
            <v>301343586</v>
          </cell>
          <cell r="Q6063" t="str">
            <v>ACTIVOS</v>
          </cell>
        </row>
        <row r="6064">
          <cell r="D6064">
            <v>301029888</v>
          </cell>
          <cell r="Q6064" t="str">
            <v>ACTIVOS</v>
          </cell>
        </row>
        <row r="6065">
          <cell r="D6065">
            <v>301506415</v>
          </cell>
          <cell r="Q6065" t="str">
            <v>ACTIVOS</v>
          </cell>
        </row>
        <row r="6066">
          <cell r="D6066">
            <v>301159824</v>
          </cell>
          <cell r="Q6066" t="str">
            <v>ACTIVOS</v>
          </cell>
        </row>
        <row r="6067">
          <cell r="D6067">
            <v>300642900</v>
          </cell>
          <cell r="Q6067" t="str">
            <v>ACTIVOS</v>
          </cell>
        </row>
        <row r="6068">
          <cell r="D6068">
            <v>301380776</v>
          </cell>
          <cell r="Q6068" t="str">
            <v>ACTIVOS</v>
          </cell>
        </row>
        <row r="6069">
          <cell r="D6069">
            <v>300572233</v>
          </cell>
          <cell r="Q6069" t="str">
            <v>ACTIVOS</v>
          </cell>
        </row>
        <row r="6070">
          <cell r="D6070">
            <v>301557251</v>
          </cell>
          <cell r="Q6070" t="str">
            <v>ACTIVOS</v>
          </cell>
        </row>
        <row r="6071">
          <cell r="D6071">
            <v>302115951</v>
          </cell>
          <cell r="Q6071" t="str">
            <v>ACTIVOS</v>
          </cell>
        </row>
        <row r="6072">
          <cell r="D6072">
            <v>301502248</v>
          </cell>
          <cell r="Q6072" t="str">
            <v>ACTIVOS</v>
          </cell>
        </row>
        <row r="6073">
          <cell r="D6073">
            <v>301138796</v>
          </cell>
          <cell r="Q6073" t="str">
            <v>ACTIVOS</v>
          </cell>
        </row>
        <row r="6074">
          <cell r="D6074">
            <v>301327605</v>
          </cell>
          <cell r="Q6074" t="str">
            <v>ACTIVOS</v>
          </cell>
        </row>
        <row r="6075">
          <cell r="D6075">
            <v>300126491</v>
          </cell>
          <cell r="Q6075" t="str">
            <v>ACTIVOS</v>
          </cell>
        </row>
        <row r="6076">
          <cell r="D6076">
            <v>300156262</v>
          </cell>
          <cell r="Q6076" t="str">
            <v>ACTIVOS</v>
          </cell>
        </row>
        <row r="6077">
          <cell r="D6077">
            <v>300071634</v>
          </cell>
          <cell r="Q6077" t="str">
            <v>ACTIVOS</v>
          </cell>
        </row>
        <row r="6078">
          <cell r="D6078">
            <v>300071420</v>
          </cell>
          <cell r="Q6078" t="str">
            <v>ACTIVOS</v>
          </cell>
        </row>
        <row r="6079">
          <cell r="D6079">
            <v>301363449</v>
          </cell>
          <cell r="Q6079" t="str">
            <v>ACTIVOS</v>
          </cell>
        </row>
        <row r="6080">
          <cell r="D6080">
            <v>301469788</v>
          </cell>
          <cell r="Q6080" t="str">
            <v>ACTIVOS</v>
          </cell>
        </row>
        <row r="6081">
          <cell r="D6081">
            <v>301413989</v>
          </cell>
          <cell r="Q6081" t="str">
            <v>ACTIVOS</v>
          </cell>
        </row>
        <row r="6082">
          <cell r="D6082">
            <v>300941673</v>
          </cell>
          <cell r="Q6082" t="str">
            <v>ACTIVOS</v>
          </cell>
        </row>
        <row r="6083">
          <cell r="D6083">
            <v>300156103</v>
          </cell>
          <cell r="Q6083" t="str">
            <v>ACTIVOS</v>
          </cell>
        </row>
        <row r="6084">
          <cell r="D6084">
            <v>301259950</v>
          </cell>
          <cell r="Q6084" t="str">
            <v>ACTIVOS</v>
          </cell>
        </row>
        <row r="6085">
          <cell r="D6085">
            <v>300091312</v>
          </cell>
          <cell r="Q6085" t="str">
            <v>ACTIVOS</v>
          </cell>
        </row>
        <row r="6086">
          <cell r="D6086">
            <v>300167799</v>
          </cell>
          <cell r="Q6086" t="str">
            <v>ACTIVOS</v>
          </cell>
        </row>
        <row r="6087">
          <cell r="D6087">
            <v>301358238</v>
          </cell>
          <cell r="Q6087" t="str">
            <v>ACTIVOS</v>
          </cell>
        </row>
        <row r="6088">
          <cell r="D6088">
            <v>301397846</v>
          </cell>
          <cell r="Q6088" t="str">
            <v>ACTIVOS</v>
          </cell>
        </row>
        <row r="6089">
          <cell r="D6089">
            <v>300097694</v>
          </cell>
          <cell r="Q6089" t="str">
            <v>ACTIVOS</v>
          </cell>
        </row>
        <row r="6090">
          <cell r="D6090">
            <v>300221871</v>
          </cell>
          <cell r="Q6090" t="str">
            <v>ACTIVOS</v>
          </cell>
        </row>
        <row r="6091">
          <cell r="D6091">
            <v>301482887</v>
          </cell>
          <cell r="Q6091" t="str">
            <v>ACTIVOS</v>
          </cell>
        </row>
        <row r="6092">
          <cell r="D6092">
            <v>300257928</v>
          </cell>
          <cell r="Q6092" t="str">
            <v>ACTIVOS</v>
          </cell>
        </row>
        <row r="6093">
          <cell r="D6093">
            <v>300127604</v>
          </cell>
          <cell r="Q6093" t="str">
            <v>ACTIVOS</v>
          </cell>
        </row>
        <row r="6094">
          <cell r="D6094">
            <v>300098570</v>
          </cell>
          <cell r="Q6094" t="str">
            <v>ACTIVOS</v>
          </cell>
        </row>
        <row r="6095">
          <cell r="D6095">
            <v>300091958</v>
          </cell>
          <cell r="Q6095" t="str">
            <v>ACTIVOS</v>
          </cell>
        </row>
        <row r="6096">
          <cell r="D6096">
            <v>301496700</v>
          </cell>
          <cell r="Q6096" t="str">
            <v>ACTIVOS</v>
          </cell>
        </row>
        <row r="6097">
          <cell r="D6097">
            <v>301471757</v>
          </cell>
          <cell r="Q6097" t="str">
            <v>ACTIVOS</v>
          </cell>
        </row>
        <row r="6098">
          <cell r="D6098">
            <v>301451531</v>
          </cell>
          <cell r="Q6098" t="str">
            <v>ACTIVOS</v>
          </cell>
        </row>
        <row r="6099">
          <cell r="D6099">
            <v>300086616</v>
          </cell>
          <cell r="Q6099" t="str">
            <v>ACTIVOS</v>
          </cell>
        </row>
        <row r="6100">
          <cell r="D6100">
            <v>301300418</v>
          </cell>
          <cell r="Q6100" t="str">
            <v>ACTIVOS</v>
          </cell>
        </row>
        <row r="6101">
          <cell r="D6101">
            <v>301983884</v>
          </cell>
          <cell r="Q6101" t="str">
            <v>ACTIVOS</v>
          </cell>
        </row>
        <row r="6102">
          <cell r="D6102">
            <v>301503726</v>
          </cell>
          <cell r="Q6102" t="str">
            <v>ACTIVOS</v>
          </cell>
        </row>
        <row r="6103">
          <cell r="D6103">
            <v>300150825</v>
          </cell>
          <cell r="Q6103" t="str">
            <v>ACTIVOS</v>
          </cell>
        </row>
        <row r="6104">
          <cell r="D6104">
            <v>301423193</v>
          </cell>
          <cell r="Q6104" t="str">
            <v>ACTIVOS</v>
          </cell>
        </row>
        <row r="6105">
          <cell r="D6105">
            <v>301030568</v>
          </cell>
          <cell r="Q6105" t="str">
            <v>ACTIVOS</v>
          </cell>
        </row>
        <row r="6106">
          <cell r="D6106">
            <v>300098496</v>
          </cell>
          <cell r="Q6106" t="str">
            <v>ACTIVOS</v>
          </cell>
        </row>
        <row r="6107">
          <cell r="D6107">
            <v>300919402</v>
          </cell>
          <cell r="Q6107" t="str">
            <v>ACTIVOS</v>
          </cell>
        </row>
        <row r="6108">
          <cell r="D6108">
            <v>301174557</v>
          </cell>
          <cell r="Q6108" t="str">
            <v>ACTIVOS</v>
          </cell>
        </row>
        <row r="6109">
          <cell r="D6109">
            <v>302113648</v>
          </cell>
          <cell r="Q6109" t="str">
            <v>ACTIVOS</v>
          </cell>
        </row>
        <row r="6110">
          <cell r="D6110">
            <v>301162745</v>
          </cell>
          <cell r="Q6110" t="str">
            <v>ACTIVOS</v>
          </cell>
        </row>
        <row r="6111">
          <cell r="D6111">
            <v>301601556</v>
          </cell>
          <cell r="Q6111" t="str">
            <v>ACTIVOS</v>
          </cell>
        </row>
        <row r="6112">
          <cell r="D6112">
            <v>301422677</v>
          </cell>
          <cell r="Q6112" t="str">
            <v>ACTIVOS</v>
          </cell>
        </row>
        <row r="6113">
          <cell r="D6113">
            <v>301287698</v>
          </cell>
          <cell r="Q6113" t="str">
            <v>ACTIVOS</v>
          </cell>
        </row>
        <row r="6114">
          <cell r="D6114">
            <v>300068062</v>
          </cell>
          <cell r="Q6114" t="str">
            <v>ACTIVOS</v>
          </cell>
        </row>
        <row r="6115">
          <cell r="D6115">
            <v>301515044</v>
          </cell>
          <cell r="Q6115" t="str">
            <v>ACTIVOS</v>
          </cell>
        </row>
        <row r="6116">
          <cell r="D6116">
            <v>301358501</v>
          </cell>
          <cell r="Q6116" t="str">
            <v>ACTIVOS</v>
          </cell>
        </row>
        <row r="6117">
          <cell r="D6117">
            <v>301161495</v>
          </cell>
          <cell r="Q6117" t="str">
            <v>ACTIVOS</v>
          </cell>
        </row>
        <row r="6118">
          <cell r="D6118">
            <v>301357007</v>
          </cell>
          <cell r="Q6118" t="str">
            <v>ACTIVOS</v>
          </cell>
        </row>
        <row r="6119">
          <cell r="D6119">
            <v>301360816</v>
          </cell>
          <cell r="Q6119" t="str">
            <v>ACTIVOS</v>
          </cell>
        </row>
        <row r="6120">
          <cell r="D6120">
            <v>302139981</v>
          </cell>
          <cell r="Q6120" t="str">
            <v>ACTIVOS</v>
          </cell>
        </row>
        <row r="6121">
          <cell r="D6121">
            <v>301411707</v>
          </cell>
          <cell r="Q6121" t="str">
            <v>ACTIVOS</v>
          </cell>
        </row>
        <row r="6122">
          <cell r="D6122">
            <v>300162902</v>
          </cell>
          <cell r="Q6122" t="str">
            <v>ACTIVOS</v>
          </cell>
        </row>
        <row r="6123">
          <cell r="D6123">
            <v>301500123</v>
          </cell>
          <cell r="Q6123" t="str">
            <v>ACTIVOS</v>
          </cell>
        </row>
        <row r="6124">
          <cell r="D6124">
            <v>301579101</v>
          </cell>
          <cell r="Q6124" t="str">
            <v>ACTIVOS</v>
          </cell>
        </row>
        <row r="6125">
          <cell r="D6125">
            <v>301314934</v>
          </cell>
          <cell r="Q6125" t="str">
            <v>ACTIVOS</v>
          </cell>
        </row>
        <row r="6126">
          <cell r="D6126">
            <v>301946283</v>
          </cell>
          <cell r="Q6126" t="str">
            <v>ACTIVOS</v>
          </cell>
        </row>
        <row r="6127">
          <cell r="D6127">
            <v>300153663</v>
          </cell>
          <cell r="Q6127" t="str">
            <v>ACTIVOS</v>
          </cell>
        </row>
        <row r="6128">
          <cell r="D6128">
            <v>301566871</v>
          </cell>
          <cell r="Q6128" t="str">
            <v>ACTIVOS</v>
          </cell>
        </row>
        <row r="6129">
          <cell r="D6129">
            <v>300066290</v>
          </cell>
          <cell r="Q6129" t="str">
            <v>ACTIVOS</v>
          </cell>
        </row>
        <row r="6130">
          <cell r="D6130">
            <v>301522178</v>
          </cell>
          <cell r="Q6130" t="str">
            <v>ACTIVOS</v>
          </cell>
        </row>
        <row r="6131">
          <cell r="D6131">
            <v>301291410</v>
          </cell>
          <cell r="Q6131" t="str">
            <v>ACTIVOS</v>
          </cell>
        </row>
        <row r="6132">
          <cell r="D6132">
            <v>300152025</v>
          </cell>
          <cell r="Q6132" t="str">
            <v>ACTIVOS</v>
          </cell>
        </row>
        <row r="6133">
          <cell r="D6133">
            <v>301570302</v>
          </cell>
          <cell r="Q6133" t="str">
            <v>ACTIVOS</v>
          </cell>
        </row>
        <row r="6134">
          <cell r="D6134">
            <v>301312485</v>
          </cell>
          <cell r="Q6134" t="str">
            <v>ACTIVOS</v>
          </cell>
        </row>
        <row r="6135">
          <cell r="D6135">
            <v>300097775</v>
          </cell>
          <cell r="Q6135" t="str">
            <v>ACTIVOS</v>
          </cell>
        </row>
        <row r="6136">
          <cell r="D6136">
            <v>301371760</v>
          </cell>
          <cell r="Q6136" t="str">
            <v>ACTIVOS</v>
          </cell>
        </row>
        <row r="6137">
          <cell r="D6137">
            <v>301294400</v>
          </cell>
          <cell r="Q6137" t="str">
            <v>ACTIVOS</v>
          </cell>
        </row>
        <row r="6138">
          <cell r="D6138">
            <v>301521561</v>
          </cell>
          <cell r="Q6138" t="str">
            <v>ACTIVOS</v>
          </cell>
        </row>
        <row r="6139">
          <cell r="D6139">
            <v>301378910</v>
          </cell>
          <cell r="Q6139" t="str">
            <v>ACTIVOS</v>
          </cell>
        </row>
        <row r="6140">
          <cell r="D6140">
            <v>301971345</v>
          </cell>
          <cell r="Q6140" t="str">
            <v>ACTIVOS</v>
          </cell>
        </row>
        <row r="6141">
          <cell r="D6141">
            <v>301596818</v>
          </cell>
          <cell r="Q6141" t="str">
            <v>ACTIVOS</v>
          </cell>
        </row>
        <row r="6142">
          <cell r="D6142">
            <v>300092712</v>
          </cell>
          <cell r="Q6142" t="str">
            <v>ACTIVOS</v>
          </cell>
        </row>
        <row r="6143">
          <cell r="D6143">
            <v>300128862</v>
          </cell>
          <cell r="Q6143" t="str">
            <v>ACTIVOS</v>
          </cell>
        </row>
        <row r="6144">
          <cell r="D6144">
            <v>301536931</v>
          </cell>
          <cell r="Q6144" t="str">
            <v>ACTIVOS</v>
          </cell>
        </row>
        <row r="6145">
          <cell r="D6145">
            <v>301081521</v>
          </cell>
          <cell r="Q6145" t="str">
            <v>ACTIVOS</v>
          </cell>
        </row>
        <row r="6146">
          <cell r="D6146">
            <v>302127374</v>
          </cell>
          <cell r="Q6146" t="str">
            <v>ACTIVOS</v>
          </cell>
        </row>
        <row r="6147">
          <cell r="D6147">
            <v>301030175</v>
          </cell>
          <cell r="Q6147" t="str">
            <v>ACTIVOS</v>
          </cell>
        </row>
        <row r="6148">
          <cell r="D6148">
            <v>300781625</v>
          </cell>
          <cell r="Q6148" t="str">
            <v>ACTIVOS</v>
          </cell>
        </row>
        <row r="6149">
          <cell r="D6149">
            <v>300092444</v>
          </cell>
          <cell r="Q6149" t="str">
            <v>ACTIVOS</v>
          </cell>
        </row>
        <row r="6150">
          <cell r="D6150">
            <v>302045566</v>
          </cell>
          <cell r="Q6150" t="str">
            <v>ACTIVOS</v>
          </cell>
        </row>
        <row r="6151">
          <cell r="D6151">
            <v>300091091</v>
          </cell>
          <cell r="Q6151" t="str">
            <v>ACTIVOS</v>
          </cell>
        </row>
        <row r="6152">
          <cell r="D6152">
            <v>300065122</v>
          </cell>
          <cell r="Q6152" t="str">
            <v>ACTIVOS</v>
          </cell>
        </row>
        <row r="6153">
          <cell r="D6153">
            <v>300069016</v>
          </cell>
          <cell r="Q6153" t="str">
            <v>ACTIVOS</v>
          </cell>
        </row>
        <row r="6154">
          <cell r="D6154">
            <v>301523290</v>
          </cell>
          <cell r="Q6154" t="str">
            <v>ACTIVOS</v>
          </cell>
        </row>
        <row r="6155">
          <cell r="D6155">
            <v>300572183</v>
          </cell>
          <cell r="Q6155" t="str">
            <v>ACTIVOS</v>
          </cell>
        </row>
        <row r="6156">
          <cell r="D6156">
            <v>300576040</v>
          </cell>
          <cell r="Q6156" t="str">
            <v>ACTIVOS</v>
          </cell>
        </row>
        <row r="6157">
          <cell r="D6157">
            <v>301147872</v>
          </cell>
          <cell r="Q6157" t="str">
            <v>ACTIVOS</v>
          </cell>
        </row>
        <row r="6158">
          <cell r="D6158">
            <v>302037386</v>
          </cell>
          <cell r="Q6158" t="str">
            <v>ACTIVOS</v>
          </cell>
        </row>
        <row r="6159">
          <cell r="D6159">
            <v>300091879</v>
          </cell>
          <cell r="Q6159" t="str">
            <v>BAJAS</v>
          </cell>
        </row>
        <row r="6160">
          <cell r="D6160">
            <v>301478196</v>
          </cell>
          <cell r="Q6160" t="str">
            <v>ACTIVOS</v>
          </cell>
        </row>
        <row r="6161">
          <cell r="D6161">
            <v>302065667</v>
          </cell>
          <cell r="Q6161" t="str">
            <v>ACTIVOS</v>
          </cell>
        </row>
        <row r="6162">
          <cell r="D6162">
            <v>301426527</v>
          </cell>
          <cell r="Q6162" t="str">
            <v>ACTIVOS</v>
          </cell>
        </row>
        <row r="6163">
          <cell r="D6163">
            <v>301517807</v>
          </cell>
          <cell r="Q6163" t="str">
            <v>ACTIVOS</v>
          </cell>
        </row>
        <row r="6164">
          <cell r="D6164">
            <v>300166246</v>
          </cell>
          <cell r="Q6164" t="str">
            <v>ACTIVOS</v>
          </cell>
        </row>
        <row r="6165">
          <cell r="D6165">
            <v>300168269</v>
          </cell>
          <cell r="Q6165" t="str">
            <v>ACTIVOS</v>
          </cell>
        </row>
        <row r="6166">
          <cell r="D6166">
            <v>301195268</v>
          </cell>
          <cell r="Q6166" t="str">
            <v>ACTIVOS</v>
          </cell>
        </row>
        <row r="6167">
          <cell r="D6167">
            <v>300848581</v>
          </cell>
          <cell r="Q6167" t="str">
            <v>ACTIVOS</v>
          </cell>
        </row>
        <row r="6168">
          <cell r="D6168">
            <v>301139548</v>
          </cell>
          <cell r="Q6168" t="str">
            <v>ACTIVOS</v>
          </cell>
        </row>
        <row r="6169">
          <cell r="D6169">
            <v>301380099</v>
          </cell>
          <cell r="Q6169" t="str">
            <v>ACTIVOS</v>
          </cell>
        </row>
        <row r="6170">
          <cell r="D6170">
            <v>300071838</v>
          </cell>
          <cell r="Q6170" t="str">
            <v>ACTIVOS</v>
          </cell>
        </row>
        <row r="6171">
          <cell r="D6171">
            <v>301426787</v>
          </cell>
          <cell r="Q6171" t="str">
            <v>ACTIVOS</v>
          </cell>
        </row>
        <row r="6172">
          <cell r="D6172">
            <v>300071733</v>
          </cell>
          <cell r="Q6172" t="str">
            <v>ACTIVOS</v>
          </cell>
        </row>
        <row r="6173">
          <cell r="D6173">
            <v>301467866</v>
          </cell>
          <cell r="Q6173" t="str">
            <v>ACTIVOS</v>
          </cell>
        </row>
        <row r="6174">
          <cell r="D6174">
            <v>301476982</v>
          </cell>
          <cell r="Q6174" t="str">
            <v>ACTIVOS</v>
          </cell>
        </row>
        <row r="6175">
          <cell r="D6175">
            <v>301569761</v>
          </cell>
          <cell r="Q6175" t="str">
            <v>ACTIVOS</v>
          </cell>
        </row>
        <row r="6176">
          <cell r="D6176">
            <v>300127599</v>
          </cell>
          <cell r="Q6176" t="str">
            <v>ACTIVOS</v>
          </cell>
        </row>
        <row r="6177">
          <cell r="D6177">
            <v>301568409</v>
          </cell>
          <cell r="Q6177" t="str">
            <v>ACTIVOS</v>
          </cell>
        </row>
        <row r="6178">
          <cell r="D6178">
            <v>300777766</v>
          </cell>
          <cell r="Q6178" t="str">
            <v>ACTIVOS</v>
          </cell>
        </row>
        <row r="6179">
          <cell r="D6179">
            <v>301220265</v>
          </cell>
          <cell r="Q6179" t="str">
            <v>ACTIVOS</v>
          </cell>
        </row>
        <row r="6180">
          <cell r="D6180">
            <v>301375038</v>
          </cell>
          <cell r="Q6180" t="str">
            <v>ACTIVOS</v>
          </cell>
        </row>
        <row r="6181">
          <cell r="D6181">
            <v>300151897</v>
          </cell>
          <cell r="Q6181" t="str">
            <v>ACTIVOS</v>
          </cell>
        </row>
        <row r="6182">
          <cell r="D6182">
            <v>300091954</v>
          </cell>
          <cell r="Q6182" t="str">
            <v>ACTIVOS</v>
          </cell>
        </row>
        <row r="6183">
          <cell r="D6183">
            <v>300256950</v>
          </cell>
          <cell r="Q6183" t="str">
            <v>ACTIVOS</v>
          </cell>
        </row>
        <row r="6184">
          <cell r="D6184">
            <v>300127125</v>
          </cell>
          <cell r="Q6184" t="str">
            <v>ACTIVOS</v>
          </cell>
        </row>
        <row r="6185">
          <cell r="D6185">
            <v>300153676</v>
          </cell>
          <cell r="Q6185" t="str">
            <v>ACTIVOS</v>
          </cell>
        </row>
        <row r="6186">
          <cell r="D6186">
            <v>301464463</v>
          </cell>
          <cell r="Q6186" t="str">
            <v>ACTIVOS</v>
          </cell>
        </row>
        <row r="6187">
          <cell r="D6187">
            <v>302008027</v>
          </cell>
          <cell r="Q6187" t="str">
            <v>ACTIVOS</v>
          </cell>
        </row>
        <row r="6188">
          <cell r="D6188">
            <v>301184505</v>
          </cell>
          <cell r="Q6188" t="str">
            <v>ACTIVOS</v>
          </cell>
        </row>
        <row r="6189">
          <cell r="D6189">
            <v>301466016</v>
          </cell>
          <cell r="Q6189" t="str">
            <v>ACTIVOS</v>
          </cell>
        </row>
        <row r="6190">
          <cell r="D6190">
            <v>300871193</v>
          </cell>
          <cell r="Q6190" t="str">
            <v>ACTIVOS</v>
          </cell>
        </row>
        <row r="6191">
          <cell r="D6191">
            <v>301078553</v>
          </cell>
          <cell r="Q6191" t="str">
            <v>ACTIVOS</v>
          </cell>
        </row>
        <row r="6192">
          <cell r="D6192">
            <v>300162153</v>
          </cell>
          <cell r="Q6192" t="str">
            <v>ACTIVOS</v>
          </cell>
        </row>
        <row r="6193">
          <cell r="D6193">
            <v>301601926</v>
          </cell>
          <cell r="Q6193" t="str">
            <v>ACTIVOS</v>
          </cell>
        </row>
        <row r="6194">
          <cell r="D6194">
            <v>301975103</v>
          </cell>
          <cell r="Q6194" t="str">
            <v>ACTIVOS</v>
          </cell>
        </row>
        <row r="6195">
          <cell r="D6195">
            <v>300153604</v>
          </cell>
          <cell r="Q6195" t="str">
            <v>ACTIVOS</v>
          </cell>
        </row>
        <row r="6196">
          <cell r="D6196">
            <v>301539857</v>
          </cell>
          <cell r="Q6196" t="str">
            <v>ACTIVOS</v>
          </cell>
        </row>
        <row r="6197">
          <cell r="D6197">
            <v>301520116</v>
          </cell>
          <cell r="Q6197" t="str">
            <v>ACTIVOS</v>
          </cell>
        </row>
        <row r="6198">
          <cell r="D6198">
            <v>302005123</v>
          </cell>
          <cell r="Q6198" t="str">
            <v>ACTIVOS</v>
          </cell>
        </row>
        <row r="6199">
          <cell r="D6199">
            <v>300097292</v>
          </cell>
          <cell r="Q6199" t="str">
            <v>ACTIVOS</v>
          </cell>
        </row>
        <row r="6200">
          <cell r="D6200">
            <v>301031155</v>
          </cell>
          <cell r="Q6200" t="str">
            <v>ACTIVOS</v>
          </cell>
        </row>
        <row r="6201">
          <cell r="D6201">
            <v>300844277</v>
          </cell>
          <cell r="Q6201" t="str">
            <v>ACTIVOS</v>
          </cell>
        </row>
        <row r="6202">
          <cell r="D6202">
            <v>301981502</v>
          </cell>
          <cell r="Q6202" t="str">
            <v>ACTIVOS</v>
          </cell>
        </row>
        <row r="6203">
          <cell r="D6203">
            <v>300792178</v>
          </cell>
          <cell r="Q6203" t="str">
            <v>ACTIVOS</v>
          </cell>
        </row>
        <row r="6204">
          <cell r="D6204">
            <v>301282072</v>
          </cell>
          <cell r="Q6204" t="str">
            <v>ACTIVOS</v>
          </cell>
        </row>
        <row r="6205">
          <cell r="D6205">
            <v>300374905</v>
          </cell>
          <cell r="Q6205" t="str">
            <v>ACTIVOS</v>
          </cell>
        </row>
        <row r="6206">
          <cell r="D6206">
            <v>301498509</v>
          </cell>
          <cell r="Q6206" t="str">
            <v>ACTIVOS</v>
          </cell>
        </row>
        <row r="6207">
          <cell r="D6207">
            <v>302068565</v>
          </cell>
          <cell r="Q6207" t="str">
            <v>ACTIVOS</v>
          </cell>
        </row>
        <row r="6208">
          <cell r="D6208">
            <v>300902999</v>
          </cell>
          <cell r="Q6208" t="str">
            <v>ACTIVOS</v>
          </cell>
        </row>
        <row r="6209">
          <cell r="D6209">
            <v>300769134</v>
          </cell>
          <cell r="Q6209" t="str">
            <v>ACTIVOS</v>
          </cell>
        </row>
        <row r="6210">
          <cell r="D6210">
            <v>301194106</v>
          </cell>
          <cell r="Q6210" t="str">
            <v>ACTIVOS</v>
          </cell>
        </row>
        <row r="6211">
          <cell r="D6211">
            <v>300693899</v>
          </cell>
          <cell r="Q6211" t="str">
            <v>ACTIVOS</v>
          </cell>
        </row>
        <row r="6212">
          <cell r="D6212">
            <v>302037366</v>
          </cell>
          <cell r="Q6212" t="str">
            <v>ACTIVOS</v>
          </cell>
        </row>
        <row r="6213">
          <cell r="D6213">
            <v>300341184</v>
          </cell>
          <cell r="Q6213" t="str">
            <v>ACTIVOS</v>
          </cell>
        </row>
        <row r="6214">
          <cell r="D6214">
            <v>300257346</v>
          </cell>
          <cell r="Q6214" t="str">
            <v>ACTIVOS</v>
          </cell>
        </row>
        <row r="6215">
          <cell r="D6215">
            <v>300846443</v>
          </cell>
          <cell r="Q6215" t="str">
            <v>ACTIVOS</v>
          </cell>
        </row>
        <row r="6216">
          <cell r="D6216">
            <v>300178826</v>
          </cell>
          <cell r="Q6216" t="str">
            <v>ACTIVOS</v>
          </cell>
        </row>
        <row r="6217">
          <cell r="D6217">
            <v>300165241</v>
          </cell>
          <cell r="Q6217" t="str">
            <v>ACTIVOS</v>
          </cell>
        </row>
        <row r="6218">
          <cell r="D6218">
            <v>300097476</v>
          </cell>
          <cell r="Q6218" t="str">
            <v>ACTIVOS</v>
          </cell>
        </row>
        <row r="6219">
          <cell r="D6219">
            <v>301596906</v>
          </cell>
          <cell r="Q6219" t="str">
            <v>ACTIVOS</v>
          </cell>
        </row>
        <row r="6220">
          <cell r="D6220">
            <v>301278246</v>
          </cell>
          <cell r="Q6220" t="str">
            <v>ACTIVOS</v>
          </cell>
        </row>
        <row r="6221">
          <cell r="D6221">
            <v>301502143</v>
          </cell>
          <cell r="Q6221" t="str">
            <v>ACTIVOS</v>
          </cell>
        </row>
        <row r="6222">
          <cell r="D6222">
            <v>302173265</v>
          </cell>
          <cell r="Q6222" t="str">
            <v>ACTIVOS</v>
          </cell>
        </row>
        <row r="6223">
          <cell r="D6223">
            <v>301952552</v>
          </cell>
          <cell r="Q6223" t="str">
            <v>ACTIVOS</v>
          </cell>
        </row>
        <row r="6224">
          <cell r="D6224">
            <v>301567930</v>
          </cell>
          <cell r="Q6224" t="str">
            <v>ACTIVOS</v>
          </cell>
        </row>
        <row r="6225">
          <cell r="D6225">
            <v>301433692</v>
          </cell>
          <cell r="Q6225" t="str">
            <v>ACTIVOS</v>
          </cell>
        </row>
        <row r="6226">
          <cell r="D6226">
            <v>301541697</v>
          </cell>
          <cell r="Q6226" t="str">
            <v>ACTIVOS</v>
          </cell>
        </row>
        <row r="6227">
          <cell r="D6227">
            <v>300767052</v>
          </cell>
          <cell r="Q6227" t="str">
            <v>ACTIVOS</v>
          </cell>
        </row>
        <row r="6228">
          <cell r="D6228">
            <v>300092148</v>
          </cell>
          <cell r="Q6228" t="str">
            <v>ACTIVOS</v>
          </cell>
        </row>
        <row r="6229">
          <cell r="D6229">
            <v>300097488</v>
          </cell>
          <cell r="Q6229" t="str">
            <v>ACTIVOS</v>
          </cell>
        </row>
        <row r="6230">
          <cell r="D6230">
            <v>301340846</v>
          </cell>
          <cell r="Q6230" t="str">
            <v>ACTIVOS</v>
          </cell>
        </row>
        <row r="6231">
          <cell r="D6231">
            <v>302057857</v>
          </cell>
          <cell r="Q6231" t="str">
            <v>ACTIVOS</v>
          </cell>
        </row>
        <row r="6232">
          <cell r="D6232">
            <v>300710477</v>
          </cell>
          <cell r="Q6232" t="str">
            <v>ACTIVOS</v>
          </cell>
        </row>
        <row r="6233">
          <cell r="D6233">
            <v>301579626</v>
          </cell>
          <cell r="Q6233" t="str">
            <v>ACTIVOS</v>
          </cell>
        </row>
        <row r="6234">
          <cell r="D6234">
            <v>301349952</v>
          </cell>
          <cell r="Q6234" t="str">
            <v>ACTIVOS</v>
          </cell>
        </row>
        <row r="6235">
          <cell r="D6235">
            <v>301140437</v>
          </cell>
          <cell r="Q6235" t="str">
            <v>ACTIVOS</v>
          </cell>
        </row>
        <row r="6236">
          <cell r="D6236">
            <v>300707827</v>
          </cell>
          <cell r="Q6236" t="str">
            <v>ACTIVOS</v>
          </cell>
        </row>
        <row r="6237">
          <cell r="D6237">
            <v>302009037</v>
          </cell>
          <cell r="Q6237" t="str">
            <v>ACTIVOS</v>
          </cell>
        </row>
        <row r="6238">
          <cell r="D6238">
            <v>301541882</v>
          </cell>
          <cell r="Q6238" t="str">
            <v>ACTIVOS</v>
          </cell>
        </row>
        <row r="6239">
          <cell r="D6239">
            <v>301030794</v>
          </cell>
          <cell r="Q6239" t="str">
            <v>ACTIVOS</v>
          </cell>
        </row>
        <row r="6240">
          <cell r="D6240">
            <v>300098359</v>
          </cell>
          <cell r="Q6240" t="str">
            <v>ACTIVOS</v>
          </cell>
        </row>
        <row r="6241">
          <cell r="D6241">
            <v>301250457</v>
          </cell>
          <cell r="Q6241" t="str">
            <v>ACTIVOS</v>
          </cell>
        </row>
        <row r="6242">
          <cell r="D6242">
            <v>301244629</v>
          </cell>
          <cell r="Q6242" t="str">
            <v>ACTIVOS</v>
          </cell>
        </row>
        <row r="6243">
          <cell r="D6243">
            <v>300156206</v>
          </cell>
          <cell r="Q6243" t="str">
            <v>ACTIVOS</v>
          </cell>
        </row>
        <row r="6244">
          <cell r="D6244">
            <v>300097849</v>
          </cell>
          <cell r="Q6244" t="str">
            <v>ACTIVOS</v>
          </cell>
        </row>
        <row r="6245">
          <cell r="D6245">
            <v>300097992</v>
          </cell>
          <cell r="Q6245" t="str">
            <v>ACTIVOS</v>
          </cell>
        </row>
        <row r="6246">
          <cell r="D6246">
            <v>301664444</v>
          </cell>
          <cell r="Q6246" t="str">
            <v>ACTIVOS</v>
          </cell>
        </row>
        <row r="6247">
          <cell r="D6247">
            <v>301532252</v>
          </cell>
          <cell r="Q6247" t="str">
            <v>ACTIVOS</v>
          </cell>
        </row>
        <row r="6248">
          <cell r="D6248">
            <v>301411666</v>
          </cell>
          <cell r="Q6248" t="str">
            <v>ACTIVOS</v>
          </cell>
        </row>
        <row r="6249">
          <cell r="D6249">
            <v>300168266</v>
          </cell>
          <cell r="Q6249" t="str">
            <v>ACTIVOS</v>
          </cell>
        </row>
        <row r="6250">
          <cell r="D6250">
            <v>300885477</v>
          </cell>
          <cell r="Q6250" t="str">
            <v>ACTIVOS</v>
          </cell>
        </row>
        <row r="6251">
          <cell r="D6251">
            <v>301383374</v>
          </cell>
          <cell r="Q6251" t="str">
            <v>ACTIVOS</v>
          </cell>
        </row>
        <row r="6252">
          <cell r="D6252">
            <v>301603918</v>
          </cell>
          <cell r="Q6252" t="str">
            <v>ACTIVOS</v>
          </cell>
        </row>
        <row r="6253">
          <cell r="D6253">
            <v>301384589</v>
          </cell>
          <cell r="Q6253" t="str">
            <v>ACTIVOS</v>
          </cell>
        </row>
        <row r="6254">
          <cell r="D6254">
            <v>300859801</v>
          </cell>
          <cell r="Q6254" t="str">
            <v>ACTIVOS</v>
          </cell>
        </row>
        <row r="6255">
          <cell r="D6255">
            <v>301495334</v>
          </cell>
          <cell r="Q6255" t="str">
            <v>ACTIVOS</v>
          </cell>
        </row>
        <row r="6256">
          <cell r="D6256">
            <v>301557412</v>
          </cell>
          <cell r="Q6256" t="str">
            <v>ACTIVOS</v>
          </cell>
        </row>
        <row r="6257">
          <cell r="D6257">
            <v>300824911</v>
          </cell>
          <cell r="Q6257" t="str">
            <v>ACTIVOS</v>
          </cell>
        </row>
        <row r="6258">
          <cell r="D6258">
            <v>300773676</v>
          </cell>
          <cell r="Q6258" t="str">
            <v>ACTIVOS</v>
          </cell>
        </row>
        <row r="6259">
          <cell r="D6259">
            <v>300695147</v>
          </cell>
          <cell r="Q6259" t="str">
            <v>ACTIVOS</v>
          </cell>
        </row>
        <row r="6260">
          <cell r="D6260">
            <v>301569740</v>
          </cell>
          <cell r="Q6260" t="str">
            <v>BAJAS</v>
          </cell>
        </row>
        <row r="6261">
          <cell r="D6261">
            <v>300841926</v>
          </cell>
          <cell r="Q6261" t="str">
            <v>ACTIVOS</v>
          </cell>
        </row>
        <row r="6262">
          <cell r="D6262">
            <v>300694004</v>
          </cell>
          <cell r="Q6262" t="str">
            <v>ACTIVOS</v>
          </cell>
        </row>
        <row r="6263">
          <cell r="D6263">
            <v>300643168</v>
          </cell>
          <cell r="Q6263" t="str">
            <v>ACTIVOS</v>
          </cell>
        </row>
        <row r="6264">
          <cell r="D6264">
            <v>300572430</v>
          </cell>
          <cell r="Q6264" t="str">
            <v>ACTIVOS</v>
          </cell>
        </row>
        <row r="6265">
          <cell r="D6265">
            <v>301583734</v>
          </cell>
          <cell r="Q6265" t="str">
            <v>ACTIVOS</v>
          </cell>
        </row>
        <row r="6266">
          <cell r="D6266" t="str">
            <v>virtual 1</v>
          </cell>
          <cell r="Q6266" t="str">
            <v>ACTIVOS</v>
          </cell>
        </row>
        <row r="6267">
          <cell r="D6267">
            <v>301935957</v>
          </cell>
          <cell r="Q6267" t="str">
            <v>ACTIVOS</v>
          </cell>
        </row>
        <row r="6268">
          <cell r="D6268">
            <v>300842741</v>
          </cell>
          <cell r="Q6268" t="str">
            <v>ACTIVOS</v>
          </cell>
        </row>
        <row r="6269">
          <cell r="D6269">
            <v>301106608</v>
          </cell>
          <cell r="Q6269" t="str">
            <v>ACTIVOS</v>
          </cell>
        </row>
        <row r="6270">
          <cell r="D6270">
            <v>301116907</v>
          </cell>
          <cell r="Q6270" t="str">
            <v>ACTIVOS</v>
          </cell>
        </row>
        <row r="6271">
          <cell r="D6271">
            <v>301402833</v>
          </cell>
          <cell r="Q6271" t="str">
            <v>ACTIVOS</v>
          </cell>
        </row>
        <row r="6272">
          <cell r="D6272">
            <v>301350461</v>
          </cell>
          <cell r="Q6272" t="str">
            <v>ACTIVOS</v>
          </cell>
        </row>
        <row r="6273">
          <cell r="D6273">
            <v>300385487</v>
          </cell>
          <cell r="Q6273" t="str">
            <v>ACTIVOS</v>
          </cell>
        </row>
        <row r="6274">
          <cell r="D6274">
            <v>301473526</v>
          </cell>
          <cell r="Q6274" t="str">
            <v>ACTIVOS</v>
          </cell>
        </row>
        <row r="6275">
          <cell r="D6275">
            <v>300306854</v>
          </cell>
          <cell r="Q6275" t="str">
            <v>ACTIVOS</v>
          </cell>
        </row>
        <row r="6276">
          <cell r="D6276">
            <v>301201753</v>
          </cell>
          <cell r="Q6276" t="str">
            <v>ACTIVOS</v>
          </cell>
        </row>
        <row r="6277">
          <cell r="D6277">
            <v>301489316</v>
          </cell>
          <cell r="Q6277" t="str">
            <v>ACTIVOS</v>
          </cell>
        </row>
        <row r="6278">
          <cell r="D6278">
            <v>300068699</v>
          </cell>
          <cell r="Q6278" t="str">
            <v>ACTIVOS</v>
          </cell>
        </row>
        <row r="6279">
          <cell r="D6279">
            <v>301411291</v>
          </cell>
          <cell r="Q6279" t="str">
            <v>ACTIVOS</v>
          </cell>
        </row>
        <row r="6280">
          <cell r="D6280">
            <v>300092967</v>
          </cell>
          <cell r="Q6280" t="str">
            <v>ACTIVOS</v>
          </cell>
        </row>
        <row r="6281">
          <cell r="D6281">
            <v>301419445</v>
          </cell>
          <cell r="Q6281" t="str">
            <v>ACTIVOS</v>
          </cell>
        </row>
        <row r="6282">
          <cell r="D6282">
            <v>300222324</v>
          </cell>
          <cell r="Q6282" t="str">
            <v>ACTIVOS</v>
          </cell>
        </row>
        <row r="6283">
          <cell r="D6283">
            <v>301248577</v>
          </cell>
          <cell r="Q6283" t="str">
            <v>ACTIVOS</v>
          </cell>
        </row>
        <row r="6284">
          <cell r="D6284">
            <v>301388103</v>
          </cell>
          <cell r="Q6284" t="str">
            <v>ACTIVOS</v>
          </cell>
        </row>
        <row r="6285">
          <cell r="D6285">
            <v>301499602</v>
          </cell>
          <cell r="Q6285" t="str">
            <v>ACTIVOS</v>
          </cell>
        </row>
        <row r="6286">
          <cell r="D6286">
            <v>300928082</v>
          </cell>
          <cell r="Q6286" t="str">
            <v>ACTIVOS</v>
          </cell>
        </row>
        <row r="6287">
          <cell r="D6287">
            <v>300919223</v>
          </cell>
          <cell r="Q6287" t="str">
            <v>ACTIVOS</v>
          </cell>
        </row>
        <row r="6288">
          <cell r="D6288">
            <v>301470877</v>
          </cell>
          <cell r="Q6288" t="str">
            <v>ACTIVOS</v>
          </cell>
        </row>
        <row r="6289">
          <cell r="D6289">
            <v>301314584</v>
          </cell>
          <cell r="Q6289" t="str">
            <v>ACTIVOS</v>
          </cell>
        </row>
        <row r="6290">
          <cell r="D6290">
            <v>301325823</v>
          </cell>
          <cell r="Q6290" t="str">
            <v>ACTIVOS</v>
          </cell>
        </row>
        <row r="6291">
          <cell r="D6291">
            <v>300124608</v>
          </cell>
          <cell r="Q6291" t="str">
            <v>ACTIVOS</v>
          </cell>
        </row>
        <row r="6292">
          <cell r="D6292">
            <v>300097356</v>
          </cell>
          <cell r="Q6292" t="str">
            <v>ACTIVOS</v>
          </cell>
        </row>
        <row r="6293">
          <cell r="D6293">
            <v>300086651</v>
          </cell>
          <cell r="Q6293" t="str">
            <v>ACTIVOS</v>
          </cell>
        </row>
        <row r="6294">
          <cell r="D6294">
            <v>300092225</v>
          </cell>
          <cell r="Q6294" t="str">
            <v>ACTIVOS</v>
          </cell>
        </row>
        <row r="6295">
          <cell r="D6295">
            <v>300172000</v>
          </cell>
          <cell r="Q6295" t="str">
            <v>ACTIVOS</v>
          </cell>
        </row>
        <row r="6296">
          <cell r="D6296">
            <v>300823830</v>
          </cell>
          <cell r="Q6296" t="str">
            <v>ACTIVOS</v>
          </cell>
        </row>
        <row r="6297">
          <cell r="D6297">
            <v>301538882</v>
          </cell>
          <cell r="Q6297" t="str">
            <v>ACTIVOS</v>
          </cell>
        </row>
        <row r="6298">
          <cell r="D6298">
            <v>301282065</v>
          </cell>
          <cell r="Q6298" t="str">
            <v>ACTIVOS</v>
          </cell>
        </row>
        <row r="6299">
          <cell r="D6299">
            <v>301353208</v>
          </cell>
          <cell r="Q6299" t="str">
            <v>ACTIVOS</v>
          </cell>
        </row>
        <row r="6300">
          <cell r="D6300">
            <v>301361135</v>
          </cell>
          <cell r="Q6300" t="str">
            <v>ACTIVOS</v>
          </cell>
        </row>
        <row r="6301">
          <cell r="D6301">
            <v>301523957</v>
          </cell>
          <cell r="Q6301" t="str">
            <v>ACTIVOS</v>
          </cell>
        </row>
        <row r="6302">
          <cell r="D6302">
            <v>300098331</v>
          </cell>
          <cell r="Q6302" t="str">
            <v>ACTIVOS</v>
          </cell>
        </row>
        <row r="6303">
          <cell r="D6303">
            <v>301425577</v>
          </cell>
          <cell r="Q6303" t="str">
            <v>ACTIVOS</v>
          </cell>
        </row>
        <row r="6304">
          <cell r="D6304">
            <v>301485505</v>
          </cell>
          <cell r="Q6304" t="str">
            <v>ACTIVOS</v>
          </cell>
        </row>
        <row r="6305">
          <cell r="D6305">
            <v>301369812</v>
          </cell>
          <cell r="Q6305" t="str">
            <v>ACTIVOS</v>
          </cell>
        </row>
        <row r="6306">
          <cell r="D6306">
            <v>300097195</v>
          </cell>
          <cell r="Q6306" t="str">
            <v>ACTIVOS</v>
          </cell>
        </row>
        <row r="6307">
          <cell r="D6307">
            <v>300092228</v>
          </cell>
          <cell r="Q6307" t="str">
            <v>ACTIVOS</v>
          </cell>
        </row>
        <row r="6308">
          <cell r="D6308">
            <v>301102118</v>
          </cell>
          <cell r="Q6308" t="str">
            <v>ACTIVOS</v>
          </cell>
        </row>
        <row r="6309">
          <cell r="D6309">
            <v>301602450</v>
          </cell>
          <cell r="Q6309" t="str">
            <v>ACTIVOS</v>
          </cell>
        </row>
        <row r="6310">
          <cell r="D6310">
            <v>300145875</v>
          </cell>
          <cell r="Q6310" t="str">
            <v>ACTIVOS</v>
          </cell>
        </row>
        <row r="6311">
          <cell r="D6311">
            <v>301398498</v>
          </cell>
          <cell r="Q6311" t="str">
            <v>ACTIVOS</v>
          </cell>
        </row>
        <row r="6312">
          <cell r="D6312">
            <v>300903865</v>
          </cell>
          <cell r="Q6312" t="str">
            <v>ACTIVOS</v>
          </cell>
        </row>
        <row r="6313">
          <cell r="D6313">
            <v>301544673</v>
          </cell>
          <cell r="Q6313" t="str">
            <v>ACTIVOS</v>
          </cell>
        </row>
        <row r="6314">
          <cell r="D6314">
            <v>301945923</v>
          </cell>
          <cell r="Q6314" t="str">
            <v>ACTIVOS</v>
          </cell>
        </row>
        <row r="6315">
          <cell r="D6315">
            <v>300127082</v>
          </cell>
          <cell r="Q6315" t="str">
            <v>ACTIVOS</v>
          </cell>
        </row>
        <row r="6316">
          <cell r="D6316">
            <v>301030635</v>
          </cell>
          <cell r="Q6316" t="str">
            <v>ACTIVOS</v>
          </cell>
        </row>
        <row r="6317">
          <cell r="D6317">
            <v>300098134</v>
          </cell>
          <cell r="Q6317" t="str">
            <v>ACTIVOS</v>
          </cell>
        </row>
        <row r="6318">
          <cell r="D6318">
            <v>301541876</v>
          </cell>
          <cell r="Q6318" t="str">
            <v>ACTIVOS</v>
          </cell>
        </row>
        <row r="6319">
          <cell r="D6319">
            <v>300927883</v>
          </cell>
          <cell r="Q6319" t="str">
            <v>ACTIVOS</v>
          </cell>
        </row>
        <row r="6320">
          <cell r="D6320">
            <v>300148034</v>
          </cell>
          <cell r="Q6320" t="str">
            <v>ACTIVOS</v>
          </cell>
        </row>
        <row r="6321">
          <cell r="D6321">
            <v>301111878</v>
          </cell>
          <cell r="Q6321" t="str">
            <v>ACTIVOS</v>
          </cell>
        </row>
        <row r="6322">
          <cell r="D6322">
            <v>300098538</v>
          </cell>
          <cell r="Q6322" t="str">
            <v>ACTIVOS</v>
          </cell>
        </row>
        <row r="6323">
          <cell r="D6323">
            <v>300769312</v>
          </cell>
          <cell r="Q6323" t="str">
            <v>ACTIVOS</v>
          </cell>
        </row>
        <row r="6324">
          <cell r="D6324">
            <v>301531992</v>
          </cell>
          <cell r="Q6324" t="str">
            <v>ACTIVOS</v>
          </cell>
        </row>
        <row r="6325">
          <cell r="D6325">
            <v>301465649</v>
          </cell>
          <cell r="Q6325" t="str">
            <v>ACTIVOS</v>
          </cell>
        </row>
        <row r="6326">
          <cell r="D6326">
            <v>301982832</v>
          </cell>
          <cell r="Q6326" t="str">
            <v>ACTIVOS</v>
          </cell>
        </row>
        <row r="6327">
          <cell r="D6327">
            <v>301587041</v>
          </cell>
          <cell r="Q6327" t="str">
            <v>ACTIVOS</v>
          </cell>
        </row>
        <row r="6328">
          <cell r="D6328">
            <v>300097638</v>
          </cell>
          <cell r="Q6328" t="str">
            <v>ACTIVOS</v>
          </cell>
        </row>
        <row r="6329">
          <cell r="D6329">
            <v>301592956</v>
          </cell>
          <cell r="Q6329" t="str">
            <v>ACTIVOS</v>
          </cell>
        </row>
        <row r="6330">
          <cell r="D6330">
            <v>301409037</v>
          </cell>
          <cell r="Q6330" t="str">
            <v>ACTIVOS</v>
          </cell>
        </row>
        <row r="6331">
          <cell r="D6331">
            <v>301326701</v>
          </cell>
          <cell r="Q6331" t="str">
            <v>ACTIVOS</v>
          </cell>
        </row>
        <row r="6332">
          <cell r="D6332">
            <v>300374302</v>
          </cell>
          <cell r="Q6332" t="str">
            <v>ACTIVOS</v>
          </cell>
        </row>
        <row r="6333">
          <cell r="D6333">
            <v>301481699</v>
          </cell>
          <cell r="Q6333" t="str">
            <v>ACTIVOS</v>
          </cell>
        </row>
        <row r="6334">
          <cell r="D6334">
            <v>300154076</v>
          </cell>
          <cell r="Q6334" t="str">
            <v>ACTIVOS</v>
          </cell>
        </row>
        <row r="6335">
          <cell r="D6335">
            <v>301567927</v>
          </cell>
          <cell r="Q6335" t="str">
            <v>ACTIVOS</v>
          </cell>
        </row>
        <row r="6336">
          <cell r="D6336">
            <v>300556957</v>
          </cell>
          <cell r="Q6336" t="str">
            <v>ACTIVOS</v>
          </cell>
        </row>
        <row r="6337">
          <cell r="D6337">
            <v>301029966</v>
          </cell>
          <cell r="Q6337" t="str">
            <v>ACTIVOS</v>
          </cell>
        </row>
        <row r="6338">
          <cell r="D6338">
            <v>300150829</v>
          </cell>
          <cell r="Q6338" t="str">
            <v>ACTIVOS</v>
          </cell>
        </row>
        <row r="6339">
          <cell r="D6339">
            <v>300694466</v>
          </cell>
          <cell r="Q6339" t="str">
            <v>ACTIVOS</v>
          </cell>
        </row>
        <row r="6340">
          <cell r="D6340">
            <v>301489115</v>
          </cell>
          <cell r="Q6340" t="str">
            <v>ACTIVOS</v>
          </cell>
        </row>
        <row r="6341">
          <cell r="D6341">
            <v>300145966</v>
          </cell>
          <cell r="Q6341" t="str">
            <v>ACTIVOS</v>
          </cell>
        </row>
        <row r="6342">
          <cell r="D6342">
            <v>300928604</v>
          </cell>
          <cell r="Q6342" t="str">
            <v>ACTIVOS</v>
          </cell>
        </row>
        <row r="6343">
          <cell r="D6343">
            <v>300092665</v>
          </cell>
          <cell r="Q6343" t="str">
            <v>ACTIVOS</v>
          </cell>
        </row>
        <row r="6344">
          <cell r="D6344">
            <v>300092739</v>
          </cell>
          <cell r="Q6344" t="str">
            <v>ACTIVOS</v>
          </cell>
        </row>
        <row r="6345">
          <cell r="D6345">
            <v>301310786</v>
          </cell>
          <cell r="Q6345" t="str">
            <v>ACTIVOS</v>
          </cell>
        </row>
        <row r="6346">
          <cell r="D6346">
            <v>301539508</v>
          </cell>
          <cell r="Q6346" t="str">
            <v>ACTIVOS</v>
          </cell>
        </row>
        <row r="6347">
          <cell r="D6347">
            <v>301522215</v>
          </cell>
          <cell r="Q6347" t="str">
            <v>ACTIVOS</v>
          </cell>
        </row>
        <row r="6348">
          <cell r="D6348">
            <v>301049063</v>
          </cell>
          <cell r="Q6348" t="str">
            <v>ACTIVOS</v>
          </cell>
        </row>
        <row r="6349">
          <cell r="D6349">
            <v>300153592</v>
          </cell>
          <cell r="Q6349" t="str">
            <v>ACTIVOS</v>
          </cell>
        </row>
        <row r="6350">
          <cell r="D6350">
            <v>301415562</v>
          </cell>
          <cell r="Q6350" t="str">
            <v>ACTIVOS</v>
          </cell>
        </row>
        <row r="6351">
          <cell r="D6351">
            <v>301466165</v>
          </cell>
          <cell r="Q6351" t="str">
            <v>ACTIVOS</v>
          </cell>
        </row>
        <row r="6352">
          <cell r="D6352">
            <v>301070217</v>
          </cell>
          <cell r="Q6352" t="str">
            <v>ACTIVOS</v>
          </cell>
        </row>
        <row r="6353">
          <cell r="D6353">
            <v>300859735</v>
          </cell>
          <cell r="Q6353" t="str">
            <v>ACTIVOS</v>
          </cell>
        </row>
        <row r="6354">
          <cell r="D6354">
            <v>301152580</v>
          </cell>
          <cell r="Q6354" t="str">
            <v>ACTIVOS</v>
          </cell>
        </row>
        <row r="6355">
          <cell r="D6355">
            <v>301074726</v>
          </cell>
          <cell r="Q6355" t="str">
            <v>ACTIVOS</v>
          </cell>
        </row>
        <row r="6356">
          <cell r="D6356">
            <v>300154607</v>
          </cell>
          <cell r="Q6356" t="str">
            <v>ACTIVOS</v>
          </cell>
        </row>
        <row r="6357">
          <cell r="D6357">
            <v>300160298</v>
          </cell>
          <cell r="Q6357" t="str">
            <v>ACTIVOS</v>
          </cell>
        </row>
        <row r="6358">
          <cell r="D6358">
            <v>300220319</v>
          </cell>
          <cell r="Q6358" t="str">
            <v>ACTIVOS</v>
          </cell>
        </row>
        <row r="6359">
          <cell r="D6359">
            <v>300880775</v>
          </cell>
          <cell r="Q6359" t="str">
            <v>ACTIVOS</v>
          </cell>
        </row>
        <row r="6360">
          <cell r="D6360">
            <v>300153778</v>
          </cell>
          <cell r="Q6360" t="str">
            <v>ACTIVOS</v>
          </cell>
        </row>
        <row r="6361">
          <cell r="D6361">
            <v>300092675</v>
          </cell>
          <cell r="Q6361" t="str">
            <v>ACTIVOS</v>
          </cell>
        </row>
        <row r="6362">
          <cell r="D6362">
            <v>301579547</v>
          </cell>
          <cell r="Q6362" t="str">
            <v>ACTIVOS</v>
          </cell>
        </row>
        <row r="6363">
          <cell r="D6363">
            <v>301503247</v>
          </cell>
          <cell r="Q6363" t="str">
            <v>ACTIVOS</v>
          </cell>
        </row>
        <row r="6364">
          <cell r="D6364">
            <v>301041550</v>
          </cell>
          <cell r="Q6364" t="str">
            <v>ACTIVOS</v>
          </cell>
        </row>
        <row r="6365">
          <cell r="D6365">
            <v>301509437</v>
          </cell>
          <cell r="Q6365" t="str">
            <v>ACTIVOS</v>
          </cell>
        </row>
        <row r="6366">
          <cell r="D6366">
            <v>302107363</v>
          </cell>
          <cell r="Q6366" t="str">
            <v>ACTIVOS</v>
          </cell>
        </row>
        <row r="6367">
          <cell r="D6367">
            <v>300067908</v>
          </cell>
          <cell r="Q6367" t="str">
            <v>ACTIVOS</v>
          </cell>
        </row>
        <row r="6368">
          <cell r="D6368">
            <v>302007622</v>
          </cell>
          <cell r="Q6368" t="str">
            <v>ACTIVOS</v>
          </cell>
        </row>
        <row r="6369">
          <cell r="D6369">
            <v>301193431</v>
          </cell>
          <cell r="Q6369" t="str">
            <v>ACTIVOS</v>
          </cell>
        </row>
        <row r="6370">
          <cell r="D6370">
            <v>300860202</v>
          </cell>
          <cell r="Q6370" t="str">
            <v>ACTIVOS</v>
          </cell>
        </row>
        <row r="6371">
          <cell r="D6371">
            <v>301600337</v>
          </cell>
          <cell r="Q6371" t="str">
            <v>ACTIVOS</v>
          </cell>
        </row>
        <row r="6372">
          <cell r="D6372">
            <v>301478138</v>
          </cell>
          <cell r="Q6372" t="str">
            <v>ACTIVOS</v>
          </cell>
        </row>
        <row r="6373">
          <cell r="D6373">
            <v>300091929</v>
          </cell>
          <cell r="Q6373" t="str">
            <v>ACTIVOS</v>
          </cell>
        </row>
        <row r="6374">
          <cell r="D6374">
            <v>301503231</v>
          </cell>
          <cell r="Q6374" t="str">
            <v>ACTIVOS</v>
          </cell>
        </row>
        <row r="6375">
          <cell r="D6375">
            <v>300071397</v>
          </cell>
          <cell r="Q6375" t="str">
            <v>ACTIVOS</v>
          </cell>
        </row>
        <row r="6376">
          <cell r="D6376">
            <v>302184785</v>
          </cell>
          <cell r="Q6376" t="str">
            <v>ACTIVOS</v>
          </cell>
        </row>
        <row r="6377">
          <cell r="D6377">
            <v>302158620</v>
          </cell>
          <cell r="Q6377" t="str">
            <v>ACTIVOS</v>
          </cell>
        </row>
        <row r="6378">
          <cell r="D6378">
            <v>300097995</v>
          </cell>
          <cell r="Q6378" t="str">
            <v>ACTIVOS</v>
          </cell>
        </row>
        <row r="6379">
          <cell r="D6379">
            <v>301539785</v>
          </cell>
          <cell r="Q6379" t="str">
            <v>ACTIVOS</v>
          </cell>
        </row>
        <row r="6380">
          <cell r="D6380">
            <v>300772790</v>
          </cell>
          <cell r="Q6380" t="str">
            <v>ACTIVOS</v>
          </cell>
        </row>
        <row r="6381">
          <cell r="D6381">
            <v>300160795</v>
          </cell>
          <cell r="Q6381" t="str">
            <v>ACTIVOS</v>
          </cell>
        </row>
        <row r="6382">
          <cell r="D6382">
            <v>301465019</v>
          </cell>
          <cell r="Q6382" t="str">
            <v>ACTIVOS</v>
          </cell>
        </row>
        <row r="6383">
          <cell r="D6383">
            <v>302102462</v>
          </cell>
          <cell r="Q6383" t="str">
            <v>ACTIVOS</v>
          </cell>
        </row>
        <row r="6384">
          <cell r="D6384">
            <v>301585955</v>
          </cell>
          <cell r="Q6384" t="str">
            <v>ACTIVOS</v>
          </cell>
        </row>
        <row r="6385">
          <cell r="D6385">
            <v>301938229</v>
          </cell>
          <cell r="Q6385" t="str">
            <v>ACTIVOS</v>
          </cell>
        </row>
        <row r="6386">
          <cell r="D6386">
            <v>301412040</v>
          </cell>
          <cell r="Q6386" t="str">
            <v>ACTIVOS</v>
          </cell>
        </row>
        <row r="6387">
          <cell r="D6387">
            <v>300097118</v>
          </cell>
          <cell r="Q6387" t="str">
            <v>ACTIVOS</v>
          </cell>
        </row>
        <row r="6388">
          <cell r="D6388">
            <v>300091965</v>
          </cell>
          <cell r="Q6388" t="str">
            <v>ACTIVOS</v>
          </cell>
        </row>
        <row r="6389">
          <cell r="D6389">
            <v>301366363</v>
          </cell>
          <cell r="Q6389" t="str">
            <v>ACTIVOS</v>
          </cell>
        </row>
        <row r="6390">
          <cell r="D6390">
            <v>300098081</v>
          </cell>
          <cell r="Q6390" t="str">
            <v>ACTIVOS</v>
          </cell>
        </row>
        <row r="6391">
          <cell r="D6391">
            <v>301044237</v>
          </cell>
          <cell r="Q6391" t="str">
            <v>ACTIVOS</v>
          </cell>
        </row>
        <row r="6392">
          <cell r="D6392">
            <v>301474820</v>
          </cell>
          <cell r="Q6392" t="str">
            <v>ACTIVOS</v>
          </cell>
        </row>
        <row r="6393">
          <cell r="D6393">
            <v>301499278</v>
          </cell>
          <cell r="Q6393" t="str">
            <v>ACTIVOS</v>
          </cell>
        </row>
        <row r="6394">
          <cell r="D6394">
            <v>301455705</v>
          </cell>
          <cell r="Q6394" t="str">
            <v>ACTIVOS</v>
          </cell>
        </row>
        <row r="6395">
          <cell r="D6395">
            <v>301405772</v>
          </cell>
          <cell r="Q6395" t="str">
            <v>ACTIVOS</v>
          </cell>
        </row>
        <row r="6396">
          <cell r="D6396">
            <v>301937796</v>
          </cell>
          <cell r="Q6396" t="str">
            <v>ACTIVOS</v>
          </cell>
        </row>
        <row r="6397">
          <cell r="D6397">
            <v>300097530</v>
          </cell>
          <cell r="Q6397" t="str">
            <v>ACTIVOS</v>
          </cell>
        </row>
        <row r="6398">
          <cell r="D6398">
            <v>301099176</v>
          </cell>
          <cell r="Q6398" t="str">
            <v>ACTIVOS</v>
          </cell>
        </row>
        <row r="6399">
          <cell r="D6399">
            <v>301263774</v>
          </cell>
          <cell r="Q6399" t="str">
            <v>ACTIVOS</v>
          </cell>
        </row>
        <row r="6400">
          <cell r="D6400">
            <v>300928253</v>
          </cell>
          <cell r="Q6400" t="str">
            <v>ACTIVOS</v>
          </cell>
        </row>
        <row r="6401">
          <cell r="D6401">
            <v>300904908</v>
          </cell>
          <cell r="Q6401" t="str">
            <v>ACTIVOS</v>
          </cell>
        </row>
        <row r="6402">
          <cell r="D6402">
            <v>301162147</v>
          </cell>
          <cell r="Q6402" t="str">
            <v>ACTIVOS</v>
          </cell>
        </row>
        <row r="6403">
          <cell r="D6403">
            <v>301355935</v>
          </cell>
          <cell r="Q6403" t="str">
            <v>ACTIVOS</v>
          </cell>
        </row>
        <row r="6404">
          <cell r="D6404">
            <v>300931134</v>
          </cell>
          <cell r="Q6404" t="str">
            <v>ACTIVOS</v>
          </cell>
        </row>
        <row r="6405">
          <cell r="D6405">
            <v>301539815</v>
          </cell>
          <cell r="Q6405" t="str">
            <v>ACTIVOS</v>
          </cell>
        </row>
        <row r="6406">
          <cell r="D6406">
            <v>301090623</v>
          </cell>
          <cell r="Q6406" t="str">
            <v>ACTIVOS</v>
          </cell>
        </row>
        <row r="6407">
          <cell r="D6407">
            <v>301453388</v>
          </cell>
          <cell r="Q6407" t="str">
            <v>ACTIVOS</v>
          </cell>
        </row>
        <row r="6408">
          <cell r="D6408">
            <v>300157517</v>
          </cell>
          <cell r="Q6408" t="str">
            <v>ACTIVOS</v>
          </cell>
        </row>
        <row r="6409">
          <cell r="D6409">
            <v>300160304</v>
          </cell>
          <cell r="Q6409" t="str">
            <v>ACTIVOS</v>
          </cell>
        </row>
        <row r="6410">
          <cell r="D6410">
            <v>301060954</v>
          </cell>
          <cell r="Q6410" t="str">
            <v>ACTIVOS</v>
          </cell>
        </row>
        <row r="6411">
          <cell r="D6411">
            <v>300887042</v>
          </cell>
          <cell r="Q6411" t="str">
            <v>ACTIVOS</v>
          </cell>
        </row>
        <row r="6412">
          <cell r="D6412">
            <v>300072182</v>
          </cell>
          <cell r="Q6412" t="str">
            <v>ACTIVOS</v>
          </cell>
        </row>
        <row r="6413">
          <cell r="D6413">
            <v>300072048</v>
          </cell>
          <cell r="Q6413" t="str">
            <v>ACTIVOS</v>
          </cell>
        </row>
        <row r="6414">
          <cell r="D6414">
            <v>301358969</v>
          </cell>
          <cell r="Q6414" t="str">
            <v>ACTIVOS</v>
          </cell>
        </row>
        <row r="6415">
          <cell r="D6415">
            <v>300068268</v>
          </cell>
          <cell r="Q6415" t="str">
            <v>ACTIVOS</v>
          </cell>
        </row>
        <row r="6416">
          <cell r="D6416">
            <v>302046303</v>
          </cell>
          <cell r="Q6416" t="str">
            <v>ACTIVOS</v>
          </cell>
        </row>
        <row r="6417">
          <cell r="D6417">
            <v>301413687</v>
          </cell>
          <cell r="Q6417" t="str">
            <v>ACTIVOS</v>
          </cell>
        </row>
        <row r="6418">
          <cell r="D6418">
            <v>301070881</v>
          </cell>
          <cell r="Q6418" t="str">
            <v>ACTIVOS</v>
          </cell>
        </row>
        <row r="6419">
          <cell r="D6419">
            <v>301175857</v>
          </cell>
          <cell r="Q6419" t="str">
            <v>ACTIVOS</v>
          </cell>
        </row>
        <row r="6420">
          <cell r="D6420">
            <v>302133014</v>
          </cell>
          <cell r="Q6420" t="str">
            <v>ACTIVOS</v>
          </cell>
        </row>
        <row r="6421">
          <cell r="D6421">
            <v>300069475</v>
          </cell>
          <cell r="Q6421" t="str">
            <v>ACTIVOS</v>
          </cell>
        </row>
        <row r="6422">
          <cell r="D6422">
            <v>301330950</v>
          </cell>
          <cell r="Q6422" t="str">
            <v>ACTIVOS</v>
          </cell>
        </row>
        <row r="6423">
          <cell r="D6423">
            <v>300263160</v>
          </cell>
          <cell r="Q6423" t="str">
            <v>ACTIVOS</v>
          </cell>
        </row>
        <row r="6424">
          <cell r="D6424">
            <v>301460486</v>
          </cell>
          <cell r="Q6424" t="str">
            <v>ACTIVOS</v>
          </cell>
        </row>
        <row r="6425">
          <cell r="D6425">
            <v>300086541</v>
          </cell>
          <cell r="Q6425" t="str">
            <v>ACTIVOS</v>
          </cell>
        </row>
        <row r="6426">
          <cell r="D6426">
            <v>300092823</v>
          </cell>
          <cell r="Q6426" t="str">
            <v>ACTIVOS</v>
          </cell>
        </row>
        <row r="6427">
          <cell r="D6427">
            <v>301322238</v>
          </cell>
          <cell r="Q6427" t="str">
            <v>ACTIVOS</v>
          </cell>
        </row>
        <row r="6428">
          <cell r="D6428">
            <v>300881520</v>
          </cell>
          <cell r="Q6428" t="str">
            <v>ACTIVOS</v>
          </cell>
        </row>
        <row r="6429">
          <cell r="D6429">
            <v>300263377</v>
          </cell>
          <cell r="Q6429" t="str">
            <v>ACTIVOS</v>
          </cell>
        </row>
        <row r="6430">
          <cell r="D6430">
            <v>301415126</v>
          </cell>
          <cell r="Q6430" t="str">
            <v>ACTIVOS</v>
          </cell>
        </row>
        <row r="6431">
          <cell r="D6431">
            <v>300832492</v>
          </cell>
          <cell r="Q6431" t="str">
            <v>ACTIVOS</v>
          </cell>
        </row>
        <row r="6432">
          <cell r="D6432">
            <v>301501313</v>
          </cell>
          <cell r="Q6432" t="str">
            <v>ACTIVOS</v>
          </cell>
        </row>
        <row r="6433">
          <cell r="D6433">
            <v>300097253</v>
          </cell>
          <cell r="Q6433" t="str">
            <v>ACTIVOS</v>
          </cell>
        </row>
        <row r="6434">
          <cell r="D6434">
            <v>301633382</v>
          </cell>
          <cell r="Q6434" t="str">
            <v>ACTIVOS</v>
          </cell>
        </row>
        <row r="6435">
          <cell r="D6435">
            <v>301533818</v>
          </cell>
          <cell r="Q6435" t="str">
            <v>ACTIVOS</v>
          </cell>
        </row>
        <row r="6436">
          <cell r="D6436">
            <v>301191565</v>
          </cell>
          <cell r="Q6436" t="str">
            <v>ACTIVOS</v>
          </cell>
        </row>
        <row r="6437">
          <cell r="D6437">
            <v>301188819</v>
          </cell>
          <cell r="Q6437" t="str">
            <v>ACTIVOS</v>
          </cell>
        </row>
        <row r="6438">
          <cell r="D6438">
            <v>301542815</v>
          </cell>
          <cell r="Q6438" t="str">
            <v>ACTIVOS</v>
          </cell>
        </row>
        <row r="6439">
          <cell r="D6439">
            <v>300146305</v>
          </cell>
          <cell r="Q6439" t="str">
            <v>ACTIVOS</v>
          </cell>
        </row>
        <row r="6440">
          <cell r="D6440">
            <v>300097035</v>
          </cell>
          <cell r="Q6440" t="str">
            <v>ACTIVOS</v>
          </cell>
        </row>
        <row r="6441">
          <cell r="D6441">
            <v>301128407</v>
          </cell>
          <cell r="Q6441" t="str">
            <v>ACTIVOS</v>
          </cell>
        </row>
        <row r="6442">
          <cell r="D6442">
            <v>301472559</v>
          </cell>
          <cell r="Q6442" t="str">
            <v>ACTIVOS</v>
          </cell>
        </row>
        <row r="6443">
          <cell r="D6443">
            <v>300769864</v>
          </cell>
          <cell r="Q6443" t="str">
            <v>ACTIVOS</v>
          </cell>
        </row>
        <row r="6444">
          <cell r="D6444">
            <v>301450344</v>
          </cell>
          <cell r="Q6444" t="str">
            <v>ACTIVOS</v>
          </cell>
        </row>
        <row r="6445">
          <cell r="D6445">
            <v>301279501</v>
          </cell>
          <cell r="Q6445" t="str">
            <v>ACTIVOS</v>
          </cell>
        </row>
        <row r="6446">
          <cell r="D6446">
            <v>300142102</v>
          </cell>
          <cell r="Q6446" t="str">
            <v>ACTIVOS</v>
          </cell>
        </row>
        <row r="6447">
          <cell r="D6447">
            <v>300264755</v>
          </cell>
          <cell r="Q6447" t="str">
            <v>ACTIVOS</v>
          </cell>
        </row>
        <row r="6448">
          <cell r="D6448">
            <v>302081817</v>
          </cell>
          <cell r="Q6448" t="str">
            <v>ACTIVOS</v>
          </cell>
        </row>
        <row r="6449">
          <cell r="D6449">
            <v>301514753</v>
          </cell>
          <cell r="Q6449" t="str">
            <v>ACTIVOS</v>
          </cell>
        </row>
        <row r="6450">
          <cell r="D6450">
            <v>300068854</v>
          </cell>
          <cell r="Q6450" t="str">
            <v>ACTIVOS</v>
          </cell>
        </row>
        <row r="6451">
          <cell r="D6451">
            <v>300887101</v>
          </cell>
          <cell r="Q6451" t="str">
            <v>ACTIVOS</v>
          </cell>
        </row>
        <row r="6452">
          <cell r="D6452">
            <v>300922959</v>
          </cell>
          <cell r="Q6452" t="str">
            <v>ACTIVOS</v>
          </cell>
        </row>
        <row r="6453">
          <cell r="D6453">
            <v>301633862</v>
          </cell>
          <cell r="Q6453" t="str">
            <v>ACTIVOS</v>
          </cell>
        </row>
        <row r="6454">
          <cell r="D6454">
            <v>301479877</v>
          </cell>
          <cell r="Q6454" t="str">
            <v>ACTIVOS</v>
          </cell>
        </row>
        <row r="6455">
          <cell r="D6455">
            <v>301345520</v>
          </cell>
          <cell r="Q6455" t="str">
            <v>ACTIVOS</v>
          </cell>
        </row>
        <row r="6456">
          <cell r="D6456">
            <v>300348944</v>
          </cell>
          <cell r="Q6456" t="str">
            <v>ACTIVOS</v>
          </cell>
        </row>
        <row r="6457">
          <cell r="D6457">
            <v>301476912</v>
          </cell>
          <cell r="Q6457" t="str">
            <v>ACTIVOS</v>
          </cell>
        </row>
        <row r="6458">
          <cell r="D6458">
            <v>301582448</v>
          </cell>
          <cell r="Q6458" t="str">
            <v>ACTIVOS</v>
          </cell>
        </row>
        <row r="6459">
          <cell r="D6459">
            <v>302015758</v>
          </cell>
          <cell r="Q6459" t="str">
            <v>ACTIVOS</v>
          </cell>
        </row>
        <row r="6460">
          <cell r="D6460">
            <v>301406970</v>
          </cell>
          <cell r="Q6460" t="str">
            <v>ACTIVOS</v>
          </cell>
        </row>
        <row r="6461">
          <cell r="D6461">
            <v>301969052</v>
          </cell>
          <cell r="Q6461" t="str">
            <v>ACTIVOS</v>
          </cell>
        </row>
        <row r="6462">
          <cell r="D6462">
            <v>300882613</v>
          </cell>
          <cell r="Q6462" t="str">
            <v>ACTIVOS</v>
          </cell>
        </row>
        <row r="6463">
          <cell r="D6463">
            <v>301492691</v>
          </cell>
          <cell r="Q6463" t="str">
            <v>ACTIVOS</v>
          </cell>
        </row>
        <row r="6464">
          <cell r="D6464">
            <v>301211544</v>
          </cell>
          <cell r="Q6464" t="str">
            <v>ACTIVOS</v>
          </cell>
        </row>
        <row r="6465">
          <cell r="D6465">
            <v>301206790</v>
          </cell>
          <cell r="Q6465" t="str">
            <v>ACTIVOS</v>
          </cell>
        </row>
        <row r="6466">
          <cell r="D6466">
            <v>301405366</v>
          </cell>
          <cell r="Q6466" t="str">
            <v>ACTIVOS</v>
          </cell>
        </row>
        <row r="6467">
          <cell r="D6467">
            <v>301543089</v>
          </cell>
          <cell r="Q6467" t="str">
            <v>ACTIVOS</v>
          </cell>
        </row>
        <row r="6468">
          <cell r="D6468">
            <v>301540608</v>
          </cell>
          <cell r="Q6468" t="str">
            <v>ACTIVOS</v>
          </cell>
        </row>
        <row r="6469">
          <cell r="D6469">
            <v>302047746</v>
          </cell>
          <cell r="Q6469" t="str">
            <v>ACTIVOS</v>
          </cell>
        </row>
        <row r="6470">
          <cell r="D6470">
            <v>300092644</v>
          </cell>
          <cell r="Q6470" t="str">
            <v>ACTIVOS</v>
          </cell>
        </row>
        <row r="6471">
          <cell r="D6471">
            <v>301953389</v>
          </cell>
          <cell r="Q6471" t="str">
            <v>ACTIVOS</v>
          </cell>
        </row>
        <row r="6472">
          <cell r="D6472">
            <v>300092035</v>
          </cell>
          <cell r="Q6472" t="str">
            <v>ACTIVOS</v>
          </cell>
        </row>
        <row r="6473">
          <cell r="D6473">
            <v>302112379</v>
          </cell>
          <cell r="Q6473" t="str">
            <v>ACTIVOS</v>
          </cell>
        </row>
        <row r="6474">
          <cell r="D6474">
            <v>301411605</v>
          </cell>
          <cell r="Q6474" t="str">
            <v>ACTIVOS</v>
          </cell>
        </row>
        <row r="6475">
          <cell r="D6475">
            <v>301271216</v>
          </cell>
          <cell r="Q6475" t="str">
            <v>ACTIVOS</v>
          </cell>
        </row>
        <row r="6476">
          <cell r="D6476">
            <v>300145980</v>
          </cell>
          <cell r="Q6476" t="str">
            <v>ACTIVOS</v>
          </cell>
        </row>
        <row r="6477">
          <cell r="D6477">
            <v>300939764</v>
          </cell>
          <cell r="Q6477" t="str">
            <v>ACTIVOS</v>
          </cell>
        </row>
        <row r="6478">
          <cell r="D6478">
            <v>300829814</v>
          </cell>
          <cell r="Q6478" t="str">
            <v>ACTIVOS</v>
          </cell>
        </row>
        <row r="6479">
          <cell r="D6479">
            <v>300092758</v>
          </cell>
          <cell r="Q6479" t="str">
            <v>ACTIVOS</v>
          </cell>
        </row>
        <row r="6480">
          <cell r="D6480">
            <v>301184747</v>
          </cell>
          <cell r="Q6480" t="str">
            <v>ACTIVOS</v>
          </cell>
        </row>
        <row r="6481">
          <cell r="D6481">
            <v>301857508</v>
          </cell>
          <cell r="Q6481" t="str">
            <v>ACTIVOS</v>
          </cell>
        </row>
        <row r="6482">
          <cell r="D6482">
            <v>301510187</v>
          </cell>
          <cell r="Q6482" t="str">
            <v>ACTIVOS</v>
          </cell>
        </row>
        <row r="6483">
          <cell r="D6483">
            <v>300071587</v>
          </cell>
          <cell r="Q6483" t="str">
            <v>ACTIVOS</v>
          </cell>
        </row>
        <row r="6484">
          <cell r="D6484">
            <v>301096048</v>
          </cell>
          <cell r="Q6484" t="str">
            <v>ACTIVOS</v>
          </cell>
        </row>
        <row r="6485">
          <cell r="D6485">
            <v>300903134</v>
          </cell>
          <cell r="Q6485" t="str">
            <v>ACTIVOS</v>
          </cell>
        </row>
        <row r="6486">
          <cell r="D6486">
            <v>301591671</v>
          </cell>
          <cell r="Q6486" t="str">
            <v>ACTIVOS</v>
          </cell>
        </row>
        <row r="6487">
          <cell r="D6487">
            <v>301256456</v>
          </cell>
          <cell r="Q6487" t="str">
            <v>ACTIVOS</v>
          </cell>
        </row>
        <row r="6488">
          <cell r="D6488">
            <v>301608999</v>
          </cell>
          <cell r="Q6488" t="str">
            <v>ACTIVOS</v>
          </cell>
        </row>
        <row r="6489">
          <cell r="D6489">
            <v>300098106</v>
          </cell>
          <cell r="Q6489" t="str">
            <v>ACTIVOS</v>
          </cell>
        </row>
        <row r="6490">
          <cell r="D6490">
            <v>301264422</v>
          </cell>
          <cell r="Q6490" t="str">
            <v>ACTIVOS</v>
          </cell>
        </row>
        <row r="6491">
          <cell r="D6491">
            <v>300154435</v>
          </cell>
          <cell r="Q6491" t="str">
            <v>ACTIVOS</v>
          </cell>
        </row>
        <row r="6492">
          <cell r="D6492">
            <v>301493312</v>
          </cell>
          <cell r="Q6492" t="str">
            <v>ACTIVOS</v>
          </cell>
        </row>
        <row r="6493">
          <cell r="D6493">
            <v>302014685</v>
          </cell>
          <cell r="Q6493" t="str">
            <v>ACTIVOS</v>
          </cell>
        </row>
        <row r="6494">
          <cell r="D6494">
            <v>301411845</v>
          </cell>
          <cell r="Q6494" t="str">
            <v>ACTIVOS</v>
          </cell>
        </row>
        <row r="6495">
          <cell r="D6495">
            <v>301542887</v>
          </cell>
          <cell r="Q6495" t="str">
            <v>ACTIVOS</v>
          </cell>
        </row>
        <row r="6496">
          <cell r="D6496">
            <v>300695740</v>
          </cell>
          <cell r="Q6496" t="str">
            <v>ACTIVOS</v>
          </cell>
        </row>
        <row r="6497">
          <cell r="D6497">
            <v>301287681</v>
          </cell>
          <cell r="Q6497" t="str">
            <v>ACTIVOS</v>
          </cell>
        </row>
        <row r="6498">
          <cell r="D6498">
            <v>300068260</v>
          </cell>
          <cell r="Q6498" t="str">
            <v>ACTIVOS</v>
          </cell>
        </row>
        <row r="6499">
          <cell r="D6499">
            <v>300150513</v>
          </cell>
          <cell r="Q6499" t="str">
            <v>ACTIVOS</v>
          </cell>
        </row>
        <row r="6500">
          <cell r="D6500">
            <v>302150288</v>
          </cell>
          <cell r="Q6500" t="str">
            <v>ACTIVOS</v>
          </cell>
        </row>
        <row r="6501">
          <cell r="D6501">
            <v>300098180</v>
          </cell>
          <cell r="Q6501" t="str">
            <v>ACTIVOS</v>
          </cell>
        </row>
        <row r="6502">
          <cell r="D6502">
            <v>301462034</v>
          </cell>
          <cell r="Q6502" t="str">
            <v>ACTIVOS</v>
          </cell>
        </row>
        <row r="6503">
          <cell r="D6503">
            <v>301466585</v>
          </cell>
          <cell r="Q6503" t="str">
            <v>ACTIVOS</v>
          </cell>
        </row>
        <row r="6504">
          <cell r="D6504">
            <v>300835100</v>
          </cell>
          <cell r="Q6504" t="str">
            <v>ACTIVOS</v>
          </cell>
        </row>
        <row r="6505">
          <cell r="D6505">
            <v>301254684</v>
          </cell>
          <cell r="Q6505" t="str">
            <v>ACTIVOS</v>
          </cell>
        </row>
        <row r="6506">
          <cell r="D6506">
            <v>302178379</v>
          </cell>
          <cell r="Q6506" t="str">
            <v>ACTIVOS</v>
          </cell>
        </row>
        <row r="6507">
          <cell r="D6507">
            <v>300341489</v>
          </cell>
          <cell r="Q6507" t="str">
            <v>ACTIVOS</v>
          </cell>
        </row>
        <row r="6508">
          <cell r="D6508">
            <v>301462128</v>
          </cell>
          <cell r="Q6508" t="str">
            <v>ACTIVOS</v>
          </cell>
        </row>
        <row r="6509">
          <cell r="D6509">
            <v>301469416</v>
          </cell>
          <cell r="Q6509" t="str">
            <v>ACTIVOS</v>
          </cell>
        </row>
        <row r="6510">
          <cell r="D6510">
            <v>301573189</v>
          </cell>
          <cell r="Q6510" t="str">
            <v>ACTIVOS</v>
          </cell>
        </row>
        <row r="6511">
          <cell r="D6511">
            <v>300832454</v>
          </cell>
          <cell r="Q6511" t="str">
            <v>ACTIVOS</v>
          </cell>
        </row>
        <row r="6512">
          <cell r="D6512">
            <v>301048387</v>
          </cell>
          <cell r="Q6512" t="str">
            <v>ACTIVOS</v>
          </cell>
        </row>
        <row r="6513">
          <cell r="D6513">
            <v>301410989</v>
          </cell>
          <cell r="Q6513" t="str">
            <v>ACTIVOS</v>
          </cell>
        </row>
        <row r="6514">
          <cell r="D6514">
            <v>301069027</v>
          </cell>
          <cell r="Q6514" t="str">
            <v>ACTIVOS</v>
          </cell>
        </row>
        <row r="6515">
          <cell r="D6515">
            <v>300948751</v>
          </cell>
          <cell r="Q6515" t="str">
            <v>ACTIVOS</v>
          </cell>
        </row>
        <row r="6516">
          <cell r="D6516">
            <v>300947872</v>
          </cell>
          <cell r="Q6516" t="str">
            <v>ACTIVOS</v>
          </cell>
        </row>
        <row r="6517">
          <cell r="D6517">
            <v>301454392</v>
          </cell>
          <cell r="Q6517" t="str">
            <v>ACTIVOS</v>
          </cell>
        </row>
        <row r="6518">
          <cell r="D6518">
            <v>302143363</v>
          </cell>
          <cell r="Q6518" t="str">
            <v>ACTIVOS</v>
          </cell>
        </row>
        <row r="6519">
          <cell r="D6519">
            <v>300275902</v>
          </cell>
          <cell r="Q6519" t="str">
            <v>ACTIVOS</v>
          </cell>
        </row>
        <row r="6520">
          <cell r="D6520">
            <v>300069447</v>
          </cell>
          <cell r="Q6520" t="str">
            <v>ACTIVOS</v>
          </cell>
        </row>
        <row r="6521">
          <cell r="D6521">
            <v>301502131</v>
          </cell>
          <cell r="Q6521" t="str">
            <v>ACTIVOS</v>
          </cell>
        </row>
        <row r="6522">
          <cell r="D6522">
            <v>300905945</v>
          </cell>
          <cell r="Q6522" t="str">
            <v>ACTIVOS</v>
          </cell>
        </row>
        <row r="6523">
          <cell r="D6523">
            <v>301521964</v>
          </cell>
          <cell r="Q6523" t="str">
            <v>ACTIVOS</v>
          </cell>
        </row>
        <row r="6524">
          <cell r="D6524">
            <v>301416015</v>
          </cell>
          <cell r="Q6524" t="str">
            <v>ACTIVOS</v>
          </cell>
        </row>
        <row r="6525">
          <cell r="D6525">
            <v>300098130</v>
          </cell>
          <cell r="Q6525" t="str">
            <v>ACTIVOS</v>
          </cell>
        </row>
        <row r="6526">
          <cell r="D6526">
            <v>301586823</v>
          </cell>
          <cell r="Q6526" t="str">
            <v>ACTIVOS</v>
          </cell>
        </row>
        <row r="6527">
          <cell r="D6527">
            <v>301339649</v>
          </cell>
          <cell r="Q6527" t="str">
            <v>ACTIVOS</v>
          </cell>
        </row>
        <row r="6528">
          <cell r="D6528">
            <v>300767520</v>
          </cell>
          <cell r="Q6528" t="str">
            <v>ACTIVOS</v>
          </cell>
        </row>
        <row r="6529">
          <cell r="D6529">
            <v>300097755</v>
          </cell>
          <cell r="Q6529" t="str">
            <v>ACTIVOS</v>
          </cell>
        </row>
        <row r="6530">
          <cell r="D6530">
            <v>301306690</v>
          </cell>
          <cell r="Q6530" t="str">
            <v>ACTIVOS</v>
          </cell>
        </row>
        <row r="6531">
          <cell r="D6531">
            <v>301583802</v>
          </cell>
          <cell r="Q6531" t="str">
            <v>ACTIVOS</v>
          </cell>
        </row>
        <row r="6532">
          <cell r="D6532">
            <v>300098003</v>
          </cell>
          <cell r="Q6532" t="str">
            <v>ACTIVOS</v>
          </cell>
        </row>
        <row r="6533">
          <cell r="D6533">
            <v>301335777</v>
          </cell>
          <cell r="Q6533" t="str">
            <v>ACTIVOS</v>
          </cell>
        </row>
        <row r="6534">
          <cell r="D6534">
            <v>301069861</v>
          </cell>
          <cell r="Q6534" t="str">
            <v>ACTIVOS</v>
          </cell>
        </row>
        <row r="6535">
          <cell r="D6535">
            <v>301281178</v>
          </cell>
          <cell r="Q6535" t="str">
            <v>ACTIVOS</v>
          </cell>
        </row>
        <row r="6536">
          <cell r="D6536">
            <v>302007435</v>
          </cell>
          <cell r="Q6536" t="str">
            <v>ACTIVOS</v>
          </cell>
        </row>
        <row r="6537">
          <cell r="D6537">
            <v>300097629</v>
          </cell>
          <cell r="Q6537" t="str">
            <v>ACTIVOS</v>
          </cell>
        </row>
        <row r="6538">
          <cell r="D6538">
            <v>301363100</v>
          </cell>
          <cell r="Q6538" t="str">
            <v>ACTIVOS</v>
          </cell>
        </row>
        <row r="6539">
          <cell r="D6539">
            <v>301500916</v>
          </cell>
          <cell r="Q6539" t="str">
            <v>ACTIVOS</v>
          </cell>
        </row>
        <row r="6540">
          <cell r="D6540">
            <v>301342857</v>
          </cell>
          <cell r="Q6540" t="str">
            <v>ACTIVOS</v>
          </cell>
        </row>
        <row r="6541">
          <cell r="D6541">
            <v>301441444</v>
          </cell>
          <cell r="Q6541" t="str">
            <v>ACTIVOS</v>
          </cell>
        </row>
        <row r="6542">
          <cell r="D6542">
            <v>301118250</v>
          </cell>
          <cell r="Q6542" t="str">
            <v>ACTIVOS</v>
          </cell>
        </row>
        <row r="6543">
          <cell r="D6543">
            <v>300091923</v>
          </cell>
          <cell r="Q6543" t="str">
            <v>ACTIVOS</v>
          </cell>
        </row>
        <row r="6544">
          <cell r="D6544">
            <v>301518786</v>
          </cell>
          <cell r="Q6544" t="str">
            <v>ACTIVOS</v>
          </cell>
        </row>
        <row r="6545">
          <cell r="D6545">
            <v>300647330</v>
          </cell>
          <cell r="Q6545" t="str">
            <v>ACTIVOS</v>
          </cell>
        </row>
        <row r="6546">
          <cell r="D6546">
            <v>301398909</v>
          </cell>
          <cell r="Q6546" t="str">
            <v>ACTIVOS</v>
          </cell>
        </row>
        <row r="6547">
          <cell r="D6547">
            <v>300097971</v>
          </cell>
          <cell r="Q6547" t="str">
            <v>ACTIVOS</v>
          </cell>
        </row>
        <row r="6548">
          <cell r="D6548">
            <v>300643337</v>
          </cell>
          <cell r="Q6548" t="str">
            <v>ACTIVOS</v>
          </cell>
        </row>
        <row r="6549">
          <cell r="D6549">
            <v>300665628</v>
          </cell>
          <cell r="Q6549" t="str">
            <v>ACTIVOS</v>
          </cell>
        </row>
        <row r="6550">
          <cell r="D6550">
            <v>300097219</v>
          </cell>
          <cell r="Q6550" t="str">
            <v>ACTIVOS</v>
          </cell>
        </row>
        <row r="6551">
          <cell r="D6551">
            <v>301523045</v>
          </cell>
          <cell r="Q6551" t="str">
            <v>ACTIVOS</v>
          </cell>
        </row>
        <row r="6552">
          <cell r="D6552">
            <v>301490550</v>
          </cell>
          <cell r="Q6552" t="str">
            <v>ACTIVOS</v>
          </cell>
        </row>
        <row r="6553">
          <cell r="D6553">
            <v>300560556</v>
          </cell>
          <cell r="Q6553" t="str">
            <v>ACTIVOS</v>
          </cell>
        </row>
        <row r="6554">
          <cell r="D6554">
            <v>300097402</v>
          </cell>
          <cell r="Q6554" t="str">
            <v>ACTIVOS</v>
          </cell>
        </row>
        <row r="6555">
          <cell r="D6555">
            <v>300277598</v>
          </cell>
          <cell r="Q6555" t="str">
            <v>ACTIVOS</v>
          </cell>
        </row>
        <row r="6556">
          <cell r="D6556">
            <v>300097856</v>
          </cell>
          <cell r="Q6556" t="str">
            <v>ACTIVOS</v>
          </cell>
        </row>
        <row r="6557">
          <cell r="D6557">
            <v>300164716</v>
          </cell>
          <cell r="Q6557" t="str">
            <v>ACTIVOS</v>
          </cell>
        </row>
        <row r="6558">
          <cell r="D6558">
            <v>300067316</v>
          </cell>
          <cell r="Q6558" t="str">
            <v>ACTIVOS</v>
          </cell>
        </row>
        <row r="6559">
          <cell r="D6559">
            <v>301466848</v>
          </cell>
          <cell r="Q6559" t="str">
            <v>ACTIVOS</v>
          </cell>
        </row>
        <row r="6560">
          <cell r="D6560">
            <v>300831100</v>
          </cell>
          <cell r="Q6560" t="str">
            <v>ACTIVOS</v>
          </cell>
        </row>
        <row r="6561">
          <cell r="D6561">
            <v>301508090</v>
          </cell>
          <cell r="Q6561" t="str">
            <v>ACTIVOS</v>
          </cell>
        </row>
        <row r="6562">
          <cell r="D6562">
            <v>300161403</v>
          </cell>
          <cell r="Q6562" t="str">
            <v>ACTIVOS</v>
          </cell>
        </row>
        <row r="6563">
          <cell r="D6563">
            <v>300097738</v>
          </cell>
          <cell r="Q6563" t="str">
            <v>ACTIVOS</v>
          </cell>
        </row>
        <row r="6564">
          <cell r="D6564">
            <v>300908155</v>
          </cell>
          <cell r="Q6564" t="str">
            <v>ACTIVOS</v>
          </cell>
        </row>
        <row r="6565">
          <cell r="D6565">
            <v>300092938</v>
          </cell>
          <cell r="Q6565" t="str">
            <v>ACTIVOS</v>
          </cell>
        </row>
        <row r="6566">
          <cell r="D6566">
            <v>301493097</v>
          </cell>
          <cell r="Q6566" t="str">
            <v>ACTIVOS</v>
          </cell>
        </row>
        <row r="6567">
          <cell r="D6567">
            <v>301491192</v>
          </cell>
          <cell r="Q6567" t="str">
            <v>ACTIVOS</v>
          </cell>
        </row>
        <row r="6568">
          <cell r="D6568">
            <v>301435389</v>
          </cell>
          <cell r="Q6568" t="str">
            <v>ACTIVOS</v>
          </cell>
        </row>
        <row r="6569">
          <cell r="D6569">
            <v>300098584</v>
          </cell>
          <cell r="Q6569" t="str">
            <v>ACTIVOS</v>
          </cell>
        </row>
        <row r="6570">
          <cell r="D6570">
            <v>300098562</v>
          </cell>
          <cell r="Q6570" t="str">
            <v>ACTIVOS</v>
          </cell>
        </row>
        <row r="6571">
          <cell r="D6571">
            <v>301031206</v>
          </cell>
          <cell r="Q6571" t="str">
            <v>ACTIVOS</v>
          </cell>
        </row>
        <row r="6572">
          <cell r="D6572">
            <v>301398342</v>
          </cell>
          <cell r="Q6572" t="str">
            <v>ACTIVOS</v>
          </cell>
        </row>
        <row r="6573">
          <cell r="D6573">
            <v>300126603</v>
          </cell>
          <cell r="Q6573" t="str">
            <v>ACTIVOS</v>
          </cell>
        </row>
        <row r="6574">
          <cell r="D6574">
            <v>301402949</v>
          </cell>
          <cell r="Q6574" t="str">
            <v>ACTIVOS</v>
          </cell>
        </row>
        <row r="6575">
          <cell r="D6575">
            <v>300157790</v>
          </cell>
          <cell r="Q6575" t="str">
            <v>ACTIVOS</v>
          </cell>
        </row>
        <row r="6576">
          <cell r="D6576">
            <v>300142479</v>
          </cell>
          <cell r="Q6576" t="str">
            <v>ACTIVOS</v>
          </cell>
        </row>
        <row r="6577">
          <cell r="D6577">
            <v>301407052</v>
          </cell>
          <cell r="Q6577" t="str">
            <v>ACTIVOS</v>
          </cell>
        </row>
        <row r="6578">
          <cell r="D6578">
            <v>300097736</v>
          </cell>
          <cell r="Q6578" t="str">
            <v>ACTIVOS</v>
          </cell>
        </row>
        <row r="6579">
          <cell r="D6579">
            <v>300097099</v>
          </cell>
          <cell r="Q6579" t="str">
            <v>ACTIVOS</v>
          </cell>
        </row>
        <row r="6580">
          <cell r="D6580">
            <v>300915987</v>
          </cell>
          <cell r="Q6580" t="str">
            <v>ACTIVOS</v>
          </cell>
        </row>
        <row r="6581">
          <cell r="D6581">
            <v>300913965</v>
          </cell>
          <cell r="Q6581" t="str">
            <v>ACTIVOS</v>
          </cell>
        </row>
        <row r="6582">
          <cell r="D6582">
            <v>301471496</v>
          </cell>
          <cell r="Q6582" t="str">
            <v>ACTIVOS</v>
          </cell>
        </row>
        <row r="6583">
          <cell r="D6583">
            <v>301520791</v>
          </cell>
          <cell r="Q6583" t="str">
            <v>ACTIVOS</v>
          </cell>
        </row>
        <row r="6584">
          <cell r="D6584">
            <v>301528529</v>
          </cell>
          <cell r="Q6584" t="str">
            <v>ACTIVOS</v>
          </cell>
        </row>
        <row r="6585">
          <cell r="D6585">
            <v>301020235</v>
          </cell>
          <cell r="Q6585" t="str">
            <v>ACTIVOS</v>
          </cell>
        </row>
        <row r="6586">
          <cell r="D6586">
            <v>301959390</v>
          </cell>
          <cell r="Q6586" t="str">
            <v>ACTIVOS</v>
          </cell>
        </row>
        <row r="6587">
          <cell r="D6587">
            <v>301558909</v>
          </cell>
          <cell r="Q6587" t="str">
            <v>ACTIVOS</v>
          </cell>
        </row>
        <row r="6588">
          <cell r="D6588">
            <v>301499611</v>
          </cell>
          <cell r="Q6588" t="str">
            <v>ACTIVOS</v>
          </cell>
        </row>
        <row r="6589">
          <cell r="D6589">
            <v>301430905</v>
          </cell>
          <cell r="Q6589" t="str">
            <v>ACTIVOS</v>
          </cell>
        </row>
        <row r="6590">
          <cell r="D6590">
            <v>300154839</v>
          </cell>
          <cell r="Q6590" t="str">
            <v>ACTIVOS</v>
          </cell>
        </row>
        <row r="6591">
          <cell r="D6591">
            <v>300161177</v>
          </cell>
          <cell r="Q6591" t="str">
            <v>ACTIVOS</v>
          </cell>
        </row>
        <row r="6592">
          <cell r="D6592">
            <v>300097023</v>
          </cell>
          <cell r="Q6592" t="str">
            <v>ACTIVOS</v>
          </cell>
        </row>
        <row r="6593">
          <cell r="D6593">
            <v>301080891</v>
          </cell>
          <cell r="Q6593" t="str">
            <v>ACTIVOS</v>
          </cell>
        </row>
        <row r="6594">
          <cell r="D6594">
            <v>301212254</v>
          </cell>
          <cell r="Q6594" t="str">
            <v>ACTIVOS</v>
          </cell>
        </row>
        <row r="6595">
          <cell r="D6595">
            <v>301099707</v>
          </cell>
          <cell r="Q6595" t="str">
            <v>ACTIVOS</v>
          </cell>
        </row>
        <row r="6596">
          <cell r="D6596">
            <v>301438734</v>
          </cell>
          <cell r="Q6596" t="str">
            <v>ACTIVOS</v>
          </cell>
        </row>
        <row r="6597">
          <cell r="D6597">
            <v>301403736</v>
          </cell>
          <cell r="Q6597" t="str">
            <v>ACTIVOS</v>
          </cell>
        </row>
        <row r="6598">
          <cell r="D6598">
            <v>301539108</v>
          </cell>
          <cell r="Q6598" t="str">
            <v>ACTIVOS</v>
          </cell>
        </row>
        <row r="6599">
          <cell r="D6599">
            <v>300097043</v>
          </cell>
          <cell r="Q6599" t="str">
            <v>ACTIVOS</v>
          </cell>
        </row>
        <row r="6600">
          <cell r="D6600">
            <v>301586638</v>
          </cell>
          <cell r="Q6600" t="str">
            <v>ACTIVOS</v>
          </cell>
        </row>
        <row r="6601">
          <cell r="D6601">
            <v>301400995</v>
          </cell>
          <cell r="Q6601" t="str">
            <v>ACTIVOS</v>
          </cell>
        </row>
        <row r="6602">
          <cell r="D6602">
            <v>301367333</v>
          </cell>
          <cell r="Q6602" t="str">
            <v>ACTIVOS</v>
          </cell>
        </row>
        <row r="6603">
          <cell r="D6603">
            <v>302196989</v>
          </cell>
          <cell r="Q6603" t="str">
            <v>ACTIVOS</v>
          </cell>
        </row>
        <row r="6604">
          <cell r="D6604">
            <v>300097153</v>
          </cell>
          <cell r="Q6604" t="str">
            <v>ACTIVOS</v>
          </cell>
        </row>
        <row r="6605">
          <cell r="D6605">
            <v>301523197</v>
          </cell>
          <cell r="Q6605" t="str">
            <v>ACTIVOS</v>
          </cell>
        </row>
        <row r="6606">
          <cell r="D6606">
            <v>300903139</v>
          </cell>
          <cell r="Q6606" t="str">
            <v>ACTIVOS</v>
          </cell>
        </row>
        <row r="6607">
          <cell r="D6607">
            <v>300919170</v>
          </cell>
          <cell r="Q6607" t="str">
            <v>ACTIVOS</v>
          </cell>
        </row>
        <row r="6608">
          <cell r="D6608">
            <v>300097085</v>
          </cell>
          <cell r="Q6608" t="str">
            <v>ACTIVOS</v>
          </cell>
        </row>
        <row r="6609">
          <cell r="D6609">
            <v>300097321</v>
          </cell>
          <cell r="Q6609" t="str">
            <v>ACTIVOS</v>
          </cell>
        </row>
        <row r="6610">
          <cell r="D6610">
            <v>300221184</v>
          </cell>
          <cell r="Q6610" t="str">
            <v>ACTIVOS</v>
          </cell>
        </row>
        <row r="6611">
          <cell r="D6611">
            <v>300993546</v>
          </cell>
          <cell r="Q6611" t="str">
            <v>ACTIVOS</v>
          </cell>
        </row>
        <row r="6612">
          <cell r="D6612">
            <v>301045144</v>
          </cell>
          <cell r="Q6612" t="str">
            <v>ACTIVOS</v>
          </cell>
        </row>
        <row r="6613">
          <cell r="D6613">
            <v>300092459</v>
          </cell>
          <cell r="Q6613" t="str">
            <v>ACTIVOS</v>
          </cell>
        </row>
        <row r="6614">
          <cell r="D6614">
            <v>300092333</v>
          </cell>
          <cell r="Q6614" t="str">
            <v>ACTIVOS</v>
          </cell>
        </row>
        <row r="6615">
          <cell r="D6615">
            <v>300994196</v>
          </cell>
          <cell r="Q6615" t="str">
            <v>ACTIVOS</v>
          </cell>
        </row>
        <row r="6616">
          <cell r="D6616">
            <v>300114348</v>
          </cell>
          <cell r="Q6616" t="str">
            <v>ACTIVOS</v>
          </cell>
        </row>
        <row r="6617">
          <cell r="D6617">
            <v>301256811</v>
          </cell>
          <cell r="Q6617" t="str">
            <v>ACTIVOS</v>
          </cell>
        </row>
        <row r="6618">
          <cell r="D6618">
            <v>301517550</v>
          </cell>
          <cell r="Q6618" t="str">
            <v>ACTIVOS</v>
          </cell>
        </row>
        <row r="6619">
          <cell r="D6619">
            <v>301417611</v>
          </cell>
          <cell r="Q6619" t="str">
            <v>ACTIVOS</v>
          </cell>
        </row>
        <row r="6620">
          <cell r="D6620">
            <v>300145994</v>
          </cell>
          <cell r="Q6620" t="str">
            <v>ACTIVOS</v>
          </cell>
        </row>
        <row r="6621">
          <cell r="D6621">
            <v>300069510</v>
          </cell>
          <cell r="Q6621" t="str">
            <v>ACTIVOS</v>
          </cell>
        </row>
        <row r="6622">
          <cell r="D6622">
            <v>302137177</v>
          </cell>
          <cell r="Q6622" t="str">
            <v>ACTIVOS</v>
          </cell>
        </row>
        <row r="6623">
          <cell r="D6623">
            <v>300823873</v>
          </cell>
          <cell r="Q6623" t="str">
            <v>ACTIVOS</v>
          </cell>
        </row>
        <row r="6624">
          <cell r="D6624">
            <v>300844696</v>
          </cell>
          <cell r="Q6624" t="str">
            <v>ACTIVOS</v>
          </cell>
        </row>
        <row r="6625">
          <cell r="D6625">
            <v>300092641</v>
          </cell>
          <cell r="Q6625" t="str">
            <v>ACTIVOS</v>
          </cell>
        </row>
        <row r="6626">
          <cell r="D6626">
            <v>301023859</v>
          </cell>
          <cell r="Q6626" t="str">
            <v>ACTIVOS</v>
          </cell>
        </row>
        <row r="6627">
          <cell r="D6627">
            <v>300097310</v>
          </cell>
          <cell r="Q6627" t="str">
            <v>ACTIVOS</v>
          </cell>
        </row>
        <row r="6628">
          <cell r="D6628">
            <v>301608998</v>
          </cell>
          <cell r="Q6628" t="str">
            <v>ACTIVOS</v>
          </cell>
        </row>
        <row r="6629">
          <cell r="D6629">
            <v>301390070</v>
          </cell>
          <cell r="Q6629" t="str">
            <v>ACTIVOS</v>
          </cell>
        </row>
        <row r="6630">
          <cell r="D6630">
            <v>300097286</v>
          </cell>
          <cell r="Q6630" t="str">
            <v>ACTIVOS</v>
          </cell>
        </row>
        <row r="6631">
          <cell r="D6631">
            <v>300941063</v>
          </cell>
          <cell r="Q6631" t="str">
            <v>ACTIVOS</v>
          </cell>
        </row>
        <row r="6632">
          <cell r="D6632">
            <v>300097040</v>
          </cell>
          <cell r="Q6632" t="str">
            <v>ACTIVOS</v>
          </cell>
        </row>
        <row r="6633">
          <cell r="D6633">
            <v>301539838</v>
          </cell>
          <cell r="Q6633" t="str">
            <v>ACTIVOS</v>
          </cell>
        </row>
        <row r="6634">
          <cell r="D6634">
            <v>301525484</v>
          </cell>
          <cell r="Q6634" t="str">
            <v>ACTIVOS</v>
          </cell>
        </row>
        <row r="6635">
          <cell r="D6635">
            <v>300097623</v>
          </cell>
          <cell r="Q6635" t="str">
            <v>ACTIVOS</v>
          </cell>
        </row>
        <row r="6636">
          <cell r="D6636">
            <v>300155441</v>
          </cell>
          <cell r="Q6636" t="str">
            <v>ACTIVOS</v>
          </cell>
        </row>
        <row r="6637">
          <cell r="D6637">
            <v>300155442</v>
          </cell>
          <cell r="Q6637" t="str">
            <v>ACTIVOS</v>
          </cell>
        </row>
        <row r="6638">
          <cell r="D6638">
            <v>301338583</v>
          </cell>
          <cell r="Q6638" t="str">
            <v>ACTIVOS</v>
          </cell>
        </row>
        <row r="6639">
          <cell r="D6639">
            <v>300835769</v>
          </cell>
          <cell r="Q6639" t="str">
            <v>ACTIVOS</v>
          </cell>
        </row>
        <row r="6640">
          <cell r="D6640">
            <v>300842731</v>
          </cell>
          <cell r="Q6640" t="str">
            <v>ACTIVOS</v>
          </cell>
        </row>
        <row r="6641">
          <cell r="D6641">
            <v>301382803</v>
          </cell>
          <cell r="Q6641" t="str">
            <v>ACTIVOS</v>
          </cell>
        </row>
        <row r="6642">
          <cell r="D6642">
            <v>300144760</v>
          </cell>
          <cell r="Q6642" t="str">
            <v>ACTIVOS</v>
          </cell>
        </row>
        <row r="6643">
          <cell r="D6643">
            <v>300097134</v>
          </cell>
          <cell r="Q6643" t="str">
            <v>ACTIVOS</v>
          </cell>
        </row>
        <row r="6644">
          <cell r="D6644">
            <v>300092606</v>
          </cell>
          <cell r="Q6644" t="str">
            <v>ACTIVOS</v>
          </cell>
        </row>
        <row r="6645">
          <cell r="D6645">
            <v>300097090</v>
          </cell>
          <cell r="Q6645" t="str">
            <v>ACTIVOS</v>
          </cell>
        </row>
        <row r="6646">
          <cell r="D6646">
            <v>301049048</v>
          </cell>
          <cell r="Q6646" t="str">
            <v>ACTIVOS</v>
          </cell>
        </row>
        <row r="6647">
          <cell r="D6647">
            <v>300067312</v>
          </cell>
          <cell r="Q6647" t="str">
            <v>ACTIVOS</v>
          </cell>
        </row>
        <row r="6648">
          <cell r="D6648">
            <v>301568653</v>
          </cell>
          <cell r="Q6648" t="str">
            <v>ACTIVOS</v>
          </cell>
        </row>
        <row r="6649">
          <cell r="D6649">
            <v>302177952</v>
          </cell>
          <cell r="Q6649" t="str">
            <v>ACTIVOS</v>
          </cell>
        </row>
        <row r="6650">
          <cell r="D6650">
            <v>300092223</v>
          </cell>
          <cell r="Q6650" t="str">
            <v>ACTIVOS</v>
          </cell>
        </row>
        <row r="6651">
          <cell r="D6651">
            <v>300843472</v>
          </cell>
          <cell r="Q6651" t="str">
            <v>ACTIVOS</v>
          </cell>
        </row>
        <row r="6652">
          <cell r="D6652">
            <v>301188994</v>
          </cell>
          <cell r="Q6652" t="str">
            <v>ACTIVOS</v>
          </cell>
        </row>
        <row r="6653">
          <cell r="D6653">
            <v>300154833</v>
          </cell>
          <cell r="Q6653" t="str">
            <v>ACTIVOS</v>
          </cell>
        </row>
        <row r="6654">
          <cell r="D6654">
            <v>301349415</v>
          </cell>
          <cell r="Q6654" t="str">
            <v>ACTIVOS</v>
          </cell>
        </row>
        <row r="6655">
          <cell r="D6655">
            <v>300923820</v>
          </cell>
          <cell r="Q6655" t="str">
            <v>ACTIVOS</v>
          </cell>
        </row>
        <row r="6656">
          <cell r="D6656">
            <v>300097492</v>
          </cell>
          <cell r="Q6656" t="str">
            <v>ACTIVOS</v>
          </cell>
        </row>
        <row r="6657">
          <cell r="D6657">
            <v>301016017</v>
          </cell>
          <cell r="Q6657" t="str">
            <v>ACTIVOS</v>
          </cell>
        </row>
        <row r="6658">
          <cell r="D6658">
            <v>301084902</v>
          </cell>
          <cell r="Q6658" t="str">
            <v>ACTIVOS</v>
          </cell>
        </row>
        <row r="6659">
          <cell r="D6659">
            <v>301163866</v>
          </cell>
          <cell r="Q6659" t="str">
            <v>ACTIVOS</v>
          </cell>
        </row>
        <row r="6660">
          <cell r="D6660">
            <v>301441665</v>
          </cell>
          <cell r="Q6660" t="str">
            <v>ACTIVOS</v>
          </cell>
        </row>
        <row r="6661">
          <cell r="D6661">
            <v>301447955</v>
          </cell>
          <cell r="Q6661" t="str">
            <v>ACTIVOS</v>
          </cell>
        </row>
        <row r="6662">
          <cell r="D6662">
            <v>300824500</v>
          </cell>
          <cell r="Q6662" t="str">
            <v>ACTIVOS</v>
          </cell>
        </row>
        <row r="6663">
          <cell r="D6663">
            <v>301568394</v>
          </cell>
          <cell r="Q6663" t="str">
            <v>ACTIVOS</v>
          </cell>
        </row>
        <row r="6664">
          <cell r="D6664">
            <v>302067711</v>
          </cell>
          <cell r="Q6664" t="str">
            <v>ACTIVOS</v>
          </cell>
        </row>
        <row r="6665">
          <cell r="D6665">
            <v>301364526</v>
          </cell>
          <cell r="Q6665" t="str">
            <v>ACTIVOS</v>
          </cell>
        </row>
        <row r="6666">
          <cell r="D6666">
            <v>300341259</v>
          </cell>
          <cell r="Q6666" t="str">
            <v>ACTIVOS</v>
          </cell>
        </row>
        <row r="6667">
          <cell r="D6667">
            <v>300259399</v>
          </cell>
          <cell r="Q6667" t="str">
            <v>ACTIVOS</v>
          </cell>
        </row>
        <row r="6668">
          <cell r="D6668">
            <v>301309325</v>
          </cell>
          <cell r="Q6668" t="str">
            <v>ACTIVOS</v>
          </cell>
        </row>
        <row r="6669">
          <cell r="D6669">
            <v>301203836</v>
          </cell>
          <cell r="Q6669" t="str">
            <v>ACTIVOS</v>
          </cell>
        </row>
        <row r="6670">
          <cell r="D6670">
            <v>301484114</v>
          </cell>
          <cell r="Q6670" t="str">
            <v>ACTIVOS</v>
          </cell>
        </row>
        <row r="6671">
          <cell r="D6671">
            <v>301423307</v>
          </cell>
          <cell r="Q6671" t="str">
            <v>ACTIVOS</v>
          </cell>
        </row>
        <row r="6672">
          <cell r="D6672">
            <v>301944016</v>
          </cell>
          <cell r="Q6672" t="str">
            <v>ACTIVOS</v>
          </cell>
        </row>
        <row r="6673">
          <cell r="D6673">
            <v>301401460</v>
          </cell>
          <cell r="Q6673" t="str">
            <v>ACTIVOS</v>
          </cell>
        </row>
        <row r="6674">
          <cell r="D6674">
            <v>300949956</v>
          </cell>
          <cell r="Q6674" t="str">
            <v>ACTIVOS</v>
          </cell>
        </row>
        <row r="6675">
          <cell r="D6675">
            <v>301494386</v>
          </cell>
          <cell r="Q6675" t="str">
            <v>ACTIVOS</v>
          </cell>
        </row>
        <row r="6676">
          <cell r="D6676">
            <v>300927310</v>
          </cell>
          <cell r="Q6676" t="str">
            <v>ACTIVOS</v>
          </cell>
        </row>
        <row r="6677">
          <cell r="D6677">
            <v>300097612</v>
          </cell>
          <cell r="Q6677" t="str">
            <v>ACTIVOS</v>
          </cell>
        </row>
        <row r="6678">
          <cell r="D6678">
            <v>301542454</v>
          </cell>
          <cell r="Q6678" t="str">
            <v>ACTIVOS</v>
          </cell>
        </row>
        <row r="6679">
          <cell r="D6679">
            <v>301506700</v>
          </cell>
          <cell r="Q6679" t="str">
            <v>ACTIVOS</v>
          </cell>
        </row>
        <row r="6680">
          <cell r="D6680">
            <v>300854552</v>
          </cell>
          <cell r="Q6680" t="str">
            <v>ACTIVOS</v>
          </cell>
        </row>
        <row r="6681">
          <cell r="D6681">
            <v>300098184</v>
          </cell>
          <cell r="Q6681" t="str">
            <v>ACTIVOS</v>
          </cell>
        </row>
        <row r="6682">
          <cell r="D6682">
            <v>302003509</v>
          </cell>
          <cell r="Q6682" t="str">
            <v>ACTIVOS</v>
          </cell>
        </row>
        <row r="6683">
          <cell r="D6683">
            <v>302056151</v>
          </cell>
          <cell r="Q6683" t="str">
            <v>ACTIVOS</v>
          </cell>
        </row>
        <row r="6684">
          <cell r="D6684">
            <v>300097048</v>
          </cell>
          <cell r="Q6684" t="str">
            <v>ACTIVOS</v>
          </cell>
        </row>
        <row r="6685">
          <cell r="D6685">
            <v>301015852</v>
          </cell>
          <cell r="Q6685" t="str">
            <v>ACTIVOS</v>
          </cell>
        </row>
        <row r="6686">
          <cell r="D6686">
            <v>302085902</v>
          </cell>
          <cell r="Q6686" t="str">
            <v>ACTIVOS</v>
          </cell>
        </row>
        <row r="6687">
          <cell r="D6687">
            <v>302015829</v>
          </cell>
          <cell r="Q6687" t="str">
            <v>ACTIVOS</v>
          </cell>
        </row>
        <row r="6688">
          <cell r="D6688">
            <v>301606952</v>
          </cell>
          <cell r="Q6688" t="str">
            <v>ACTIVOS</v>
          </cell>
        </row>
        <row r="6689">
          <cell r="D6689">
            <v>301331723</v>
          </cell>
          <cell r="Q6689" t="str">
            <v>ACTIVOS</v>
          </cell>
        </row>
        <row r="6690">
          <cell r="D6690">
            <v>300777228</v>
          </cell>
          <cell r="Q6690" t="str">
            <v>ACTIVOS</v>
          </cell>
        </row>
        <row r="6691">
          <cell r="D6691">
            <v>301570049</v>
          </cell>
          <cell r="Q6691" t="str">
            <v>ACTIVOS</v>
          </cell>
        </row>
        <row r="6692">
          <cell r="D6692">
            <v>300777858</v>
          </cell>
          <cell r="Q6692" t="str">
            <v>ACTIVOS</v>
          </cell>
        </row>
        <row r="6693">
          <cell r="D6693">
            <v>300776799</v>
          </cell>
          <cell r="Q6693" t="str">
            <v>ACTIVOS</v>
          </cell>
        </row>
        <row r="6694">
          <cell r="D6694">
            <v>301414753</v>
          </cell>
          <cell r="Q6694" t="str">
            <v>ACTIVOS</v>
          </cell>
        </row>
        <row r="6695">
          <cell r="D6695">
            <v>300481497</v>
          </cell>
          <cell r="Q6695" t="str">
            <v>ACTIVOS</v>
          </cell>
        </row>
        <row r="6696">
          <cell r="D6696">
            <v>301435942</v>
          </cell>
          <cell r="Q6696" t="str">
            <v>ACTIVOS</v>
          </cell>
        </row>
        <row r="6697">
          <cell r="D6697">
            <v>300097237</v>
          </cell>
          <cell r="Q6697" t="str">
            <v>ACTIVOS</v>
          </cell>
        </row>
        <row r="6698">
          <cell r="D6698">
            <v>301333410</v>
          </cell>
          <cell r="Q6698" t="str">
            <v>ACTIVOS</v>
          </cell>
        </row>
        <row r="6699">
          <cell r="D6699">
            <v>300067378</v>
          </cell>
          <cell r="Q6699" t="str">
            <v>ACTIVOS</v>
          </cell>
        </row>
        <row r="6700">
          <cell r="D6700">
            <v>301244878</v>
          </cell>
          <cell r="Q6700" t="str">
            <v>ACTIVOS</v>
          </cell>
        </row>
        <row r="6701">
          <cell r="D6701">
            <v>300097010</v>
          </cell>
          <cell r="Q6701" t="str">
            <v>ACTIVOS</v>
          </cell>
        </row>
        <row r="6702">
          <cell r="D6702">
            <v>301104113</v>
          </cell>
          <cell r="Q6702" t="str">
            <v>ACTIVOS</v>
          </cell>
        </row>
        <row r="6703">
          <cell r="D6703">
            <v>301249682</v>
          </cell>
          <cell r="Q6703" t="str">
            <v>ACTIVOS</v>
          </cell>
        </row>
        <row r="6704">
          <cell r="D6704">
            <v>300092119</v>
          </cell>
          <cell r="Q6704" t="str">
            <v>ACTIVOS</v>
          </cell>
        </row>
        <row r="6705">
          <cell r="D6705">
            <v>301436691</v>
          </cell>
          <cell r="Q6705" t="str">
            <v>ACTIVOS</v>
          </cell>
        </row>
        <row r="6706">
          <cell r="D6706">
            <v>301491191</v>
          </cell>
          <cell r="Q6706" t="str">
            <v>ACTIVOS</v>
          </cell>
        </row>
        <row r="6707">
          <cell r="D6707">
            <v>300092219</v>
          </cell>
          <cell r="Q6707" t="str">
            <v>ACTIVOS</v>
          </cell>
        </row>
        <row r="6708">
          <cell r="D6708">
            <v>300252122</v>
          </cell>
          <cell r="Q6708" t="str">
            <v>ACTIVOS</v>
          </cell>
        </row>
        <row r="6709">
          <cell r="D6709">
            <v>300778523</v>
          </cell>
          <cell r="Q6709" t="str">
            <v>ACTIVOS</v>
          </cell>
        </row>
        <row r="6710">
          <cell r="D6710">
            <v>300097427</v>
          </cell>
          <cell r="Q6710" t="str">
            <v>ACTIVOS</v>
          </cell>
        </row>
        <row r="6711">
          <cell r="D6711">
            <v>301378853</v>
          </cell>
          <cell r="Q6711" t="str">
            <v>ACTIVOS</v>
          </cell>
        </row>
        <row r="6712">
          <cell r="D6712">
            <v>301349255</v>
          </cell>
          <cell r="Q6712" t="str">
            <v>ACTIVOS</v>
          </cell>
        </row>
        <row r="6713">
          <cell r="D6713">
            <v>301053031</v>
          </cell>
          <cell r="Q6713" t="str">
            <v>ACTIVOS</v>
          </cell>
        </row>
        <row r="6714">
          <cell r="D6714">
            <v>301297498</v>
          </cell>
          <cell r="Q6714" t="str">
            <v>ACTIVOS</v>
          </cell>
        </row>
        <row r="6715">
          <cell r="D6715">
            <v>301598183</v>
          </cell>
          <cell r="Q6715" t="str">
            <v>ACTIVOS</v>
          </cell>
        </row>
        <row r="6716">
          <cell r="D6716">
            <v>300098277</v>
          </cell>
          <cell r="Q6716" t="str">
            <v>ACTIVOS</v>
          </cell>
        </row>
        <row r="6717">
          <cell r="D6717">
            <v>300086652</v>
          </cell>
          <cell r="Q6717" t="str">
            <v>ACTIVOS</v>
          </cell>
        </row>
        <row r="6718">
          <cell r="D6718">
            <v>301342768</v>
          </cell>
          <cell r="Q6718" t="str">
            <v>ACTIVOS</v>
          </cell>
        </row>
        <row r="6719">
          <cell r="D6719">
            <v>301485987</v>
          </cell>
          <cell r="Q6719" t="str">
            <v>ACTIVOS</v>
          </cell>
        </row>
        <row r="6720">
          <cell r="D6720">
            <v>301586760</v>
          </cell>
          <cell r="Q6720" t="str">
            <v>ACTIVOS</v>
          </cell>
        </row>
        <row r="6721">
          <cell r="D6721">
            <v>301163560</v>
          </cell>
          <cell r="Q6721" t="str">
            <v>ACTIVOS</v>
          </cell>
        </row>
        <row r="6722">
          <cell r="D6722">
            <v>301959744</v>
          </cell>
          <cell r="Q6722" t="str">
            <v>ACTIVOS</v>
          </cell>
        </row>
        <row r="6723">
          <cell r="D6723">
            <v>300930535</v>
          </cell>
          <cell r="Q6723" t="str">
            <v>ACTIVOS</v>
          </cell>
        </row>
        <row r="6724">
          <cell r="D6724">
            <v>300484736</v>
          </cell>
          <cell r="Q6724" t="str">
            <v>ACTIVOS</v>
          </cell>
        </row>
        <row r="6725">
          <cell r="D6725">
            <v>301243730</v>
          </cell>
          <cell r="Q6725" t="str">
            <v>ACTIVOS</v>
          </cell>
        </row>
        <row r="6726">
          <cell r="D6726">
            <v>301311132</v>
          </cell>
          <cell r="Q6726" t="str">
            <v>ACTIVOS</v>
          </cell>
        </row>
        <row r="6727">
          <cell r="D6727">
            <v>300097904</v>
          </cell>
          <cell r="Q6727" t="str">
            <v>ACTIVOS</v>
          </cell>
        </row>
        <row r="6728">
          <cell r="D6728">
            <v>301721598</v>
          </cell>
          <cell r="Q6728" t="str">
            <v>ACTIVOS</v>
          </cell>
        </row>
        <row r="6729">
          <cell r="D6729">
            <v>301480104</v>
          </cell>
          <cell r="Q6729" t="str">
            <v>ACTIVOS</v>
          </cell>
        </row>
        <row r="6730">
          <cell r="D6730">
            <v>300932013</v>
          </cell>
          <cell r="Q6730" t="str">
            <v>ACTIVOS</v>
          </cell>
        </row>
        <row r="6731">
          <cell r="D6731">
            <v>301507323</v>
          </cell>
          <cell r="Q6731" t="str">
            <v>ACTIVOS</v>
          </cell>
        </row>
        <row r="6732">
          <cell r="D6732">
            <v>301147164</v>
          </cell>
          <cell r="Q6732" t="str">
            <v>ACTIVOS</v>
          </cell>
        </row>
        <row r="6733">
          <cell r="D6733">
            <v>301407845</v>
          </cell>
          <cell r="Q6733" t="str">
            <v>ACTIVOS</v>
          </cell>
        </row>
        <row r="6734">
          <cell r="D6734">
            <v>301381776</v>
          </cell>
          <cell r="Q6734" t="str">
            <v>ACTIVOS</v>
          </cell>
        </row>
        <row r="6735">
          <cell r="D6735">
            <v>301417341</v>
          </cell>
          <cell r="Q6735" t="str">
            <v>ACTIVOS</v>
          </cell>
        </row>
        <row r="6736">
          <cell r="D6736">
            <v>300098595</v>
          </cell>
          <cell r="Q6736" t="str">
            <v>ACTIVOS</v>
          </cell>
        </row>
        <row r="6737">
          <cell r="D6737">
            <v>301373375</v>
          </cell>
          <cell r="Q6737" t="str">
            <v>ACTIVOS</v>
          </cell>
        </row>
        <row r="6738">
          <cell r="D6738">
            <v>300126256</v>
          </cell>
          <cell r="Q6738" t="str">
            <v>ACTIVOS</v>
          </cell>
        </row>
        <row r="6739">
          <cell r="D6739">
            <v>301365162</v>
          </cell>
          <cell r="Q6739" t="str">
            <v>ACTIVOS</v>
          </cell>
        </row>
        <row r="6740">
          <cell r="D6740">
            <v>300849048</v>
          </cell>
          <cell r="Q6740" t="str">
            <v>ACTIVOS</v>
          </cell>
        </row>
        <row r="6741">
          <cell r="D6741">
            <v>301033514</v>
          </cell>
          <cell r="Q6741" t="str">
            <v>ACTIVOS</v>
          </cell>
        </row>
        <row r="6742">
          <cell r="D6742">
            <v>301020234</v>
          </cell>
          <cell r="Q6742" t="str">
            <v>ACTIVOS</v>
          </cell>
        </row>
        <row r="6743">
          <cell r="D6743">
            <v>301306498</v>
          </cell>
          <cell r="Q6743" t="str">
            <v>ACTIVOS</v>
          </cell>
        </row>
        <row r="6744">
          <cell r="D6744">
            <v>301956862</v>
          </cell>
          <cell r="Q6744" t="str">
            <v>ACTIVOS</v>
          </cell>
        </row>
        <row r="6745">
          <cell r="D6745">
            <v>300092525</v>
          </cell>
          <cell r="Q6745" t="str">
            <v>ACTIVOS</v>
          </cell>
        </row>
        <row r="6746">
          <cell r="D6746">
            <v>301172464</v>
          </cell>
          <cell r="Q6746" t="str">
            <v>ACTIVOS</v>
          </cell>
        </row>
        <row r="6747">
          <cell r="D6747">
            <v>300067343</v>
          </cell>
          <cell r="Q6747" t="str">
            <v>ACTIVOS</v>
          </cell>
        </row>
        <row r="6748">
          <cell r="D6748">
            <v>302093298</v>
          </cell>
          <cell r="Q6748" t="str">
            <v>ACTIVOS</v>
          </cell>
        </row>
        <row r="6749">
          <cell r="D6749">
            <v>301017709</v>
          </cell>
          <cell r="Q6749" t="str">
            <v>ACTIVOS</v>
          </cell>
        </row>
        <row r="6750">
          <cell r="D6750">
            <v>301080701</v>
          </cell>
          <cell r="Q6750" t="str">
            <v>ACTIVOS</v>
          </cell>
        </row>
        <row r="6751">
          <cell r="D6751">
            <v>301602513</v>
          </cell>
          <cell r="Q6751" t="str">
            <v>ACTIVOS</v>
          </cell>
        </row>
        <row r="6752">
          <cell r="D6752">
            <v>301595906</v>
          </cell>
          <cell r="Q6752" t="str">
            <v>ACTIVOS</v>
          </cell>
        </row>
        <row r="6753">
          <cell r="D6753">
            <v>300374867</v>
          </cell>
          <cell r="Q6753" t="str">
            <v>ACTIVOS</v>
          </cell>
        </row>
        <row r="6754">
          <cell r="D6754">
            <v>300092835</v>
          </cell>
          <cell r="Q6754" t="str">
            <v>ACTIVOS</v>
          </cell>
        </row>
        <row r="6755">
          <cell r="D6755">
            <v>300097183</v>
          </cell>
          <cell r="Q6755" t="str">
            <v>ACTIVOS</v>
          </cell>
        </row>
        <row r="6756">
          <cell r="D6756">
            <v>300091360</v>
          </cell>
          <cell r="Q6756" t="str">
            <v>ACTIVOS</v>
          </cell>
        </row>
        <row r="6757">
          <cell r="D6757">
            <v>302158313</v>
          </cell>
          <cell r="Q6757" t="str">
            <v>ACTIVOS</v>
          </cell>
        </row>
        <row r="6758">
          <cell r="D6758">
            <v>301458196</v>
          </cell>
          <cell r="Q6758" t="str">
            <v>ACTIVOS</v>
          </cell>
        </row>
        <row r="6759">
          <cell r="D6759">
            <v>301387188</v>
          </cell>
          <cell r="Q6759" t="str">
            <v>ACTIVOS</v>
          </cell>
        </row>
        <row r="6760">
          <cell r="D6760">
            <v>301137651</v>
          </cell>
          <cell r="Q6760" t="str">
            <v>ACTIVOS</v>
          </cell>
        </row>
        <row r="6761">
          <cell r="D6761">
            <v>301311143</v>
          </cell>
          <cell r="Q6761" t="str">
            <v>ACTIVOS</v>
          </cell>
        </row>
        <row r="6762">
          <cell r="D6762">
            <v>301499343</v>
          </cell>
          <cell r="Q6762" t="str">
            <v>ACTIVOS</v>
          </cell>
        </row>
        <row r="6763">
          <cell r="D6763">
            <v>301073173</v>
          </cell>
          <cell r="Q6763" t="str">
            <v>ACTIVOS</v>
          </cell>
        </row>
        <row r="6764">
          <cell r="D6764">
            <v>301073424</v>
          </cell>
          <cell r="Q6764" t="str">
            <v>ACTIVOS</v>
          </cell>
        </row>
        <row r="6765">
          <cell r="D6765">
            <v>300584794</v>
          </cell>
          <cell r="Q6765" t="str">
            <v>ACTIVOS</v>
          </cell>
        </row>
        <row r="6766">
          <cell r="D6766">
            <v>300098298</v>
          </cell>
          <cell r="Q6766" t="str">
            <v>ACTIVOS</v>
          </cell>
        </row>
        <row r="6767">
          <cell r="D6767">
            <v>302038305</v>
          </cell>
          <cell r="Q6767" t="str">
            <v>ACTIVOS</v>
          </cell>
        </row>
        <row r="6768">
          <cell r="D6768">
            <v>300098427</v>
          </cell>
          <cell r="Q6768" t="str">
            <v>ACTIVOS</v>
          </cell>
        </row>
        <row r="6769">
          <cell r="D6769">
            <v>300098105</v>
          </cell>
          <cell r="Q6769" t="str">
            <v>ACTIVOS</v>
          </cell>
        </row>
        <row r="6770">
          <cell r="D6770">
            <v>301481379</v>
          </cell>
          <cell r="Q6770" t="str">
            <v>ACTIVOS</v>
          </cell>
        </row>
        <row r="6771">
          <cell r="D6771">
            <v>301284306</v>
          </cell>
          <cell r="Q6771" t="str">
            <v>ACTIVOS</v>
          </cell>
        </row>
        <row r="6772">
          <cell r="D6772">
            <v>301516655</v>
          </cell>
          <cell r="Q6772" t="str">
            <v>ACTIVOS</v>
          </cell>
        </row>
        <row r="6773">
          <cell r="D6773">
            <v>301202434</v>
          </cell>
          <cell r="Q6773" t="str">
            <v>ACTIVOS</v>
          </cell>
        </row>
        <row r="6774">
          <cell r="D6774">
            <v>301979336</v>
          </cell>
          <cell r="Q6774" t="str">
            <v>ACTIVOS</v>
          </cell>
        </row>
        <row r="6775">
          <cell r="D6775">
            <v>302040136</v>
          </cell>
          <cell r="Q6775" t="str">
            <v>ACTIVOS</v>
          </cell>
        </row>
        <row r="6776">
          <cell r="D6776" t="str">
            <v>CUENTA1</v>
          </cell>
          <cell r="Q6776" t="str">
            <v>ACTIVOS</v>
          </cell>
        </row>
        <row r="6777">
          <cell r="D6777">
            <v>301151621</v>
          </cell>
          <cell r="Q6777" t="str">
            <v>ACTIVOS</v>
          </cell>
        </row>
        <row r="6778">
          <cell r="D6778">
            <v>300924962</v>
          </cell>
          <cell r="Q6778" t="str">
            <v>ACTIVOS</v>
          </cell>
        </row>
        <row r="6779">
          <cell r="D6779">
            <v>301492729</v>
          </cell>
          <cell r="Q6779" t="str">
            <v>ACTIVOS</v>
          </cell>
        </row>
        <row r="6780">
          <cell r="D6780">
            <v>300097256</v>
          </cell>
          <cell r="Q6780" t="str">
            <v>ACTIVOS</v>
          </cell>
        </row>
        <row r="6781">
          <cell r="D6781">
            <v>300766751</v>
          </cell>
          <cell r="Q6781" t="str">
            <v>ACTIVOS</v>
          </cell>
        </row>
        <row r="6782">
          <cell r="D6782">
            <v>300127625</v>
          </cell>
          <cell r="Q6782" t="str">
            <v>ACTIVOS</v>
          </cell>
        </row>
        <row r="6783">
          <cell r="D6783">
            <v>301283712</v>
          </cell>
          <cell r="Q6783" t="str">
            <v>ACTIVOS</v>
          </cell>
        </row>
        <row r="6784">
          <cell r="D6784">
            <v>301313949</v>
          </cell>
          <cell r="Q6784" t="str">
            <v>ACTIVOS</v>
          </cell>
        </row>
        <row r="6785">
          <cell r="D6785">
            <v>300086530</v>
          </cell>
          <cell r="Q6785" t="str">
            <v>ACTIVOS</v>
          </cell>
        </row>
        <row r="6786">
          <cell r="D6786">
            <v>300924675</v>
          </cell>
          <cell r="Q6786" t="str">
            <v>ACTIVOS</v>
          </cell>
        </row>
        <row r="6787">
          <cell r="D6787">
            <v>300154512</v>
          </cell>
          <cell r="Q6787" t="str">
            <v>ACTIVOS</v>
          </cell>
        </row>
        <row r="6788">
          <cell r="D6788">
            <v>301375100</v>
          </cell>
          <cell r="Q6788" t="str">
            <v>ACTIVOS</v>
          </cell>
        </row>
        <row r="6789">
          <cell r="D6789">
            <v>300097599</v>
          </cell>
          <cell r="Q6789" t="str">
            <v>ACTIVOS</v>
          </cell>
        </row>
        <row r="6790">
          <cell r="D6790">
            <v>300091142</v>
          </cell>
          <cell r="Q6790" t="str">
            <v>ACTIVOS</v>
          </cell>
        </row>
        <row r="6791">
          <cell r="D6791">
            <v>301425155</v>
          </cell>
          <cell r="Q6791" t="str">
            <v>ACTIVOS</v>
          </cell>
        </row>
        <row r="6792">
          <cell r="D6792" t="str">
            <v>VIRTUAL 2</v>
          </cell>
          <cell r="Q6792" t="str">
            <v>ACTIVOS</v>
          </cell>
        </row>
        <row r="6793">
          <cell r="D6793">
            <v>301428858</v>
          </cell>
          <cell r="Q6793" t="str">
            <v>ACTIVOS</v>
          </cell>
        </row>
        <row r="6794">
          <cell r="D6794">
            <v>301353908</v>
          </cell>
          <cell r="Q6794" t="str">
            <v>ACTIVOS</v>
          </cell>
        </row>
        <row r="6795">
          <cell r="D6795">
            <v>301588948</v>
          </cell>
          <cell r="Q6795" t="str">
            <v>ACTIVOS</v>
          </cell>
        </row>
        <row r="6796">
          <cell r="D6796">
            <v>301429638</v>
          </cell>
          <cell r="Q6796" t="str">
            <v>ACTIVOS</v>
          </cell>
        </row>
        <row r="6797">
          <cell r="D6797">
            <v>301366509</v>
          </cell>
          <cell r="Q6797" t="str">
            <v>ACTIVOS</v>
          </cell>
        </row>
        <row r="6798">
          <cell r="D6798">
            <v>300091168</v>
          </cell>
          <cell r="Q6798" t="str">
            <v>ACTIVOS</v>
          </cell>
        </row>
        <row r="6799">
          <cell r="D6799">
            <v>300556013</v>
          </cell>
          <cell r="Q6799" t="str">
            <v>ACTIVOS</v>
          </cell>
        </row>
        <row r="6800">
          <cell r="D6800">
            <v>301022492</v>
          </cell>
          <cell r="Q6800" t="str">
            <v>ACTIVOS</v>
          </cell>
        </row>
        <row r="6801">
          <cell r="D6801">
            <v>301453359</v>
          </cell>
          <cell r="Q6801" t="str">
            <v>ACTIVOS</v>
          </cell>
        </row>
        <row r="6802">
          <cell r="D6802">
            <v>301596583</v>
          </cell>
          <cell r="Q6802" t="str">
            <v>ACTIVOS</v>
          </cell>
        </row>
        <row r="6803">
          <cell r="D6803">
            <v>301151386</v>
          </cell>
          <cell r="Q6803" t="str">
            <v>ACTIVOS</v>
          </cell>
        </row>
        <row r="6804">
          <cell r="D6804">
            <v>301333507</v>
          </cell>
          <cell r="Q6804" t="str">
            <v>ACTIVOS</v>
          </cell>
        </row>
        <row r="6805">
          <cell r="D6805">
            <v>301257126</v>
          </cell>
          <cell r="Q6805" t="str">
            <v>ACTIVOS</v>
          </cell>
        </row>
        <row r="6806">
          <cell r="D6806">
            <v>301485971</v>
          </cell>
          <cell r="Q6806" t="str">
            <v>ACTIVOS</v>
          </cell>
        </row>
        <row r="6807">
          <cell r="D6807">
            <v>301585141</v>
          </cell>
          <cell r="Q6807" t="str">
            <v>ACTIVOS</v>
          </cell>
        </row>
        <row r="6808">
          <cell r="D6808">
            <v>301392805</v>
          </cell>
          <cell r="Q6808" t="str">
            <v>ACTIVOS</v>
          </cell>
        </row>
        <row r="6809">
          <cell r="D6809">
            <v>300341618</v>
          </cell>
          <cell r="Q6809" t="str">
            <v>ACTIVOS</v>
          </cell>
        </row>
        <row r="6810">
          <cell r="D6810">
            <v>302013793</v>
          </cell>
          <cell r="Q6810" t="str">
            <v>ACTIVOS</v>
          </cell>
        </row>
        <row r="6811">
          <cell r="D6811">
            <v>301194257</v>
          </cell>
          <cell r="Q6811" t="str">
            <v>ACTIVOS</v>
          </cell>
        </row>
        <row r="6812">
          <cell r="D6812">
            <v>300098226</v>
          </cell>
          <cell r="Q6812" t="str">
            <v>ACTIVOS</v>
          </cell>
        </row>
        <row r="6813">
          <cell r="D6813">
            <v>300097809</v>
          </cell>
          <cell r="Q6813" t="str">
            <v>ACTIVOS</v>
          </cell>
        </row>
        <row r="6814">
          <cell r="D6814">
            <v>301299488</v>
          </cell>
          <cell r="Q6814" t="str">
            <v>ACTIVOS</v>
          </cell>
        </row>
        <row r="6815">
          <cell r="D6815">
            <v>301362771</v>
          </cell>
          <cell r="Q6815" t="str">
            <v>ACTIVOS</v>
          </cell>
        </row>
        <row r="6816">
          <cell r="D6816">
            <v>300148935</v>
          </cell>
          <cell r="Q6816" t="str">
            <v>ACTIVOS</v>
          </cell>
        </row>
        <row r="6817">
          <cell r="D6817">
            <v>300341476</v>
          </cell>
          <cell r="Q6817" t="str">
            <v>ACTIVOS</v>
          </cell>
        </row>
        <row r="6818">
          <cell r="D6818">
            <v>300787892</v>
          </cell>
          <cell r="Q6818" t="str">
            <v>ACTIVOS</v>
          </cell>
        </row>
        <row r="6819">
          <cell r="D6819">
            <v>301453358</v>
          </cell>
          <cell r="Q6819" t="str">
            <v>ACTIVOS</v>
          </cell>
        </row>
        <row r="6820">
          <cell r="D6820">
            <v>301501946</v>
          </cell>
          <cell r="Q6820" t="str">
            <v>ACTIVOS</v>
          </cell>
        </row>
        <row r="6821">
          <cell r="D6821">
            <v>301393709</v>
          </cell>
          <cell r="Q6821" t="str">
            <v>ACTIVOS</v>
          </cell>
        </row>
        <row r="6822">
          <cell r="D6822">
            <v>300092296</v>
          </cell>
          <cell r="Q6822" t="str">
            <v>ACTIVOS</v>
          </cell>
        </row>
        <row r="6823">
          <cell r="D6823">
            <v>300769955</v>
          </cell>
          <cell r="Q6823" t="str">
            <v>ACTIVOS</v>
          </cell>
        </row>
        <row r="6824">
          <cell r="D6824">
            <v>300097378</v>
          </cell>
          <cell r="Q6824" t="str">
            <v>ACTIVOS</v>
          </cell>
        </row>
        <row r="6825">
          <cell r="D6825">
            <v>302038517</v>
          </cell>
          <cell r="Q6825" t="str">
            <v>ACTIVOS</v>
          </cell>
        </row>
        <row r="6826">
          <cell r="D6826">
            <v>300846904</v>
          </cell>
          <cell r="Q6826" t="str">
            <v>ACTIVOS</v>
          </cell>
        </row>
        <row r="6827">
          <cell r="D6827">
            <v>301423114</v>
          </cell>
          <cell r="Q6827" t="str">
            <v>ACTIVOS</v>
          </cell>
        </row>
        <row r="6828">
          <cell r="D6828">
            <v>301147856</v>
          </cell>
          <cell r="Q6828" t="str">
            <v>ACTIVOS</v>
          </cell>
        </row>
        <row r="6829">
          <cell r="D6829">
            <v>301521066</v>
          </cell>
          <cell r="Q6829" t="str">
            <v>ACTIVOS</v>
          </cell>
        </row>
        <row r="6830">
          <cell r="D6830">
            <v>301447008</v>
          </cell>
          <cell r="Q6830" t="str">
            <v>ACTIVOS</v>
          </cell>
        </row>
        <row r="6831">
          <cell r="D6831">
            <v>301434141</v>
          </cell>
          <cell r="Q6831" t="str">
            <v>ACTIVOS</v>
          </cell>
        </row>
        <row r="6832">
          <cell r="D6832">
            <v>301560431</v>
          </cell>
          <cell r="Q6832" t="str">
            <v>ACTIVOS</v>
          </cell>
        </row>
        <row r="6833">
          <cell r="D6833">
            <v>300092182</v>
          </cell>
          <cell r="Q6833" t="str">
            <v>ACTIVOS</v>
          </cell>
        </row>
        <row r="6834">
          <cell r="D6834">
            <v>300067909</v>
          </cell>
          <cell r="Q6834" t="str">
            <v>ACTIVOS</v>
          </cell>
        </row>
        <row r="6835">
          <cell r="D6835">
            <v>301293806</v>
          </cell>
          <cell r="Q6835" t="str">
            <v>ACTIVOS</v>
          </cell>
        </row>
        <row r="6836">
          <cell r="D6836">
            <v>300154365</v>
          </cell>
          <cell r="Q6836" t="str">
            <v>ACTIVOS</v>
          </cell>
        </row>
        <row r="6837">
          <cell r="D6837">
            <v>302092322</v>
          </cell>
          <cell r="Q6837" t="str">
            <v>ACTIVOS</v>
          </cell>
        </row>
        <row r="6838">
          <cell r="D6838">
            <v>301100827</v>
          </cell>
          <cell r="Q6838" t="str">
            <v>ACTIVOS</v>
          </cell>
        </row>
        <row r="6839">
          <cell r="D6839">
            <v>300961556</v>
          </cell>
          <cell r="Q6839" t="str">
            <v>ACTIVOS</v>
          </cell>
        </row>
        <row r="6840">
          <cell r="D6840">
            <v>301043457</v>
          </cell>
          <cell r="Q6840" t="str">
            <v>ACTIVOS</v>
          </cell>
        </row>
        <row r="6841">
          <cell r="D6841">
            <v>301209560</v>
          </cell>
          <cell r="Q6841" t="str">
            <v>ACTIVOS</v>
          </cell>
        </row>
        <row r="6842">
          <cell r="D6842">
            <v>300092919</v>
          </cell>
          <cell r="Q6842" t="str">
            <v>ACTIVOS</v>
          </cell>
        </row>
        <row r="6843">
          <cell r="D6843">
            <v>300092900</v>
          </cell>
          <cell r="Q6843" t="str">
            <v>ACTIVOS</v>
          </cell>
        </row>
        <row r="6844">
          <cell r="D6844">
            <v>301455228</v>
          </cell>
          <cell r="Q6844" t="str">
            <v>ACTIVOS</v>
          </cell>
        </row>
        <row r="6845">
          <cell r="D6845">
            <v>301244894</v>
          </cell>
          <cell r="Q6845" t="str">
            <v>ACTIVOS</v>
          </cell>
        </row>
        <row r="6846">
          <cell r="D6846">
            <v>301422870</v>
          </cell>
          <cell r="Q6846" t="str">
            <v>ACTIVOS</v>
          </cell>
        </row>
        <row r="6847">
          <cell r="D6847">
            <v>300097624</v>
          </cell>
          <cell r="Q6847" t="str">
            <v>ACTIVOS</v>
          </cell>
        </row>
        <row r="6848">
          <cell r="D6848">
            <v>300097057</v>
          </cell>
          <cell r="Q6848" t="str">
            <v>ACTIVOS</v>
          </cell>
        </row>
        <row r="6849">
          <cell r="D6849">
            <v>300857358</v>
          </cell>
          <cell r="Q6849" t="str">
            <v>ACTIVOS</v>
          </cell>
        </row>
        <row r="6850">
          <cell r="D6850">
            <v>301035303</v>
          </cell>
          <cell r="Q6850" t="str">
            <v>ACTIVOS</v>
          </cell>
        </row>
        <row r="6851">
          <cell r="D6851">
            <v>301875651</v>
          </cell>
          <cell r="Q6851" t="str">
            <v>ACTIVOS</v>
          </cell>
        </row>
        <row r="6852">
          <cell r="D6852">
            <v>300091961</v>
          </cell>
          <cell r="Q6852" t="str">
            <v>ACTIVOS</v>
          </cell>
        </row>
        <row r="6853">
          <cell r="D6853">
            <v>300098056</v>
          </cell>
          <cell r="Q6853" t="str">
            <v>ACTIVOS</v>
          </cell>
        </row>
        <row r="6854">
          <cell r="D6854">
            <v>300092293</v>
          </cell>
          <cell r="Q6854" t="str">
            <v>ACTIVOS</v>
          </cell>
        </row>
        <row r="6855">
          <cell r="D6855">
            <v>301591991</v>
          </cell>
          <cell r="Q6855" t="str">
            <v>ACTIVOS</v>
          </cell>
        </row>
        <row r="6856">
          <cell r="D6856">
            <v>300903551</v>
          </cell>
          <cell r="Q6856" t="str">
            <v>ACTIVOS</v>
          </cell>
        </row>
        <row r="6857">
          <cell r="D6857">
            <v>300084164</v>
          </cell>
          <cell r="Q6857" t="str">
            <v>ACTIVOS</v>
          </cell>
        </row>
        <row r="6858">
          <cell r="D6858">
            <v>300903108</v>
          </cell>
          <cell r="Q6858" t="str">
            <v>ACTIVOS</v>
          </cell>
        </row>
        <row r="6859">
          <cell r="D6859">
            <v>300157556</v>
          </cell>
          <cell r="Q6859" t="str">
            <v>ACTIVOS</v>
          </cell>
        </row>
        <row r="6860">
          <cell r="D6860">
            <v>301565026</v>
          </cell>
          <cell r="Q6860" t="str">
            <v>ACTIVOS</v>
          </cell>
        </row>
        <row r="6861">
          <cell r="D6861">
            <v>300120632</v>
          </cell>
          <cell r="Q6861" t="str">
            <v>ACTIVOS</v>
          </cell>
        </row>
        <row r="6862">
          <cell r="D6862">
            <v>301071619</v>
          </cell>
          <cell r="Q6862" t="str">
            <v>ACTIVOS</v>
          </cell>
        </row>
        <row r="6863">
          <cell r="D6863">
            <v>301502061</v>
          </cell>
          <cell r="Q6863" t="str">
            <v>ACTIVOS</v>
          </cell>
        </row>
        <row r="6864">
          <cell r="D6864">
            <v>300091946</v>
          </cell>
          <cell r="Q6864" t="str">
            <v>ACTIVOS</v>
          </cell>
        </row>
        <row r="6865">
          <cell r="D6865">
            <v>300092033</v>
          </cell>
          <cell r="Q6865" t="str">
            <v>ACTIVOS</v>
          </cell>
        </row>
        <row r="6866">
          <cell r="D6866">
            <v>301450611</v>
          </cell>
          <cell r="Q6866" t="str">
            <v>ACTIVOS</v>
          </cell>
        </row>
        <row r="6867">
          <cell r="D6867">
            <v>300841769</v>
          </cell>
          <cell r="Q6867" t="str">
            <v>ACTIVOS</v>
          </cell>
        </row>
        <row r="6868">
          <cell r="D6868">
            <v>301409696</v>
          </cell>
          <cell r="Q6868" t="str">
            <v>ACTIVOS</v>
          </cell>
        </row>
        <row r="6869">
          <cell r="D6869">
            <v>301267933</v>
          </cell>
          <cell r="Q6869" t="str">
            <v>ACTIVOS</v>
          </cell>
        </row>
        <row r="6870">
          <cell r="D6870">
            <v>301325365</v>
          </cell>
          <cell r="Q6870" t="str">
            <v>ACTIVOS</v>
          </cell>
        </row>
        <row r="6871">
          <cell r="D6871">
            <v>300905914</v>
          </cell>
          <cell r="Q6871" t="str">
            <v>ACTIVOS</v>
          </cell>
        </row>
        <row r="6872">
          <cell r="D6872">
            <v>301291687</v>
          </cell>
          <cell r="Q6872" t="str">
            <v>ACTIVOS</v>
          </cell>
        </row>
        <row r="6873">
          <cell r="D6873">
            <v>300926615</v>
          </cell>
          <cell r="Q6873" t="str">
            <v>ACTIVOS</v>
          </cell>
        </row>
        <row r="6874">
          <cell r="D6874">
            <v>302165986</v>
          </cell>
          <cell r="Q6874" t="str">
            <v>ACTIVOS</v>
          </cell>
        </row>
        <row r="6875">
          <cell r="D6875">
            <v>301397204</v>
          </cell>
          <cell r="Q6875" t="str">
            <v>ACTIVOS</v>
          </cell>
        </row>
        <row r="6876">
          <cell r="D6876">
            <v>300845748</v>
          </cell>
          <cell r="Q6876" t="str">
            <v>ACTIVOS</v>
          </cell>
        </row>
        <row r="6877">
          <cell r="D6877">
            <v>301522430</v>
          </cell>
          <cell r="Q6877" t="str">
            <v>ACTIVOS</v>
          </cell>
        </row>
        <row r="6878">
          <cell r="D6878">
            <v>301210922</v>
          </cell>
          <cell r="Q6878" t="str">
            <v>ACTIVOS</v>
          </cell>
        </row>
        <row r="6879">
          <cell r="D6879">
            <v>300845903</v>
          </cell>
          <cell r="Q6879" t="str">
            <v>ACTIVOS</v>
          </cell>
        </row>
        <row r="6880">
          <cell r="D6880">
            <v>300961514</v>
          </cell>
          <cell r="Q6880" t="str">
            <v>ACTIVOS</v>
          </cell>
        </row>
        <row r="6881">
          <cell r="D6881">
            <v>302062780</v>
          </cell>
          <cell r="Q6881" t="str">
            <v>ACTIVOS</v>
          </cell>
        </row>
        <row r="6882">
          <cell r="D6882">
            <v>301489164</v>
          </cell>
          <cell r="Q6882" t="str">
            <v>ACTIVOS</v>
          </cell>
        </row>
        <row r="6883">
          <cell r="D6883">
            <v>301423099</v>
          </cell>
          <cell r="Q6883" t="str">
            <v>ACTIVOS</v>
          </cell>
        </row>
        <row r="6884">
          <cell r="D6884">
            <v>301247366</v>
          </cell>
          <cell r="Q6884" t="str">
            <v>ACTIVOS</v>
          </cell>
        </row>
        <row r="6885">
          <cell r="D6885">
            <v>301183265</v>
          </cell>
          <cell r="Q6885" t="str">
            <v>ACTIVOS</v>
          </cell>
        </row>
        <row r="6886">
          <cell r="D6886">
            <v>301537226</v>
          </cell>
          <cell r="Q6886" t="str">
            <v>ACTIVOS</v>
          </cell>
        </row>
        <row r="6887">
          <cell r="D6887">
            <v>301430030</v>
          </cell>
          <cell r="Q6887" t="str">
            <v>ACTIVOS</v>
          </cell>
        </row>
        <row r="6888">
          <cell r="D6888">
            <v>300858952</v>
          </cell>
          <cell r="Q6888" t="str">
            <v>ACTIVOS</v>
          </cell>
        </row>
        <row r="6889">
          <cell r="D6889">
            <v>301166535</v>
          </cell>
          <cell r="Q6889" t="str">
            <v>ACTIVOS</v>
          </cell>
        </row>
        <row r="6890">
          <cell r="D6890">
            <v>301855180</v>
          </cell>
          <cell r="Q6890" t="str">
            <v>ACTIVOS</v>
          </cell>
        </row>
        <row r="6891">
          <cell r="D6891">
            <v>301599108</v>
          </cell>
          <cell r="Q6891" t="str">
            <v>ACTIVOS</v>
          </cell>
        </row>
        <row r="6892">
          <cell r="D6892">
            <v>300098079</v>
          </cell>
          <cell r="Q6892" t="str">
            <v>ACTIVOS</v>
          </cell>
        </row>
        <row r="6893">
          <cell r="D6893">
            <v>300098100</v>
          </cell>
          <cell r="Q6893" t="str">
            <v>ACTIVOS</v>
          </cell>
        </row>
        <row r="6894">
          <cell r="D6894">
            <v>300097657</v>
          </cell>
          <cell r="Q6894" t="str">
            <v>ACTIVOS</v>
          </cell>
        </row>
        <row r="6895">
          <cell r="D6895">
            <v>300942401</v>
          </cell>
          <cell r="Q6895" t="str">
            <v>ACTIVOS</v>
          </cell>
        </row>
        <row r="6896">
          <cell r="D6896">
            <v>301035613</v>
          </cell>
          <cell r="Q6896" t="str">
            <v>ACTIVOS</v>
          </cell>
        </row>
        <row r="6897">
          <cell r="D6897">
            <v>301359585</v>
          </cell>
          <cell r="Q6897" t="str">
            <v>ACTIVOS</v>
          </cell>
        </row>
        <row r="6898">
          <cell r="D6898">
            <v>300257115</v>
          </cell>
          <cell r="Q6898" t="str">
            <v>ACTIVOS</v>
          </cell>
        </row>
        <row r="6899">
          <cell r="D6899">
            <v>300153470</v>
          </cell>
          <cell r="Q6899" t="str">
            <v>ACTIVOS</v>
          </cell>
        </row>
        <row r="6900">
          <cell r="D6900">
            <v>300164673</v>
          </cell>
          <cell r="Q6900" t="str">
            <v>ACTIVOS</v>
          </cell>
        </row>
        <row r="6901">
          <cell r="D6901">
            <v>300154219</v>
          </cell>
          <cell r="Q6901" t="str">
            <v>ACTIVOS</v>
          </cell>
        </row>
        <row r="6902">
          <cell r="D6902">
            <v>301204604</v>
          </cell>
          <cell r="Q6902" t="str">
            <v>ACTIVOS</v>
          </cell>
        </row>
        <row r="6903">
          <cell r="D6903">
            <v>301543600</v>
          </cell>
          <cell r="Q6903" t="str">
            <v>ACTIVOS</v>
          </cell>
        </row>
        <row r="6904">
          <cell r="D6904">
            <v>301949441</v>
          </cell>
          <cell r="Q6904" t="str">
            <v>ACTIVOS</v>
          </cell>
        </row>
        <row r="6905">
          <cell r="D6905">
            <v>300145589</v>
          </cell>
          <cell r="Q6905" t="str">
            <v>ACTIVOS</v>
          </cell>
        </row>
        <row r="6906">
          <cell r="D6906">
            <v>300903131</v>
          </cell>
          <cell r="Q6906" t="str">
            <v>ACTIVOS</v>
          </cell>
        </row>
        <row r="6907">
          <cell r="D6907">
            <v>300163408</v>
          </cell>
          <cell r="Q6907" t="str">
            <v>ACTIVOS</v>
          </cell>
        </row>
        <row r="6908">
          <cell r="D6908">
            <v>300161211</v>
          </cell>
          <cell r="Q6908" t="str">
            <v>ACTIVOS</v>
          </cell>
        </row>
        <row r="6909">
          <cell r="D6909">
            <v>300154669</v>
          </cell>
          <cell r="Q6909" t="str">
            <v>ACTIVOS</v>
          </cell>
        </row>
        <row r="6910">
          <cell r="D6910">
            <v>300158033</v>
          </cell>
          <cell r="Q6910" t="str">
            <v>ACTIVOS</v>
          </cell>
        </row>
        <row r="6911">
          <cell r="D6911">
            <v>301340786</v>
          </cell>
          <cell r="Q6911" t="str">
            <v>ACTIVOS</v>
          </cell>
        </row>
        <row r="6912">
          <cell r="D6912">
            <v>301333978</v>
          </cell>
          <cell r="Q6912" t="str">
            <v>ACTIVOS</v>
          </cell>
        </row>
        <row r="6913">
          <cell r="D6913">
            <v>302118430</v>
          </cell>
          <cell r="Q6913" t="str">
            <v>ACTIVOS</v>
          </cell>
        </row>
        <row r="6914">
          <cell r="D6914">
            <v>301307540</v>
          </cell>
          <cell r="Q6914" t="str">
            <v>ACTIVOS</v>
          </cell>
        </row>
        <row r="6915">
          <cell r="D6915">
            <v>301077283</v>
          </cell>
          <cell r="Q6915" t="str">
            <v>ACTIVOS</v>
          </cell>
        </row>
        <row r="6916">
          <cell r="D6916">
            <v>302193891</v>
          </cell>
          <cell r="Q6916" t="str">
            <v>ACTIVOS</v>
          </cell>
        </row>
        <row r="6917">
          <cell r="D6917">
            <v>301404780</v>
          </cell>
          <cell r="Q6917" t="str">
            <v>ACTIVOS</v>
          </cell>
        </row>
        <row r="6918">
          <cell r="D6918">
            <v>300341539</v>
          </cell>
          <cell r="Q6918" t="str">
            <v>ACTIVOS</v>
          </cell>
        </row>
        <row r="6919">
          <cell r="D6919">
            <v>301293678</v>
          </cell>
          <cell r="Q6919" t="str">
            <v>ACTIVOS</v>
          </cell>
        </row>
        <row r="6920">
          <cell r="D6920">
            <v>300903000</v>
          </cell>
          <cell r="Q6920" t="str">
            <v>ACTIVOS</v>
          </cell>
        </row>
        <row r="6921">
          <cell r="D6921">
            <v>301607972</v>
          </cell>
          <cell r="Q6921" t="str">
            <v>ACTIVOS</v>
          </cell>
        </row>
        <row r="6922">
          <cell r="D6922">
            <v>301335509</v>
          </cell>
          <cell r="Q6922" t="str">
            <v>ACTIVOS</v>
          </cell>
        </row>
        <row r="6923">
          <cell r="D6923">
            <v>301605186</v>
          </cell>
          <cell r="Q6923" t="str">
            <v>ACTIVOS</v>
          </cell>
        </row>
        <row r="6924">
          <cell r="D6924">
            <v>301342458</v>
          </cell>
          <cell r="Q6924" t="str">
            <v>ACTIVOS</v>
          </cell>
        </row>
        <row r="6925">
          <cell r="D6925">
            <v>300848417</v>
          </cell>
          <cell r="Q6925" t="str">
            <v>ACTIVOS</v>
          </cell>
        </row>
        <row r="6926">
          <cell r="D6926">
            <v>300914970</v>
          </cell>
          <cell r="Q6926" t="str">
            <v>ACTIVOS</v>
          </cell>
        </row>
        <row r="6927">
          <cell r="D6927">
            <v>301974242</v>
          </cell>
          <cell r="Q6927" t="str">
            <v>ACTIVOS</v>
          </cell>
        </row>
        <row r="6928">
          <cell r="D6928">
            <v>301570345</v>
          </cell>
          <cell r="Q6928" t="str">
            <v>ACTIVOS</v>
          </cell>
        </row>
        <row r="6929">
          <cell r="D6929">
            <v>301180257</v>
          </cell>
          <cell r="Q6929" t="str">
            <v>ACTIVOS</v>
          </cell>
        </row>
        <row r="6930">
          <cell r="D6930">
            <v>301516014</v>
          </cell>
          <cell r="Q6930" t="str">
            <v>ACTIVOS</v>
          </cell>
        </row>
        <row r="6931">
          <cell r="D6931">
            <v>301593835</v>
          </cell>
          <cell r="Q6931" t="str">
            <v>ACTIVOS</v>
          </cell>
        </row>
        <row r="6932">
          <cell r="D6932">
            <v>300069308</v>
          </cell>
          <cell r="Q6932" t="str">
            <v>ACTIVOS</v>
          </cell>
        </row>
        <row r="6933">
          <cell r="D6933">
            <v>301533557</v>
          </cell>
          <cell r="Q6933" t="str">
            <v>ACTIVOS</v>
          </cell>
        </row>
        <row r="6934">
          <cell r="D6934">
            <v>300923089</v>
          </cell>
          <cell r="Q6934" t="str">
            <v>ACTIVOS</v>
          </cell>
        </row>
        <row r="6935">
          <cell r="D6935">
            <v>302176949</v>
          </cell>
          <cell r="Q6935" t="str">
            <v>ACTIVOS</v>
          </cell>
        </row>
        <row r="6936">
          <cell r="D6936">
            <v>302143001</v>
          </cell>
          <cell r="Q6936" t="str">
            <v>ACTIVOS</v>
          </cell>
        </row>
        <row r="6937">
          <cell r="D6937">
            <v>300628889</v>
          </cell>
          <cell r="Q6937" t="str">
            <v>ACTIVOS</v>
          </cell>
        </row>
        <row r="6938">
          <cell r="D6938">
            <v>301496042</v>
          </cell>
          <cell r="Q6938" t="str">
            <v>ACTIVOS</v>
          </cell>
        </row>
        <row r="6939">
          <cell r="D6939">
            <v>301508191</v>
          </cell>
          <cell r="Q6939" t="str">
            <v>ACTIVOS</v>
          </cell>
        </row>
        <row r="6940">
          <cell r="D6940">
            <v>300097122</v>
          </cell>
          <cell r="Q6940" t="str">
            <v>ACTIVOS</v>
          </cell>
        </row>
        <row r="6941">
          <cell r="D6941">
            <v>300121015</v>
          </cell>
          <cell r="Q6941" t="str">
            <v>ACTIVOS</v>
          </cell>
        </row>
        <row r="6942">
          <cell r="D6942">
            <v>300154307</v>
          </cell>
          <cell r="Q6942" t="str">
            <v>ACTIVOS</v>
          </cell>
        </row>
        <row r="6943">
          <cell r="D6943">
            <v>300220814</v>
          </cell>
          <cell r="Q6943" t="str">
            <v>ACTIVOS</v>
          </cell>
        </row>
        <row r="6944">
          <cell r="D6944">
            <v>300086626</v>
          </cell>
          <cell r="Q6944" t="str">
            <v>ACTIVOS</v>
          </cell>
        </row>
        <row r="6945">
          <cell r="D6945">
            <v>301404867</v>
          </cell>
          <cell r="Q6945" t="str">
            <v>ACTIVOS</v>
          </cell>
        </row>
        <row r="6946">
          <cell r="D6946">
            <v>301523462</v>
          </cell>
          <cell r="Q6946" t="str">
            <v>ACTIVOS</v>
          </cell>
        </row>
        <row r="6947">
          <cell r="D6947">
            <v>300089091</v>
          </cell>
          <cell r="Q6947" t="str">
            <v>ACTIVOS</v>
          </cell>
        </row>
        <row r="6948">
          <cell r="D6948">
            <v>301186639</v>
          </cell>
          <cell r="Q6948" t="str">
            <v>ACTIVOS</v>
          </cell>
        </row>
        <row r="6949">
          <cell r="D6949">
            <v>300348986</v>
          </cell>
          <cell r="Q6949" t="str">
            <v>ACTIVOS</v>
          </cell>
        </row>
        <row r="6950">
          <cell r="D6950">
            <v>300350613</v>
          </cell>
          <cell r="Q6950" t="str">
            <v>ACTIVOS</v>
          </cell>
        </row>
        <row r="6951">
          <cell r="D6951">
            <v>301118542</v>
          </cell>
          <cell r="Q6951" t="str">
            <v>ACTIVOS</v>
          </cell>
        </row>
        <row r="6952">
          <cell r="D6952">
            <v>301478172</v>
          </cell>
          <cell r="Q6952" t="str">
            <v>ACTIVOS</v>
          </cell>
        </row>
        <row r="6953">
          <cell r="D6953">
            <v>301324517</v>
          </cell>
          <cell r="Q6953" t="str">
            <v>ACTIVOS</v>
          </cell>
        </row>
        <row r="6954">
          <cell r="D6954">
            <v>301633052</v>
          </cell>
          <cell r="Q6954" t="str">
            <v>ACTIVOS</v>
          </cell>
        </row>
        <row r="6955">
          <cell r="D6955">
            <v>301451874</v>
          </cell>
          <cell r="Q6955" t="str">
            <v>ACTIVOS</v>
          </cell>
        </row>
        <row r="6956">
          <cell r="D6956">
            <v>301438685</v>
          </cell>
          <cell r="Q6956" t="str">
            <v>ACTIVOS</v>
          </cell>
        </row>
        <row r="6957">
          <cell r="D6957">
            <v>301085243</v>
          </cell>
          <cell r="Q6957" t="str">
            <v>ACTIVOS</v>
          </cell>
        </row>
        <row r="6958">
          <cell r="D6958">
            <v>302166648</v>
          </cell>
          <cell r="Q6958" t="str">
            <v>ACTIVOS</v>
          </cell>
        </row>
        <row r="6959">
          <cell r="D6959">
            <v>300097171</v>
          </cell>
          <cell r="Q6959" t="str">
            <v>ACTIVOS</v>
          </cell>
        </row>
        <row r="6960">
          <cell r="D6960">
            <v>300092179</v>
          </cell>
          <cell r="Q6960" t="str">
            <v>ACTIVOS</v>
          </cell>
        </row>
        <row r="6961">
          <cell r="D6961">
            <v>301523797</v>
          </cell>
          <cell r="Q6961" t="str">
            <v>ACTIVOS</v>
          </cell>
        </row>
        <row r="6962">
          <cell r="D6962">
            <v>301607326</v>
          </cell>
          <cell r="Q6962" t="str">
            <v>ACTIVOS</v>
          </cell>
        </row>
        <row r="6963">
          <cell r="D6963">
            <v>301522872</v>
          </cell>
          <cell r="Q6963" t="str">
            <v>ACTIVOS</v>
          </cell>
        </row>
        <row r="6964">
          <cell r="D6964">
            <v>301185325</v>
          </cell>
          <cell r="Q6964" t="str">
            <v>ACTIVOS</v>
          </cell>
        </row>
        <row r="6965">
          <cell r="D6965">
            <v>300097169</v>
          </cell>
          <cell r="Q6965" t="str">
            <v>ACTIVOS</v>
          </cell>
        </row>
        <row r="6966">
          <cell r="D6966">
            <v>300159080</v>
          </cell>
          <cell r="Q6966" t="str">
            <v>ACTIVOS</v>
          </cell>
        </row>
        <row r="6967">
          <cell r="D6967">
            <v>301473503</v>
          </cell>
          <cell r="Q6967" t="str">
            <v>ACTIVOS</v>
          </cell>
        </row>
        <row r="6968">
          <cell r="D6968">
            <v>301403284</v>
          </cell>
          <cell r="Q6968" t="str">
            <v>ACTIVOS</v>
          </cell>
        </row>
        <row r="6969">
          <cell r="D6969">
            <v>300886563</v>
          </cell>
          <cell r="Q6969" t="str">
            <v>ACTIVOS</v>
          </cell>
        </row>
        <row r="6970">
          <cell r="D6970">
            <v>301585892</v>
          </cell>
          <cell r="Q6970" t="str">
            <v>ACTIVOS</v>
          </cell>
        </row>
        <row r="6971">
          <cell r="D6971">
            <v>301182951</v>
          </cell>
          <cell r="Q6971" t="str">
            <v>ACTIVOS</v>
          </cell>
        </row>
        <row r="6972">
          <cell r="D6972">
            <v>300923648</v>
          </cell>
          <cell r="Q6972" t="str">
            <v>ACTIVOS</v>
          </cell>
        </row>
        <row r="6973">
          <cell r="D6973">
            <v>300493281</v>
          </cell>
          <cell r="Q6973" t="str">
            <v>ACTIVOS</v>
          </cell>
        </row>
        <row r="6974">
          <cell r="D6974">
            <v>300787577</v>
          </cell>
          <cell r="Q6974" t="str">
            <v>ACTIVOS</v>
          </cell>
        </row>
        <row r="6975">
          <cell r="D6975">
            <v>300790679</v>
          </cell>
          <cell r="Q6975" t="str">
            <v>ACTIVOS</v>
          </cell>
        </row>
        <row r="6976">
          <cell r="D6976">
            <v>300091665</v>
          </cell>
          <cell r="Q6976" t="str">
            <v>ACTIVOS</v>
          </cell>
        </row>
        <row r="6977">
          <cell r="D6977">
            <v>301273240</v>
          </cell>
          <cell r="Q6977" t="str">
            <v>ACTIVOS</v>
          </cell>
        </row>
        <row r="6978">
          <cell r="D6978">
            <v>300097220</v>
          </cell>
          <cell r="Q6978" t="str">
            <v>ACTIVOS</v>
          </cell>
        </row>
        <row r="6979">
          <cell r="D6979">
            <v>300086596</v>
          </cell>
          <cell r="Q6979" t="str">
            <v>ACTIVOS</v>
          </cell>
        </row>
        <row r="6980">
          <cell r="D6980">
            <v>300155624</v>
          </cell>
          <cell r="Q6980" t="str">
            <v>ACTIVOS</v>
          </cell>
        </row>
        <row r="6981">
          <cell r="D6981">
            <v>301411808</v>
          </cell>
          <cell r="Q6981" t="str">
            <v>ACTIVOS</v>
          </cell>
        </row>
        <row r="6982">
          <cell r="D6982">
            <v>300097350</v>
          </cell>
          <cell r="Q6982" t="str">
            <v>ACTIVOS</v>
          </cell>
        </row>
        <row r="6983">
          <cell r="D6983">
            <v>301060930</v>
          </cell>
          <cell r="Q6983" t="str">
            <v>ACTIVOS</v>
          </cell>
        </row>
        <row r="6984">
          <cell r="D6984">
            <v>300098395</v>
          </cell>
          <cell r="Q6984" t="str">
            <v>ACTIVOS</v>
          </cell>
        </row>
        <row r="6985">
          <cell r="D6985">
            <v>300100471</v>
          </cell>
          <cell r="Q6985" t="str">
            <v>ACTIVOS</v>
          </cell>
        </row>
        <row r="6986">
          <cell r="D6986">
            <v>300097936</v>
          </cell>
          <cell r="Q6986" t="str">
            <v>ACTIVOS</v>
          </cell>
        </row>
        <row r="6987">
          <cell r="D6987">
            <v>300097926</v>
          </cell>
          <cell r="Q6987" t="str">
            <v>ACTIVOS</v>
          </cell>
        </row>
        <row r="6988">
          <cell r="D6988">
            <v>300098128</v>
          </cell>
          <cell r="Q6988" t="str">
            <v>ACTIVOS</v>
          </cell>
        </row>
        <row r="6989">
          <cell r="D6989">
            <v>301503740</v>
          </cell>
          <cell r="Q6989" t="str">
            <v>ACTIVOS</v>
          </cell>
        </row>
        <row r="6990">
          <cell r="D6990">
            <v>301580204</v>
          </cell>
          <cell r="Q6990" t="str">
            <v>ACTIVOS</v>
          </cell>
        </row>
        <row r="6991">
          <cell r="D6991">
            <v>302017619</v>
          </cell>
          <cell r="Q6991" t="str">
            <v>ACTIVOS</v>
          </cell>
        </row>
        <row r="6992">
          <cell r="D6992">
            <v>302129552</v>
          </cell>
          <cell r="Q6992" t="str">
            <v>ACTIVOS</v>
          </cell>
        </row>
        <row r="6993">
          <cell r="D6993" t="str">
            <v>D301271092</v>
          </cell>
          <cell r="Q6993" t="str">
            <v>ACTIVOS</v>
          </cell>
        </row>
        <row r="6994">
          <cell r="D6994">
            <v>300097410</v>
          </cell>
          <cell r="Q6994" t="str">
            <v>ACTIVOS</v>
          </cell>
        </row>
        <row r="6995">
          <cell r="D6995">
            <v>301632797</v>
          </cell>
          <cell r="Q6995" t="str">
            <v>ACTIVOS</v>
          </cell>
        </row>
        <row r="6996">
          <cell r="D6996">
            <v>300156496</v>
          </cell>
          <cell r="Q6996" t="str">
            <v>ACTIVOS</v>
          </cell>
        </row>
        <row r="6997">
          <cell r="D6997">
            <v>302078055</v>
          </cell>
          <cell r="Q6997" t="str">
            <v>ACTIVOS</v>
          </cell>
        </row>
        <row r="6998">
          <cell r="D6998">
            <v>300860630</v>
          </cell>
          <cell r="Q6998" t="str">
            <v>ACTIVOS</v>
          </cell>
        </row>
        <row r="6999">
          <cell r="D6999">
            <v>301075920</v>
          </cell>
          <cell r="Q6999" t="str">
            <v>ACTIVOS</v>
          </cell>
        </row>
        <row r="7000">
          <cell r="D7000">
            <v>301540860</v>
          </cell>
          <cell r="Q7000" t="str">
            <v>ACTIVOS</v>
          </cell>
        </row>
        <row r="7001">
          <cell r="D7001">
            <v>301315542</v>
          </cell>
          <cell r="Q7001" t="str">
            <v>ACTIVOS</v>
          </cell>
        </row>
        <row r="7002">
          <cell r="D7002">
            <v>301506265</v>
          </cell>
          <cell r="Q7002" t="str">
            <v>ACTIVOS</v>
          </cell>
        </row>
        <row r="7003">
          <cell r="D7003" t="str">
            <v>cuentab1</v>
          </cell>
          <cell r="Q7003" t="str">
            <v>REACTIVACION</v>
          </cell>
        </row>
        <row r="7004">
          <cell r="D7004">
            <v>301575665</v>
          </cell>
          <cell r="Q7004" t="str">
            <v>ACTIVOS</v>
          </cell>
        </row>
        <row r="7005">
          <cell r="D7005">
            <v>300153249</v>
          </cell>
          <cell r="Q7005" t="str">
            <v>ACTIVOS</v>
          </cell>
        </row>
        <row r="7006">
          <cell r="D7006">
            <v>300161116</v>
          </cell>
          <cell r="Q7006" t="str">
            <v>ACTIVOS</v>
          </cell>
        </row>
        <row r="7007">
          <cell r="D7007">
            <v>301423048</v>
          </cell>
          <cell r="Q7007" t="str">
            <v>ACTIVOS</v>
          </cell>
        </row>
        <row r="7008">
          <cell r="D7008">
            <v>301168912</v>
          </cell>
          <cell r="Q7008" t="str">
            <v>ACTIVOS</v>
          </cell>
        </row>
        <row r="7009">
          <cell r="D7009">
            <v>300949468</v>
          </cell>
          <cell r="Q7009" t="str">
            <v>ACTIVOS</v>
          </cell>
        </row>
        <row r="7010">
          <cell r="D7010">
            <v>301243839</v>
          </cell>
          <cell r="Q7010" t="str">
            <v>ACTIVOS</v>
          </cell>
        </row>
        <row r="7011">
          <cell r="D7011">
            <v>300841604</v>
          </cell>
          <cell r="Q7011" t="str">
            <v>ACTIVOS</v>
          </cell>
        </row>
        <row r="7012">
          <cell r="D7012">
            <v>301296876</v>
          </cell>
          <cell r="Q7012" t="str">
            <v>ACTIVOS</v>
          </cell>
        </row>
        <row r="7013">
          <cell r="D7013">
            <v>301016057</v>
          </cell>
          <cell r="Q7013" t="str">
            <v>ACTIVOS</v>
          </cell>
        </row>
        <row r="7014">
          <cell r="D7014">
            <v>301398056</v>
          </cell>
          <cell r="Q7014" t="str">
            <v>ACTIVOS</v>
          </cell>
        </row>
        <row r="7015">
          <cell r="D7015">
            <v>301445805</v>
          </cell>
          <cell r="Q7015" t="str">
            <v>ACTIVOS</v>
          </cell>
        </row>
        <row r="7016">
          <cell r="D7016">
            <v>301382982</v>
          </cell>
          <cell r="Q7016" t="str">
            <v>ACTIVOS</v>
          </cell>
        </row>
        <row r="7017">
          <cell r="D7017">
            <v>301941151</v>
          </cell>
          <cell r="Q7017" t="str">
            <v>ACTIVOS</v>
          </cell>
        </row>
        <row r="7018">
          <cell r="D7018">
            <v>301320221</v>
          </cell>
          <cell r="Q7018" t="str">
            <v>ACTIVOS</v>
          </cell>
        </row>
        <row r="7019">
          <cell r="D7019">
            <v>300880670</v>
          </cell>
          <cell r="Q7019" t="str">
            <v>ACTIVOS</v>
          </cell>
        </row>
        <row r="7020">
          <cell r="D7020">
            <v>301488896</v>
          </cell>
          <cell r="Q7020" t="str">
            <v>ACTIVOS</v>
          </cell>
        </row>
        <row r="7021">
          <cell r="D7021">
            <v>301495017</v>
          </cell>
          <cell r="Q7021" t="str">
            <v>ACTIVOS</v>
          </cell>
        </row>
        <row r="7022">
          <cell r="D7022">
            <v>301344305</v>
          </cell>
          <cell r="Q7022" t="str">
            <v>ACTIVOS</v>
          </cell>
        </row>
        <row r="7023">
          <cell r="D7023">
            <v>301935564</v>
          </cell>
          <cell r="Q7023" t="str">
            <v>ACTIVOS</v>
          </cell>
        </row>
        <row r="7024">
          <cell r="D7024">
            <v>300236406</v>
          </cell>
          <cell r="Q7024" t="str">
            <v>ACTIVOS</v>
          </cell>
        </row>
        <row r="7025">
          <cell r="D7025">
            <v>300236490</v>
          </cell>
          <cell r="Q7025" t="str">
            <v>ACTIVOS</v>
          </cell>
        </row>
        <row r="7026">
          <cell r="D7026">
            <v>301519056</v>
          </cell>
          <cell r="Q7026" t="str">
            <v>ACTIVOS</v>
          </cell>
        </row>
        <row r="7027">
          <cell r="D7027">
            <v>301372259</v>
          </cell>
          <cell r="Q7027" t="str">
            <v>ACTIVOS</v>
          </cell>
        </row>
        <row r="7028">
          <cell r="D7028">
            <v>300886956</v>
          </cell>
          <cell r="Q7028" t="str">
            <v>ACTIVOS</v>
          </cell>
        </row>
        <row r="7029">
          <cell r="D7029">
            <v>301506591</v>
          </cell>
          <cell r="Q7029" t="str">
            <v>ACTIVOS</v>
          </cell>
        </row>
        <row r="7030">
          <cell r="D7030">
            <v>301796761</v>
          </cell>
          <cell r="Q7030" t="str">
            <v>ACTIVOS</v>
          </cell>
        </row>
        <row r="7031">
          <cell r="D7031">
            <v>300624432</v>
          </cell>
          <cell r="Q7031" t="str">
            <v>ACTIVOS</v>
          </cell>
        </row>
        <row r="7032">
          <cell r="D7032">
            <v>301368025</v>
          </cell>
          <cell r="Q7032" t="str">
            <v>ACTIVOS</v>
          </cell>
        </row>
        <row r="7033">
          <cell r="D7033">
            <v>302089089</v>
          </cell>
          <cell r="Q7033" t="str">
            <v>ACTIVOS</v>
          </cell>
        </row>
        <row r="7034">
          <cell r="D7034">
            <v>300068693</v>
          </cell>
          <cell r="Q7034" t="str">
            <v>ACTIVOS</v>
          </cell>
        </row>
        <row r="7035">
          <cell r="D7035">
            <v>301005409</v>
          </cell>
          <cell r="Q7035" t="str">
            <v>ACTIVOS</v>
          </cell>
        </row>
        <row r="7036">
          <cell r="D7036">
            <v>300351091</v>
          </cell>
          <cell r="Q7036" t="str">
            <v>ACTIVOS</v>
          </cell>
        </row>
        <row r="7037">
          <cell r="D7037">
            <v>302038478</v>
          </cell>
          <cell r="Q7037" t="str">
            <v>ACTIVOS</v>
          </cell>
        </row>
        <row r="7038">
          <cell r="D7038">
            <v>301970942</v>
          </cell>
          <cell r="Q7038" t="str">
            <v>ACTIVOS</v>
          </cell>
        </row>
        <row r="7039">
          <cell r="D7039">
            <v>301604503</v>
          </cell>
          <cell r="Q7039" t="str">
            <v>ACTIVOS</v>
          </cell>
        </row>
        <row r="7040">
          <cell r="D7040">
            <v>300276535</v>
          </cell>
          <cell r="Q7040" t="str">
            <v>ACTIVOS</v>
          </cell>
        </row>
        <row r="7041">
          <cell r="D7041">
            <v>301972009</v>
          </cell>
          <cell r="Q7041" t="str">
            <v>ACTIVOS</v>
          </cell>
        </row>
        <row r="7042">
          <cell r="D7042">
            <v>301978219</v>
          </cell>
          <cell r="Q7042" t="str">
            <v>ACTIVOS</v>
          </cell>
        </row>
        <row r="7043">
          <cell r="D7043">
            <v>301154971</v>
          </cell>
          <cell r="Q7043" t="str">
            <v>ACTIVOS</v>
          </cell>
        </row>
        <row r="7044">
          <cell r="D7044">
            <v>301304723</v>
          </cell>
          <cell r="Q7044" t="str">
            <v>ACTIVOS</v>
          </cell>
        </row>
        <row r="7045">
          <cell r="D7045">
            <v>302009385</v>
          </cell>
          <cell r="Q7045" t="str">
            <v>ACTIVOS</v>
          </cell>
        </row>
        <row r="7046">
          <cell r="D7046">
            <v>301396617</v>
          </cell>
          <cell r="Q7046" t="str">
            <v>ACTIVOS</v>
          </cell>
        </row>
        <row r="7047">
          <cell r="D7047">
            <v>301633912</v>
          </cell>
          <cell r="Q7047" t="str">
            <v>ACTIVOS</v>
          </cell>
        </row>
        <row r="7048">
          <cell r="D7048">
            <v>301519714</v>
          </cell>
          <cell r="Q7048" t="str">
            <v>ACTIVOS</v>
          </cell>
        </row>
        <row r="7049">
          <cell r="D7049">
            <v>301519313</v>
          </cell>
          <cell r="Q7049" t="str">
            <v>ACTIVOS</v>
          </cell>
        </row>
        <row r="7050">
          <cell r="D7050">
            <v>300069088</v>
          </cell>
          <cell r="Q7050" t="str">
            <v>ACTIVOS</v>
          </cell>
        </row>
        <row r="7051">
          <cell r="D7051">
            <v>301545122</v>
          </cell>
          <cell r="Q7051" t="str">
            <v>ACTIVOS</v>
          </cell>
        </row>
        <row r="7052">
          <cell r="D7052">
            <v>301405660</v>
          </cell>
          <cell r="Q7052" t="str">
            <v>ACTIVOS</v>
          </cell>
        </row>
        <row r="7053">
          <cell r="D7053">
            <v>300827053</v>
          </cell>
          <cell r="Q7053" t="str">
            <v>ACTIVOS</v>
          </cell>
        </row>
        <row r="7054">
          <cell r="D7054">
            <v>300887143</v>
          </cell>
          <cell r="Q7054" t="str">
            <v>ACTIVOS</v>
          </cell>
        </row>
        <row r="7055">
          <cell r="D7055">
            <v>301153426</v>
          </cell>
          <cell r="Q7055" t="str">
            <v>ACTIVOS</v>
          </cell>
        </row>
        <row r="7056">
          <cell r="D7056">
            <v>301351789</v>
          </cell>
          <cell r="Q7056" t="str">
            <v>ACTIVOS</v>
          </cell>
        </row>
        <row r="7057">
          <cell r="D7057">
            <v>301033541</v>
          </cell>
          <cell r="Q7057" t="str">
            <v>ACTIVOS</v>
          </cell>
        </row>
        <row r="7058">
          <cell r="D7058">
            <v>301408327</v>
          </cell>
          <cell r="Q7058" t="str">
            <v>ACTIVOS</v>
          </cell>
        </row>
        <row r="7059">
          <cell r="D7059">
            <v>301467355</v>
          </cell>
          <cell r="Q7059" t="str">
            <v>ACTIVOS</v>
          </cell>
        </row>
        <row r="7060">
          <cell r="D7060">
            <v>301363599</v>
          </cell>
          <cell r="Q7060" t="str">
            <v>ACTIVOS</v>
          </cell>
        </row>
        <row r="7061">
          <cell r="D7061">
            <v>300145882</v>
          </cell>
          <cell r="Q7061" t="str">
            <v>ACTIVOS</v>
          </cell>
        </row>
        <row r="7062">
          <cell r="D7062">
            <v>300160149</v>
          </cell>
          <cell r="Q7062" t="str">
            <v>ACTIVOS</v>
          </cell>
        </row>
        <row r="7063">
          <cell r="D7063">
            <v>300066858</v>
          </cell>
          <cell r="Q7063" t="str">
            <v>ACTIVOS</v>
          </cell>
        </row>
        <row r="7064">
          <cell r="D7064">
            <v>301664453</v>
          </cell>
          <cell r="Q7064" t="str">
            <v>ACTIVOS</v>
          </cell>
        </row>
        <row r="7065">
          <cell r="D7065">
            <v>301389543</v>
          </cell>
          <cell r="Q7065" t="str">
            <v>ACTIVOS</v>
          </cell>
        </row>
        <row r="7066">
          <cell r="D7066">
            <v>300846071</v>
          </cell>
          <cell r="Q7066" t="str">
            <v>ACTIVOS</v>
          </cell>
        </row>
        <row r="7067">
          <cell r="D7067">
            <v>301262442</v>
          </cell>
          <cell r="Q7067" t="str">
            <v>ACTIVOS</v>
          </cell>
        </row>
        <row r="7068">
          <cell r="D7068">
            <v>300068120</v>
          </cell>
          <cell r="Q7068" t="str">
            <v>ACTIVOS</v>
          </cell>
        </row>
        <row r="7069">
          <cell r="D7069">
            <v>300086579</v>
          </cell>
          <cell r="Q7069" t="str">
            <v>ACTIVOS</v>
          </cell>
        </row>
        <row r="7070">
          <cell r="D7070">
            <v>301160276</v>
          </cell>
          <cell r="Q7070" t="str">
            <v>ACTIVOS</v>
          </cell>
        </row>
        <row r="7071">
          <cell r="D7071">
            <v>301379428</v>
          </cell>
          <cell r="Q7071" t="str">
            <v>ACTIVOS</v>
          </cell>
        </row>
        <row r="7072">
          <cell r="D7072">
            <v>301531808</v>
          </cell>
          <cell r="Q7072" t="str">
            <v>ACTIVOS</v>
          </cell>
        </row>
        <row r="7073">
          <cell r="D7073">
            <v>301035616</v>
          </cell>
          <cell r="Q7073" t="str">
            <v>ACTIVOS</v>
          </cell>
        </row>
        <row r="7074">
          <cell r="D7074">
            <v>300694476</v>
          </cell>
          <cell r="Q7074" t="str">
            <v>ACTIVOS</v>
          </cell>
        </row>
        <row r="7075">
          <cell r="D7075">
            <v>300915895</v>
          </cell>
          <cell r="Q7075" t="str">
            <v>ACTIVOS</v>
          </cell>
        </row>
        <row r="7076">
          <cell r="D7076">
            <v>300156202</v>
          </cell>
          <cell r="Q7076" t="str">
            <v>ACTIVOS</v>
          </cell>
        </row>
        <row r="7077">
          <cell r="D7077">
            <v>302034499</v>
          </cell>
          <cell r="Q7077" t="str">
            <v>ACTIVOS</v>
          </cell>
        </row>
        <row r="7078">
          <cell r="D7078">
            <v>300939124</v>
          </cell>
          <cell r="Q7078" t="str">
            <v>ACTIVOS</v>
          </cell>
        </row>
        <row r="7079">
          <cell r="D7079">
            <v>301172063</v>
          </cell>
          <cell r="Q7079" t="str">
            <v>ACTIVOS</v>
          </cell>
        </row>
        <row r="7080">
          <cell r="D7080">
            <v>302036189</v>
          </cell>
          <cell r="Q7080" t="str">
            <v>ACTIVOS</v>
          </cell>
        </row>
        <row r="7081">
          <cell r="D7081">
            <v>300154357</v>
          </cell>
          <cell r="Q7081" t="str">
            <v>ACTIVOS</v>
          </cell>
        </row>
        <row r="7082">
          <cell r="D7082">
            <v>300092926</v>
          </cell>
          <cell r="Q7082" t="str">
            <v>ACTIVOS</v>
          </cell>
        </row>
        <row r="7083">
          <cell r="D7083">
            <v>300935197</v>
          </cell>
          <cell r="Q7083" t="str">
            <v>ACTIVOS</v>
          </cell>
        </row>
        <row r="7084">
          <cell r="D7084">
            <v>301446755</v>
          </cell>
          <cell r="Q7084" t="str">
            <v>ACTIVOS</v>
          </cell>
        </row>
        <row r="7085">
          <cell r="D7085">
            <v>300064391</v>
          </cell>
          <cell r="Q7085" t="str">
            <v>ACTIVOS</v>
          </cell>
        </row>
        <row r="7086">
          <cell r="D7086">
            <v>301104884</v>
          </cell>
          <cell r="Q7086" t="str">
            <v>ACTIVOS</v>
          </cell>
        </row>
        <row r="7087">
          <cell r="D7087">
            <v>301375194</v>
          </cell>
          <cell r="Q7087" t="str">
            <v>ACTIVOS</v>
          </cell>
        </row>
        <row r="7088">
          <cell r="D7088">
            <v>301212059</v>
          </cell>
          <cell r="Q7088" t="str">
            <v>ACTIVOS</v>
          </cell>
        </row>
        <row r="7089">
          <cell r="D7089">
            <v>301375053</v>
          </cell>
          <cell r="Q7089" t="str">
            <v>ACTIVOS</v>
          </cell>
        </row>
        <row r="7090">
          <cell r="D7090">
            <v>301168498</v>
          </cell>
          <cell r="Q7090" t="str">
            <v>ACTIVOS</v>
          </cell>
        </row>
        <row r="7091">
          <cell r="D7091">
            <v>301498310</v>
          </cell>
          <cell r="Q7091" t="str">
            <v>ACTIVOS</v>
          </cell>
        </row>
        <row r="7092">
          <cell r="D7092">
            <v>300153583</v>
          </cell>
          <cell r="Q7092" t="str">
            <v>ACTIVOS</v>
          </cell>
        </row>
        <row r="7093">
          <cell r="D7093">
            <v>300156512</v>
          </cell>
          <cell r="Q7093" t="str">
            <v>ACTIVOS</v>
          </cell>
        </row>
        <row r="7094">
          <cell r="D7094">
            <v>301480380</v>
          </cell>
          <cell r="Q7094" t="str">
            <v>ACTIVOS</v>
          </cell>
        </row>
        <row r="7095">
          <cell r="D7095">
            <v>301490935</v>
          </cell>
          <cell r="Q7095" t="str">
            <v>ACTIVOS</v>
          </cell>
        </row>
        <row r="7096">
          <cell r="D7096">
            <v>300068649</v>
          </cell>
          <cell r="Q7096" t="str">
            <v>ACTIVOS</v>
          </cell>
        </row>
        <row r="7097">
          <cell r="D7097">
            <v>301440948</v>
          </cell>
          <cell r="Q7097" t="str">
            <v>ACTIVOS</v>
          </cell>
        </row>
        <row r="7098">
          <cell r="D7098">
            <v>301518557</v>
          </cell>
          <cell r="Q7098" t="str">
            <v>ACTIVOS</v>
          </cell>
        </row>
        <row r="7099">
          <cell r="D7099">
            <v>300923599</v>
          </cell>
          <cell r="Q7099" t="str">
            <v>ACTIVOS</v>
          </cell>
        </row>
        <row r="7100">
          <cell r="D7100">
            <v>300277422</v>
          </cell>
          <cell r="Q7100" t="str">
            <v>ACTIVOS</v>
          </cell>
        </row>
        <row r="7101">
          <cell r="D7101">
            <v>301307758</v>
          </cell>
          <cell r="Q7101" t="str">
            <v>ACTIVOS</v>
          </cell>
        </row>
        <row r="7102">
          <cell r="D7102">
            <v>301064367</v>
          </cell>
          <cell r="Q7102" t="str">
            <v>ACTIVOS</v>
          </cell>
        </row>
        <row r="7103">
          <cell r="D7103">
            <v>300146006</v>
          </cell>
          <cell r="Q7103" t="str">
            <v>ACTIVOS</v>
          </cell>
        </row>
        <row r="7104">
          <cell r="D7104">
            <v>301074637</v>
          </cell>
          <cell r="Q7104" t="str">
            <v>ACTIVOS</v>
          </cell>
        </row>
        <row r="7105">
          <cell r="D7105">
            <v>300155952</v>
          </cell>
          <cell r="Q7105" t="str">
            <v>ACTIVOS</v>
          </cell>
        </row>
        <row r="7106">
          <cell r="D7106">
            <v>301301798</v>
          </cell>
          <cell r="Q7106" t="str">
            <v>ACTIVOS</v>
          </cell>
        </row>
        <row r="7107">
          <cell r="D7107">
            <v>301539417</v>
          </cell>
          <cell r="Q7107" t="str">
            <v>ACTIVOS</v>
          </cell>
        </row>
        <row r="7108">
          <cell r="D7108">
            <v>301389623</v>
          </cell>
          <cell r="Q7108" t="str">
            <v>ACTIVOS</v>
          </cell>
        </row>
        <row r="7109">
          <cell r="D7109">
            <v>300652903</v>
          </cell>
          <cell r="Q7109" t="str">
            <v>ACTIVOS</v>
          </cell>
        </row>
        <row r="7110">
          <cell r="D7110">
            <v>300067643</v>
          </cell>
          <cell r="Q7110" t="str">
            <v>ACTIVOS</v>
          </cell>
        </row>
        <row r="7111">
          <cell r="D7111">
            <v>302102034</v>
          </cell>
          <cell r="Q7111" t="str">
            <v>ACTIVOS</v>
          </cell>
        </row>
        <row r="7112">
          <cell r="D7112">
            <v>300836743</v>
          </cell>
          <cell r="Q7112" t="str">
            <v>ACTIVOS</v>
          </cell>
        </row>
        <row r="7113">
          <cell r="D7113">
            <v>301475013</v>
          </cell>
          <cell r="Q7113" t="str">
            <v>ACTIVOS</v>
          </cell>
        </row>
        <row r="7114">
          <cell r="D7114">
            <v>301147468</v>
          </cell>
          <cell r="Q7114" t="str">
            <v>ACTIVOS</v>
          </cell>
        </row>
        <row r="7115">
          <cell r="D7115">
            <v>301317230</v>
          </cell>
          <cell r="Q7115" t="str">
            <v>ACTIVOS</v>
          </cell>
        </row>
        <row r="7116">
          <cell r="D7116">
            <v>300903128</v>
          </cell>
          <cell r="Q7116" t="str">
            <v>ACTIVOS</v>
          </cell>
        </row>
        <row r="7117">
          <cell r="D7117">
            <v>302016280</v>
          </cell>
          <cell r="Q7117" t="str">
            <v>ACTIVOS</v>
          </cell>
        </row>
        <row r="7118">
          <cell r="D7118">
            <v>302007143</v>
          </cell>
          <cell r="Q7118" t="str">
            <v>ACTIVOS</v>
          </cell>
        </row>
        <row r="7119">
          <cell r="D7119">
            <v>301596803</v>
          </cell>
          <cell r="Q7119" t="str">
            <v>ACTIVOS</v>
          </cell>
        </row>
        <row r="7120">
          <cell r="D7120">
            <v>300284158</v>
          </cell>
          <cell r="Q7120" t="str">
            <v>ACTIVOS</v>
          </cell>
        </row>
        <row r="7121">
          <cell r="D7121">
            <v>300092898</v>
          </cell>
          <cell r="Q7121" t="str">
            <v>ACTIVOS</v>
          </cell>
        </row>
        <row r="7122">
          <cell r="D7122">
            <v>300853684</v>
          </cell>
          <cell r="Q7122" t="str">
            <v>ACTIVOS</v>
          </cell>
        </row>
        <row r="7123">
          <cell r="D7123">
            <v>301163292</v>
          </cell>
          <cell r="Q7123" t="str">
            <v>ACTIVOS</v>
          </cell>
        </row>
        <row r="7124">
          <cell r="D7124">
            <v>301389072</v>
          </cell>
          <cell r="Q7124" t="str">
            <v>ACTIVOS</v>
          </cell>
        </row>
        <row r="7125">
          <cell r="D7125">
            <v>300157466</v>
          </cell>
          <cell r="Q7125" t="str">
            <v>ACTIVOS</v>
          </cell>
        </row>
        <row r="7126">
          <cell r="D7126">
            <v>300097225</v>
          </cell>
          <cell r="Q7126" t="str">
            <v>ACTIVOS</v>
          </cell>
        </row>
        <row r="7127">
          <cell r="D7127">
            <v>301633095</v>
          </cell>
          <cell r="Q7127" t="str">
            <v>ACTIVOS</v>
          </cell>
        </row>
        <row r="7128">
          <cell r="D7128">
            <v>300933370</v>
          </cell>
          <cell r="Q7128" t="str">
            <v>ACTIVOS</v>
          </cell>
        </row>
        <row r="7129">
          <cell r="D7129">
            <v>300419969</v>
          </cell>
          <cell r="Q7129" t="str">
            <v>ACTIVOS</v>
          </cell>
        </row>
        <row r="7130">
          <cell r="D7130">
            <v>301164223</v>
          </cell>
          <cell r="Q7130" t="str">
            <v>ACTIVOS</v>
          </cell>
        </row>
        <row r="7131">
          <cell r="D7131">
            <v>301460037</v>
          </cell>
          <cell r="Q7131" t="str">
            <v>ACTIVOS</v>
          </cell>
        </row>
        <row r="7132">
          <cell r="D7132">
            <v>301398951</v>
          </cell>
          <cell r="Q7132" t="str">
            <v>ACTIVOS</v>
          </cell>
        </row>
        <row r="7133">
          <cell r="D7133">
            <v>301606974</v>
          </cell>
          <cell r="Q7133" t="str">
            <v>ACTIVOS</v>
          </cell>
        </row>
        <row r="7134">
          <cell r="D7134">
            <v>300154908</v>
          </cell>
          <cell r="Q7134" t="str">
            <v>ACTIVOS</v>
          </cell>
        </row>
        <row r="7135">
          <cell r="D7135">
            <v>300154277</v>
          </cell>
          <cell r="Q7135" t="str">
            <v>ACTIVOS</v>
          </cell>
        </row>
        <row r="7136">
          <cell r="D7136">
            <v>302145163</v>
          </cell>
          <cell r="Q7136" t="str">
            <v>ACTIVOS</v>
          </cell>
        </row>
        <row r="7137">
          <cell r="D7137">
            <v>302151557</v>
          </cell>
          <cell r="Q7137" t="str">
            <v>ACTIVOS</v>
          </cell>
        </row>
        <row r="7138">
          <cell r="D7138">
            <v>300788012</v>
          </cell>
          <cell r="Q7138" t="str">
            <v>ACTIVOS</v>
          </cell>
        </row>
        <row r="7139">
          <cell r="D7139">
            <v>300419329</v>
          </cell>
          <cell r="Q7139" t="str">
            <v>ACTIVOS</v>
          </cell>
        </row>
        <row r="7140">
          <cell r="D7140">
            <v>300092945</v>
          </cell>
          <cell r="Q7140" t="str">
            <v>ACTIVOS</v>
          </cell>
        </row>
        <row r="7141">
          <cell r="D7141">
            <v>300161401</v>
          </cell>
          <cell r="Q7141" t="str">
            <v>ACTIVOS</v>
          </cell>
        </row>
        <row r="7142">
          <cell r="D7142">
            <v>300098445</v>
          </cell>
          <cell r="Q7142" t="str">
            <v>ACTIVOS</v>
          </cell>
        </row>
        <row r="7143">
          <cell r="D7143">
            <v>301541148</v>
          </cell>
          <cell r="Q7143" t="str">
            <v>ACTIVOS</v>
          </cell>
        </row>
        <row r="7144">
          <cell r="D7144">
            <v>300065495</v>
          </cell>
          <cell r="Q7144" t="str">
            <v>ACTIVOS</v>
          </cell>
        </row>
        <row r="7145">
          <cell r="D7145">
            <v>300825522</v>
          </cell>
          <cell r="Q7145" t="str">
            <v>ACTIVOS</v>
          </cell>
        </row>
        <row r="7146">
          <cell r="D7146">
            <v>300091940</v>
          </cell>
          <cell r="Q7146" t="str">
            <v>ACTIVOS</v>
          </cell>
        </row>
        <row r="7147">
          <cell r="D7147">
            <v>301342415</v>
          </cell>
          <cell r="Q7147" t="str">
            <v>ACTIVOS</v>
          </cell>
        </row>
        <row r="7148">
          <cell r="D7148">
            <v>300992848</v>
          </cell>
          <cell r="Q7148" t="str">
            <v>ACTIVOS</v>
          </cell>
        </row>
        <row r="7149">
          <cell r="D7149">
            <v>301530787</v>
          </cell>
          <cell r="Q7149" t="str">
            <v>ACTIVOS</v>
          </cell>
        </row>
        <row r="7150">
          <cell r="D7150">
            <v>300995582</v>
          </cell>
          <cell r="Q7150" t="str">
            <v>ACTIVOS</v>
          </cell>
        </row>
        <row r="7151">
          <cell r="D7151">
            <v>300092958</v>
          </cell>
          <cell r="Q7151" t="str">
            <v>ACTIVOS</v>
          </cell>
        </row>
        <row r="7152">
          <cell r="D7152">
            <v>301404733</v>
          </cell>
          <cell r="Q7152" t="str">
            <v>ACTIVOS</v>
          </cell>
        </row>
        <row r="7153">
          <cell r="D7153">
            <v>301946256</v>
          </cell>
          <cell r="Q7153" t="str">
            <v>ACTIVOS</v>
          </cell>
        </row>
        <row r="7154">
          <cell r="D7154">
            <v>301497890</v>
          </cell>
          <cell r="Q7154" t="str">
            <v>ACTIVOS</v>
          </cell>
        </row>
        <row r="7155">
          <cell r="D7155">
            <v>300092731</v>
          </cell>
          <cell r="Q7155" t="str">
            <v>ACTIVOS</v>
          </cell>
        </row>
        <row r="7156">
          <cell r="D7156">
            <v>300092721</v>
          </cell>
          <cell r="Q7156" t="str">
            <v>ACTIVOS</v>
          </cell>
        </row>
        <row r="7157">
          <cell r="D7157">
            <v>302053807</v>
          </cell>
          <cell r="Q7157" t="str">
            <v>ACTIVOS</v>
          </cell>
        </row>
        <row r="7158">
          <cell r="D7158">
            <v>301516743</v>
          </cell>
          <cell r="Q7158" t="str">
            <v>ACTIVOS</v>
          </cell>
        </row>
        <row r="7159">
          <cell r="D7159">
            <v>300707050</v>
          </cell>
          <cell r="Q7159" t="str">
            <v>ACTIVOS</v>
          </cell>
        </row>
        <row r="7160">
          <cell r="D7160">
            <v>300766704</v>
          </cell>
          <cell r="Q7160" t="str">
            <v>ACTIVOS</v>
          </cell>
        </row>
        <row r="7161">
          <cell r="D7161">
            <v>301366013</v>
          </cell>
          <cell r="Q7161" t="str">
            <v>ACTIVOS</v>
          </cell>
        </row>
        <row r="7162">
          <cell r="D7162">
            <v>301509283</v>
          </cell>
          <cell r="Q7162" t="str">
            <v>ACTIVOS</v>
          </cell>
        </row>
        <row r="7163">
          <cell r="D7163">
            <v>302113890</v>
          </cell>
          <cell r="Q7163" t="str">
            <v>ACTIVOS</v>
          </cell>
        </row>
        <row r="7164">
          <cell r="D7164">
            <v>301981622</v>
          </cell>
          <cell r="Q7164" t="str">
            <v>ACTIVOS</v>
          </cell>
        </row>
        <row r="7165">
          <cell r="D7165">
            <v>301495986</v>
          </cell>
          <cell r="Q7165" t="str">
            <v>ACTIVOS</v>
          </cell>
        </row>
        <row r="7166">
          <cell r="D7166">
            <v>300154523</v>
          </cell>
          <cell r="Q7166" t="str">
            <v>ACTIVOS</v>
          </cell>
        </row>
        <row r="7167">
          <cell r="D7167">
            <v>300098588</v>
          </cell>
          <cell r="Q7167" t="str">
            <v>ACTIVOS</v>
          </cell>
        </row>
        <row r="7168">
          <cell r="D7168">
            <v>301529966</v>
          </cell>
          <cell r="Q7168" t="str">
            <v>ACTIVOS</v>
          </cell>
        </row>
        <row r="7169">
          <cell r="D7169">
            <v>301359168</v>
          </cell>
          <cell r="Q7169" t="str">
            <v>ACTIVOS</v>
          </cell>
        </row>
        <row r="7170">
          <cell r="D7170">
            <v>300572253</v>
          </cell>
          <cell r="Q7170" t="str">
            <v>ACTIVOS</v>
          </cell>
        </row>
        <row r="7171">
          <cell r="D7171">
            <v>301331930</v>
          </cell>
          <cell r="Q7171" t="str">
            <v>ACTIVOS</v>
          </cell>
        </row>
        <row r="7172">
          <cell r="D7172">
            <v>302008062</v>
          </cell>
          <cell r="Q7172" t="str">
            <v>ACTIVOS</v>
          </cell>
        </row>
        <row r="7173">
          <cell r="D7173">
            <v>301282155</v>
          </cell>
          <cell r="Q7173" t="str">
            <v>ACTIVOS</v>
          </cell>
        </row>
        <row r="7174">
          <cell r="D7174">
            <v>301061110</v>
          </cell>
          <cell r="Q7174" t="str">
            <v>ACTIVOS</v>
          </cell>
        </row>
        <row r="7175">
          <cell r="D7175">
            <v>301500324</v>
          </cell>
          <cell r="Q7175" t="str">
            <v>ACTIVOS</v>
          </cell>
        </row>
        <row r="7176">
          <cell r="D7176">
            <v>300789977</v>
          </cell>
          <cell r="Q7176" t="str">
            <v>ACTIVOS</v>
          </cell>
        </row>
        <row r="7177">
          <cell r="D7177">
            <v>300919373</v>
          </cell>
          <cell r="Q7177" t="str">
            <v>ACTIVOS</v>
          </cell>
        </row>
        <row r="7178">
          <cell r="D7178">
            <v>301270323</v>
          </cell>
          <cell r="Q7178" t="str">
            <v>ACTIVOS</v>
          </cell>
        </row>
        <row r="7179">
          <cell r="D7179">
            <v>300097036</v>
          </cell>
          <cell r="Q7179" t="str">
            <v>ACTIVOS</v>
          </cell>
        </row>
        <row r="7180">
          <cell r="D7180">
            <v>301094091</v>
          </cell>
          <cell r="Q7180" t="str">
            <v>ACTIVOS</v>
          </cell>
        </row>
        <row r="7181">
          <cell r="D7181">
            <v>301118267</v>
          </cell>
          <cell r="Q7181" t="str">
            <v>ACTIVOS</v>
          </cell>
        </row>
        <row r="7182">
          <cell r="D7182">
            <v>301508200</v>
          </cell>
          <cell r="Q7182" t="str">
            <v>ACTIVOS</v>
          </cell>
        </row>
        <row r="7183">
          <cell r="D7183">
            <v>300098565</v>
          </cell>
          <cell r="Q7183" t="str">
            <v>ACTIVOS</v>
          </cell>
        </row>
        <row r="7184">
          <cell r="D7184">
            <v>300097733</v>
          </cell>
          <cell r="Q7184" t="str">
            <v>ACTIVOS</v>
          </cell>
        </row>
        <row r="7185">
          <cell r="D7185">
            <v>300160640</v>
          </cell>
          <cell r="Q7185" t="str">
            <v>ACTIVOS</v>
          </cell>
        </row>
        <row r="7186">
          <cell r="D7186">
            <v>301094092</v>
          </cell>
          <cell r="Q7186" t="str">
            <v>ACTIVOS</v>
          </cell>
        </row>
        <row r="7187">
          <cell r="D7187">
            <v>300993180</v>
          </cell>
          <cell r="Q7187" t="str">
            <v>ACTIVOS</v>
          </cell>
        </row>
        <row r="7188">
          <cell r="D7188">
            <v>301501696</v>
          </cell>
          <cell r="Q7188" t="str">
            <v>ACTIVOS</v>
          </cell>
        </row>
        <row r="7189">
          <cell r="D7189">
            <v>301966904</v>
          </cell>
          <cell r="Q7189" t="str">
            <v>ACTIVOS</v>
          </cell>
        </row>
        <row r="7190">
          <cell r="D7190">
            <v>300097529</v>
          </cell>
          <cell r="Q7190" t="str">
            <v>ACTIVOS</v>
          </cell>
        </row>
        <row r="7191">
          <cell r="D7191">
            <v>300966912</v>
          </cell>
          <cell r="Q7191" t="str">
            <v>ACTIVOS</v>
          </cell>
        </row>
        <row r="7192">
          <cell r="D7192">
            <v>301572341</v>
          </cell>
          <cell r="Q7192" t="str">
            <v>ACTIVOS</v>
          </cell>
        </row>
        <row r="7193">
          <cell r="D7193">
            <v>300097911</v>
          </cell>
          <cell r="Q7193" t="str">
            <v>ACTIVOS</v>
          </cell>
        </row>
        <row r="7194">
          <cell r="D7194">
            <v>301324012</v>
          </cell>
          <cell r="Q7194" t="str">
            <v>ACTIVOS</v>
          </cell>
        </row>
        <row r="7195">
          <cell r="D7195">
            <v>301173701</v>
          </cell>
          <cell r="Q7195" t="str">
            <v>ACTIVOS</v>
          </cell>
        </row>
        <row r="7196">
          <cell r="D7196">
            <v>300341255</v>
          </cell>
          <cell r="Q7196" t="str">
            <v>ACTIVOS</v>
          </cell>
        </row>
        <row r="7197">
          <cell r="D7197">
            <v>300098002</v>
          </cell>
          <cell r="Q7197" t="str">
            <v>ACTIVOS</v>
          </cell>
        </row>
        <row r="7198">
          <cell r="D7198">
            <v>300091087</v>
          </cell>
          <cell r="Q7198" t="str">
            <v>ACTIVOS</v>
          </cell>
        </row>
        <row r="7199">
          <cell r="D7199">
            <v>300091159</v>
          </cell>
          <cell r="Q7199" t="str">
            <v>ACTIVOS</v>
          </cell>
        </row>
        <row r="7200">
          <cell r="D7200">
            <v>300091704</v>
          </cell>
          <cell r="Q7200" t="str">
            <v>ACTIVOS</v>
          </cell>
        </row>
        <row r="7201">
          <cell r="D7201">
            <v>301295113</v>
          </cell>
          <cell r="Q7201" t="str">
            <v>ACTIVOS</v>
          </cell>
        </row>
        <row r="7202">
          <cell r="D7202">
            <v>300374206</v>
          </cell>
          <cell r="Q7202" t="str">
            <v>ACTIVOS</v>
          </cell>
        </row>
        <row r="7203">
          <cell r="D7203">
            <v>301482770</v>
          </cell>
          <cell r="Q7203" t="str">
            <v>ACTIVOS</v>
          </cell>
        </row>
        <row r="7204">
          <cell r="D7204">
            <v>300097752</v>
          </cell>
          <cell r="Q7204" t="str">
            <v>ACTIVOS</v>
          </cell>
        </row>
        <row r="7205">
          <cell r="D7205">
            <v>300787450</v>
          </cell>
          <cell r="Q7205" t="str">
            <v>ACTIVOS</v>
          </cell>
        </row>
        <row r="7206">
          <cell r="D7206">
            <v>301276240</v>
          </cell>
          <cell r="Q7206" t="str">
            <v>ACTIVOS</v>
          </cell>
        </row>
        <row r="7207">
          <cell r="D7207">
            <v>301607952</v>
          </cell>
          <cell r="Q7207" t="str">
            <v>ACTIVOS</v>
          </cell>
        </row>
        <row r="7208">
          <cell r="D7208">
            <v>301429726</v>
          </cell>
          <cell r="Q7208" t="str">
            <v>ACTIVOS</v>
          </cell>
        </row>
        <row r="7209">
          <cell r="D7209">
            <v>301430979</v>
          </cell>
          <cell r="Q7209" t="str">
            <v>ACTIVOS</v>
          </cell>
        </row>
        <row r="7210">
          <cell r="D7210">
            <v>301593586</v>
          </cell>
          <cell r="Q7210" t="str">
            <v>ACTIVOS</v>
          </cell>
        </row>
        <row r="7211">
          <cell r="D7211">
            <v>300160103</v>
          </cell>
          <cell r="Q7211" t="str">
            <v>ACTIVOS</v>
          </cell>
        </row>
        <row r="7212">
          <cell r="D7212">
            <v>301434591</v>
          </cell>
          <cell r="Q7212" t="str">
            <v>ACTIVOS</v>
          </cell>
        </row>
        <row r="7213">
          <cell r="D7213">
            <v>300069524</v>
          </cell>
          <cell r="Q7213" t="str">
            <v>ACTIVOS</v>
          </cell>
        </row>
        <row r="7214">
          <cell r="D7214">
            <v>301379953</v>
          </cell>
          <cell r="Q7214" t="str">
            <v>ACTIVOS</v>
          </cell>
        </row>
        <row r="7215">
          <cell r="D7215">
            <v>301072573</v>
          </cell>
          <cell r="Q7215" t="str">
            <v>ACTIVOS</v>
          </cell>
        </row>
        <row r="7216">
          <cell r="D7216">
            <v>300558426</v>
          </cell>
          <cell r="Q7216" t="str">
            <v>ACTIVOS</v>
          </cell>
        </row>
        <row r="7217">
          <cell r="D7217">
            <v>301375978</v>
          </cell>
          <cell r="Q7217" t="str">
            <v>ACTIVOS</v>
          </cell>
        </row>
        <row r="7218">
          <cell r="D7218">
            <v>301302016</v>
          </cell>
          <cell r="Q7218" t="str">
            <v>ACTIVOS</v>
          </cell>
        </row>
        <row r="7219">
          <cell r="D7219">
            <v>301489777</v>
          </cell>
          <cell r="Q7219" t="str">
            <v>ACTIVOS</v>
          </cell>
        </row>
        <row r="7220">
          <cell r="D7220">
            <v>300787719</v>
          </cell>
          <cell r="Q7220" t="str">
            <v>ACTIVOS</v>
          </cell>
        </row>
        <row r="7221">
          <cell r="D7221">
            <v>301520873</v>
          </cell>
          <cell r="Q7221" t="str">
            <v>ACTIVOS</v>
          </cell>
        </row>
        <row r="7222">
          <cell r="D7222">
            <v>301111779</v>
          </cell>
          <cell r="Q7222" t="str">
            <v>ACTIVOS</v>
          </cell>
        </row>
        <row r="7223">
          <cell r="D7223">
            <v>301402819</v>
          </cell>
          <cell r="Q7223" t="str">
            <v>ACTIVOS</v>
          </cell>
        </row>
        <row r="7224">
          <cell r="D7224">
            <v>300098509</v>
          </cell>
          <cell r="Q7224" t="str">
            <v>ACTIVOS</v>
          </cell>
        </row>
        <row r="7225">
          <cell r="D7225">
            <v>301605207</v>
          </cell>
          <cell r="Q7225" t="str">
            <v>ACTIVOS</v>
          </cell>
        </row>
        <row r="7226">
          <cell r="D7226">
            <v>301075214</v>
          </cell>
          <cell r="Q7226" t="str">
            <v>ACTIVOS</v>
          </cell>
        </row>
        <row r="7227">
          <cell r="D7227">
            <v>300160571</v>
          </cell>
          <cell r="Q7227" t="str">
            <v>ACTIVOS</v>
          </cell>
        </row>
        <row r="7228">
          <cell r="D7228">
            <v>300157891</v>
          </cell>
          <cell r="Q7228" t="str">
            <v>ACTIVOS</v>
          </cell>
        </row>
        <row r="7229">
          <cell r="D7229">
            <v>301151014</v>
          </cell>
          <cell r="Q7229" t="str">
            <v>ACTIVOS</v>
          </cell>
        </row>
        <row r="7230">
          <cell r="D7230">
            <v>301302377</v>
          </cell>
          <cell r="Q7230" t="str">
            <v>ACTIVOS</v>
          </cell>
        </row>
        <row r="7231">
          <cell r="D7231">
            <v>300906993</v>
          </cell>
          <cell r="Q7231" t="str">
            <v>ACTIVOS</v>
          </cell>
        </row>
        <row r="7232">
          <cell r="D7232">
            <v>300792556</v>
          </cell>
          <cell r="Q7232" t="str">
            <v>ACTIVOS</v>
          </cell>
        </row>
        <row r="7233">
          <cell r="D7233">
            <v>301313188</v>
          </cell>
          <cell r="Q7233" t="str">
            <v>ACTIVOS</v>
          </cell>
        </row>
        <row r="7234">
          <cell r="D7234">
            <v>300128081</v>
          </cell>
          <cell r="Q7234" t="str">
            <v>ACTIVOS</v>
          </cell>
        </row>
        <row r="7235">
          <cell r="D7235">
            <v>301599545</v>
          </cell>
          <cell r="Q7235" t="str">
            <v>ACTIVOS</v>
          </cell>
        </row>
        <row r="7236">
          <cell r="D7236">
            <v>301480207</v>
          </cell>
          <cell r="Q7236" t="str">
            <v>ACTIVOS</v>
          </cell>
        </row>
        <row r="7237">
          <cell r="D7237">
            <v>300907141</v>
          </cell>
          <cell r="Q7237" t="str">
            <v>ACTIVOS</v>
          </cell>
        </row>
        <row r="7238">
          <cell r="D7238">
            <v>300092023</v>
          </cell>
          <cell r="Q7238" t="str">
            <v>ACTIVOS</v>
          </cell>
        </row>
        <row r="7239">
          <cell r="D7239">
            <v>301302630</v>
          </cell>
          <cell r="Q7239" t="str">
            <v>ACTIVOS</v>
          </cell>
        </row>
        <row r="7240">
          <cell r="D7240">
            <v>301469679</v>
          </cell>
          <cell r="Q7240" t="str">
            <v>ACTIVOS</v>
          </cell>
        </row>
        <row r="7241">
          <cell r="D7241">
            <v>300918195</v>
          </cell>
          <cell r="Q7241" t="str">
            <v>ACTIVOS</v>
          </cell>
        </row>
        <row r="7242">
          <cell r="D7242">
            <v>300097395</v>
          </cell>
          <cell r="Q7242" t="str">
            <v>ACTIVOS</v>
          </cell>
        </row>
        <row r="7243">
          <cell r="D7243">
            <v>302195137</v>
          </cell>
          <cell r="Q7243" t="str">
            <v>ACTIVOS</v>
          </cell>
        </row>
        <row r="7244">
          <cell r="D7244">
            <v>301516063</v>
          </cell>
          <cell r="Q7244" t="str">
            <v>ACTIVOS</v>
          </cell>
        </row>
        <row r="7245">
          <cell r="D7245">
            <v>300778482</v>
          </cell>
          <cell r="Q7245" t="str">
            <v>ACTIVOS</v>
          </cell>
        </row>
        <row r="7246">
          <cell r="D7246">
            <v>301544998</v>
          </cell>
          <cell r="Q7246" t="str">
            <v>ACTIVOS</v>
          </cell>
        </row>
        <row r="7247">
          <cell r="D7247">
            <v>301286648</v>
          </cell>
          <cell r="Q7247" t="str">
            <v>ACTIVOS</v>
          </cell>
        </row>
        <row r="7248">
          <cell r="D7248">
            <v>301592154</v>
          </cell>
          <cell r="Q7248" t="str">
            <v>ACTIVOS</v>
          </cell>
        </row>
        <row r="7249">
          <cell r="D7249">
            <v>300144774</v>
          </cell>
          <cell r="Q7249" t="str">
            <v>ACTIVOS</v>
          </cell>
        </row>
        <row r="7250">
          <cell r="D7250">
            <v>300097764</v>
          </cell>
          <cell r="Q7250" t="str">
            <v>ACTIVOS</v>
          </cell>
        </row>
        <row r="7251">
          <cell r="D7251">
            <v>300157294</v>
          </cell>
          <cell r="Q7251" t="str">
            <v>ACTIVOS</v>
          </cell>
        </row>
        <row r="7252">
          <cell r="D7252">
            <v>300092073</v>
          </cell>
          <cell r="Q7252" t="str">
            <v>ACTIVOS</v>
          </cell>
        </row>
        <row r="7253">
          <cell r="D7253">
            <v>300145991</v>
          </cell>
          <cell r="Q7253" t="str">
            <v>ACTIVOS</v>
          </cell>
        </row>
        <row r="7254">
          <cell r="D7254">
            <v>300843360</v>
          </cell>
          <cell r="Q7254" t="str">
            <v>ACTIVOS</v>
          </cell>
        </row>
        <row r="7255">
          <cell r="D7255">
            <v>300694247</v>
          </cell>
          <cell r="Q7255" t="str">
            <v>ACTIVOS</v>
          </cell>
        </row>
        <row r="7256">
          <cell r="D7256">
            <v>301365916</v>
          </cell>
          <cell r="Q7256" t="str">
            <v>ACTIVOS</v>
          </cell>
        </row>
        <row r="7257">
          <cell r="D7257">
            <v>300153954</v>
          </cell>
          <cell r="Q7257" t="str">
            <v>ACTIVOS</v>
          </cell>
        </row>
        <row r="7258">
          <cell r="D7258">
            <v>300154333</v>
          </cell>
          <cell r="Q7258" t="str">
            <v>ACTIVOS</v>
          </cell>
        </row>
        <row r="7259">
          <cell r="D7259">
            <v>302147011</v>
          </cell>
          <cell r="Q7259" t="str">
            <v>ACTIVOS</v>
          </cell>
        </row>
        <row r="7260">
          <cell r="D7260">
            <v>300098597</v>
          </cell>
          <cell r="Q7260" t="str">
            <v>ACTIVOS</v>
          </cell>
        </row>
        <row r="7261">
          <cell r="D7261">
            <v>300741144</v>
          </cell>
          <cell r="Q7261" t="str">
            <v>ACTIVOS</v>
          </cell>
        </row>
        <row r="7262">
          <cell r="D7262">
            <v>301400052</v>
          </cell>
          <cell r="Q7262" t="str">
            <v>ACTIVOS</v>
          </cell>
        </row>
        <row r="7263">
          <cell r="D7263">
            <v>301510163</v>
          </cell>
          <cell r="Q7263" t="str">
            <v>ACTIVOS</v>
          </cell>
        </row>
        <row r="7264">
          <cell r="D7264">
            <v>302129244</v>
          </cell>
          <cell r="Q7264" t="str">
            <v>ACTIVOS</v>
          </cell>
        </row>
        <row r="7265">
          <cell r="D7265">
            <v>301211773</v>
          </cell>
          <cell r="Q7265" t="str">
            <v>ACTIVOS</v>
          </cell>
        </row>
        <row r="7266">
          <cell r="D7266">
            <v>302015921</v>
          </cell>
          <cell r="Q7266" t="str">
            <v>ACTIVOS</v>
          </cell>
        </row>
        <row r="7267">
          <cell r="D7267">
            <v>300097773</v>
          </cell>
          <cell r="Q7267" t="str">
            <v>ACTIVOS</v>
          </cell>
        </row>
        <row r="7268">
          <cell r="D7268">
            <v>301473502</v>
          </cell>
          <cell r="Q7268" t="str">
            <v>ACTIVOS</v>
          </cell>
        </row>
        <row r="7269">
          <cell r="D7269">
            <v>301379723</v>
          </cell>
          <cell r="Q7269" t="str">
            <v>ACTIVOS</v>
          </cell>
        </row>
        <row r="7270">
          <cell r="D7270">
            <v>300097293</v>
          </cell>
          <cell r="Q7270" t="str">
            <v>ACTIVOS</v>
          </cell>
        </row>
        <row r="7271">
          <cell r="D7271">
            <v>301482430</v>
          </cell>
          <cell r="Q7271" t="str">
            <v>ACTIVOS</v>
          </cell>
        </row>
        <row r="7272">
          <cell r="D7272">
            <v>301490761</v>
          </cell>
          <cell r="Q7272" t="str">
            <v>ACTIVOS</v>
          </cell>
        </row>
        <row r="7273">
          <cell r="D7273">
            <v>301153802</v>
          </cell>
          <cell r="Q7273" t="str">
            <v>ACTIVOS</v>
          </cell>
        </row>
        <row r="7274">
          <cell r="D7274">
            <v>300222109</v>
          </cell>
          <cell r="Q7274" t="str">
            <v>ACTIVOS</v>
          </cell>
        </row>
        <row r="7275">
          <cell r="D7275">
            <v>300150039</v>
          </cell>
          <cell r="Q7275" t="str">
            <v>ACTIVOS</v>
          </cell>
        </row>
        <row r="7276">
          <cell r="D7276">
            <v>301952225</v>
          </cell>
          <cell r="Q7276" t="str">
            <v>ACTIVOS</v>
          </cell>
        </row>
        <row r="7277">
          <cell r="D7277">
            <v>300789799</v>
          </cell>
          <cell r="Q7277" t="str">
            <v>ACTIVOS</v>
          </cell>
        </row>
        <row r="7278">
          <cell r="D7278">
            <v>301517334</v>
          </cell>
          <cell r="Q7278" t="str">
            <v>ACTIVOS</v>
          </cell>
        </row>
        <row r="7279">
          <cell r="D7279">
            <v>301358262</v>
          </cell>
          <cell r="Q7279" t="str">
            <v>ACTIVOS</v>
          </cell>
        </row>
        <row r="7280">
          <cell r="D7280">
            <v>300924826</v>
          </cell>
          <cell r="Q7280" t="str">
            <v>ACTIVOS</v>
          </cell>
        </row>
        <row r="7281">
          <cell r="D7281">
            <v>301464802</v>
          </cell>
          <cell r="Q7281" t="str">
            <v>ACTIVOS</v>
          </cell>
        </row>
        <row r="7282">
          <cell r="D7282">
            <v>300165784</v>
          </cell>
          <cell r="Q7282" t="str">
            <v>ACTIVOS</v>
          </cell>
        </row>
        <row r="7283">
          <cell r="D7283">
            <v>300097336</v>
          </cell>
          <cell r="Q7283" t="str">
            <v>ACTIVOS</v>
          </cell>
        </row>
        <row r="7284">
          <cell r="D7284">
            <v>300419328</v>
          </cell>
          <cell r="Q7284" t="str">
            <v>ACTIVOS</v>
          </cell>
        </row>
        <row r="7285">
          <cell r="D7285">
            <v>302007805</v>
          </cell>
          <cell r="Q7285" t="str">
            <v>ACTIVOS</v>
          </cell>
        </row>
        <row r="7286">
          <cell r="D7286">
            <v>300092083</v>
          </cell>
          <cell r="Q7286" t="str">
            <v>ACTIVOS</v>
          </cell>
        </row>
        <row r="7287">
          <cell r="D7287">
            <v>300098564</v>
          </cell>
          <cell r="Q7287" t="str">
            <v>ACTIVOS</v>
          </cell>
        </row>
        <row r="7288">
          <cell r="D7288">
            <v>300098581</v>
          </cell>
          <cell r="Q7288" t="str">
            <v>ACTIVOS</v>
          </cell>
        </row>
        <row r="7289">
          <cell r="D7289">
            <v>301496726</v>
          </cell>
          <cell r="Q7289" t="str">
            <v>ACTIVOS</v>
          </cell>
        </row>
        <row r="7290">
          <cell r="D7290">
            <v>301214470</v>
          </cell>
          <cell r="Q7290" t="str">
            <v>ACTIVOS</v>
          </cell>
        </row>
        <row r="7291">
          <cell r="D7291">
            <v>300839539</v>
          </cell>
          <cell r="Q7291" t="str">
            <v>ACTIVOS</v>
          </cell>
        </row>
        <row r="7292">
          <cell r="D7292">
            <v>302066838</v>
          </cell>
          <cell r="Q7292" t="str">
            <v>ACTIVOS</v>
          </cell>
        </row>
        <row r="7293">
          <cell r="D7293">
            <v>301089406</v>
          </cell>
          <cell r="Q7293" t="str">
            <v>ACTIVOS</v>
          </cell>
        </row>
        <row r="7294">
          <cell r="D7294">
            <v>301576507</v>
          </cell>
          <cell r="Q7294" t="str">
            <v>ACTIVOS</v>
          </cell>
        </row>
        <row r="7295">
          <cell r="D7295">
            <v>301499614</v>
          </cell>
          <cell r="Q7295" t="str">
            <v>ACTIVOS</v>
          </cell>
        </row>
        <row r="7296">
          <cell r="D7296">
            <v>300148938</v>
          </cell>
          <cell r="Q7296" t="str">
            <v>ACTIVOS</v>
          </cell>
        </row>
        <row r="7297">
          <cell r="D7297">
            <v>301586504</v>
          </cell>
          <cell r="Q7297" t="str">
            <v>ACTIVOS</v>
          </cell>
        </row>
        <row r="7298">
          <cell r="D7298">
            <v>300159213</v>
          </cell>
          <cell r="Q7298" t="str">
            <v>ACTIVOS</v>
          </cell>
        </row>
        <row r="7299">
          <cell r="D7299">
            <v>302135067</v>
          </cell>
          <cell r="Q7299" t="str">
            <v>ACTIVOS</v>
          </cell>
        </row>
        <row r="7300">
          <cell r="D7300">
            <v>301937364</v>
          </cell>
          <cell r="Q7300" t="str">
            <v>ACTIVOS</v>
          </cell>
        </row>
        <row r="7301">
          <cell r="D7301">
            <v>301381549</v>
          </cell>
          <cell r="Q7301" t="str">
            <v>ACTIVOS</v>
          </cell>
        </row>
        <row r="7302">
          <cell r="D7302">
            <v>301272438</v>
          </cell>
          <cell r="Q7302" t="str">
            <v>ACTIVOS</v>
          </cell>
        </row>
        <row r="7303">
          <cell r="D7303">
            <v>300842756</v>
          </cell>
          <cell r="Q7303" t="str">
            <v>ACTIVOS</v>
          </cell>
        </row>
        <row r="7304">
          <cell r="D7304">
            <v>300068557</v>
          </cell>
          <cell r="Q7304" t="str">
            <v>ACTIVOS</v>
          </cell>
        </row>
        <row r="7305">
          <cell r="D7305">
            <v>302111286</v>
          </cell>
          <cell r="Q7305" t="str">
            <v>ACTIVOS</v>
          </cell>
        </row>
        <row r="7306">
          <cell r="D7306">
            <v>301506041</v>
          </cell>
          <cell r="Q7306" t="str">
            <v>ACTIVOS</v>
          </cell>
        </row>
        <row r="7307">
          <cell r="D7307">
            <v>300097717</v>
          </cell>
          <cell r="Q7307" t="str">
            <v>ACTIVOS</v>
          </cell>
        </row>
        <row r="7308">
          <cell r="D7308">
            <v>300097639</v>
          </cell>
          <cell r="Q7308" t="str">
            <v>ACTIVOS</v>
          </cell>
        </row>
        <row r="7309">
          <cell r="D7309">
            <v>300069499</v>
          </cell>
          <cell r="Q7309" t="str">
            <v>ACTIVOS</v>
          </cell>
        </row>
        <row r="7310">
          <cell r="D7310">
            <v>300925140</v>
          </cell>
          <cell r="Q7310" t="str">
            <v>ACTIVOS</v>
          </cell>
        </row>
        <row r="7311">
          <cell r="D7311">
            <v>301854689</v>
          </cell>
          <cell r="Q7311" t="str">
            <v>ACTIVOS</v>
          </cell>
        </row>
        <row r="7312">
          <cell r="D7312">
            <v>300098557</v>
          </cell>
          <cell r="Q7312" t="str">
            <v>ACTIVOS</v>
          </cell>
        </row>
        <row r="7313">
          <cell r="D7313">
            <v>301508657</v>
          </cell>
          <cell r="Q7313" t="str">
            <v>ACTIVOS</v>
          </cell>
        </row>
        <row r="7314">
          <cell r="D7314">
            <v>301366232</v>
          </cell>
          <cell r="Q7314" t="str">
            <v>ACTIVOS</v>
          </cell>
        </row>
        <row r="7315">
          <cell r="D7315">
            <v>300481494</v>
          </cell>
          <cell r="Q7315" t="str">
            <v>ACTIVOS</v>
          </cell>
        </row>
        <row r="7316">
          <cell r="D7316">
            <v>300832553</v>
          </cell>
          <cell r="Q7316" t="str">
            <v>ACTIVOS</v>
          </cell>
        </row>
        <row r="7317">
          <cell r="D7317">
            <v>300914778</v>
          </cell>
          <cell r="Q7317" t="str">
            <v>ACTIVOS</v>
          </cell>
        </row>
        <row r="7318">
          <cell r="D7318">
            <v>301043279</v>
          </cell>
          <cell r="Q7318" t="str">
            <v>ACTIVOS</v>
          </cell>
        </row>
        <row r="7319">
          <cell r="D7319">
            <v>300857055</v>
          </cell>
          <cell r="Q7319" t="str">
            <v>ACTIVOS</v>
          </cell>
        </row>
        <row r="7320">
          <cell r="D7320">
            <v>301476100</v>
          </cell>
          <cell r="Q7320" t="str">
            <v>ACTIVOS</v>
          </cell>
        </row>
        <row r="7321">
          <cell r="D7321">
            <v>302107185</v>
          </cell>
          <cell r="Q7321" t="str">
            <v>ACTIVOS</v>
          </cell>
        </row>
        <row r="7322">
          <cell r="D7322">
            <v>300068756</v>
          </cell>
          <cell r="Q7322" t="str">
            <v>ACTIVOS</v>
          </cell>
        </row>
        <row r="7323">
          <cell r="D7323">
            <v>301158682</v>
          </cell>
          <cell r="Q7323" t="str">
            <v>ACTIVOS</v>
          </cell>
        </row>
        <row r="7324">
          <cell r="D7324">
            <v>300155470</v>
          </cell>
          <cell r="Q7324" t="str">
            <v>ACTIVOS</v>
          </cell>
        </row>
        <row r="7325">
          <cell r="D7325">
            <v>300776620</v>
          </cell>
          <cell r="Q7325" t="str">
            <v>ACTIVOS</v>
          </cell>
        </row>
        <row r="7326">
          <cell r="D7326">
            <v>300157480</v>
          </cell>
          <cell r="Q7326" t="str">
            <v>ACTIVOS</v>
          </cell>
        </row>
        <row r="7327">
          <cell r="D7327">
            <v>300097398</v>
          </cell>
          <cell r="Q7327" t="str">
            <v>ACTIVOS</v>
          </cell>
        </row>
        <row r="7328">
          <cell r="D7328">
            <v>300092042</v>
          </cell>
          <cell r="Q7328" t="str">
            <v>ACTIVOS</v>
          </cell>
        </row>
        <row r="7329">
          <cell r="D7329">
            <v>300881564</v>
          </cell>
          <cell r="Q7329" t="str">
            <v>ACTIVOS</v>
          </cell>
        </row>
        <row r="7330">
          <cell r="D7330">
            <v>301272381</v>
          </cell>
          <cell r="Q7330" t="str">
            <v>ACTIVOS</v>
          </cell>
        </row>
        <row r="7331">
          <cell r="D7331">
            <v>300162149</v>
          </cell>
          <cell r="Q7331" t="str">
            <v>ACTIVOS</v>
          </cell>
        </row>
        <row r="7332">
          <cell r="D7332">
            <v>301407801</v>
          </cell>
          <cell r="Q7332" t="str">
            <v>ACTIVOS</v>
          </cell>
        </row>
        <row r="7333">
          <cell r="D7333">
            <v>300572218</v>
          </cell>
          <cell r="Q7333" t="str">
            <v>ACTIVOS</v>
          </cell>
        </row>
        <row r="7334">
          <cell r="D7334">
            <v>301578700</v>
          </cell>
          <cell r="Q7334" t="str">
            <v>ACTIVOS</v>
          </cell>
        </row>
        <row r="7335">
          <cell r="D7335">
            <v>301179411</v>
          </cell>
          <cell r="Q7335" t="str">
            <v>ACTIVOS</v>
          </cell>
        </row>
        <row r="7336">
          <cell r="D7336">
            <v>301315084</v>
          </cell>
          <cell r="Q7336" t="str">
            <v>ACTIVOS</v>
          </cell>
        </row>
        <row r="7337">
          <cell r="D7337">
            <v>300156168</v>
          </cell>
          <cell r="Q7337" t="str">
            <v>ACTIVOS</v>
          </cell>
        </row>
        <row r="7338">
          <cell r="D7338">
            <v>300844472</v>
          </cell>
          <cell r="Q7338" t="str">
            <v>ACTIVOS</v>
          </cell>
        </row>
        <row r="7339">
          <cell r="D7339">
            <v>301595825</v>
          </cell>
          <cell r="Q7339" t="str">
            <v>ACTIVOS</v>
          </cell>
        </row>
        <row r="7340">
          <cell r="D7340">
            <v>301349991</v>
          </cell>
          <cell r="Q7340" t="str">
            <v>ACTIVOS</v>
          </cell>
        </row>
        <row r="7341">
          <cell r="D7341">
            <v>300144877</v>
          </cell>
          <cell r="Q7341" t="str">
            <v>ACTIVOS</v>
          </cell>
        </row>
        <row r="7342">
          <cell r="D7342">
            <v>301271091</v>
          </cell>
          <cell r="Q7342" t="str">
            <v>ACTIVOS</v>
          </cell>
        </row>
        <row r="7343">
          <cell r="D7343">
            <v>301286566</v>
          </cell>
          <cell r="Q7343" t="str">
            <v>ACTIVOS</v>
          </cell>
        </row>
        <row r="7344">
          <cell r="D7344">
            <v>301387451</v>
          </cell>
          <cell r="Q7344" t="str">
            <v>ACTIVOS</v>
          </cell>
        </row>
        <row r="7345">
          <cell r="D7345">
            <v>300097082</v>
          </cell>
          <cell r="Q7345" t="str">
            <v>ACTIVOS</v>
          </cell>
        </row>
        <row r="7346">
          <cell r="D7346">
            <v>301190323</v>
          </cell>
          <cell r="Q7346" t="str">
            <v>ACTIVOS</v>
          </cell>
        </row>
        <row r="7347">
          <cell r="D7347">
            <v>302041612</v>
          </cell>
          <cell r="Q7347" t="str">
            <v>ACTIVOS</v>
          </cell>
        </row>
        <row r="7348">
          <cell r="D7348">
            <v>301429514</v>
          </cell>
          <cell r="Q7348" t="str">
            <v>ACTIVOS</v>
          </cell>
        </row>
        <row r="7349">
          <cell r="D7349">
            <v>301258230</v>
          </cell>
          <cell r="Q7349" t="str">
            <v>ACTIVOS</v>
          </cell>
        </row>
        <row r="7350">
          <cell r="D7350">
            <v>301421597</v>
          </cell>
          <cell r="Q7350" t="str">
            <v>ACTIVOS</v>
          </cell>
        </row>
        <row r="7351">
          <cell r="D7351">
            <v>301528862</v>
          </cell>
          <cell r="Q7351" t="str">
            <v>ACTIVOS</v>
          </cell>
        </row>
        <row r="7352">
          <cell r="D7352">
            <v>300155983</v>
          </cell>
          <cell r="Q7352" t="str">
            <v>ACTIVOS</v>
          </cell>
        </row>
        <row r="7353">
          <cell r="D7353">
            <v>300097075</v>
          </cell>
          <cell r="Q7353" t="str">
            <v>ACTIVOS</v>
          </cell>
        </row>
        <row r="7354">
          <cell r="D7354">
            <v>300915871</v>
          </cell>
          <cell r="Q7354" t="str">
            <v>ACTIVOS</v>
          </cell>
        </row>
        <row r="7355">
          <cell r="D7355">
            <v>300915988</v>
          </cell>
          <cell r="Q7355" t="str">
            <v>ACTIVOS</v>
          </cell>
        </row>
        <row r="7356">
          <cell r="D7356">
            <v>301353753</v>
          </cell>
          <cell r="Q7356" t="str">
            <v>ACTIVOS</v>
          </cell>
        </row>
        <row r="7357">
          <cell r="D7357">
            <v>301447971</v>
          </cell>
          <cell r="Q7357" t="str">
            <v>ACTIVOS</v>
          </cell>
        </row>
        <row r="7358">
          <cell r="D7358">
            <v>301356142</v>
          </cell>
          <cell r="Q7358" t="str">
            <v>ACTIVOS</v>
          </cell>
        </row>
        <row r="7359">
          <cell r="D7359">
            <v>300092349</v>
          </cell>
          <cell r="Q7359" t="str">
            <v>ACTIVOS</v>
          </cell>
        </row>
        <row r="7360">
          <cell r="D7360">
            <v>302001910</v>
          </cell>
          <cell r="Q7360" t="str">
            <v>ACTIVOS</v>
          </cell>
        </row>
        <row r="7361">
          <cell r="D7361">
            <v>300832677</v>
          </cell>
          <cell r="Q7361" t="str">
            <v>ACTIVOS</v>
          </cell>
        </row>
        <row r="7362">
          <cell r="D7362">
            <v>301307428</v>
          </cell>
          <cell r="Q7362" t="str">
            <v>ACTIVOS</v>
          </cell>
        </row>
        <row r="7363">
          <cell r="D7363">
            <v>301447228</v>
          </cell>
          <cell r="Q7363" t="str">
            <v>ACTIVOS</v>
          </cell>
        </row>
        <row r="7364">
          <cell r="D7364">
            <v>302173188</v>
          </cell>
          <cell r="Q7364" t="str">
            <v>ACTIVOS</v>
          </cell>
        </row>
        <row r="7365">
          <cell r="D7365">
            <v>300149539</v>
          </cell>
          <cell r="Q7365" t="str">
            <v>ACTIVOS</v>
          </cell>
        </row>
        <row r="7366">
          <cell r="D7366">
            <v>300086525</v>
          </cell>
          <cell r="Q7366" t="str">
            <v>ACTIVOS</v>
          </cell>
        </row>
        <row r="7367">
          <cell r="D7367">
            <v>300887521</v>
          </cell>
          <cell r="Q7367" t="str">
            <v>ACTIVOS</v>
          </cell>
        </row>
        <row r="7368">
          <cell r="D7368">
            <v>301320255</v>
          </cell>
          <cell r="Q7368" t="str">
            <v>ACTIVOS</v>
          </cell>
        </row>
        <row r="7369">
          <cell r="D7369">
            <v>300158052</v>
          </cell>
          <cell r="Q7369" t="str">
            <v>ACTIVOS</v>
          </cell>
        </row>
        <row r="7370">
          <cell r="D7370">
            <v>302166155</v>
          </cell>
          <cell r="Q7370" t="str">
            <v>ACTIVOS</v>
          </cell>
        </row>
        <row r="7371">
          <cell r="D7371">
            <v>300097497</v>
          </cell>
          <cell r="Q7371" t="str">
            <v>ACTIVOS</v>
          </cell>
        </row>
        <row r="7372">
          <cell r="D7372">
            <v>301306347</v>
          </cell>
          <cell r="Q7372" t="str">
            <v>ACTIVOS</v>
          </cell>
        </row>
        <row r="7373">
          <cell r="D7373">
            <v>301564137</v>
          </cell>
          <cell r="Q7373" t="str">
            <v>ACTIVOS</v>
          </cell>
        </row>
        <row r="7374">
          <cell r="D7374">
            <v>300155576</v>
          </cell>
          <cell r="Q7374" t="str">
            <v>ACTIVOS</v>
          </cell>
        </row>
        <row r="7375">
          <cell r="D7375">
            <v>301429396</v>
          </cell>
          <cell r="Q7375" t="str">
            <v>ACTIVOS</v>
          </cell>
        </row>
        <row r="7376">
          <cell r="D7376">
            <v>301356218</v>
          </cell>
          <cell r="Q7376" t="str">
            <v>ACTIVOS</v>
          </cell>
        </row>
        <row r="7377">
          <cell r="D7377">
            <v>301568486</v>
          </cell>
          <cell r="Q7377" t="str">
            <v>ACTIVOS</v>
          </cell>
        </row>
        <row r="7378">
          <cell r="D7378">
            <v>301386481</v>
          </cell>
          <cell r="Q7378" t="str">
            <v>ACTIVOS</v>
          </cell>
        </row>
        <row r="7379">
          <cell r="D7379">
            <v>301185789</v>
          </cell>
          <cell r="Q7379" t="str">
            <v>ACTIVOS</v>
          </cell>
        </row>
        <row r="7380">
          <cell r="D7380">
            <v>301349472</v>
          </cell>
          <cell r="Q7380" t="str">
            <v>ACTIVOS</v>
          </cell>
        </row>
        <row r="7381">
          <cell r="D7381">
            <v>302135502</v>
          </cell>
          <cell r="Q7381" t="str">
            <v>ACTIVOS</v>
          </cell>
        </row>
        <row r="7382">
          <cell r="D7382">
            <v>302126761</v>
          </cell>
          <cell r="Q7382" t="str">
            <v>ACTIVOS</v>
          </cell>
        </row>
        <row r="7383">
          <cell r="D7383">
            <v>300129614</v>
          </cell>
          <cell r="Q7383" t="str">
            <v>ACTIVOS</v>
          </cell>
        </row>
        <row r="7384">
          <cell r="D7384">
            <v>301544380</v>
          </cell>
          <cell r="Q7384" t="str">
            <v>ACTIVOS</v>
          </cell>
        </row>
        <row r="7385">
          <cell r="D7385">
            <v>300375068</v>
          </cell>
          <cell r="Q7385" t="str">
            <v>ACTIVOS</v>
          </cell>
        </row>
        <row r="7386">
          <cell r="D7386">
            <v>301265227</v>
          </cell>
          <cell r="Q7386" t="str">
            <v>ACTIVOS</v>
          </cell>
        </row>
        <row r="7387">
          <cell r="D7387">
            <v>300160379</v>
          </cell>
          <cell r="Q7387" t="str">
            <v>ACTIVOS</v>
          </cell>
        </row>
        <row r="7388">
          <cell r="D7388">
            <v>301398232</v>
          </cell>
          <cell r="Q7388" t="str">
            <v>ACTIVOS</v>
          </cell>
        </row>
        <row r="7389">
          <cell r="D7389">
            <v>302039441</v>
          </cell>
          <cell r="Q7389" t="str">
            <v>ACTIVOS</v>
          </cell>
        </row>
        <row r="7390">
          <cell r="D7390">
            <v>301419571</v>
          </cell>
          <cell r="Q7390" t="str">
            <v>ACTIVOS</v>
          </cell>
        </row>
        <row r="7391">
          <cell r="D7391">
            <v>301276493</v>
          </cell>
          <cell r="Q7391" t="str">
            <v>ACTIVOS</v>
          </cell>
        </row>
        <row r="7392">
          <cell r="D7392">
            <v>301091850</v>
          </cell>
          <cell r="Q7392" t="str">
            <v>ACTIVOS</v>
          </cell>
        </row>
        <row r="7393">
          <cell r="D7393">
            <v>300262703</v>
          </cell>
          <cell r="Q7393" t="str">
            <v>ACTIVOS</v>
          </cell>
        </row>
        <row r="7394">
          <cell r="D7394">
            <v>300832546</v>
          </cell>
          <cell r="Q7394" t="str">
            <v>ACTIVOS</v>
          </cell>
        </row>
        <row r="7395">
          <cell r="D7395">
            <v>301564006</v>
          </cell>
          <cell r="Q7395" t="str">
            <v>ACTIVOS</v>
          </cell>
        </row>
        <row r="7396">
          <cell r="D7396">
            <v>300159582</v>
          </cell>
          <cell r="Q7396" t="str">
            <v>ACTIVOS</v>
          </cell>
        </row>
        <row r="7397">
          <cell r="D7397">
            <v>301049631</v>
          </cell>
          <cell r="Q7397" t="str">
            <v>ACTIVOS</v>
          </cell>
        </row>
        <row r="7398">
          <cell r="D7398">
            <v>301450080</v>
          </cell>
          <cell r="Q7398" t="str">
            <v>ACTIVOS</v>
          </cell>
        </row>
        <row r="7399">
          <cell r="D7399">
            <v>300741050</v>
          </cell>
          <cell r="Q7399" t="str">
            <v>ACTIVOS</v>
          </cell>
        </row>
        <row r="7400">
          <cell r="D7400">
            <v>300161495</v>
          </cell>
          <cell r="Q7400" t="str">
            <v>ACTIVOS</v>
          </cell>
        </row>
        <row r="7401">
          <cell r="D7401">
            <v>301944487</v>
          </cell>
          <cell r="Q7401" t="str">
            <v>ACTIVOS</v>
          </cell>
        </row>
        <row r="7402">
          <cell r="D7402">
            <v>300146062</v>
          </cell>
          <cell r="Q7402" t="str">
            <v>ACTIVOS</v>
          </cell>
        </row>
        <row r="7403">
          <cell r="D7403">
            <v>301468075</v>
          </cell>
          <cell r="Q7403" t="str">
            <v>ACTIVOS</v>
          </cell>
        </row>
        <row r="7404">
          <cell r="D7404">
            <v>300178471</v>
          </cell>
          <cell r="Q7404" t="str">
            <v>ACTIVOS</v>
          </cell>
        </row>
        <row r="7405">
          <cell r="D7405">
            <v>300156369</v>
          </cell>
          <cell r="Q7405" t="str">
            <v>ACTIVOS</v>
          </cell>
        </row>
        <row r="7406">
          <cell r="D7406">
            <v>301093440</v>
          </cell>
          <cell r="Q7406" t="str">
            <v>ACTIVOS</v>
          </cell>
        </row>
        <row r="7407">
          <cell r="D7407">
            <v>300091709</v>
          </cell>
          <cell r="Q7407" t="str">
            <v>ACTIVOS</v>
          </cell>
        </row>
        <row r="7408">
          <cell r="D7408">
            <v>301429435</v>
          </cell>
          <cell r="Q7408" t="str">
            <v>ACTIVOS</v>
          </cell>
        </row>
        <row r="7409">
          <cell r="D7409">
            <v>301355785</v>
          </cell>
          <cell r="Q7409" t="str">
            <v>ACTIVOS</v>
          </cell>
        </row>
        <row r="7410">
          <cell r="D7410">
            <v>301155444</v>
          </cell>
          <cell r="Q7410" t="str">
            <v>ACTIVOS</v>
          </cell>
        </row>
        <row r="7411">
          <cell r="D7411">
            <v>300086615</v>
          </cell>
          <cell r="Q7411" t="str">
            <v>ACTIVOS</v>
          </cell>
        </row>
        <row r="7412">
          <cell r="D7412">
            <v>301517583</v>
          </cell>
          <cell r="Q7412" t="str">
            <v>ACTIVOS</v>
          </cell>
        </row>
        <row r="7413">
          <cell r="D7413">
            <v>301398327</v>
          </cell>
          <cell r="Q7413" t="str">
            <v>ACTIVOS</v>
          </cell>
        </row>
        <row r="7414">
          <cell r="D7414">
            <v>301514165</v>
          </cell>
          <cell r="Q7414" t="str">
            <v>ACTIVOS</v>
          </cell>
        </row>
        <row r="7415">
          <cell r="D7415">
            <v>301387527</v>
          </cell>
          <cell r="Q7415" t="str">
            <v>ACTIVOS</v>
          </cell>
        </row>
        <row r="7416">
          <cell r="D7416">
            <v>300069350</v>
          </cell>
          <cell r="Q7416" t="str">
            <v>ACTIVOS</v>
          </cell>
        </row>
        <row r="7417">
          <cell r="D7417">
            <v>301475057</v>
          </cell>
          <cell r="Q7417" t="str">
            <v>ACTIVOS</v>
          </cell>
        </row>
        <row r="7418">
          <cell r="D7418">
            <v>300628383</v>
          </cell>
          <cell r="Q7418" t="str">
            <v>ACTIVOS</v>
          </cell>
        </row>
        <row r="7419">
          <cell r="D7419">
            <v>300341260</v>
          </cell>
          <cell r="Q7419" t="str">
            <v>ACTIVOS</v>
          </cell>
        </row>
        <row r="7420">
          <cell r="D7420">
            <v>301345493</v>
          </cell>
          <cell r="Q7420" t="str">
            <v>ACTIVOS</v>
          </cell>
        </row>
        <row r="7421">
          <cell r="D7421">
            <v>300844404</v>
          </cell>
          <cell r="Q7421" t="str">
            <v>ACTIVOS</v>
          </cell>
        </row>
        <row r="7422">
          <cell r="D7422">
            <v>300097368</v>
          </cell>
          <cell r="Q7422" t="str">
            <v>ACTIVOS</v>
          </cell>
        </row>
        <row r="7423">
          <cell r="D7423">
            <v>300092725</v>
          </cell>
          <cell r="Q7423" t="str">
            <v>ACTIVOS</v>
          </cell>
        </row>
        <row r="7424">
          <cell r="D7424">
            <v>300098266</v>
          </cell>
          <cell r="Q7424" t="str">
            <v>ACTIVOS</v>
          </cell>
        </row>
        <row r="7425">
          <cell r="D7425">
            <v>300098624</v>
          </cell>
          <cell r="Q7425" t="str">
            <v>ACTIVOS</v>
          </cell>
        </row>
        <row r="7426">
          <cell r="D7426">
            <v>301416050</v>
          </cell>
          <cell r="Q7426" t="str">
            <v>ACTIVOS</v>
          </cell>
        </row>
        <row r="7427">
          <cell r="D7427">
            <v>300097190</v>
          </cell>
          <cell r="Q7427" t="str">
            <v>ACTIVOS</v>
          </cell>
        </row>
        <row r="7428">
          <cell r="D7428">
            <v>300844479</v>
          </cell>
          <cell r="Q7428" t="str">
            <v>ACTIVOS</v>
          </cell>
        </row>
        <row r="7429">
          <cell r="D7429">
            <v>300097413</v>
          </cell>
          <cell r="Q7429" t="str">
            <v>ACTIVOS</v>
          </cell>
        </row>
        <row r="7430">
          <cell r="D7430">
            <v>301203495</v>
          </cell>
          <cell r="Q7430" t="str">
            <v>ACTIVOS</v>
          </cell>
        </row>
        <row r="7431">
          <cell r="D7431">
            <v>301353529</v>
          </cell>
          <cell r="Q7431" t="str">
            <v>ACTIVOS</v>
          </cell>
        </row>
        <row r="7432">
          <cell r="D7432">
            <v>301312859</v>
          </cell>
          <cell r="Q7432" t="str">
            <v>ACTIVOS</v>
          </cell>
        </row>
        <row r="7433">
          <cell r="D7433">
            <v>300098253</v>
          </cell>
          <cell r="Q7433" t="str">
            <v>ACTIVOS</v>
          </cell>
        </row>
        <row r="7434">
          <cell r="D7434">
            <v>301192472</v>
          </cell>
          <cell r="Q7434" t="str">
            <v>ACTIVOS</v>
          </cell>
        </row>
        <row r="7435">
          <cell r="D7435">
            <v>300923428</v>
          </cell>
          <cell r="Q7435" t="str">
            <v>ACTIVOS</v>
          </cell>
        </row>
        <row r="7436">
          <cell r="D7436">
            <v>300842803</v>
          </cell>
          <cell r="Q7436" t="str">
            <v>ACTIVOS</v>
          </cell>
        </row>
        <row r="7437">
          <cell r="D7437">
            <v>300153546</v>
          </cell>
          <cell r="Q7437" t="str">
            <v>ACTIVOS</v>
          </cell>
        </row>
        <row r="7438">
          <cell r="D7438">
            <v>300994150</v>
          </cell>
          <cell r="Q7438" t="str">
            <v>ACTIVOS</v>
          </cell>
        </row>
        <row r="7439">
          <cell r="D7439">
            <v>301569513</v>
          </cell>
          <cell r="Q7439" t="str">
            <v>ACTIVOS</v>
          </cell>
        </row>
        <row r="7440">
          <cell r="D7440">
            <v>300155887</v>
          </cell>
          <cell r="Q7440" t="str">
            <v>ACTIVOS</v>
          </cell>
        </row>
        <row r="7441">
          <cell r="D7441">
            <v>301524296</v>
          </cell>
          <cell r="Q7441" t="str">
            <v>ACTIVOS</v>
          </cell>
        </row>
        <row r="7442">
          <cell r="D7442">
            <v>301958505</v>
          </cell>
          <cell r="Q7442" t="str">
            <v>ACTIVOS</v>
          </cell>
        </row>
        <row r="7443">
          <cell r="D7443">
            <v>300903103</v>
          </cell>
          <cell r="Q7443" t="str">
            <v>ACTIVOS</v>
          </cell>
        </row>
        <row r="7444">
          <cell r="D7444">
            <v>300153781</v>
          </cell>
          <cell r="Q7444" t="str">
            <v>ACTIVOS</v>
          </cell>
        </row>
        <row r="7445">
          <cell r="D7445">
            <v>301534812</v>
          </cell>
          <cell r="Q7445" t="str">
            <v>ACTIVOS</v>
          </cell>
        </row>
        <row r="7446">
          <cell r="D7446">
            <v>301497577</v>
          </cell>
          <cell r="Q7446" t="str">
            <v>ACTIVOS</v>
          </cell>
        </row>
        <row r="7447">
          <cell r="D7447">
            <v>300069522</v>
          </cell>
          <cell r="Q7447" t="str">
            <v>ACTIVOS</v>
          </cell>
        </row>
        <row r="7448">
          <cell r="D7448">
            <v>301030906</v>
          </cell>
          <cell r="Q7448" t="str">
            <v>ACTIVOS</v>
          </cell>
        </row>
        <row r="7449">
          <cell r="D7449">
            <v>300092117</v>
          </cell>
          <cell r="Q7449" t="str">
            <v>ACTIVOS</v>
          </cell>
        </row>
        <row r="7450">
          <cell r="D7450">
            <v>300092127</v>
          </cell>
          <cell r="Q7450" t="str">
            <v>ACTIVOS</v>
          </cell>
        </row>
        <row r="7451">
          <cell r="D7451">
            <v>301973873</v>
          </cell>
          <cell r="Q7451" t="str">
            <v>ACTIVOS</v>
          </cell>
        </row>
        <row r="7452">
          <cell r="D7452">
            <v>302044711</v>
          </cell>
          <cell r="Q7452" t="str">
            <v>ACTIVOS</v>
          </cell>
        </row>
        <row r="7453">
          <cell r="D7453">
            <v>301063106</v>
          </cell>
          <cell r="Q7453" t="str">
            <v>ACTIVOS</v>
          </cell>
        </row>
        <row r="7454">
          <cell r="D7454">
            <v>301231019</v>
          </cell>
          <cell r="Q7454" t="str">
            <v>ACTIVOS</v>
          </cell>
        </row>
        <row r="7455">
          <cell r="D7455">
            <v>301633302</v>
          </cell>
          <cell r="Q7455" t="str">
            <v>ACTIVOS</v>
          </cell>
        </row>
        <row r="7456">
          <cell r="D7456">
            <v>301418621</v>
          </cell>
          <cell r="Q7456" t="str">
            <v>ACTIVOS</v>
          </cell>
        </row>
        <row r="7457">
          <cell r="D7457">
            <v>302008165</v>
          </cell>
          <cell r="Q7457" t="str">
            <v>ACTIVOS</v>
          </cell>
        </row>
        <row r="7458">
          <cell r="D7458">
            <v>300796568</v>
          </cell>
          <cell r="Q7458" t="str">
            <v>ACTIVOS</v>
          </cell>
        </row>
        <row r="7459">
          <cell r="D7459">
            <v>300796574</v>
          </cell>
          <cell r="Q7459" t="str">
            <v>ACTIVOS</v>
          </cell>
        </row>
        <row r="7460">
          <cell r="D7460">
            <v>301402388</v>
          </cell>
          <cell r="Q7460" t="str">
            <v>ACTIVOS</v>
          </cell>
        </row>
        <row r="7461">
          <cell r="D7461">
            <v>300710662</v>
          </cell>
          <cell r="Q7461" t="str">
            <v>ACTIVOS</v>
          </cell>
        </row>
        <row r="7462">
          <cell r="D7462">
            <v>300917473</v>
          </cell>
          <cell r="Q7462" t="str">
            <v>ACTIVOS</v>
          </cell>
        </row>
        <row r="7463">
          <cell r="D7463">
            <v>300881975</v>
          </cell>
          <cell r="Q7463" t="str">
            <v>ACTIVOS</v>
          </cell>
        </row>
        <row r="7464">
          <cell r="D7464">
            <v>300918234</v>
          </cell>
          <cell r="Q7464" t="str">
            <v>ACTIVOS</v>
          </cell>
        </row>
        <row r="7465">
          <cell r="D7465">
            <v>300092561</v>
          </cell>
          <cell r="Q7465" t="str">
            <v>ACTIVOS</v>
          </cell>
        </row>
        <row r="7466">
          <cell r="D7466">
            <v>301600205</v>
          </cell>
          <cell r="Q7466" t="str">
            <v>ACTIVOS</v>
          </cell>
        </row>
        <row r="7467">
          <cell r="D7467">
            <v>300092757</v>
          </cell>
          <cell r="Q7467" t="str">
            <v>ACTIVOS</v>
          </cell>
        </row>
        <row r="7468">
          <cell r="D7468">
            <v>301462679</v>
          </cell>
          <cell r="Q7468" t="str">
            <v>ACTIVOS</v>
          </cell>
        </row>
        <row r="7469">
          <cell r="D7469">
            <v>301251840</v>
          </cell>
          <cell r="Q7469" t="str">
            <v>ACTIVOS</v>
          </cell>
        </row>
        <row r="7470">
          <cell r="D7470">
            <v>301285448</v>
          </cell>
          <cell r="Q7470" t="str">
            <v>ACTIVOS</v>
          </cell>
        </row>
        <row r="7471">
          <cell r="D7471">
            <v>301469822</v>
          </cell>
          <cell r="Q7471" t="str">
            <v>ACTIVOS</v>
          </cell>
        </row>
        <row r="7472">
          <cell r="D7472">
            <v>301060956</v>
          </cell>
          <cell r="Q7472" t="str">
            <v>ACTIVOS</v>
          </cell>
        </row>
        <row r="7473">
          <cell r="D7473">
            <v>301588131</v>
          </cell>
          <cell r="Q7473" t="str">
            <v>ACTIVOS</v>
          </cell>
        </row>
        <row r="7474">
          <cell r="D7474">
            <v>301360528</v>
          </cell>
          <cell r="Q7474" t="str">
            <v>ACTIVOS</v>
          </cell>
        </row>
        <row r="7475">
          <cell r="D7475">
            <v>301482916</v>
          </cell>
          <cell r="Q7475" t="str">
            <v>ACTIVOS</v>
          </cell>
        </row>
        <row r="7476">
          <cell r="D7476">
            <v>301357829</v>
          </cell>
          <cell r="Q7476" t="str">
            <v>ACTIVOS</v>
          </cell>
        </row>
        <row r="7477">
          <cell r="D7477">
            <v>301478470</v>
          </cell>
          <cell r="Q7477" t="str">
            <v>ACTIVOS</v>
          </cell>
        </row>
        <row r="7478">
          <cell r="D7478">
            <v>300156196</v>
          </cell>
          <cell r="Q7478" t="str">
            <v>ACTIVOS</v>
          </cell>
        </row>
        <row r="7479">
          <cell r="D7479">
            <v>300642058</v>
          </cell>
          <cell r="Q7479" t="str">
            <v>ACTIVOS</v>
          </cell>
        </row>
        <row r="7480">
          <cell r="D7480">
            <v>301422914</v>
          </cell>
          <cell r="Q7480" t="str">
            <v>ACTIVOS</v>
          </cell>
        </row>
        <row r="7481">
          <cell r="D7481">
            <v>301161942</v>
          </cell>
          <cell r="Q7481" t="str">
            <v>ACTIVOS</v>
          </cell>
        </row>
        <row r="7482">
          <cell r="D7482">
            <v>302020513</v>
          </cell>
          <cell r="Q7482" t="str">
            <v>ACTIVOS</v>
          </cell>
        </row>
        <row r="7483">
          <cell r="D7483">
            <v>300156090</v>
          </cell>
          <cell r="Q7483" t="str">
            <v>ACTIVOS</v>
          </cell>
        </row>
        <row r="7484">
          <cell r="D7484">
            <v>301331839</v>
          </cell>
          <cell r="Q7484" t="str">
            <v>ACTIVOS</v>
          </cell>
        </row>
        <row r="7485">
          <cell r="D7485">
            <v>301206066</v>
          </cell>
          <cell r="Q7485" t="str">
            <v>ACTIVOS</v>
          </cell>
        </row>
        <row r="7486">
          <cell r="D7486">
            <v>302030603</v>
          </cell>
          <cell r="Q7486" t="str">
            <v>ACTIVOS</v>
          </cell>
        </row>
        <row r="7487">
          <cell r="D7487">
            <v>300146051</v>
          </cell>
          <cell r="Q7487" t="str">
            <v>ACTIVOS</v>
          </cell>
        </row>
        <row r="7488">
          <cell r="D7488">
            <v>301283699</v>
          </cell>
          <cell r="Q7488" t="str">
            <v>ACTIVOS</v>
          </cell>
        </row>
        <row r="7489">
          <cell r="D7489">
            <v>301455651</v>
          </cell>
          <cell r="Q7489" t="str">
            <v>ACTIVOS</v>
          </cell>
        </row>
        <row r="7490">
          <cell r="D7490">
            <v>300843877</v>
          </cell>
          <cell r="Q7490" t="str">
            <v>ACTIVOS</v>
          </cell>
        </row>
        <row r="7491">
          <cell r="D7491">
            <v>301464512</v>
          </cell>
          <cell r="Q7491" t="str">
            <v>ACTIVOS</v>
          </cell>
        </row>
        <row r="7492">
          <cell r="D7492">
            <v>300155762</v>
          </cell>
          <cell r="Q7492" t="str">
            <v>ACTIVOS</v>
          </cell>
        </row>
        <row r="7493">
          <cell r="D7493">
            <v>301568352</v>
          </cell>
          <cell r="Q7493" t="str">
            <v>ACTIVOS</v>
          </cell>
        </row>
        <row r="7494">
          <cell r="D7494">
            <v>300145889</v>
          </cell>
          <cell r="Q7494" t="str">
            <v>ACTIVOS</v>
          </cell>
        </row>
        <row r="7495">
          <cell r="D7495">
            <v>300922110</v>
          </cell>
          <cell r="Q7495" t="str">
            <v>ACTIVOS</v>
          </cell>
        </row>
        <row r="7496">
          <cell r="D7496">
            <v>300859276</v>
          </cell>
          <cell r="Q7496" t="str">
            <v>ACTIVOS</v>
          </cell>
        </row>
        <row r="7497">
          <cell r="D7497">
            <v>300091137</v>
          </cell>
          <cell r="Q7497" t="str">
            <v>ACTIVOS</v>
          </cell>
        </row>
        <row r="7498">
          <cell r="D7498">
            <v>301936585</v>
          </cell>
          <cell r="Q7498" t="str">
            <v>ACTIVOS</v>
          </cell>
        </row>
        <row r="7499">
          <cell r="D7499">
            <v>302090508</v>
          </cell>
          <cell r="Q7499" t="str">
            <v>ACTIVOS</v>
          </cell>
        </row>
        <row r="7500">
          <cell r="D7500">
            <v>301244365</v>
          </cell>
          <cell r="Q7500" t="str">
            <v>ACTIVOS</v>
          </cell>
        </row>
        <row r="7501">
          <cell r="D7501">
            <v>301593976</v>
          </cell>
          <cell r="Q7501" t="str">
            <v>ACTIVOS</v>
          </cell>
        </row>
        <row r="7502">
          <cell r="D7502">
            <v>301195974</v>
          </cell>
          <cell r="Q7502" t="str">
            <v>ACTIVOS</v>
          </cell>
        </row>
        <row r="7503">
          <cell r="D7503">
            <v>300153775</v>
          </cell>
          <cell r="Q7503" t="str">
            <v>ACTIVOS</v>
          </cell>
        </row>
        <row r="7504">
          <cell r="D7504">
            <v>300147882</v>
          </cell>
          <cell r="Q7504" t="str">
            <v>ACTIVOS</v>
          </cell>
        </row>
        <row r="7505">
          <cell r="D7505">
            <v>300997852</v>
          </cell>
          <cell r="Q7505" t="str">
            <v>ACTIVOS</v>
          </cell>
        </row>
        <row r="7506">
          <cell r="D7506">
            <v>300097997</v>
          </cell>
          <cell r="Q7506" t="str">
            <v>ACTIVOS</v>
          </cell>
        </row>
        <row r="7507">
          <cell r="D7507">
            <v>301493324</v>
          </cell>
          <cell r="Q7507" t="str">
            <v>ACTIVOS</v>
          </cell>
        </row>
        <row r="7508">
          <cell r="D7508">
            <v>301344352</v>
          </cell>
          <cell r="Q7508" t="str">
            <v>ACTIVOS</v>
          </cell>
        </row>
        <row r="7509">
          <cell r="D7509">
            <v>300098516</v>
          </cell>
          <cell r="Q7509" t="str">
            <v>ACTIVOS</v>
          </cell>
        </row>
        <row r="7510">
          <cell r="D7510">
            <v>300917414</v>
          </cell>
          <cell r="Q7510" t="str">
            <v>ACTIVOS</v>
          </cell>
        </row>
        <row r="7511">
          <cell r="D7511">
            <v>301257087</v>
          </cell>
          <cell r="Q7511" t="str">
            <v>ACTIVOS</v>
          </cell>
        </row>
        <row r="7512">
          <cell r="D7512">
            <v>301104340</v>
          </cell>
          <cell r="Q7512" t="str">
            <v>ACTIVOS</v>
          </cell>
        </row>
        <row r="7513">
          <cell r="D7513">
            <v>300157363</v>
          </cell>
          <cell r="Q7513" t="str">
            <v>ACTIVOS</v>
          </cell>
        </row>
        <row r="7514">
          <cell r="D7514">
            <v>300097815</v>
          </cell>
          <cell r="Q7514" t="str">
            <v>ACTIVOS</v>
          </cell>
        </row>
        <row r="7515">
          <cell r="D7515">
            <v>301571266</v>
          </cell>
          <cell r="Q7515" t="str">
            <v>ACTIVOS</v>
          </cell>
        </row>
        <row r="7516">
          <cell r="D7516">
            <v>301123241</v>
          </cell>
          <cell r="Q7516" t="str">
            <v>ACTIVOS</v>
          </cell>
        </row>
        <row r="7517">
          <cell r="D7517">
            <v>300778476</v>
          </cell>
          <cell r="Q7517" t="str">
            <v>ACTIVOS</v>
          </cell>
        </row>
        <row r="7518">
          <cell r="D7518">
            <v>301015947</v>
          </cell>
          <cell r="Q7518" t="str">
            <v>ACTIVOS</v>
          </cell>
        </row>
        <row r="7519">
          <cell r="D7519">
            <v>301597819</v>
          </cell>
          <cell r="Q7519" t="str">
            <v>ACTIVOS</v>
          </cell>
        </row>
        <row r="7520">
          <cell r="D7520">
            <v>301508992</v>
          </cell>
          <cell r="Q7520" t="str">
            <v>ACTIVOS</v>
          </cell>
        </row>
        <row r="7521">
          <cell r="D7521">
            <v>301483361</v>
          </cell>
          <cell r="Q7521" t="str">
            <v>ACTIVOS</v>
          </cell>
        </row>
        <row r="7522">
          <cell r="D7522">
            <v>301044463</v>
          </cell>
          <cell r="Q7522" t="str">
            <v>ACTIVOS</v>
          </cell>
        </row>
        <row r="7523">
          <cell r="D7523">
            <v>301519830</v>
          </cell>
          <cell r="Q7523" t="str">
            <v>ACTIVOS</v>
          </cell>
        </row>
        <row r="7524">
          <cell r="D7524">
            <v>300092707</v>
          </cell>
          <cell r="Q7524" t="str">
            <v>ACTIVOS</v>
          </cell>
        </row>
        <row r="7525">
          <cell r="D7525">
            <v>300097311</v>
          </cell>
          <cell r="Q7525" t="str">
            <v>ACTIVOS</v>
          </cell>
        </row>
        <row r="7526">
          <cell r="D7526">
            <v>300159376</v>
          </cell>
          <cell r="Q7526" t="str">
            <v>ACTIVOS</v>
          </cell>
        </row>
        <row r="7527">
          <cell r="D7527">
            <v>301245698</v>
          </cell>
          <cell r="Q7527" t="str">
            <v>ACTIVOS</v>
          </cell>
        </row>
        <row r="7528">
          <cell r="D7528">
            <v>300092242</v>
          </cell>
          <cell r="Q7528" t="str">
            <v>BAJAS</v>
          </cell>
        </row>
        <row r="7529">
          <cell r="D7529">
            <v>301605301</v>
          </cell>
          <cell r="Q7529" t="str">
            <v>ACTIVOS</v>
          </cell>
        </row>
        <row r="7530">
          <cell r="D7530">
            <v>301563734</v>
          </cell>
          <cell r="Q7530" t="str">
            <v>ACTIVOS</v>
          </cell>
        </row>
        <row r="7531">
          <cell r="D7531">
            <v>301480090</v>
          </cell>
          <cell r="Q7531" t="str">
            <v>ACTIVOS</v>
          </cell>
        </row>
        <row r="7532">
          <cell r="D7532">
            <v>301495904</v>
          </cell>
          <cell r="Q7532" t="str">
            <v>ACTIVOS</v>
          </cell>
        </row>
        <row r="7533">
          <cell r="D7533">
            <v>300834297</v>
          </cell>
          <cell r="Q7533" t="str">
            <v>ACTIVOS</v>
          </cell>
        </row>
        <row r="7534">
          <cell r="D7534">
            <v>300694324</v>
          </cell>
          <cell r="Q7534" t="str">
            <v>ACTIVOS</v>
          </cell>
        </row>
        <row r="7535">
          <cell r="D7535">
            <v>300091261</v>
          </cell>
          <cell r="Q7535" t="str">
            <v>ACTIVOS</v>
          </cell>
        </row>
        <row r="7536">
          <cell r="D7536">
            <v>301359599</v>
          </cell>
          <cell r="Q7536" t="str">
            <v>ACTIVOS</v>
          </cell>
        </row>
        <row r="7537">
          <cell r="D7537">
            <v>301476277</v>
          </cell>
          <cell r="Q7537" t="str">
            <v>ACTIVOS</v>
          </cell>
        </row>
        <row r="7538">
          <cell r="D7538">
            <v>301497923</v>
          </cell>
          <cell r="Q7538" t="str">
            <v>ACTIVOS</v>
          </cell>
        </row>
        <row r="7539">
          <cell r="D7539">
            <v>301153228</v>
          </cell>
          <cell r="Q7539" t="str">
            <v>ACTIVOS</v>
          </cell>
        </row>
        <row r="7540">
          <cell r="D7540">
            <v>301575863</v>
          </cell>
          <cell r="Q7540" t="str">
            <v>ACTIVOS</v>
          </cell>
        </row>
        <row r="7541">
          <cell r="D7541">
            <v>301193980</v>
          </cell>
          <cell r="Q7541" t="str">
            <v>ACTIVOS</v>
          </cell>
        </row>
        <row r="7542">
          <cell r="D7542">
            <v>301597556</v>
          </cell>
          <cell r="Q7542" t="str">
            <v>ACTIVOS</v>
          </cell>
        </row>
        <row r="7543">
          <cell r="D7543">
            <v>301368473</v>
          </cell>
          <cell r="Q7543" t="str">
            <v>ACTIVOS</v>
          </cell>
        </row>
        <row r="7544">
          <cell r="D7544">
            <v>300279141</v>
          </cell>
          <cell r="Q7544" t="str">
            <v>ACTIVOS</v>
          </cell>
        </row>
        <row r="7545">
          <cell r="D7545">
            <v>301489310</v>
          </cell>
          <cell r="Q7545" t="str">
            <v>ACTIVOS</v>
          </cell>
        </row>
        <row r="7546">
          <cell r="D7546">
            <v>300843975</v>
          </cell>
          <cell r="Q7546" t="str">
            <v>ACTIVOS</v>
          </cell>
        </row>
        <row r="7547">
          <cell r="D7547">
            <v>300845708</v>
          </cell>
          <cell r="Q7547" t="str">
            <v>ACTIVOS</v>
          </cell>
        </row>
        <row r="7548">
          <cell r="D7548">
            <v>300778046</v>
          </cell>
          <cell r="Q7548" t="str">
            <v>ACTIVOS</v>
          </cell>
        </row>
        <row r="7549">
          <cell r="D7549">
            <v>300844763</v>
          </cell>
          <cell r="Q7549" t="str">
            <v>ACTIVOS</v>
          </cell>
        </row>
        <row r="7550">
          <cell r="D7550">
            <v>301578242</v>
          </cell>
          <cell r="Q7550" t="str">
            <v>ACTIVOS</v>
          </cell>
        </row>
        <row r="7551">
          <cell r="D7551">
            <v>301088174</v>
          </cell>
          <cell r="Q7551" t="str">
            <v>ACTIVOS</v>
          </cell>
        </row>
        <row r="7552">
          <cell r="D7552">
            <v>300654947</v>
          </cell>
          <cell r="Q7552" t="str">
            <v>ACTIVOS</v>
          </cell>
        </row>
        <row r="7553">
          <cell r="D7553">
            <v>301453396</v>
          </cell>
          <cell r="Q7553" t="str">
            <v>ACTIVOS</v>
          </cell>
        </row>
        <row r="7554">
          <cell r="D7554">
            <v>300165384</v>
          </cell>
          <cell r="Q7554" t="str">
            <v>ACTIVOS</v>
          </cell>
        </row>
        <row r="7555">
          <cell r="D7555">
            <v>301377280</v>
          </cell>
          <cell r="Q7555" t="str">
            <v>ACTIVOS</v>
          </cell>
        </row>
        <row r="7556">
          <cell r="D7556">
            <v>300154087</v>
          </cell>
          <cell r="Q7556" t="str">
            <v>ACTIVOS</v>
          </cell>
        </row>
        <row r="7557">
          <cell r="D7557">
            <v>301339711</v>
          </cell>
          <cell r="Q7557" t="str">
            <v>ACTIVOS</v>
          </cell>
        </row>
        <row r="7558">
          <cell r="D7558">
            <v>300097375</v>
          </cell>
          <cell r="Q7558" t="str">
            <v>ACTIVOS</v>
          </cell>
        </row>
        <row r="7559">
          <cell r="D7559">
            <v>300157845</v>
          </cell>
          <cell r="Q7559" t="str">
            <v>ACTIVOS</v>
          </cell>
        </row>
        <row r="7560">
          <cell r="D7560">
            <v>300146011</v>
          </cell>
          <cell r="Q7560" t="str">
            <v>ACTIVOS</v>
          </cell>
        </row>
        <row r="7561">
          <cell r="D7561">
            <v>301029484</v>
          </cell>
          <cell r="Q7561" t="str">
            <v>ACTIVOS</v>
          </cell>
        </row>
        <row r="7562">
          <cell r="D7562">
            <v>301538806</v>
          </cell>
          <cell r="Q7562" t="str">
            <v>ACTIVOS</v>
          </cell>
        </row>
        <row r="7563">
          <cell r="D7563">
            <v>301034336</v>
          </cell>
          <cell r="Q7563" t="str">
            <v>ACTIVOS</v>
          </cell>
        </row>
        <row r="7564">
          <cell r="D7564">
            <v>301541496</v>
          </cell>
          <cell r="Q7564" t="str">
            <v>ACTIVOS</v>
          </cell>
        </row>
        <row r="7565">
          <cell r="D7565">
            <v>301418875</v>
          </cell>
          <cell r="Q7565" t="str">
            <v>ACTIVOS</v>
          </cell>
        </row>
        <row r="7566">
          <cell r="D7566">
            <v>300159000</v>
          </cell>
          <cell r="Q7566" t="str">
            <v>ACTIVOS</v>
          </cell>
        </row>
        <row r="7567">
          <cell r="D7567">
            <v>301502331</v>
          </cell>
          <cell r="Q7567" t="str">
            <v>ACTIVOS</v>
          </cell>
        </row>
        <row r="7568">
          <cell r="D7568">
            <v>300153761</v>
          </cell>
          <cell r="Q7568" t="str">
            <v>ACTIVOS</v>
          </cell>
        </row>
        <row r="7569">
          <cell r="D7569">
            <v>300067906</v>
          </cell>
          <cell r="Q7569" t="str">
            <v>ACTIVOS</v>
          </cell>
        </row>
        <row r="7570">
          <cell r="D7570">
            <v>301508383</v>
          </cell>
          <cell r="Q7570" t="str">
            <v>ACTIVOS</v>
          </cell>
        </row>
        <row r="7571">
          <cell r="D7571">
            <v>301530908</v>
          </cell>
          <cell r="Q7571" t="str">
            <v>ACTIVOS</v>
          </cell>
        </row>
        <row r="7572">
          <cell r="D7572">
            <v>301470378</v>
          </cell>
          <cell r="Q7572" t="str">
            <v>ACTIVOS</v>
          </cell>
        </row>
        <row r="7573">
          <cell r="D7573">
            <v>301533225</v>
          </cell>
          <cell r="Q7573" t="str">
            <v>ACTIVOS</v>
          </cell>
        </row>
        <row r="7574">
          <cell r="D7574">
            <v>301438615</v>
          </cell>
          <cell r="Q7574" t="str">
            <v>ACTIVOS</v>
          </cell>
        </row>
        <row r="7575">
          <cell r="D7575">
            <v>301398589</v>
          </cell>
          <cell r="Q7575" t="str">
            <v>ACTIVOS</v>
          </cell>
        </row>
        <row r="7576">
          <cell r="D7576">
            <v>300098117</v>
          </cell>
          <cell r="Q7576" t="str">
            <v>ACTIVOS</v>
          </cell>
        </row>
        <row r="7577">
          <cell r="D7577">
            <v>300928345</v>
          </cell>
          <cell r="Q7577" t="str">
            <v>ACTIVOS</v>
          </cell>
        </row>
        <row r="7578">
          <cell r="D7578">
            <v>300157944</v>
          </cell>
          <cell r="Q7578" t="str">
            <v>ACTIVOS</v>
          </cell>
        </row>
        <row r="7579">
          <cell r="D7579">
            <v>301381622</v>
          </cell>
          <cell r="Q7579" t="str">
            <v>ACTIVOS</v>
          </cell>
        </row>
        <row r="7580">
          <cell r="D7580">
            <v>300740950</v>
          </cell>
          <cell r="Q7580" t="str">
            <v>ACTIVOS</v>
          </cell>
        </row>
        <row r="7581">
          <cell r="D7581">
            <v>301664513</v>
          </cell>
          <cell r="Q7581" t="str">
            <v>ACTIVOS</v>
          </cell>
        </row>
        <row r="7582">
          <cell r="D7582">
            <v>300824041</v>
          </cell>
          <cell r="Q7582" t="str">
            <v>ACTIVOS</v>
          </cell>
        </row>
        <row r="7583">
          <cell r="D7583">
            <v>301576821</v>
          </cell>
          <cell r="Q7583" t="str">
            <v>ACTIVOS</v>
          </cell>
        </row>
        <row r="7584">
          <cell r="D7584">
            <v>301415042</v>
          </cell>
          <cell r="Q7584" t="str">
            <v>ACTIVOS</v>
          </cell>
        </row>
        <row r="7585">
          <cell r="D7585">
            <v>301531381</v>
          </cell>
          <cell r="Q7585" t="str">
            <v>ACTIVOS</v>
          </cell>
        </row>
        <row r="7586">
          <cell r="D7586">
            <v>302125026</v>
          </cell>
          <cell r="Q7586" t="str">
            <v>ACTIVOS</v>
          </cell>
        </row>
        <row r="7587">
          <cell r="D7587">
            <v>300778559</v>
          </cell>
          <cell r="Q7587" t="str">
            <v>ACTIVOS</v>
          </cell>
        </row>
        <row r="7588">
          <cell r="D7588">
            <v>301303555</v>
          </cell>
          <cell r="Q7588" t="str">
            <v>ACTIVOS</v>
          </cell>
        </row>
        <row r="7589">
          <cell r="D7589">
            <v>301464311</v>
          </cell>
          <cell r="Q7589" t="str">
            <v>ACTIVOS</v>
          </cell>
        </row>
        <row r="7590">
          <cell r="D7590">
            <v>300642254</v>
          </cell>
          <cell r="Q7590" t="str">
            <v>ACTIVOS</v>
          </cell>
        </row>
        <row r="7591">
          <cell r="D7591">
            <v>300575309</v>
          </cell>
          <cell r="Q7591" t="str">
            <v>ACTIVOS</v>
          </cell>
        </row>
        <row r="7592">
          <cell r="D7592">
            <v>300067987</v>
          </cell>
          <cell r="Q7592" t="str">
            <v>ACTIVOS</v>
          </cell>
        </row>
        <row r="7593">
          <cell r="D7593">
            <v>302005875</v>
          </cell>
          <cell r="Q7593" t="str">
            <v>ACTIVOS</v>
          </cell>
        </row>
        <row r="7594">
          <cell r="D7594">
            <v>300097594</v>
          </cell>
          <cell r="Q7594" t="str">
            <v>ACTIVOS</v>
          </cell>
        </row>
        <row r="7595">
          <cell r="D7595" t="str">
            <v>CUENTAB5</v>
          </cell>
          <cell r="Q7595" t="str">
            <v>ACTIVOS</v>
          </cell>
        </row>
        <row r="7596">
          <cell r="D7596" t="str">
            <v>CUENTAB5</v>
          </cell>
          <cell r="Q7596" t="str">
            <v>ACTIVOS</v>
          </cell>
        </row>
        <row r="7597">
          <cell r="D7597" t="str">
            <v>CUENTAB5</v>
          </cell>
          <cell r="Q7597" t="str">
            <v>ACTIVOS</v>
          </cell>
        </row>
        <row r="7598">
          <cell r="D7598">
            <v>301365050</v>
          </cell>
          <cell r="Q7598" t="str">
            <v>ACTIVOS</v>
          </cell>
        </row>
        <row r="7599">
          <cell r="D7599">
            <v>301470021</v>
          </cell>
          <cell r="Q7599" t="str">
            <v>ACTIVOS</v>
          </cell>
        </row>
        <row r="7600">
          <cell r="D7600">
            <v>301152861</v>
          </cell>
          <cell r="Q7600" t="str">
            <v>ACTIVOS</v>
          </cell>
        </row>
        <row r="7601">
          <cell r="D7601">
            <v>301238330</v>
          </cell>
          <cell r="Q7601" t="str">
            <v>ACTIVOS</v>
          </cell>
        </row>
        <row r="7602">
          <cell r="D7602">
            <v>300923597</v>
          </cell>
          <cell r="Q7602" t="str">
            <v>ACTIVOS</v>
          </cell>
        </row>
        <row r="7603">
          <cell r="D7603">
            <v>301939620</v>
          </cell>
          <cell r="Q7603" t="str">
            <v>ACTIVOS</v>
          </cell>
        </row>
        <row r="7604">
          <cell r="D7604">
            <v>301035003</v>
          </cell>
          <cell r="Q7604" t="str">
            <v>ACTIVOS</v>
          </cell>
        </row>
        <row r="7605">
          <cell r="D7605">
            <v>301488332</v>
          </cell>
          <cell r="Q7605" t="str">
            <v>ACTIVOS</v>
          </cell>
        </row>
        <row r="7606">
          <cell r="D7606">
            <v>301270819</v>
          </cell>
          <cell r="Q7606" t="str">
            <v>ACTIVOS</v>
          </cell>
        </row>
        <row r="7607">
          <cell r="D7607">
            <v>301108136</v>
          </cell>
          <cell r="Q7607" t="str">
            <v>ACTIVOS</v>
          </cell>
        </row>
        <row r="7608">
          <cell r="D7608">
            <v>300164594</v>
          </cell>
          <cell r="Q7608" t="str">
            <v>ACTIVOS</v>
          </cell>
        </row>
        <row r="7609">
          <cell r="D7609">
            <v>300788149</v>
          </cell>
          <cell r="Q7609" t="str">
            <v>ACTIVOS</v>
          </cell>
        </row>
        <row r="7610">
          <cell r="D7610">
            <v>301431750</v>
          </cell>
          <cell r="Q7610" t="str">
            <v>ACTIVOS</v>
          </cell>
        </row>
        <row r="7611">
          <cell r="D7611">
            <v>300091093</v>
          </cell>
          <cell r="Q7611" t="str">
            <v>ACTIVOS</v>
          </cell>
        </row>
        <row r="7612">
          <cell r="D7612">
            <v>300161447</v>
          </cell>
          <cell r="Q7612" t="str">
            <v>ACTIVOS</v>
          </cell>
        </row>
        <row r="7613">
          <cell r="D7613">
            <v>300844453</v>
          </cell>
          <cell r="Q7613" t="str">
            <v>ACTIVOS</v>
          </cell>
        </row>
        <row r="7614">
          <cell r="D7614">
            <v>301478225</v>
          </cell>
          <cell r="Q7614" t="str">
            <v>ACTIVOS</v>
          </cell>
        </row>
        <row r="7615">
          <cell r="D7615">
            <v>301485249</v>
          </cell>
          <cell r="Q7615" t="str">
            <v>ACTIVOS</v>
          </cell>
        </row>
        <row r="7616">
          <cell r="D7616">
            <v>300881696</v>
          </cell>
          <cell r="Q7616" t="str">
            <v>ACTIVOS</v>
          </cell>
        </row>
        <row r="7617">
          <cell r="D7617">
            <v>300124211</v>
          </cell>
          <cell r="Q7617" t="str">
            <v>ACTIVOS</v>
          </cell>
        </row>
        <row r="7618">
          <cell r="D7618">
            <v>300933943</v>
          </cell>
          <cell r="Q7618" t="str">
            <v>ACTIVOS</v>
          </cell>
        </row>
        <row r="7619">
          <cell r="D7619">
            <v>300069043</v>
          </cell>
          <cell r="Q7619" t="str">
            <v>ACTIVOS</v>
          </cell>
        </row>
        <row r="7620">
          <cell r="D7620">
            <v>300148565</v>
          </cell>
          <cell r="Q7620" t="str">
            <v>ACTIVOS</v>
          </cell>
        </row>
        <row r="7621">
          <cell r="D7621">
            <v>301372874</v>
          </cell>
          <cell r="Q7621" t="str">
            <v>ACTIVOS</v>
          </cell>
        </row>
        <row r="7622">
          <cell r="D7622">
            <v>300830278</v>
          </cell>
          <cell r="Q7622" t="str">
            <v>ACTIVOS</v>
          </cell>
        </row>
        <row r="7623">
          <cell r="D7623">
            <v>301075219</v>
          </cell>
          <cell r="Q7623" t="str">
            <v>ACTIVOS</v>
          </cell>
        </row>
        <row r="7624">
          <cell r="D7624">
            <v>301506441</v>
          </cell>
          <cell r="Q7624" t="str">
            <v>ACTIVOS</v>
          </cell>
        </row>
        <row r="7625">
          <cell r="D7625">
            <v>301341760</v>
          </cell>
          <cell r="Q7625" t="str">
            <v>ACTIVOS</v>
          </cell>
        </row>
        <row r="7626">
          <cell r="D7626">
            <v>300149621</v>
          </cell>
          <cell r="Q7626" t="str">
            <v>ACTIVOS</v>
          </cell>
        </row>
        <row r="7627">
          <cell r="D7627">
            <v>301303502</v>
          </cell>
          <cell r="Q7627" t="str">
            <v>ACTIVOS</v>
          </cell>
        </row>
        <row r="7628">
          <cell r="D7628">
            <v>301517742</v>
          </cell>
          <cell r="Q7628" t="str">
            <v>ACTIVOS</v>
          </cell>
        </row>
        <row r="7629">
          <cell r="D7629">
            <v>302155799</v>
          </cell>
          <cell r="Q7629" t="str">
            <v>ACTIVOS</v>
          </cell>
        </row>
        <row r="7630">
          <cell r="D7630">
            <v>301508091</v>
          </cell>
          <cell r="Q7630" t="str">
            <v>ACTIVOS</v>
          </cell>
        </row>
        <row r="7631">
          <cell r="D7631">
            <v>300156115</v>
          </cell>
          <cell r="Q7631" t="str">
            <v>ACTIVOS</v>
          </cell>
        </row>
        <row r="7632">
          <cell r="D7632">
            <v>301935613</v>
          </cell>
          <cell r="Q7632" t="str">
            <v>ACTIVOS</v>
          </cell>
        </row>
        <row r="7633">
          <cell r="D7633">
            <v>301568473</v>
          </cell>
          <cell r="Q7633" t="str">
            <v>ACTIVOS</v>
          </cell>
        </row>
        <row r="7634">
          <cell r="D7634">
            <v>301540052</v>
          </cell>
          <cell r="Q7634" t="str">
            <v>ACTIVOS</v>
          </cell>
        </row>
        <row r="7635">
          <cell r="D7635">
            <v>301100664</v>
          </cell>
          <cell r="Q7635" t="str">
            <v>ACTIVOS</v>
          </cell>
        </row>
        <row r="7636">
          <cell r="D7636">
            <v>300907582</v>
          </cell>
          <cell r="Q7636" t="str">
            <v>ACTIVOS</v>
          </cell>
        </row>
        <row r="7637">
          <cell r="D7637">
            <v>300773947</v>
          </cell>
          <cell r="Q7637" t="str">
            <v>ACTIVOS</v>
          </cell>
        </row>
        <row r="7638">
          <cell r="D7638">
            <v>301428934</v>
          </cell>
          <cell r="Q7638" t="str">
            <v>ACTIVOS</v>
          </cell>
        </row>
        <row r="7639">
          <cell r="D7639">
            <v>301365896</v>
          </cell>
          <cell r="Q7639" t="str">
            <v>ACTIVOS</v>
          </cell>
        </row>
        <row r="7640">
          <cell r="D7640">
            <v>300092108</v>
          </cell>
          <cell r="Q7640" t="str">
            <v>ACTIVOS</v>
          </cell>
        </row>
        <row r="7641">
          <cell r="D7641">
            <v>301396628</v>
          </cell>
          <cell r="Q7641" t="str">
            <v>ACTIVOS</v>
          </cell>
        </row>
        <row r="7642">
          <cell r="D7642">
            <v>301971860</v>
          </cell>
          <cell r="Q7642" t="str">
            <v>ACTIVOS</v>
          </cell>
        </row>
        <row r="7643">
          <cell r="D7643">
            <v>300145626</v>
          </cell>
          <cell r="Q7643" t="str">
            <v>ACTIVOS</v>
          </cell>
        </row>
        <row r="7644">
          <cell r="D7644">
            <v>301516064</v>
          </cell>
          <cell r="Q7644" t="str">
            <v>ACTIVOS</v>
          </cell>
        </row>
        <row r="7645">
          <cell r="D7645">
            <v>301278769</v>
          </cell>
          <cell r="Q7645" t="str">
            <v>ACTIVOS</v>
          </cell>
        </row>
        <row r="7646">
          <cell r="D7646">
            <v>301478456</v>
          </cell>
          <cell r="Q7646" t="str">
            <v>ACTIVOS</v>
          </cell>
        </row>
        <row r="7647">
          <cell r="D7647">
            <v>301464794</v>
          </cell>
          <cell r="Q7647" t="str">
            <v>ACTIVOS</v>
          </cell>
        </row>
        <row r="7648">
          <cell r="D7648">
            <v>301393678</v>
          </cell>
          <cell r="Q7648" t="str">
            <v>ACTIVOS</v>
          </cell>
        </row>
        <row r="7649">
          <cell r="D7649">
            <v>301143989</v>
          </cell>
          <cell r="Q7649" t="str">
            <v>ACTIVOS</v>
          </cell>
        </row>
        <row r="7650">
          <cell r="D7650">
            <v>301522372</v>
          </cell>
          <cell r="Q7650" t="str">
            <v>ACTIVOS</v>
          </cell>
        </row>
        <row r="7651">
          <cell r="D7651">
            <v>301391663</v>
          </cell>
          <cell r="Q7651" t="str">
            <v>ACTIVOS</v>
          </cell>
        </row>
        <row r="7652">
          <cell r="D7652">
            <v>300142291</v>
          </cell>
          <cell r="Q7652" t="str">
            <v>ACTIVOS</v>
          </cell>
        </row>
        <row r="7653">
          <cell r="D7653">
            <v>301521043</v>
          </cell>
          <cell r="Q7653" t="str">
            <v>ACTIVOS</v>
          </cell>
        </row>
        <row r="7654">
          <cell r="D7654">
            <v>301525710</v>
          </cell>
          <cell r="Q7654" t="str">
            <v>ACTIVOS</v>
          </cell>
        </row>
        <row r="7655">
          <cell r="D7655">
            <v>300097689</v>
          </cell>
          <cell r="Q7655" t="str">
            <v>ACTIVOS</v>
          </cell>
        </row>
        <row r="7656">
          <cell r="D7656">
            <v>301341715</v>
          </cell>
          <cell r="Q7656" t="str">
            <v>ACTIVOS</v>
          </cell>
        </row>
        <row r="7657">
          <cell r="D7657">
            <v>301503957</v>
          </cell>
          <cell r="Q7657" t="str">
            <v>ACTIVOS</v>
          </cell>
        </row>
        <row r="7658">
          <cell r="D7658">
            <v>301606443</v>
          </cell>
          <cell r="Q7658" t="str">
            <v>ACTIVOS</v>
          </cell>
        </row>
        <row r="7659">
          <cell r="D7659">
            <v>301470293</v>
          </cell>
          <cell r="Q7659" t="str">
            <v>ACTIVOS</v>
          </cell>
        </row>
        <row r="7660">
          <cell r="D7660">
            <v>300741159</v>
          </cell>
          <cell r="Q7660" t="str">
            <v>ACTIVOS</v>
          </cell>
        </row>
        <row r="7661">
          <cell r="D7661">
            <v>301589383</v>
          </cell>
          <cell r="Q7661" t="str">
            <v>ACTIVOS</v>
          </cell>
        </row>
        <row r="7662">
          <cell r="D7662">
            <v>300923649</v>
          </cell>
          <cell r="Q7662" t="str">
            <v>ACTIVOS</v>
          </cell>
        </row>
        <row r="7663">
          <cell r="D7663">
            <v>301043453</v>
          </cell>
          <cell r="Q7663" t="str">
            <v>ACTIVOS</v>
          </cell>
        </row>
        <row r="7664">
          <cell r="D7664">
            <v>301279225</v>
          </cell>
          <cell r="Q7664" t="str">
            <v>ACTIVOS</v>
          </cell>
        </row>
        <row r="7665">
          <cell r="D7665">
            <v>300371240</v>
          </cell>
          <cell r="Q7665" t="str">
            <v>ACTIVOS</v>
          </cell>
        </row>
        <row r="7666">
          <cell r="D7666">
            <v>300666020</v>
          </cell>
          <cell r="Q7666" t="str">
            <v>ACTIVOS</v>
          </cell>
        </row>
        <row r="7667">
          <cell r="D7667">
            <v>301366141</v>
          </cell>
          <cell r="Q7667" t="str">
            <v>ACTIVOS</v>
          </cell>
        </row>
        <row r="7668">
          <cell r="D7668">
            <v>300150104</v>
          </cell>
          <cell r="Q7668" t="str">
            <v>ACTIVOS</v>
          </cell>
        </row>
        <row r="7669">
          <cell r="D7669">
            <v>301284099</v>
          </cell>
          <cell r="Q7669" t="str">
            <v>ACTIVOS</v>
          </cell>
        </row>
        <row r="7670">
          <cell r="D7670">
            <v>301528416</v>
          </cell>
          <cell r="Q7670" t="str">
            <v>ACTIVOS</v>
          </cell>
        </row>
        <row r="7671">
          <cell r="D7671">
            <v>300917081</v>
          </cell>
          <cell r="Q7671" t="str">
            <v>ACTIVOS</v>
          </cell>
        </row>
        <row r="7672">
          <cell r="D7672">
            <v>301030759</v>
          </cell>
          <cell r="Q7672" t="str">
            <v>ACTIVOS</v>
          </cell>
        </row>
        <row r="7673">
          <cell r="D7673">
            <v>300153941</v>
          </cell>
          <cell r="Q7673" t="str">
            <v>ACTIVOS</v>
          </cell>
        </row>
        <row r="7674">
          <cell r="D7674">
            <v>300887447</v>
          </cell>
          <cell r="Q7674" t="str">
            <v>ACTIVOS</v>
          </cell>
        </row>
        <row r="7675">
          <cell r="D7675">
            <v>300153979</v>
          </cell>
          <cell r="Q7675" t="str">
            <v>ACTIVOS</v>
          </cell>
        </row>
        <row r="7676">
          <cell r="D7676">
            <v>300155874</v>
          </cell>
          <cell r="Q7676" t="str">
            <v>ACTIVOS</v>
          </cell>
        </row>
        <row r="7677">
          <cell r="D7677">
            <v>301509297</v>
          </cell>
          <cell r="Q7677" t="str">
            <v>ACTIVOS</v>
          </cell>
        </row>
        <row r="7678">
          <cell r="D7678">
            <v>301568130</v>
          </cell>
          <cell r="Q7678" t="str">
            <v>ACTIVOS</v>
          </cell>
        </row>
        <row r="7679">
          <cell r="D7679">
            <v>301283920</v>
          </cell>
          <cell r="Q7679" t="str">
            <v>ACTIVOS</v>
          </cell>
        </row>
        <row r="7680">
          <cell r="D7680">
            <v>301419290</v>
          </cell>
          <cell r="Q7680" t="str">
            <v>ACTIVOS</v>
          </cell>
        </row>
        <row r="7681">
          <cell r="D7681">
            <v>302068842</v>
          </cell>
          <cell r="Q7681" t="str">
            <v>ACTIVOS</v>
          </cell>
        </row>
        <row r="7682">
          <cell r="D7682">
            <v>301201897</v>
          </cell>
          <cell r="Q7682" t="str">
            <v>ACTIVOS</v>
          </cell>
        </row>
        <row r="7683">
          <cell r="D7683">
            <v>301246790</v>
          </cell>
          <cell r="Q7683" t="str">
            <v>ACTIVOS</v>
          </cell>
        </row>
        <row r="7684">
          <cell r="D7684">
            <v>300096996</v>
          </cell>
          <cell r="Q7684" t="str">
            <v>ACTIVOS</v>
          </cell>
        </row>
        <row r="7685">
          <cell r="D7685">
            <v>300153421</v>
          </cell>
          <cell r="Q7685" t="str">
            <v>ACTIVOS</v>
          </cell>
        </row>
        <row r="7686">
          <cell r="D7686">
            <v>300098104</v>
          </cell>
          <cell r="Q7686" t="str">
            <v>ACTIVOS</v>
          </cell>
        </row>
        <row r="7687">
          <cell r="D7687">
            <v>300098397</v>
          </cell>
          <cell r="Q7687" t="str">
            <v>ACTIVOS</v>
          </cell>
        </row>
        <row r="7688">
          <cell r="D7688">
            <v>301101775</v>
          </cell>
          <cell r="Q7688" t="str">
            <v>ACTIVOS</v>
          </cell>
        </row>
        <row r="7689">
          <cell r="D7689">
            <v>301506719</v>
          </cell>
          <cell r="Q7689" t="str">
            <v>ACTIVOS</v>
          </cell>
        </row>
        <row r="7690">
          <cell r="D7690">
            <v>301335581</v>
          </cell>
          <cell r="Q7690" t="str">
            <v>ACTIVOS</v>
          </cell>
        </row>
        <row r="7691">
          <cell r="D7691">
            <v>301544434</v>
          </cell>
          <cell r="Q7691" t="str">
            <v>ACTIVOS</v>
          </cell>
        </row>
        <row r="7692">
          <cell r="D7692">
            <v>301591837</v>
          </cell>
          <cell r="Q7692" t="str">
            <v>ACTIVOS</v>
          </cell>
        </row>
        <row r="7693">
          <cell r="D7693">
            <v>300096997</v>
          </cell>
          <cell r="Q7693" t="str">
            <v>ACTIVOS</v>
          </cell>
        </row>
        <row r="7694">
          <cell r="D7694">
            <v>300149362</v>
          </cell>
          <cell r="Q7694" t="str">
            <v>ACTIVOS</v>
          </cell>
        </row>
        <row r="7695">
          <cell r="D7695">
            <v>301287965</v>
          </cell>
          <cell r="Q7695" t="str">
            <v>ACTIVOS</v>
          </cell>
        </row>
        <row r="7696">
          <cell r="D7696">
            <v>300157668</v>
          </cell>
          <cell r="Q7696" t="str">
            <v>ACTIVOS</v>
          </cell>
        </row>
        <row r="7697">
          <cell r="D7697">
            <v>301607127</v>
          </cell>
          <cell r="Q7697" t="str">
            <v>ACTIVOS</v>
          </cell>
        </row>
        <row r="7698">
          <cell r="D7698">
            <v>301410245</v>
          </cell>
          <cell r="Q7698" t="str">
            <v>ACTIVOS</v>
          </cell>
        </row>
        <row r="7699">
          <cell r="D7699">
            <v>300836479</v>
          </cell>
          <cell r="Q7699" t="str">
            <v>ACTIVOS</v>
          </cell>
        </row>
        <row r="7700">
          <cell r="D7700">
            <v>300097415</v>
          </cell>
          <cell r="Q7700" t="str">
            <v>ACTIVOS</v>
          </cell>
        </row>
        <row r="7701">
          <cell r="D7701">
            <v>301300498</v>
          </cell>
          <cell r="Q7701" t="str">
            <v>ACTIVOS</v>
          </cell>
        </row>
        <row r="7702">
          <cell r="D7702">
            <v>301360537</v>
          </cell>
          <cell r="Q7702" t="str">
            <v>ACTIVOS</v>
          </cell>
        </row>
        <row r="7703">
          <cell r="D7703">
            <v>301544624</v>
          </cell>
          <cell r="Q7703" t="str">
            <v>ACTIVOS</v>
          </cell>
        </row>
        <row r="7704">
          <cell r="D7704">
            <v>300091197</v>
          </cell>
          <cell r="Q7704" t="str">
            <v>ACTIVOS</v>
          </cell>
        </row>
        <row r="7705">
          <cell r="D7705">
            <v>301471758</v>
          </cell>
          <cell r="Q7705" t="str">
            <v>ACTIVOS</v>
          </cell>
        </row>
        <row r="7706">
          <cell r="D7706">
            <v>300098025</v>
          </cell>
          <cell r="Q7706" t="str">
            <v>ACTIVOS</v>
          </cell>
        </row>
        <row r="7707">
          <cell r="D7707">
            <v>302151570</v>
          </cell>
          <cell r="Q7707" t="str">
            <v>ACTIVOS</v>
          </cell>
        </row>
        <row r="7708">
          <cell r="D7708">
            <v>302012328</v>
          </cell>
          <cell r="Q7708" t="str">
            <v>ACTIVOS</v>
          </cell>
        </row>
        <row r="7709">
          <cell r="D7709">
            <v>302163313</v>
          </cell>
          <cell r="Q7709" t="str">
            <v>ACTIVOS</v>
          </cell>
        </row>
        <row r="7710">
          <cell r="D7710">
            <v>300098101</v>
          </cell>
          <cell r="Q7710" t="str">
            <v>ACTIVOS</v>
          </cell>
        </row>
        <row r="7711">
          <cell r="D7711">
            <v>301543606</v>
          </cell>
          <cell r="Q7711" t="str">
            <v>ACTIVOS</v>
          </cell>
        </row>
        <row r="7712">
          <cell r="D7712">
            <v>302029825</v>
          </cell>
          <cell r="Q7712" t="str">
            <v>ACTIVOS</v>
          </cell>
        </row>
        <row r="7713">
          <cell r="D7713">
            <v>300626770</v>
          </cell>
          <cell r="Q7713" t="str">
            <v>ACTIVOS</v>
          </cell>
        </row>
        <row r="7714">
          <cell r="D7714">
            <v>301298796</v>
          </cell>
          <cell r="Q7714" t="str">
            <v>ACTIVOS</v>
          </cell>
        </row>
        <row r="7715">
          <cell r="D7715">
            <v>301306241</v>
          </cell>
          <cell r="Q7715" t="str">
            <v>ACTIVOS</v>
          </cell>
        </row>
        <row r="7716">
          <cell r="D7716">
            <v>301451670</v>
          </cell>
          <cell r="Q7716" t="str">
            <v>ACTIVOS</v>
          </cell>
        </row>
        <row r="7717">
          <cell r="D7717">
            <v>301309553</v>
          </cell>
          <cell r="Q7717" t="str">
            <v>ACTIVOS</v>
          </cell>
        </row>
        <row r="7718">
          <cell r="D7718">
            <v>300178704</v>
          </cell>
          <cell r="Q7718" t="str">
            <v>ACTIVOS</v>
          </cell>
        </row>
        <row r="7719">
          <cell r="D7719">
            <v>300859634</v>
          </cell>
          <cell r="Q7719" t="str">
            <v>ACTIVOS</v>
          </cell>
        </row>
        <row r="7720">
          <cell r="D7720">
            <v>300092973</v>
          </cell>
          <cell r="Q7720" t="str">
            <v>ACTIVOS</v>
          </cell>
        </row>
        <row r="7721">
          <cell r="D7721">
            <v>301297796</v>
          </cell>
          <cell r="Q7721" t="str">
            <v>ACTIVOS</v>
          </cell>
        </row>
        <row r="7722">
          <cell r="D7722">
            <v>300092192</v>
          </cell>
          <cell r="Q7722" t="str">
            <v>ACTIVOS</v>
          </cell>
        </row>
        <row r="7723">
          <cell r="D7723">
            <v>300092295</v>
          </cell>
          <cell r="Q7723" t="str">
            <v>ACTIVOS</v>
          </cell>
        </row>
        <row r="7724">
          <cell r="D7724">
            <v>300069769</v>
          </cell>
          <cell r="Q7724" t="str">
            <v>ACTIVOS</v>
          </cell>
        </row>
        <row r="7725">
          <cell r="D7725">
            <v>300341148</v>
          </cell>
          <cell r="Q7725" t="str">
            <v>ACTIVOS</v>
          </cell>
        </row>
        <row r="7726">
          <cell r="D7726">
            <v>300153534</v>
          </cell>
          <cell r="Q7726" t="str">
            <v>ACTIVOS</v>
          </cell>
        </row>
        <row r="7727">
          <cell r="D7727">
            <v>300092149</v>
          </cell>
          <cell r="Q7727" t="str">
            <v>ACTIVOS</v>
          </cell>
        </row>
        <row r="7728">
          <cell r="D7728">
            <v>301951135</v>
          </cell>
          <cell r="Q7728" t="str">
            <v>ACTIVOS</v>
          </cell>
        </row>
        <row r="7729">
          <cell r="D7729">
            <v>301607130</v>
          </cell>
          <cell r="Q7729" t="str">
            <v>ACTIVOS</v>
          </cell>
        </row>
        <row r="7730">
          <cell r="D7730">
            <v>302181094</v>
          </cell>
          <cell r="Q7730" t="str">
            <v>ACTIVOS</v>
          </cell>
        </row>
        <row r="7731">
          <cell r="D7731">
            <v>301447007</v>
          </cell>
          <cell r="Q7731" t="str">
            <v>ACTIVOS</v>
          </cell>
        </row>
        <row r="7732">
          <cell r="D7732">
            <v>300068111</v>
          </cell>
          <cell r="Q7732" t="str">
            <v>ACTIVOS</v>
          </cell>
        </row>
        <row r="7733">
          <cell r="D7733">
            <v>300904983</v>
          </cell>
          <cell r="Q7733" t="str">
            <v>ACTIVOS</v>
          </cell>
        </row>
        <row r="7734">
          <cell r="D7734">
            <v>300914877</v>
          </cell>
          <cell r="Q7734" t="str">
            <v>ACTIVOS</v>
          </cell>
        </row>
        <row r="7735">
          <cell r="D7735">
            <v>300257692</v>
          </cell>
          <cell r="Q7735" t="str">
            <v>ACTIVOS</v>
          </cell>
        </row>
        <row r="7736">
          <cell r="D7736">
            <v>301423914</v>
          </cell>
          <cell r="Q7736" t="str">
            <v>ACTIVOS</v>
          </cell>
        </row>
        <row r="7737">
          <cell r="D7737">
            <v>300907088</v>
          </cell>
          <cell r="Q7737" t="str">
            <v>ACTIVOS</v>
          </cell>
        </row>
        <row r="7738">
          <cell r="D7738">
            <v>300097522</v>
          </cell>
          <cell r="Q7738" t="str">
            <v>ACTIVOS</v>
          </cell>
        </row>
        <row r="7739">
          <cell r="D7739">
            <v>300155799</v>
          </cell>
          <cell r="Q7739" t="str">
            <v>ACTIVOS</v>
          </cell>
        </row>
        <row r="7740">
          <cell r="D7740">
            <v>301044815</v>
          </cell>
          <cell r="Q7740" t="str">
            <v>ACTIVOS</v>
          </cell>
        </row>
        <row r="7741">
          <cell r="D7741">
            <v>301609041</v>
          </cell>
          <cell r="Q7741" t="str">
            <v>ACTIVOS</v>
          </cell>
        </row>
        <row r="7742">
          <cell r="D7742">
            <v>300156909</v>
          </cell>
          <cell r="Q7742" t="str">
            <v>ACTIVOS</v>
          </cell>
        </row>
        <row r="7743">
          <cell r="D7743">
            <v>301343236</v>
          </cell>
          <cell r="Q7743" t="str">
            <v>ACTIVOS</v>
          </cell>
        </row>
        <row r="7744">
          <cell r="D7744">
            <v>300154520</v>
          </cell>
          <cell r="Q7744" t="str">
            <v>ACTIVOS</v>
          </cell>
        </row>
        <row r="7745">
          <cell r="D7745">
            <v>301901367</v>
          </cell>
          <cell r="Q7745" t="str">
            <v>ACTIVOS</v>
          </cell>
        </row>
        <row r="7746">
          <cell r="D7746">
            <v>300829981</v>
          </cell>
          <cell r="Q7746" t="str">
            <v>ACTIVOS</v>
          </cell>
        </row>
        <row r="7747">
          <cell r="D7747">
            <v>301542269</v>
          </cell>
          <cell r="Q7747" t="str">
            <v>ACTIVOS</v>
          </cell>
        </row>
        <row r="7748">
          <cell r="D7748">
            <v>301301300</v>
          </cell>
          <cell r="Q7748" t="str">
            <v>ACTIVOS</v>
          </cell>
        </row>
        <row r="7749">
          <cell r="D7749">
            <v>300841650</v>
          </cell>
          <cell r="Q7749" t="str">
            <v>ACTIVOS</v>
          </cell>
        </row>
        <row r="7750">
          <cell r="D7750">
            <v>301395130</v>
          </cell>
          <cell r="Q7750" t="str">
            <v>ACTIVOS</v>
          </cell>
        </row>
        <row r="7751">
          <cell r="D7751">
            <v>300154210</v>
          </cell>
          <cell r="Q7751" t="str">
            <v>ACTIVOS</v>
          </cell>
        </row>
        <row r="7752">
          <cell r="D7752">
            <v>301518801</v>
          </cell>
          <cell r="Q7752" t="str">
            <v>ACTIVOS</v>
          </cell>
        </row>
        <row r="7753">
          <cell r="D7753">
            <v>300148964</v>
          </cell>
          <cell r="Q7753" t="str">
            <v>ACTIVOS</v>
          </cell>
        </row>
        <row r="7754">
          <cell r="D7754">
            <v>300086590</v>
          </cell>
          <cell r="Q7754" t="str">
            <v>ACTIVOS</v>
          </cell>
        </row>
        <row r="7755">
          <cell r="D7755">
            <v>301469940</v>
          </cell>
          <cell r="Q7755" t="str">
            <v>ACTIVOS</v>
          </cell>
        </row>
        <row r="7756">
          <cell r="D7756">
            <v>300903616</v>
          </cell>
          <cell r="Q7756" t="str">
            <v>ACTIVOS</v>
          </cell>
        </row>
        <row r="7757">
          <cell r="D7757">
            <v>300069415</v>
          </cell>
          <cell r="Q7757" t="str">
            <v>ACTIVOS</v>
          </cell>
        </row>
        <row r="7758">
          <cell r="D7758">
            <v>301530444</v>
          </cell>
          <cell r="Q7758" t="str">
            <v>ACTIVOS</v>
          </cell>
        </row>
        <row r="7759">
          <cell r="D7759">
            <v>301408441</v>
          </cell>
          <cell r="Q7759" t="str">
            <v>ACTIVOS</v>
          </cell>
        </row>
        <row r="7760">
          <cell r="D7760">
            <v>300843752</v>
          </cell>
          <cell r="Q7760" t="str">
            <v>ACTIVOS</v>
          </cell>
        </row>
        <row r="7761">
          <cell r="D7761">
            <v>301392783</v>
          </cell>
          <cell r="Q7761" t="str">
            <v>ACTIVOS</v>
          </cell>
        </row>
        <row r="7762">
          <cell r="D7762">
            <v>300086550</v>
          </cell>
          <cell r="Q7762" t="str">
            <v>ACTIVOS</v>
          </cell>
        </row>
        <row r="7763">
          <cell r="D7763">
            <v>300905360</v>
          </cell>
          <cell r="Q7763" t="str">
            <v>ACTIVOS</v>
          </cell>
        </row>
        <row r="7764">
          <cell r="D7764">
            <v>300091189</v>
          </cell>
          <cell r="Q7764" t="str">
            <v>ACTIVOS</v>
          </cell>
        </row>
        <row r="7765">
          <cell r="D7765">
            <v>300097984</v>
          </cell>
          <cell r="Q7765" t="str">
            <v>ACTIVOS</v>
          </cell>
        </row>
        <row r="7766">
          <cell r="D7766">
            <v>300839217</v>
          </cell>
          <cell r="Q7766" t="str">
            <v>ACTIVOS</v>
          </cell>
        </row>
        <row r="7767">
          <cell r="D7767">
            <v>301993129</v>
          </cell>
          <cell r="Q7767" t="str">
            <v>ACTIVOS</v>
          </cell>
        </row>
        <row r="7768">
          <cell r="D7768">
            <v>300067685</v>
          </cell>
          <cell r="Q7768" t="str">
            <v>ACTIVOS</v>
          </cell>
        </row>
        <row r="7769">
          <cell r="D7769">
            <v>301480129</v>
          </cell>
          <cell r="Q7769" t="str">
            <v>ACTIVOS</v>
          </cell>
        </row>
        <row r="7770">
          <cell r="D7770">
            <v>300068757</v>
          </cell>
          <cell r="Q7770" t="str">
            <v>ACTIVOS</v>
          </cell>
        </row>
        <row r="7771">
          <cell r="D7771">
            <v>301293729</v>
          </cell>
          <cell r="Q7771" t="str">
            <v>ACTIVOS</v>
          </cell>
        </row>
        <row r="7772">
          <cell r="D7772">
            <v>301445734</v>
          </cell>
          <cell r="Q7772" t="str">
            <v>ACTIVOS</v>
          </cell>
        </row>
        <row r="7773">
          <cell r="D7773">
            <v>300637362</v>
          </cell>
          <cell r="Q7773" t="str">
            <v>ACTIVOS</v>
          </cell>
        </row>
        <row r="7774">
          <cell r="D7774">
            <v>301471197</v>
          </cell>
          <cell r="Q7774" t="str">
            <v>ACTIVOS</v>
          </cell>
        </row>
        <row r="7775">
          <cell r="D7775">
            <v>301386706</v>
          </cell>
          <cell r="Q7775" t="str">
            <v>ACTIVOS</v>
          </cell>
        </row>
        <row r="7776">
          <cell r="D7776">
            <v>301361890</v>
          </cell>
          <cell r="Q7776" t="str">
            <v>ACTIVOS</v>
          </cell>
        </row>
        <row r="7777">
          <cell r="D7777">
            <v>301544431</v>
          </cell>
          <cell r="Q7777" t="str">
            <v>ACTIVOS</v>
          </cell>
        </row>
        <row r="7778">
          <cell r="D7778">
            <v>300131466</v>
          </cell>
          <cell r="Q7778" t="str">
            <v>ACTIVOS</v>
          </cell>
        </row>
        <row r="7779">
          <cell r="D7779">
            <v>301530779</v>
          </cell>
          <cell r="Q7779" t="str">
            <v>ACTIVOS</v>
          </cell>
        </row>
        <row r="7780">
          <cell r="D7780">
            <v>300092673</v>
          </cell>
          <cell r="Q7780" t="str">
            <v>ACTIVOS</v>
          </cell>
        </row>
        <row r="7781">
          <cell r="D7781">
            <v>300086531</v>
          </cell>
          <cell r="Q7781" t="str">
            <v>ACTIVOS</v>
          </cell>
        </row>
        <row r="7782">
          <cell r="D7782">
            <v>300341399</v>
          </cell>
          <cell r="Q7782" t="str">
            <v>ACTIVOS</v>
          </cell>
        </row>
        <row r="7783">
          <cell r="D7783">
            <v>301529622</v>
          </cell>
          <cell r="Q7783" t="str">
            <v>ACTIVOS</v>
          </cell>
        </row>
        <row r="7784">
          <cell r="D7784">
            <v>301076259</v>
          </cell>
          <cell r="Q7784" t="str">
            <v>ACTIVOS</v>
          </cell>
        </row>
        <row r="7785">
          <cell r="D7785">
            <v>300258354</v>
          </cell>
          <cell r="Q7785" t="str">
            <v>ACTIVOS</v>
          </cell>
        </row>
        <row r="7786">
          <cell r="D7786">
            <v>301534279</v>
          </cell>
          <cell r="Q7786" t="str">
            <v>ACTIVOS</v>
          </cell>
        </row>
        <row r="7787">
          <cell r="D7787">
            <v>300918698</v>
          </cell>
          <cell r="Q7787" t="str">
            <v>ACTIVOS</v>
          </cell>
        </row>
        <row r="7788">
          <cell r="D7788">
            <v>301446929</v>
          </cell>
          <cell r="Q7788" t="str">
            <v>ACTIVOS</v>
          </cell>
        </row>
        <row r="7789">
          <cell r="D7789">
            <v>301435371</v>
          </cell>
          <cell r="Q7789" t="str">
            <v>ACTIVOS</v>
          </cell>
        </row>
        <row r="7790">
          <cell r="D7790">
            <v>300857914</v>
          </cell>
          <cell r="Q7790" t="str">
            <v>ACTIVOS</v>
          </cell>
        </row>
        <row r="7791">
          <cell r="D7791">
            <v>300222071</v>
          </cell>
          <cell r="Q7791" t="str">
            <v>ACTIVOS</v>
          </cell>
        </row>
        <row r="7792">
          <cell r="D7792">
            <v>300911131</v>
          </cell>
          <cell r="Q7792" t="str">
            <v>ACTIVOS</v>
          </cell>
        </row>
        <row r="7793">
          <cell r="D7793">
            <v>300560018</v>
          </cell>
          <cell r="Q7793" t="str">
            <v>ACTIVOS</v>
          </cell>
        </row>
        <row r="7794">
          <cell r="D7794">
            <v>301458866</v>
          </cell>
          <cell r="Q7794" t="str">
            <v>ACTIVOS</v>
          </cell>
        </row>
        <row r="7795">
          <cell r="D7795">
            <v>300711411</v>
          </cell>
          <cell r="Q7795" t="str">
            <v>ACTIVOS</v>
          </cell>
        </row>
        <row r="7796">
          <cell r="D7796">
            <v>301479533</v>
          </cell>
          <cell r="Q7796" t="str">
            <v>ACTIVOS</v>
          </cell>
        </row>
        <row r="7797">
          <cell r="D7797">
            <v>300092690</v>
          </cell>
          <cell r="Q7797" t="str">
            <v>ACTIVOS</v>
          </cell>
        </row>
        <row r="7798">
          <cell r="D7798">
            <v>301525701</v>
          </cell>
          <cell r="Q7798" t="str">
            <v>ACTIVOS</v>
          </cell>
        </row>
        <row r="7799">
          <cell r="D7799">
            <v>300693976</v>
          </cell>
          <cell r="Q7799" t="str">
            <v>ACTIVOS</v>
          </cell>
        </row>
        <row r="7800">
          <cell r="D7800">
            <v>300782918</v>
          </cell>
          <cell r="Q7800" t="str">
            <v>ACTIVOS</v>
          </cell>
        </row>
        <row r="7801">
          <cell r="D7801">
            <v>300091265</v>
          </cell>
          <cell r="Q7801" t="str">
            <v>ACTIVOS</v>
          </cell>
        </row>
        <row r="7802">
          <cell r="D7802">
            <v>301387796</v>
          </cell>
          <cell r="Q7802" t="str">
            <v>ACTIVOS</v>
          </cell>
        </row>
        <row r="7803">
          <cell r="D7803">
            <v>300148256</v>
          </cell>
          <cell r="Q7803" t="str">
            <v>ACTIVOS</v>
          </cell>
        </row>
        <row r="7804">
          <cell r="D7804">
            <v>301535011</v>
          </cell>
          <cell r="Q7804" t="str">
            <v>ACTIVOS</v>
          </cell>
        </row>
        <row r="7805">
          <cell r="D7805">
            <v>300556841</v>
          </cell>
          <cell r="Q7805" t="str">
            <v>ACTIVOS</v>
          </cell>
        </row>
        <row r="7806">
          <cell r="D7806">
            <v>300092728</v>
          </cell>
          <cell r="Q7806" t="str">
            <v>ACTIVOS</v>
          </cell>
        </row>
        <row r="7807">
          <cell r="D7807">
            <v>300091217</v>
          </cell>
          <cell r="Q7807" t="str">
            <v>ACTIVOS</v>
          </cell>
        </row>
        <row r="7808">
          <cell r="D7808">
            <v>300097335</v>
          </cell>
          <cell r="Q7808" t="str">
            <v>ACTIVOS</v>
          </cell>
        </row>
        <row r="7809">
          <cell r="D7809">
            <v>300097191</v>
          </cell>
          <cell r="Q7809" t="str">
            <v>ACTIVOS</v>
          </cell>
        </row>
        <row r="7810">
          <cell r="D7810">
            <v>301416337</v>
          </cell>
          <cell r="Q7810" t="str">
            <v>ACTIVOS</v>
          </cell>
        </row>
        <row r="7811">
          <cell r="D7811">
            <v>300889980</v>
          </cell>
          <cell r="Q7811" t="str">
            <v>ACTIVOS</v>
          </cell>
        </row>
        <row r="7812">
          <cell r="D7812">
            <v>301586040</v>
          </cell>
          <cell r="Q7812" t="str">
            <v>ACTIVOS</v>
          </cell>
        </row>
        <row r="7813">
          <cell r="D7813">
            <v>301431722</v>
          </cell>
          <cell r="Q7813" t="str">
            <v>ACTIVOS</v>
          </cell>
        </row>
        <row r="7814">
          <cell r="D7814">
            <v>301381286</v>
          </cell>
          <cell r="Q7814" t="str">
            <v>ACTIVOS</v>
          </cell>
        </row>
        <row r="7815">
          <cell r="D7815">
            <v>301487395</v>
          </cell>
          <cell r="Q7815" t="str">
            <v>ACTIVOS</v>
          </cell>
        </row>
        <row r="7816">
          <cell r="D7816">
            <v>301534074</v>
          </cell>
          <cell r="Q7816" t="str">
            <v>ACTIVOS</v>
          </cell>
        </row>
        <row r="7817">
          <cell r="D7817">
            <v>300821219</v>
          </cell>
          <cell r="Q7817" t="str">
            <v>ACTIVOS</v>
          </cell>
        </row>
        <row r="7818">
          <cell r="D7818">
            <v>301398817</v>
          </cell>
          <cell r="Q7818" t="str">
            <v>ACTIVOS</v>
          </cell>
        </row>
        <row r="7819">
          <cell r="D7819">
            <v>301336577</v>
          </cell>
          <cell r="Q7819" t="str">
            <v>ACTIVOS</v>
          </cell>
        </row>
        <row r="7820">
          <cell r="D7820">
            <v>301632479</v>
          </cell>
          <cell r="Q7820" t="str">
            <v>ACTIVOS</v>
          </cell>
        </row>
        <row r="7821">
          <cell r="D7821">
            <v>301446318</v>
          </cell>
          <cell r="Q7821" t="str">
            <v>ACTIVOS</v>
          </cell>
        </row>
        <row r="7822">
          <cell r="D7822">
            <v>301487167</v>
          </cell>
          <cell r="Q7822" t="str">
            <v>ACTIVOS</v>
          </cell>
        </row>
        <row r="7823">
          <cell r="D7823">
            <v>300149333</v>
          </cell>
          <cell r="Q7823" t="str">
            <v>ACTIVOS</v>
          </cell>
        </row>
        <row r="7824">
          <cell r="D7824">
            <v>300154407</v>
          </cell>
          <cell r="Q7824" t="str">
            <v>ACTIVOS</v>
          </cell>
        </row>
        <row r="7825">
          <cell r="D7825">
            <v>301998524</v>
          </cell>
          <cell r="Q7825" t="str">
            <v>ACTIVOS</v>
          </cell>
        </row>
        <row r="7826">
          <cell r="D7826">
            <v>301125053</v>
          </cell>
          <cell r="Q7826" t="str">
            <v>ACTIVOS</v>
          </cell>
        </row>
        <row r="7827">
          <cell r="D7827">
            <v>301105935</v>
          </cell>
          <cell r="Q7827" t="str">
            <v>ACTIVOS</v>
          </cell>
        </row>
        <row r="7828">
          <cell r="D7828">
            <v>301402073</v>
          </cell>
          <cell r="Q7828" t="str">
            <v>ACTIVOS</v>
          </cell>
        </row>
        <row r="7829">
          <cell r="D7829">
            <v>302174158</v>
          </cell>
          <cell r="Q7829" t="str">
            <v>ACTIVOS</v>
          </cell>
        </row>
        <row r="7830">
          <cell r="D7830">
            <v>301463100</v>
          </cell>
          <cell r="Q7830" t="str">
            <v>ACTIVOS</v>
          </cell>
        </row>
        <row r="7831">
          <cell r="D7831">
            <v>302196343</v>
          </cell>
          <cell r="Q7831" t="str">
            <v>ACTIVOS</v>
          </cell>
        </row>
        <row r="7832">
          <cell r="D7832">
            <v>300131678</v>
          </cell>
          <cell r="Q7832" t="str">
            <v>ACTIVOS</v>
          </cell>
        </row>
        <row r="7833">
          <cell r="D7833">
            <v>301415619</v>
          </cell>
          <cell r="Q7833" t="str">
            <v>ACTIVOS</v>
          </cell>
        </row>
        <row r="7834">
          <cell r="D7834">
            <v>300097905</v>
          </cell>
          <cell r="Q7834" t="str">
            <v>ACTIVOS</v>
          </cell>
        </row>
        <row r="7835">
          <cell r="D7835">
            <v>300824912</v>
          </cell>
          <cell r="Q7835" t="str">
            <v>ACTIVOS</v>
          </cell>
        </row>
        <row r="7836">
          <cell r="D7836">
            <v>300157906</v>
          </cell>
          <cell r="Q7836" t="str">
            <v>ACTIVOS</v>
          </cell>
        </row>
        <row r="7837">
          <cell r="D7837">
            <v>300097720</v>
          </cell>
          <cell r="Q7837" t="str">
            <v>ACTIVOS</v>
          </cell>
        </row>
        <row r="7838">
          <cell r="D7838">
            <v>300097053</v>
          </cell>
          <cell r="Q7838" t="str">
            <v>ACTIVOS</v>
          </cell>
        </row>
        <row r="7839">
          <cell r="D7839">
            <v>301423886</v>
          </cell>
          <cell r="Q7839" t="str">
            <v>ACTIVOS</v>
          </cell>
        </row>
        <row r="7840">
          <cell r="D7840">
            <v>300788709</v>
          </cell>
          <cell r="Q7840" t="str">
            <v>ACTIVOS</v>
          </cell>
        </row>
        <row r="7841">
          <cell r="D7841">
            <v>301478590</v>
          </cell>
          <cell r="Q7841" t="str">
            <v>ACTIVOS</v>
          </cell>
        </row>
        <row r="7842">
          <cell r="D7842">
            <v>300961563</v>
          </cell>
          <cell r="Q7842" t="str">
            <v>ACTIVOS</v>
          </cell>
        </row>
        <row r="7843">
          <cell r="D7843">
            <v>301545268</v>
          </cell>
          <cell r="Q7843" t="str">
            <v>ACTIVOS</v>
          </cell>
        </row>
        <row r="7844">
          <cell r="D7844">
            <v>302057480</v>
          </cell>
          <cell r="Q7844" t="str">
            <v>ACTIVOS</v>
          </cell>
        </row>
        <row r="7845">
          <cell r="D7845">
            <v>300778477</v>
          </cell>
          <cell r="Q7845" t="str">
            <v>ACTIVOS</v>
          </cell>
        </row>
        <row r="7846">
          <cell r="D7846">
            <v>300931534</v>
          </cell>
          <cell r="Q7846" t="str">
            <v>ACTIVOS</v>
          </cell>
        </row>
        <row r="7847">
          <cell r="D7847">
            <v>301019487</v>
          </cell>
          <cell r="Q7847" t="str">
            <v>ACTIVOS</v>
          </cell>
        </row>
        <row r="7848">
          <cell r="D7848">
            <v>300845283</v>
          </cell>
          <cell r="Q7848" t="str">
            <v>ACTIVOS</v>
          </cell>
        </row>
        <row r="7849">
          <cell r="D7849">
            <v>300165131</v>
          </cell>
          <cell r="Q7849" t="str">
            <v>ACTIVOS</v>
          </cell>
        </row>
        <row r="7850">
          <cell r="D7850">
            <v>301238182</v>
          </cell>
          <cell r="Q7850" t="str">
            <v>ACTIVOS</v>
          </cell>
        </row>
        <row r="7851">
          <cell r="D7851">
            <v>300097719</v>
          </cell>
          <cell r="Q7851" t="str">
            <v>ACTIVOS</v>
          </cell>
        </row>
        <row r="7852">
          <cell r="D7852">
            <v>301161970</v>
          </cell>
          <cell r="Q7852" t="str">
            <v>ACTIVOS</v>
          </cell>
        </row>
        <row r="7853">
          <cell r="D7853">
            <v>300768255</v>
          </cell>
          <cell r="Q7853" t="str">
            <v>ACTIVOS</v>
          </cell>
        </row>
        <row r="7854">
          <cell r="D7854">
            <v>301427573</v>
          </cell>
          <cell r="Q7854" t="str">
            <v>ACTIVOS</v>
          </cell>
        </row>
        <row r="7855">
          <cell r="D7855">
            <v>301598854</v>
          </cell>
          <cell r="Q7855" t="str">
            <v>ACTIVOS</v>
          </cell>
        </row>
        <row r="7856">
          <cell r="D7856">
            <v>301044176</v>
          </cell>
          <cell r="Q7856" t="str">
            <v>ACTIVOS</v>
          </cell>
        </row>
        <row r="7857">
          <cell r="D7857">
            <v>301456802</v>
          </cell>
          <cell r="Q7857" t="str">
            <v>ACTIVOS</v>
          </cell>
        </row>
        <row r="7858">
          <cell r="D7858">
            <v>302120256</v>
          </cell>
          <cell r="Q7858" t="str">
            <v>ACTIVOS</v>
          </cell>
        </row>
        <row r="7859">
          <cell r="D7859">
            <v>300789391</v>
          </cell>
          <cell r="Q7859" t="str">
            <v>ACTIVOS</v>
          </cell>
        </row>
        <row r="7860">
          <cell r="D7860">
            <v>300092631</v>
          </cell>
          <cell r="Q7860" t="str">
            <v>ACTIVOS</v>
          </cell>
        </row>
        <row r="7861">
          <cell r="D7861">
            <v>301428088</v>
          </cell>
          <cell r="Q7861" t="str">
            <v>ACTIVOS</v>
          </cell>
        </row>
        <row r="7862">
          <cell r="D7862">
            <v>301349430</v>
          </cell>
          <cell r="Q7862" t="str">
            <v>ACTIVOS</v>
          </cell>
        </row>
        <row r="7863">
          <cell r="D7863">
            <v>300067206</v>
          </cell>
          <cell r="Q7863" t="str">
            <v>ACTIVOS</v>
          </cell>
        </row>
        <row r="7864">
          <cell r="D7864">
            <v>300098451</v>
          </cell>
          <cell r="Q7864" t="str">
            <v>ACTIVOS</v>
          </cell>
        </row>
        <row r="7865">
          <cell r="D7865">
            <v>300143854</v>
          </cell>
          <cell r="Q7865" t="str">
            <v>ACTIVOS</v>
          </cell>
        </row>
        <row r="7866">
          <cell r="D7866">
            <v>301162178</v>
          </cell>
          <cell r="Q7866" t="str">
            <v>ACTIVOS</v>
          </cell>
        </row>
        <row r="7867">
          <cell r="D7867">
            <v>300097324</v>
          </cell>
          <cell r="Q7867" t="str">
            <v>ACTIVOS</v>
          </cell>
        </row>
        <row r="7868">
          <cell r="D7868">
            <v>301332954</v>
          </cell>
          <cell r="Q7868" t="str">
            <v>ACTIVOS</v>
          </cell>
        </row>
        <row r="7869">
          <cell r="D7869">
            <v>300097611</v>
          </cell>
          <cell r="Q7869" t="str">
            <v>ACTIVOS</v>
          </cell>
        </row>
        <row r="7870">
          <cell r="D7870">
            <v>301206856</v>
          </cell>
          <cell r="Q7870" t="str">
            <v>ACTIVOS</v>
          </cell>
        </row>
        <row r="7871">
          <cell r="D7871">
            <v>301306239</v>
          </cell>
          <cell r="Q7871" t="str">
            <v>ACTIVOS</v>
          </cell>
        </row>
        <row r="7872">
          <cell r="D7872">
            <v>301205929</v>
          </cell>
          <cell r="Q7872" t="str">
            <v>ACTIVOS</v>
          </cell>
        </row>
        <row r="7873">
          <cell r="D7873">
            <v>301394929</v>
          </cell>
          <cell r="Q7873" t="str">
            <v>ACTIVOS</v>
          </cell>
        </row>
        <row r="7874">
          <cell r="D7874">
            <v>300768925</v>
          </cell>
          <cell r="Q7874" t="str">
            <v>ACTIVOS</v>
          </cell>
        </row>
        <row r="7875">
          <cell r="D7875">
            <v>300097249</v>
          </cell>
          <cell r="Q7875" t="str">
            <v>ACTIVOS</v>
          </cell>
        </row>
        <row r="7876">
          <cell r="D7876">
            <v>300092704</v>
          </cell>
          <cell r="Q7876" t="str">
            <v>ACTIVOS</v>
          </cell>
        </row>
        <row r="7877">
          <cell r="D7877">
            <v>301111846</v>
          </cell>
          <cell r="Q7877" t="str">
            <v>ACTIVOS</v>
          </cell>
        </row>
        <row r="7878">
          <cell r="D7878">
            <v>301459246</v>
          </cell>
          <cell r="Q7878" t="str">
            <v>ACTIVOS</v>
          </cell>
        </row>
        <row r="7879">
          <cell r="D7879">
            <v>301099146</v>
          </cell>
          <cell r="Q7879" t="str">
            <v>ACTIVOS</v>
          </cell>
        </row>
        <row r="7880">
          <cell r="D7880">
            <v>300767154</v>
          </cell>
          <cell r="Q7880" t="str">
            <v>ACTIVOS</v>
          </cell>
        </row>
        <row r="7881">
          <cell r="D7881">
            <v>301419467</v>
          </cell>
          <cell r="Q7881" t="str">
            <v>ACTIVOS</v>
          </cell>
        </row>
        <row r="7882">
          <cell r="D7882">
            <v>301517913</v>
          </cell>
          <cell r="Q7882" t="str">
            <v>ACTIVOS</v>
          </cell>
        </row>
        <row r="7883">
          <cell r="D7883">
            <v>302141076</v>
          </cell>
          <cell r="Q7883" t="str">
            <v>ACTIVOS</v>
          </cell>
        </row>
        <row r="7884">
          <cell r="D7884">
            <v>300848933</v>
          </cell>
          <cell r="Q7884" t="str">
            <v>ACTIVOS</v>
          </cell>
        </row>
        <row r="7885">
          <cell r="D7885">
            <v>301514119</v>
          </cell>
          <cell r="Q7885" t="str">
            <v>ACTIVOS</v>
          </cell>
        </row>
        <row r="7886">
          <cell r="D7886">
            <v>301146973</v>
          </cell>
          <cell r="Q7886" t="str">
            <v>ACTIVOS</v>
          </cell>
        </row>
        <row r="7887">
          <cell r="D7887">
            <v>301410947</v>
          </cell>
          <cell r="Q7887" t="str">
            <v>ACTIVOS</v>
          </cell>
        </row>
        <row r="7888">
          <cell r="D7888">
            <v>301410895</v>
          </cell>
          <cell r="Q7888" t="str">
            <v>ACTIVOS</v>
          </cell>
        </row>
        <row r="7889">
          <cell r="D7889">
            <v>300650569</v>
          </cell>
          <cell r="Q7889" t="str">
            <v>ACTIVOS</v>
          </cell>
        </row>
        <row r="7890">
          <cell r="D7890">
            <v>301463316</v>
          </cell>
          <cell r="Q7890" t="str">
            <v>ACTIVOS</v>
          </cell>
        </row>
        <row r="7891">
          <cell r="D7891">
            <v>301400049</v>
          </cell>
          <cell r="Q7891" t="str">
            <v>ACTIVOS</v>
          </cell>
        </row>
        <row r="7892">
          <cell r="D7892">
            <v>300156532</v>
          </cell>
          <cell r="Q7892" t="str">
            <v>ACTIVOS</v>
          </cell>
        </row>
        <row r="7893">
          <cell r="D7893">
            <v>301202966</v>
          </cell>
          <cell r="Q7893" t="str">
            <v>ACTIVOS</v>
          </cell>
        </row>
        <row r="7894">
          <cell r="D7894">
            <v>301359449</v>
          </cell>
          <cell r="Q7894" t="str">
            <v>ACTIVOS</v>
          </cell>
        </row>
        <row r="7895">
          <cell r="D7895">
            <v>302056424</v>
          </cell>
          <cell r="Q7895" t="str">
            <v>ACTIVOS</v>
          </cell>
        </row>
        <row r="7896">
          <cell r="D7896">
            <v>300928614</v>
          </cell>
          <cell r="Q7896" t="str">
            <v>ACTIVOS</v>
          </cell>
        </row>
        <row r="7897">
          <cell r="D7897">
            <v>300157554</v>
          </cell>
          <cell r="Q7897" t="str">
            <v>ACTIVOS</v>
          </cell>
        </row>
        <row r="7898">
          <cell r="D7898">
            <v>301031932</v>
          </cell>
          <cell r="Q7898" t="str">
            <v>ACTIVOS</v>
          </cell>
        </row>
        <row r="7899">
          <cell r="D7899">
            <v>301398414</v>
          </cell>
          <cell r="Q7899" t="str">
            <v>ACTIVOS</v>
          </cell>
        </row>
        <row r="7900">
          <cell r="D7900">
            <v>300157743</v>
          </cell>
          <cell r="Q7900" t="str">
            <v>ACTIVOS</v>
          </cell>
        </row>
        <row r="7901">
          <cell r="D7901">
            <v>302094474</v>
          </cell>
          <cell r="Q7901" t="str">
            <v>ACTIVOS</v>
          </cell>
        </row>
        <row r="7902">
          <cell r="D7902">
            <v>300848546</v>
          </cell>
          <cell r="Q7902" t="str">
            <v>ACTIVOS</v>
          </cell>
        </row>
        <row r="7903">
          <cell r="D7903">
            <v>301311631</v>
          </cell>
          <cell r="Q7903" t="str">
            <v>ACTIVOS</v>
          </cell>
        </row>
        <row r="7904">
          <cell r="D7904">
            <v>300097607</v>
          </cell>
          <cell r="Q7904" t="str">
            <v>ACTIVOS</v>
          </cell>
        </row>
        <row r="7905">
          <cell r="D7905">
            <v>300097422</v>
          </cell>
          <cell r="Q7905" t="str">
            <v>ACTIVOS</v>
          </cell>
        </row>
        <row r="7906">
          <cell r="D7906">
            <v>300799707</v>
          </cell>
          <cell r="Q7906" t="str">
            <v>ACTIVOS</v>
          </cell>
        </row>
        <row r="7907">
          <cell r="D7907">
            <v>300664024</v>
          </cell>
          <cell r="Q7907" t="str">
            <v>ACTIVOS</v>
          </cell>
        </row>
        <row r="7908">
          <cell r="D7908">
            <v>301541159</v>
          </cell>
          <cell r="Q7908" t="str">
            <v>ACTIVOS</v>
          </cell>
        </row>
        <row r="7909">
          <cell r="D7909">
            <v>301333565</v>
          </cell>
          <cell r="Q7909" t="str">
            <v>ACTIVOS</v>
          </cell>
        </row>
        <row r="7910">
          <cell r="D7910">
            <v>301124278</v>
          </cell>
          <cell r="Q7910" t="str">
            <v>ACTIVOS</v>
          </cell>
        </row>
        <row r="7911">
          <cell r="D7911">
            <v>302038664</v>
          </cell>
          <cell r="Q7911" t="str">
            <v>ACTIVOS</v>
          </cell>
        </row>
        <row r="7912">
          <cell r="D7912">
            <v>301954475</v>
          </cell>
          <cell r="Q7912" t="str">
            <v>ACTIVOS</v>
          </cell>
        </row>
        <row r="7913">
          <cell r="D7913">
            <v>300163142</v>
          </cell>
          <cell r="Q7913" t="str">
            <v>ACTIVOS</v>
          </cell>
        </row>
        <row r="7914">
          <cell r="D7914">
            <v>301286605</v>
          </cell>
          <cell r="Q7914" t="str">
            <v>ACTIVOS</v>
          </cell>
        </row>
        <row r="7915">
          <cell r="D7915">
            <v>300065072</v>
          </cell>
          <cell r="Q7915" t="str">
            <v>ACTIVOS</v>
          </cell>
        </row>
        <row r="7916">
          <cell r="D7916">
            <v>300092969</v>
          </cell>
          <cell r="Q7916" t="str">
            <v>ACTIVOS</v>
          </cell>
        </row>
        <row r="7917">
          <cell r="D7917">
            <v>300845718</v>
          </cell>
          <cell r="Q7917" t="str">
            <v>ACTIVOS</v>
          </cell>
        </row>
        <row r="7918">
          <cell r="D7918">
            <v>300936197</v>
          </cell>
          <cell r="Q7918" t="str">
            <v>ACTIVOS</v>
          </cell>
        </row>
        <row r="7919">
          <cell r="D7919">
            <v>300156245</v>
          </cell>
          <cell r="Q7919" t="str">
            <v>ACTIVOS</v>
          </cell>
        </row>
        <row r="7920">
          <cell r="D7920">
            <v>300153467</v>
          </cell>
          <cell r="Q7920" t="str">
            <v>ACTIVOS</v>
          </cell>
        </row>
        <row r="7921">
          <cell r="D7921">
            <v>300091998</v>
          </cell>
          <cell r="Q7921" t="str">
            <v>ACTIVOS</v>
          </cell>
        </row>
        <row r="7922">
          <cell r="D7922">
            <v>300261567</v>
          </cell>
          <cell r="Q7922" t="str">
            <v>ACTIVOS</v>
          </cell>
        </row>
        <row r="7923">
          <cell r="D7923">
            <v>300153846</v>
          </cell>
          <cell r="Q7923" t="str">
            <v>ACTIVOS</v>
          </cell>
        </row>
        <row r="7924">
          <cell r="D7924">
            <v>300092124</v>
          </cell>
          <cell r="Q7924" t="str">
            <v>ACTIVOS</v>
          </cell>
        </row>
        <row r="7925">
          <cell r="D7925">
            <v>301584095</v>
          </cell>
          <cell r="Q7925" t="str">
            <v>ACTIVOS</v>
          </cell>
        </row>
        <row r="7926">
          <cell r="D7926">
            <v>300098290</v>
          </cell>
          <cell r="Q7926" t="str">
            <v>ACTIVOS</v>
          </cell>
        </row>
        <row r="7927">
          <cell r="D7927">
            <v>300098292</v>
          </cell>
          <cell r="Q7927" t="str">
            <v>ACTIVOS</v>
          </cell>
        </row>
        <row r="7928">
          <cell r="D7928">
            <v>302000890</v>
          </cell>
          <cell r="Q7928" t="str">
            <v>ACTIVOS</v>
          </cell>
        </row>
        <row r="7929">
          <cell r="D7929">
            <v>301397482</v>
          </cell>
          <cell r="Q7929" t="str">
            <v>ACTIVOS</v>
          </cell>
        </row>
        <row r="7930">
          <cell r="D7930">
            <v>301569549</v>
          </cell>
          <cell r="Q7930" t="str">
            <v>ACTIVOS</v>
          </cell>
        </row>
        <row r="7931">
          <cell r="D7931">
            <v>300795388</v>
          </cell>
          <cell r="Q7931" t="str">
            <v>ACTIVOS</v>
          </cell>
        </row>
        <row r="7932">
          <cell r="D7932">
            <v>300158428</v>
          </cell>
          <cell r="Q7932" t="str">
            <v>ACTIVOS</v>
          </cell>
        </row>
        <row r="7933">
          <cell r="D7933">
            <v>302150893</v>
          </cell>
          <cell r="Q7933" t="str">
            <v>ACTIVOS</v>
          </cell>
        </row>
        <row r="7934">
          <cell r="D7934">
            <v>300787319</v>
          </cell>
          <cell r="Q7934" t="str">
            <v>ACTIVOS</v>
          </cell>
        </row>
        <row r="7935">
          <cell r="D7935">
            <v>301565577</v>
          </cell>
          <cell r="Q7935" t="str">
            <v>ACTIVOS</v>
          </cell>
        </row>
        <row r="7936">
          <cell r="D7936">
            <v>300998797</v>
          </cell>
          <cell r="Q7936" t="str">
            <v>ACTIVOS</v>
          </cell>
        </row>
        <row r="7937">
          <cell r="D7937">
            <v>301358836</v>
          </cell>
          <cell r="Q7937" t="str">
            <v>ACTIVOS</v>
          </cell>
        </row>
        <row r="7938">
          <cell r="D7938">
            <v>301375576</v>
          </cell>
          <cell r="Q7938" t="str">
            <v>ACTIVOS</v>
          </cell>
        </row>
        <row r="7939">
          <cell r="D7939">
            <v>300160621</v>
          </cell>
          <cell r="Q7939" t="str">
            <v>ACTIVOS</v>
          </cell>
        </row>
        <row r="7940">
          <cell r="D7940">
            <v>300153826</v>
          </cell>
          <cell r="Q7940" t="str">
            <v>ACTIVOS</v>
          </cell>
        </row>
        <row r="7941">
          <cell r="D7941">
            <v>300148405</v>
          </cell>
          <cell r="Q7941" t="str">
            <v>ACTIVOS</v>
          </cell>
        </row>
        <row r="7942">
          <cell r="D7942">
            <v>300092294</v>
          </cell>
          <cell r="Q7942" t="str">
            <v>ACTIVOS</v>
          </cell>
        </row>
        <row r="7943">
          <cell r="D7943">
            <v>301428060</v>
          </cell>
          <cell r="Q7943" t="str">
            <v>ACTIVOS</v>
          </cell>
        </row>
        <row r="7944">
          <cell r="D7944">
            <v>300257542</v>
          </cell>
          <cell r="Q7944" t="str">
            <v>ACTIVOS</v>
          </cell>
        </row>
        <row r="7945">
          <cell r="D7945">
            <v>300092114</v>
          </cell>
          <cell r="Q7945" t="str">
            <v>ACTIVOS</v>
          </cell>
        </row>
        <row r="7946">
          <cell r="D7946">
            <v>301397473</v>
          </cell>
          <cell r="Q7946" t="str">
            <v>ACTIVOS</v>
          </cell>
        </row>
        <row r="7947">
          <cell r="D7947">
            <v>300961561</v>
          </cell>
          <cell r="Q7947" t="str">
            <v>ACTIVOS</v>
          </cell>
        </row>
        <row r="7948">
          <cell r="D7948">
            <v>300886576</v>
          </cell>
          <cell r="Q7948" t="str">
            <v>ACTIVOS</v>
          </cell>
        </row>
        <row r="7949">
          <cell r="D7949">
            <v>300097484</v>
          </cell>
          <cell r="Q7949" t="str">
            <v>ACTIVOS</v>
          </cell>
        </row>
        <row r="7950">
          <cell r="D7950">
            <v>300159735</v>
          </cell>
          <cell r="Q7950" t="str">
            <v>ACTIVOS</v>
          </cell>
        </row>
        <row r="7951">
          <cell r="D7951">
            <v>301586227</v>
          </cell>
          <cell r="Q7951" t="str">
            <v>ACTIVOS</v>
          </cell>
        </row>
        <row r="7952">
          <cell r="D7952">
            <v>301330549</v>
          </cell>
          <cell r="Q7952" t="str">
            <v>ACTIVOS</v>
          </cell>
        </row>
        <row r="7953">
          <cell r="D7953">
            <v>300824845</v>
          </cell>
          <cell r="Q7953" t="str">
            <v>ACTIVOS</v>
          </cell>
        </row>
        <row r="7954">
          <cell r="D7954">
            <v>302014999</v>
          </cell>
          <cell r="Q7954" t="str">
            <v>ACTIVOS</v>
          </cell>
        </row>
        <row r="7955">
          <cell r="D7955">
            <v>302121558</v>
          </cell>
          <cell r="Q7955" t="str">
            <v>ACTIVOS</v>
          </cell>
        </row>
        <row r="7956">
          <cell r="D7956" t="str">
            <v>VIRTUAL 50</v>
          </cell>
          <cell r="Q7956" t="str">
            <v>ACTIVOS</v>
          </cell>
        </row>
        <row r="7957">
          <cell r="D7957">
            <v>300918985</v>
          </cell>
          <cell r="Q7957" t="str">
            <v>ACTIVOS</v>
          </cell>
        </row>
        <row r="7958">
          <cell r="D7958">
            <v>300220362</v>
          </cell>
          <cell r="Q7958" t="str">
            <v>ACTIVOS</v>
          </cell>
        </row>
        <row r="7959">
          <cell r="D7959">
            <v>301365317</v>
          </cell>
          <cell r="Q7959" t="str">
            <v>ACTIVOS</v>
          </cell>
        </row>
        <row r="7960">
          <cell r="D7960">
            <v>302008317</v>
          </cell>
          <cell r="Q7960" t="str">
            <v>ACTIVOS</v>
          </cell>
        </row>
        <row r="7961">
          <cell r="D7961">
            <v>300650584</v>
          </cell>
          <cell r="Q7961" t="str">
            <v>ACTIVOS</v>
          </cell>
        </row>
        <row r="7962">
          <cell r="D7962">
            <v>300769811</v>
          </cell>
          <cell r="Q7962" t="str">
            <v>ACTIVOS</v>
          </cell>
        </row>
        <row r="7963">
          <cell r="D7963">
            <v>301286940</v>
          </cell>
          <cell r="Q7963" t="str">
            <v>ACTIVOS</v>
          </cell>
        </row>
        <row r="7964">
          <cell r="D7964">
            <v>301417850</v>
          </cell>
          <cell r="Q7964" t="str">
            <v>ACTIVOS</v>
          </cell>
        </row>
        <row r="7965">
          <cell r="D7965">
            <v>300147803</v>
          </cell>
          <cell r="Q7965" t="str">
            <v>ACTIVOS</v>
          </cell>
        </row>
        <row r="7966">
          <cell r="D7966">
            <v>301563979</v>
          </cell>
          <cell r="Q7966" t="str">
            <v>ACTIVOS</v>
          </cell>
        </row>
        <row r="7967">
          <cell r="D7967">
            <v>301420175</v>
          </cell>
          <cell r="Q7967" t="str">
            <v>ACTIVOS</v>
          </cell>
        </row>
        <row r="7968">
          <cell r="D7968">
            <v>300086582</v>
          </cell>
          <cell r="Q7968" t="str">
            <v>ACTIVOS</v>
          </cell>
        </row>
        <row r="7969">
          <cell r="D7969">
            <v>301316461</v>
          </cell>
          <cell r="Q7969" t="str">
            <v>ACTIVOS</v>
          </cell>
        </row>
        <row r="7970">
          <cell r="D7970">
            <v>300092032</v>
          </cell>
          <cell r="Q7970" t="str">
            <v>ACTIVOS</v>
          </cell>
        </row>
        <row r="7971">
          <cell r="D7971">
            <v>301179465</v>
          </cell>
          <cell r="Q7971" t="str">
            <v>ACTIVOS</v>
          </cell>
        </row>
        <row r="7972">
          <cell r="D7972">
            <v>301298135</v>
          </cell>
          <cell r="Q7972" t="str">
            <v>ACTIVOS</v>
          </cell>
        </row>
        <row r="7973">
          <cell r="D7973">
            <v>301152330</v>
          </cell>
          <cell r="Q7973" t="str">
            <v>ACTIVOS</v>
          </cell>
        </row>
        <row r="7974">
          <cell r="D7974">
            <v>301855920</v>
          </cell>
          <cell r="Q7974" t="str">
            <v>ACTIVOS</v>
          </cell>
        </row>
        <row r="7975">
          <cell r="D7975">
            <v>301959831</v>
          </cell>
          <cell r="Q7975" t="str">
            <v>ACTIVOS</v>
          </cell>
        </row>
        <row r="7976">
          <cell r="D7976">
            <v>300801459</v>
          </cell>
          <cell r="Q7976" t="str">
            <v>ACTIVOS</v>
          </cell>
        </row>
        <row r="7977">
          <cell r="D7977">
            <v>301465183</v>
          </cell>
          <cell r="Q7977" t="str">
            <v>ACTIVOS</v>
          </cell>
        </row>
        <row r="7978">
          <cell r="D7978">
            <v>300097426</v>
          </cell>
          <cell r="Q7978" t="str">
            <v>ACTIVOS</v>
          </cell>
        </row>
        <row r="7979">
          <cell r="D7979">
            <v>301382178</v>
          </cell>
          <cell r="Q7979" t="str">
            <v>ACTIVOS</v>
          </cell>
        </row>
        <row r="7980">
          <cell r="D7980">
            <v>301441009</v>
          </cell>
          <cell r="Q7980" t="str">
            <v>ACTIVOS</v>
          </cell>
        </row>
        <row r="7981">
          <cell r="D7981">
            <v>300924957</v>
          </cell>
          <cell r="Q7981" t="str">
            <v>ACTIVOS</v>
          </cell>
        </row>
        <row r="7982">
          <cell r="D7982">
            <v>301094705</v>
          </cell>
          <cell r="Q7982" t="str">
            <v>ACTIVOS</v>
          </cell>
        </row>
        <row r="7983">
          <cell r="D7983">
            <v>301207542</v>
          </cell>
          <cell r="Q7983" t="str">
            <v>ACTIVOS</v>
          </cell>
        </row>
        <row r="7984">
          <cell r="D7984">
            <v>301365777</v>
          </cell>
          <cell r="Q7984" t="str">
            <v>ACTIVOS</v>
          </cell>
        </row>
        <row r="7985">
          <cell r="D7985">
            <v>301360422</v>
          </cell>
          <cell r="Q7985" t="str">
            <v>ACTIVOS</v>
          </cell>
        </row>
        <row r="7986">
          <cell r="D7986">
            <v>301211974</v>
          </cell>
          <cell r="Q7986" t="str">
            <v>ACTIVOS</v>
          </cell>
        </row>
        <row r="7987">
          <cell r="D7987">
            <v>301526007</v>
          </cell>
          <cell r="Q7987" t="str">
            <v>ACTIVOS</v>
          </cell>
        </row>
        <row r="7988">
          <cell r="D7988">
            <v>301504506</v>
          </cell>
          <cell r="Q7988" t="str">
            <v>ACTIVOS</v>
          </cell>
        </row>
        <row r="7989">
          <cell r="D7989">
            <v>301379250</v>
          </cell>
          <cell r="Q7989" t="str">
            <v>ACTIVOS</v>
          </cell>
        </row>
        <row r="7990">
          <cell r="D7990">
            <v>301188758</v>
          </cell>
          <cell r="Q7990" t="str">
            <v>ACTIVOS</v>
          </cell>
        </row>
        <row r="7991">
          <cell r="D7991">
            <v>301384005</v>
          </cell>
          <cell r="Q7991" t="str">
            <v>ACTIVOS</v>
          </cell>
        </row>
        <row r="7992">
          <cell r="D7992">
            <v>300098544</v>
          </cell>
          <cell r="Q7992" t="str">
            <v>ACTIVOS</v>
          </cell>
        </row>
        <row r="7993">
          <cell r="D7993">
            <v>300091936</v>
          </cell>
          <cell r="Q7993" t="str">
            <v>ACTIVOS</v>
          </cell>
        </row>
        <row r="7994">
          <cell r="D7994">
            <v>300846207</v>
          </cell>
          <cell r="Q7994" t="str">
            <v>ACTIVOS</v>
          </cell>
        </row>
        <row r="7995">
          <cell r="D7995">
            <v>300145569</v>
          </cell>
          <cell r="Q7995" t="str">
            <v>ACTIVOS</v>
          </cell>
        </row>
        <row r="7996">
          <cell r="D7996">
            <v>301709838</v>
          </cell>
          <cell r="Q7996" t="str">
            <v>ACTIVOS</v>
          </cell>
        </row>
        <row r="7997">
          <cell r="D7997">
            <v>301180272</v>
          </cell>
          <cell r="Q7997" t="str">
            <v>ACTIVOS</v>
          </cell>
        </row>
        <row r="7998">
          <cell r="D7998">
            <v>301450646</v>
          </cell>
          <cell r="Q7998" t="str">
            <v>ACTIVOS</v>
          </cell>
        </row>
        <row r="7999">
          <cell r="D7999">
            <v>301338478</v>
          </cell>
          <cell r="Q7999" t="str">
            <v>ACTIVOS</v>
          </cell>
        </row>
        <row r="8000">
          <cell r="D8000">
            <v>300927161</v>
          </cell>
          <cell r="Q8000" t="str">
            <v>ACTIVOS</v>
          </cell>
        </row>
        <row r="8001">
          <cell r="D8001">
            <v>300859705</v>
          </cell>
          <cell r="Q8001" t="str">
            <v>ACTIVOS</v>
          </cell>
        </row>
        <row r="8002">
          <cell r="D8002">
            <v>301600334</v>
          </cell>
          <cell r="Q8002" t="str">
            <v>ACTIVOS</v>
          </cell>
        </row>
        <row r="8003">
          <cell r="D8003">
            <v>301397742</v>
          </cell>
          <cell r="Q8003" t="str">
            <v>ACTIVOS</v>
          </cell>
        </row>
        <row r="8004">
          <cell r="D8004">
            <v>300849563</v>
          </cell>
          <cell r="Q8004" t="str">
            <v>ACTIVOS</v>
          </cell>
        </row>
        <row r="8005">
          <cell r="D8005">
            <v>300097779</v>
          </cell>
          <cell r="Q8005" t="str">
            <v>ACTIVOS</v>
          </cell>
        </row>
        <row r="8006">
          <cell r="D8006" t="str">
            <v>B5NLNE15</v>
          </cell>
          <cell r="Q8006" t="str">
            <v>ACTIVOS</v>
          </cell>
        </row>
        <row r="8007">
          <cell r="D8007">
            <v>301419546</v>
          </cell>
          <cell r="Q8007" t="str">
            <v>ACTIVOS</v>
          </cell>
        </row>
        <row r="8008">
          <cell r="D8008">
            <v>300961560</v>
          </cell>
          <cell r="Q8008" t="str">
            <v>ACTIVOS</v>
          </cell>
        </row>
        <row r="8009">
          <cell r="D8009">
            <v>301588330</v>
          </cell>
          <cell r="Q8009" t="str">
            <v>ACTIVOS</v>
          </cell>
        </row>
        <row r="8010">
          <cell r="D8010">
            <v>300850150</v>
          </cell>
          <cell r="Q8010" t="str">
            <v>ACTIVOS</v>
          </cell>
        </row>
        <row r="8011">
          <cell r="D8011">
            <v>301248616</v>
          </cell>
          <cell r="Q8011" t="str">
            <v>ACTIVOS</v>
          </cell>
        </row>
        <row r="8012">
          <cell r="D8012">
            <v>301126110</v>
          </cell>
          <cell r="Q8012" t="str">
            <v>ACTIVOS</v>
          </cell>
        </row>
        <row r="8013">
          <cell r="D8013">
            <v>300097031</v>
          </cell>
          <cell r="Q8013" t="str">
            <v>ACTIVOS</v>
          </cell>
        </row>
        <row r="8014">
          <cell r="D8014">
            <v>300932559</v>
          </cell>
          <cell r="Q8014" t="str">
            <v>ACTIVOS</v>
          </cell>
        </row>
        <row r="8015">
          <cell r="D8015">
            <v>301582008</v>
          </cell>
          <cell r="Q8015" t="str">
            <v>ACTIVOS</v>
          </cell>
        </row>
        <row r="8016">
          <cell r="D8016">
            <v>300091969</v>
          </cell>
          <cell r="Q8016" t="str">
            <v>ACTIVOS</v>
          </cell>
        </row>
        <row r="8017">
          <cell r="D8017">
            <v>300091851</v>
          </cell>
          <cell r="Q8017" t="str">
            <v>ACTIVOS</v>
          </cell>
        </row>
        <row r="8018">
          <cell r="D8018">
            <v>300910826</v>
          </cell>
          <cell r="Q8018" t="str">
            <v>ACTIVOS</v>
          </cell>
        </row>
        <row r="8019">
          <cell r="D8019">
            <v>301522889</v>
          </cell>
          <cell r="Q8019" t="str">
            <v>ACTIVOS</v>
          </cell>
        </row>
        <row r="8020">
          <cell r="D8020">
            <v>300789575</v>
          </cell>
          <cell r="Q8020" t="str">
            <v>ACTIVOS</v>
          </cell>
        </row>
        <row r="8021">
          <cell r="D8021">
            <v>300860045</v>
          </cell>
          <cell r="Q8021" t="str">
            <v>ACTIVOS</v>
          </cell>
        </row>
        <row r="8022">
          <cell r="D8022">
            <v>301429312</v>
          </cell>
          <cell r="Q8022" t="str">
            <v>ACTIVOS</v>
          </cell>
        </row>
        <row r="8023">
          <cell r="D8023">
            <v>300766865</v>
          </cell>
          <cell r="Q8023" t="str">
            <v>ACTIVOS</v>
          </cell>
        </row>
        <row r="8024">
          <cell r="D8024">
            <v>300907051</v>
          </cell>
          <cell r="Q8024" t="str">
            <v>ACTIVOS</v>
          </cell>
        </row>
        <row r="8025">
          <cell r="D8025">
            <v>300097920</v>
          </cell>
          <cell r="Q8025" t="str">
            <v>ACTIVOS</v>
          </cell>
        </row>
        <row r="8026">
          <cell r="D8026">
            <v>301022559</v>
          </cell>
          <cell r="Q8026" t="str">
            <v>ACTIVOS</v>
          </cell>
        </row>
        <row r="8027">
          <cell r="D8027">
            <v>300097301</v>
          </cell>
          <cell r="Q8027" t="str">
            <v>ACTIVOS</v>
          </cell>
        </row>
        <row r="8028">
          <cell r="D8028">
            <v>301481194</v>
          </cell>
          <cell r="Q8028" t="str">
            <v>ACTIVOS</v>
          </cell>
        </row>
        <row r="8029">
          <cell r="D8029">
            <v>300837155</v>
          </cell>
          <cell r="Q8029" t="str">
            <v>ACTIVOS</v>
          </cell>
        </row>
        <row r="8030">
          <cell r="D8030">
            <v>300092798</v>
          </cell>
          <cell r="Q8030" t="str">
            <v>ACTIVOS</v>
          </cell>
        </row>
        <row r="8031">
          <cell r="D8031">
            <v>301434189</v>
          </cell>
          <cell r="Q8031" t="str">
            <v>ACTIVOS</v>
          </cell>
        </row>
        <row r="8032">
          <cell r="D8032">
            <v>300997219</v>
          </cell>
          <cell r="Q8032" t="str">
            <v>ACTIVOS</v>
          </cell>
        </row>
        <row r="8033">
          <cell r="D8033">
            <v>301169261</v>
          </cell>
          <cell r="Q8033" t="str">
            <v>ACTIVOS</v>
          </cell>
        </row>
        <row r="8034">
          <cell r="D8034">
            <v>301510162</v>
          </cell>
          <cell r="Q8034" t="str">
            <v>ACTIVOS</v>
          </cell>
        </row>
        <row r="8035">
          <cell r="D8035">
            <v>300092820</v>
          </cell>
          <cell r="Q8035" t="str">
            <v>ACTIVOS</v>
          </cell>
        </row>
        <row r="8036">
          <cell r="D8036">
            <v>301465710</v>
          </cell>
          <cell r="Q8036" t="str">
            <v>ACTIVOS</v>
          </cell>
        </row>
        <row r="8037">
          <cell r="D8037">
            <v>301128493</v>
          </cell>
          <cell r="Q8037" t="str">
            <v>ACTIVOS</v>
          </cell>
        </row>
        <row r="8038">
          <cell r="D8038">
            <v>301535017</v>
          </cell>
          <cell r="Q8038" t="str">
            <v>ACTIVOS</v>
          </cell>
        </row>
        <row r="8039">
          <cell r="D8039">
            <v>301105527</v>
          </cell>
          <cell r="Q8039" t="str">
            <v>ACTIVOS</v>
          </cell>
        </row>
        <row r="8040">
          <cell r="D8040">
            <v>301262529</v>
          </cell>
          <cell r="Q8040" t="str">
            <v>ACTIVOS</v>
          </cell>
        </row>
        <row r="8041">
          <cell r="D8041">
            <v>301034539</v>
          </cell>
          <cell r="Q8041" t="str">
            <v>ACTIVOS</v>
          </cell>
        </row>
        <row r="8042">
          <cell r="D8042">
            <v>301507203</v>
          </cell>
          <cell r="Q8042" t="str">
            <v>ACTIVOS</v>
          </cell>
        </row>
        <row r="8043">
          <cell r="D8043">
            <v>301262938</v>
          </cell>
          <cell r="Q8043" t="str">
            <v>ACTIVOS</v>
          </cell>
        </row>
        <row r="8044">
          <cell r="D8044">
            <v>300092128</v>
          </cell>
          <cell r="Q8044" t="str">
            <v>ACTIVOS</v>
          </cell>
        </row>
        <row r="8045">
          <cell r="D8045">
            <v>301473361</v>
          </cell>
          <cell r="Q8045" t="str">
            <v>ACTIVOS</v>
          </cell>
        </row>
        <row r="8046">
          <cell r="D8046">
            <v>301419695</v>
          </cell>
          <cell r="Q8046" t="str">
            <v>ACTIVOS</v>
          </cell>
        </row>
        <row r="8047">
          <cell r="D8047">
            <v>301355889</v>
          </cell>
          <cell r="Q8047" t="str">
            <v>ACTIVOS</v>
          </cell>
        </row>
        <row r="8048">
          <cell r="D8048">
            <v>301438818</v>
          </cell>
          <cell r="Q8048" t="str">
            <v>ACTIVOS</v>
          </cell>
        </row>
        <row r="8049">
          <cell r="D8049">
            <v>301427333</v>
          </cell>
          <cell r="Q8049" t="str">
            <v>ACTIVOS</v>
          </cell>
        </row>
        <row r="8050">
          <cell r="D8050">
            <v>300068930</v>
          </cell>
          <cell r="Q8050" t="str">
            <v>ACTIVOS</v>
          </cell>
        </row>
        <row r="8051">
          <cell r="D8051">
            <v>300918367</v>
          </cell>
          <cell r="Q8051" t="str">
            <v>ACTIVOS</v>
          </cell>
        </row>
        <row r="8052">
          <cell r="D8052">
            <v>301483498</v>
          </cell>
          <cell r="Q8052" t="str">
            <v>ACTIVOS</v>
          </cell>
        </row>
        <row r="8053">
          <cell r="D8053">
            <v>300830496</v>
          </cell>
          <cell r="Q8053" t="str">
            <v>ACTIVOS</v>
          </cell>
        </row>
        <row r="8054">
          <cell r="D8054">
            <v>301507333</v>
          </cell>
          <cell r="Q8054" t="str">
            <v>ACTIVOS</v>
          </cell>
        </row>
        <row r="8055">
          <cell r="D8055">
            <v>301530984</v>
          </cell>
          <cell r="Q8055" t="str">
            <v>ACTIVOS</v>
          </cell>
        </row>
        <row r="8056">
          <cell r="D8056">
            <v>300097946</v>
          </cell>
          <cell r="Q8056" t="str">
            <v>ACTIVOS</v>
          </cell>
        </row>
        <row r="8057">
          <cell r="D8057">
            <v>300484383</v>
          </cell>
          <cell r="Q8057" t="str">
            <v>ACTIVOS</v>
          </cell>
        </row>
        <row r="8058">
          <cell r="D8058">
            <v>300968100</v>
          </cell>
          <cell r="Q8058" t="str">
            <v>ACTIVOS</v>
          </cell>
        </row>
        <row r="8059">
          <cell r="D8059">
            <v>301994127</v>
          </cell>
          <cell r="Q8059" t="str">
            <v>ACTIVOS</v>
          </cell>
        </row>
        <row r="8060">
          <cell r="D8060">
            <v>300098345</v>
          </cell>
          <cell r="Q8060" t="str">
            <v>ACTIVOS</v>
          </cell>
        </row>
        <row r="8061">
          <cell r="D8061">
            <v>300341150</v>
          </cell>
          <cell r="Q8061" t="str">
            <v>ACTIVOS</v>
          </cell>
        </row>
        <row r="8062">
          <cell r="D8062">
            <v>301382257</v>
          </cell>
          <cell r="Q8062" t="str">
            <v>ACTIVOS</v>
          </cell>
        </row>
        <row r="8063">
          <cell r="D8063">
            <v>301498314</v>
          </cell>
          <cell r="Q8063" t="str">
            <v>ACTIVOS</v>
          </cell>
        </row>
        <row r="8064">
          <cell r="D8064">
            <v>300092663</v>
          </cell>
          <cell r="Q8064" t="str">
            <v>ACTIVOS</v>
          </cell>
        </row>
        <row r="8065">
          <cell r="D8065">
            <v>301996269</v>
          </cell>
          <cell r="Q8065" t="str">
            <v>ACTIVOS</v>
          </cell>
        </row>
        <row r="8066">
          <cell r="D8066">
            <v>301497086</v>
          </cell>
          <cell r="Q8066" t="str">
            <v>ACTIVOS</v>
          </cell>
        </row>
        <row r="8067">
          <cell r="D8067">
            <v>301535297</v>
          </cell>
          <cell r="Q8067" t="str">
            <v>ACTIVOS</v>
          </cell>
        </row>
        <row r="8068">
          <cell r="D8068">
            <v>301951390</v>
          </cell>
          <cell r="Q8068" t="str">
            <v>ACTIVOS</v>
          </cell>
        </row>
        <row r="8069">
          <cell r="D8069">
            <v>301543002</v>
          </cell>
          <cell r="Q8069" t="str">
            <v>ACTIVOS</v>
          </cell>
        </row>
        <row r="8070">
          <cell r="D8070">
            <v>300097039</v>
          </cell>
          <cell r="Q8070" t="str">
            <v>ACTIVOS</v>
          </cell>
        </row>
        <row r="8071">
          <cell r="D8071">
            <v>301029894</v>
          </cell>
          <cell r="Q8071" t="str">
            <v>ACTIVOS</v>
          </cell>
        </row>
        <row r="8072">
          <cell r="D8072">
            <v>301514735</v>
          </cell>
          <cell r="Q8072" t="str">
            <v>ACTIVOS</v>
          </cell>
        </row>
        <row r="8073">
          <cell r="D8073">
            <v>301022641</v>
          </cell>
          <cell r="Q8073" t="str">
            <v>ACTIVOS</v>
          </cell>
        </row>
        <row r="8074">
          <cell r="D8074">
            <v>300160313</v>
          </cell>
          <cell r="Q8074" t="str">
            <v>ACTIVOS</v>
          </cell>
        </row>
        <row r="8075">
          <cell r="D8075">
            <v>301126224</v>
          </cell>
          <cell r="Q8075" t="str">
            <v>ACTIVOS</v>
          </cell>
        </row>
        <row r="8076">
          <cell r="D8076">
            <v>302012678</v>
          </cell>
          <cell r="Q8076" t="str">
            <v>ACTIVOS</v>
          </cell>
        </row>
        <row r="8077">
          <cell r="D8077">
            <v>300885614</v>
          </cell>
          <cell r="Q8077" t="str">
            <v>ACTIVOS</v>
          </cell>
        </row>
        <row r="8078">
          <cell r="D8078">
            <v>300097318</v>
          </cell>
          <cell r="Q8078" t="str">
            <v>ACTIVOS</v>
          </cell>
        </row>
        <row r="8079">
          <cell r="D8079">
            <v>300086571</v>
          </cell>
          <cell r="Q8079" t="str">
            <v>ACTIVOS</v>
          </cell>
        </row>
        <row r="8080">
          <cell r="D8080">
            <v>301355560</v>
          </cell>
          <cell r="Q8080" t="str">
            <v>ACTIVOS</v>
          </cell>
        </row>
        <row r="8081">
          <cell r="D8081">
            <v>301414069</v>
          </cell>
          <cell r="Q8081" t="str">
            <v>ACTIVOS</v>
          </cell>
        </row>
        <row r="8082">
          <cell r="D8082">
            <v>301406614</v>
          </cell>
          <cell r="Q8082" t="str">
            <v>ACTIVOS</v>
          </cell>
        </row>
        <row r="8083">
          <cell r="D8083">
            <v>301318046</v>
          </cell>
          <cell r="Q8083" t="str">
            <v>ACTIVOS</v>
          </cell>
        </row>
        <row r="8084">
          <cell r="D8084">
            <v>302159893</v>
          </cell>
          <cell r="Q8084" t="str">
            <v>ACTIVOS</v>
          </cell>
        </row>
        <row r="8085">
          <cell r="D8085">
            <v>300097487</v>
          </cell>
          <cell r="Q8085" t="str">
            <v>ACTIVOS</v>
          </cell>
        </row>
        <row r="8086">
          <cell r="D8086">
            <v>300931918</v>
          </cell>
          <cell r="Q8086" t="str">
            <v>ACTIVOS</v>
          </cell>
        </row>
        <row r="8087">
          <cell r="D8087">
            <v>300091656</v>
          </cell>
          <cell r="Q8087" t="str">
            <v>ACTIVOS</v>
          </cell>
        </row>
        <row r="8088">
          <cell r="D8088">
            <v>301418873</v>
          </cell>
          <cell r="Q8088" t="str">
            <v>ACTIVOS</v>
          </cell>
        </row>
        <row r="8089">
          <cell r="D8089">
            <v>301093012</v>
          </cell>
          <cell r="Q8089" t="str">
            <v>ACTIVOS</v>
          </cell>
        </row>
        <row r="8090">
          <cell r="D8090">
            <v>300126495</v>
          </cell>
          <cell r="Q8090" t="str">
            <v>ACTIVOS</v>
          </cell>
        </row>
        <row r="8091">
          <cell r="D8091">
            <v>300825784</v>
          </cell>
          <cell r="Q8091" t="str">
            <v>ACTIVOS</v>
          </cell>
        </row>
        <row r="8092">
          <cell r="D8092">
            <v>300855372</v>
          </cell>
          <cell r="Q8092" t="str">
            <v>ACTIVOS</v>
          </cell>
        </row>
        <row r="8093">
          <cell r="D8093">
            <v>300157768</v>
          </cell>
          <cell r="Q8093" t="str">
            <v>ACTIVOS</v>
          </cell>
        </row>
        <row r="8094">
          <cell r="D8094">
            <v>301483462</v>
          </cell>
          <cell r="Q8094" t="str">
            <v>ACTIVOS</v>
          </cell>
        </row>
        <row r="8095">
          <cell r="D8095">
            <v>300097076</v>
          </cell>
          <cell r="Q8095" t="str">
            <v>ACTIVOS</v>
          </cell>
        </row>
        <row r="8096">
          <cell r="D8096">
            <v>300091711</v>
          </cell>
          <cell r="Q8096" t="str">
            <v>ACTIVOS</v>
          </cell>
        </row>
        <row r="8097">
          <cell r="D8097">
            <v>301121759</v>
          </cell>
          <cell r="Q8097" t="str">
            <v>ACTIVOS</v>
          </cell>
        </row>
        <row r="8098">
          <cell r="D8098">
            <v>300091899</v>
          </cell>
          <cell r="Q8098" t="str">
            <v>ACTIVOS</v>
          </cell>
        </row>
        <row r="8099">
          <cell r="D8099">
            <v>301480220</v>
          </cell>
          <cell r="Q8099" t="str">
            <v>ACTIVOS</v>
          </cell>
        </row>
        <row r="8100">
          <cell r="D8100">
            <v>300086535</v>
          </cell>
          <cell r="Q8100" t="str">
            <v>ACTIVOS</v>
          </cell>
        </row>
        <row r="8101">
          <cell r="D8101">
            <v>301412574</v>
          </cell>
          <cell r="Q8101" t="str">
            <v>ACTIVOS</v>
          </cell>
        </row>
        <row r="8102">
          <cell r="D8102">
            <v>301797093</v>
          </cell>
          <cell r="Q8102" t="str">
            <v>ACTIVOS</v>
          </cell>
        </row>
        <row r="8103">
          <cell r="D8103">
            <v>301238875</v>
          </cell>
          <cell r="Q8103" t="str">
            <v>ACTIVOS</v>
          </cell>
        </row>
        <row r="8104">
          <cell r="D8104">
            <v>301335560</v>
          </cell>
          <cell r="Q8104" t="str">
            <v>ACTIVOS</v>
          </cell>
        </row>
        <row r="8105">
          <cell r="D8105">
            <v>301597131</v>
          </cell>
          <cell r="Q8105" t="str">
            <v>ACTIVOS</v>
          </cell>
        </row>
        <row r="8106">
          <cell r="D8106">
            <v>302200251</v>
          </cell>
          <cell r="Q8106" t="str">
            <v>ACTIVOS</v>
          </cell>
        </row>
        <row r="8107">
          <cell r="D8107">
            <v>301957663</v>
          </cell>
          <cell r="Q8107" t="str">
            <v>ACTIVOS</v>
          </cell>
        </row>
        <row r="8108">
          <cell r="D8108">
            <v>301608149</v>
          </cell>
          <cell r="Q8108" t="str">
            <v>ACTIVOS</v>
          </cell>
        </row>
        <row r="8109">
          <cell r="D8109">
            <v>300849131</v>
          </cell>
          <cell r="Q8109" t="str">
            <v>ACTIVOS</v>
          </cell>
        </row>
        <row r="8110">
          <cell r="D8110">
            <v>301453152</v>
          </cell>
          <cell r="Q8110" t="str">
            <v>ACTIVOS</v>
          </cell>
        </row>
        <row r="8111">
          <cell r="D8111">
            <v>301421469</v>
          </cell>
          <cell r="Q8111" t="str">
            <v>ACTIVOS</v>
          </cell>
        </row>
        <row r="8112">
          <cell r="D8112">
            <v>301426498</v>
          </cell>
          <cell r="Q8112" t="str">
            <v>ACTIVOS</v>
          </cell>
        </row>
        <row r="8113">
          <cell r="D8113">
            <v>300065805</v>
          </cell>
          <cell r="Q8113" t="str">
            <v>ACTIVOS</v>
          </cell>
        </row>
        <row r="8114">
          <cell r="D8114">
            <v>301435466</v>
          </cell>
          <cell r="Q8114" t="str">
            <v>ACTIVOS</v>
          </cell>
        </row>
        <row r="8115">
          <cell r="D8115">
            <v>300741119</v>
          </cell>
          <cell r="Q8115" t="str">
            <v>ACTIVOS</v>
          </cell>
        </row>
        <row r="8116">
          <cell r="D8116">
            <v>300481518</v>
          </cell>
          <cell r="Q8116" t="str">
            <v>ACTIVOS</v>
          </cell>
        </row>
        <row r="8117">
          <cell r="D8117">
            <v>301947275</v>
          </cell>
          <cell r="Q8117" t="str">
            <v>ACTIVOS</v>
          </cell>
        </row>
        <row r="8118">
          <cell r="D8118">
            <v>301535713</v>
          </cell>
          <cell r="Q8118" t="str">
            <v>ACTIVOS</v>
          </cell>
        </row>
        <row r="8119">
          <cell r="D8119">
            <v>301454199</v>
          </cell>
          <cell r="Q8119" t="str">
            <v>ACTIVOS</v>
          </cell>
        </row>
        <row r="8120">
          <cell r="D8120">
            <v>301387001</v>
          </cell>
          <cell r="Q8120" t="str">
            <v>ACTIVOS</v>
          </cell>
        </row>
        <row r="8121">
          <cell r="D8121">
            <v>300913299</v>
          </cell>
          <cell r="Q8121" t="str">
            <v>ACTIVOS</v>
          </cell>
        </row>
        <row r="8122">
          <cell r="D8122">
            <v>300221051</v>
          </cell>
          <cell r="Q8122" t="str">
            <v>ACTIVOS</v>
          </cell>
        </row>
        <row r="8123">
          <cell r="D8123">
            <v>301528283</v>
          </cell>
          <cell r="Q8123" t="str">
            <v>ACTIVOS</v>
          </cell>
        </row>
        <row r="8124">
          <cell r="D8124">
            <v>300653845</v>
          </cell>
          <cell r="Q8124" t="str">
            <v>ACTIVOS</v>
          </cell>
        </row>
        <row r="8125">
          <cell r="D8125">
            <v>300126851</v>
          </cell>
          <cell r="Q8125" t="str">
            <v>ACTIVOS</v>
          </cell>
        </row>
        <row r="8126">
          <cell r="D8126">
            <v>302026948</v>
          </cell>
          <cell r="Q8126" t="str">
            <v>ACTIVOS</v>
          </cell>
        </row>
        <row r="8127">
          <cell r="D8127">
            <v>301339940</v>
          </cell>
          <cell r="Q8127" t="str">
            <v>ACTIVOS</v>
          </cell>
        </row>
        <row r="8128">
          <cell r="D8128">
            <v>300153739</v>
          </cell>
          <cell r="Q8128" t="str">
            <v>ACTIVOS</v>
          </cell>
        </row>
        <row r="8129">
          <cell r="D8129">
            <v>300097993</v>
          </cell>
          <cell r="Q8129" t="str">
            <v>ACTIVOS</v>
          </cell>
        </row>
        <row r="8130">
          <cell r="D8130">
            <v>301523414</v>
          </cell>
          <cell r="Q8130" t="str">
            <v>ACTIVOS</v>
          </cell>
        </row>
        <row r="8131">
          <cell r="D8131">
            <v>300092092</v>
          </cell>
          <cell r="Q8131" t="str">
            <v>ACTIVOS</v>
          </cell>
        </row>
        <row r="8132">
          <cell r="D8132">
            <v>301476962</v>
          </cell>
          <cell r="Q8132" t="str">
            <v>ACTIVOS</v>
          </cell>
        </row>
        <row r="8133">
          <cell r="D8133">
            <v>301338392</v>
          </cell>
          <cell r="Q8133" t="str">
            <v>ACTIVOS</v>
          </cell>
        </row>
        <row r="8134">
          <cell r="D8134">
            <v>301425331</v>
          </cell>
          <cell r="Q8134" t="str">
            <v>ACTIVOS</v>
          </cell>
        </row>
        <row r="8135">
          <cell r="D8135">
            <v>300161122</v>
          </cell>
          <cell r="Q8135" t="str">
            <v>ACTIVOS</v>
          </cell>
        </row>
        <row r="8136">
          <cell r="D8136">
            <v>300860634</v>
          </cell>
          <cell r="Q8136" t="str">
            <v>ACTIVOS</v>
          </cell>
        </row>
        <row r="8137">
          <cell r="D8137">
            <v>300155950</v>
          </cell>
          <cell r="Q8137" t="str">
            <v>ACTIVOS</v>
          </cell>
        </row>
        <row r="8138">
          <cell r="D8138">
            <v>301197599</v>
          </cell>
          <cell r="Q8138" t="str">
            <v>ACTIVOS</v>
          </cell>
        </row>
        <row r="8139">
          <cell r="D8139">
            <v>300097961</v>
          </cell>
          <cell r="Q8139" t="str">
            <v>ACTIVOS</v>
          </cell>
        </row>
        <row r="8140">
          <cell r="D8140">
            <v>301035345</v>
          </cell>
          <cell r="Q8140" t="str">
            <v>ACTIVOS</v>
          </cell>
        </row>
        <row r="8141">
          <cell r="D8141">
            <v>300127593</v>
          </cell>
          <cell r="Q8141" t="str">
            <v>ACTIVOS</v>
          </cell>
        </row>
        <row r="8142">
          <cell r="D8142">
            <v>301519437</v>
          </cell>
          <cell r="Q8142" t="str">
            <v>ACTIVOS</v>
          </cell>
        </row>
        <row r="8143">
          <cell r="D8143">
            <v>301328696</v>
          </cell>
          <cell r="Q8143" t="str">
            <v>ACTIVOS</v>
          </cell>
        </row>
        <row r="8144">
          <cell r="D8144">
            <v>300714257</v>
          </cell>
          <cell r="Q8144" t="str">
            <v>ACTIVOS</v>
          </cell>
        </row>
        <row r="8145">
          <cell r="D8145">
            <v>301390179</v>
          </cell>
          <cell r="Q8145" t="str">
            <v>ACTIVOS</v>
          </cell>
        </row>
        <row r="8146">
          <cell r="D8146">
            <v>301469112</v>
          </cell>
          <cell r="Q8146" t="str">
            <v>ACTIVOS</v>
          </cell>
        </row>
        <row r="8147">
          <cell r="D8147">
            <v>300262985</v>
          </cell>
          <cell r="Q8147" t="str">
            <v>ACTIVOS</v>
          </cell>
        </row>
        <row r="8148">
          <cell r="D8148">
            <v>300815441</v>
          </cell>
          <cell r="Q8148" t="str">
            <v>ACTIVOS</v>
          </cell>
        </row>
        <row r="8149">
          <cell r="D8149">
            <v>301355645</v>
          </cell>
          <cell r="Q8149" t="str">
            <v>ACTIVOS</v>
          </cell>
        </row>
        <row r="8150">
          <cell r="D8150">
            <v>301211323</v>
          </cell>
          <cell r="Q8150" t="str">
            <v>ACTIVOS</v>
          </cell>
        </row>
        <row r="8151">
          <cell r="D8151">
            <v>302031652</v>
          </cell>
          <cell r="Q8151" t="str">
            <v>ACTIVOS</v>
          </cell>
        </row>
        <row r="8152">
          <cell r="D8152">
            <v>301468857</v>
          </cell>
          <cell r="Q8152" t="str">
            <v>ACTIVOS</v>
          </cell>
        </row>
        <row r="8153">
          <cell r="D8153">
            <v>301413867</v>
          </cell>
          <cell r="Q8153" t="str">
            <v>ACTIVOS</v>
          </cell>
        </row>
        <row r="8154">
          <cell r="D8154">
            <v>301118949</v>
          </cell>
          <cell r="Q8154" t="str">
            <v>ACTIVOS</v>
          </cell>
        </row>
        <row r="8155">
          <cell r="D8155">
            <v>301350647</v>
          </cell>
          <cell r="Q8155" t="str">
            <v>ACTIVOS</v>
          </cell>
        </row>
        <row r="8156">
          <cell r="D8156">
            <v>301482551</v>
          </cell>
          <cell r="Q8156" t="str">
            <v>ACTIVOS</v>
          </cell>
        </row>
        <row r="8157">
          <cell r="D8157">
            <v>300091528</v>
          </cell>
          <cell r="Q8157" t="str">
            <v>ACTIVOS</v>
          </cell>
        </row>
        <row r="8158">
          <cell r="D8158">
            <v>300934357</v>
          </cell>
          <cell r="Q8158" t="str">
            <v>ACTIVOS</v>
          </cell>
        </row>
        <row r="8159">
          <cell r="D8159">
            <v>300097424</v>
          </cell>
          <cell r="Q8159" t="str">
            <v>ACTIVOS</v>
          </cell>
        </row>
        <row r="8160">
          <cell r="D8160">
            <v>300097387</v>
          </cell>
          <cell r="Q8160" t="str">
            <v>ACTIVOS</v>
          </cell>
        </row>
        <row r="8161">
          <cell r="D8161">
            <v>302137238</v>
          </cell>
          <cell r="Q8161" t="str">
            <v>ACTIVOS</v>
          </cell>
        </row>
        <row r="8162">
          <cell r="D8162">
            <v>300092682</v>
          </cell>
          <cell r="Q8162" t="str">
            <v>ACTIVOS</v>
          </cell>
        </row>
        <row r="8163">
          <cell r="D8163">
            <v>301345238</v>
          </cell>
          <cell r="Q8163" t="str">
            <v>ACTIVOS</v>
          </cell>
        </row>
        <row r="8164">
          <cell r="D8164">
            <v>301212103</v>
          </cell>
          <cell r="Q8164" t="str">
            <v>ACTIVOS</v>
          </cell>
        </row>
        <row r="8165">
          <cell r="D8165">
            <v>300157518</v>
          </cell>
          <cell r="Q8165" t="str">
            <v>ACTIVOS</v>
          </cell>
        </row>
        <row r="8166">
          <cell r="D8166">
            <v>301572995</v>
          </cell>
          <cell r="Q8166" t="str">
            <v>ACTIVOS</v>
          </cell>
        </row>
        <row r="8167">
          <cell r="D8167">
            <v>300645228</v>
          </cell>
          <cell r="Q8167" t="str">
            <v>ACTIVOS</v>
          </cell>
        </row>
        <row r="8168">
          <cell r="D8168">
            <v>301312705</v>
          </cell>
          <cell r="Q8168" t="str">
            <v>ACTIVOS</v>
          </cell>
        </row>
        <row r="8169">
          <cell r="D8169">
            <v>301293674</v>
          </cell>
          <cell r="Q8169" t="str">
            <v>ACTIVOS</v>
          </cell>
        </row>
        <row r="8170">
          <cell r="D8170">
            <v>300741055</v>
          </cell>
          <cell r="Q8170" t="str">
            <v>ACTIVOS</v>
          </cell>
        </row>
        <row r="8171">
          <cell r="D8171">
            <v>301979495</v>
          </cell>
          <cell r="Q8171" t="str">
            <v>ACTIVOS</v>
          </cell>
        </row>
        <row r="8172">
          <cell r="D8172">
            <v>300147898</v>
          </cell>
          <cell r="Q8172" t="str">
            <v>ACTIVOS</v>
          </cell>
        </row>
        <row r="8173">
          <cell r="D8173">
            <v>301393659</v>
          </cell>
          <cell r="Q8173" t="str">
            <v>ACTIVOS</v>
          </cell>
        </row>
        <row r="8174">
          <cell r="D8174">
            <v>301096860</v>
          </cell>
          <cell r="Q8174" t="str">
            <v>ACTIVOS</v>
          </cell>
        </row>
        <row r="8175">
          <cell r="D8175">
            <v>302039642</v>
          </cell>
          <cell r="Q8175" t="str">
            <v>ACTIVOS</v>
          </cell>
        </row>
        <row r="8176">
          <cell r="D8176">
            <v>301503111</v>
          </cell>
          <cell r="Q8176" t="str">
            <v>ACTIVOS</v>
          </cell>
        </row>
        <row r="8177">
          <cell r="D8177">
            <v>301948910</v>
          </cell>
          <cell r="Q8177" t="str">
            <v>ACTIVOS</v>
          </cell>
        </row>
        <row r="8178">
          <cell r="D8178">
            <v>301468846</v>
          </cell>
          <cell r="Q8178" t="str">
            <v>ACTIVOS</v>
          </cell>
        </row>
        <row r="8179">
          <cell r="D8179">
            <v>301596591</v>
          </cell>
          <cell r="Q8179" t="str">
            <v>ACTIVOS</v>
          </cell>
        </row>
        <row r="8180">
          <cell r="D8180">
            <v>301545529</v>
          </cell>
          <cell r="Q8180" t="str">
            <v>ACTIVOS</v>
          </cell>
        </row>
        <row r="8181">
          <cell r="D8181">
            <v>301490771</v>
          </cell>
          <cell r="Q8181" t="str">
            <v>ACTIVOS</v>
          </cell>
        </row>
        <row r="8182">
          <cell r="D8182">
            <v>300146018</v>
          </cell>
          <cell r="Q8182" t="str">
            <v>ACTIVOS</v>
          </cell>
        </row>
        <row r="8183">
          <cell r="D8183">
            <v>300778551</v>
          </cell>
          <cell r="Q8183" t="str">
            <v>ACTIVOS</v>
          </cell>
        </row>
        <row r="8184">
          <cell r="D8184">
            <v>300068995</v>
          </cell>
          <cell r="Q8184" t="str">
            <v>ACTIVOS</v>
          </cell>
        </row>
        <row r="8185">
          <cell r="D8185">
            <v>300881702</v>
          </cell>
          <cell r="Q8185" t="str">
            <v>ACTIVOS</v>
          </cell>
        </row>
        <row r="8186">
          <cell r="D8186">
            <v>301090618</v>
          </cell>
          <cell r="Q8186" t="str">
            <v>ACTIVOS</v>
          </cell>
        </row>
        <row r="8187">
          <cell r="D8187">
            <v>300643642</v>
          </cell>
          <cell r="Q8187" t="str">
            <v>ACTIVOS</v>
          </cell>
        </row>
        <row r="8188">
          <cell r="D8188">
            <v>301482407</v>
          </cell>
          <cell r="Q8188" t="str">
            <v>ACTIVOS</v>
          </cell>
        </row>
        <row r="8189">
          <cell r="D8189">
            <v>300788685</v>
          </cell>
          <cell r="Q8189" t="str">
            <v>ACTIVOS</v>
          </cell>
        </row>
        <row r="8190">
          <cell r="D8190">
            <v>301540511</v>
          </cell>
          <cell r="Q8190" t="str">
            <v>ACTIVOS</v>
          </cell>
        </row>
        <row r="8191">
          <cell r="D8191">
            <v>300831179</v>
          </cell>
          <cell r="Q8191" t="str">
            <v>ACTIVOS</v>
          </cell>
        </row>
        <row r="8192">
          <cell r="D8192">
            <v>301632243</v>
          </cell>
          <cell r="Q8192" t="str">
            <v>ACTIVOS</v>
          </cell>
        </row>
        <row r="8193">
          <cell r="D8193">
            <v>301069853</v>
          </cell>
          <cell r="Q8193" t="str">
            <v>ACTIVOS</v>
          </cell>
        </row>
        <row r="8194">
          <cell r="D8194">
            <v>300787286</v>
          </cell>
          <cell r="Q8194" t="str">
            <v>ACTIVOS</v>
          </cell>
        </row>
        <row r="8195">
          <cell r="D8195">
            <v>300790771</v>
          </cell>
          <cell r="Q8195" t="str">
            <v>ACTIVOS</v>
          </cell>
        </row>
        <row r="8196">
          <cell r="D8196">
            <v>300843830</v>
          </cell>
          <cell r="Q8196" t="str">
            <v>ACTIVOS</v>
          </cell>
        </row>
        <row r="8197">
          <cell r="D8197">
            <v>301604897</v>
          </cell>
          <cell r="Q8197" t="str">
            <v>ACTIVOS</v>
          </cell>
        </row>
        <row r="8198">
          <cell r="D8198">
            <v>301256565</v>
          </cell>
          <cell r="Q8198" t="str">
            <v>ACTIVOS</v>
          </cell>
        </row>
        <row r="8199">
          <cell r="D8199">
            <v>301534827</v>
          </cell>
          <cell r="Q8199" t="str">
            <v>ACTIVOS</v>
          </cell>
        </row>
        <row r="8200">
          <cell r="D8200">
            <v>301198323</v>
          </cell>
          <cell r="Q8200" t="str">
            <v>ACTIVOS</v>
          </cell>
        </row>
        <row r="8201">
          <cell r="D8201">
            <v>301174599</v>
          </cell>
          <cell r="Q8201" t="str">
            <v>ACTIVOS</v>
          </cell>
        </row>
        <row r="8202">
          <cell r="D8202">
            <v>301212089</v>
          </cell>
          <cell r="Q8202" t="str">
            <v>ACTIVOS</v>
          </cell>
        </row>
        <row r="8203">
          <cell r="D8203">
            <v>301988767</v>
          </cell>
          <cell r="Q8203" t="str">
            <v>ACTIVOS</v>
          </cell>
        </row>
        <row r="8204">
          <cell r="D8204">
            <v>301489134</v>
          </cell>
          <cell r="Q8204" t="str">
            <v>ACTIVOS</v>
          </cell>
        </row>
        <row r="8205">
          <cell r="D8205">
            <v>300907463</v>
          </cell>
          <cell r="Q8205" t="str">
            <v>ACTIVOS</v>
          </cell>
        </row>
        <row r="8206">
          <cell r="D8206">
            <v>300097143</v>
          </cell>
          <cell r="Q8206" t="str">
            <v>ACTIVOS</v>
          </cell>
        </row>
        <row r="8207">
          <cell r="D8207">
            <v>300849204</v>
          </cell>
          <cell r="Q8207" t="str">
            <v>ACTIVOS</v>
          </cell>
        </row>
        <row r="8208">
          <cell r="D8208">
            <v>301211539</v>
          </cell>
          <cell r="Q8208" t="str">
            <v>ACTIVOS</v>
          </cell>
        </row>
        <row r="8209">
          <cell r="D8209">
            <v>301939716</v>
          </cell>
          <cell r="Q8209" t="str">
            <v>ACTIVOS</v>
          </cell>
        </row>
        <row r="8210">
          <cell r="D8210">
            <v>300168089</v>
          </cell>
          <cell r="Q8210" t="str">
            <v>ACTIVOS</v>
          </cell>
        </row>
        <row r="8211">
          <cell r="D8211">
            <v>301365855</v>
          </cell>
          <cell r="Q8211" t="str">
            <v>ACTIVOS</v>
          </cell>
        </row>
        <row r="8212">
          <cell r="D8212">
            <v>301195972</v>
          </cell>
          <cell r="Q8212" t="str">
            <v>ACTIVOS</v>
          </cell>
        </row>
        <row r="8213">
          <cell r="D8213">
            <v>300146338</v>
          </cell>
          <cell r="Q8213" t="str">
            <v>ACTIVOS</v>
          </cell>
        </row>
        <row r="8214">
          <cell r="D8214">
            <v>302113125</v>
          </cell>
          <cell r="Q8214" t="str">
            <v>ACTIVOS</v>
          </cell>
        </row>
        <row r="8215">
          <cell r="D8215">
            <v>301482347</v>
          </cell>
          <cell r="Q8215" t="str">
            <v>ACTIVOS</v>
          </cell>
        </row>
        <row r="8216">
          <cell r="D8216">
            <v>301520342</v>
          </cell>
          <cell r="Q8216" t="str">
            <v>ACTIVOS</v>
          </cell>
        </row>
        <row r="8217">
          <cell r="D8217">
            <v>301488469</v>
          </cell>
          <cell r="Q8217" t="str">
            <v>ACTIVOS</v>
          </cell>
        </row>
        <row r="8218">
          <cell r="D8218">
            <v>301406022</v>
          </cell>
          <cell r="Q8218" t="str">
            <v>ACTIVOS</v>
          </cell>
        </row>
        <row r="8219">
          <cell r="D8219">
            <v>300814508</v>
          </cell>
          <cell r="Q8219" t="str">
            <v>ACTIVOS</v>
          </cell>
        </row>
        <row r="8220">
          <cell r="D8220">
            <v>300935269</v>
          </cell>
          <cell r="Q8220" t="str">
            <v>ACTIVOS</v>
          </cell>
        </row>
        <row r="8221">
          <cell r="D8221">
            <v>300908770</v>
          </cell>
          <cell r="Q8221" t="str">
            <v>ACTIVOS</v>
          </cell>
        </row>
        <row r="8222">
          <cell r="D8222">
            <v>300766720</v>
          </cell>
          <cell r="Q8222" t="str">
            <v>ACTIVOS</v>
          </cell>
        </row>
        <row r="8223">
          <cell r="D8223">
            <v>300780888</v>
          </cell>
          <cell r="Q8223" t="str">
            <v>ACTIVOS</v>
          </cell>
        </row>
        <row r="8224">
          <cell r="D8224">
            <v>301122282</v>
          </cell>
          <cell r="Q8224" t="str">
            <v>ACTIVOS</v>
          </cell>
        </row>
        <row r="8225">
          <cell r="D8225">
            <v>300933930</v>
          </cell>
          <cell r="Q8225" t="str">
            <v>ACTIVOS</v>
          </cell>
        </row>
        <row r="8226">
          <cell r="D8226">
            <v>301241968</v>
          </cell>
          <cell r="Q8226" t="str">
            <v>ACTIVOS</v>
          </cell>
        </row>
        <row r="8227">
          <cell r="D8227">
            <v>302111368</v>
          </cell>
          <cell r="Q8227" t="str">
            <v>ACTIVOS</v>
          </cell>
        </row>
        <row r="8228">
          <cell r="D8228">
            <v>301577428</v>
          </cell>
          <cell r="Q8228" t="str">
            <v>ACTIVOS</v>
          </cell>
        </row>
        <row r="8229">
          <cell r="D8229">
            <v>301504453</v>
          </cell>
          <cell r="Q8229" t="str">
            <v>ACTIVOS</v>
          </cell>
        </row>
        <row r="8230">
          <cell r="D8230">
            <v>301271980</v>
          </cell>
          <cell r="Q8230" t="str">
            <v>ACTIVOS</v>
          </cell>
        </row>
        <row r="8231">
          <cell r="D8231">
            <v>301371256</v>
          </cell>
          <cell r="Q8231" t="str">
            <v>ACTIVOS</v>
          </cell>
        </row>
        <row r="8232">
          <cell r="D8232">
            <v>301034406</v>
          </cell>
          <cell r="Q8232" t="str">
            <v>ACTIVOS</v>
          </cell>
        </row>
        <row r="8233">
          <cell r="D8233">
            <v>300815155</v>
          </cell>
          <cell r="Q8233" t="str">
            <v>ACTIVOS</v>
          </cell>
        </row>
        <row r="8234">
          <cell r="D8234">
            <v>301514882</v>
          </cell>
          <cell r="Q8234" t="str">
            <v>ACTIVOS</v>
          </cell>
        </row>
        <row r="8235">
          <cell r="D8235">
            <v>301022585</v>
          </cell>
          <cell r="Q8235" t="str">
            <v>ACTIVOS</v>
          </cell>
        </row>
        <row r="8236">
          <cell r="D8236">
            <v>301366831</v>
          </cell>
          <cell r="Q8236" t="str">
            <v>ACTIVOS</v>
          </cell>
        </row>
        <row r="8237">
          <cell r="D8237">
            <v>301528817</v>
          </cell>
          <cell r="Q8237" t="str">
            <v>ACTIVOS</v>
          </cell>
        </row>
        <row r="8238">
          <cell r="D8238">
            <v>301070115</v>
          </cell>
          <cell r="Q8238" t="str">
            <v>ACTIVOS</v>
          </cell>
        </row>
        <row r="8239">
          <cell r="D8239">
            <v>300419168</v>
          </cell>
          <cell r="Q8239" t="str">
            <v>ACTIVOS</v>
          </cell>
        </row>
        <row r="8240">
          <cell r="D8240">
            <v>301255176</v>
          </cell>
          <cell r="Q8240" t="str">
            <v>ACTIVOS</v>
          </cell>
        </row>
        <row r="8241">
          <cell r="D8241">
            <v>301274038</v>
          </cell>
          <cell r="Q8241" t="str">
            <v>ACTIVOS</v>
          </cell>
        </row>
        <row r="8242">
          <cell r="D8242">
            <v>300145968</v>
          </cell>
          <cell r="Q8242" t="str">
            <v>ACTIVOS</v>
          </cell>
        </row>
        <row r="8243">
          <cell r="D8243">
            <v>301450077</v>
          </cell>
          <cell r="Q8243" t="str">
            <v>ACTIVOS</v>
          </cell>
        </row>
        <row r="8244">
          <cell r="D8244">
            <v>300846015</v>
          </cell>
          <cell r="Q8244" t="str">
            <v>ACTIVOS</v>
          </cell>
        </row>
        <row r="8245">
          <cell r="D8245">
            <v>300845901</v>
          </cell>
          <cell r="Q8245" t="str">
            <v>ACTIVOS</v>
          </cell>
        </row>
        <row r="8246">
          <cell r="D8246">
            <v>301364471</v>
          </cell>
          <cell r="Q8246" t="str">
            <v>ACTIVOS</v>
          </cell>
        </row>
        <row r="8247">
          <cell r="D8247">
            <v>301322830</v>
          </cell>
          <cell r="Q8247" t="str">
            <v>ACTIVOS</v>
          </cell>
        </row>
        <row r="8248">
          <cell r="D8248">
            <v>300097698</v>
          </cell>
          <cell r="Q8248" t="str">
            <v>ACTIVOS</v>
          </cell>
        </row>
        <row r="8249">
          <cell r="D8249">
            <v>301976375</v>
          </cell>
          <cell r="Q8249" t="str">
            <v>ACTIVOS</v>
          </cell>
        </row>
        <row r="8250">
          <cell r="D8250">
            <v>301357637</v>
          </cell>
          <cell r="Q8250" t="str">
            <v>ACTIVOS</v>
          </cell>
        </row>
        <row r="8251">
          <cell r="D8251">
            <v>300128404</v>
          </cell>
          <cell r="Q8251" t="str">
            <v>ACTIVOS</v>
          </cell>
        </row>
        <row r="8252">
          <cell r="D8252">
            <v>301580326</v>
          </cell>
          <cell r="Q8252" t="str">
            <v>ACTIVOS</v>
          </cell>
        </row>
        <row r="8253">
          <cell r="D8253">
            <v>301017036</v>
          </cell>
          <cell r="Q8253" t="str">
            <v>ACTIVOS</v>
          </cell>
        </row>
        <row r="8254">
          <cell r="D8254">
            <v>301433958</v>
          </cell>
          <cell r="Q8254" t="str">
            <v>ACTIVOS</v>
          </cell>
        </row>
        <row r="8255">
          <cell r="D8255">
            <v>301571821</v>
          </cell>
          <cell r="Q8255" t="str">
            <v>ACTIVOS</v>
          </cell>
        </row>
        <row r="8256">
          <cell r="D8256">
            <v>301029662</v>
          </cell>
          <cell r="Q8256" t="str">
            <v>ACTIVOS</v>
          </cell>
        </row>
        <row r="8257">
          <cell r="D8257">
            <v>301572261</v>
          </cell>
          <cell r="Q8257" t="str">
            <v>ACTIVOS</v>
          </cell>
        </row>
        <row r="8258">
          <cell r="D8258">
            <v>302007394</v>
          </cell>
          <cell r="Q8258" t="str">
            <v>ACTIVOS</v>
          </cell>
        </row>
        <row r="8259">
          <cell r="D8259">
            <v>300915967</v>
          </cell>
          <cell r="Q8259" t="str">
            <v>ACTIVOS</v>
          </cell>
        </row>
        <row r="8260">
          <cell r="D8260">
            <v>300789831</v>
          </cell>
          <cell r="Q8260" t="str">
            <v>ACTIVOS</v>
          </cell>
        </row>
        <row r="8261">
          <cell r="D8261">
            <v>301523706</v>
          </cell>
          <cell r="Q8261" t="str">
            <v>ACTIVOS</v>
          </cell>
        </row>
        <row r="8262">
          <cell r="D8262">
            <v>300994295</v>
          </cell>
          <cell r="Q8262" t="str">
            <v>ACTIVOS</v>
          </cell>
        </row>
        <row r="8263">
          <cell r="D8263">
            <v>300154657</v>
          </cell>
          <cell r="Q8263" t="str">
            <v>ACTIVOS</v>
          </cell>
        </row>
        <row r="8264">
          <cell r="D8264">
            <v>301115517</v>
          </cell>
          <cell r="Q8264" t="str">
            <v>ACTIVOS</v>
          </cell>
        </row>
        <row r="8265">
          <cell r="D8265">
            <v>300881579</v>
          </cell>
          <cell r="Q8265" t="str">
            <v>ACTIVOS</v>
          </cell>
        </row>
        <row r="8266">
          <cell r="D8266">
            <v>300842906</v>
          </cell>
          <cell r="Q8266" t="str">
            <v>ACTIVOS</v>
          </cell>
        </row>
        <row r="8267">
          <cell r="D8267">
            <v>301083399</v>
          </cell>
          <cell r="Q8267" t="str">
            <v>ACTIVOS</v>
          </cell>
        </row>
        <row r="8268">
          <cell r="D8268">
            <v>301444578</v>
          </cell>
          <cell r="Q8268" t="str">
            <v>ACTIVOS</v>
          </cell>
        </row>
        <row r="8269">
          <cell r="D8269">
            <v>300776274</v>
          </cell>
          <cell r="Q8269" t="str">
            <v>ACTIVOS</v>
          </cell>
        </row>
        <row r="8270">
          <cell r="D8270">
            <v>301141186</v>
          </cell>
          <cell r="Q8270" t="str">
            <v>ACTIVOS</v>
          </cell>
        </row>
        <row r="8271">
          <cell r="D8271">
            <v>300844964</v>
          </cell>
          <cell r="Q8271" t="str">
            <v>ACTIVOS</v>
          </cell>
        </row>
        <row r="8272">
          <cell r="D8272">
            <v>300841464</v>
          </cell>
          <cell r="Q8272" t="str">
            <v>ACTIVOS</v>
          </cell>
        </row>
        <row r="8273">
          <cell r="D8273">
            <v>301486017</v>
          </cell>
          <cell r="Q8273" t="str">
            <v>ACTIVOS</v>
          </cell>
        </row>
        <row r="8274">
          <cell r="D8274">
            <v>300097957</v>
          </cell>
          <cell r="Q8274" t="str">
            <v>ACTIVOS</v>
          </cell>
        </row>
        <row r="8275">
          <cell r="D8275">
            <v>300778463</v>
          </cell>
          <cell r="Q8275" t="str">
            <v>ACTIVOS</v>
          </cell>
        </row>
        <row r="8276">
          <cell r="D8276">
            <v>300832830</v>
          </cell>
          <cell r="Q8276" t="str">
            <v>ACTIVOS</v>
          </cell>
        </row>
        <row r="8277">
          <cell r="D8277">
            <v>300153885</v>
          </cell>
          <cell r="Q8277" t="str">
            <v>ACTIVOS</v>
          </cell>
        </row>
        <row r="8278">
          <cell r="D8278">
            <v>301341974</v>
          </cell>
          <cell r="Q8278" t="str">
            <v>ACTIVOS</v>
          </cell>
        </row>
        <row r="8279">
          <cell r="D8279">
            <v>301359020</v>
          </cell>
          <cell r="Q8279" t="str">
            <v>ACTIVOS</v>
          </cell>
        </row>
        <row r="8280">
          <cell r="D8280">
            <v>300097252</v>
          </cell>
          <cell r="Q8280" t="str">
            <v>ACTIVOS</v>
          </cell>
        </row>
        <row r="8281">
          <cell r="D8281">
            <v>300086551</v>
          </cell>
          <cell r="Q8281" t="str">
            <v>ACTIVOS</v>
          </cell>
        </row>
        <row r="8282">
          <cell r="D8282">
            <v>301531005</v>
          </cell>
          <cell r="Q8282" t="str">
            <v>ACTIVOS</v>
          </cell>
        </row>
        <row r="8283">
          <cell r="D8283">
            <v>301272894</v>
          </cell>
          <cell r="Q8283" t="str">
            <v>ACTIVOS</v>
          </cell>
        </row>
        <row r="8284">
          <cell r="D8284">
            <v>301070741</v>
          </cell>
          <cell r="Q8284" t="str">
            <v>ACTIVOS</v>
          </cell>
        </row>
        <row r="8285">
          <cell r="D8285">
            <v>301060889</v>
          </cell>
          <cell r="Q8285" t="str">
            <v>ACTIVOS</v>
          </cell>
        </row>
        <row r="8286">
          <cell r="D8286">
            <v>301632990</v>
          </cell>
          <cell r="Q8286" t="str">
            <v>ACTIVOS</v>
          </cell>
        </row>
        <row r="8287">
          <cell r="D8287">
            <v>302039746</v>
          </cell>
          <cell r="Q8287" t="str">
            <v>ACTIVOS</v>
          </cell>
        </row>
        <row r="8288">
          <cell r="D8288">
            <v>300340999</v>
          </cell>
          <cell r="Q8288" t="str">
            <v>ACTIVOS</v>
          </cell>
        </row>
        <row r="8289">
          <cell r="D8289">
            <v>300160936</v>
          </cell>
          <cell r="Q8289" t="str">
            <v>ACTIVOS</v>
          </cell>
        </row>
        <row r="8290">
          <cell r="D8290">
            <v>300146520</v>
          </cell>
          <cell r="Q8290" t="str">
            <v>ACTIVOS</v>
          </cell>
        </row>
        <row r="8291">
          <cell r="D8291">
            <v>301485530</v>
          </cell>
          <cell r="Q8291" t="str">
            <v>ACTIVOS</v>
          </cell>
        </row>
        <row r="8292">
          <cell r="D8292">
            <v>300097563</v>
          </cell>
          <cell r="Q8292" t="str">
            <v>ACTIVOS</v>
          </cell>
        </row>
        <row r="8293">
          <cell r="D8293">
            <v>301396367</v>
          </cell>
          <cell r="Q8293" t="str">
            <v>ACTIVOS</v>
          </cell>
        </row>
        <row r="8294">
          <cell r="D8294">
            <v>301497308</v>
          </cell>
          <cell r="Q8294" t="str">
            <v>ACTIVOS</v>
          </cell>
        </row>
        <row r="8295">
          <cell r="D8295">
            <v>301074799</v>
          </cell>
          <cell r="Q8295" t="str">
            <v>ACTIVOS</v>
          </cell>
        </row>
        <row r="8296">
          <cell r="D8296">
            <v>301469469</v>
          </cell>
          <cell r="Q8296" t="str">
            <v>ACTIVOS</v>
          </cell>
        </row>
        <row r="8297">
          <cell r="D8297">
            <v>301583668</v>
          </cell>
          <cell r="Q8297" t="str">
            <v>BAJAS</v>
          </cell>
        </row>
        <row r="8298">
          <cell r="D8298">
            <v>300155936</v>
          </cell>
          <cell r="Q8298" t="str">
            <v>ACTIVOS</v>
          </cell>
        </row>
        <row r="8299">
          <cell r="D8299">
            <v>301460288</v>
          </cell>
          <cell r="Q8299" t="str">
            <v>ACTIVOS</v>
          </cell>
        </row>
        <row r="8300">
          <cell r="D8300">
            <v>300647507</v>
          </cell>
          <cell r="Q8300" t="str">
            <v>ACTIVOS</v>
          </cell>
        </row>
        <row r="8301">
          <cell r="D8301">
            <v>300776328</v>
          </cell>
          <cell r="Q8301" t="str">
            <v>ACTIVOS</v>
          </cell>
        </row>
        <row r="8302">
          <cell r="D8302">
            <v>301359107</v>
          </cell>
          <cell r="Q8302" t="str">
            <v>ACTIVOS</v>
          </cell>
        </row>
        <row r="8303">
          <cell r="D8303">
            <v>301467745</v>
          </cell>
          <cell r="Q8303" t="str">
            <v>ACTIVOS</v>
          </cell>
        </row>
        <row r="8304">
          <cell r="D8304">
            <v>301602743</v>
          </cell>
          <cell r="Q8304" t="str">
            <v>ACTIVOS</v>
          </cell>
        </row>
        <row r="8305">
          <cell r="D8305">
            <v>301205973</v>
          </cell>
          <cell r="Q8305" t="str">
            <v>ACTIVOS</v>
          </cell>
        </row>
        <row r="8306">
          <cell r="D8306">
            <v>300995725</v>
          </cell>
          <cell r="Q8306" t="str">
            <v>ACTIVOS</v>
          </cell>
        </row>
        <row r="8307">
          <cell r="D8307">
            <v>301383882</v>
          </cell>
          <cell r="Q8307" t="str">
            <v>ACTIVOS</v>
          </cell>
        </row>
        <row r="8308">
          <cell r="D8308">
            <v>300067972</v>
          </cell>
          <cell r="Q8308" t="str">
            <v>ACTIVOS</v>
          </cell>
        </row>
        <row r="8309">
          <cell r="D8309">
            <v>301544450</v>
          </cell>
          <cell r="Q8309" t="str">
            <v>ACTIVOS</v>
          </cell>
        </row>
        <row r="8310">
          <cell r="D8310">
            <v>300825174</v>
          </cell>
          <cell r="Q8310" t="str">
            <v>ACTIVOS</v>
          </cell>
        </row>
        <row r="8311">
          <cell r="D8311">
            <v>300343703</v>
          </cell>
          <cell r="Q8311" t="str">
            <v>ACTIVOS</v>
          </cell>
        </row>
        <row r="8312">
          <cell r="D8312">
            <v>302095518</v>
          </cell>
          <cell r="Q8312" t="str">
            <v>ACTIVOS</v>
          </cell>
        </row>
        <row r="8313">
          <cell r="D8313">
            <v>300092567</v>
          </cell>
          <cell r="Q8313" t="str">
            <v>ACTIVOS</v>
          </cell>
        </row>
        <row r="8314">
          <cell r="D8314">
            <v>301061870</v>
          </cell>
          <cell r="Q8314" t="str">
            <v>ACTIVOS</v>
          </cell>
        </row>
        <row r="8315">
          <cell r="D8315">
            <v>301022929</v>
          </cell>
          <cell r="Q8315" t="str">
            <v>ACTIVOS</v>
          </cell>
        </row>
        <row r="8316">
          <cell r="D8316">
            <v>301584403</v>
          </cell>
          <cell r="Q8316" t="str">
            <v>ACTIVOS</v>
          </cell>
        </row>
        <row r="8317">
          <cell r="D8317">
            <v>301125480</v>
          </cell>
          <cell r="Q8317" t="str">
            <v>ACTIVOS</v>
          </cell>
        </row>
        <row r="8318">
          <cell r="D8318">
            <v>301417111</v>
          </cell>
          <cell r="Q8318" t="str">
            <v>ACTIVOS</v>
          </cell>
        </row>
        <row r="8319">
          <cell r="D8319">
            <v>300844449</v>
          </cell>
          <cell r="Q8319" t="str">
            <v>ACTIVOS</v>
          </cell>
        </row>
        <row r="8320">
          <cell r="D8320">
            <v>301544375</v>
          </cell>
          <cell r="Q8320" t="str">
            <v>ACTIVOS</v>
          </cell>
        </row>
        <row r="8321">
          <cell r="D8321">
            <v>300097763</v>
          </cell>
          <cell r="Q8321" t="str">
            <v>ACTIVOS</v>
          </cell>
        </row>
        <row r="8322">
          <cell r="D8322">
            <v>301533267</v>
          </cell>
          <cell r="Q8322" t="str">
            <v>ACTIVOS</v>
          </cell>
        </row>
        <row r="8323">
          <cell r="D8323">
            <v>300097027</v>
          </cell>
          <cell r="Q8323" t="str">
            <v>ACTIVOS</v>
          </cell>
        </row>
        <row r="8324">
          <cell r="D8324">
            <v>301607128</v>
          </cell>
          <cell r="Q8324" t="str">
            <v>ACTIVOS</v>
          </cell>
        </row>
        <row r="8325">
          <cell r="D8325">
            <v>301533870</v>
          </cell>
          <cell r="Q8325" t="str">
            <v>ACTIVOS</v>
          </cell>
        </row>
        <row r="8326">
          <cell r="D8326">
            <v>301480223</v>
          </cell>
          <cell r="Q8326" t="str">
            <v>ACTIVOS</v>
          </cell>
        </row>
        <row r="8327">
          <cell r="D8327">
            <v>300778598</v>
          </cell>
          <cell r="Q8327" t="str">
            <v>ACTIVOS</v>
          </cell>
        </row>
        <row r="8328">
          <cell r="D8328">
            <v>300708852</v>
          </cell>
          <cell r="Q8328" t="str">
            <v>ACTIVOS</v>
          </cell>
        </row>
        <row r="8329">
          <cell r="D8329">
            <v>301579092</v>
          </cell>
          <cell r="Q8329" t="str">
            <v>ACTIVOS</v>
          </cell>
        </row>
        <row r="8330">
          <cell r="D8330">
            <v>301530995</v>
          </cell>
          <cell r="Q8330" t="str">
            <v>ACTIVOS</v>
          </cell>
        </row>
        <row r="8331">
          <cell r="D8331">
            <v>301956362</v>
          </cell>
          <cell r="Q8331" t="str">
            <v>ACTIVOS</v>
          </cell>
        </row>
        <row r="8332">
          <cell r="D8332">
            <v>301384009</v>
          </cell>
          <cell r="Q8332" t="str">
            <v>ACTIVOS</v>
          </cell>
        </row>
        <row r="8333">
          <cell r="D8333">
            <v>301342019</v>
          </cell>
          <cell r="Q8333" t="str">
            <v>ACTIVOS</v>
          </cell>
        </row>
        <row r="8334">
          <cell r="D8334">
            <v>302112087</v>
          </cell>
          <cell r="Q8334" t="str">
            <v>ACTIVOS</v>
          </cell>
        </row>
        <row r="8335">
          <cell r="D8335">
            <v>301163420</v>
          </cell>
          <cell r="Q8335" t="str">
            <v>ACTIVOS</v>
          </cell>
        </row>
        <row r="8336">
          <cell r="D8336">
            <v>301345942</v>
          </cell>
          <cell r="Q8336" t="str">
            <v>ACTIVOS</v>
          </cell>
        </row>
        <row r="8337">
          <cell r="D8337">
            <v>301283587</v>
          </cell>
          <cell r="Q8337" t="str">
            <v>ACTIVOS</v>
          </cell>
        </row>
        <row r="8338">
          <cell r="D8338">
            <v>301163865</v>
          </cell>
          <cell r="Q8338" t="str">
            <v>ACTIVOS</v>
          </cell>
        </row>
        <row r="8339">
          <cell r="D8339">
            <v>300097199</v>
          </cell>
          <cell r="Q8339" t="str">
            <v>ACTIVOS</v>
          </cell>
        </row>
        <row r="8340">
          <cell r="D8340">
            <v>301600464</v>
          </cell>
          <cell r="Q8340" t="str">
            <v>ACTIVOS</v>
          </cell>
        </row>
        <row r="8341">
          <cell r="D8341">
            <v>301375018</v>
          </cell>
          <cell r="Q8341" t="str">
            <v>ACTIVOS</v>
          </cell>
        </row>
        <row r="8342">
          <cell r="D8342">
            <v>300276587</v>
          </cell>
          <cell r="Q8342" t="str">
            <v>ACTIVOS</v>
          </cell>
        </row>
        <row r="8343">
          <cell r="D8343">
            <v>300097154</v>
          </cell>
          <cell r="Q8343" t="str">
            <v>ACTIVOS</v>
          </cell>
        </row>
        <row r="8344">
          <cell r="D8344">
            <v>302007036</v>
          </cell>
          <cell r="Q8344" t="str">
            <v>ACTIVOS</v>
          </cell>
        </row>
        <row r="8345">
          <cell r="D8345">
            <v>301239170</v>
          </cell>
          <cell r="Q8345" t="str">
            <v>ACTIVOS</v>
          </cell>
        </row>
        <row r="8346">
          <cell r="D8346">
            <v>301072643</v>
          </cell>
          <cell r="Q8346" t="str">
            <v>ACTIVOS</v>
          </cell>
        </row>
        <row r="8347">
          <cell r="D8347">
            <v>302041414</v>
          </cell>
          <cell r="Q8347" t="str">
            <v>ACTIVOS</v>
          </cell>
        </row>
        <row r="8348">
          <cell r="D8348">
            <v>301969292</v>
          </cell>
          <cell r="Q8348" t="str">
            <v>ACTIVOS</v>
          </cell>
        </row>
        <row r="8349">
          <cell r="D8349">
            <v>301544429</v>
          </cell>
          <cell r="Q8349" t="str">
            <v>ACTIVOS</v>
          </cell>
        </row>
        <row r="8350">
          <cell r="D8350">
            <v>301181662</v>
          </cell>
          <cell r="Q8350" t="str">
            <v>ACTIVOS</v>
          </cell>
        </row>
        <row r="8351">
          <cell r="D8351">
            <v>300788190</v>
          </cell>
          <cell r="Q8351" t="str">
            <v>ACTIVOS</v>
          </cell>
        </row>
        <row r="8352">
          <cell r="D8352">
            <v>302100117</v>
          </cell>
          <cell r="Q8352" t="str">
            <v>ACTIVOS</v>
          </cell>
        </row>
        <row r="8353">
          <cell r="D8353">
            <v>301158223</v>
          </cell>
          <cell r="Q8353" t="str">
            <v>ACTIVOS</v>
          </cell>
        </row>
        <row r="8354">
          <cell r="D8354">
            <v>300776750</v>
          </cell>
          <cell r="Q8354" t="str">
            <v>ACTIVOS</v>
          </cell>
        </row>
        <row r="8355">
          <cell r="D8355">
            <v>301325795</v>
          </cell>
          <cell r="Q8355" t="str">
            <v>ACTIVOS</v>
          </cell>
        </row>
        <row r="8356">
          <cell r="D8356">
            <v>301334290</v>
          </cell>
          <cell r="Q8356" t="str">
            <v>ACTIVOS</v>
          </cell>
        </row>
        <row r="8357">
          <cell r="D8357">
            <v>302070040</v>
          </cell>
          <cell r="Q8357" t="str">
            <v>ACTIVOS</v>
          </cell>
        </row>
        <row r="8358">
          <cell r="D8358">
            <v>300070763</v>
          </cell>
          <cell r="Q8358" t="str">
            <v>ACTIVOS</v>
          </cell>
        </row>
        <row r="8359">
          <cell r="D8359">
            <v>300071384</v>
          </cell>
          <cell r="Q8359" t="str">
            <v>ACTIVOS</v>
          </cell>
        </row>
        <row r="8360">
          <cell r="D8360">
            <v>301202965</v>
          </cell>
          <cell r="Q8360" t="str">
            <v>ACTIVOS</v>
          </cell>
        </row>
        <row r="8361">
          <cell r="D8361">
            <v>300483695</v>
          </cell>
          <cell r="Q8361" t="str">
            <v>ACTIVOS</v>
          </cell>
        </row>
        <row r="8362">
          <cell r="D8362">
            <v>301535318</v>
          </cell>
          <cell r="Q8362" t="str">
            <v>ACTIVOS</v>
          </cell>
        </row>
        <row r="8363">
          <cell r="D8363">
            <v>301022598</v>
          </cell>
          <cell r="Q8363" t="str">
            <v>ACTIVOS</v>
          </cell>
        </row>
        <row r="8364">
          <cell r="D8364">
            <v>301438357</v>
          </cell>
          <cell r="Q8364" t="str">
            <v>ACTIVOS</v>
          </cell>
        </row>
        <row r="8365">
          <cell r="D8365">
            <v>302170281</v>
          </cell>
          <cell r="Q8365" t="str">
            <v>ACTIVOS</v>
          </cell>
        </row>
        <row r="8366">
          <cell r="D8366">
            <v>300145766</v>
          </cell>
          <cell r="Q8366" t="str">
            <v>ACTIVOS</v>
          </cell>
        </row>
        <row r="8367">
          <cell r="D8367">
            <v>300349613</v>
          </cell>
          <cell r="Q8367" t="str">
            <v>ACTIVOS</v>
          </cell>
        </row>
        <row r="8368">
          <cell r="D8368">
            <v>301091586</v>
          </cell>
          <cell r="Q8368" t="str">
            <v>ACTIVOS</v>
          </cell>
        </row>
        <row r="8369">
          <cell r="D8369">
            <v>300092883</v>
          </cell>
          <cell r="Q8369" t="str">
            <v>ACTIVOS</v>
          </cell>
        </row>
        <row r="8370">
          <cell r="D8370">
            <v>301543052</v>
          </cell>
          <cell r="Q8370" t="str">
            <v>ACTIVOS</v>
          </cell>
        </row>
        <row r="8371">
          <cell r="D8371">
            <v>300145974</v>
          </cell>
          <cell r="Q8371" t="str">
            <v>ACTIVOS</v>
          </cell>
        </row>
        <row r="8372">
          <cell r="D8372">
            <v>300907462</v>
          </cell>
          <cell r="Q8372" t="str">
            <v>ACTIVOS</v>
          </cell>
        </row>
        <row r="8373">
          <cell r="D8373">
            <v>301428932</v>
          </cell>
          <cell r="Q8373" t="str">
            <v>ACTIVOS</v>
          </cell>
        </row>
        <row r="8374">
          <cell r="D8374">
            <v>300068791</v>
          </cell>
          <cell r="Q8374" t="str">
            <v>ACTIVOS</v>
          </cell>
        </row>
        <row r="8375">
          <cell r="D8375">
            <v>301604927</v>
          </cell>
          <cell r="Q8375" t="str">
            <v>ACTIVOS</v>
          </cell>
        </row>
        <row r="8376">
          <cell r="D8376">
            <v>301314894</v>
          </cell>
          <cell r="Q8376" t="str">
            <v>ACTIVOS</v>
          </cell>
        </row>
        <row r="8377">
          <cell r="D8377">
            <v>300097499</v>
          </cell>
          <cell r="Q8377" t="str">
            <v>ACTIVOS</v>
          </cell>
        </row>
        <row r="8378">
          <cell r="D8378">
            <v>301364899</v>
          </cell>
          <cell r="Q8378" t="str">
            <v>ACTIVOS</v>
          </cell>
        </row>
        <row r="8379">
          <cell r="D8379">
            <v>300098023</v>
          </cell>
          <cell r="Q8379" t="str">
            <v>ACTIVOS</v>
          </cell>
        </row>
        <row r="8380">
          <cell r="D8380">
            <v>301154977</v>
          </cell>
          <cell r="Q8380" t="str">
            <v>ACTIVOS</v>
          </cell>
        </row>
        <row r="8381">
          <cell r="D8381">
            <v>301279617</v>
          </cell>
          <cell r="Q8381" t="str">
            <v>ACTIVOS</v>
          </cell>
        </row>
        <row r="8382">
          <cell r="D8382">
            <v>300555907</v>
          </cell>
          <cell r="Q8382" t="str">
            <v>ACTIVOS</v>
          </cell>
        </row>
        <row r="8383">
          <cell r="D8383">
            <v>300620205</v>
          </cell>
          <cell r="Q8383" t="str">
            <v>ACTIVOS</v>
          </cell>
        </row>
        <row r="8384">
          <cell r="D8384">
            <v>301289048</v>
          </cell>
          <cell r="Q8384" t="str">
            <v>ACTIVOS</v>
          </cell>
        </row>
        <row r="8385">
          <cell r="D8385">
            <v>301379166</v>
          </cell>
          <cell r="Q8385" t="str">
            <v>ACTIVOS</v>
          </cell>
        </row>
        <row r="8386">
          <cell r="D8386">
            <v>301287054</v>
          </cell>
          <cell r="Q8386" t="str">
            <v>ACTIVOS</v>
          </cell>
        </row>
        <row r="8387">
          <cell r="D8387">
            <v>301138211</v>
          </cell>
          <cell r="Q8387" t="str">
            <v>ACTIVOS</v>
          </cell>
        </row>
        <row r="8388">
          <cell r="D8388">
            <v>300097765</v>
          </cell>
          <cell r="Q8388" t="str">
            <v>ACTIVOS</v>
          </cell>
        </row>
        <row r="8389">
          <cell r="D8389">
            <v>300665998</v>
          </cell>
          <cell r="Q8389" t="str">
            <v>ACTIVOS</v>
          </cell>
        </row>
        <row r="8390">
          <cell r="D8390">
            <v>301364871</v>
          </cell>
          <cell r="Q8390" t="str">
            <v>ACTIVOS</v>
          </cell>
        </row>
        <row r="8391">
          <cell r="D8391">
            <v>300092300</v>
          </cell>
          <cell r="Q8391" t="str">
            <v>ACTIVOS</v>
          </cell>
        </row>
        <row r="8392">
          <cell r="D8392">
            <v>301410403</v>
          </cell>
          <cell r="Q8392" t="str">
            <v>ACTIVOS</v>
          </cell>
        </row>
        <row r="8393">
          <cell r="D8393">
            <v>301275034</v>
          </cell>
          <cell r="Q8393" t="str">
            <v>ACTIVOS</v>
          </cell>
        </row>
        <row r="8394">
          <cell r="D8394">
            <v>300828340</v>
          </cell>
          <cell r="Q8394" t="str">
            <v>ACTIVOS</v>
          </cell>
        </row>
        <row r="8395">
          <cell r="D8395">
            <v>300092822</v>
          </cell>
          <cell r="Q8395" t="str">
            <v>ACTIVOS</v>
          </cell>
        </row>
        <row r="8396">
          <cell r="D8396">
            <v>301994287</v>
          </cell>
          <cell r="Q8396" t="str">
            <v>ACTIVOS</v>
          </cell>
        </row>
        <row r="8397">
          <cell r="D8397">
            <v>300069326</v>
          </cell>
          <cell r="Q8397" t="str">
            <v>ACTIVOS</v>
          </cell>
        </row>
        <row r="8398">
          <cell r="D8398">
            <v>300882016</v>
          </cell>
          <cell r="Q8398" t="str">
            <v>ACTIVOS</v>
          </cell>
        </row>
        <row r="8399">
          <cell r="D8399">
            <v>300092163</v>
          </cell>
          <cell r="Q8399" t="str">
            <v>ACTIVOS</v>
          </cell>
        </row>
        <row r="8400">
          <cell r="D8400">
            <v>300097269</v>
          </cell>
          <cell r="Q8400" t="str">
            <v>ACTIVOS</v>
          </cell>
        </row>
        <row r="8401">
          <cell r="D8401">
            <v>301530499</v>
          </cell>
          <cell r="Q8401" t="str">
            <v>ACTIVOS</v>
          </cell>
        </row>
        <row r="8402">
          <cell r="D8402">
            <v>300065981</v>
          </cell>
          <cell r="Q8402" t="str">
            <v>ACTIVOS</v>
          </cell>
        </row>
        <row r="8403">
          <cell r="D8403">
            <v>301310932</v>
          </cell>
          <cell r="Q8403" t="str">
            <v>ACTIVOS</v>
          </cell>
        </row>
        <row r="8404">
          <cell r="D8404">
            <v>300276716</v>
          </cell>
          <cell r="Q8404" t="str">
            <v>ACTIVOS</v>
          </cell>
        </row>
        <row r="8405">
          <cell r="D8405">
            <v>300163409</v>
          </cell>
          <cell r="Q8405" t="str">
            <v>ACTIVOS</v>
          </cell>
        </row>
        <row r="8406">
          <cell r="D8406">
            <v>301936527</v>
          </cell>
          <cell r="Q8406" t="str">
            <v>ACTIVOS</v>
          </cell>
        </row>
        <row r="8407">
          <cell r="D8407">
            <v>300097645</v>
          </cell>
          <cell r="Q8407" t="str">
            <v>ACTIVOS</v>
          </cell>
        </row>
        <row r="8408">
          <cell r="D8408">
            <v>300149257</v>
          </cell>
          <cell r="Q8408" t="str">
            <v>ACTIVOS</v>
          </cell>
        </row>
        <row r="8409">
          <cell r="D8409">
            <v>300151361</v>
          </cell>
          <cell r="Q8409" t="str">
            <v>ACTIVOS</v>
          </cell>
        </row>
        <row r="8410">
          <cell r="D8410">
            <v>300156033</v>
          </cell>
          <cell r="Q8410" t="str">
            <v>ACTIVOS</v>
          </cell>
        </row>
        <row r="8411">
          <cell r="D8411">
            <v>301537789</v>
          </cell>
          <cell r="Q8411" t="str">
            <v>ACTIVOS</v>
          </cell>
        </row>
        <row r="8412">
          <cell r="D8412">
            <v>300067150</v>
          </cell>
          <cell r="Q8412" t="str">
            <v>ACTIVOS</v>
          </cell>
        </row>
        <row r="8413">
          <cell r="D8413">
            <v>300068844</v>
          </cell>
          <cell r="Q8413" t="str">
            <v>ACTIVOS</v>
          </cell>
        </row>
        <row r="8414">
          <cell r="D8414">
            <v>301206454</v>
          </cell>
          <cell r="Q8414" t="str">
            <v>ACTIVOS</v>
          </cell>
        </row>
        <row r="8415">
          <cell r="D8415">
            <v>300696003</v>
          </cell>
          <cell r="Q8415" t="str">
            <v>ACTIVOS</v>
          </cell>
        </row>
        <row r="8416">
          <cell r="D8416">
            <v>302126318</v>
          </cell>
          <cell r="Q8416" t="str">
            <v>ACTIVOS</v>
          </cell>
        </row>
        <row r="8417">
          <cell r="D8417">
            <v>300156257</v>
          </cell>
          <cell r="Q8417" t="str">
            <v>ACTIVOS</v>
          </cell>
        </row>
        <row r="8418">
          <cell r="D8418">
            <v>300887123</v>
          </cell>
          <cell r="Q8418" t="str">
            <v>ACTIVOS</v>
          </cell>
        </row>
        <row r="8419">
          <cell r="D8419">
            <v>301505121</v>
          </cell>
          <cell r="Q8419" t="str">
            <v>ACTIVOS</v>
          </cell>
        </row>
        <row r="8420">
          <cell r="D8420">
            <v>300922736</v>
          </cell>
          <cell r="Q8420" t="str">
            <v>ACTIVOS</v>
          </cell>
        </row>
        <row r="8421">
          <cell r="D8421">
            <v>300155533</v>
          </cell>
          <cell r="Q8421" t="str">
            <v>ACTIVOS</v>
          </cell>
        </row>
        <row r="8422">
          <cell r="D8422">
            <v>301301330</v>
          </cell>
          <cell r="Q8422" t="str">
            <v>ACTIVOS</v>
          </cell>
        </row>
        <row r="8423">
          <cell r="D8423">
            <v>301433645</v>
          </cell>
          <cell r="Q8423" t="str">
            <v>ACTIVOS</v>
          </cell>
        </row>
        <row r="8424">
          <cell r="D8424">
            <v>301446687</v>
          </cell>
          <cell r="Q8424" t="str">
            <v>ACTIVOS</v>
          </cell>
        </row>
        <row r="8425">
          <cell r="D8425">
            <v>300571925</v>
          </cell>
          <cell r="Q8425" t="str">
            <v>ACTIVOS</v>
          </cell>
        </row>
        <row r="8426">
          <cell r="D8426">
            <v>300260409</v>
          </cell>
          <cell r="Q8426" t="str">
            <v>ACTIVOS</v>
          </cell>
        </row>
        <row r="8427">
          <cell r="D8427">
            <v>300258141</v>
          </cell>
          <cell r="Q8427" t="str">
            <v>ACTIVOS</v>
          </cell>
        </row>
        <row r="8428">
          <cell r="D8428">
            <v>301208653</v>
          </cell>
          <cell r="Q8428" t="str">
            <v>ACTIVOS</v>
          </cell>
        </row>
        <row r="8429">
          <cell r="D8429">
            <v>300776856</v>
          </cell>
          <cell r="Q8429" t="str">
            <v>ACTIVOS</v>
          </cell>
        </row>
        <row r="8430">
          <cell r="D8430">
            <v>302063432</v>
          </cell>
          <cell r="Q8430" t="str">
            <v>ACTIVOS</v>
          </cell>
        </row>
        <row r="8431">
          <cell r="D8431">
            <v>301389348</v>
          </cell>
          <cell r="Q8431" t="str">
            <v>ACTIVOS</v>
          </cell>
        </row>
        <row r="8432">
          <cell r="D8432">
            <v>300845959</v>
          </cell>
          <cell r="Q8432" t="str">
            <v>ACTIVOS</v>
          </cell>
        </row>
        <row r="8433">
          <cell r="D8433">
            <v>301380575</v>
          </cell>
          <cell r="Q8433" t="str">
            <v>ACTIVOS</v>
          </cell>
        </row>
        <row r="8434">
          <cell r="D8434">
            <v>300789142</v>
          </cell>
          <cell r="Q8434" t="str">
            <v>ACTIVOS</v>
          </cell>
        </row>
        <row r="8435">
          <cell r="D8435">
            <v>300221163</v>
          </cell>
          <cell r="Q8435" t="str">
            <v>ACTIVOS</v>
          </cell>
        </row>
        <row r="8436">
          <cell r="D8436">
            <v>300098143</v>
          </cell>
          <cell r="Q8436" t="str">
            <v>ACTIVOS</v>
          </cell>
        </row>
        <row r="8437">
          <cell r="D8437">
            <v>300647333</v>
          </cell>
          <cell r="Q8437" t="str">
            <v>ACTIVOS</v>
          </cell>
        </row>
        <row r="8438">
          <cell r="D8438">
            <v>300844666</v>
          </cell>
          <cell r="Q8438" t="str">
            <v>ACTIVOS</v>
          </cell>
        </row>
        <row r="8439">
          <cell r="D8439">
            <v>301020836</v>
          </cell>
          <cell r="Q8439" t="str">
            <v>ACTIVOS</v>
          </cell>
        </row>
        <row r="8440">
          <cell r="D8440">
            <v>300710663</v>
          </cell>
          <cell r="Q8440" t="str">
            <v>ACTIVOS</v>
          </cell>
        </row>
        <row r="8441">
          <cell r="D8441">
            <v>301420579</v>
          </cell>
          <cell r="Q8441" t="str">
            <v>ACTIVOS</v>
          </cell>
        </row>
        <row r="8442">
          <cell r="D8442">
            <v>300065985</v>
          </cell>
          <cell r="Q8442" t="str">
            <v>ACTIVOS</v>
          </cell>
        </row>
        <row r="8443">
          <cell r="D8443">
            <v>302008113</v>
          </cell>
          <cell r="Q8443" t="str">
            <v>ACTIVOS</v>
          </cell>
        </row>
        <row r="8444">
          <cell r="D8444">
            <v>301163818</v>
          </cell>
          <cell r="Q8444" t="str">
            <v>ACTIVOS</v>
          </cell>
        </row>
        <row r="8445">
          <cell r="D8445">
            <v>301426541</v>
          </cell>
          <cell r="Q8445" t="str">
            <v>ACTIVOS</v>
          </cell>
        </row>
        <row r="8446">
          <cell r="D8446">
            <v>300844626</v>
          </cell>
          <cell r="Q8446" t="str">
            <v>ACTIVOS</v>
          </cell>
        </row>
        <row r="8447">
          <cell r="D8447">
            <v>301469483</v>
          </cell>
          <cell r="Q8447" t="str">
            <v>ACTIVOS</v>
          </cell>
        </row>
        <row r="8448">
          <cell r="D8448">
            <v>301524773</v>
          </cell>
          <cell r="Q8448" t="str">
            <v>ACTIVOS</v>
          </cell>
        </row>
        <row r="8449">
          <cell r="D8449">
            <v>301033858</v>
          </cell>
          <cell r="Q8449" t="str">
            <v>ACTIVOS</v>
          </cell>
        </row>
        <row r="8450">
          <cell r="D8450">
            <v>300919394</v>
          </cell>
          <cell r="Q8450" t="str">
            <v>ACTIVOS</v>
          </cell>
        </row>
        <row r="8451">
          <cell r="D8451">
            <v>301951613</v>
          </cell>
          <cell r="Q8451" t="str">
            <v>ACTIVOS</v>
          </cell>
        </row>
        <row r="8452">
          <cell r="D8452">
            <v>301568361</v>
          </cell>
          <cell r="Q8452" t="str">
            <v>ACTIVOS</v>
          </cell>
        </row>
        <row r="8453">
          <cell r="D8453">
            <v>300814296</v>
          </cell>
          <cell r="Q8453" t="str">
            <v>ACTIVOS</v>
          </cell>
        </row>
        <row r="8454">
          <cell r="D8454">
            <v>301047741</v>
          </cell>
          <cell r="Q8454" t="str">
            <v>ACTIVOS</v>
          </cell>
        </row>
        <row r="8455">
          <cell r="D8455">
            <v>301280314</v>
          </cell>
          <cell r="Q8455" t="str">
            <v>ACTIVOS</v>
          </cell>
        </row>
        <row r="8456">
          <cell r="D8456">
            <v>301101517</v>
          </cell>
          <cell r="Q8456" t="str">
            <v>ACTIVOS</v>
          </cell>
        </row>
        <row r="8457">
          <cell r="D8457">
            <v>300851033</v>
          </cell>
          <cell r="Q8457" t="str">
            <v>ACTIVOS</v>
          </cell>
        </row>
        <row r="8458">
          <cell r="D8458">
            <v>300178355</v>
          </cell>
          <cell r="Q8458" t="str">
            <v>ACTIVOS</v>
          </cell>
        </row>
        <row r="8459">
          <cell r="D8459">
            <v>300839636</v>
          </cell>
          <cell r="Q8459" t="str">
            <v>ACTIVOS</v>
          </cell>
        </row>
        <row r="8460">
          <cell r="D8460">
            <v>301212060</v>
          </cell>
          <cell r="Q8460" t="str">
            <v>ACTIVOS</v>
          </cell>
        </row>
        <row r="8461">
          <cell r="D8461">
            <v>301419592</v>
          </cell>
          <cell r="Q8461" t="str">
            <v>ACTIVOS</v>
          </cell>
        </row>
        <row r="8462">
          <cell r="D8462">
            <v>301262445</v>
          </cell>
          <cell r="Q8462" t="str">
            <v>ACTIVOS</v>
          </cell>
        </row>
        <row r="8463">
          <cell r="D8463">
            <v>300146052</v>
          </cell>
          <cell r="Q8463" t="str">
            <v>ACTIVOS</v>
          </cell>
        </row>
        <row r="8464">
          <cell r="D8464">
            <v>301017038</v>
          </cell>
          <cell r="Q8464" t="str">
            <v>ACTIVOS</v>
          </cell>
        </row>
        <row r="8465">
          <cell r="D8465" t="str">
            <v>virtual 13</v>
          </cell>
          <cell r="Q8465" t="str">
            <v>ACTIVOS</v>
          </cell>
        </row>
        <row r="8466">
          <cell r="D8466">
            <v>300097362</v>
          </cell>
          <cell r="Q8466" t="str">
            <v>ACTIVOS</v>
          </cell>
        </row>
        <row r="8467">
          <cell r="D8467">
            <v>301343290</v>
          </cell>
          <cell r="Q8467" t="str">
            <v>ACTIVOS</v>
          </cell>
        </row>
        <row r="8468">
          <cell r="D8468">
            <v>300097531</v>
          </cell>
          <cell r="Q8468" t="str">
            <v>ACTIVOS</v>
          </cell>
        </row>
        <row r="8469">
          <cell r="D8469">
            <v>301331742</v>
          </cell>
          <cell r="Q8469" t="str">
            <v>ACTIVOS</v>
          </cell>
        </row>
        <row r="8470">
          <cell r="D8470">
            <v>301147865</v>
          </cell>
          <cell r="Q8470" t="str">
            <v>ACTIVOS</v>
          </cell>
        </row>
        <row r="8471">
          <cell r="D8471">
            <v>300917745</v>
          </cell>
          <cell r="Q8471" t="str">
            <v>ACTIVOS</v>
          </cell>
        </row>
        <row r="8472">
          <cell r="D8472">
            <v>300091977</v>
          </cell>
          <cell r="Q8472" t="str">
            <v>ACTIVOS</v>
          </cell>
        </row>
        <row r="8473">
          <cell r="D8473">
            <v>300855553</v>
          </cell>
          <cell r="Q8473" t="str">
            <v>ACTIVOS</v>
          </cell>
        </row>
        <row r="8474">
          <cell r="D8474">
            <v>301973861</v>
          </cell>
          <cell r="Q8474" t="str">
            <v>ACTIVOS</v>
          </cell>
        </row>
        <row r="8475">
          <cell r="D8475">
            <v>301588607</v>
          </cell>
          <cell r="Q8475" t="str">
            <v>ACTIVOS</v>
          </cell>
        </row>
        <row r="8476">
          <cell r="D8476">
            <v>300858979</v>
          </cell>
          <cell r="Q8476" t="str">
            <v>ACTIVOS</v>
          </cell>
        </row>
        <row r="8477">
          <cell r="D8477">
            <v>300154281</v>
          </cell>
          <cell r="Q8477" t="str">
            <v>ACTIVOS</v>
          </cell>
        </row>
        <row r="8478">
          <cell r="D8478">
            <v>300258669</v>
          </cell>
          <cell r="Q8478" t="str">
            <v>ACTIVOS</v>
          </cell>
        </row>
        <row r="8479">
          <cell r="D8479">
            <v>301561484</v>
          </cell>
          <cell r="Q8479" t="str">
            <v>ACTIVOS</v>
          </cell>
        </row>
        <row r="8480">
          <cell r="D8480">
            <v>300776735</v>
          </cell>
          <cell r="Q8480" t="str">
            <v>ACTIVOS</v>
          </cell>
        </row>
        <row r="8481">
          <cell r="D8481">
            <v>301509109</v>
          </cell>
          <cell r="Q8481" t="str">
            <v>ACTIVOS</v>
          </cell>
        </row>
        <row r="8482">
          <cell r="D8482">
            <v>301403481</v>
          </cell>
          <cell r="Q8482" t="str">
            <v>ACTIVOS</v>
          </cell>
        </row>
        <row r="8483">
          <cell r="D8483">
            <v>301377200</v>
          </cell>
          <cell r="Q8483" t="str">
            <v>ACTIVOS</v>
          </cell>
        </row>
        <row r="8484">
          <cell r="D8484">
            <v>301533889</v>
          </cell>
          <cell r="Q8484" t="str">
            <v>ACTIVOS</v>
          </cell>
        </row>
        <row r="8485">
          <cell r="D8485">
            <v>300994123</v>
          </cell>
          <cell r="Q8485" t="str">
            <v>ACTIVOS</v>
          </cell>
        </row>
        <row r="8486">
          <cell r="D8486">
            <v>300179923</v>
          </cell>
          <cell r="Q8486" t="str">
            <v>ACTIVOS</v>
          </cell>
        </row>
        <row r="8487">
          <cell r="D8487">
            <v>301118818</v>
          </cell>
          <cell r="Q8487" t="str">
            <v>ACTIVOS</v>
          </cell>
        </row>
        <row r="8488">
          <cell r="D8488">
            <v>301172073</v>
          </cell>
          <cell r="Q8488" t="str">
            <v>ACTIVOS</v>
          </cell>
        </row>
        <row r="8489">
          <cell r="D8489">
            <v>301369675</v>
          </cell>
          <cell r="Q8489" t="str">
            <v>ACTIVOS</v>
          </cell>
        </row>
        <row r="8490">
          <cell r="D8490">
            <v>300098341</v>
          </cell>
          <cell r="Q8490" t="str">
            <v>ACTIVOS</v>
          </cell>
        </row>
        <row r="8491">
          <cell r="D8491">
            <v>301433379</v>
          </cell>
          <cell r="Q8491" t="str">
            <v>ACTIVOS</v>
          </cell>
        </row>
        <row r="8492">
          <cell r="D8492">
            <v>300086665</v>
          </cell>
          <cell r="Q8492" t="str">
            <v>ACTIVOS</v>
          </cell>
        </row>
        <row r="8493">
          <cell r="D8493">
            <v>300913511</v>
          </cell>
          <cell r="Q8493" t="str">
            <v>ACTIVOS</v>
          </cell>
        </row>
        <row r="8494">
          <cell r="D8494">
            <v>300948678</v>
          </cell>
          <cell r="Q8494" t="str">
            <v>ACTIVOS</v>
          </cell>
        </row>
        <row r="8495">
          <cell r="D8495">
            <v>300483664</v>
          </cell>
          <cell r="Q8495" t="str">
            <v>ACTIVOS</v>
          </cell>
        </row>
        <row r="8496">
          <cell r="D8496">
            <v>301431961</v>
          </cell>
          <cell r="Q8496" t="str">
            <v>ACTIVOS</v>
          </cell>
        </row>
        <row r="8497">
          <cell r="D8497">
            <v>300097977</v>
          </cell>
          <cell r="Q8497" t="str">
            <v>ACTIVOS</v>
          </cell>
        </row>
        <row r="8498">
          <cell r="D8498">
            <v>300098059</v>
          </cell>
          <cell r="Q8498" t="str">
            <v>ACTIVOS</v>
          </cell>
        </row>
        <row r="8499">
          <cell r="D8499">
            <v>300789638</v>
          </cell>
          <cell r="Q8499" t="str">
            <v>ACTIVOS</v>
          </cell>
        </row>
        <row r="8500">
          <cell r="D8500">
            <v>300788464</v>
          </cell>
          <cell r="Q8500" t="str">
            <v>ACTIVOS</v>
          </cell>
        </row>
        <row r="8501">
          <cell r="D8501">
            <v>300097086</v>
          </cell>
          <cell r="Q8501" t="str">
            <v>ACTIVOS</v>
          </cell>
        </row>
        <row r="8502">
          <cell r="D8502">
            <v>301425934</v>
          </cell>
          <cell r="Q8502" t="str">
            <v>ACTIVOS</v>
          </cell>
        </row>
        <row r="8503">
          <cell r="D8503">
            <v>301071620</v>
          </cell>
          <cell r="Q8503" t="str">
            <v>ACTIVOS</v>
          </cell>
        </row>
        <row r="8504">
          <cell r="D8504">
            <v>301288323</v>
          </cell>
          <cell r="Q8504" t="str">
            <v>ACTIVOS</v>
          </cell>
        </row>
        <row r="8505">
          <cell r="D8505">
            <v>301414513</v>
          </cell>
          <cell r="Q8505" t="str">
            <v>ACTIVOS</v>
          </cell>
        </row>
        <row r="8506">
          <cell r="D8506">
            <v>300157818</v>
          </cell>
          <cell r="Q8506" t="str">
            <v>ACTIVOS</v>
          </cell>
        </row>
        <row r="8507">
          <cell r="D8507">
            <v>300157866</v>
          </cell>
          <cell r="Q8507" t="str">
            <v>ACTIVOS</v>
          </cell>
        </row>
        <row r="8508">
          <cell r="D8508">
            <v>300843933</v>
          </cell>
          <cell r="Q8508" t="str">
            <v>ACTIVOS</v>
          </cell>
        </row>
        <row r="8509">
          <cell r="D8509">
            <v>301466559</v>
          </cell>
          <cell r="Q8509" t="str">
            <v>ACTIVOS</v>
          </cell>
        </row>
        <row r="8510">
          <cell r="D8510">
            <v>300156216</v>
          </cell>
          <cell r="Q8510" t="str">
            <v>ACTIVOS</v>
          </cell>
        </row>
        <row r="8511">
          <cell r="D8511">
            <v>302128533</v>
          </cell>
          <cell r="Q8511" t="str">
            <v>ACTIVOS</v>
          </cell>
        </row>
        <row r="8512">
          <cell r="D8512">
            <v>301179202</v>
          </cell>
          <cell r="Q8512" t="str">
            <v>ACTIVOS</v>
          </cell>
        </row>
        <row r="8513">
          <cell r="D8513">
            <v>302003416</v>
          </cell>
          <cell r="Q8513" t="str">
            <v>ACTIVOS</v>
          </cell>
        </row>
        <row r="8514">
          <cell r="D8514">
            <v>301018630</v>
          </cell>
          <cell r="Q8514" t="str">
            <v>ACTIVOS</v>
          </cell>
        </row>
        <row r="8515">
          <cell r="D8515">
            <v>300776679</v>
          </cell>
          <cell r="Q8515" t="str">
            <v>ACTIVOS</v>
          </cell>
        </row>
        <row r="8516">
          <cell r="D8516">
            <v>301201886</v>
          </cell>
          <cell r="Q8516" t="str">
            <v>ACTIVOS</v>
          </cell>
        </row>
        <row r="8517">
          <cell r="D8517">
            <v>301990201</v>
          </cell>
          <cell r="Q8517" t="str">
            <v>ACTIVOS</v>
          </cell>
        </row>
        <row r="8518">
          <cell r="D8518">
            <v>300155530</v>
          </cell>
          <cell r="Q8518" t="str">
            <v>ACTIVOS</v>
          </cell>
        </row>
        <row r="8519">
          <cell r="D8519">
            <v>301485820</v>
          </cell>
          <cell r="Q8519" t="str">
            <v>ACTIVOS</v>
          </cell>
        </row>
        <row r="8520">
          <cell r="D8520">
            <v>301408407</v>
          </cell>
          <cell r="Q8520" t="str">
            <v>ACTIVOS</v>
          </cell>
        </row>
        <row r="8521">
          <cell r="D8521">
            <v>301471497</v>
          </cell>
          <cell r="Q8521" t="str">
            <v>ACTIVOS</v>
          </cell>
        </row>
        <row r="8522">
          <cell r="D8522">
            <v>301591607</v>
          </cell>
          <cell r="Q8522" t="str">
            <v>ACTIVOS</v>
          </cell>
        </row>
        <row r="8523">
          <cell r="D8523">
            <v>300092684</v>
          </cell>
          <cell r="Q8523" t="str">
            <v>ACTIVOS</v>
          </cell>
        </row>
        <row r="8524">
          <cell r="D8524">
            <v>301312468</v>
          </cell>
          <cell r="Q8524" t="str">
            <v>ACTIVOS</v>
          </cell>
        </row>
        <row r="8525">
          <cell r="D8525">
            <v>301530155</v>
          </cell>
          <cell r="Q8525" t="str">
            <v>ACTIVOS</v>
          </cell>
        </row>
        <row r="8526">
          <cell r="D8526">
            <v>301493108</v>
          </cell>
          <cell r="Q8526" t="str">
            <v>ACTIVOS</v>
          </cell>
        </row>
        <row r="8527">
          <cell r="D8527">
            <v>301344309</v>
          </cell>
          <cell r="Q8527" t="str">
            <v>ACTIVOS</v>
          </cell>
        </row>
        <row r="8528">
          <cell r="D8528">
            <v>301505345</v>
          </cell>
          <cell r="Q8528" t="str">
            <v>ACTIVOS</v>
          </cell>
        </row>
        <row r="8529">
          <cell r="D8529">
            <v>301536847</v>
          </cell>
          <cell r="Q8529" t="str">
            <v>ACTIVOS</v>
          </cell>
        </row>
        <row r="8530">
          <cell r="D8530">
            <v>301538129</v>
          </cell>
          <cell r="Q8530" t="str">
            <v>ACTIVOS</v>
          </cell>
        </row>
        <row r="8531">
          <cell r="D8531">
            <v>301437994</v>
          </cell>
          <cell r="Q8531" t="str">
            <v>ACTIVOS</v>
          </cell>
        </row>
        <row r="8532">
          <cell r="D8532">
            <v>300836615</v>
          </cell>
          <cell r="Q8532" t="str">
            <v>ACTIVOS</v>
          </cell>
        </row>
        <row r="8533">
          <cell r="D8533">
            <v>301516671</v>
          </cell>
          <cell r="Q8533" t="str">
            <v>ACTIVOS</v>
          </cell>
        </row>
        <row r="8534">
          <cell r="D8534">
            <v>300857342</v>
          </cell>
          <cell r="Q8534" t="str">
            <v>ACTIVOS</v>
          </cell>
        </row>
        <row r="8535">
          <cell r="D8535">
            <v>301230774</v>
          </cell>
          <cell r="Q8535" t="str">
            <v>ACTIVOS</v>
          </cell>
        </row>
        <row r="8536">
          <cell r="D8536">
            <v>300848405</v>
          </cell>
          <cell r="Q8536" t="str">
            <v>ACTIVOS</v>
          </cell>
        </row>
        <row r="8537">
          <cell r="D8537">
            <v>301289882</v>
          </cell>
          <cell r="Q8537" t="str">
            <v>ACTIVOS</v>
          </cell>
        </row>
        <row r="8538">
          <cell r="D8538">
            <v>300916695</v>
          </cell>
          <cell r="Q8538" t="str">
            <v>ACTIVOS</v>
          </cell>
        </row>
        <row r="8539">
          <cell r="D8539">
            <v>301377091</v>
          </cell>
          <cell r="Q8539" t="str">
            <v>ACTIVOS</v>
          </cell>
        </row>
        <row r="8540">
          <cell r="D8540">
            <v>301492439</v>
          </cell>
          <cell r="Q8540" t="str">
            <v>ACTIVOS</v>
          </cell>
        </row>
        <row r="8541">
          <cell r="D8541">
            <v>300907459</v>
          </cell>
          <cell r="Q8541" t="str">
            <v>ACTIVOS</v>
          </cell>
        </row>
        <row r="8542">
          <cell r="D8542">
            <v>301445751</v>
          </cell>
          <cell r="Q8542" t="str">
            <v>ACTIVOS</v>
          </cell>
        </row>
        <row r="8543">
          <cell r="D8543">
            <v>301268993</v>
          </cell>
          <cell r="Q8543" t="str">
            <v>ACTIVOS</v>
          </cell>
        </row>
        <row r="8544">
          <cell r="D8544">
            <v>301586525</v>
          </cell>
          <cell r="Q8544" t="str">
            <v>ACTIVOS</v>
          </cell>
        </row>
        <row r="8545">
          <cell r="D8545">
            <v>301240985</v>
          </cell>
          <cell r="Q8545" t="str">
            <v>ACTIVOS</v>
          </cell>
        </row>
        <row r="8546">
          <cell r="D8546">
            <v>301598453</v>
          </cell>
          <cell r="Q8546" t="str">
            <v>ACTIVOS</v>
          </cell>
        </row>
        <row r="8547">
          <cell r="D8547">
            <v>300145316</v>
          </cell>
          <cell r="Q8547" t="str">
            <v>ACTIVOS</v>
          </cell>
        </row>
        <row r="8548">
          <cell r="D8548">
            <v>301414674</v>
          </cell>
          <cell r="Q8548" t="str">
            <v>ACTIVOS</v>
          </cell>
        </row>
        <row r="8549">
          <cell r="D8549">
            <v>300091993</v>
          </cell>
          <cell r="Q8549" t="str">
            <v>ACTIVOS</v>
          </cell>
        </row>
        <row r="8550">
          <cell r="D8550">
            <v>301475049</v>
          </cell>
          <cell r="Q8550" t="str">
            <v>ACTIVOS</v>
          </cell>
        </row>
        <row r="8551">
          <cell r="D8551">
            <v>301962431</v>
          </cell>
          <cell r="Q8551" t="str">
            <v>ACTIVOS</v>
          </cell>
        </row>
        <row r="8552">
          <cell r="D8552">
            <v>300097585</v>
          </cell>
          <cell r="Q8552" t="str">
            <v>ACTIVOS</v>
          </cell>
        </row>
        <row r="8553">
          <cell r="D8553">
            <v>300097581</v>
          </cell>
          <cell r="Q8553" t="str">
            <v>ACTIVOS</v>
          </cell>
        </row>
        <row r="8554">
          <cell r="D8554">
            <v>300904752</v>
          </cell>
          <cell r="Q8554" t="str">
            <v>ACTIVOS</v>
          </cell>
        </row>
        <row r="8555">
          <cell r="D8555">
            <v>301575890</v>
          </cell>
          <cell r="Q8555" t="str">
            <v>ACTIVOS</v>
          </cell>
        </row>
        <row r="8556">
          <cell r="D8556">
            <v>301487796</v>
          </cell>
          <cell r="Q8556" t="str">
            <v>ACTIVOS</v>
          </cell>
        </row>
        <row r="8557">
          <cell r="D8557">
            <v>300097758</v>
          </cell>
          <cell r="Q8557" t="str">
            <v>ACTIVOS</v>
          </cell>
        </row>
        <row r="8558">
          <cell r="D8558">
            <v>301479884</v>
          </cell>
          <cell r="Q8558" t="str">
            <v>ACTIVOS</v>
          </cell>
        </row>
        <row r="8559">
          <cell r="D8559">
            <v>300097290</v>
          </cell>
          <cell r="Q8559" t="str">
            <v>ACTIVOS</v>
          </cell>
        </row>
        <row r="8560">
          <cell r="D8560">
            <v>301174833</v>
          </cell>
          <cell r="Q8560" t="str">
            <v>ACTIVOS</v>
          </cell>
        </row>
        <row r="8561">
          <cell r="D8561">
            <v>300097392</v>
          </cell>
          <cell r="Q8561" t="str">
            <v>ACTIVOS</v>
          </cell>
        </row>
        <row r="8562">
          <cell r="D8562">
            <v>301067791</v>
          </cell>
          <cell r="Q8562" t="str">
            <v>ACTIVOS</v>
          </cell>
        </row>
        <row r="8563">
          <cell r="D8563">
            <v>301536233</v>
          </cell>
          <cell r="Q8563" t="str">
            <v>ACTIVOS</v>
          </cell>
        </row>
        <row r="8564">
          <cell r="D8564">
            <v>300492885</v>
          </cell>
          <cell r="Q8564" t="str">
            <v>ACTIVOS</v>
          </cell>
        </row>
        <row r="8565">
          <cell r="D8565">
            <v>301178957</v>
          </cell>
          <cell r="Q8565" t="str">
            <v>ACTIVOS</v>
          </cell>
        </row>
        <row r="8566">
          <cell r="D8566">
            <v>300097394</v>
          </cell>
          <cell r="Q8566" t="str">
            <v>ACTIVOS</v>
          </cell>
        </row>
        <row r="8567">
          <cell r="D8567">
            <v>301242819</v>
          </cell>
          <cell r="Q8567" t="str">
            <v>ACTIVOS</v>
          </cell>
        </row>
        <row r="8568">
          <cell r="D8568">
            <v>301352153</v>
          </cell>
          <cell r="Q8568" t="str">
            <v>ACTIVOS</v>
          </cell>
        </row>
        <row r="8569">
          <cell r="D8569">
            <v>301428339</v>
          </cell>
          <cell r="Q8569" t="str">
            <v>ACTIVOS</v>
          </cell>
        </row>
        <row r="8570">
          <cell r="D8570">
            <v>301526641</v>
          </cell>
          <cell r="Q8570" t="str">
            <v>ACTIVOS</v>
          </cell>
        </row>
        <row r="8571">
          <cell r="D8571">
            <v>300481486</v>
          </cell>
          <cell r="Q8571" t="str">
            <v>ACTIVOS</v>
          </cell>
        </row>
        <row r="8572">
          <cell r="D8572">
            <v>300853488</v>
          </cell>
          <cell r="Q8572" t="str">
            <v>ACTIVOS</v>
          </cell>
        </row>
        <row r="8573">
          <cell r="D8573">
            <v>300092129</v>
          </cell>
          <cell r="Q8573" t="str">
            <v>ACTIVOS</v>
          </cell>
        </row>
        <row r="8574">
          <cell r="D8574">
            <v>301566300</v>
          </cell>
          <cell r="Q8574" t="str">
            <v>ACTIVOS</v>
          </cell>
        </row>
        <row r="8575">
          <cell r="D8575">
            <v>300153818</v>
          </cell>
          <cell r="Q8575" t="str">
            <v>ACTIVOS</v>
          </cell>
        </row>
        <row r="8576">
          <cell r="D8576">
            <v>300097098</v>
          </cell>
          <cell r="Q8576" t="str">
            <v>ACTIVOS</v>
          </cell>
        </row>
        <row r="8577">
          <cell r="D8577">
            <v>300711403</v>
          </cell>
          <cell r="Q8577" t="str">
            <v>ACTIVOS</v>
          </cell>
        </row>
        <row r="8578">
          <cell r="D8578">
            <v>301961512</v>
          </cell>
          <cell r="Q8578" t="str">
            <v>ACTIVOS</v>
          </cell>
        </row>
        <row r="8579">
          <cell r="D8579">
            <v>301454691</v>
          </cell>
          <cell r="Q8579" t="str">
            <v>ACTIVOS</v>
          </cell>
        </row>
        <row r="8580">
          <cell r="D8580">
            <v>301371247</v>
          </cell>
          <cell r="Q8580" t="str">
            <v>ACTIVOS</v>
          </cell>
        </row>
        <row r="8581">
          <cell r="D8581">
            <v>300827829</v>
          </cell>
          <cell r="Q8581" t="str">
            <v>ACTIVOS</v>
          </cell>
        </row>
        <row r="8582">
          <cell r="D8582">
            <v>301482385</v>
          </cell>
          <cell r="Q8582" t="str">
            <v>ACTIVOS</v>
          </cell>
        </row>
        <row r="8583">
          <cell r="D8583">
            <v>301334814</v>
          </cell>
          <cell r="Q8583" t="str">
            <v>ACTIVOS</v>
          </cell>
        </row>
        <row r="8584">
          <cell r="D8584">
            <v>300907890</v>
          </cell>
          <cell r="Q8584" t="str">
            <v>ACTIVOS</v>
          </cell>
        </row>
        <row r="8585">
          <cell r="D8585">
            <v>301337337</v>
          </cell>
          <cell r="Q8585" t="str">
            <v>ACTIVOS</v>
          </cell>
        </row>
        <row r="8586">
          <cell r="D8586">
            <v>301016986</v>
          </cell>
          <cell r="Q8586" t="str">
            <v>ACTIVOS</v>
          </cell>
        </row>
        <row r="8587">
          <cell r="D8587">
            <v>300276431</v>
          </cell>
          <cell r="Q8587" t="str">
            <v>ACTIVOS</v>
          </cell>
        </row>
        <row r="8588">
          <cell r="D8588">
            <v>301582398</v>
          </cell>
          <cell r="Q8588" t="str">
            <v>ACTIVOS</v>
          </cell>
        </row>
        <row r="8589">
          <cell r="D8589">
            <v>301327094</v>
          </cell>
          <cell r="Q8589" t="str">
            <v>ACTIVOS</v>
          </cell>
        </row>
        <row r="8590">
          <cell r="D8590">
            <v>300825318</v>
          </cell>
          <cell r="Q8590" t="str">
            <v>ACTIVOS</v>
          </cell>
        </row>
        <row r="8591">
          <cell r="D8591">
            <v>301387726</v>
          </cell>
          <cell r="Q8591" t="str">
            <v>ACTIVOS</v>
          </cell>
        </row>
        <row r="8592">
          <cell r="D8592">
            <v>302174529</v>
          </cell>
          <cell r="Q8592" t="str">
            <v>ACTIVOS</v>
          </cell>
        </row>
        <row r="8593">
          <cell r="D8593">
            <v>301501911</v>
          </cell>
          <cell r="Q8593" t="str">
            <v>ACTIVOS</v>
          </cell>
        </row>
        <row r="8594">
          <cell r="D8594">
            <v>300098569</v>
          </cell>
          <cell r="Q8594" t="str">
            <v>ACTIVOS</v>
          </cell>
        </row>
        <row r="8595">
          <cell r="D8595">
            <v>300145891</v>
          </cell>
          <cell r="Q8595" t="str">
            <v>ACTIVOS</v>
          </cell>
        </row>
        <row r="8596">
          <cell r="D8596">
            <v>301967882</v>
          </cell>
          <cell r="Q8596" t="str">
            <v>ACTIVOS</v>
          </cell>
        </row>
        <row r="8597">
          <cell r="D8597">
            <v>300556839</v>
          </cell>
          <cell r="Q8597" t="str">
            <v>ACTIVOS</v>
          </cell>
        </row>
        <row r="8598">
          <cell r="D8598">
            <v>300092640</v>
          </cell>
          <cell r="Q8598" t="str">
            <v>ACTIVOS</v>
          </cell>
        </row>
        <row r="8599">
          <cell r="D8599">
            <v>300844003</v>
          </cell>
          <cell r="Q8599" t="str">
            <v>ACTIVOS</v>
          </cell>
        </row>
        <row r="8600">
          <cell r="D8600">
            <v>300477764</v>
          </cell>
          <cell r="Q8600" t="str">
            <v>ACTIVOS</v>
          </cell>
        </row>
        <row r="8601">
          <cell r="D8601">
            <v>301278387</v>
          </cell>
          <cell r="Q8601" t="str">
            <v>ACTIVOS</v>
          </cell>
        </row>
        <row r="8602">
          <cell r="D8602">
            <v>301387460</v>
          </cell>
          <cell r="Q8602" t="str">
            <v>ACTIVOS</v>
          </cell>
        </row>
        <row r="8603">
          <cell r="D8603">
            <v>301472063</v>
          </cell>
          <cell r="Q8603" t="str">
            <v>ACTIVOS</v>
          </cell>
        </row>
        <row r="8604">
          <cell r="D8604">
            <v>301981221</v>
          </cell>
          <cell r="Q8604" t="str">
            <v>ACTIVOS</v>
          </cell>
        </row>
        <row r="8605">
          <cell r="D8605">
            <v>301415761</v>
          </cell>
          <cell r="Q8605" t="str">
            <v>ACTIVOS</v>
          </cell>
        </row>
        <row r="8606">
          <cell r="D8606">
            <v>301585908</v>
          </cell>
          <cell r="Q8606" t="str">
            <v>ACTIVOS</v>
          </cell>
        </row>
        <row r="8607">
          <cell r="D8607">
            <v>301266340</v>
          </cell>
          <cell r="Q8607" t="str">
            <v>ACTIVOS</v>
          </cell>
        </row>
        <row r="8608">
          <cell r="D8608">
            <v>300127067</v>
          </cell>
          <cell r="Q8608" t="str">
            <v>ACTIVOS</v>
          </cell>
        </row>
        <row r="8609">
          <cell r="D8609">
            <v>300154078</v>
          </cell>
          <cell r="Q8609" t="str">
            <v>ACTIVOS</v>
          </cell>
        </row>
        <row r="8610">
          <cell r="D8610">
            <v>300154511</v>
          </cell>
          <cell r="Q8610" t="str">
            <v>ACTIVOS</v>
          </cell>
        </row>
        <row r="8611">
          <cell r="D8611">
            <v>301591995</v>
          </cell>
          <cell r="Q8611" t="str">
            <v>ACTIVOS</v>
          </cell>
        </row>
        <row r="8612">
          <cell r="D8612">
            <v>301507787</v>
          </cell>
          <cell r="Q8612" t="str">
            <v>ACTIVOS</v>
          </cell>
        </row>
        <row r="8613">
          <cell r="D8613">
            <v>300158285</v>
          </cell>
          <cell r="Q8613" t="str">
            <v>ACTIVOS</v>
          </cell>
        </row>
        <row r="8614">
          <cell r="D8614">
            <v>300998792</v>
          </cell>
          <cell r="Q8614" t="str">
            <v>ACTIVOS</v>
          </cell>
        </row>
        <row r="8615">
          <cell r="D8615">
            <v>300150554</v>
          </cell>
          <cell r="Q8615" t="str">
            <v>ACTIVOS</v>
          </cell>
        </row>
        <row r="8616">
          <cell r="D8616">
            <v>300923578</v>
          </cell>
          <cell r="Q8616" t="str">
            <v>ACTIVOS</v>
          </cell>
        </row>
        <row r="8617">
          <cell r="D8617">
            <v>300220403</v>
          </cell>
          <cell r="Q8617" t="str">
            <v>ACTIVOS</v>
          </cell>
        </row>
        <row r="8618">
          <cell r="D8618">
            <v>301302717</v>
          </cell>
          <cell r="Q8618" t="str">
            <v>ACTIVOS</v>
          </cell>
        </row>
        <row r="8619">
          <cell r="D8619">
            <v>300157068</v>
          </cell>
          <cell r="Q8619" t="str">
            <v>ACTIVOS</v>
          </cell>
        </row>
        <row r="8620">
          <cell r="D8620">
            <v>301496933</v>
          </cell>
          <cell r="Q8620" t="str">
            <v>ACTIVOS</v>
          </cell>
        </row>
        <row r="8621">
          <cell r="D8621">
            <v>300160373</v>
          </cell>
          <cell r="Q8621" t="str">
            <v>ACTIVOS</v>
          </cell>
        </row>
        <row r="8622">
          <cell r="D8622">
            <v>301518718</v>
          </cell>
          <cell r="Q8622" t="str">
            <v>ACTIVOS</v>
          </cell>
        </row>
        <row r="8623">
          <cell r="D8623">
            <v>300888285</v>
          </cell>
          <cell r="Q8623" t="str">
            <v>ACTIVOS</v>
          </cell>
        </row>
        <row r="8624">
          <cell r="D8624">
            <v>300097045</v>
          </cell>
          <cell r="Q8624" t="str">
            <v>ACTIVOS</v>
          </cell>
        </row>
        <row r="8625">
          <cell r="D8625">
            <v>300086627</v>
          </cell>
          <cell r="Q8625" t="str">
            <v>ACTIVOS</v>
          </cell>
        </row>
        <row r="8626">
          <cell r="D8626">
            <v>300092208</v>
          </cell>
          <cell r="Q8626" t="str">
            <v>ACTIVOS</v>
          </cell>
        </row>
        <row r="8627">
          <cell r="D8627">
            <v>301342572</v>
          </cell>
          <cell r="Q8627" t="str">
            <v>ACTIVOS</v>
          </cell>
        </row>
        <row r="8628">
          <cell r="D8628">
            <v>301328613</v>
          </cell>
          <cell r="Q8628" t="str">
            <v>ACTIVOS</v>
          </cell>
        </row>
        <row r="8629">
          <cell r="D8629">
            <v>300086622</v>
          </cell>
          <cell r="Q8629" t="str">
            <v>ACTIVOS</v>
          </cell>
        </row>
        <row r="8630">
          <cell r="D8630">
            <v>300092235</v>
          </cell>
          <cell r="Q8630" t="str">
            <v>ACTIVOS</v>
          </cell>
        </row>
        <row r="8631">
          <cell r="D8631">
            <v>300919571</v>
          </cell>
          <cell r="Q8631" t="str">
            <v>ACTIVOS</v>
          </cell>
        </row>
        <row r="8632">
          <cell r="D8632">
            <v>301480111</v>
          </cell>
          <cell r="Q8632" t="str">
            <v>ACTIVOS</v>
          </cell>
        </row>
        <row r="8633">
          <cell r="D8633">
            <v>300850272</v>
          </cell>
          <cell r="Q8633" t="str">
            <v>ACTIVOS</v>
          </cell>
        </row>
        <row r="8634">
          <cell r="D8634">
            <v>301387229</v>
          </cell>
          <cell r="Q8634" t="str">
            <v>ACTIVOS</v>
          </cell>
        </row>
        <row r="8635">
          <cell r="D8635">
            <v>301344381</v>
          </cell>
          <cell r="Q8635" t="str">
            <v>ACTIVOS</v>
          </cell>
        </row>
        <row r="8636">
          <cell r="D8636">
            <v>301492474</v>
          </cell>
          <cell r="Q8636" t="str">
            <v>ACTIVOS</v>
          </cell>
        </row>
        <row r="8637">
          <cell r="D8637">
            <v>300069429</v>
          </cell>
          <cell r="Q8637" t="str">
            <v>ACTIVOS</v>
          </cell>
        </row>
        <row r="8638">
          <cell r="D8638">
            <v>301149217</v>
          </cell>
          <cell r="Q8638" t="str">
            <v>ACTIVOS</v>
          </cell>
        </row>
        <row r="8639">
          <cell r="D8639">
            <v>301467955</v>
          </cell>
          <cell r="Q8639" t="str">
            <v>ACTIVOS</v>
          </cell>
        </row>
        <row r="8640">
          <cell r="D8640">
            <v>300767516</v>
          </cell>
          <cell r="Q8640" t="str">
            <v>ACTIVOS</v>
          </cell>
        </row>
        <row r="8641">
          <cell r="D8641">
            <v>300770009</v>
          </cell>
          <cell r="Q8641" t="str">
            <v>ACTIVOS</v>
          </cell>
        </row>
        <row r="8642">
          <cell r="D8642">
            <v>301140470</v>
          </cell>
          <cell r="Q8642" t="str">
            <v>ACTIVOS</v>
          </cell>
        </row>
        <row r="8643">
          <cell r="D8643">
            <v>301940549</v>
          </cell>
          <cell r="Q8643" t="str">
            <v>ACTIVOS</v>
          </cell>
        </row>
        <row r="8644">
          <cell r="D8644">
            <v>301539394</v>
          </cell>
          <cell r="Q8644" t="str">
            <v>ACTIVOS</v>
          </cell>
        </row>
        <row r="8645">
          <cell r="D8645">
            <v>301238774</v>
          </cell>
          <cell r="Q8645" t="str">
            <v>ACTIVOS</v>
          </cell>
        </row>
        <row r="8646">
          <cell r="D8646">
            <v>301258012</v>
          </cell>
          <cell r="Q8646" t="str">
            <v>ACTIVOS</v>
          </cell>
        </row>
        <row r="8647">
          <cell r="D8647">
            <v>301492061</v>
          </cell>
          <cell r="Q8647" t="str">
            <v>ACTIVOS</v>
          </cell>
        </row>
        <row r="8648">
          <cell r="D8648">
            <v>300419169</v>
          </cell>
          <cell r="Q8648" t="str">
            <v>ACTIVOS</v>
          </cell>
        </row>
        <row r="8649">
          <cell r="D8649">
            <v>300932432</v>
          </cell>
          <cell r="Q8649" t="str">
            <v>ACTIVOS</v>
          </cell>
        </row>
        <row r="8650">
          <cell r="D8650">
            <v>301468518</v>
          </cell>
          <cell r="Q8650" t="str">
            <v>ACTIVOS</v>
          </cell>
        </row>
        <row r="8651">
          <cell r="D8651">
            <v>302165764</v>
          </cell>
          <cell r="Q8651" t="str">
            <v>ACTIVOS</v>
          </cell>
        </row>
        <row r="8652">
          <cell r="D8652">
            <v>300769976</v>
          </cell>
          <cell r="Q8652" t="str">
            <v>ACTIVOS</v>
          </cell>
        </row>
        <row r="8653">
          <cell r="D8653">
            <v>301967614</v>
          </cell>
          <cell r="Q8653" t="str">
            <v>ACTIVOS</v>
          </cell>
        </row>
        <row r="8654">
          <cell r="D8654">
            <v>301185716</v>
          </cell>
          <cell r="Q8654" t="str">
            <v>ACTIVOS</v>
          </cell>
        </row>
        <row r="8655">
          <cell r="D8655">
            <v>301586853</v>
          </cell>
          <cell r="Q8655" t="str">
            <v>ACTIVOS</v>
          </cell>
        </row>
        <row r="8656">
          <cell r="D8656">
            <v>302168388</v>
          </cell>
          <cell r="Q8656" t="str">
            <v>ACTIVOS</v>
          </cell>
        </row>
        <row r="8657">
          <cell r="D8657">
            <v>301579114</v>
          </cell>
          <cell r="Q8657" t="str">
            <v>ACTIVOS</v>
          </cell>
        </row>
        <row r="8658">
          <cell r="D8658">
            <v>300155637</v>
          </cell>
          <cell r="Q8658" t="str">
            <v>ACTIVOS</v>
          </cell>
        </row>
        <row r="8659">
          <cell r="D8659">
            <v>300904372</v>
          </cell>
          <cell r="Q8659" t="str">
            <v>ACTIVOS</v>
          </cell>
        </row>
        <row r="8660">
          <cell r="D8660">
            <v>300882355</v>
          </cell>
          <cell r="Q8660" t="str">
            <v>ACTIVOS</v>
          </cell>
        </row>
        <row r="8661">
          <cell r="D8661">
            <v>301139865</v>
          </cell>
          <cell r="Q8661" t="str">
            <v>ACTIVOS</v>
          </cell>
        </row>
        <row r="8662">
          <cell r="D8662">
            <v>302106876</v>
          </cell>
          <cell r="Q8662" t="str">
            <v>ACTIVOS</v>
          </cell>
        </row>
        <row r="8663">
          <cell r="D8663">
            <v>301379106</v>
          </cell>
          <cell r="Q8663" t="str">
            <v>ACTIVOS</v>
          </cell>
        </row>
        <row r="8664">
          <cell r="D8664">
            <v>300145832</v>
          </cell>
          <cell r="Q8664" t="str">
            <v>ACTIVOS</v>
          </cell>
        </row>
        <row r="8665">
          <cell r="D8665">
            <v>301424243</v>
          </cell>
          <cell r="Q8665" t="str">
            <v>ACTIVOS</v>
          </cell>
        </row>
        <row r="8666">
          <cell r="D8666">
            <v>301346532</v>
          </cell>
          <cell r="Q8666" t="str">
            <v>ACTIVOS</v>
          </cell>
        </row>
        <row r="8667">
          <cell r="D8667">
            <v>301194534</v>
          </cell>
          <cell r="Q8667" t="str">
            <v>ACTIVOS</v>
          </cell>
        </row>
        <row r="8668">
          <cell r="D8668">
            <v>301576512</v>
          </cell>
          <cell r="Q8668" t="str">
            <v>ACTIVOS</v>
          </cell>
        </row>
        <row r="8669">
          <cell r="D8669">
            <v>300351289</v>
          </cell>
          <cell r="Q8669" t="str">
            <v>ACTIVOS</v>
          </cell>
        </row>
        <row r="8670">
          <cell r="D8670">
            <v>301167125</v>
          </cell>
          <cell r="Q8670" t="str">
            <v>ACTIVOS</v>
          </cell>
        </row>
        <row r="8671">
          <cell r="D8671">
            <v>300153644</v>
          </cell>
          <cell r="Q8671" t="str">
            <v>ACTIVOS</v>
          </cell>
        </row>
        <row r="8672">
          <cell r="D8672">
            <v>301506326</v>
          </cell>
          <cell r="Q8672" t="str">
            <v>ACTIVOS</v>
          </cell>
        </row>
        <row r="8673">
          <cell r="D8673">
            <v>300097558</v>
          </cell>
          <cell r="Q8673" t="str">
            <v>ACTIVOS</v>
          </cell>
        </row>
        <row r="8674">
          <cell r="D8674">
            <v>301337413</v>
          </cell>
          <cell r="Q8674" t="str">
            <v>ACTIVOS</v>
          </cell>
        </row>
        <row r="8675">
          <cell r="D8675">
            <v>300947770</v>
          </cell>
          <cell r="Q8675" t="str">
            <v>ACTIVOS</v>
          </cell>
        </row>
        <row r="8676">
          <cell r="D8676">
            <v>301442308</v>
          </cell>
          <cell r="Q8676" t="str">
            <v>ACTIVOS</v>
          </cell>
        </row>
        <row r="8677">
          <cell r="D8677">
            <v>300069300</v>
          </cell>
          <cell r="Q8677" t="str">
            <v>ACTIVOS</v>
          </cell>
        </row>
        <row r="8678">
          <cell r="D8678">
            <v>301367129</v>
          </cell>
          <cell r="Q8678" t="str">
            <v>ACTIVOS</v>
          </cell>
        </row>
        <row r="8679">
          <cell r="D8679">
            <v>300148586</v>
          </cell>
          <cell r="Q8679" t="str">
            <v>ACTIVOS</v>
          </cell>
        </row>
        <row r="8680">
          <cell r="D8680">
            <v>300146004</v>
          </cell>
          <cell r="Q8680" t="str">
            <v>ACTIVOS</v>
          </cell>
        </row>
        <row r="8681">
          <cell r="D8681">
            <v>300628390</v>
          </cell>
          <cell r="Q8681" t="str">
            <v>ACTIVOS</v>
          </cell>
        </row>
        <row r="8682">
          <cell r="D8682">
            <v>301386974</v>
          </cell>
          <cell r="Q8682" t="str">
            <v>ACTIVOS</v>
          </cell>
        </row>
        <row r="8683">
          <cell r="D8683">
            <v>301517936</v>
          </cell>
          <cell r="Q8683" t="str">
            <v>ACTIVOS</v>
          </cell>
        </row>
        <row r="8684">
          <cell r="D8684">
            <v>300125973</v>
          </cell>
          <cell r="Q8684" t="str">
            <v>ACTIVOS</v>
          </cell>
        </row>
        <row r="8685">
          <cell r="D8685">
            <v>300880796</v>
          </cell>
          <cell r="Q8685" t="str">
            <v>ACTIVOS</v>
          </cell>
        </row>
        <row r="8686">
          <cell r="D8686">
            <v>301482416</v>
          </cell>
          <cell r="Q8686" t="str">
            <v>ACTIVOS</v>
          </cell>
        </row>
        <row r="8687">
          <cell r="D8687">
            <v>300847718</v>
          </cell>
          <cell r="Q8687" t="str">
            <v>ACTIVOS</v>
          </cell>
        </row>
        <row r="8688">
          <cell r="D8688">
            <v>300860450</v>
          </cell>
          <cell r="Q8688" t="str">
            <v>ACTIVOS</v>
          </cell>
        </row>
        <row r="8689">
          <cell r="D8689">
            <v>301981597</v>
          </cell>
          <cell r="Q8689" t="str">
            <v>ACTIVOS</v>
          </cell>
        </row>
        <row r="8690">
          <cell r="D8690">
            <v>302089559</v>
          </cell>
          <cell r="Q8690" t="str">
            <v>ACTIVOS</v>
          </cell>
        </row>
        <row r="8691">
          <cell r="D8691">
            <v>301520311</v>
          </cell>
          <cell r="Q8691" t="str">
            <v>ACTIVOS</v>
          </cell>
        </row>
        <row r="8692">
          <cell r="D8692">
            <v>301607930</v>
          </cell>
          <cell r="Q8692" t="str">
            <v>ACTIVOS</v>
          </cell>
        </row>
        <row r="8693">
          <cell r="D8693">
            <v>300096970</v>
          </cell>
          <cell r="Q8693" t="str">
            <v>ACTIVOS</v>
          </cell>
        </row>
        <row r="8694">
          <cell r="D8694">
            <v>301442223</v>
          </cell>
          <cell r="Q8694" t="str">
            <v>ACTIVOS</v>
          </cell>
        </row>
        <row r="8695">
          <cell r="D8695">
            <v>301417166</v>
          </cell>
          <cell r="Q8695" t="str">
            <v>ACTIVOS</v>
          </cell>
        </row>
        <row r="8696">
          <cell r="D8696">
            <v>301090238</v>
          </cell>
          <cell r="Q8696" t="str">
            <v>ACTIVOS</v>
          </cell>
        </row>
        <row r="8697">
          <cell r="D8697">
            <v>301585720</v>
          </cell>
          <cell r="Q8697" t="str">
            <v>ACTIVOS</v>
          </cell>
        </row>
        <row r="8698">
          <cell r="D8698">
            <v>301490580</v>
          </cell>
          <cell r="Q8698" t="str">
            <v>ACTIVOS</v>
          </cell>
        </row>
        <row r="8699">
          <cell r="D8699">
            <v>300942411</v>
          </cell>
          <cell r="Q8699" t="str">
            <v>ACTIVOS</v>
          </cell>
        </row>
        <row r="8700">
          <cell r="D8700">
            <v>300145971</v>
          </cell>
          <cell r="Q8700" t="str">
            <v>ACTIVOS</v>
          </cell>
        </row>
        <row r="8701">
          <cell r="D8701">
            <v>301484244</v>
          </cell>
          <cell r="Q8701" t="str">
            <v>ACTIVOS</v>
          </cell>
        </row>
        <row r="8702">
          <cell r="D8702">
            <v>301020580</v>
          </cell>
          <cell r="Q8702" t="str">
            <v>ACTIVOS</v>
          </cell>
        </row>
        <row r="8703">
          <cell r="D8703">
            <v>301545117</v>
          </cell>
          <cell r="Q8703" t="str">
            <v>ACTIVOS</v>
          </cell>
        </row>
        <row r="8704">
          <cell r="D8704">
            <v>301335787</v>
          </cell>
          <cell r="Q8704" t="str">
            <v>ACTIVOS</v>
          </cell>
        </row>
        <row r="8705">
          <cell r="D8705">
            <v>301544355</v>
          </cell>
          <cell r="Q8705" t="str">
            <v>ACTIVOS</v>
          </cell>
        </row>
        <row r="8706">
          <cell r="D8706">
            <v>301244817</v>
          </cell>
          <cell r="Q8706" t="str">
            <v>ACTIVOS</v>
          </cell>
        </row>
        <row r="8707">
          <cell r="D8707">
            <v>300086568</v>
          </cell>
          <cell r="Q8707" t="str">
            <v>ACTIVOS</v>
          </cell>
        </row>
        <row r="8708">
          <cell r="D8708">
            <v>301980743</v>
          </cell>
          <cell r="Q8708" t="str">
            <v>ACTIVOS</v>
          </cell>
        </row>
        <row r="8709">
          <cell r="D8709">
            <v>301566778</v>
          </cell>
          <cell r="Q8709" t="str">
            <v>ACTIVOS</v>
          </cell>
        </row>
        <row r="8710">
          <cell r="D8710">
            <v>301422404</v>
          </cell>
          <cell r="Q8710" t="str">
            <v>ACTIVOS</v>
          </cell>
        </row>
        <row r="8711">
          <cell r="D8711">
            <v>301586645</v>
          </cell>
          <cell r="Q8711" t="str">
            <v>ACTIVOS</v>
          </cell>
        </row>
        <row r="8712">
          <cell r="D8712">
            <v>302125884</v>
          </cell>
          <cell r="Q8712" t="str">
            <v>ACTIVOS</v>
          </cell>
        </row>
        <row r="8713">
          <cell r="D8713">
            <v>301004585</v>
          </cell>
          <cell r="Q8713" t="str">
            <v>ACTIVOS</v>
          </cell>
        </row>
        <row r="8714">
          <cell r="D8714">
            <v>300098454</v>
          </cell>
          <cell r="Q8714" t="str">
            <v>ACTIVOS</v>
          </cell>
        </row>
        <row r="8715">
          <cell r="D8715">
            <v>301970316</v>
          </cell>
          <cell r="Q8715" t="str">
            <v>ACTIVOS</v>
          </cell>
        </row>
        <row r="8716">
          <cell r="D8716">
            <v>301081541</v>
          </cell>
          <cell r="Q8716" t="str">
            <v>ACTIVOS</v>
          </cell>
        </row>
        <row r="8717">
          <cell r="D8717">
            <v>301176132</v>
          </cell>
          <cell r="Q8717" t="str">
            <v>ACTIVOS</v>
          </cell>
        </row>
        <row r="8718">
          <cell r="D8718">
            <v>300766895</v>
          </cell>
          <cell r="Q8718" t="str">
            <v>ACTIVOS</v>
          </cell>
        </row>
        <row r="8719">
          <cell r="D8719">
            <v>301515377</v>
          </cell>
          <cell r="Q8719" t="str">
            <v>ACTIVOS</v>
          </cell>
        </row>
        <row r="8720">
          <cell r="D8720">
            <v>301506218</v>
          </cell>
          <cell r="Q8720" t="str">
            <v>ACTIVOS</v>
          </cell>
        </row>
        <row r="8721">
          <cell r="D8721">
            <v>301523041</v>
          </cell>
          <cell r="Q8721" t="str">
            <v>ACTIVOS</v>
          </cell>
        </row>
        <row r="8722">
          <cell r="D8722">
            <v>301157064</v>
          </cell>
          <cell r="Q8722" t="str">
            <v>ACTIVOS</v>
          </cell>
        </row>
        <row r="8723">
          <cell r="D8723">
            <v>300905904</v>
          </cell>
          <cell r="Q8723" t="str">
            <v>ACTIVOS</v>
          </cell>
        </row>
        <row r="8724">
          <cell r="D8724">
            <v>301358790</v>
          </cell>
          <cell r="Q8724" t="str">
            <v>ACTIVOS</v>
          </cell>
        </row>
        <row r="8725">
          <cell r="D8725">
            <v>301162762</v>
          </cell>
          <cell r="Q8725" t="str">
            <v>ACTIVOS</v>
          </cell>
        </row>
        <row r="8726">
          <cell r="D8726">
            <v>301518226</v>
          </cell>
          <cell r="Q8726" t="str">
            <v>ACTIVOS</v>
          </cell>
        </row>
        <row r="8727">
          <cell r="D8727">
            <v>301144775</v>
          </cell>
          <cell r="Q8727" t="str">
            <v>ACTIVOS</v>
          </cell>
        </row>
        <row r="8728">
          <cell r="D8728">
            <v>301273455</v>
          </cell>
          <cell r="Q8728" t="str">
            <v>ACTIVOS</v>
          </cell>
        </row>
        <row r="8729">
          <cell r="D8729">
            <v>300907347</v>
          </cell>
          <cell r="Q8729" t="str">
            <v>ACTIVOS</v>
          </cell>
        </row>
        <row r="8730">
          <cell r="D8730">
            <v>300907457</v>
          </cell>
          <cell r="Q8730" t="str">
            <v>ACTIVOS</v>
          </cell>
        </row>
        <row r="8731">
          <cell r="D8731">
            <v>300098068</v>
          </cell>
          <cell r="Q8731" t="str">
            <v>ACTIVOS</v>
          </cell>
        </row>
        <row r="8732">
          <cell r="D8732">
            <v>300091819</v>
          </cell>
          <cell r="Q8732" t="str">
            <v>ACTIVOS</v>
          </cell>
        </row>
        <row r="8733">
          <cell r="D8733">
            <v>300097840</v>
          </cell>
          <cell r="Q8733" t="str">
            <v>ACTIVOS</v>
          </cell>
        </row>
        <row r="8734">
          <cell r="D8734">
            <v>301647198</v>
          </cell>
          <cell r="Q8734" t="str">
            <v>ACTIVOS</v>
          </cell>
        </row>
        <row r="8735">
          <cell r="D8735">
            <v>300921716</v>
          </cell>
          <cell r="Q8735" t="str">
            <v>ACTIVOS</v>
          </cell>
        </row>
        <row r="8736">
          <cell r="D8736">
            <v>300920042</v>
          </cell>
          <cell r="Q8736" t="str">
            <v>ACTIVOS</v>
          </cell>
        </row>
        <row r="8737">
          <cell r="D8737">
            <v>300092678</v>
          </cell>
          <cell r="Q8737" t="str">
            <v>ACTIVOS</v>
          </cell>
        </row>
        <row r="8738">
          <cell r="D8738">
            <v>302054115</v>
          </cell>
          <cell r="Q8738" t="str">
            <v>ACTIVOS</v>
          </cell>
        </row>
        <row r="8739">
          <cell r="D8739">
            <v>300855297</v>
          </cell>
          <cell r="Q8739" t="str">
            <v>ACTIVOS</v>
          </cell>
        </row>
        <row r="8740">
          <cell r="D8740">
            <v>301426836</v>
          </cell>
          <cell r="Q8740" t="str">
            <v>ACTIVOS</v>
          </cell>
        </row>
        <row r="8741">
          <cell r="D8741">
            <v>302125183</v>
          </cell>
          <cell r="Q8741" t="str">
            <v>ACTIVOS</v>
          </cell>
        </row>
        <row r="8742">
          <cell r="D8742">
            <v>300092573</v>
          </cell>
          <cell r="Q8742" t="str">
            <v>ACTIVOS</v>
          </cell>
        </row>
        <row r="8743">
          <cell r="D8743">
            <v>300092740</v>
          </cell>
          <cell r="Q8743" t="str">
            <v>ACTIVOS</v>
          </cell>
        </row>
        <row r="8744">
          <cell r="D8744">
            <v>301356484</v>
          </cell>
          <cell r="Q8744" t="str">
            <v>ACTIVOS</v>
          </cell>
        </row>
        <row r="8745">
          <cell r="D8745">
            <v>301321573</v>
          </cell>
          <cell r="Q8745" t="str">
            <v>ACTIVOS</v>
          </cell>
        </row>
        <row r="8746">
          <cell r="D8746">
            <v>301156652</v>
          </cell>
          <cell r="Q8746" t="str">
            <v>ACTIVOS</v>
          </cell>
        </row>
        <row r="8747">
          <cell r="D8747">
            <v>301957457</v>
          </cell>
          <cell r="Q8747" t="str">
            <v>ACTIVOS</v>
          </cell>
        </row>
        <row r="8748">
          <cell r="D8748">
            <v>301475968</v>
          </cell>
          <cell r="Q8748" t="str">
            <v>ACTIVOS</v>
          </cell>
        </row>
        <row r="8749">
          <cell r="D8749">
            <v>300097393</v>
          </cell>
          <cell r="Q8749" t="str">
            <v>ACTIVOS</v>
          </cell>
        </row>
        <row r="8750">
          <cell r="D8750">
            <v>301456934</v>
          </cell>
          <cell r="Q8750" t="str">
            <v>ACTIVOS</v>
          </cell>
        </row>
        <row r="8751">
          <cell r="D8751">
            <v>300148430</v>
          </cell>
          <cell r="Q8751" t="str">
            <v>ACTIVOS</v>
          </cell>
        </row>
        <row r="8752">
          <cell r="D8752">
            <v>301522168</v>
          </cell>
          <cell r="Q8752" t="str">
            <v>ACTIVOS</v>
          </cell>
        </row>
        <row r="8753">
          <cell r="D8753">
            <v>300145826</v>
          </cell>
          <cell r="Q8753" t="str">
            <v>ACTIVOS</v>
          </cell>
        </row>
        <row r="8754">
          <cell r="D8754">
            <v>300847254</v>
          </cell>
          <cell r="Q8754" t="str">
            <v>ACTIVOS</v>
          </cell>
        </row>
        <row r="8755">
          <cell r="D8755">
            <v>300154810</v>
          </cell>
          <cell r="Q8755" t="str">
            <v>ACTIVOS</v>
          </cell>
        </row>
        <row r="8756">
          <cell r="D8756">
            <v>301482785</v>
          </cell>
          <cell r="Q8756" t="str">
            <v>ACTIVOS</v>
          </cell>
        </row>
        <row r="8757">
          <cell r="D8757">
            <v>301351558</v>
          </cell>
          <cell r="Q8757" t="str">
            <v>ACTIVOS</v>
          </cell>
        </row>
        <row r="8758">
          <cell r="D8758">
            <v>301341378</v>
          </cell>
          <cell r="Q8758" t="str">
            <v>ACTIVOS</v>
          </cell>
        </row>
        <row r="8759">
          <cell r="D8759">
            <v>300092095</v>
          </cell>
          <cell r="Q8759" t="str">
            <v>ACTIVOS</v>
          </cell>
        </row>
        <row r="8760">
          <cell r="D8760">
            <v>300154169</v>
          </cell>
          <cell r="Q8760" t="str">
            <v>ACTIVOS</v>
          </cell>
        </row>
        <row r="8761">
          <cell r="D8761">
            <v>300098589</v>
          </cell>
          <cell r="Q8761" t="str">
            <v>ACTIVOS</v>
          </cell>
        </row>
        <row r="8762">
          <cell r="D8762">
            <v>300153486</v>
          </cell>
          <cell r="Q8762" t="str">
            <v>ACTIVOS</v>
          </cell>
        </row>
        <row r="8763">
          <cell r="D8763">
            <v>300153453</v>
          </cell>
          <cell r="Q8763" t="str">
            <v>ACTIVOS</v>
          </cell>
        </row>
        <row r="8764">
          <cell r="D8764">
            <v>301281127</v>
          </cell>
          <cell r="Q8764" t="str">
            <v>ACTIVOS</v>
          </cell>
        </row>
        <row r="8765">
          <cell r="D8765">
            <v>301991568</v>
          </cell>
          <cell r="Q8765" t="str">
            <v>ACTIVOS</v>
          </cell>
        </row>
        <row r="8766">
          <cell r="D8766">
            <v>301256264</v>
          </cell>
          <cell r="Q8766" t="str">
            <v>ACTIVOS</v>
          </cell>
        </row>
        <row r="8767">
          <cell r="D8767">
            <v>300098348</v>
          </cell>
          <cell r="Q8767" t="str">
            <v>ACTIVOS</v>
          </cell>
        </row>
        <row r="8768">
          <cell r="D8768">
            <v>300848874</v>
          </cell>
          <cell r="Q8768" t="str">
            <v>ACTIVOS</v>
          </cell>
        </row>
        <row r="8769">
          <cell r="D8769">
            <v>301381966</v>
          </cell>
          <cell r="Q8769" t="str">
            <v>ACTIVOS</v>
          </cell>
        </row>
        <row r="8770">
          <cell r="D8770">
            <v>301400430</v>
          </cell>
          <cell r="Q8770" t="str">
            <v>ACTIVOS</v>
          </cell>
        </row>
        <row r="8771">
          <cell r="D8771">
            <v>300930704</v>
          </cell>
          <cell r="Q8771" t="str">
            <v>ACTIVOS</v>
          </cell>
        </row>
        <row r="8772">
          <cell r="D8772">
            <v>301069766</v>
          </cell>
          <cell r="Q8772" t="str">
            <v>ACTIVOS</v>
          </cell>
        </row>
        <row r="8773">
          <cell r="D8773">
            <v>300565420</v>
          </cell>
          <cell r="Q8773" t="str">
            <v>ACTIVOS</v>
          </cell>
        </row>
        <row r="8774">
          <cell r="D8774">
            <v>302113737</v>
          </cell>
          <cell r="Q8774" t="str">
            <v>ACTIVOS</v>
          </cell>
        </row>
        <row r="8775">
          <cell r="D8775">
            <v>301594837</v>
          </cell>
          <cell r="Q8775" t="str">
            <v>ACTIVOS</v>
          </cell>
        </row>
        <row r="8776">
          <cell r="D8776">
            <v>302098888</v>
          </cell>
          <cell r="Q8776" t="str">
            <v>ACTIVOS</v>
          </cell>
        </row>
        <row r="8777">
          <cell r="D8777">
            <v>302088079</v>
          </cell>
          <cell r="Q8777" t="str">
            <v>ACTIVOS</v>
          </cell>
        </row>
        <row r="8778">
          <cell r="D8778">
            <v>301592427</v>
          </cell>
          <cell r="Q8778" t="str">
            <v>ACTIVOS</v>
          </cell>
        </row>
        <row r="8779">
          <cell r="D8779">
            <v>300221567</v>
          </cell>
          <cell r="Q8779" t="str">
            <v>ACTIVOS</v>
          </cell>
        </row>
        <row r="8780">
          <cell r="D8780">
            <v>301583941</v>
          </cell>
          <cell r="Q8780" t="str">
            <v>ACTIVOS</v>
          </cell>
        </row>
        <row r="8781">
          <cell r="D8781">
            <v>301353653</v>
          </cell>
          <cell r="Q8781" t="str">
            <v>ACTIVOS</v>
          </cell>
        </row>
        <row r="8782">
          <cell r="D8782">
            <v>301358075</v>
          </cell>
          <cell r="Q8782" t="str">
            <v>ACTIVOS</v>
          </cell>
        </row>
        <row r="8783">
          <cell r="D8783">
            <v>300097461</v>
          </cell>
          <cell r="Q8783" t="str">
            <v>ACTIVOS</v>
          </cell>
        </row>
        <row r="8784">
          <cell r="D8784">
            <v>300994192</v>
          </cell>
          <cell r="Q8784" t="str">
            <v>ACTIVOS</v>
          </cell>
        </row>
        <row r="8785">
          <cell r="D8785">
            <v>301487389</v>
          </cell>
          <cell r="Q8785" t="str">
            <v>ACTIVOS</v>
          </cell>
        </row>
        <row r="8786">
          <cell r="D8786">
            <v>301518556</v>
          </cell>
          <cell r="Q8786" t="str">
            <v>ACTIVOS</v>
          </cell>
        </row>
        <row r="8787">
          <cell r="D8787">
            <v>301016987</v>
          </cell>
          <cell r="Q8787" t="str">
            <v>ACTIVOS</v>
          </cell>
        </row>
        <row r="8788">
          <cell r="D8788">
            <v>301503715</v>
          </cell>
          <cell r="Q8788" t="str">
            <v>ACTIVOS</v>
          </cell>
        </row>
        <row r="8789">
          <cell r="D8789">
            <v>301336881</v>
          </cell>
          <cell r="Q8789" t="str">
            <v>ACTIVOS</v>
          </cell>
        </row>
        <row r="8790">
          <cell r="D8790">
            <v>300160642</v>
          </cell>
          <cell r="Q8790" t="str">
            <v>ACTIVOS</v>
          </cell>
        </row>
        <row r="8791">
          <cell r="D8791">
            <v>301545233</v>
          </cell>
          <cell r="Q8791" t="str">
            <v>ACTIVOS</v>
          </cell>
        </row>
        <row r="8792">
          <cell r="D8792">
            <v>300153860</v>
          </cell>
          <cell r="Q8792" t="str">
            <v>ACTIVOS</v>
          </cell>
        </row>
        <row r="8793">
          <cell r="D8793">
            <v>302161136</v>
          </cell>
          <cell r="Q8793" t="str">
            <v>ACTIVOS</v>
          </cell>
        </row>
        <row r="8794">
          <cell r="D8794">
            <v>302149809</v>
          </cell>
          <cell r="Q8794" t="str">
            <v>ACTIVOS</v>
          </cell>
        </row>
        <row r="8795">
          <cell r="D8795">
            <v>301467909</v>
          </cell>
          <cell r="Q8795" t="str">
            <v>ACTIVOS</v>
          </cell>
        </row>
        <row r="8796">
          <cell r="D8796">
            <v>301969649</v>
          </cell>
          <cell r="Q8796" t="str">
            <v>ACTIVOS</v>
          </cell>
        </row>
        <row r="8797">
          <cell r="D8797">
            <v>300933122</v>
          </cell>
          <cell r="Q8797" t="str">
            <v>ACTIVOS</v>
          </cell>
        </row>
        <row r="8798">
          <cell r="D8798">
            <v>300154518</v>
          </cell>
          <cell r="Q8798" t="str">
            <v>ACTIVOS</v>
          </cell>
        </row>
        <row r="8799">
          <cell r="D8799">
            <v>301146815</v>
          </cell>
          <cell r="Q8799" t="str">
            <v>ACTIVOS</v>
          </cell>
        </row>
        <row r="8800">
          <cell r="D8800">
            <v>302143385</v>
          </cell>
          <cell r="Q8800" t="str">
            <v>ACTIVOS</v>
          </cell>
        </row>
        <row r="8801">
          <cell r="D8801">
            <v>301193103</v>
          </cell>
          <cell r="Q8801" t="str">
            <v>ACTIVOS</v>
          </cell>
        </row>
        <row r="8802">
          <cell r="D8802">
            <v>301485811</v>
          </cell>
          <cell r="Q8802" t="str">
            <v>ACTIVOS</v>
          </cell>
        </row>
        <row r="8803">
          <cell r="D8803">
            <v>301568176</v>
          </cell>
          <cell r="Q8803" t="str">
            <v>ACTIVOS</v>
          </cell>
        </row>
        <row r="8804">
          <cell r="D8804">
            <v>300127127</v>
          </cell>
          <cell r="Q8804" t="str">
            <v>ACTIVOS</v>
          </cell>
        </row>
        <row r="8805">
          <cell r="D8805">
            <v>301364213</v>
          </cell>
          <cell r="Q8805" t="str">
            <v>ACTIVOS</v>
          </cell>
        </row>
        <row r="8806">
          <cell r="D8806">
            <v>300856743</v>
          </cell>
          <cell r="Q8806" t="str">
            <v>ACTIVOS</v>
          </cell>
        </row>
        <row r="8807">
          <cell r="D8807">
            <v>301565083</v>
          </cell>
          <cell r="Q8807" t="str">
            <v>ACTIVOS</v>
          </cell>
        </row>
        <row r="8808">
          <cell r="D8808">
            <v>301407588</v>
          </cell>
          <cell r="Q8808" t="str">
            <v>ACTIVOS</v>
          </cell>
        </row>
        <row r="8809">
          <cell r="D8809">
            <v>301334162</v>
          </cell>
          <cell r="Q8809" t="str">
            <v>ACTIVOS</v>
          </cell>
        </row>
        <row r="8810">
          <cell r="D8810">
            <v>301450622</v>
          </cell>
          <cell r="Q8810" t="str">
            <v>ACTIVOS</v>
          </cell>
        </row>
        <row r="8811">
          <cell r="D8811">
            <v>301427463</v>
          </cell>
          <cell r="Q8811" t="str">
            <v>ACTIVOS</v>
          </cell>
        </row>
        <row r="8812">
          <cell r="D8812">
            <v>301155991</v>
          </cell>
          <cell r="Q8812" t="str">
            <v>ACTIVOS</v>
          </cell>
        </row>
        <row r="8813">
          <cell r="D8813">
            <v>301497105</v>
          </cell>
          <cell r="Q8813" t="str">
            <v>ACTIVOS</v>
          </cell>
        </row>
        <row r="8814">
          <cell r="D8814">
            <v>301338638</v>
          </cell>
          <cell r="Q8814" t="str">
            <v>ACTIVOS</v>
          </cell>
        </row>
        <row r="8815">
          <cell r="D8815">
            <v>300741970</v>
          </cell>
          <cell r="Q8815" t="str">
            <v>ACTIVOS</v>
          </cell>
        </row>
        <row r="8816">
          <cell r="D8816">
            <v>300930768</v>
          </cell>
          <cell r="Q8816" t="str">
            <v>ACTIVOS</v>
          </cell>
        </row>
        <row r="8817">
          <cell r="D8817">
            <v>301409769</v>
          </cell>
          <cell r="Q8817" t="str">
            <v>ACTIVOS</v>
          </cell>
        </row>
        <row r="8818">
          <cell r="D8818">
            <v>300091815</v>
          </cell>
          <cell r="Q8818" t="str">
            <v>ACTIVOS</v>
          </cell>
        </row>
        <row r="8819">
          <cell r="D8819">
            <v>300148949</v>
          </cell>
          <cell r="Q8819" t="str">
            <v>ACTIVOS</v>
          </cell>
        </row>
        <row r="8820">
          <cell r="D8820">
            <v>300097999</v>
          </cell>
          <cell r="Q8820" t="str">
            <v>ACTIVOS</v>
          </cell>
        </row>
        <row r="8821">
          <cell r="D8821">
            <v>300086515</v>
          </cell>
          <cell r="Q8821" t="str">
            <v>ACTIVOS</v>
          </cell>
        </row>
        <row r="8822">
          <cell r="D8822">
            <v>300097790</v>
          </cell>
          <cell r="Q8822" t="str">
            <v>ACTIVOS</v>
          </cell>
        </row>
        <row r="8823">
          <cell r="D8823">
            <v>301534722</v>
          </cell>
          <cell r="Q8823" t="str">
            <v>ACTIVOS</v>
          </cell>
        </row>
        <row r="8824">
          <cell r="D8824">
            <v>301295518</v>
          </cell>
          <cell r="Q8824" t="str">
            <v>ACTIVOS</v>
          </cell>
        </row>
        <row r="8825">
          <cell r="D8825">
            <v>300834406</v>
          </cell>
          <cell r="Q8825" t="str">
            <v>ACTIVOS</v>
          </cell>
        </row>
        <row r="8826">
          <cell r="D8826">
            <v>301401043</v>
          </cell>
          <cell r="Q8826" t="str">
            <v>ACTIVOS</v>
          </cell>
        </row>
        <row r="8827">
          <cell r="D8827">
            <v>301346386</v>
          </cell>
          <cell r="Q8827" t="str">
            <v>ACTIVOS</v>
          </cell>
        </row>
        <row r="8828">
          <cell r="D8828">
            <v>301391770</v>
          </cell>
          <cell r="Q8828" t="str">
            <v>ACTIVOS</v>
          </cell>
        </row>
        <row r="8829">
          <cell r="D8829">
            <v>301540170</v>
          </cell>
          <cell r="Q8829" t="str">
            <v>ACTIVOS</v>
          </cell>
        </row>
        <row r="8830">
          <cell r="D8830">
            <v>301981834</v>
          </cell>
          <cell r="Q8830" t="str">
            <v>ACTIVOS</v>
          </cell>
        </row>
        <row r="8831">
          <cell r="D8831">
            <v>300160062</v>
          </cell>
          <cell r="Q8831" t="str">
            <v>ACTIVOS</v>
          </cell>
        </row>
        <row r="8832">
          <cell r="D8832">
            <v>301328533</v>
          </cell>
          <cell r="Q8832" t="str">
            <v>ACTIVOS</v>
          </cell>
        </row>
        <row r="8833">
          <cell r="D8833" t="str">
            <v>VIRTUAL 36</v>
          </cell>
          <cell r="Q8833" t="str">
            <v>ACTIVOS</v>
          </cell>
        </row>
        <row r="8834">
          <cell r="D8834">
            <v>301266744</v>
          </cell>
          <cell r="Q8834" t="str">
            <v>ACTIVOS</v>
          </cell>
        </row>
        <row r="8835">
          <cell r="D8835">
            <v>301070326</v>
          </cell>
          <cell r="Q8835" t="str">
            <v>ACTIVOS</v>
          </cell>
        </row>
        <row r="8836">
          <cell r="D8836">
            <v>302106710</v>
          </cell>
          <cell r="Q8836" t="str">
            <v>ACTIVOS</v>
          </cell>
        </row>
        <row r="8837">
          <cell r="D8837">
            <v>300156137</v>
          </cell>
          <cell r="Q8837" t="str">
            <v>ACTIVOS</v>
          </cell>
        </row>
        <row r="8838">
          <cell r="D8838">
            <v>301053029</v>
          </cell>
          <cell r="Q8838" t="str">
            <v>ACTIVOS</v>
          </cell>
        </row>
        <row r="8839">
          <cell r="D8839">
            <v>301507204</v>
          </cell>
          <cell r="Q8839" t="str">
            <v>ACTIVOS</v>
          </cell>
        </row>
        <row r="8840">
          <cell r="D8840">
            <v>301276274</v>
          </cell>
          <cell r="Q8840" t="str">
            <v>ACTIVOS</v>
          </cell>
        </row>
        <row r="8841">
          <cell r="D8841">
            <v>301310600</v>
          </cell>
          <cell r="Q8841" t="str">
            <v>ACTIVOS</v>
          </cell>
        </row>
        <row r="8842">
          <cell r="D8842">
            <v>300835135</v>
          </cell>
          <cell r="Q8842" t="str">
            <v>ACTIVOS</v>
          </cell>
        </row>
        <row r="8843">
          <cell r="D8843">
            <v>300842813</v>
          </cell>
          <cell r="Q8843" t="str">
            <v>ACTIVOS</v>
          </cell>
        </row>
        <row r="8844">
          <cell r="D8844">
            <v>301359799</v>
          </cell>
          <cell r="Q8844" t="str">
            <v>ACTIVOS</v>
          </cell>
        </row>
        <row r="8845">
          <cell r="D8845">
            <v>301439349</v>
          </cell>
          <cell r="Q8845" t="str">
            <v>ACTIVOS</v>
          </cell>
        </row>
        <row r="8846">
          <cell r="D8846">
            <v>300560557</v>
          </cell>
          <cell r="Q8846" t="str">
            <v>ACTIVOS</v>
          </cell>
        </row>
        <row r="8847">
          <cell r="D8847">
            <v>301937283</v>
          </cell>
          <cell r="Q8847" t="str">
            <v>ACTIVOS</v>
          </cell>
        </row>
        <row r="8848">
          <cell r="D8848">
            <v>301453424</v>
          </cell>
          <cell r="Q8848" t="str">
            <v>ACTIVOS</v>
          </cell>
        </row>
        <row r="8849">
          <cell r="D8849">
            <v>300092672</v>
          </cell>
          <cell r="Q8849" t="str">
            <v>ACTIVOS</v>
          </cell>
        </row>
        <row r="8850">
          <cell r="D8850">
            <v>300097382</v>
          </cell>
          <cell r="Q8850" t="str">
            <v>ACTIVOS</v>
          </cell>
        </row>
        <row r="8851">
          <cell r="D8851">
            <v>300097079</v>
          </cell>
          <cell r="Q8851" t="str">
            <v>ACTIVOS</v>
          </cell>
        </row>
        <row r="8852">
          <cell r="D8852">
            <v>301150021</v>
          </cell>
          <cell r="Q8852" t="str">
            <v>ACTIVOS</v>
          </cell>
        </row>
        <row r="8853">
          <cell r="D8853">
            <v>301034352</v>
          </cell>
          <cell r="Q8853" t="str">
            <v>ACTIVOS</v>
          </cell>
        </row>
        <row r="8854">
          <cell r="D8854">
            <v>300097941</v>
          </cell>
          <cell r="Q8854" t="str">
            <v>ACTIVOS</v>
          </cell>
        </row>
        <row r="8855">
          <cell r="D8855">
            <v>301586757</v>
          </cell>
          <cell r="Q8855" t="str">
            <v>ACTIVOS</v>
          </cell>
        </row>
        <row r="8856">
          <cell r="D8856">
            <v>301066365</v>
          </cell>
          <cell r="Q8856" t="str">
            <v>ACTIVOS</v>
          </cell>
        </row>
        <row r="8857">
          <cell r="D8857">
            <v>302085228</v>
          </cell>
          <cell r="Q8857" t="str">
            <v>ACTIVOS</v>
          </cell>
        </row>
        <row r="8858">
          <cell r="D8858">
            <v>300665852</v>
          </cell>
          <cell r="Q8858" t="str">
            <v>ACTIVOS</v>
          </cell>
        </row>
        <row r="8859">
          <cell r="D8859">
            <v>300350188</v>
          </cell>
          <cell r="Q8859" t="str">
            <v>ACTIVOS</v>
          </cell>
        </row>
        <row r="8860">
          <cell r="D8860">
            <v>301416107</v>
          </cell>
          <cell r="Q8860" t="str">
            <v>ACTIVOS</v>
          </cell>
        </row>
        <row r="8861">
          <cell r="D8861">
            <v>300156889</v>
          </cell>
          <cell r="Q8861" t="str">
            <v>ACTIVOS</v>
          </cell>
        </row>
        <row r="8862">
          <cell r="D8862">
            <v>301291137</v>
          </cell>
          <cell r="Q8862" t="str">
            <v>ACTIVOS</v>
          </cell>
        </row>
        <row r="8863">
          <cell r="D8863">
            <v>300155685</v>
          </cell>
          <cell r="Q8863" t="str">
            <v>ACTIVOS</v>
          </cell>
        </row>
        <row r="8864">
          <cell r="D8864">
            <v>301409693</v>
          </cell>
          <cell r="Q8864" t="str">
            <v>ACTIVOS</v>
          </cell>
        </row>
        <row r="8865">
          <cell r="D8865">
            <v>301128444</v>
          </cell>
          <cell r="Q8865" t="str">
            <v>ACTIVOS</v>
          </cell>
        </row>
        <row r="8866">
          <cell r="D8866">
            <v>300153787</v>
          </cell>
          <cell r="Q8866" t="str">
            <v>ACTIVOS</v>
          </cell>
        </row>
        <row r="8867">
          <cell r="D8867">
            <v>301214922</v>
          </cell>
          <cell r="Q8867" t="str">
            <v>ACTIVOS</v>
          </cell>
        </row>
        <row r="8868">
          <cell r="D8868">
            <v>301518551</v>
          </cell>
          <cell r="Q8868" t="str">
            <v>ACTIVOS</v>
          </cell>
        </row>
        <row r="8869">
          <cell r="D8869">
            <v>300947805</v>
          </cell>
          <cell r="Q8869" t="str">
            <v>ACTIVOS</v>
          </cell>
        </row>
        <row r="8870">
          <cell r="D8870">
            <v>300158481</v>
          </cell>
          <cell r="Q8870" t="str">
            <v>ACTIVOS</v>
          </cell>
        </row>
        <row r="8871">
          <cell r="D8871">
            <v>300155857</v>
          </cell>
          <cell r="Q8871" t="str">
            <v>ACTIVOS</v>
          </cell>
        </row>
        <row r="8872">
          <cell r="D8872">
            <v>301069185</v>
          </cell>
          <cell r="Q8872" t="str">
            <v>ACTIVOS</v>
          </cell>
        </row>
        <row r="8873">
          <cell r="D8873">
            <v>300157805</v>
          </cell>
          <cell r="Q8873" t="str">
            <v>ACTIVOS</v>
          </cell>
        </row>
        <row r="8874">
          <cell r="D8874">
            <v>300156250</v>
          </cell>
          <cell r="Q8874" t="str">
            <v>ACTIVOS</v>
          </cell>
        </row>
        <row r="8875">
          <cell r="D8875">
            <v>301463566</v>
          </cell>
          <cell r="Q8875" t="str">
            <v>ACTIVOS</v>
          </cell>
        </row>
        <row r="8876">
          <cell r="D8876">
            <v>301401292</v>
          </cell>
          <cell r="Q8876" t="str">
            <v>ACTIVOS</v>
          </cell>
        </row>
        <row r="8877">
          <cell r="D8877">
            <v>301450341</v>
          </cell>
          <cell r="Q8877" t="str">
            <v>ACTIVOS</v>
          </cell>
        </row>
        <row r="8878">
          <cell r="D8878">
            <v>301097435</v>
          </cell>
          <cell r="Q8878" t="str">
            <v>ACTIVOS</v>
          </cell>
        </row>
        <row r="8879">
          <cell r="D8879">
            <v>301298379</v>
          </cell>
          <cell r="Q8879" t="str">
            <v>ACTIVOS</v>
          </cell>
        </row>
        <row r="8880">
          <cell r="D8880">
            <v>300933003</v>
          </cell>
          <cell r="Q8880" t="str">
            <v>ACTIVOS</v>
          </cell>
        </row>
        <row r="8881">
          <cell r="D8881">
            <v>301478551</v>
          </cell>
          <cell r="Q8881" t="str">
            <v>ACTIVOS</v>
          </cell>
        </row>
        <row r="8882">
          <cell r="D8882">
            <v>301315765</v>
          </cell>
          <cell r="Q8882" t="str">
            <v>ACTIVOS</v>
          </cell>
        </row>
        <row r="8883">
          <cell r="D8883">
            <v>301019769</v>
          </cell>
          <cell r="Q8883" t="str">
            <v>ACTIVOS</v>
          </cell>
        </row>
        <row r="8884">
          <cell r="D8884">
            <v>300092197</v>
          </cell>
          <cell r="Q8884" t="str">
            <v>ACTIVOS</v>
          </cell>
        </row>
        <row r="8885">
          <cell r="D8885">
            <v>301467836</v>
          </cell>
          <cell r="Q8885" t="str">
            <v>ACTIVOS</v>
          </cell>
        </row>
        <row r="8886">
          <cell r="D8886">
            <v>300655125</v>
          </cell>
          <cell r="Q8886" t="str">
            <v>ACTIVOS</v>
          </cell>
        </row>
        <row r="8887">
          <cell r="D8887">
            <v>301508850</v>
          </cell>
          <cell r="Q8887" t="str">
            <v>ACTIVOS</v>
          </cell>
        </row>
        <row r="8888">
          <cell r="D8888">
            <v>301540780</v>
          </cell>
          <cell r="Q8888" t="str">
            <v>ACTIVOS</v>
          </cell>
        </row>
        <row r="8889">
          <cell r="D8889">
            <v>301986910</v>
          </cell>
          <cell r="Q8889" t="str">
            <v>ACTIVOS</v>
          </cell>
        </row>
        <row r="8890">
          <cell r="D8890">
            <v>301507327</v>
          </cell>
          <cell r="Q8890" t="str">
            <v>ACTIVOS</v>
          </cell>
        </row>
        <row r="8891">
          <cell r="D8891">
            <v>301124884</v>
          </cell>
          <cell r="Q8891" t="str">
            <v>ACTIVOS</v>
          </cell>
        </row>
        <row r="8892">
          <cell r="D8892">
            <v>300157691</v>
          </cell>
          <cell r="Q8892" t="str">
            <v>ACTIVOS</v>
          </cell>
        </row>
        <row r="8893">
          <cell r="D8893">
            <v>300921456</v>
          </cell>
          <cell r="Q8893" t="str">
            <v>ACTIVOS</v>
          </cell>
        </row>
        <row r="8894">
          <cell r="D8894">
            <v>300157852</v>
          </cell>
          <cell r="Q8894" t="str">
            <v>ACTIVOS</v>
          </cell>
        </row>
        <row r="8895">
          <cell r="D8895">
            <v>301324395</v>
          </cell>
          <cell r="Q8895" t="str">
            <v>ACTIVOS</v>
          </cell>
        </row>
        <row r="8896">
          <cell r="D8896">
            <v>301463325</v>
          </cell>
          <cell r="Q8896" t="str">
            <v>ACTIVOS</v>
          </cell>
        </row>
        <row r="8897">
          <cell r="D8897">
            <v>301153682</v>
          </cell>
          <cell r="Q8897" t="str">
            <v>ACTIVOS</v>
          </cell>
        </row>
        <row r="8898">
          <cell r="D8898">
            <v>301145216</v>
          </cell>
          <cell r="Q8898" t="str">
            <v>ACTIVOS</v>
          </cell>
        </row>
        <row r="8899">
          <cell r="D8899">
            <v>301506680</v>
          </cell>
          <cell r="Q8899" t="str">
            <v>ACTIVOS</v>
          </cell>
        </row>
        <row r="8900">
          <cell r="D8900">
            <v>301565870</v>
          </cell>
          <cell r="Q8900" t="str">
            <v>ACTIVOS</v>
          </cell>
        </row>
        <row r="8901">
          <cell r="D8901">
            <v>301356570</v>
          </cell>
          <cell r="Q8901" t="str">
            <v>ACTIVOS</v>
          </cell>
        </row>
        <row r="8902">
          <cell r="D8902">
            <v>301360788</v>
          </cell>
          <cell r="Q8902" t="str">
            <v>ACTIVOS</v>
          </cell>
        </row>
        <row r="8903">
          <cell r="D8903">
            <v>300097954</v>
          </cell>
          <cell r="Q8903" t="str">
            <v>ACTIVOS</v>
          </cell>
        </row>
        <row r="8904">
          <cell r="D8904">
            <v>301476255</v>
          </cell>
          <cell r="Q8904" t="str">
            <v>ACTIVOS</v>
          </cell>
        </row>
        <row r="8905">
          <cell r="D8905">
            <v>301466005</v>
          </cell>
          <cell r="Q8905" t="str">
            <v>ACTIVOS</v>
          </cell>
        </row>
        <row r="8906">
          <cell r="D8906">
            <v>301344404</v>
          </cell>
          <cell r="Q8906" t="str">
            <v>ACTIVOS</v>
          </cell>
        </row>
        <row r="8907">
          <cell r="D8907">
            <v>300091094</v>
          </cell>
          <cell r="Q8907" t="str">
            <v>ACTIVOS</v>
          </cell>
        </row>
        <row r="8908">
          <cell r="D8908">
            <v>300091226</v>
          </cell>
          <cell r="Q8908" t="str">
            <v>ACTIVOS</v>
          </cell>
        </row>
        <row r="8909">
          <cell r="D8909">
            <v>300127515</v>
          </cell>
          <cell r="Q8909" t="str">
            <v>ACTIVOS</v>
          </cell>
        </row>
        <row r="8910">
          <cell r="D8910">
            <v>300844541</v>
          </cell>
          <cell r="Q8910" t="str">
            <v>ACTIVOS</v>
          </cell>
        </row>
        <row r="8911">
          <cell r="D8911">
            <v>301203654</v>
          </cell>
          <cell r="Q8911" t="str">
            <v>ACTIVOS</v>
          </cell>
        </row>
        <row r="8912">
          <cell r="D8912">
            <v>301312652</v>
          </cell>
          <cell r="Q8912" t="str">
            <v>ACTIVOS</v>
          </cell>
        </row>
        <row r="8913">
          <cell r="D8913">
            <v>301244820</v>
          </cell>
          <cell r="Q8913" t="str">
            <v>ACTIVOS</v>
          </cell>
        </row>
        <row r="8914">
          <cell r="D8914">
            <v>300163466</v>
          </cell>
          <cell r="Q8914" t="str">
            <v>ACTIVOS</v>
          </cell>
        </row>
        <row r="8915">
          <cell r="D8915">
            <v>301630533</v>
          </cell>
          <cell r="Q8915" t="str">
            <v>ACTIVOS</v>
          </cell>
        </row>
        <row r="8916">
          <cell r="D8916">
            <v>300848622</v>
          </cell>
          <cell r="Q8916" t="str">
            <v>ACTIVOS</v>
          </cell>
        </row>
        <row r="8917">
          <cell r="D8917">
            <v>300153342</v>
          </cell>
          <cell r="Q8917" t="str">
            <v>ACTIVOS</v>
          </cell>
        </row>
        <row r="8918">
          <cell r="D8918">
            <v>301509079</v>
          </cell>
          <cell r="Q8918" t="str">
            <v>ACTIVOS</v>
          </cell>
        </row>
        <row r="8919">
          <cell r="D8919">
            <v>300276635</v>
          </cell>
          <cell r="Q8919" t="str">
            <v>ACTIVOS</v>
          </cell>
        </row>
        <row r="8920">
          <cell r="D8920">
            <v>300157907</v>
          </cell>
          <cell r="Q8920" t="str">
            <v>ACTIVOS</v>
          </cell>
        </row>
        <row r="8921">
          <cell r="D8921">
            <v>300126141</v>
          </cell>
          <cell r="Q8921" t="str">
            <v>ACTIVOS</v>
          </cell>
        </row>
        <row r="8922">
          <cell r="D8922">
            <v>301545273</v>
          </cell>
          <cell r="Q8922" t="str">
            <v>ACTIVOS</v>
          </cell>
        </row>
        <row r="8923">
          <cell r="D8923">
            <v>301538926</v>
          </cell>
          <cell r="Q8923" t="str">
            <v>ACTIVOS</v>
          </cell>
        </row>
        <row r="8924">
          <cell r="D8924">
            <v>300276992</v>
          </cell>
          <cell r="Q8924" t="str">
            <v>ACTIVOS</v>
          </cell>
        </row>
        <row r="8925">
          <cell r="D8925">
            <v>300092904</v>
          </cell>
          <cell r="Q8925" t="str">
            <v>ACTIVOS</v>
          </cell>
        </row>
        <row r="8926">
          <cell r="D8926">
            <v>301320980</v>
          </cell>
          <cell r="Q8926" t="str">
            <v>ACTIVOS</v>
          </cell>
        </row>
        <row r="8927">
          <cell r="D8927">
            <v>301392979</v>
          </cell>
          <cell r="Q8927" t="str">
            <v>ACTIVOS</v>
          </cell>
        </row>
        <row r="8928">
          <cell r="D8928">
            <v>301532262</v>
          </cell>
          <cell r="Q8928" t="str">
            <v>ACTIVOS</v>
          </cell>
        </row>
        <row r="8929">
          <cell r="D8929">
            <v>300824054</v>
          </cell>
          <cell r="Q8929" t="str">
            <v>ACTIVOS</v>
          </cell>
        </row>
        <row r="8930">
          <cell r="D8930">
            <v>300846168</v>
          </cell>
          <cell r="Q8930" t="str">
            <v>ACTIVOS</v>
          </cell>
        </row>
        <row r="8931">
          <cell r="D8931">
            <v>301269320</v>
          </cell>
          <cell r="Q8931" t="str">
            <v>ACTIVOS</v>
          </cell>
        </row>
        <row r="8932">
          <cell r="D8932">
            <v>301501974</v>
          </cell>
          <cell r="Q8932" t="str">
            <v>ACTIVOS</v>
          </cell>
        </row>
        <row r="8933">
          <cell r="D8933">
            <v>300694441</v>
          </cell>
          <cell r="Q8933" t="str">
            <v>ACTIVOS</v>
          </cell>
        </row>
        <row r="8934">
          <cell r="D8934">
            <v>300555939</v>
          </cell>
          <cell r="Q8934" t="str">
            <v>ACTIVOS</v>
          </cell>
        </row>
        <row r="8935">
          <cell r="D8935">
            <v>301271120</v>
          </cell>
          <cell r="Q8935" t="str">
            <v>ACTIVOS</v>
          </cell>
        </row>
        <row r="8936">
          <cell r="D8936">
            <v>301503745</v>
          </cell>
          <cell r="Q8936" t="str">
            <v>ACTIVOS</v>
          </cell>
        </row>
        <row r="8937">
          <cell r="D8937">
            <v>300279140</v>
          </cell>
          <cell r="Q8937" t="str">
            <v>ACTIVOS</v>
          </cell>
        </row>
        <row r="8938">
          <cell r="D8938">
            <v>301940047</v>
          </cell>
          <cell r="Q8938" t="str">
            <v>ACTIVOS</v>
          </cell>
        </row>
        <row r="8939">
          <cell r="D8939">
            <v>300165119</v>
          </cell>
          <cell r="Q8939" t="str">
            <v>ACTIVOS</v>
          </cell>
        </row>
        <row r="8940">
          <cell r="D8940">
            <v>301419177</v>
          </cell>
          <cell r="Q8940" t="str">
            <v>ACTIVOS</v>
          </cell>
        </row>
        <row r="8941">
          <cell r="D8941">
            <v>300886958</v>
          </cell>
          <cell r="Q8941" t="str">
            <v>ACTIVOS</v>
          </cell>
        </row>
        <row r="8942">
          <cell r="D8942">
            <v>301441668</v>
          </cell>
          <cell r="Q8942" t="str">
            <v>ACTIVOS</v>
          </cell>
        </row>
        <row r="8943">
          <cell r="D8943">
            <v>301338691</v>
          </cell>
          <cell r="Q8943" t="str">
            <v>ACTIVOS</v>
          </cell>
        </row>
        <row r="8944">
          <cell r="D8944">
            <v>300097686</v>
          </cell>
          <cell r="Q8944" t="str">
            <v>ACTIVOS</v>
          </cell>
        </row>
        <row r="8945">
          <cell r="D8945">
            <v>301522464</v>
          </cell>
          <cell r="Q8945" t="str">
            <v>ACTIVOS</v>
          </cell>
        </row>
        <row r="8946">
          <cell r="D8946">
            <v>300158249</v>
          </cell>
          <cell r="Q8946" t="str">
            <v>ACTIVOS</v>
          </cell>
        </row>
        <row r="8947">
          <cell r="D8947">
            <v>301350014</v>
          </cell>
          <cell r="Q8947" t="str">
            <v>ACTIVOS</v>
          </cell>
        </row>
        <row r="8948">
          <cell r="D8948">
            <v>301250656</v>
          </cell>
          <cell r="Q8948" t="str">
            <v>ACTIVOS</v>
          </cell>
        </row>
        <row r="8949">
          <cell r="D8949">
            <v>300789731</v>
          </cell>
          <cell r="Q8949" t="str">
            <v>ACTIVOS</v>
          </cell>
        </row>
        <row r="8950">
          <cell r="D8950">
            <v>300787325</v>
          </cell>
          <cell r="Q8950" t="str">
            <v>ACTIVOS</v>
          </cell>
        </row>
        <row r="8951">
          <cell r="D8951">
            <v>300845654</v>
          </cell>
          <cell r="Q8951" t="str">
            <v>ACTIVOS</v>
          </cell>
        </row>
        <row r="8952">
          <cell r="D8952">
            <v>301543406</v>
          </cell>
          <cell r="Q8952" t="str">
            <v>ACTIVOS</v>
          </cell>
        </row>
        <row r="8953">
          <cell r="D8953">
            <v>301424684</v>
          </cell>
          <cell r="Q8953" t="str">
            <v>ACTIVOS</v>
          </cell>
        </row>
        <row r="8954">
          <cell r="D8954">
            <v>300154296</v>
          </cell>
          <cell r="Q8954" t="str">
            <v>ACTIVOS</v>
          </cell>
        </row>
        <row r="8955">
          <cell r="D8955">
            <v>301376007</v>
          </cell>
          <cell r="Q8955" t="str">
            <v>ACTIVOS</v>
          </cell>
        </row>
        <row r="8956">
          <cell r="D8956">
            <v>301307022</v>
          </cell>
          <cell r="Q8956" t="str">
            <v>ACTIVOS</v>
          </cell>
        </row>
        <row r="8957">
          <cell r="D8957">
            <v>300145507</v>
          </cell>
          <cell r="Q8957" t="str">
            <v>ACTIVOS</v>
          </cell>
        </row>
        <row r="8958">
          <cell r="D8958">
            <v>300147088</v>
          </cell>
          <cell r="Q8958" t="str">
            <v>ACTIVOS</v>
          </cell>
        </row>
        <row r="8959">
          <cell r="D8959">
            <v>300374603</v>
          </cell>
          <cell r="Q8959" t="str">
            <v>ACTIVOS</v>
          </cell>
        </row>
        <row r="8960">
          <cell r="D8960">
            <v>300157742</v>
          </cell>
          <cell r="Q8960" t="str">
            <v>ACTIVOS</v>
          </cell>
        </row>
        <row r="8961">
          <cell r="D8961">
            <v>301543104</v>
          </cell>
          <cell r="Q8961" t="str">
            <v>ACTIVOS</v>
          </cell>
        </row>
        <row r="8962">
          <cell r="D8962">
            <v>301450719</v>
          </cell>
          <cell r="Q8962" t="str">
            <v>ACTIVOS</v>
          </cell>
        </row>
        <row r="8963">
          <cell r="D8963">
            <v>301449324</v>
          </cell>
          <cell r="Q8963" t="str">
            <v>ACTIVOS</v>
          </cell>
        </row>
        <row r="8964">
          <cell r="D8964">
            <v>300643853</v>
          </cell>
          <cell r="Q8964" t="str">
            <v>ACTIVOS</v>
          </cell>
        </row>
        <row r="8965">
          <cell r="D8965">
            <v>300924800</v>
          </cell>
          <cell r="Q8965" t="str">
            <v>ACTIVOS</v>
          </cell>
        </row>
        <row r="8966">
          <cell r="D8966">
            <v>300914688</v>
          </cell>
          <cell r="Q8966" t="str">
            <v>ACTIVOS</v>
          </cell>
        </row>
        <row r="8967">
          <cell r="D8967">
            <v>301073346</v>
          </cell>
          <cell r="Q8967" t="str">
            <v>ACTIVOS</v>
          </cell>
        </row>
        <row r="8968">
          <cell r="D8968">
            <v>301315257</v>
          </cell>
          <cell r="Q8968" t="str">
            <v>ACTIVOS</v>
          </cell>
        </row>
        <row r="8969">
          <cell r="D8969">
            <v>301515164</v>
          </cell>
          <cell r="Q8969" t="str">
            <v>ACTIVOS</v>
          </cell>
        </row>
        <row r="8970">
          <cell r="D8970">
            <v>301567087</v>
          </cell>
          <cell r="Q8970" t="str">
            <v>ACTIVOS</v>
          </cell>
        </row>
        <row r="8971">
          <cell r="D8971">
            <v>301302562</v>
          </cell>
          <cell r="Q8971" t="str">
            <v>ACTIVOS</v>
          </cell>
        </row>
        <row r="8972">
          <cell r="D8972">
            <v>302060857</v>
          </cell>
          <cell r="Q8972" t="str">
            <v>ACTIVOS</v>
          </cell>
        </row>
        <row r="8973">
          <cell r="D8973">
            <v>301544395</v>
          </cell>
          <cell r="Q8973" t="str">
            <v>ACTIVOS</v>
          </cell>
        </row>
        <row r="8974">
          <cell r="D8974">
            <v>301066566</v>
          </cell>
          <cell r="Q8974" t="str">
            <v>ACTIVOS</v>
          </cell>
        </row>
        <row r="8975">
          <cell r="D8975">
            <v>300068416</v>
          </cell>
          <cell r="Q8975" t="str">
            <v>ACTIVOS</v>
          </cell>
        </row>
        <row r="8976">
          <cell r="D8976">
            <v>300068473</v>
          </cell>
          <cell r="Q8976" t="str">
            <v>ACTIVOS</v>
          </cell>
        </row>
        <row r="8977">
          <cell r="D8977">
            <v>301561145</v>
          </cell>
          <cell r="Q8977" t="str">
            <v>ACTIVOS</v>
          </cell>
        </row>
        <row r="8978">
          <cell r="D8978">
            <v>301410958</v>
          </cell>
          <cell r="Q8978" t="str">
            <v>ACTIVOS</v>
          </cell>
        </row>
        <row r="8979">
          <cell r="D8979">
            <v>301473436</v>
          </cell>
          <cell r="Q8979" t="str">
            <v>ACTIVOS</v>
          </cell>
        </row>
        <row r="8980">
          <cell r="D8980">
            <v>300068573</v>
          </cell>
          <cell r="Q8980" t="str">
            <v>ACTIVOS</v>
          </cell>
        </row>
        <row r="8981">
          <cell r="D8981" t="str">
            <v>CUENTAB5</v>
          </cell>
          <cell r="Q8981" t="str">
            <v>ACTIVOS</v>
          </cell>
        </row>
        <row r="8982">
          <cell r="D8982" t="str">
            <v>CUENTAB5</v>
          </cell>
          <cell r="Q8982" t="str">
            <v>ACTIVOS</v>
          </cell>
        </row>
        <row r="8983">
          <cell r="D8983">
            <v>301380478</v>
          </cell>
          <cell r="Q8983" t="str">
            <v>ACTIVOS</v>
          </cell>
        </row>
        <row r="8984">
          <cell r="D8984">
            <v>300069460</v>
          </cell>
          <cell r="Q8984" t="str">
            <v>ACTIVOS</v>
          </cell>
        </row>
        <row r="8985">
          <cell r="D8985">
            <v>301422293</v>
          </cell>
          <cell r="Q8985" t="str">
            <v>ACTIVOS</v>
          </cell>
        </row>
        <row r="8986">
          <cell r="D8986">
            <v>300097026</v>
          </cell>
          <cell r="Q8986" t="str">
            <v>ACTIVOS</v>
          </cell>
        </row>
        <row r="8987">
          <cell r="D8987">
            <v>300826992</v>
          </cell>
          <cell r="Q8987" t="str">
            <v>ACTIVOS</v>
          </cell>
        </row>
        <row r="8988">
          <cell r="D8988">
            <v>300154509</v>
          </cell>
          <cell r="Q8988" t="str">
            <v>ACTIVOS</v>
          </cell>
        </row>
        <row r="8989">
          <cell r="D8989">
            <v>301345773</v>
          </cell>
          <cell r="Q8989" t="str">
            <v>ACTIVOS</v>
          </cell>
        </row>
        <row r="8990">
          <cell r="D8990">
            <v>300155035</v>
          </cell>
          <cell r="Q8990" t="str">
            <v>ACTIVOS</v>
          </cell>
        </row>
        <row r="8991">
          <cell r="D8991">
            <v>301140564</v>
          </cell>
          <cell r="Q8991" t="str">
            <v>ACTIVOS</v>
          </cell>
        </row>
        <row r="8992">
          <cell r="D8992">
            <v>301586499</v>
          </cell>
          <cell r="Q8992" t="str">
            <v>ACTIVOS</v>
          </cell>
        </row>
        <row r="8993">
          <cell r="D8993">
            <v>300881397</v>
          </cell>
          <cell r="Q8993" t="str">
            <v>ACTIVOS</v>
          </cell>
        </row>
        <row r="8994">
          <cell r="D8994">
            <v>301415003</v>
          </cell>
          <cell r="Q8994" t="str">
            <v>ACTIVOS</v>
          </cell>
        </row>
        <row r="8995">
          <cell r="D8995">
            <v>300832563</v>
          </cell>
          <cell r="Q8995" t="str">
            <v>ACTIVOS</v>
          </cell>
        </row>
        <row r="8996">
          <cell r="D8996">
            <v>301526158</v>
          </cell>
          <cell r="Q8996" t="str">
            <v>ACTIVOS</v>
          </cell>
        </row>
        <row r="8997">
          <cell r="D8997">
            <v>300350066</v>
          </cell>
          <cell r="Q8997" t="str">
            <v>ACTIVOS</v>
          </cell>
        </row>
        <row r="8998">
          <cell r="D8998">
            <v>300256878</v>
          </cell>
          <cell r="Q8998" t="str">
            <v>ACTIVOS</v>
          </cell>
        </row>
        <row r="8999">
          <cell r="D8999">
            <v>301334882</v>
          </cell>
          <cell r="Q8999" t="str">
            <v>ACTIVOS</v>
          </cell>
        </row>
        <row r="9000">
          <cell r="D9000">
            <v>301329224</v>
          </cell>
          <cell r="Q9000" t="str">
            <v>ACTIVOS</v>
          </cell>
        </row>
        <row r="9001">
          <cell r="D9001">
            <v>300092243</v>
          </cell>
          <cell r="Q9001" t="str">
            <v>ACTIVOS</v>
          </cell>
        </row>
        <row r="9002">
          <cell r="D9002">
            <v>301374996</v>
          </cell>
          <cell r="Q9002" t="str">
            <v>ACTIVOS</v>
          </cell>
        </row>
        <row r="9003">
          <cell r="D9003">
            <v>301499118</v>
          </cell>
          <cell r="Q9003" t="str">
            <v>ACTIVOS</v>
          </cell>
        </row>
        <row r="9004">
          <cell r="D9004">
            <v>300572013</v>
          </cell>
          <cell r="Q9004" t="str">
            <v>ACTIVOS</v>
          </cell>
        </row>
        <row r="9005">
          <cell r="D9005">
            <v>301938361</v>
          </cell>
          <cell r="Q9005" t="str">
            <v>ACTIVOS</v>
          </cell>
        </row>
        <row r="9006">
          <cell r="D9006">
            <v>301575330</v>
          </cell>
          <cell r="Q9006" t="str">
            <v>ACTIVOS</v>
          </cell>
        </row>
        <row r="9007">
          <cell r="D9007">
            <v>300997218</v>
          </cell>
          <cell r="Q9007" t="str">
            <v>ACTIVOS</v>
          </cell>
        </row>
        <row r="9008">
          <cell r="D9008">
            <v>301287086</v>
          </cell>
          <cell r="Q9008" t="str">
            <v>ACTIVOS</v>
          </cell>
        </row>
        <row r="9009">
          <cell r="D9009">
            <v>301449805</v>
          </cell>
          <cell r="Q9009" t="str">
            <v>ACTIVOS</v>
          </cell>
        </row>
        <row r="9010">
          <cell r="D9010">
            <v>300832330</v>
          </cell>
          <cell r="Q9010" t="str">
            <v>ACTIVOS</v>
          </cell>
        </row>
        <row r="9011">
          <cell r="D9011">
            <v>301319591</v>
          </cell>
          <cell r="Q9011" t="str">
            <v>ACTIVOS</v>
          </cell>
        </row>
        <row r="9012">
          <cell r="D9012">
            <v>300220784</v>
          </cell>
          <cell r="Q9012" t="str">
            <v>ACTIVOS</v>
          </cell>
        </row>
        <row r="9013">
          <cell r="D9013">
            <v>300159139</v>
          </cell>
          <cell r="Q9013" t="str">
            <v>ACTIVOS</v>
          </cell>
        </row>
        <row r="9014">
          <cell r="D9014">
            <v>301597112</v>
          </cell>
          <cell r="Q9014" t="str">
            <v>ACTIVOS</v>
          </cell>
        </row>
        <row r="9015">
          <cell r="D9015">
            <v>300155802</v>
          </cell>
          <cell r="Q9015" t="str">
            <v>ACTIVOS</v>
          </cell>
        </row>
        <row r="9016">
          <cell r="D9016">
            <v>301534793</v>
          </cell>
          <cell r="Q9016" t="str">
            <v>ACTIVOS</v>
          </cell>
        </row>
        <row r="9017">
          <cell r="D9017">
            <v>301333987</v>
          </cell>
          <cell r="Q9017" t="str">
            <v>ACTIVOS</v>
          </cell>
        </row>
        <row r="9018">
          <cell r="D9018">
            <v>301525193</v>
          </cell>
          <cell r="Q9018" t="str">
            <v>ACTIVOS</v>
          </cell>
        </row>
        <row r="9019">
          <cell r="D9019">
            <v>300154300</v>
          </cell>
          <cell r="Q9019" t="str">
            <v>ACTIVOS</v>
          </cell>
        </row>
        <row r="9020">
          <cell r="D9020">
            <v>300091258</v>
          </cell>
          <cell r="Q9020" t="str">
            <v>ACTIVOS</v>
          </cell>
        </row>
        <row r="9021">
          <cell r="D9021">
            <v>301479883</v>
          </cell>
          <cell r="Q9021" t="str">
            <v>ACTIVOS</v>
          </cell>
        </row>
        <row r="9022">
          <cell r="D9022">
            <v>300915746</v>
          </cell>
          <cell r="Q9022" t="str">
            <v>ACTIVOS</v>
          </cell>
        </row>
        <row r="9023">
          <cell r="D9023">
            <v>300144985</v>
          </cell>
          <cell r="Q9023" t="str">
            <v>ACTIVOS</v>
          </cell>
        </row>
        <row r="9024">
          <cell r="D9024">
            <v>302177358</v>
          </cell>
          <cell r="Q9024" t="str">
            <v>ACTIVOS</v>
          </cell>
        </row>
        <row r="9025">
          <cell r="D9025">
            <v>301434086</v>
          </cell>
          <cell r="Q9025" t="str">
            <v>ACTIVOS</v>
          </cell>
        </row>
        <row r="9026">
          <cell r="D9026">
            <v>301194732</v>
          </cell>
          <cell r="Q9026" t="str">
            <v>ACTIVOS</v>
          </cell>
        </row>
        <row r="9027">
          <cell r="D9027">
            <v>301543878</v>
          </cell>
          <cell r="Q9027" t="str">
            <v>ACTIVOS</v>
          </cell>
        </row>
        <row r="9028">
          <cell r="D9028">
            <v>300556362</v>
          </cell>
          <cell r="Q9028" t="str">
            <v>ACTIVOS</v>
          </cell>
        </row>
        <row r="9029">
          <cell r="D9029">
            <v>300159756</v>
          </cell>
          <cell r="Q9029" t="str">
            <v>ACTIVOS</v>
          </cell>
        </row>
        <row r="9030">
          <cell r="D9030">
            <v>301163178</v>
          </cell>
          <cell r="Q9030" t="str">
            <v>ACTIVOS</v>
          </cell>
        </row>
        <row r="9031">
          <cell r="D9031">
            <v>301316887</v>
          </cell>
          <cell r="Q9031" t="str">
            <v>ACTIVOS</v>
          </cell>
        </row>
        <row r="9032">
          <cell r="D9032">
            <v>300156510</v>
          </cell>
          <cell r="Q9032" t="str">
            <v>ACTIVOS</v>
          </cell>
        </row>
        <row r="9033">
          <cell r="D9033">
            <v>301409661</v>
          </cell>
          <cell r="Q9033" t="str">
            <v>ACTIVOS</v>
          </cell>
        </row>
        <row r="9034">
          <cell r="D9034">
            <v>300097069</v>
          </cell>
          <cell r="Q9034" t="str">
            <v>ACTIVOS</v>
          </cell>
        </row>
        <row r="9035">
          <cell r="D9035">
            <v>300340847</v>
          </cell>
          <cell r="Q9035" t="str">
            <v>ACTIVOS</v>
          </cell>
        </row>
        <row r="9036">
          <cell r="D9036">
            <v>300069554</v>
          </cell>
          <cell r="Q9036" t="str">
            <v>ACTIVOS</v>
          </cell>
        </row>
        <row r="9037">
          <cell r="D9037">
            <v>300788465</v>
          </cell>
          <cell r="Q9037" t="str">
            <v>ACTIVOS</v>
          </cell>
        </row>
        <row r="9038">
          <cell r="D9038">
            <v>300159984</v>
          </cell>
          <cell r="Q9038" t="str">
            <v>ACTIVOS</v>
          </cell>
        </row>
        <row r="9039">
          <cell r="D9039">
            <v>301338546</v>
          </cell>
          <cell r="Q9039" t="str">
            <v>ACTIVOS</v>
          </cell>
        </row>
        <row r="9040">
          <cell r="D9040">
            <v>301275236</v>
          </cell>
          <cell r="Q9040" t="str">
            <v>ACTIVOS</v>
          </cell>
        </row>
        <row r="9041">
          <cell r="D9041">
            <v>301177465</v>
          </cell>
          <cell r="Q9041" t="str">
            <v>ACTIVOS</v>
          </cell>
        </row>
        <row r="9042">
          <cell r="D9042">
            <v>302175431</v>
          </cell>
          <cell r="Q9042" t="str">
            <v>ACTIVOS</v>
          </cell>
        </row>
        <row r="9043">
          <cell r="D9043">
            <v>301422949</v>
          </cell>
          <cell r="Q9043" t="str">
            <v>ACTIVOS</v>
          </cell>
        </row>
        <row r="9044">
          <cell r="D9044">
            <v>301599697</v>
          </cell>
          <cell r="Q9044" t="str">
            <v>ACTIVOS</v>
          </cell>
        </row>
        <row r="9045">
          <cell r="D9045">
            <v>301156014</v>
          </cell>
          <cell r="Q9045" t="str">
            <v>ACTIVOS</v>
          </cell>
        </row>
        <row r="9046">
          <cell r="D9046">
            <v>300849098</v>
          </cell>
          <cell r="Q9046" t="str">
            <v>ACTIVOS</v>
          </cell>
        </row>
        <row r="9047">
          <cell r="D9047">
            <v>301603861</v>
          </cell>
          <cell r="Q9047" t="str">
            <v>ACTIVOS</v>
          </cell>
        </row>
        <row r="9048">
          <cell r="D9048">
            <v>300098166</v>
          </cell>
          <cell r="Q9048" t="str">
            <v>ACTIVOS</v>
          </cell>
        </row>
        <row r="9049">
          <cell r="D9049">
            <v>302107395</v>
          </cell>
          <cell r="Q9049" t="str">
            <v>ACTIVOS</v>
          </cell>
        </row>
        <row r="9050">
          <cell r="D9050">
            <v>301521534</v>
          </cell>
          <cell r="Q9050" t="str">
            <v>ACTIVOS</v>
          </cell>
        </row>
        <row r="9051">
          <cell r="D9051">
            <v>300155729</v>
          </cell>
          <cell r="Q9051" t="str">
            <v>ACTIVOS</v>
          </cell>
        </row>
        <row r="9052">
          <cell r="D9052">
            <v>301401635</v>
          </cell>
          <cell r="Q9052" t="str">
            <v>ACTIVOS</v>
          </cell>
        </row>
        <row r="9053">
          <cell r="D9053">
            <v>301588204</v>
          </cell>
          <cell r="Q9053" t="str">
            <v>ACTIVOS</v>
          </cell>
        </row>
        <row r="9054">
          <cell r="D9054">
            <v>301262507</v>
          </cell>
          <cell r="Q9054" t="str">
            <v>ACTIVOS</v>
          </cell>
        </row>
        <row r="9055">
          <cell r="D9055">
            <v>301595493</v>
          </cell>
          <cell r="Q9055" t="str">
            <v>ACTIVOS</v>
          </cell>
        </row>
        <row r="9056">
          <cell r="D9056">
            <v>301632841</v>
          </cell>
          <cell r="Q9056" t="str">
            <v>ACTIVOS</v>
          </cell>
        </row>
        <row r="9057">
          <cell r="D9057">
            <v>300097141</v>
          </cell>
          <cell r="Q9057" t="str">
            <v>ACTIVOS</v>
          </cell>
        </row>
        <row r="9058">
          <cell r="D9058">
            <v>301514927</v>
          </cell>
          <cell r="Q9058" t="str">
            <v>ACTIVOS</v>
          </cell>
        </row>
        <row r="9059">
          <cell r="D9059">
            <v>300839121</v>
          </cell>
          <cell r="Q9059" t="str">
            <v>ACTIVOS</v>
          </cell>
        </row>
        <row r="9060">
          <cell r="D9060">
            <v>300847190</v>
          </cell>
          <cell r="Q9060" t="str">
            <v>ACTIVOS</v>
          </cell>
        </row>
        <row r="9061">
          <cell r="D9061">
            <v>300086644</v>
          </cell>
          <cell r="Q9061" t="str">
            <v>ACTIVOS</v>
          </cell>
        </row>
        <row r="9062">
          <cell r="D9062">
            <v>301280954</v>
          </cell>
          <cell r="Q9062" t="str">
            <v>ACTIVOS</v>
          </cell>
        </row>
        <row r="9063">
          <cell r="D9063">
            <v>301493118</v>
          </cell>
          <cell r="Q9063" t="str">
            <v>ACTIVOS</v>
          </cell>
        </row>
        <row r="9064">
          <cell r="D9064">
            <v>301540485</v>
          </cell>
          <cell r="Q9064" t="str">
            <v>ACTIVOS</v>
          </cell>
        </row>
        <row r="9065">
          <cell r="D9065">
            <v>301574192</v>
          </cell>
          <cell r="Q9065" t="str">
            <v>ACTIVOS</v>
          </cell>
        </row>
        <row r="9066">
          <cell r="D9066">
            <v>301366014</v>
          </cell>
          <cell r="Q9066" t="str">
            <v>ACTIVOS</v>
          </cell>
        </row>
        <row r="9067">
          <cell r="D9067">
            <v>300374729</v>
          </cell>
          <cell r="Q9067" t="str">
            <v>ACTIVOS</v>
          </cell>
        </row>
        <row r="9068">
          <cell r="D9068">
            <v>301472634</v>
          </cell>
          <cell r="Q9068" t="str">
            <v>ACTIVOS</v>
          </cell>
        </row>
        <row r="9069">
          <cell r="D9069">
            <v>301279797</v>
          </cell>
          <cell r="Q9069" t="str">
            <v>ACTIVOS</v>
          </cell>
        </row>
        <row r="9070">
          <cell r="D9070">
            <v>302061258</v>
          </cell>
          <cell r="Q9070" t="str">
            <v>ACTIVOS</v>
          </cell>
        </row>
        <row r="9071">
          <cell r="D9071">
            <v>301472518</v>
          </cell>
          <cell r="Q9071" t="str">
            <v>ACTIVOS</v>
          </cell>
        </row>
        <row r="9072">
          <cell r="D9072">
            <v>300154474</v>
          </cell>
          <cell r="Q9072" t="str">
            <v>ACTIVOS</v>
          </cell>
        </row>
        <row r="9073">
          <cell r="D9073">
            <v>300150503</v>
          </cell>
          <cell r="Q9073" t="str">
            <v>ACTIVOS</v>
          </cell>
        </row>
        <row r="9074">
          <cell r="D9074">
            <v>301518046</v>
          </cell>
          <cell r="Q9074" t="str">
            <v>ACTIVOS</v>
          </cell>
        </row>
        <row r="9075">
          <cell r="D9075">
            <v>301271728</v>
          </cell>
          <cell r="Q9075" t="str">
            <v>ACTIVOS</v>
          </cell>
        </row>
        <row r="9076">
          <cell r="D9076">
            <v>300844416</v>
          </cell>
          <cell r="Q9076" t="str">
            <v>ACTIVOS</v>
          </cell>
        </row>
        <row r="9077">
          <cell r="D9077">
            <v>301436505</v>
          </cell>
          <cell r="Q9077" t="str">
            <v>ACTIVOS</v>
          </cell>
        </row>
        <row r="9078">
          <cell r="D9078">
            <v>301083372</v>
          </cell>
          <cell r="Q9078" t="str">
            <v>ACTIVOS</v>
          </cell>
        </row>
        <row r="9079">
          <cell r="D9079">
            <v>302002467</v>
          </cell>
          <cell r="Q9079" t="str">
            <v>ACTIVOS</v>
          </cell>
        </row>
        <row r="9080">
          <cell r="D9080">
            <v>300919065</v>
          </cell>
          <cell r="Q9080" t="str">
            <v>ACTIVOS</v>
          </cell>
        </row>
        <row r="9081">
          <cell r="D9081">
            <v>301972640</v>
          </cell>
          <cell r="Q9081" t="str">
            <v>ACTIVOS</v>
          </cell>
        </row>
        <row r="9082">
          <cell r="D9082">
            <v>300790244</v>
          </cell>
          <cell r="Q9082" t="str">
            <v>ACTIVOS</v>
          </cell>
        </row>
        <row r="9083">
          <cell r="D9083">
            <v>300156857</v>
          </cell>
          <cell r="Q9083" t="str">
            <v>ACTIVOS</v>
          </cell>
        </row>
        <row r="9084">
          <cell r="D9084">
            <v>301597857</v>
          </cell>
          <cell r="Q9084" t="str">
            <v>ACTIVOS</v>
          </cell>
        </row>
        <row r="9085">
          <cell r="D9085">
            <v>300555360</v>
          </cell>
          <cell r="Q9085" t="str">
            <v>ACTIVOS</v>
          </cell>
        </row>
        <row r="9086">
          <cell r="D9086">
            <v>301607535</v>
          </cell>
          <cell r="Q9086" t="str">
            <v>ACTIVOS</v>
          </cell>
        </row>
        <row r="9087">
          <cell r="D9087">
            <v>300556339</v>
          </cell>
          <cell r="Q9087" t="str">
            <v>ACTIVOS</v>
          </cell>
        </row>
        <row r="9088">
          <cell r="D9088">
            <v>301303623</v>
          </cell>
          <cell r="Q9088" t="str">
            <v>ACTIVOS</v>
          </cell>
        </row>
        <row r="9089">
          <cell r="D9089">
            <v>301466144</v>
          </cell>
          <cell r="Q9089" t="str">
            <v>ACTIVOS</v>
          </cell>
        </row>
        <row r="9090">
          <cell r="D9090">
            <v>301591605</v>
          </cell>
          <cell r="Q9090" t="str">
            <v>ACTIVOS</v>
          </cell>
        </row>
        <row r="9091">
          <cell r="D9091">
            <v>300156217</v>
          </cell>
          <cell r="Q9091" t="str">
            <v>ACTIVOS</v>
          </cell>
        </row>
        <row r="9092">
          <cell r="D9092">
            <v>300714604</v>
          </cell>
          <cell r="Q9092" t="str">
            <v>ACTIVOS</v>
          </cell>
        </row>
        <row r="9093">
          <cell r="D9093">
            <v>301581789</v>
          </cell>
          <cell r="Q9093" t="str">
            <v>ACTIVOS</v>
          </cell>
        </row>
        <row r="9094">
          <cell r="D9094">
            <v>300086600</v>
          </cell>
          <cell r="Q9094" t="str">
            <v>ACTIVOS</v>
          </cell>
        </row>
        <row r="9095">
          <cell r="D9095">
            <v>300235042</v>
          </cell>
          <cell r="Q9095" t="str">
            <v>ACTIVOS</v>
          </cell>
        </row>
        <row r="9096">
          <cell r="D9096">
            <v>300092302</v>
          </cell>
          <cell r="Q9096" t="str">
            <v>ACTIVOS</v>
          </cell>
        </row>
        <row r="9097">
          <cell r="D9097">
            <v>301404728</v>
          </cell>
          <cell r="Q9097" t="str">
            <v>ACTIVOS</v>
          </cell>
        </row>
        <row r="9098">
          <cell r="D9098">
            <v>302148884</v>
          </cell>
          <cell r="Q9098" t="str">
            <v>ACTIVOS</v>
          </cell>
        </row>
        <row r="9099">
          <cell r="D9099">
            <v>302077652</v>
          </cell>
          <cell r="Q9099" t="str">
            <v>ACTIVOS</v>
          </cell>
        </row>
        <row r="9100">
          <cell r="D9100">
            <v>301149047</v>
          </cell>
          <cell r="Q9100" t="str">
            <v>ACTIVOS</v>
          </cell>
        </row>
        <row r="9101">
          <cell r="D9101">
            <v>301509511</v>
          </cell>
          <cell r="Q9101" t="str">
            <v>ACTIVOS</v>
          </cell>
        </row>
        <row r="9102">
          <cell r="D9102">
            <v>300156256</v>
          </cell>
          <cell r="Q9102" t="str">
            <v>ACTIVOS</v>
          </cell>
        </row>
        <row r="9103">
          <cell r="D9103">
            <v>300836624</v>
          </cell>
          <cell r="Q9103" t="str">
            <v>ACTIVOS</v>
          </cell>
        </row>
        <row r="9104">
          <cell r="D9104">
            <v>301180014</v>
          </cell>
          <cell r="Q9104" t="str">
            <v>ACTIVOS</v>
          </cell>
        </row>
        <row r="9105">
          <cell r="D9105">
            <v>300098076</v>
          </cell>
          <cell r="Q9105" t="str">
            <v>ACTIVOS</v>
          </cell>
        </row>
        <row r="9106">
          <cell r="D9106">
            <v>300126537</v>
          </cell>
          <cell r="Q9106" t="str">
            <v>ACTIVOS</v>
          </cell>
        </row>
        <row r="9107">
          <cell r="D9107">
            <v>300842061</v>
          </cell>
          <cell r="Q9107" t="str">
            <v>ACTIVOS</v>
          </cell>
        </row>
        <row r="9108">
          <cell r="D9108">
            <v>300162067</v>
          </cell>
          <cell r="Q9108" t="str">
            <v>ACTIVOS</v>
          </cell>
        </row>
        <row r="9109">
          <cell r="D9109">
            <v>300479685</v>
          </cell>
          <cell r="Q9109" t="str">
            <v>ACTIVOS</v>
          </cell>
        </row>
        <row r="9110">
          <cell r="D9110">
            <v>301584639</v>
          </cell>
          <cell r="Q9110" t="str">
            <v>ACTIVOS</v>
          </cell>
        </row>
        <row r="9111">
          <cell r="D9111">
            <v>301097977</v>
          </cell>
          <cell r="Q9111" t="str">
            <v>ACTIVOS</v>
          </cell>
        </row>
        <row r="9112">
          <cell r="D9112">
            <v>301251811</v>
          </cell>
          <cell r="Q9112" t="str">
            <v>ACTIVOS</v>
          </cell>
        </row>
        <row r="9113">
          <cell r="D9113" t="str">
            <v>VIRTUAL 35</v>
          </cell>
          <cell r="Q9113" t="str">
            <v>ACTIVOS</v>
          </cell>
        </row>
        <row r="9114">
          <cell r="D9114">
            <v>301602628</v>
          </cell>
          <cell r="Q9114" t="str">
            <v>ACTIVOS</v>
          </cell>
        </row>
        <row r="9115">
          <cell r="D9115">
            <v>300165326</v>
          </cell>
          <cell r="Q9115" t="str">
            <v>ACTIVOS</v>
          </cell>
        </row>
        <row r="9116">
          <cell r="D9116">
            <v>300153895</v>
          </cell>
          <cell r="Q9116" t="str">
            <v>ACTIVOS</v>
          </cell>
        </row>
        <row r="9117">
          <cell r="D9117">
            <v>300161293</v>
          </cell>
          <cell r="Q9117" t="str">
            <v>ACTIVOS</v>
          </cell>
        </row>
        <row r="9118">
          <cell r="D9118">
            <v>300904895</v>
          </cell>
          <cell r="Q9118" t="str">
            <v>ACTIVOS</v>
          </cell>
        </row>
        <row r="9119">
          <cell r="D9119">
            <v>300559978</v>
          </cell>
          <cell r="Q9119" t="str">
            <v>ACTIVOS</v>
          </cell>
        </row>
        <row r="9120">
          <cell r="D9120">
            <v>300814656</v>
          </cell>
          <cell r="Q9120" t="str">
            <v>ACTIVOS</v>
          </cell>
        </row>
        <row r="9121">
          <cell r="D9121">
            <v>300153487</v>
          </cell>
          <cell r="Q9121" t="str">
            <v>ACTIVOS</v>
          </cell>
        </row>
        <row r="9122">
          <cell r="D9122">
            <v>300155283</v>
          </cell>
          <cell r="Q9122" t="str">
            <v>ACTIVOS</v>
          </cell>
        </row>
        <row r="9123">
          <cell r="D9123">
            <v>301479245</v>
          </cell>
          <cell r="Q9123" t="str">
            <v>ACTIVOS</v>
          </cell>
        </row>
        <row r="9124">
          <cell r="D9124">
            <v>301433050</v>
          </cell>
          <cell r="Q9124" t="str">
            <v>ACTIVOS</v>
          </cell>
        </row>
        <row r="9125">
          <cell r="D9125">
            <v>300276737</v>
          </cell>
          <cell r="Q9125" t="str">
            <v>ACTIVOS</v>
          </cell>
        </row>
        <row r="9126">
          <cell r="D9126">
            <v>301507379</v>
          </cell>
          <cell r="Q9126" t="str">
            <v>ACTIVOS</v>
          </cell>
        </row>
        <row r="9127">
          <cell r="D9127">
            <v>301126576</v>
          </cell>
          <cell r="Q9127" t="str">
            <v>ACTIVOS</v>
          </cell>
        </row>
        <row r="9128">
          <cell r="D9128">
            <v>301112336</v>
          </cell>
          <cell r="Q9128" t="str">
            <v>ACTIVOS</v>
          </cell>
        </row>
        <row r="9129">
          <cell r="D9129">
            <v>300919944</v>
          </cell>
          <cell r="Q9129" t="str">
            <v>ACTIVOS</v>
          </cell>
        </row>
        <row r="9130">
          <cell r="D9130">
            <v>301509616</v>
          </cell>
          <cell r="Q9130" t="str">
            <v>ACTIVOS</v>
          </cell>
        </row>
        <row r="9131">
          <cell r="D9131">
            <v>300145715</v>
          </cell>
          <cell r="Q9131" t="str">
            <v>ACTIVOS</v>
          </cell>
        </row>
        <row r="9132">
          <cell r="D9132">
            <v>300149309</v>
          </cell>
          <cell r="Q9132" t="str">
            <v>ACTIVOS</v>
          </cell>
        </row>
        <row r="9133">
          <cell r="D9133">
            <v>300154517</v>
          </cell>
          <cell r="Q9133" t="str">
            <v>ACTIVOS</v>
          </cell>
        </row>
        <row r="9134">
          <cell r="D9134">
            <v>301421109</v>
          </cell>
          <cell r="Q9134" t="str">
            <v>ACTIVOS</v>
          </cell>
        </row>
        <row r="9135">
          <cell r="D9135">
            <v>300154473</v>
          </cell>
          <cell r="Q9135" t="str">
            <v>ACTIVOS</v>
          </cell>
        </row>
        <row r="9136">
          <cell r="D9136">
            <v>302006654</v>
          </cell>
          <cell r="Q9136" t="str">
            <v>ACTIVOS</v>
          </cell>
        </row>
        <row r="9137">
          <cell r="D9137">
            <v>301566048</v>
          </cell>
          <cell r="Q9137" t="str">
            <v>ACTIVOS</v>
          </cell>
        </row>
        <row r="9138">
          <cell r="D9138">
            <v>300149205</v>
          </cell>
          <cell r="Q9138" t="str">
            <v>ACTIVOS</v>
          </cell>
        </row>
        <row r="9139">
          <cell r="D9139">
            <v>301582834</v>
          </cell>
          <cell r="Q9139" t="str">
            <v>ACTIVOS</v>
          </cell>
        </row>
        <row r="9140">
          <cell r="D9140">
            <v>300098611</v>
          </cell>
          <cell r="Q9140" t="str">
            <v>ACTIVOS</v>
          </cell>
        </row>
        <row r="9141">
          <cell r="D9141">
            <v>300341216</v>
          </cell>
          <cell r="Q9141" t="str">
            <v>ACTIVOS</v>
          </cell>
        </row>
        <row r="9142">
          <cell r="D9142">
            <v>301072829</v>
          </cell>
          <cell r="Q9142" t="str">
            <v>ACTIVOS</v>
          </cell>
        </row>
        <row r="9143">
          <cell r="D9143">
            <v>301029887</v>
          </cell>
          <cell r="Q9143" t="str">
            <v>ACTIVOS</v>
          </cell>
        </row>
        <row r="9144">
          <cell r="D9144">
            <v>300098313</v>
          </cell>
          <cell r="Q9144" t="str">
            <v>ACTIVOS</v>
          </cell>
        </row>
        <row r="9145">
          <cell r="D9145">
            <v>300155365</v>
          </cell>
          <cell r="Q9145" t="str">
            <v>ACTIVOS</v>
          </cell>
        </row>
        <row r="9146">
          <cell r="D9146">
            <v>300153491</v>
          </cell>
          <cell r="Q9146" t="str">
            <v>ACTIVOS</v>
          </cell>
        </row>
        <row r="9147">
          <cell r="D9147">
            <v>300097707</v>
          </cell>
          <cell r="Q9147" t="str">
            <v>ACTIVOS</v>
          </cell>
        </row>
        <row r="9148">
          <cell r="D9148">
            <v>301484139</v>
          </cell>
          <cell r="Q9148" t="str">
            <v>ACTIVOS</v>
          </cell>
        </row>
        <row r="9149">
          <cell r="D9149">
            <v>301150818</v>
          </cell>
          <cell r="Q9149" t="str">
            <v>ACTIVOS</v>
          </cell>
        </row>
        <row r="9150">
          <cell r="D9150">
            <v>301540346</v>
          </cell>
          <cell r="Q9150" t="str">
            <v>ACTIVOS</v>
          </cell>
        </row>
        <row r="9151">
          <cell r="D9151">
            <v>300833704</v>
          </cell>
          <cell r="Q9151" t="str">
            <v>ACTIVOS</v>
          </cell>
        </row>
        <row r="9152">
          <cell r="D9152">
            <v>301431337</v>
          </cell>
          <cell r="Q9152" t="str">
            <v>ACTIVOS</v>
          </cell>
        </row>
        <row r="9153">
          <cell r="D9153">
            <v>301205090</v>
          </cell>
          <cell r="Q9153" t="str">
            <v>ACTIVOS</v>
          </cell>
        </row>
        <row r="9154">
          <cell r="D9154">
            <v>301518748</v>
          </cell>
          <cell r="Q9154" t="str">
            <v>ACTIVOS</v>
          </cell>
        </row>
        <row r="9155">
          <cell r="D9155">
            <v>300156254</v>
          </cell>
          <cell r="Q9155" t="str">
            <v>ACTIVOS</v>
          </cell>
        </row>
        <row r="9156">
          <cell r="D9156">
            <v>301417426</v>
          </cell>
          <cell r="Q9156" t="str">
            <v>ACTIVOS</v>
          </cell>
        </row>
        <row r="9157">
          <cell r="D9157">
            <v>300924895</v>
          </cell>
          <cell r="Q9157" t="str">
            <v>ACTIVOS</v>
          </cell>
        </row>
        <row r="9158">
          <cell r="D9158">
            <v>302059100</v>
          </cell>
          <cell r="Q9158" t="str">
            <v>ACTIVOS</v>
          </cell>
        </row>
        <row r="9159">
          <cell r="D9159">
            <v>301605945</v>
          </cell>
          <cell r="Q9159" t="str">
            <v>ACTIVOS</v>
          </cell>
        </row>
        <row r="9160">
          <cell r="D9160">
            <v>301091838</v>
          </cell>
          <cell r="Q9160" t="str">
            <v>ACTIVOS</v>
          </cell>
        </row>
        <row r="9161">
          <cell r="D9161">
            <v>301035304</v>
          </cell>
          <cell r="Q9161" t="str">
            <v>ACTIVOS</v>
          </cell>
        </row>
        <row r="9162">
          <cell r="D9162">
            <v>301492722</v>
          </cell>
          <cell r="Q9162" t="str">
            <v>ACTIVOS</v>
          </cell>
        </row>
        <row r="9163">
          <cell r="D9163">
            <v>300351096</v>
          </cell>
          <cell r="Q9163" t="str">
            <v>ACTIVOS</v>
          </cell>
        </row>
        <row r="9164">
          <cell r="D9164">
            <v>301077274</v>
          </cell>
          <cell r="Q9164" t="str">
            <v>ACTIVOS</v>
          </cell>
        </row>
        <row r="9165">
          <cell r="D9165">
            <v>301530177</v>
          </cell>
          <cell r="Q9165" t="str">
            <v>ACTIVOS</v>
          </cell>
        </row>
        <row r="9166">
          <cell r="D9166">
            <v>301488483</v>
          </cell>
          <cell r="Q9166" t="str">
            <v>ACTIVOS</v>
          </cell>
        </row>
        <row r="9167">
          <cell r="D9167">
            <v>301507328</v>
          </cell>
          <cell r="Q9167" t="str">
            <v>ACTIVOS</v>
          </cell>
        </row>
        <row r="9168">
          <cell r="D9168">
            <v>301392647</v>
          </cell>
          <cell r="Q9168" t="str">
            <v>ACTIVOS</v>
          </cell>
        </row>
        <row r="9169">
          <cell r="D9169">
            <v>300097728</v>
          </cell>
          <cell r="Q9169" t="str">
            <v>ACTIVOS</v>
          </cell>
        </row>
        <row r="9170">
          <cell r="D9170">
            <v>300145523</v>
          </cell>
          <cell r="Q9170" t="str">
            <v>ACTIVOS</v>
          </cell>
        </row>
        <row r="9171">
          <cell r="D9171">
            <v>300155532</v>
          </cell>
          <cell r="Q9171" t="str">
            <v>ACTIVOS</v>
          </cell>
        </row>
        <row r="9172">
          <cell r="D9172">
            <v>300157282</v>
          </cell>
          <cell r="Q9172" t="str">
            <v>ACTIVOS</v>
          </cell>
        </row>
        <row r="9173">
          <cell r="D9173">
            <v>300157514</v>
          </cell>
          <cell r="Q9173" t="str">
            <v>ACTIVOS</v>
          </cell>
        </row>
        <row r="9174">
          <cell r="D9174">
            <v>300154221</v>
          </cell>
          <cell r="Q9174" t="str">
            <v>ACTIVOS</v>
          </cell>
        </row>
        <row r="9175">
          <cell r="D9175">
            <v>300153774</v>
          </cell>
          <cell r="Q9175" t="str">
            <v>ACTIVOS</v>
          </cell>
        </row>
        <row r="9176">
          <cell r="D9176">
            <v>300151227</v>
          </cell>
          <cell r="Q9176" t="str">
            <v>ACTIVOS</v>
          </cell>
        </row>
        <row r="9177">
          <cell r="D9177">
            <v>300092039</v>
          </cell>
          <cell r="Q9177" t="str">
            <v>ACTIVOS</v>
          </cell>
        </row>
        <row r="9178">
          <cell r="D9178">
            <v>300146090</v>
          </cell>
          <cell r="Q9178" t="str">
            <v>ACTIVOS</v>
          </cell>
        </row>
        <row r="9179">
          <cell r="D9179">
            <v>300149191</v>
          </cell>
          <cell r="Q9179" t="str">
            <v>ACTIVOS</v>
          </cell>
        </row>
        <row r="9180">
          <cell r="D9180">
            <v>301432324</v>
          </cell>
          <cell r="Q9180" t="str">
            <v>ACTIVOS</v>
          </cell>
        </row>
        <row r="9181">
          <cell r="D9181">
            <v>300934359</v>
          </cell>
          <cell r="Q9181" t="str">
            <v>ACTIVOS</v>
          </cell>
        </row>
        <row r="9182">
          <cell r="D9182">
            <v>301034543</v>
          </cell>
          <cell r="Q9182" t="str">
            <v>ACTIVOS</v>
          </cell>
        </row>
        <row r="9183">
          <cell r="D9183">
            <v>300778600</v>
          </cell>
          <cell r="Q9183" t="str">
            <v>ACTIVOS</v>
          </cell>
        </row>
        <row r="9184">
          <cell r="D9184">
            <v>301498833</v>
          </cell>
          <cell r="Q9184" t="str">
            <v>ACTIVOS</v>
          </cell>
        </row>
        <row r="9185">
          <cell r="D9185">
            <v>300091856</v>
          </cell>
          <cell r="Q9185" t="str">
            <v>ACTIVOS</v>
          </cell>
        </row>
        <row r="9186">
          <cell r="D9186">
            <v>300905333</v>
          </cell>
          <cell r="Q9186" t="str">
            <v>ACTIVOS</v>
          </cell>
        </row>
        <row r="9187">
          <cell r="D9187">
            <v>300092716</v>
          </cell>
          <cell r="Q9187" t="str">
            <v>ACTIVOS</v>
          </cell>
        </row>
        <row r="9188">
          <cell r="D9188">
            <v>300162006</v>
          </cell>
          <cell r="Q9188" t="str">
            <v>ACTIVOS</v>
          </cell>
        </row>
        <row r="9189">
          <cell r="D9189">
            <v>301566617</v>
          </cell>
          <cell r="Q9189" t="str">
            <v>ACTIVOS</v>
          </cell>
        </row>
        <row r="9190">
          <cell r="D9190">
            <v>301520581</v>
          </cell>
          <cell r="Q9190" t="str">
            <v>ACTIVOS</v>
          </cell>
        </row>
        <row r="9191">
          <cell r="D9191">
            <v>300148936</v>
          </cell>
          <cell r="Q9191" t="str">
            <v>ACTIVOS</v>
          </cell>
        </row>
        <row r="9192">
          <cell r="D9192">
            <v>301347815</v>
          </cell>
          <cell r="Q9192" t="str">
            <v>ACTIVOS</v>
          </cell>
        </row>
        <row r="9193">
          <cell r="D9193">
            <v>300380378</v>
          </cell>
          <cell r="Q9193" t="str">
            <v>ACTIVOS</v>
          </cell>
        </row>
        <row r="9194">
          <cell r="D9194">
            <v>300098086</v>
          </cell>
          <cell r="Q9194" t="str">
            <v>ACTIVOS</v>
          </cell>
        </row>
        <row r="9195">
          <cell r="D9195">
            <v>301556867</v>
          </cell>
          <cell r="Q9195" t="str">
            <v>ACTIVOS</v>
          </cell>
        </row>
        <row r="9196">
          <cell r="D9196">
            <v>302140683</v>
          </cell>
          <cell r="Q9196" t="str">
            <v>ACTIVOS</v>
          </cell>
        </row>
        <row r="9197">
          <cell r="D9197">
            <v>300068113</v>
          </cell>
          <cell r="Q9197" t="str">
            <v>ACTIVOS</v>
          </cell>
        </row>
        <row r="9198">
          <cell r="D9198">
            <v>301435385</v>
          </cell>
          <cell r="Q9198" t="str">
            <v>ACTIVOS</v>
          </cell>
        </row>
        <row r="9199">
          <cell r="D9199">
            <v>301122735</v>
          </cell>
          <cell r="Q9199" t="str">
            <v>ACTIVOS</v>
          </cell>
        </row>
        <row r="9200">
          <cell r="D9200">
            <v>301412942</v>
          </cell>
          <cell r="Q9200" t="str">
            <v>ACTIVOS</v>
          </cell>
        </row>
        <row r="9201">
          <cell r="D9201">
            <v>301508016</v>
          </cell>
          <cell r="Q9201" t="str">
            <v>ACTIVOS</v>
          </cell>
        </row>
        <row r="9202">
          <cell r="D9202">
            <v>301323077</v>
          </cell>
          <cell r="Q9202" t="str">
            <v>ACTIVOS</v>
          </cell>
        </row>
        <row r="9203">
          <cell r="D9203">
            <v>300157511</v>
          </cell>
          <cell r="Q9203" t="str">
            <v>ACTIVOS</v>
          </cell>
        </row>
        <row r="9204">
          <cell r="D9204">
            <v>300160654</v>
          </cell>
          <cell r="Q9204" t="str">
            <v>ACTIVOS</v>
          </cell>
        </row>
        <row r="9205">
          <cell r="D9205">
            <v>300098554</v>
          </cell>
          <cell r="Q9205" t="str">
            <v>ACTIVOS</v>
          </cell>
        </row>
        <row r="9206">
          <cell r="D9206">
            <v>300766347</v>
          </cell>
          <cell r="Q9206" t="str">
            <v>ACTIVOS</v>
          </cell>
        </row>
        <row r="9207">
          <cell r="D9207">
            <v>301032885</v>
          </cell>
          <cell r="Q9207" t="str">
            <v>ACTIVOS</v>
          </cell>
        </row>
        <row r="9208">
          <cell r="D9208">
            <v>301473504</v>
          </cell>
          <cell r="Q9208" t="str">
            <v>ACTIVOS</v>
          </cell>
        </row>
        <row r="9209">
          <cell r="D9209">
            <v>301498328</v>
          </cell>
          <cell r="Q9209" t="str">
            <v>ACTIVOS</v>
          </cell>
        </row>
        <row r="9210">
          <cell r="D9210">
            <v>300097439</v>
          </cell>
          <cell r="Q9210" t="str">
            <v>ACTIVOS</v>
          </cell>
        </row>
        <row r="9211">
          <cell r="D9211">
            <v>301522205</v>
          </cell>
          <cell r="Q9211" t="str">
            <v>ACTIVOS</v>
          </cell>
        </row>
        <row r="9212">
          <cell r="D9212">
            <v>301576481</v>
          </cell>
          <cell r="Q9212" t="str">
            <v>ACTIVOS</v>
          </cell>
        </row>
        <row r="9213">
          <cell r="D9213">
            <v>301598746</v>
          </cell>
          <cell r="Q9213" t="str">
            <v>ACTIVOS</v>
          </cell>
        </row>
        <row r="9214">
          <cell r="D9214">
            <v>301106673</v>
          </cell>
          <cell r="Q9214" t="str">
            <v>ACTIVOS</v>
          </cell>
        </row>
        <row r="9215">
          <cell r="D9215" t="str">
            <v>pno2002082</v>
          </cell>
          <cell r="Q9215" t="str">
            <v>ACTIVOS</v>
          </cell>
        </row>
        <row r="9216">
          <cell r="D9216">
            <v>301482589</v>
          </cell>
          <cell r="Q9216" t="str">
            <v>ACTIVOS</v>
          </cell>
        </row>
        <row r="9217">
          <cell r="D9217">
            <v>300374868</v>
          </cell>
          <cell r="Q9217" t="str">
            <v>ACTIVOS</v>
          </cell>
        </row>
        <row r="9218">
          <cell r="D9218">
            <v>301541899</v>
          </cell>
          <cell r="Q9218" t="str">
            <v>ACTIVOS</v>
          </cell>
        </row>
        <row r="9219">
          <cell r="D9219">
            <v>301422878</v>
          </cell>
          <cell r="Q9219" t="str">
            <v>ACTIVOS</v>
          </cell>
        </row>
        <row r="9220">
          <cell r="D9220">
            <v>300350581</v>
          </cell>
          <cell r="Q9220" t="str">
            <v>ACTIVOS</v>
          </cell>
        </row>
        <row r="9221">
          <cell r="D9221">
            <v>301350555</v>
          </cell>
          <cell r="Q9221" t="str">
            <v>ACTIVOS</v>
          </cell>
        </row>
        <row r="9222">
          <cell r="D9222">
            <v>301430494</v>
          </cell>
          <cell r="Q9222" t="str">
            <v>ACTIVOS</v>
          </cell>
        </row>
        <row r="9223">
          <cell r="D9223">
            <v>301518248</v>
          </cell>
          <cell r="Q9223" t="str">
            <v>ACTIVOS</v>
          </cell>
        </row>
        <row r="9224">
          <cell r="D9224">
            <v>301428345</v>
          </cell>
          <cell r="Q9224" t="str">
            <v>ACTIVOS</v>
          </cell>
        </row>
        <row r="9225">
          <cell r="D9225">
            <v>300860463</v>
          </cell>
          <cell r="Q9225" t="str">
            <v>ACTIVOS</v>
          </cell>
        </row>
        <row r="9226">
          <cell r="D9226">
            <v>300857042</v>
          </cell>
          <cell r="Q9226" t="str">
            <v>ACTIVOS</v>
          </cell>
        </row>
        <row r="9227">
          <cell r="D9227">
            <v>301574149</v>
          </cell>
          <cell r="Q9227" t="str">
            <v>ACTIVOS</v>
          </cell>
        </row>
        <row r="9228">
          <cell r="D9228">
            <v>301423962</v>
          </cell>
          <cell r="Q9228" t="str">
            <v>ACTIVOS</v>
          </cell>
        </row>
        <row r="9229">
          <cell r="D9229">
            <v>301382545</v>
          </cell>
          <cell r="Q9229" t="str">
            <v>ACTIVOS</v>
          </cell>
        </row>
        <row r="9230">
          <cell r="D9230">
            <v>300153469</v>
          </cell>
          <cell r="Q9230" t="str">
            <v>ACTIVOS</v>
          </cell>
        </row>
        <row r="9231">
          <cell r="D9231">
            <v>301475070</v>
          </cell>
          <cell r="Q9231" t="str">
            <v>ACTIVOS</v>
          </cell>
        </row>
        <row r="9232">
          <cell r="D9232">
            <v>302145290</v>
          </cell>
          <cell r="Q9232" t="str">
            <v>ACTIVOS</v>
          </cell>
        </row>
        <row r="9233">
          <cell r="D9233">
            <v>301372214</v>
          </cell>
          <cell r="Q9233" t="str">
            <v>ACTIVOS</v>
          </cell>
        </row>
        <row r="9234">
          <cell r="D9234">
            <v>300148933</v>
          </cell>
          <cell r="Q9234" t="str">
            <v>ACTIVOS</v>
          </cell>
        </row>
        <row r="9235">
          <cell r="D9235">
            <v>300157065</v>
          </cell>
          <cell r="Q9235" t="str">
            <v>ACTIVOS</v>
          </cell>
        </row>
        <row r="9236">
          <cell r="D9236">
            <v>300694875</v>
          </cell>
          <cell r="Q9236" t="str">
            <v>ACTIVOS</v>
          </cell>
        </row>
        <row r="9237">
          <cell r="D9237">
            <v>301247390</v>
          </cell>
          <cell r="Q9237" t="str">
            <v>ACTIVOS</v>
          </cell>
        </row>
        <row r="9238">
          <cell r="D9238">
            <v>300156105</v>
          </cell>
          <cell r="Q9238" t="str">
            <v>ACTIVOS</v>
          </cell>
        </row>
        <row r="9239">
          <cell r="D9239">
            <v>300214632</v>
          </cell>
          <cell r="Q9239" t="str">
            <v>ACTIVOS</v>
          </cell>
        </row>
        <row r="9240">
          <cell r="D9240">
            <v>300831154</v>
          </cell>
          <cell r="Q9240" t="str">
            <v>ACTIVOS</v>
          </cell>
        </row>
        <row r="9241">
          <cell r="D9241">
            <v>300163103</v>
          </cell>
          <cell r="Q9241" t="str">
            <v>ACTIVOS</v>
          </cell>
        </row>
        <row r="9242">
          <cell r="D9242">
            <v>301466735</v>
          </cell>
          <cell r="Q9242" t="str">
            <v>ACTIVOS</v>
          </cell>
        </row>
        <row r="9243">
          <cell r="D9243">
            <v>301509026</v>
          </cell>
          <cell r="Q9243" t="str">
            <v>ACTIVOS</v>
          </cell>
        </row>
        <row r="9244">
          <cell r="D9244">
            <v>301530134</v>
          </cell>
          <cell r="Q9244" t="str">
            <v>ACTIVOS</v>
          </cell>
        </row>
        <row r="9245">
          <cell r="D9245">
            <v>300092206</v>
          </cell>
          <cell r="Q9245" t="str">
            <v>ACTIVOS</v>
          </cell>
        </row>
        <row r="9246">
          <cell r="D9246">
            <v>300766688</v>
          </cell>
          <cell r="Q9246" t="str">
            <v>ACTIVOS</v>
          </cell>
        </row>
        <row r="9247">
          <cell r="D9247">
            <v>300341561</v>
          </cell>
          <cell r="Q9247" t="str">
            <v>ACTIVOS</v>
          </cell>
        </row>
        <row r="9248">
          <cell r="D9248">
            <v>300153942</v>
          </cell>
          <cell r="Q9248" t="str">
            <v>ACTIVOS</v>
          </cell>
        </row>
        <row r="9249">
          <cell r="D9249">
            <v>301198122</v>
          </cell>
          <cell r="Q9249" t="str">
            <v>ACTIVOS</v>
          </cell>
        </row>
        <row r="9250">
          <cell r="D9250">
            <v>301029908</v>
          </cell>
          <cell r="Q9250" t="str">
            <v>ACTIVOS</v>
          </cell>
        </row>
        <row r="9251">
          <cell r="D9251">
            <v>301540650</v>
          </cell>
          <cell r="Q9251" t="str">
            <v>ACTIVOS</v>
          </cell>
        </row>
        <row r="9252">
          <cell r="D9252">
            <v>300155546</v>
          </cell>
          <cell r="Q9252" t="str">
            <v>ACTIVOS</v>
          </cell>
        </row>
        <row r="9253">
          <cell r="D9253">
            <v>300153962</v>
          </cell>
          <cell r="Q9253" t="str">
            <v>ACTIVOS</v>
          </cell>
        </row>
        <row r="9254">
          <cell r="D9254">
            <v>301469098</v>
          </cell>
          <cell r="Q9254" t="str">
            <v>ACTIVOS</v>
          </cell>
        </row>
        <row r="9255">
          <cell r="D9255">
            <v>301508187</v>
          </cell>
          <cell r="Q9255" t="str">
            <v>ACTIVOS</v>
          </cell>
        </row>
        <row r="9256">
          <cell r="D9256">
            <v>301406904</v>
          </cell>
          <cell r="Q9256" t="str">
            <v>ACTIVOS</v>
          </cell>
        </row>
        <row r="9257">
          <cell r="D9257">
            <v>300844669</v>
          </cell>
          <cell r="Q9257" t="str">
            <v>ACTIVOS</v>
          </cell>
        </row>
        <row r="9258">
          <cell r="D9258">
            <v>300153508</v>
          </cell>
          <cell r="Q9258" t="str">
            <v>ACTIVOS</v>
          </cell>
        </row>
        <row r="9259">
          <cell r="D9259">
            <v>300904456</v>
          </cell>
          <cell r="Q9259" t="str">
            <v>ACTIVOS</v>
          </cell>
        </row>
        <row r="9260">
          <cell r="D9260">
            <v>301492749</v>
          </cell>
          <cell r="Q9260" t="str">
            <v>ACTIVOS</v>
          </cell>
        </row>
        <row r="9261">
          <cell r="D9261">
            <v>302083792</v>
          </cell>
          <cell r="Q9261" t="str">
            <v>ACTIVOS</v>
          </cell>
        </row>
        <row r="9262">
          <cell r="D9262">
            <v>301034063</v>
          </cell>
          <cell r="Q9262" t="str">
            <v>ACTIVOS</v>
          </cell>
        </row>
        <row r="9263">
          <cell r="D9263">
            <v>300918232</v>
          </cell>
          <cell r="Q9263" t="str">
            <v>ACTIVOS</v>
          </cell>
        </row>
        <row r="9264">
          <cell r="D9264">
            <v>301408879</v>
          </cell>
          <cell r="Q9264" t="str">
            <v>ACTIVOS</v>
          </cell>
        </row>
        <row r="9265">
          <cell r="D9265">
            <v>301382397</v>
          </cell>
          <cell r="Q9265" t="str">
            <v>ACTIVOS</v>
          </cell>
        </row>
        <row r="9266">
          <cell r="D9266">
            <v>301374754</v>
          </cell>
          <cell r="Q9266" t="str">
            <v>ACTIVOS</v>
          </cell>
        </row>
        <row r="9267">
          <cell r="D9267">
            <v>300157358</v>
          </cell>
          <cell r="Q9267" t="str">
            <v>ACTIVOS</v>
          </cell>
        </row>
        <row r="9268">
          <cell r="D9268">
            <v>301420445</v>
          </cell>
          <cell r="Q9268" t="str">
            <v>ACTIVOS</v>
          </cell>
        </row>
        <row r="9269">
          <cell r="D9269">
            <v>301390384</v>
          </cell>
          <cell r="Q9269" t="str">
            <v>ACTIVOS</v>
          </cell>
        </row>
        <row r="9270">
          <cell r="D9270">
            <v>300160238</v>
          </cell>
          <cell r="Q9270" t="str">
            <v>ACTIVOS</v>
          </cell>
        </row>
        <row r="9271">
          <cell r="D9271">
            <v>301371434</v>
          </cell>
          <cell r="Q9271" t="str">
            <v>ACTIVOS</v>
          </cell>
        </row>
        <row r="9272">
          <cell r="D9272">
            <v>300481491</v>
          </cell>
          <cell r="Q9272" t="str">
            <v>ACTIVOS</v>
          </cell>
        </row>
        <row r="9273">
          <cell r="D9273">
            <v>301464955</v>
          </cell>
          <cell r="Q9273" t="str">
            <v>ACTIVOS</v>
          </cell>
        </row>
        <row r="9274">
          <cell r="D9274">
            <v>301490577</v>
          </cell>
          <cell r="Q9274" t="str">
            <v>ACTIVOS</v>
          </cell>
        </row>
        <row r="9275">
          <cell r="D9275">
            <v>301601092</v>
          </cell>
          <cell r="Q9275" t="str">
            <v>ACTIVOS</v>
          </cell>
        </row>
        <row r="9276">
          <cell r="D9276">
            <v>301632734</v>
          </cell>
          <cell r="Q9276" t="str">
            <v>ACTIVOS</v>
          </cell>
        </row>
        <row r="9277">
          <cell r="D9277">
            <v>300097361</v>
          </cell>
          <cell r="Q9277" t="str">
            <v>ACTIVOS</v>
          </cell>
        </row>
        <row r="9278">
          <cell r="D9278">
            <v>300166244</v>
          </cell>
          <cell r="Q9278" t="str">
            <v>ACTIVOS</v>
          </cell>
        </row>
        <row r="9279">
          <cell r="D9279">
            <v>301377911</v>
          </cell>
          <cell r="Q9279" t="str">
            <v>ACTIVOS</v>
          </cell>
        </row>
        <row r="9280">
          <cell r="D9280">
            <v>301534110</v>
          </cell>
          <cell r="Q9280" t="str">
            <v>ACTIVOS</v>
          </cell>
        </row>
        <row r="9281">
          <cell r="D9281">
            <v>301357927</v>
          </cell>
          <cell r="Q9281" t="str">
            <v>ACTIVOS</v>
          </cell>
        </row>
        <row r="9282">
          <cell r="D9282">
            <v>301951762</v>
          </cell>
          <cell r="Q9282" t="str">
            <v>ACTIVOS</v>
          </cell>
        </row>
        <row r="9283">
          <cell r="D9283">
            <v>301528897</v>
          </cell>
          <cell r="Q9283" t="str">
            <v>ACTIVOS</v>
          </cell>
        </row>
        <row r="9284">
          <cell r="D9284">
            <v>301389489</v>
          </cell>
          <cell r="Q9284" t="str">
            <v>ACTIVOS</v>
          </cell>
        </row>
        <row r="9285">
          <cell r="D9285">
            <v>301191407</v>
          </cell>
          <cell r="Q9285" t="str">
            <v>ACTIVOS</v>
          </cell>
        </row>
        <row r="9286">
          <cell r="D9286">
            <v>300178596</v>
          </cell>
          <cell r="Q9286" t="str">
            <v>ACTIVOS</v>
          </cell>
        </row>
        <row r="9287">
          <cell r="D9287">
            <v>302135644</v>
          </cell>
          <cell r="Q9287" t="str">
            <v>ACTIVOS</v>
          </cell>
        </row>
        <row r="9288">
          <cell r="D9288">
            <v>301256457</v>
          </cell>
          <cell r="Q9288" t="str">
            <v>ACTIVOS</v>
          </cell>
        </row>
        <row r="9289">
          <cell r="D9289">
            <v>300145534</v>
          </cell>
          <cell r="Q9289" t="str">
            <v>ACTIVOS</v>
          </cell>
        </row>
        <row r="9290">
          <cell r="D9290">
            <v>301497565</v>
          </cell>
          <cell r="Q9290" t="str">
            <v>ACTIVOS</v>
          </cell>
        </row>
        <row r="9291">
          <cell r="D9291">
            <v>301350092</v>
          </cell>
          <cell r="Q9291" t="str">
            <v>ACTIVOS</v>
          </cell>
        </row>
        <row r="9292">
          <cell r="D9292">
            <v>300097592</v>
          </cell>
          <cell r="Q9292" t="str">
            <v>ACTIVOS</v>
          </cell>
        </row>
        <row r="9293">
          <cell r="D9293">
            <v>301084981</v>
          </cell>
          <cell r="Q9293" t="str">
            <v>ACTIVOS</v>
          </cell>
        </row>
        <row r="9294">
          <cell r="D9294">
            <v>301505410</v>
          </cell>
          <cell r="Q9294" t="str">
            <v>ACTIVOS</v>
          </cell>
        </row>
        <row r="9295">
          <cell r="D9295">
            <v>300572116</v>
          </cell>
          <cell r="Q9295" t="str">
            <v>ACTIVOS</v>
          </cell>
        </row>
        <row r="9296">
          <cell r="D9296">
            <v>300098304</v>
          </cell>
          <cell r="Q9296" t="str">
            <v>ACTIVOS</v>
          </cell>
        </row>
        <row r="9297">
          <cell r="D9297">
            <v>301256834</v>
          </cell>
          <cell r="Q9297" t="str">
            <v>ACTIVOS</v>
          </cell>
        </row>
        <row r="9298">
          <cell r="D9298">
            <v>302090238</v>
          </cell>
          <cell r="Q9298" t="str">
            <v>ACTIVOS</v>
          </cell>
        </row>
        <row r="9299">
          <cell r="D9299">
            <v>302194367</v>
          </cell>
          <cell r="Q9299" t="str">
            <v>ACTIVOS</v>
          </cell>
        </row>
        <row r="9300">
          <cell r="D9300">
            <v>300155773</v>
          </cell>
          <cell r="Q9300" t="str">
            <v>ACTIVOS</v>
          </cell>
        </row>
        <row r="9301">
          <cell r="D9301">
            <v>301202697</v>
          </cell>
          <cell r="Q9301" t="str">
            <v>ACTIVOS</v>
          </cell>
        </row>
        <row r="9302">
          <cell r="D9302">
            <v>301280302</v>
          </cell>
          <cell r="Q9302" t="str">
            <v>ACTIVOS</v>
          </cell>
        </row>
        <row r="9303">
          <cell r="D9303">
            <v>300086631</v>
          </cell>
          <cell r="Q9303" t="str">
            <v>ACTIVOS</v>
          </cell>
        </row>
        <row r="9304">
          <cell r="D9304">
            <v>301193428</v>
          </cell>
          <cell r="Q9304" t="str">
            <v>ACTIVOS</v>
          </cell>
        </row>
        <row r="9305">
          <cell r="D9305">
            <v>301349379</v>
          </cell>
          <cell r="Q9305" t="str">
            <v>ACTIVOS</v>
          </cell>
        </row>
        <row r="9306">
          <cell r="D9306">
            <v>301048200</v>
          </cell>
          <cell r="Q9306" t="str">
            <v>ACTIVOS</v>
          </cell>
        </row>
        <row r="9307">
          <cell r="D9307">
            <v>302099104</v>
          </cell>
          <cell r="Q9307" t="str">
            <v>ACTIVOS</v>
          </cell>
        </row>
        <row r="9308">
          <cell r="D9308">
            <v>301588096</v>
          </cell>
          <cell r="Q9308" t="str">
            <v>ACTIVOS</v>
          </cell>
        </row>
        <row r="9309">
          <cell r="D9309">
            <v>301447553</v>
          </cell>
          <cell r="Q9309" t="str">
            <v>ACTIVOS</v>
          </cell>
        </row>
        <row r="9310">
          <cell r="D9310">
            <v>301633301</v>
          </cell>
          <cell r="Q9310" t="str">
            <v>ACTIVOS</v>
          </cell>
        </row>
        <row r="9311">
          <cell r="D9311">
            <v>301290841</v>
          </cell>
          <cell r="Q9311" t="str">
            <v>ACTIVOS</v>
          </cell>
        </row>
        <row r="9312">
          <cell r="D9312">
            <v>300098285</v>
          </cell>
          <cell r="Q9312" t="str">
            <v>ACTIVOS</v>
          </cell>
        </row>
        <row r="9313">
          <cell r="D9313">
            <v>301347844</v>
          </cell>
          <cell r="Q9313" t="str">
            <v>ACTIVOS</v>
          </cell>
        </row>
        <row r="9314">
          <cell r="D9314">
            <v>300156149</v>
          </cell>
          <cell r="Q9314" t="str">
            <v>ACTIVOS</v>
          </cell>
        </row>
        <row r="9315">
          <cell r="D9315">
            <v>301538118</v>
          </cell>
          <cell r="Q9315" t="str">
            <v>ACTIVOS</v>
          </cell>
        </row>
        <row r="9316">
          <cell r="D9316">
            <v>301432277</v>
          </cell>
          <cell r="Q9316" t="str">
            <v>ACTIVOS</v>
          </cell>
        </row>
        <row r="9317">
          <cell r="D9317">
            <v>300145964</v>
          </cell>
          <cell r="Q9317" t="str">
            <v>ACTIVOS</v>
          </cell>
        </row>
        <row r="9318">
          <cell r="D9318">
            <v>300148944</v>
          </cell>
          <cell r="Q9318" t="str">
            <v>ACTIVOS</v>
          </cell>
        </row>
        <row r="9319">
          <cell r="D9319">
            <v>300919715</v>
          </cell>
          <cell r="Q9319" t="str">
            <v>ACTIVOS</v>
          </cell>
        </row>
        <row r="9320">
          <cell r="D9320">
            <v>301351491</v>
          </cell>
          <cell r="Q9320" t="str">
            <v>ACTIVOS</v>
          </cell>
        </row>
        <row r="9321">
          <cell r="D9321">
            <v>301469675</v>
          </cell>
          <cell r="Q9321" t="str">
            <v>ACTIVOS</v>
          </cell>
        </row>
        <row r="9322">
          <cell r="D9322">
            <v>300155990</v>
          </cell>
          <cell r="Q9322" t="str">
            <v>ACTIVOS</v>
          </cell>
        </row>
        <row r="9323">
          <cell r="D9323">
            <v>300086669</v>
          </cell>
          <cell r="Q9323" t="str">
            <v>ACTIVOS</v>
          </cell>
        </row>
        <row r="9324">
          <cell r="D9324">
            <v>301462740</v>
          </cell>
          <cell r="Q9324" t="str">
            <v>ACTIVOS</v>
          </cell>
        </row>
        <row r="9325">
          <cell r="D9325">
            <v>301062520</v>
          </cell>
          <cell r="Q9325" t="str">
            <v>ACTIVOS</v>
          </cell>
        </row>
        <row r="9326">
          <cell r="D9326">
            <v>300480915</v>
          </cell>
          <cell r="Q9326" t="str">
            <v>ACTIVOS</v>
          </cell>
        </row>
        <row r="9327">
          <cell r="D9327">
            <v>300842817</v>
          </cell>
          <cell r="Q9327" t="str">
            <v>ACTIVOS</v>
          </cell>
        </row>
        <row r="9328">
          <cell r="D9328">
            <v>300257156</v>
          </cell>
          <cell r="Q9328" t="str">
            <v>ACTIVOS</v>
          </cell>
        </row>
        <row r="9329">
          <cell r="D9329">
            <v>300641863</v>
          </cell>
          <cell r="Q9329" t="str">
            <v>ACTIVOS</v>
          </cell>
        </row>
        <row r="9330">
          <cell r="D9330">
            <v>301257227</v>
          </cell>
          <cell r="Q9330" t="str">
            <v>ACTIVOS</v>
          </cell>
        </row>
        <row r="9331">
          <cell r="D9331">
            <v>300092886</v>
          </cell>
          <cell r="Q9331" t="str">
            <v>ACTIVOS</v>
          </cell>
        </row>
        <row r="9332">
          <cell r="D9332">
            <v>301408326</v>
          </cell>
          <cell r="Q9332" t="str">
            <v>ACTIVOS</v>
          </cell>
        </row>
        <row r="9333">
          <cell r="D9333">
            <v>301569847</v>
          </cell>
          <cell r="Q9333" t="str">
            <v>ACTIVOS</v>
          </cell>
        </row>
        <row r="9334">
          <cell r="D9334">
            <v>301948348</v>
          </cell>
          <cell r="Q9334" t="str">
            <v>ACTIVOS</v>
          </cell>
        </row>
        <row r="9335">
          <cell r="D9335">
            <v>301345884</v>
          </cell>
          <cell r="Q9335" t="str">
            <v>ACTIVOS</v>
          </cell>
        </row>
        <row r="9336">
          <cell r="D9336">
            <v>300098012</v>
          </cell>
          <cell r="Q9336" t="str">
            <v>ACTIVOS</v>
          </cell>
        </row>
        <row r="9337">
          <cell r="D9337">
            <v>300097767</v>
          </cell>
          <cell r="Q9337" t="str">
            <v>ACTIVOS</v>
          </cell>
        </row>
        <row r="9338">
          <cell r="D9338">
            <v>301367256</v>
          </cell>
          <cell r="Q9338" t="str">
            <v>ACTIVOS</v>
          </cell>
        </row>
        <row r="9339">
          <cell r="D9339">
            <v>300092312</v>
          </cell>
          <cell r="Q9339" t="str">
            <v>ACTIVOS</v>
          </cell>
        </row>
        <row r="9340">
          <cell r="D9340">
            <v>300097271</v>
          </cell>
          <cell r="Q9340" t="str">
            <v>ACTIVOS</v>
          </cell>
        </row>
        <row r="9341">
          <cell r="D9341">
            <v>300069757</v>
          </cell>
          <cell r="Q9341" t="str">
            <v>ACTIVOS</v>
          </cell>
        </row>
        <row r="9342">
          <cell r="D9342">
            <v>300068249</v>
          </cell>
          <cell r="Q9342" t="str">
            <v>ACTIVOS</v>
          </cell>
        </row>
        <row r="9343">
          <cell r="D9343">
            <v>300097254</v>
          </cell>
          <cell r="Q9343" t="str">
            <v>ACTIVOS</v>
          </cell>
        </row>
        <row r="9344">
          <cell r="D9344">
            <v>301271700</v>
          </cell>
          <cell r="Q9344" t="str">
            <v>ACTIVOS</v>
          </cell>
        </row>
        <row r="9345">
          <cell r="D9345">
            <v>300175409</v>
          </cell>
          <cell r="Q9345" t="str">
            <v>ACTIVOS</v>
          </cell>
        </row>
        <row r="9346">
          <cell r="D9346">
            <v>300992966</v>
          </cell>
          <cell r="Q9346" t="str">
            <v>ACTIVOS</v>
          </cell>
        </row>
        <row r="9347">
          <cell r="D9347">
            <v>301981206</v>
          </cell>
          <cell r="Q9347" t="str">
            <v>ACTIVOS</v>
          </cell>
        </row>
        <row r="9348">
          <cell r="D9348">
            <v>301337662</v>
          </cell>
          <cell r="Q9348" t="str">
            <v>ACTIVOS</v>
          </cell>
        </row>
        <row r="9349">
          <cell r="D9349">
            <v>301951247</v>
          </cell>
          <cell r="Q9349" t="str">
            <v>ACTIVOS</v>
          </cell>
        </row>
        <row r="9350">
          <cell r="D9350">
            <v>301483876</v>
          </cell>
          <cell r="Q9350" t="str">
            <v>ACTIVOS</v>
          </cell>
        </row>
        <row r="9351">
          <cell r="D9351">
            <v>301570340</v>
          </cell>
          <cell r="Q9351" t="str">
            <v>ACTIVOS</v>
          </cell>
        </row>
        <row r="9352">
          <cell r="D9352">
            <v>301570006</v>
          </cell>
          <cell r="Q9352" t="str">
            <v>ACTIVOS</v>
          </cell>
        </row>
        <row r="9353">
          <cell r="D9353">
            <v>300091714</v>
          </cell>
          <cell r="Q9353" t="str">
            <v>ACTIVOS</v>
          </cell>
        </row>
        <row r="9354">
          <cell r="D9354">
            <v>301004561</v>
          </cell>
          <cell r="Q9354" t="str">
            <v>ACTIVOS</v>
          </cell>
        </row>
        <row r="9355">
          <cell r="D9355">
            <v>301448052</v>
          </cell>
          <cell r="Q9355" t="str">
            <v>ACTIVOS</v>
          </cell>
        </row>
        <row r="9356">
          <cell r="D9356">
            <v>300145967</v>
          </cell>
          <cell r="Q9356" t="str">
            <v>ACTIVOS</v>
          </cell>
        </row>
        <row r="9357">
          <cell r="D9357">
            <v>300065614</v>
          </cell>
          <cell r="Q9357" t="str">
            <v>ACTIVOS</v>
          </cell>
        </row>
        <row r="9358">
          <cell r="D9358">
            <v>301418195</v>
          </cell>
          <cell r="Q9358" t="str">
            <v>ACTIVOS</v>
          </cell>
        </row>
        <row r="9359">
          <cell r="D9359">
            <v>301324660</v>
          </cell>
          <cell r="Q9359" t="str">
            <v>ACTIVOS</v>
          </cell>
        </row>
        <row r="9360">
          <cell r="D9360">
            <v>302149884</v>
          </cell>
          <cell r="Q9360" t="str">
            <v>ACTIVOS</v>
          </cell>
        </row>
        <row r="9361">
          <cell r="D9361">
            <v>301539805</v>
          </cell>
          <cell r="Q9361" t="str">
            <v>ACTIVOS</v>
          </cell>
        </row>
        <row r="9362">
          <cell r="D9362">
            <v>301500927</v>
          </cell>
          <cell r="Q9362" t="str">
            <v>ACTIVOS</v>
          </cell>
        </row>
        <row r="9363">
          <cell r="D9363">
            <v>301265794</v>
          </cell>
          <cell r="Q9363" t="str">
            <v>ACTIVOS</v>
          </cell>
        </row>
        <row r="9364">
          <cell r="D9364">
            <v>301516080</v>
          </cell>
          <cell r="Q9364" t="str">
            <v>ACTIVOS</v>
          </cell>
        </row>
        <row r="9365">
          <cell r="D9365">
            <v>300098233</v>
          </cell>
          <cell r="Q9365" t="str">
            <v>ACTIVOS</v>
          </cell>
        </row>
        <row r="9366">
          <cell r="D9366">
            <v>300148851</v>
          </cell>
          <cell r="Q9366" t="str">
            <v>ACTIVOS</v>
          </cell>
        </row>
        <row r="9367">
          <cell r="D9367">
            <v>300156398</v>
          </cell>
          <cell r="Q9367" t="str">
            <v>ACTIVOS</v>
          </cell>
        </row>
        <row r="9368">
          <cell r="D9368">
            <v>300221926</v>
          </cell>
          <cell r="Q9368" t="str">
            <v>ACTIVOS</v>
          </cell>
        </row>
        <row r="9369">
          <cell r="D9369">
            <v>300906695</v>
          </cell>
          <cell r="Q9369" t="str">
            <v>ACTIVOS</v>
          </cell>
        </row>
        <row r="9370">
          <cell r="D9370">
            <v>302195933</v>
          </cell>
          <cell r="Q9370" t="str">
            <v>ACTIVOS</v>
          </cell>
        </row>
        <row r="9371">
          <cell r="D9371">
            <v>301482782</v>
          </cell>
          <cell r="Q9371" t="str">
            <v>ACTIVOS</v>
          </cell>
        </row>
        <row r="9372">
          <cell r="D9372">
            <v>300145537</v>
          </cell>
          <cell r="Q9372" t="str">
            <v>ACTIVOS</v>
          </cell>
        </row>
        <row r="9373">
          <cell r="D9373">
            <v>301096047</v>
          </cell>
          <cell r="Q9373" t="str">
            <v>ACTIVOS</v>
          </cell>
        </row>
        <row r="9374">
          <cell r="D9374">
            <v>300221030</v>
          </cell>
          <cell r="Q9374" t="str">
            <v>ACTIVOS</v>
          </cell>
        </row>
        <row r="9375">
          <cell r="D9375">
            <v>301973845</v>
          </cell>
          <cell r="Q9375" t="str">
            <v>ACTIVOS</v>
          </cell>
        </row>
        <row r="9376">
          <cell r="D9376">
            <v>300887067</v>
          </cell>
          <cell r="Q9376" t="str">
            <v>ACTIVOS</v>
          </cell>
        </row>
        <row r="9377">
          <cell r="D9377">
            <v>302037473</v>
          </cell>
          <cell r="Q9377" t="str">
            <v>ACTIVOS</v>
          </cell>
        </row>
        <row r="9378">
          <cell r="D9378">
            <v>301496914</v>
          </cell>
          <cell r="Q9378" t="str">
            <v>ACTIVOS</v>
          </cell>
        </row>
        <row r="9379">
          <cell r="D9379">
            <v>300103109</v>
          </cell>
          <cell r="Q9379" t="str">
            <v>ACTIVOS</v>
          </cell>
        </row>
        <row r="9380">
          <cell r="D9380">
            <v>300220957</v>
          </cell>
          <cell r="Q9380" t="str">
            <v>ACTIVOS</v>
          </cell>
        </row>
        <row r="9381">
          <cell r="D9381">
            <v>300097167</v>
          </cell>
          <cell r="Q9381" t="str">
            <v>ACTIVOS</v>
          </cell>
        </row>
        <row r="9382">
          <cell r="D9382">
            <v>302064199</v>
          </cell>
          <cell r="Q9382" t="str">
            <v>ACTIVOS</v>
          </cell>
        </row>
        <row r="9383">
          <cell r="D9383">
            <v>300097897</v>
          </cell>
          <cell r="Q9383" t="str">
            <v>ACTIVOS</v>
          </cell>
        </row>
        <row r="9384">
          <cell r="D9384">
            <v>300145271</v>
          </cell>
          <cell r="Q9384" t="str">
            <v>ACTIVOS</v>
          </cell>
        </row>
        <row r="9385">
          <cell r="D9385">
            <v>301341701</v>
          </cell>
          <cell r="Q9385" t="str">
            <v>ACTIVOS</v>
          </cell>
        </row>
        <row r="9386">
          <cell r="D9386">
            <v>301018188</v>
          </cell>
          <cell r="Q9386" t="str">
            <v>ACTIVOS</v>
          </cell>
        </row>
        <row r="9387">
          <cell r="D9387">
            <v>301372974</v>
          </cell>
          <cell r="Q9387" t="str">
            <v>ACTIVOS</v>
          </cell>
        </row>
        <row r="9388">
          <cell r="D9388">
            <v>300097260</v>
          </cell>
          <cell r="Q9388" t="str">
            <v>ACTIVOS</v>
          </cell>
        </row>
        <row r="9389">
          <cell r="D9389">
            <v>300276461</v>
          </cell>
          <cell r="Q9389" t="str">
            <v>ACTIVOS</v>
          </cell>
        </row>
        <row r="9390">
          <cell r="D9390">
            <v>300930103</v>
          </cell>
          <cell r="Q9390" t="str">
            <v>ACTIVOS</v>
          </cell>
        </row>
        <row r="9391">
          <cell r="D9391">
            <v>300154483</v>
          </cell>
          <cell r="Q9391" t="str">
            <v>ACTIVOS</v>
          </cell>
        </row>
        <row r="9392">
          <cell r="D9392">
            <v>301377221</v>
          </cell>
          <cell r="Q9392" t="str">
            <v>ACTIVOS</v>
          </cell>
        </row>
        <row r="9393">
          <cell r="D9393">
            <v>301407241</v>
          </cell>
          <cell r="Q9393" t="str">
            <v>ACTIVOS</v>
          </cell>
        </row>
        <row r="9394">
          <cell r="D9394">
            <v>300165254</v>
          </cell>
          <cell r="Q9394" t="str">
            <v>ACTIVOS</v>
          </cell>
        </row>
        <row r="9395">
          <cell r="D9395">
            <v>301478087</v>
          </cell>
          <cell r="Q9395" t="str">
            <v>ACTIVOS</v>
          </cell>
        </row>
        <row r="9396">
          <cell r="D9396">
            <v>300378877</v>
          </cell>
          <cell r="Q9396" t="str">
            <v>ACTIVOS</v>
          </cell>
        </row>
        <row r="9397">
          <cell r="D9397">
            <v>300172867</v>
          </cell>
          <cell r="Q9397" t="str">
            <v>ACTIVOS</v>
          </cell>
        </row>
        <row r="9398">
          <cell r="D9398">
            <v>300481489</v>
          </cell>
          <cell r="Q9398" t="str">
            <v>ACTIVOS</v>
          </cell>
        </row>
        <row r="9399">
          <cell r="D9399">
            <v>301421038</v>
          </cell>
          <cell r="Q9399" t="str">
            <v>ACTIVOS</v>
          </cell>
        </row>
        <row r="9400">
          <cell r="D9400">
            <v>300907812</v>
          </cell>
          <cell r="Q9400" t="str">
            <v>ACTIVOS</v>
          </cell>
        </row>
        <row r="9401">
          <cell r="D9401">
            <v>300155786</v>
          </cell>
          <cell r="Q9401" t="str">
            <v>ACTIVOS</v>
          </cell>
        </row>
        <row r="9402">
          <cell r="D9402">
            <v>301333824</v>
          </cell>
          <cell r="Q9402" t="str">
            <v>ACTIVOS</v>
          </cell>
        </row>
        <row r="9403">
          <cell r="D9403">
            <v>300221240</v>
          </cell>
          <cell r="Q9403" t="str">
            <v>ACTIVOS</v>
          </cell>
        </row>
        <row r="9404">
          <cell r="D9404">
            <v>301250955</v>
          </cell>
          <cell r="Q9404" t="str">
            <v>ACTIVOS</v>
          </cell>
        </row>
        <row r="9405">
          <cell r="D9405">
            <v>300848675</v>
          </cell>
          <cell r="Q9405" t="str">
            <v>ACTIVOS</v>
          </cell>
        </row>
        <row r="9406">
          <cell r="D9406">
            <v>301433329</v>
          </cell>
          <cell r="Q9406" t="str">
            <v>ACTIVOS</v>
          </cell>
        </row>
        <row r="9407">
          <cell r="D9407">
            <v>301435282</v>
          </cell>
          <cell r="Q9407" t="str">
            <v>ACTIVOS</v>
          </cell>
        </row>
        <row r="9408">
          <cell r="D9408">
            <v>301347357</v>
          </cell>
          <cell r="Q9408" t="str">
            <v>ACTIVOS</v>
          </cell>
        </row>
        <row r="9409">
          <cell r="D9409">
            <v>300153673</v>
          </cell>
          <cell r="Q9409" t="str">
            <v>ACTIVOS</v>
          </cell>
        </row>
        <row r="9410">
          <cell r="D9410">
            <v>302041127</v>
          </cell>
          <cell r="Q9410" t="str">
            <v>ACTIVOS</v>
          </cell>
        </row>
        <row r="9411">
          <cell r="D9411">
            <v>300845924</v>
          </cell>
          <cell r="Q9411" t="str">
            <v>ACTIVOS</v>
          </cell>
        </row>
        <row r="9412">
          <cell r="D9412">
            <v>300919136</v>
          </cell>
          <cell r="Q9412" t="str">
            <v>ACTIVOS</v>
          </cell>
        </row>
        <row r="9413">
          <cell r="D9413">
            <v>301488021</v>
          </cell>
          <cell r="Q9413" t="str">
            <v>ACTIVOS</v>
          </cell>
        </row>
        <row r="9414">
          <cell r="D9414">
            <v>300092651</v>
          </cell>
          <cell r="Q9414" t="str">
            <v>ACTIVOS</v>
          </cell>
        </row>
        <row r="9415">
          <cell r="D9415">
            <v>301184475</v>
          </cell>
          <cell r="Q9415" t="str">
            <v>ACTIVOS</v>
          </cell>
        </row>
        <row r="9416">
          <cell r="D9416">
            <v>301505784</v>
          </cell>
          <cell r="Q9416" t="str">
            <v>ACTIVOS</v>
          </cell>
        </row>
        <row r="9417">
          <cell r="D9417">
            <v>301035361</v>
          </cell>
          <cell r="Q9417" t="str">
            <v>ACTIVOS</v>
          </cell>
        </row>
        <row r="9418">
          <cell r="D9418">
            <v>300153772</v>
          </cell>
          <cell r="Q9418" t="str">
            <v>ACTIVOS</v>
          </cell>
        </row>
        <row r="9419">
          <cell r="D9419">
            <v>301145348</v>
          </cell>
          <cell r="Q9419" t="str">
            <v>ACTIVOS</v>
          </cell>
        </row>
        <row r="9420">
          <cell r="D9420">
            <v>301483765</v>
          </cell>
          <cell r="Q9420" t="str">
            <v>ACTIVOS</v>
          </cell>
        </row>
        <row r="9421">
          <cell r="D9421">
            <v>301566556</v>
          </cell>
          <cell r="Q9421" t="str">
            <v>ACTIVOS</v>
          </cell>
        </row>
        <row r="9422">
          <cell r="D9422">
            <v>301311117</v>
          </cell>
          <cell r="Q9422" t="str">
            <v>ACTIVOS</v>
          </cell>
        </row>
        <row r="9423">
          <cell r="D9423">
            <v>300221953</v>
          </cell>
          <cell r="Q9423" t="str">
            <v>ACTIVOS</v>
          </cell>
        </row>
        <row r="9424">
          <cell r="D9424">
            <v>300220989</v>
          </cell>
          <cell r="Q9424" t="str">
            <v>ACTIVOS</v>
          </cell>
        </row>
        <row r="9425">
          <cell r="D9425">
            <v>301539392</v>
          </cell>
          <cell r="Q9425" t="str">
            <v>ACTIVOS</v>
          </cell>
        </row>
        <row r="9426">
          <cell r="D9426">
            <v>301191243</v>
          </cell>
          <cell r="Q9426" t="str">
            <v>ACTIVOS</v>
          </cell>
        </row>
        <row r="9427">
          <cell r="D9427">
            <v>301459102</v>
          </cell>
          <cell r="Q9427" t="str">
            <v>ACTIVOS</v>
          </cell>
        </row>
        <row r="9428">
          <cell r="D9428">
            <v>300155914</v>
          </cell>
          <cell r="Q9428" t="str">
            <v>ACTIVOS</v>
          </cell>
        </row>
        <row r="9429">
          <cell r="D9429">
            <v>301595072</v>
          </cell>
          <cell r="Q9429" t="str">
            <v>ACTIVOS</v>
          </cell>
        </row>
        <row r="9430">
          <cell r="D9430">
            <v>301368496</v>
          </cell>
          <cell r="Q9430" t="str">
            <v>ACTIVOS</v>
          </cell>
        </row>
        <row r="9431">
          <cell r="D9431">
            <v>300642646</v>
          </cell>
          <cell r="Q9431" t="str">
            <v>ACTIVOS</v>
          </cell>
        </row>
        <row r="9432">
          <cell r="D9432">
            <v>300859930</v>
          </cell>
          <cell r="Q9432" t="str">
            <v>ACTIVOS</v>
          </cell>
        </row>
        <row r="9433">
          <cell r="D9433">
            <v>301365671</v>
          </cell>
          <cell r="Q9433" t="str">
            <v>ACTIVOS</v>
          </cell>
        </row>
        <row r="9434">
          <cell r="D9434">
            <v>300222282</v>
          </cell>
          <cell r="Q9434" t="str">
            <v>ACTIVOS</v>
          </cell>
        </row>
        <row r="9435">
          <cell r="D9435">
            <v>300150687</v>
          </cell>
          <cell r="Q9435" t="str">
            <v>ACTIVOS</v>
          </cell>
        </row>
        <row r="9436">
          <cell r="D9436">
            <v>301517994</v>
          </cell>
          <cell r="Q9436" t="str">
            <v>ACTIVOS</v>
          </cell>
        </row>
        <row r="9437">
          <cell r="D9437">
            <v>301961652</v>
          </cell>
          <cell r="Q9437" t="str">
            <v>ACTIVOS</v>
          </cell>
        </row>
        <row r="9438">
          <cell r="D9438">
            <v>301332706</v>
          </cell>
          <cell r="Q9438" t="str">
            <v>ACTIVOS</v>
          </cell>
        </row>
        <row r="9439">
          <cell r="D9439">
            <v>300096967</v>
          </cell>
          <cell r="Q9439" t="str">
            <v>ACTIVOS</v>
          </cell>
        </row>
        <row r="9440">
          <cell r="D9440">
            <v>301580210</v>
          </cell>
          <cell r="Q9440" t="str">
            <v>ACTIVOS</v>
          </cell>
        </row>
        <row r="9441">
          <cell r="D9441">
            <v>301491403</v>
          </cell>
          <cell r="Q9441" t="str">
            <v>ACTIVOS</v>
          </cell>
        </row>
        <row r="9442">
          <cell r="D9442">
            <v>301593404</v>
          </cell>
          <cell r="Q9442" t="str">
            <v>ACTIVOS</v>
          </cell>
        </row>
        <row r="9443">
          <cell r="D9443">
            <v>301023308</v>
          </cell>
          <cell r="Q9443" t="str">
            <v>ACTIVOS</v>
          </cell>
        </row>
        <row r="9444">
          <cell r="D9444">
            <v>300823993</v>
          </cell>
          <cell r="Q9444" t="str">
            <v>ACTIVOS</v>
          </cell>
        </row>
        <row r="9445">
          <cell r="D9445">
            <v>300166148</v>
          </cell>
          <cell r="Q9445" t="str">
            <v>ACTIVOS</v>
          </cell>
        </row>
        <row r="9446">
          <cell r="D9446">
            <v>301565269</v>
          </cell>
          <cell r="Q9446" t="str">
            <v>ACTIVOS</v>
          </cell>
        </row>
        <row r="9447">
          <cell r="D9447">
            <v>300151153</v>
          </cell>
          <cell r="Q9447" t="str">
            <v>ACTIVOS</v>
          </cell>
        </row>
        <row r="9448">
          <cell r="D9448">
            <v>302043265</v>
          </cell>
          <cell r="Q9448" t="str">
            <v>ACTIVOS</v>
          </cell>
        </row>
        <row r="9449">
          <cell r="D9449">
            <v>300860538</v>
          </cell>
          <cell r="Q9449" t="str">
            <v>ACTIVOS</v>
          </cell>
        </row>
        <row r="9450">
          <cell r="D9450">
            <v>300091839</v>
          </cell>
          <cell r="Q9450" t="str">
            <v>ACTIVOS</v>
          </cell>
        </row>
        <row r="9451">
          <cell r="D9451">
            <v>301049785</v>
          </cell>
          <cell r="Q9451" t="str">
            <v>ACTIVOS</v>
          </cell>
        </row>
        <row r="9452">
          <cell r="D9452">
            <v>301493349</v>
          </cell>
          <cell r="Q9452" t="str">
            <v>ACTIVOS</v>
          </cell>
        </row>
        <row r="9453">
          <cell r="D9453">
            <v>301531631</v>
          </cell>
          <cell r="Q9453" t="str">
            <v>ACTIVOS</v>
          </cell>
        </row>
        <row r="9454">
          <cell r="D9454">
            <v>301412096</v>
          </cell>
          <cell r="Q9454" t="str">
            <v>ACTIVOS</v>
          </cell>
        </row>
        <row r="9455">
          <cell r="D9455">
            <v>300096952</v>
          </cell>
          <cell r="Q9455" t="str">
            <v>ACTIVOS</v>
          </cell>
        </row>
        <row r="9456">
          <cell r="D9456">
            <v>301580480</v>
          </cell>
          <cell r="Q9456" t="str">
            <v>ACTIVOS</v>
          </cell>
        </row>
        <row r="9457">
          <cell r="D9457">
            <v>300164638</v>
          </cell>
          <cell r="Q9457" t="str">
            <v>ACTIVOS</v>
          </cell>
        </row>
        <row r="9458">
          <cell r="D9458">
            <v>300126436</v>
          </cell>
          <cell r="Q9458" t="str">
            <v>ACTIVOS</v>
          </cell>
        </row>
        <row r="9459">
          <cell r="D9459">
            <v>301495203</v>
          </cell>
          <cell r="Q9459" t="str">
            <v>ACTIVOS</v>
          </cell>
        </row>
        <row r="9460">
          <cell r="D9460">
            <v>300068184</v>
          </cell>
          <cell r="Q9460" t="str">
            <v>ACTIVOS</v>
          </cell>
        </row>
        <row r="9461">
          <cell r="D9461">
            <v>301391721</v>
          </cell>
          <cell r="Q9461" t="str">
            <v>ACTIVOS</v>
          </cell>
        </row>
        <row r="9462">
          <cell r="D9462">
            <v>301272643</v>
          </cell>
          <cell r="Q9462" t="str">
            <v>ACTIVOS</v>
          </cell>
        </row>
        <row r="9463">
          <cell r="D9463">
            <v>300903115</v>
          </cell>
          <cell r="Q9463" t="str">
            <v>ACTIVOS</v>
          </cell>
        </row>
        <row r="9464">
          <cell r="D9464">
            <v>301145129</v>
          </cell>
          <cell r="Q9464" t="str">
            <v>ACTIVOS</v>
          </cell>
        </row>
        <row r="9465">
          <cell r="D9465">
            <v>300917555</v>
          </cell>
          <cell r="Q9465" t="str">
            <v>ACTIVOS</v>
          </cell>
        </row>
        <row r="9466">
          <cell r="D9466">
            <v>300481670</v>
          </cell>
          <cell r="Q9466" t="str">
            <v>ACTIVOS</v>
          </cell>
        </row>
        <row r="9467">
          <cell r="D9467">
            <v>302183634</v>
          </cell>
          <cell r="Q9467" t="str">
            <v>ACTIVOS</v>
          </cell>
        </row>
        <row r="9468">
          <cell r="D9468">
            <v>300155454</v>
          </cell>
          <cell r="Q9468" t="str">
            <v>ACTIVOS</v>
          </cell>
        </row>
        <row r="9469">
          <cell r="D9469">
            <v>301070662</v>
          </cell>
          <cell r="Q9469" t="str">
            <v>ACTIVOS</v>
          </cell>
        </row>
        <row r="9470">
          <cell r="D9470">
            <v>301073750</v>
          </cell>
          <cell r="Q9470" t="str">
            <v>ACTIVOS</v>
          </cell>
        </row>
        <row r="9471">
          <cell r="D9471">
            <v>301293398</v>
          </cell>
          <cell r="Q9471" t="str">
            <v>ACTIVOS</v>
          </cell>
        </row>
        <row r="9472">
          <cell r="D9472">
            <v>300824366</v>
          </cell>
          <cell r="Q9472" t="str">
            <v>ACTIVOS</v>
          </cell>
        </row>
        <row r="9473">
          <cell r="D9473">
            <v>301452734</v>
          </cell>
          <cell r="Q9473" t="str">
            <v>ACTIVOS</v>
          </cell>
        </row>
        <row r="9474">
          <cell r="D9474">
            <v>300098282</v>
          </cell>
          <cell r="Q9474" t="str">
            <v>ACTIVOS</v>
          </cell>
        </row>
        <row r="9475">
          <cell r="D9475">
            <v>301301511</v>
          </cell>
          <cell r="Q9475" t="str">
            <v>ACTIVOS</v>
          </cell>
        </row>
        <row r="9476">
          <cell r="D9476">
            <v>301578652</v>
          </cell>
          <cell r="Q9476" t="str">
            <v>ACTIVOS</v>
          </cell>
        </row>
        <row r="9477">
          <cell r="D9477">
            <v>301076262</v>
          </cell>
          <cell r="Q9477" t="str">
            <v>ACTIVOS</v>
          </cell>
        </row>
        <row r="9478">
          <cell r="D9478">
            <v>301252558</v>
          </cell>
          <cell r="Q9478" t="str">
            <v>ACTIVOS</v>
          </cell>
        </row>
        <row r="9479">
          <cell r="D9479">
            <v>301360173</v>
          </cell>
          <cell r="Q9479" t="str">
            <v>ACTIVOS</v>
          </cell>
        </row>
        <row r="9480">
          <cell r="D9480">
            <v>300091308</v>
          </cell>
          <cell r="Q9480" t="str">
            <v>ACTIVOS</v>
          </cell>
        </row>
        <row r="9481">
          <cell r="D9481">
            <v>302175153</v>
          </cell>
          <cell r="Q9481" t="str">
            <v>ACTIVOS</v>
          </cell>
        </row>
        <row r="9482">
          <cell r="D9482">
            <v>300942212</v>
          </cell>
          <cell r="Q9482" t="str">
            <v>ACTIVOS</v>
          </cell>
        </row>
        <row r="9483">
          <cell r="D9483">
            <v>301282882</v>
          </cell>
          <cell r="Q9483" t="str">
            <v>ACTIVOS</v>
          </cell>
        </row>
        <row r="9484">
          <cell r="D9484">
            <v>302119953</v>
          </cell>
          <cell r="Q9484" t="str">
            <v>ACTIVOS</v>
          </cell>
        </row>
        <row r="9485">
          <cell r="D9485">
            <v>300092812</v>
          </cell>
          <cell r="Q9485" t="str">
            <v>ACTIVOS</v>
          </cell>
        </row>
        <row r="9486">
          <cell r="D9486">
            <v>300145885</v>
          </cell>
          <cell r="Q9486" t="str">
            <v>ACTIVOS</v>
          </cell>
        </row>
        <row r="9487">
          <cell r="D9487">
            <v>301315843</v>
          </cell>
          <cell r="Q9487" t="str">
            <v>ACTIVOS</v>
          </cell>
        </row>
        <row r="9488">
          <cell r="D9488">
            <v>300160346</v>
          </cell>
          <cell r="Q9488" t="str">
            <v>ACTIVOS</v>
          </cell>
        </row>
        <row r="9489">
          <cell r="D9489">
            <v>301566776</v>
          </cell>
          <cell r="Q9489" t="str">
            <v>ACTIVOS</v>
          </cell>
        </row>
        <row r="9490">
          <cell r="D9490">
            <v>302191129</v>
          </cell>
          <cell r="Q9490" t="str">
            <v>ACTIVOS</v>
          </cell>
        </row>
        <row r="9491">
          <cell r="D9491">
            <v>301610326</v>
          </cell>
          <cell r="Q9491" t="str">
            <v>ACTIVOS</v>
          </cell>
        </row>
        <row r="9492">
          <cell r="D9492">
            <v>301300036</v>
          </cell>
          <cell r="Q9492" t="str">
            <v>ACTIVOS</v>
          </cell>
        </row>
        <row r="9493">
          <cell r="D9493">
            <v>301585236</v>
          </cell>
          <cell r="Q9493" t="str">
            <v>ACTIVOS</v>
          </cell>
        </row>
        <row r="9494">
          <cell r="D9494">
            <v>300096975</v>
          </cell>
          <cell r="Q9494" t="str">
            <v>ACTIVOS</v>
          </cell>
        </row>
        <row r="9495">
          <cell r="D9495">
            <v>300092317</v>
          </cell>
          <cell r="Q9495" t="str">
            <v>ACTIVOS</v>
          </cell>
        </row>
        <row r="9496">
          <cell r="D9496">
            <v>300092097</v>
          </cell>
          <cell r="Q9496" t="str">
            <v>ACTIVOS</v>
          </cell>
        </row>
        <row r="9497">
          <cell r="D9497">
            <v>301340087</v>
          </cell>
          <cell r="Q9497" t="str">
            <v>ACTIVOS</v>
          </cell>
        </row>
        <row r="9498">
          <cell r="D9498">
            <v>301463194</v>
          </cell>
          <cell r="Q9498" t="str">
            <v>ACTIVOS</v>
          </cell>
        </row>
        <row r="9499">
          <cell r="D9499">
            <v>300790065</v>
          </cell>
          <cell r="Q9499" t="str">
            <v>ACTIVOS</v>
          </cell>
        </row>
        <row r="9500">
          <cell r="D9500">
            <v>301443425</v>
          </cell>
          <cell r="Q9500" t="str">
            <v>ACTIVOS</v>
          </cell>
        </row>
        <row r="9501">
          <cell r="D9501">
            <v>300096965</v>
          </cell>
          <cell r="Q9501" t="str">
            <v>ACTIVOS</v>
          </cell>
        </row>
        <row r="9502">
          <cell r="D9502">
            <v>301372341</v>
          </cell>
          <cell r="Q9502" t="str">
            <v>ACTIVOS</v>
          </cell>
        </row>
        <row r="9503">
          <cell r="D9503">
            <v>301368201</v>
          </cell>
          <cell r="Q9503" t="str">
            <v>ACTIVOS</v>
          </cell>
        </row>
        <row r="9504">
          <cell r="D9504">
            <v>302091372</v>
          </cell>
          <cell r="Q9504" t="str">
            <v>ACTIVOS</v>
          </cell>
        </row>
        <row r="9505">
          <cell r="D9505">
            <v>300923734</v>
          </cell>
          <cell r="Q9505" t="str">
            <v>ACTIVOS</v>
          </cell>
        </row>
        <row r="9506">
          <cell r="D9506">
            <v>301430464</v>
          </cell>
          <cell r="Q9506" t="str">
            <v>ACTIVOS</v>
          </cell>
        </row>
        <row r="9507">
          <cell r="D9507">
            <v>300887186</v>
          </cell>
          <cell r="Q9507" t="str">
            <v>ACTIVOS</v>
          </cell>
        </row>
        <row r="9508">
          <cell r="D9508">
            <v>301070658</v>
          </cell>
          <cell r="Q9508" t="str">
            <v>ACTIVOS</v>
          </cell>
        </row>
        <row r="9509">
          <cell r="D9509">
            <v>300086581</v>
          </cell>
          <cell r="Q9509" t="str">
            <v>ACTIVOS</v>
          </cell>
        </row>
        <row r="9510">
          <cell r="D9510">
            <v>301521055</v>
          </cell>
          <cell r="Q9510" t="str">
            <v>ACTIVOS</v>
          </cell>
        </row>
        <row r="9511">
          <cell r="D9511">
            <v>300091465</v>
          </cell>
          <cell r="Q9511" t="str">
            <v>ACTIVOS</v>
          </cell>
        </row>
        <row r="9512">
          <cell r="D9512">
            <v>301099027</v>
          </cell>
          <cell r="Q9512" t="str">
            <v>ACTIVOS</v>
          </cell>
        </row>
        <row r="9513">
          <cell r="D9513">
            <v>301964313</v>
          </cell>
          <cell r="Q9513" t="str">
            <v>ACTIVOS</v>
          </cell>
        </row>
        <row r="9514">
          <cell r="D9514">
            <v>301571556</v>
          </cell>
          <cell r="Q9514" t="str">
            <v>ACTIVOS</v>
          </cell>
        </row>
        <row r="9515">
          <cell r="D9515">
            <v>301340263</v>
          </cell>
          <cell r="Q9515" t="str">
            <v>ACTIVOS</v>
          </cell>
        </row>
        <row r="9516">
          <cell r="D9516">
            <v>301391646</v>
          </cell>
          <cell r="Q9516" t="str">
            <v>ACTIVOS</v>
          </cell>
        </row>
        <row r="9517">
          <cell r="D9517">
            <v>300845482</v>
          </cell>
          <cell r="Q9517" t="str">
            <v>ACTIVOS</v>
          </cell>
        </row>
        <row r="9518">
          <cell r="D9518">
            <v>301589885</v>
          </cell>
          <cell r="Q9518" t="str">
            <v>ACTIVOS</v>
          </cell>
        </row>
        <row r="9519">
          <cell r="D9519">
            <v>301297401</v>
          </cell>
          <cell r="Q9519" t="str">
            <v>ACTIVOS</v>
          </cell>
        </row>
        <row r="9520">
          <cell r="D9520">
            <v>301507876</v>
          </cell>
          <cell r="Q9520" t="str">
            <v>ACTIVOS</v>
          </cell>
        </row>
        <row r="9521">
          <cell r="D9521">
            <v>300774356</v>
          </cell>
          <cell r="Q9521" t="str">
            <v>ACTIVOS</v>
          </cell>
        </row>
        <row r="9522">
          <cell r="D9522">
            <v>300835676</v>
          </cell>
          <cell r="Q9522" t="str">
            <v>ACTIVOS</v>
          </cell>
        </row>
        <row r="9523">
          <cell r="D9523">
            <v>301245346</v>
          </cell>
          <cell r="Q9523" t="str">
            <v>ACTIVOS</v>
          </cell>
        </row>
        <row r="9524">
          <cell r="D9524">
            <v>301211182</v>
          </cell>
          <cell r="Q9524" t="str">
            <v>ACTIVOS</v>
          </cell>
        </row>
        <row r="9525">
          <cell r="D9525">
            <v>300859668</v>
          </cell>
          <cell r="Q9525" t="str">
            <v>ACTIVOS</v>
          </cell>
        </row>
        <row r="9526">
          <cell r="D9526">
            <v>302182176</v>
          </cell>
          <cell r="Q9526" t="str">
            <v>ACTIVOS</v>
          </cell>
        </row>
        <row r="9527">
          <cell r="D9527">
            <v>301357444</v>
          </cell>
          <cell r="Q9527" t="str">
            <v>ACTIVOS</v>
          </cell>
        </row>
        <row r="9528">
          <cell r="D9528">
            <v>300642208</v>
          </cell>
          <cell r="Q9528" t="str">
            <v>ACTIVOS</v>
          </cell>
        </row>
        <row r="9529">
          <cell r="D9529">
            <v>301499124</v>
          </cell>
          <cell r="Q9529" t="str">
            <v>ACTIVOS</v>
          </cell>
        </row>
        <row r="9530">
          <cell r="D9530">
            <v>300097423</v>
          </cell>
          <cell r="Q9530" t="str">
            <v>ACTIVOS</v>
          </cell>
        </row>
        <row r="9531">
          <cell r="D9531">
            <v>301609098</v>
          </cell>
          <cell r="Q9531" t="str">
            <v>ACTIVOS</v>
          </cell>
        </row>
        <row r="9532">
          <cell r="D9532">
            <v>301364107</v>
          </cell>
          <cell r="Q9532" t="str">
            <v>ACTIVOS</v>
          </cell>
        </row>
        <row r="9533">
          <cell r="D9533">
            <v>301319176</v>
          </cell>
          <cell r="Q9533" t="str">
            <v>ACTIVOS</v>
          </cell>
        </row>
        <row r="9534">
          <cell r="D9534">
            <v>301494803</v>
          </cell>
          <cell r="Q9534" t="str">
            <v>ACTIVOS</v>
          </cell>
        </row>
        <row r="9535">
          <cell r="D9535">
            <v>301035604</v>
          </cell>
          <cell r="Q9535" t="str">
            <v>ACTIVOS</v>
          </cell>
        </row>
        <row r="9536">
          <cell r="D9536">
            <v>301430068</v>
          </cell>
          <cell r="Q9536" t="str">
            <v>ACTIVOS</v>
          </cell>
        </row>
        <row r="9537">
          <cell r="D9537">
            <v>302014771</v>
          </cell>
          <cell r="Q9537" t="str">
            <v>ACTIVOS</v>
          </cell>
        </row>
        <row r="9538">
          <cell r="D9538">
            <v>300097963</v>
          </cell>
          <cell r="Q9538" t="str">
            <v>ACTIVOS</v>
          </cell>
        </row>
        <row r="9539">
          <cell r="D9539">
            <v>301424438</v>
          </cell>
          <cell r="Q9539" t="str">
            <v>ACTIVOS</v>
          </cell>
        </row>
        <row r="9540">
          <cell r="D9540">
            <v>300098188</v>
          </cell>
          <cell r="Q9540" t="str">
            <v>ACTIVOS</v>
          </cell>
        </row>
        <row r="9541">
          <cell r="D9541">
            <v>300157591</v>
          </cell>
          <cell r="Q9541" t="str">
            <v>ACTIVOS</v>
          </cell>
        </row>
        <row r="9542">
          <cell r="D9542">
            <v>301959454</v>
          </cell>
          <cell r="Q9542" t="str">
            <v>ACTIVOS</v>
          </cell>
        </row>
        <row r="9543">
          <cell r="D9543">
            <v>301368251</v>
          </cell>
          <cell r="Q9543" t="str">
            <v>ACTIVOS</v>
          </cell>
        </row>
        <row r="9544">
          <cell r="D9544">
            <v>300097071</v>
          </cell>
          <cell r="Q9544" t="str">
            <v>ACTIVOS</v>
          </cell>
        </row>
        <row r="9545">
          <cell r="D9545">
            <v>300097428</v>
          </cell>
          <cell r="Q9545" t="str">
            <v>ACTIVOS</v>
          </cell>
        </row>
        <row r="9546">
          <cell r="D9546">
            <v>300156176</v>
          </cell>
          <cell r="Q9546" t="str">
            <v>ACTIVOS</v>
          </cell>
        </row>
        <row r="9547">
          <cell r="D9547">
            <v>300097577</v>
          </cell>
          <cell r="Q9547" t="str">
            <v>ACTIVOS</v>
          </cell>
        </row>
        <row r="9548">
          <cell r="D9548">
            <v>302123678</v>
          </cell>
          <cell r="Q9548" t="str">
            <v>ACTIVOS</v>
          </cell>
        </row>
        <row r="9549">
          <cell r="D9549">
            <v>301146435</v>
          </cell>
          <cell r="Q9549" t="str">
            <v>ACTIVOS</v>
          </cell>
        </row>
        <row r="9550">
          <cell r="D9550">
            <v>301606028</v>
          </cell>
          <cell r="Q9550" t="str">
            <v>ACTIVOS</v>
          </cell>
        </row>
        <row r="9551">
          <cell r="D9551">
            <v>301946363</v>
          </cell>
          <cell r="Q9551" t="str">
            <v>ACTIVOS</v>
          </cell>
        </row>
        <row r="9552">
          <cell r="D9552">
            <v>300340866</v>
          </cell>
          <cell r="Q9552" t="str">
            <v>ACTIVOS</v>
          </cell>
        </row>
        <row r="9553">
          <cell r="D9553">
            <v>300150623</v>
          </cell>
          <cell r="Q9553" t="str">
            <v>ACTIVOS</v>
          </cell>
        </row>
        <row r="9554">
          <cell r="D9554">
            <v>300092123</v>
          </cell>
          <cell r="Q9554" t="str">
            <v>ACTIVOS</v>
          </cell>
        </row>
        <row r="9555">
          <cell r="D9555">
            <v>301406406</v>
          </cell>
          <cell r="Q9555" t="str">
            <v>ACTIVOS</v>
          </cell>
        </row>
        <row r="9556">
          <cell r="D9556">
            <v>301332790</v>
          </cell>
          <cell r="Q9556" t="str">
            <v>ACTIVOS</v>
          </cell>
        </row>
        <row r="9557">
          <cell r="D9557">
            <v>300936199</v>
          </cell>
          <cell r="Q9557" t="str">
            <v>ACTIVOS</v>
          </cell>
        </row>
        <row r="9558">
          <cell r="D9558">
            <v>300776383</v>
          </cell>
          <cell r="Q9558" t="str">
            <v>ACTIVOS</v>
          </cell>
        </row>
        <row r="9559">
          <cell r="D9559">
            <v>301413172</v>
          </cell>
          <cell r="Q9559" t="str">
            <v>ACTIVOS</v>
          </cell>
        </row>
        <row r="9560">
          <cell r="D9560">
            <v>300832721</v>
          </cell>
          <cell r="Q9560" t="str">
            <v>ACTIVOS</v>
          </cell>
        </row>
        <row r="9561">
          <cell r="D9561">
            <v>300919188</v>
          </cell>
          <cell r="Q9561" t="str">
            <v>ACTIVOS</v>
          </cell>
        </row>
        <row r="9562">
          <cell r="D9562">
            <v>300145563</v>
          </cell>
          <cell r="Q9562" t="str">
            <v>ACTIVOS</v>
          </cell>
        </row>
        <row r="9563">
          <cell r="D9563">
            <v>300097990</v>
          </cell>
          <cell r="Q9563" t="str">
            <v>ACTIVOS</v>
          </cell>
        </row>
        <row r="9564">
          <cell r="D9564">
            <v>301296316</v>
          </cell>
          <cell r="Q9564" t="str">
            <v>ACTIVOS</v>
          </cell>
        </row>
        <row r="9565">
          <cell r="D9565">
            <v>302037091</v>
          </cell>
          <cell r="Q9565" t="str">
            <v>ACTIVOS</v>
          </cell>
        </row>
        <row r="9566">
          <cell r="D9566">
            <v>301509747</v>
          </cell>
          <cell r="Q9566" t="str">
            <v>ACTIVOS</v>
          </cell>
        </row>
        <row r="9567">
          <cell r="D9567">
            <v>300098338</v>
          </cell>
          <cell r="Q9567" t="str">
            <v>ACTIVOS</v>
          </cell>
        </row>
        <row r="9568">
          <cell r="D9568">
            <v>301472492</v>
          </cell>
          <cell r="Q9568" t="str">
            <v>ACTIVOS</v>
          </cell>
        </row>
        <row r="9569">
          <cell r="D9569">
            <v>301226057</v>
          </cell>
          <cell r="Q9569" t="str">
            <v>ACTIVOS</v>
          </cell>
        </row>
        <row r="9570">
          <cell r="D9570">
            <v>300276396</v>
          </cell>
          <cell r="Q9570" t="str">
            <v>ACTIVOS</v>
          </cell>
        </row>
        <row r="9571">
          <cell r="D9571">
            <v>301432028</v>
          </cell>
          <cell r="Q9571" t="str">
            <v>ACTIVOS</v>
          </cell>
        </row>
        <row r="9572">
          <cell r="D9572">
            <v>301139423</v>
          </cell>
          <cell r="Q9572" t="str">
            <v>ACTIVOS</v>
          </cell>
        </row>
        <row r="9573">
          <cell r="D9573">
            <v>301201894</v>
          </cell>
          <cell r="Q9573" t="str">
            <v>ACTIVOS</v>
          </cell>
        </row>
        <row r="9574">
          <cell r="D9574">
            <v>301351958</v>
          </cell>
          <cell r="Q9574" t="str">
            <v>ACTIVOS</v>
          </cell>
        </row>
        <row r="9575">
          <cell r="D9575">
            <v>301407016</v>
          </cell>
          <cell r="Q9575" t="str">
            <v>ACTIVOS</v>
          </cell>
        </row>
        <row r="9576">
          <cell r="D9576">
            <v>301315161</v>
          </cell>
          <cell r="Q9576" t="str">
            <v>ACTIVOS</v>
          </cell>
        </row>
        <row r="9577">
          <cell r="D9577">
            <v>301541900</v>
          </cell>
          <cell r="Q9577" t="str">
            <v>ACTIVOS</v>
          </cell>
        </row>
        <row r="9578">
          <cell r="D9578">
            <v>300092126</v>
          </cell>
          <cell r="Q9578" t="str">
            <v>ACTIVOS</v>
          </cell>
        </row>
        <row r="9579">
          <cell r="D9579">
            <v>302013896</v>
          </cell>
          <cell r="Q9579" t="str">
            <v>ACTIVOS</v>
          </cell>
        </row>
        <row r="9580">
          <cell r="D9580">
            <v>301522804</v>
          </cell>
          <cell r="Q9580" t="str">
            <v>ACTIVOS</v>
          </cell>
        </row>
        <row r="9581">
          <cell r="D9581">
            <v>301341174</v>
          </cell>
          <cell r="Q9581" t="str">
            <v>ACTIVOS</v>
          </cell>
        </row>
        <row r="9582">
          <cell r="D9582">
            <v>301607974</v>
          </cell>
          <cell r="Q9582" t="str">
            <v>ACTIVOS</v>
          </cell>
        </row>
        <row r="9583">
          <cell r="D9583">
            <v>301594637</v>
          </cell>
          <cell r="Q9583" t="str">
            <v>ACTIVOS</v>
          </cell>
        </row>
        <row r="9584">
          <cell r="D9584">
            <v>301423010</v>
          </cell>
          <cell r="Q9584" t="str">
            <v>ACTIVOS</v>
          </cell>
        </row>
        <row r="9585">
          <cell r="D9585">
            <v>302058630</v>
          </cell>
          <cell r="Q9585" t="str">
            <v>ACTIVOS</v>
          </cell>
        </row>
        <row r="9586">
          <cell r="D9586">
            <v>301479457</v>
          </cell>
          <cell r="Q9586" t="str">
            <v>ACTIVOS</v>
          </cell>
        </row>
        <row r="9587">
          <cell r="D9587">
            <v>301244865</v>
          </cell>
          <cell r="Q9587" t="str">
            <v>ACTIVOS</v>
          </cell>
        </row>
        <row r="9588">
          <cell r="D9588">
            <v>301477725</v>
          </cell>
          <cell r="Q9588" t="str">
            <v>ACTIVOS</v>
          </cell>
        </row>
        <row r="9589">
          <cell r="D9589">
            <v>301178287</v>
          </cell>
          <cell r="Q9589" t="str">
            <v>ACTIVOS</v>
          </cell>
        </row>
        <row r="9590">
          <cell r="D9590">
            <v>301347740</v>
          </cell>
          <cell r="Q9590" t="str">
            <v>ACTIVOS</v>
          </cell>
        </row>
        <row r="9591">
          <cell r="D9591">
            <v>301382039</v>
          </cell>
          <cell r="Q9591" t="str">
            <v>ACTIVOS</v>
          </cell>
        </row>
        <row r="9592">
          <cell r="D9592">
            <v>300854320</v>
          </cell>
          <cell r="Q9592" t="str">
            <v>ACTIVOS</v>
          </cell>
        </row>
        <row r="9593">
          <cell r="D9593">
            <v>301558242</v>
          </cell>
          <cell r="Q9593" t="str">
            <v>ACTIVOS</v>
          </cell>
        </row>
        <row r="9594">
          <cell r="D9594">
            <v>301504612</v>
          </cell>
          <cell r="Q9594" t="str">
            <v>ACTIVOS</v>
          </cell>
        </row>
        <row r="9595">
          <cell r="D9595">
            <v>300986845</v>
          </cell>
          <cell r="Q9595" t="str">
            <v>ACTIVOS</v>
          </cell>
        </row>
        <row r="9596">
          <cell r="D9596">
            <v>301319533</v>
          </cell>
          <cell r="Q9596" t="str">
            <v>ACTIVOS</v>
          </cell>
        </row>
        <row r="9597">
          <cell r="D9597">
            <v>300097294</v>
          </cell>
          <cell r="Q9597" t="str">
            <v>ACTIVOS</v>
          </cell>
        </row>
        <row r="9598">
          <cell r="D9598">
            <v>301424223</v>
          </cell>
          <cell r="Q9598" t="str">
            <v>ACTIVOS</v>
          </cell>
        </row>
        <row r="9599">
          <cell r="D9599">
            <v>301539556</v>
          </cell>
          <cell r="Q9599" t="str">
            <v>ACTIVOS</v>
          </cell>
        </row>
        <row r="9600">
          <cell r="D9600">
            <v>300156855</v>
          </cell>
          <cell r="Q9600" t="str">
            <v>ACTIVOS</v>
          </cell>
        </row>
        <row r="9601">
          <cell r="D9601">
            <v>301408082</v>
          </cell>
          <cell r="Q9601" t="str">
            <v>ACTIVOS</v>
          </cell>
        </row>
        <row r="9602">
          <cell r="D9602">
            <v>301952792</v>
          </cell>
          <cell r="Q9602" t="str">
            <v>ACTIVOS</v>
          </cell>
        </row>
        <row r="9603">
          <cell r="D9603">
            <v>300097631</v>
          </cell>
          <cell r="Q9603" t="str">
            <v>ACTIVOS</v>
          </cell>
        </row>
        <row r="9604">
          <cell r="D9604">
            <v>300097635</v>
          </cell>
          <cell r="Q9604" t="str">
            <v>ACTIVOS</v>
          </cell>
        </row>
        <row r="9605">
          <cell r="D9605">
            <v>301374660</v>
          </cell>
          <cell r="Q9605" t="str">
            <v>ACTIVOS</v>
          </cell>
        </row>
        <row r="9606">
          <cell r="D9606">
            <v>300153250</v>
          </cell>
          <cell r="Q9606" t="str">
            <v>ACTIVOS</v>
          </cell>
        </row>
        <row r="9607">
          <cell r="D9607">
            <v>300098030</v>
          </cell>
          <cell r="Q9607" t="str">
            <v>ACTIVOS</v>
          </cell>
        </row>
        <row r="9608">
          <cell r="D9608">
            <v>300098017</v>
          </cell>
          <cell r="Q9608" t="str">
            <v>ACTIVOS</v>
          </cell>
        </row>
        <row r="9609">
          <cell r="D9609">
            <v>301336560</v>
          </cell>
          <cell r="Q9609" t="str">
            <v>ACTIVOS</v>
          </cell>
        </row>
        <row r="9610">
          <cell r="D9610">
            <v>301541213</v>
          </cell>
          <cell r="Q9610" t="str">
            <v>ACTIVOS</v>
          </cell>
        </row>
        <row r="9611">
          <cell r="D9611">
            <v>301257004</v>
          </cell>
          <cell r="Q9611" t="str">
            <v>ACTIVOS</v>
          </cell>
        </row>
        <row r="9612">
          <cell r="D9612">
            <v>300575099</v>
          </cell>
          <cell r="Q9612" t="str">
            <v>ACTIVOS</v>
          </cell>
        </row>
        <row r="9613">
          <cell r="D9613">
            <v>301580627</v>
          </cell>
          <cell r="Q9613" t="str">
            <v>ACTIVOS</v>
          </cell>
        </row>
        <row r="9614">
          <cell r="D9614">
            <v>301206614</v>
          </cell>
          <cell r="Q9614" t="str">
            <v>ACTIVOS</v>
          </cell>
        </row>
        <row r="9615">
          <cell r="D9615">
            <v>301319631</v>
          </cell>
          <cell r="Q9615" t="str">
            <v>ACTIVOS</v>
          </cell>
        </row>
        <row r="9616">
          <cell r="D9616">
            <v>301500616</v>
          </cell>
          <cell r="Q9616" t="str">
            <v>ACTIVOS</v>
          </cell>
        </row>
        <row r="9617">
          <cell r="D9617">
            <v>301464952</v>
          </cell>
          <cell r="Q9617" t="str">
            <v>ACTIVOS</v>
          </cell>
        </row>
        <row r="9618">
          <cell r="D9618">
            <v>300923576</v>
          </cell>
          <cell r="Q9618" t="str">
            <v>ACTIVOS</v>
          </cell>
        </row>
        <row r="9619">
          <cell r="D9619">
            <v>301188099</v>
          </cell>
          <cell r="Q9619" t="str">
            <v>ACTIVOS</v>
          </cell>
        </row>
        <row r="9620">
          <cell r="D9620">
            <v>301404846</v>
          </cell>
          <cell r="Q9620" t="str">
            <v>ACTIVOS</v>
          </cell>
        </row>
        <row r="9621">
          <cell r="D9621">
            <v>301521582</v>
          </cell>
          <cell r="Q9621" t="str">
            <v>ACTIVOS</v>
          </cell>
        </row>
        <row r="9622">
          <cell r="D9622">
            <v>300992847</v>
          </cell>
          <cell r="Q9622" t="str">
            <v>ACTIVOS</v>
          </cell>
        </row>
        <row r="9623">
          <cell r="D9623">
            <v>300928361</v>
          </cell>
          <cell r="Q9623" t="str">
            <v>ACTIVOS</v>
          </cell>
        </row>
        <row r="9624">
          <cell r="D9624">
            <v>300931859</v>
          </cell>
          <cell r="Q9624" t="str">
            <v>ACTIVOS</v>
          </cell>
        </row>
        <row r="9625">
          <cell r="D9625">
            <v>300097264</v>
          </cell>
          <cell r="Q9625" t="str">
            <v>ACTIVOS</v>
          </cell>
        </row>
        <row r="9626">
          <cell r="D9626">
            <v>301563947</v>
          </cell>
          <cell r="Q9626" t="str">
            <v>ACTIVOS</v>
          </cell>
        </row>
        <row r="9627">
          <cell r="D9627">
            <v>300160241</v>
          </cell>
          <cell r="Q9627" t="str">
            <v>ACTIVOS</v>
          </cell>
        </row>
        <row r="9628">
          <cell r="D9628">
            <v>301308457</v>
          </cell>
          <cell r="Q9628" t="str">
            <v>ACTIVOS</v>
          </cell>
        </row>
        <row r="9629">
          <cell r="D9629">
            <v>300903105</v>
          </cell>
          <cell r="Q9629" t="str">
            <v>ACTIVOS</v>
          </cell>
        </row>
        <row r="9630">
          <cell r="D9630">
            <v>301357883</v>
          </cell>
          <cell r="Q9630" t="str">
            <v>ACTIVOS</v>
          </cell>
        </row>
        <row r="9631">
          <cell r="D9631">
            <v>301739929</v>
          </cell>
          <cell r="Q9631" t="str">
            <v>ACTIVOS</v>
          </cell>
        </row>
        <row r="9632">
          <cell r="D9632">
            <v>301328646</v>
          </cell>
          <cell r="Q9632" t="str">
            <v>ACTIVOS</v>
          </cell>
        </row>
        <row r="9633">
          <cell r="D9633">
            <v>301420314</v>
          </cell>
          <cell r="Q9633" t="str">
            <v>ACTIVOS</v>
          </cell>
        </row>
        <row r="9634">
          <cell r="D9634">
            <v>301522680</v>
          </cell>
          <cell r="Q9634" t="str">
            <v>ACTIVOS</v>
          </cell>
        </row>
        <row r="9635">
          <cell r="D9635">
            <v>300068125</v>
          </cell>
          <cell r="Q9635" t="str">
            <v>ACTIVOS</v>
          </cell>
        </row>
        <row r="9636">
          <cell r="D9636">
            <v>301583332</v>
          </cell>
          <cell r="Q9636" t="str">
            <v>ACTIVOS</v>
          </cell>
        </row>
        <row r="9637">
          <cell r="D9637">
            <v>300903552</v>
          </cell>
          <cell r="Q9637" t="str">
            <v>ACTIVOS</v>
          </cell>
        </row>
        <row r="9638">
          <cell r="D9638">
            <v>302007731</v>
          </cell>
          <cell r="Q9638" t="str">
            <v>ACTIVOS</v>
          </cell>
        </row>
        <row r="9639">
          <cell r="D9639">
            <v>301032202</v>
          </cell>
          <cell r="Q9639" t="str">
            <v>ACTIVOS</v>
          </cell>
        </row>
        <row r="9640">
          <cell r="D9640">
            <v>300065451</v>
          </cell>
          <cell r="Q9640" t="str">
            <v>ACTIVOS</v>
          </cell>
        </row>
        <row r="9641">
          <cell r="D9641">
            <v>301375407</v>
          </cell>
          <cell r="Q9641" t="str">
            <v>ACTIVOS</v>
          </cell>
        </row>
        <row r="9642">
          <cell r="D9642">
            <v>301248754</v>
          </cell>
          <cell r="Q9642" t="str">
            <v>ACTIVOS</v>
          </cell>
        </row>
        <row r="9643">
          <cell r="D9643">
            <v>300156973</v>
          </cell>
          <cell r="Q9643" t="str">
            <v>ACTIVOS</v>
          </cell>
        </row>
        <row r="9644">
          <cell r="D9644">
            <v>300154092</v>
          </cell>
          <cell r="Q9644" t="str">
            <v>ACTIVOS</v>
          </cell>
        </row>
        <row r="9645">
          <cell r="D9645">
            <v>300144772</v>
          </cell>
          <cell r="Q9645" t="str">
            <v>ACTIVOS</v>
          </cell>
        </row>
        <row r="9646">
          <cell r="D9646">
            <v>302194345</v>
          </cell>
          <cell r="Q9646" t="str">
            <v>ACTIVOS</v>
          </cell>
        </row>
        <row r="9647">
          <cell r="D9647">
            <v>301187948</v>
          </cell>
          <cell r="Q9647" t="str">
            <v>ACTIVOS</v>
          </cell>
        </row>
        <row r="9648">
          <cell r="D9648">
            <v>301569997</v>
          </cell>
          <cell r="Q9648" t="str">
            <v>ACTIVOS</v>
          </cell>
        </row>
        <row r="9649">
          <cell r="D9649">
            <v>300843767</v>
          </cell>
          <cell r="Q9649" t="str">
            <v>ACTIVOS</v>
          </cell>
        </row>
        <row r="9650">
          <cell r="D9650">
            <v>300778197</v>
          </cell>
          <cell r="Q9650" t="str">
            <v>ACTIVOS</v>
          </cell>
        </row>
        <row r="9651">
          <cell r="D9651">
            <v>300790536</v>
          </cell>
          <cell r="Q9651" t="str">
            <v>ACTIVOS</v>
          </cell>
        </row>
        <row r="9652">
          <cell r="D9652">
            <v>301365752</v>
          </cell>
          <cell r="Q9652" t="str">
            <v>ACTIVOS</v>
          </cell>
        </row>
        <row r="9653">
          <cell r="D9653">
            <v>301320679</v>
          </cell>
          <cell r="Q9653" t="str">
            <v>ACTIVOS</v>
          </cell>
        </row>
        <row r="9654">
          <cell r="D9654">
            <v>300341229</v>
          </cell>
          <cell r="Q9654" t="str">
            <v>ACTIVOS</v>
          </cell>
        </row>
        <row r="9655">
          <cell r="D9655">
            <v>301020892</v>
          </cell>
          <cell r="Q9655" t="str">
            <v>ACTIVOS</v>
          </cell>
        </row>
        <row r="9656">
          <cell r="D9656">
            <v>301174456</v>
          </cell>
          <cell r="Q9656" t="str">
            <v>ACTIVOS</v>
          </cell>
        </row>
        <row r="9657">
          <cell r="D9657">
            <v>300097147</v>
          </cell>
          <cell r="Q9657" t="str">
            <v>ACTIVOS</v>
          </cell>
        </row>
        <row r="9658">
          <cell r="D9658">
            <v>300097149</v>
          </cell>
          <cell r="Q9658" t="str">
            <v>ACTIVOS</v>
          </cell>
        </row>
        <row r="9659">
          <cell r="D9659">
            <v>300097145</v>
          </cell>
          <cell r="Q9659" t="str">
            <v>ACTIVOS</v>
          </cell>
        </row>
        <row r="9660">
          <cell r="D9660">
            <v>301460183</v>
          </cell>
          <cell r="Q9660" t="str">
            <v>ACTIVOS</v>
          </cell>
        </row>
        <row r="9661">
          <cell r="D9661">
            <v>301462267</v>
          </cell>
          <cell r="Q9661" t="str">
            <v>ACTIVOS</v>
          </cell>
        </row>
        <row r="9662">
          <cell r="D9662">
            <v>300933444</v>
          </cell>
          <cell r="Q9662" t="str">
            <v>ACTIVOS</v>
          </cell>
        </row>
        <row r="9663">
          <cell r="D9663">
            <v>300166171</v>
          </cell>
          <cell r="Q9663" t="str">
            <v>ACTIVOS</v>
          </cell>
        </row>
        <row r="9664">
          <cell r="D9664">
            <v>301607494</v>
          </cell>
          <cell r="Q9664" t="str">
            <v>ACTIVOS</v>
          </cell>
        </row>
        <row r="9665">
          <cell r="D9665">
            <v>301448671</v>
          </cell>
          <cell r="Q9665" t="str">
            <v>ACTIVOS</v>
          </cell>
        </row>
        <row r="9666">
          <cell r="D9666">
            <v>300156874</v>
          </cell>
          <cell r="Q9666" t="str">
            <v>ACTIVOS</v>
          </cell>
        </row>
        <row r="9667">
          <cell r="D9667">
            <v>301438060</v>
          </cell>
          <cell r="Q9667" t="str">
            <v>ACTIVOS</v>
          </cell>
        </row>
        <row r="9668">
          <cell r="D9668">
            <v>300155479</v>
          </cell>
          <cell r="Q9668" t="str">
            <v>ACTIVOS</v>
          </cell>
        </row>
        <row r="9669">
          <cell r="D9669">
            <v>300155505</v>
          </cell>
          <cell r="Q9669" t="str">
            <v>ACTIVOS</v>
          </cell>
        </row>
        <row r="9670">
          <cell r="D9670">
            <v>301580052</v>
          </cell>
          <cell r="Q9670" t="str">
            <v>ACTIVOS</v>
          </cell>
        </row>
        <row r="9671">
          <cell r="D9671">
            <v>300064935</v>
          </cell>
          <cell r="Q9671" t="str">
            <v>ACTIVOS</v>
          </cell>
        </row>
        <row r="9672">
          <cell r="D9672">
            <v>301938356</v>
          </cell>
          <cell r="Q9672" t="str">
            <v>ACTIVOS</v>
          </cell>
        </row>
        <row r="9673">
          <cell r="D9673">
            <v>301595005</v>
          </cell>
          <cell r="Q9673" t="str">
            <v>ACTIVOS</v>
          </cell>
        </row>
        <row r="9674">
          <cell r="D9674">
            <v>301086591</v>
          </cell>
          <cell r="Q9674" t="str">
            <v>ACTIVOS</v>
          </cell>
        </row>
        <row r="9675">
          <cell r="D9675">
            <v>300066174</v>
          </cell>
          <cell r="Q9675" t="str">
            <v>ACTIVOS</v>
          </cell>
        </row>
        <row r="9676">
          <cell r="D9676">
            <v>300091238</v>
          </cell>
          <cell r="Q9676" t="str">
            <v>ACTIVOS</v>
          </cell>
        </row>
        <row r="9677">
          <cell r="D9677">
            <v>301631309</v>
          </cell>
          <cell r="Q9677" t="str">
            <v>ACTIVOS</v>
          </cell>
        </row>
        <row r="9678">
          <cell r="D9678">
            <v>300777363</v>
          </cell>
          <cell r="Q9678" t="str">
            <v>ACTIVOS</v>
          </cell>
        </row>
        <row r="9679">
          <cell r="D9679">
            <v>300154726</v>
          </cell>
          <cell r="Q9679" t="str">
            <v>ACTIVOS</v>
          </cell>
        </row>
        <row r="9680">
          <cell r="D9680">
            <v>301361413</v>
          </cell>
          <cell r="Q9680" t="str">
            <v>ACTIVOS</v>
          </cell>
        </row>
        <row r="9681">
          <cell r="D9681">
            <v>302039144</v>
          </cell>
          <cell r="Q9681" t="str">
            <v>ACTIVOS</v>
          </cell>
        </row>
        <row r="9682">
          <cell r="D9682">
            <v>301318336</v>
          </cell>
          <cell r="Q9682" t="str">
            <v>ACTIVOS</v>
          </cell>
        </row>
        <row r="9683">
          <cell r="D9683">
            <v>302114197</v>
          </cell>
          <cell r="Q9683" t="str">
            <v>ACTIVOS</v>
          </cell>
        </row>
        <row r="9684">
          <cell r="D9684">
            <v>300098307</v>
          </cell>
          <cell r="Q9684" t="str">
            <v>ACTIVOS</v>
          </cell>
        </row>
        <row r="9685">
          <cell r="D9685">
            <v>300836938</v>
          </cell>
          <cell r="Q9685" t="str">
            <v>ACTIVOS</v>
          </cell>
        </row>
        <row r="9686">
          <cell r="D9686">
            <v>302034839</v>
          </cell>
          <cell r="Q9686" t="str">
            <v>ACTIVOS</v>
          </cell>
        </row>
        <row r="9687">
          <cell r="D9687">
            <v>300092181</v>
          </cell>
          <cell r="Q9687" t="str">
            <v>ACTIVOS</v>
          </cell>
        </row>
        <row r="9688">
          <cell r="D9688">
            <v>300145600</v>
          </cell>
          <cell r="Q9688" t="str">
            <v>ACTIVOS</v>
          </cell>
        </row>
        <row r="9689">
          <cell r="D9689">
            <v>301442910</v>
          </cell>
          <cell r="Q9689" t="str">
            <v>ACTIVOS</v>
          </cell>
        </row>
        <row r="9690">
          <cell r="D9690">
            <v>301408957</v>
          </cell>
          <cell r="Q9690" t="str">
            <v>ACTIVOS</v>
          </cell>
        </row>
        <row r="9691">
          <cell r="D9691">
            <v>302171601</v>
          </cell>
          <cell r="Q9691" t="str">
            <v>ACTIVOS</v>
          </cell>
        </row>
        <row r="9692">
          <cell r="D9692">
            <v>300086585</v>
          </cell>
          <cell r="Q9692" t="str">
            <v>ACTIVOS</v>
          </cell>
        </row>
        <row r="9693">
          <cell r="D9693">
            <v>300097210</v>
          </cell>
          <cell r="Q9693" t="str">
            <v>ACTIVOS</v>
          </cell>
        </row>
        <row r="9694">
          <cell r="D9694">
            <v>301148474</v>
          </cell>
          <cell r="Q9694" t="str">
            <v>ACTIVOS</v>
          </cell>
        </row>
        <row r="9695">
          <cell r="D9695">
            <v>300097114</v>
          </cell>
          <cell r="Q9695" t="str">
            <v>ACTIVOS</v>
          </cell>
        </row>
        <row r="9696">
          <cell r="D9696">
            <v>300842732</v>
          </cell>
          <cell r="Q9696" t="str">
            <v>ACTIVOS</v>
          </cell>
        </row>
        <row r="9697">
          <cell r="D9697">
            <v>300091141</v>
          </cell>
          <cell r="Q9697" t="str">
            <v>ACTIVOS</v>
          </cell>
        </row>
        <row r="9698">
          <cell r="D9698">
            <v>300097509</v>
          </cell>
          <cell r="Q9698" t="str">
            <v>ACTIVOS</v>
          </cell>
        </row>
        <row r="9699">
          <cell r="D9699">
            <v>301154945</v>
          </cell>
          <cell r="Q9699" t="str">
            <v>ACTIVOS</v>
          </cell>
        </row>
        <row r="9700">
          <cell r="D9700">
            <v>300276964</v>
          </cell>
          <cell r="Q9700" t="str">
            <v>ACTIVOS</v>
          </cell>
        </row>
        <row r="9701">
          <cell r="D9701">
            <v>300277418</v>
          </cell>
          <cell r="Q9701" t="str">
            <v>ACTIVOS</v>
          </cell>
        </row>
        <row r="9702">
          <cell r="D9702">
            <v>301119250</v>
          </cell>
          <cell r="Q9702" t="str">
            <v>ACTIVOS</v>
          </cell>
        </row>
        <row r="9703">
          <cell r="D9703">
            <v>300824211</v>
          </cell>
          <cell r="Q9703" t="str">
            <v>ACTIVOS</v>
          </cell>
        </row>
        <row r="9704">
          <cell r="D9704">
            <v>300694617</v>
          </cell>
          <cell r="Q9704" t="str">
            <v>ACTIVOS</v>
          </cell>
        </row>
        <row r="9705">
          <cell r="D9705">
            <v>300156835</v>
          </cell>
          <cell r="Q9705" t="str">
            <v>ACTIVOS</v>
          </cell>
        </row>
        <row r="9706">
          <cell r="D9706">
            <v>300158963</v>
          </cell>
          <cell r="Q9706" t="str">
            <v>ACTIVOS</v>
          </cell>
        </row>
        <row r="9707">
          <cell r="D9707">
            <v>301215336</v>
          </cell>
          <cell r="Q9707" t="str">
            <v>ACTIVOS</v>
          </cell>
        </row>
        <row r="9708">
          <cell r="D9708">
            <v>301572002</v>
          </cell>
          <cell r="Q9708" t="str">
            <v>ACTIVOS</v>
          </cell>
        </row>
        <row r="9709">
          <cell r="D9709">
            <v>300221687</v>
          </cell>
          <cell r="Q9709" t="str">
            <v>ACTIVOS</v>
          </cell>
        </row>
        <row r="9710">
          <cell r="D9710">
            <v>301211804</v>
          </cell>
          <cell r="Q9710" t="str">
            <v>ACTIVOS</v>
          </cell>
        </row>
        <row r="9711">
          <cell r="D9711">
            <v>301375098</v>
          </cell>
          <cell r="Q9711" t="str">
            <v>ACTIVOS</v>
          </cell>
        </row>
        <row r="9712">
          <cell r="D9712">
            <v>301249497</v>
          </cell>
          <cell r="Q9712" t="str">
            <v>ACTIVOS</v>
          </cell>
        </row>
        <row r="9713">
          <cell r="D9713">
            <v>301304973</v>
          </cell>
          <cell r="Q9713" t="str">
            <v>ACTIVOS</v>
          </cell>
        </row>
        <row r="9714">
          <cell r="D9714">
            <v>301532225</v>
          </cell>
          <cell r="Q9714" t="str">
            <v>ACTIVOS</v>
          </cell>
        </row>
        <row r="9715">
          <cell r="D9715">
            <v>300068894</v>
          </cell>
          <cell r="Q9715" t="str">
            <v>ACTIVOS</v>
          </cell>
        </row>
        <row r="9716">
          <cell r="D9716">
            <v>301295153</v>
          </cell>
          <cell r="Q9716" t="str">
            <v>ACTIVOS</v>
          </cell>
        </row>
        <row r="9717">
          <cell r="D9717">
            <v>301105513</v>
          </cell>
          <cell r="Q9717" t="str">
            <v>ACTIVOS</v>
          </cell>
        </row>
        <row r="9718">
          <cell r="D9718">
            <v>301485999</v>
          </cell>
          <cell r="Q9718" t="str">
            <v>ACTIVOS</v>
          </cell>
        </row>
        <row r="9719">
          <cell r="D9719">
            <v>302131634</v>
          </cell>
          <cell r="Q9719" t="str">
            <v>ACTIVOS</v>
          </cell>
        </row>
        <row r="9720">
          <cell r="D9720">
            <v>301398775</v>
          </cell>
          <cell r="Q9720" t="str">
            <v>ACTIVOS</v>
          </cell>
        </row>
        <row r="9721">
          <cell r="D9721">
            <v>301309958</v>
          </cell>
          <cell r="Q9721" t="str">
            <v>ACTIVOS</v>
          </cell>
        </row>
        <row r="9722">
          <cell r="D9722">
            <v>302015908</v>
          </cell>
          <cell r="Q9722" t="str">
            <v>ACTIVOS</v>
          </cell>
        </row>
        <row r="9723">
          <cell r="D9723">
            <v>302128710</v>
          </cell>
          <cell r="Q9723" t="str">
            <v>ACTIVOS</v>
          </cell>
        </row>
        <row r="9724">
          <cell r="D9724">
            <v>300086534</v>
          </cell>
          <cell r="Q9724" t="str">
            <v>ACTIVOS</v>
          </cell>
        </row>
        <row r="9725">
          <cell r="D9725">
            <v>300886937</v>
          </cell>
          <cell r="Q9725" t="str">
            <v>ACTIVOS</v>
          </cell>
        </row>
        <row r="9726">
          <cell r="D9726">
            <v>301594240</v>
          </cell>
          <cell r="Q9726" t="str">
            <v>ACTIVOS</v>
          </cell>
        </row>
        <row r="9727">
          <cell r="D9727">
            <v>300097609</v>
          </cell>
          <cell r="Q9727" t="str">
            <v>ACTIVOS</v>
          </cell>
        </row>
        <row r="9728">
          <cell r="D9728">
            <v>301430611</v>
          </cell>
          <cell r="Q9728" t="str">
            <v>ACTIVOS</v>
          </cell>
        </row>
        <row r="9729">
          <cell r="D9729">
            <v>301283588</v>
          </cell>
          <cell r="Q9729" t="str">
            <v>ACTIVOS</v>
          </cell>
        </row>
        <row r="9730">
          <cell r="D9730">
            <v>301163817</v>
          </cell>
          <cell r="Q9730" t="str">
            <v>ACTIVOS</v>
          </cell>
        </row>
        <row r="9731">
          <cell r="D9731">
            <v>301522805</v>
          </cell>
          <cell r="Q9731" t="str">
            <v>ACTIVOS</v>
          </cell>
        </row>
        <row r="9732">
          <cell r="D9732">
            <v>301492750</v>
          </cell>
          <cell r="Q9732" t="str">
            <v>ACTIVOS</v>
          </cell>
        </row>
        <row r="9733">
          <cell r="D9733">
            <v>300097188</v>
          </cell>
          <cell r="Q9733" t="str">
            <v>ACTIVOS</v>
          </cell>
        </row>
        <row r="9734">
          <cell r="D9734">
            <v>300157696</v>
          </cell>
          <cell r="Q9734" t="str">
            <v>ACTIVOS</v>
          </cell>
        </row>
        <row r="9735">
          <cell r="D9735">
            <v>300157844</v>
          </cell>
          <cell r="Q9735" t="str">
            <v>ACTIVOS</v>
          </cell>
        </row>
        <row r="9736">
          <cell r="D9736">
            <v>301450076</v>
          </cell>
          <cell r="Q9736" t="str">
            <v>ACTIVOS</v>
          </cell>
        </row>
        <row r="9737">
          <cell r="D9737">
            <v>301467237</v>
          </cell>
          <cell r="Q9737" t="str">
            <v>ACTIVOS</v>
          </cell>
        </row>
        <row r="9738">
          <cell r="D9738">
            <v>300097104</v>
          </cell>
          <cell r="Q9738" t="str">
            <v>ACTIVOS</v>
          </cell>
        </row>
        <row r="9739">
          <cell r="D9739">
            <v>301508629</v>
          </cell>
          <cell r="Q9739" t="str">
            <v>ACTIVOS</v>
          </cell>
        </row>
        <row r="9740">
          <cell r="D9740">
            <v>300221645</v>
          </cell>
          <cell r="Q9740" t="str">
            <v>ACTIVOS</v>
          </cell>
        </row>
        <row r="9741">
          <cell r="D9741">
            <v>302042810</v>
          </cell>
          <cell r="Q9741" t="str">
            <v>ACTIVOS</v>
          </cell>
        </row>
        <row r="9742">
          <cell r="D9742">
            <v>301435451</v>
          </cell>
          <cell r="Q9742" t="str">
            <v>ACTIVOS</v>
          </cell>
        </row>
        <row r="9743">
          <cell r="D9743">
            <v>300342224</v>
          </cell>
          <cell r="Q9743" t="str">
            <v>ACTIVOS</v>
          </cell>
        </row>
        <row r="9744">
          <cell r="D9744">
            <v>302038764</v>
          </cell>
          <cell r="Q9744" t="str">
            <v>ACTIVOS</v>
          </cell>
        </row>
        <row r="9745">
          <cell r="D9745">
            <v>300091925</v>
          </cell>
          <cell r="Q9745" t="str">
            <v>ACTIVOS</v>
          </cell>
        </row>
        <row r="9746">
          <cell r="D9746">
            <v>302098040</v>
          </cell>
          <cell r="Q9746" t="str">
            <v>ACTIVOS</v>
          </cell>
        </row>
        <row r="9747">
          <cell r="D9747">
            <v>301452097</v>
          </cell>
          <cell r="Q9747" t="str">
            <v>ACTIVOS</v>
          </cell>
        </row>
        <row r="9748">
          <cell r="D9748">
            <v>301498807</v>
          </cell>
          <cell r="Q9748" t="str">
            <v>ACTIVOS</v>
          </cell>
        </row>
        <row r="9749">
          <cell r="D9749">
            <v>300919822</v>
          </cell>
          <cell r="Q9749" t="str">
            <v>ACTIVOS</v>
          </cell>
        </row>
        <row r="9750">
          <cell r="D9750">
            <v>301355321</v>
          </cell>
          <cell r="Q9750" t="str">
            <v>ACTIVOS</v>
          </cell>
        </row>
        <row r="9751">
          <cell r="D9751">
            <v>300795528</v>
          </cell>
          <cell r="Q9751" t="str">
            <v>ACTIVOS</v>
          </cell>
        </row>
        <row r="9752">
          <cell r="D9752">
            <v>301292408</v>
          </cell>
          <cell r="Q9752" t="str">
            <v>ACTIVOS</v>
          </cell>
        </row>
        <row r="9753">
          <cell r="D9753">
            <v>300097783</v>
          </cell>
          <cell r="Q9753" t="str">
            <v>ACTIVOS</v>
          </cell>
        </row>
        <row r="9754">
          <cell r="D9754">
            <v>301972240</v>
          </cell>
          <cell r="Q9754" t="str">
            <v>ACTIVOS</v>
          </cell>
        </row>
        <row r="9755">
          <cell r="D9755">
            <v>301520381</v>
          </cell>
          <cell r="Q9755" t="str">
            <v>ACTIVOS</v>
          </cell>
        </row>
        <row r="9756">
          <cell r="D9756">
            <v>302150454</v>
          </cell>
          <cell r="Q9756" t="str">
            <v>ACTIVOS</v>
          </cell>
        </row>
        <row r="9757">
          <cell r="D9757">
            <v>301060958</v>
          </cell>
          <cell r="Q9757" t="str">
            <v>ACTIVOS</v>
          </cell>
        </row>
        <row r="9758">
          <cell r="D9758">
            <v>301035408</v>
          </cell>
          <cell r="Q9758" t="str">
            <v>ACTIVOS</v>
          </cell>
        </row>
        <row r="9759">
          <cell r="D9759">
            <v>301450767</v>
          </cell>
          <cell r="Q9759" t="str">
            <v>ACTIVOS</v>
          </cell>
        </row>
        <row r="9760">
          <cell r="D9760">
            <v>301403377</v>
          </cell>
          <cell r="Q9760" t="str">
            <v>ACTIVOS</v>
          </cell>
        </row>
        <row r="9761">
          <cell r="D9761">
            <v>301416049</v>
          </cell>
          <cell r="Q9761" t="str">
            <v>ACTIVOS</v>
          </cell>
        </row>
        <row r="9762">
          <cell r="D9762">
            <v>301454997</v>
          </cell>
          <cell r="Q9762" t="str">
            <v>ACTIVOS</v>
          </cell>
        </row>
        <row r="9763">
          <cell r="D9763">
            <v>302136213</v>
          </cell>
          <cell r="Q9763" t="str">
            <v>ACTIVOS</v>
          </cell>
        </row>
        <row r="9764">
          <cell r="D9764">
            <v>301516221</v>
          </cell>
          <cell r="Q9764" t="str">
            <v>ACTIVOS</v>
          </cell>
        </row>
        <row r="9765">
          <cell r="D9765">
            <v>301400125</v>
          </cell>
          <cell r="Q9765" t="str">
            <v>ACTIVOS</v>
          </cell>
        </row>
        <row r="9766">
          <cell r="D9766">
            <v>301404438</v>
          </cell>
          <cell r="Q9766" t="str">
            <v>ACTIVOS</v>
          </cell>
        </row>
        <row r="9767">
          <cell r="D9767">
            <v>300167924</v>
          </cell>
          <cell r="Q9767" t="str">
            <v>ACTIVOS</v>
          </cell>
        </row>
        <row r="9768">
          <cell r="D9768">
            <v>300092862</v>
          </cell>
          <cell r="Q9768" t="str">
            <v>ACTIVOS</v>
          </cell>
        </row>
        <row r="9769">
          <cell r="D9769">
            <v>301405907</v>
          </cell>
          <cell r="Q9769" t="str">
            <v>ACTIVOS</v>
          </cell>
        </row>
        <row r="9770">
          <cell r="D9770">
            <v>300091686</v>
          </cell>
          <cell r="Q9770" t="str">
            <v>ACTIVOS</v>
          </cell>
        </row>
        <row r="9771">
          <cell r="D9771">
            <v>301486470</v>
          </cell>
          <cell r="Q9771" t="str">
            <v>ACTIVOS</v>
          </cell>
        </row>
        <row r="9772">
          <cell r="D9772">
            <v>302121461</v>
          </cell>
          <cell r="Q9772" t="str">
            <v>ACTIVOS</v>
          </cell>
        </row>
        <row r="9773">
          <cell r="D9773">
            <v>302131561</v>
          </cell>
          <cell r="Q9773" t="str">
            <v>ACTIVOS</v>
          </cell>
        </row>
        <row r="9774">
          <cell r="D9774">
            <v>300925986</v>
          </cell>
          <cell r="Q9774" t="str">
            <v>ACTIVOS</v>
          </cell>
        </row>
        <row r="9775">
          <cell r="D9775">
            <v>301566601</v>
          </cell>
          <cell r="Q9775" t="str">
            <v>ACTIVOS</v>
          </cell>
        </row>
        <row r="9776">
          <cell r="D9776">
            <v>301212269</v>
          </cell>
          <cell r="Q9776" t="str">
            <v>ACTIVOS</v>
          </cell>
        </row>
        <row r="9777">
          <cell r="D9777">
            <v>300741032</v>
          </cell>
          <cell r="Q9777" t="str">
            <v>ACTIVOS</v>
          </cell>
        </row>
        <row r="9778">
          <cell r="D9778">
            <v>300092055</v>
          </cell>
          <cell r="Q9778" t="str">
            <v>ACTIVOS</v>
          </cell>
        </row>
        <row r="9779">
          <cell r="D9779">
            <v>300092843</v>
          </cell>
          <cell r="Q9779" t="str">
            <v>ACTIVOS</v>
          </cell>
        </row>
        <row r="9780">
          <cell r="D9780">
            <v>300097757</v>
          </cell>
          <cell r="Q9780" t="str">
            <v>ACTIVOS</v>
          </cell>
        </row>
        <row r="9781">
          <cell r="D9781">
            <v>301242030</v>
          </cell>
          <cell r="Q9781" t="str">
            <v>ACTIVOS</v>
          </cell>
        </row>
        <row r="9782">
          <cell r="D9782">
            <v>301498280</v>
          </cell>
          <cell r="Q9782" t="str">
            <v>ACTIVOS</v>
          </cell>
        </row>
        <row r="9783">
          <cell r="D9783">
            <v>301505569</v>
          </cell>
          <cell r="Q9783" t="str">
            <v>ACTIVOS</v>
          </cell>
        </row>
        <row r="9784">
          <cell r="D9784">
            <v>300091915</v>
          </cell>
          <cell r="Q9784" t="str">
            <v>ACTIVOS</v>
          </cell>
        </row>
        <row r="9785">
          <cell r="D9785">
            <v>301372606</v>
          </cell>
          <cell r="Q9785" t="str">
            <v>ACTIVOS</v>
          </cell>
        </row>
        <row r="9786">
          <cell r="D9786">
            <v>301273218</v>
          </cell>
          <cell r="Q9786" t="str">
            <v>ACTIVOS</v>
          </cell>
        </row>
        <row r="9787">
          <cell r="D9787">
            <v>300092977</v>
          </cell>
          <cell r="Q9787" t="str">
            <v>ACTIVOS</v>
          </cell>
        </row>
        <row r="9788">
          <cell r="D9788">
            <v>300086634</v>
          </cell>
          <cell r="Q9788" t="str">
            <v>ACTIVOS</v>
          </cell>
        </row>
        <row r="9789">
          <cell r="D9789">
            <v>300091169</v>
          </cell>
          <cell r="Q9789" t="str">
            <v>ACTIVOS</v>
          </cell>
        </row>
        <row r="9790">
          <cell r="D9790">
            <v>300092043</v>
          </cell>
          <cell r="Q9790" t="str">
            <v>ACTIVOS</v>
          </cell>
        </row>
        <row r="9791">
          <cell r="D9791">
            <v>300092054</v>
          </cell>
          <cell r="Q9791" t="str">
            <v>ACTIVOS</v>
          </cell>
        </row>
        <row r="9792">
          <cell r="D9792">
            <v>301015926</v>
          </cell>
          <cell r="Q9792" t="str">
            <v>ACTIVOS</v>
          </cell>
        </row>
        <row r="9793">
          <cell r="D9793">
            <v>302007729</v>
          </cell>
          <cell r="Q9793" t="str">
            <v>ACTIVOS</v>
          </cell>
        </row>
        <row r="9794">
          <cell r="D9794">
            <v>300921503</v>
          </cell>
          <cell r="Q9794" t="str">
            <v>ACTIVOS</v>
          </cell>
        </row>
        <row r="9795">
          <cell r="D9795">
            <v>302150643</v>
          </cell>
          <cell r="Q9795" t="str">
            <v>ACTIVOS</v>
          </cell>
        </row>
        <row r="9796">
          <cell r="D9796">
            <v>301123164</v>
          </cell>
          <cell r="Q9796" t="str">
            <v>ACTIVOS</v>
          </cell>
        </row>
        <row r="9797">
          <cell r="D9797">
            <v>301320237</v>
          </cell>
          <cell r="Q9797" t="str">
            <v>ACTIVOS</v>
          </cell>
        </row>
        <row r="9798">
          <cell r="D9798">
            <v>300097234</v>
          </cell>
          <cell r="Q9798" t="str">
            <v>ACTIVOS</v>
          </cell>
        </row>
        <row r="9799">
          <cell r="D9799">
            <v>301405806</v>
          </cell>
          <cell r="Q9799" t="str">
            <v>ACTIVOS</v>
          </cell>
        </row>
        <row r="9800">
          <cell r="D9800">
            <v>300164573</v>
          </cell>
          <cell r="Q9800" t="str">
            <v>ACTIVOS</v>
          </cell>
        </row>
        <row r="9801">
          <cell r="D9801">
            <v>300741021</v>
          </cell>
          <cell r="Q9801" t="str">
            <v>ACTIVOS</v>
          </cell>
        </row>
        <row r="9802">
          <cell r="D9802">
            <v>300342221</v>
          </cell>
          <cell r="Q9802" t="str">
            <v>ACTIVOS</v>
          </cell>
        </row>
        <row r="9803">
          <cell r="D9803">
            <v>300098133</v>
          </cell>
          <cell r="Q9803" t="str">
            <v>ACTIVOS</v>
          </cell>
        </row>
        <row r="9804">
          <cell r="D9804">
            <v>301428023</v>
          </cell>
          <cell r="Q9804" t="str">
            <v>ACTIVOS</v>
          </cell>
        </row>
        <row r="9805">
          <cell r="D9805">
            <v>301091674</v>
          </cell>
          <cell r="Q9805" t="str">
            <v>ACTIVOS</v>
          </cell>
        </row>
        <row r="9806">
          <cell r="D9806">
            <v>301516848</v>
          </cell>
          <cell r="Q9806" t="str">
            <v>ACTIVOS</v>
          </cell>
        </row>
        <row r="9807">
          <cell r="D9807">
            <v>300098288</v>
          </cell>
          <cell r="Q9807" t="str">
            <v>ACTIVOS</v>
          </cell>
        </row>
        <row r="9808">
          <cell r="D9808">
            <v>301599930</v>
          </cell>
          <cell r="Q9808" t="str">
            <v>ACTIVOS</v>
          </cell>
        </row>
        <row r="9809">
          <cell r="D9809">
            <v>301567921</v>
          </cell>
          <cell r="Q9809" t="str">
            <v>ACTIVOS</v>
          </cell>
        </row>
        <row r="9810">
          <cell r="D9810">
            <v>300341961</v>
          </cell>
          <cell r="Q9810" t="str">
            <v>ACTIVOS</v>
          </cell>
        </row>
        <row r="9811">
          <cell r="D9811">
            <v>300930725</v>
          </cell>
          <cell r="Q9811" t="str">
            <v>ACTIVOS</v>
          </cell>
        </row>
        <row r="9812">
          <cell r="D9812">
            <v>300778406</v>
          </cell>
          <cell r="Q9812" t="str">
            <v>ACTIVOS</v>
          </cell>
        </row>
        <row r="9813">
          <cell r="D9813">
            <v>300097831</v>
          </cell>
          <cell r="Q9813" t="str">
            <v>ACTIVOS</v>
          </cell>
        </row>
        <row r="9814">
          <cell r="D9814">
            <v>301544674</v>
          </cell>
          <cell r="Q9814" t="str">
            <v>ACTIVOS</v>
          </cell>
        </row>
        <row r="9815">
          <cell r="D9815">
            <v>301389759</v>
          </cell>
          <cell r="Q9815" t="str">
            <v>ACTIVOS</v>
          </cell>
        </row>
        <row r="9816">
          <cell r="D9816">
            <v>300625499</v>
          </cell>
          <cell r="Q9816" t="str">
            <v>ACTIVOS</v>
          </cell>
        </row>
        <row r="9817">
          <cell r="D9817">
            <v>300841739</v>
          </cell>
          <cell r="Q9817" t="str">
            <v>ACTIVOS</v>
          </cell>
        </row>
        <row r="9818">
          <cell r="D9818">
            <v>300814915</v>
          </cell>
          <cell r="Q9818" t="str">
            <v>ACTIVOS</v>
          </cell>
        </row>
        <row r="9819">
          <cell r="D9819">
            <v>301182487</v>
          </cell>
          <cell r="Q9819" t="str">
            <v>ACTIVOS</v>
          </cell>
        </row>
        <row r="9820">
          <cell r="D9820">
            <v>300923087</v>
          </cell>
          <cell r="Q9820" t="str">
            <v>ACTIVOS</v>
          </cell>
        </row>
        <row r="9821">
          <cell r="D9821">
            <v>301282713</v>
          </cell>
          <cell r="Q9821" t="str">
            <v>ACTIVOS</v>
          </cell>
        </row>
        <row r="9822">
          <cell r="D9822">
            <v>301456129</v>
          </cell>
          <cell r="Q9822" t="str">
            <v>ACTIVOS</v>
          </cell>
        </row>
        <row r="9823">
          <cell r="D9823">
            <v>301454229</v>
          </cell>
          <cell r="Q9823" t="str">
            <v>ACTIVOS</v>
          </cell>
        </row>
        <row r="9824">
          <cell r="D9824">
            <v>301436633</v>
          </cell>
          <cell r="Q9824" t="str">
            <v>ACTIVOS</v>
          </cell>
        </row>
        <row r="9825">
          <cell r="D9825">
            <v>300766374</v>
          </cell>
          <cell r="Q9825" t="str">
            <v>ACTIVOS</v>
          </cell>
        </row>
        <row r="9826">
          <cell r="D9826">
            <v>301572521</v>
          </cell>
          <cell r="Q9826" t="str">
            <v>ACTIVOS</v>
          </cell>
        </row>
        <row r="9827">
          <cell r="D9827">
            <v>301581155</v>
          </cell>
          <cell r="Q9827" t="str">
            <v>ACTIVOS</v>
          </cell>
        </row>
        <row r="9828">
          <cell r="D9828">
            <v>301387041</v>
          </cell>
          <cell r="Q9828" t="str">
            <v>ACTIVOS</v>
          </cell>
        </row>
        <row r="9829">
          <cell r="D9829">
            <v>300098478</v>
          </cell>
          <cell r="Q9829" t="str">
            <v>ACTIVOS</v>
          </cell>
        </row>
        <row r="9830">
          <cell r="D9830">
            <v>301490265</v>
          </cell>
          <cell r="Q9830" t="str">
            <v>ACTIVOS</v>
          </cell>
        </row>
        <row r="9831">
          <cell r="D9831">
            <v>301120699</v>
          </cell>
          <cell r="Q9831" t="str">
            <v>ACTIVOS</v>
          </cell>
        </row>
        <row r="9832">
          <cell r="D9832">
            <v>300933466</v>
          </cell>
          <cell r="Q9832" t="str">
            <v>ACTIVOS</v>
          </cell>
        </row>
        <row r="9833">
          <cell r="D9833">
            <v>301389517</v>
          </cell>
          <cell r="Q9833" t="str">
            <v>ACTIVOS</v>
          </cell>
        </row>
        <row r="9834">
          <cell r="D9834">
            <v>301300828</v>
          </cell>
          <cell r="Q9834" t="str">
            <v>ACTIVOS</v>
          </cell>
        </row>
        <row r="9835">
          <cell r="D9835">
            <v>301017278</v>
          </cell>
          <cell r="Q9835" t="str">
            <v>ACTIVOS</v>
          </cell>
        </row>
        <row r="9836">
          <cell r="D9836">
            <v>300624434</v>
          </cell>
          <cell r="Q9836" t="str">
            <v>ACTIVOS</v>
          </cell>
        </row>
        <row r="9837">
          <cell r="D9837">
            <v>300098486</v>
          </cell>
          <cell r="Q9837" t="str">
            <v>ACTIVOS</v>
          </cell>
        </row>
        <row r="9838">
          <cell r="D9838">
            <v>302197831</v>
          </cell>
          <cell r="Q9838" t="str">
            <v>ACTIVOS</v>
          </cell>
        </row>
        <row r="9839">
          <cell r="D9839">
            <v>301411076</v>
          </cell>
          <cell r="Q9839" t="str">
            <v>ACTIVOS</v>
          </cell>
        </row>
        <row r="9840">
          <cell r="D9840">
            <v>301572511</v>
          </cell>
          <cell r="Q9840" t="str">
            <v>ACTIVOS</v>
          </cell>
        </row>
        <row r="9841">
          <cell r="D9841">
            <v>301418010</v>
          </cell>
          <cell r="Q9841" t="str">
            <v>ACTIVOS</v>
          </cell>
        </row>
        <row r="9842">
          <cell r="D9842">
            <v>301152424</v>
          </cell>
          <cell r="Q9842" t="str">
            <v>ACTIVOS</v>
          </cell>
        </row>
        <row r="9843">
          <cell r="D9843">
            <v>300620287</v>
          </cell>
          <cell r="Q9843" t="str">
            <v>ACTIVOS</v>
          </cell>
        </row>
        <row r="9844">
          <cell r="D9844">
            <v>301022698</v>
          </cell>
          <cell r="Q9844" t="str">
            <v>ACTIVOS</v>
          </cell>
        </row>
        <row r="9845">
          <cell r="D9845">
            <v>301571485</v>
          </cell>
          <cell r="Q9845" t="str">
            <v>ACTIVOS</v>
          </cell>
        </row>
        <row r="9846">
          <cell r="D9846">
            <v>301251260</v>
          </cell>
          <cell r="Q9846" t="str">
            <v>ACTIVOS</v>
          </cell>
        </row>
        <row r="9847">
          <cell r="D9847">
            <v>301403054</v>
          </cell>
          <cell r="Q9847" t="str">
            <v>ACTIVOS</v>
          </cell>
        </row>
        <row r="9848">
          <cell r="D9848">
            <v>300710832</v>
          </cell>
          <cell r="Q9848" t="str">
            <v>ACTIVOS</v>
          </cell>
        </row>
        <row r="9849">
          <cell r="D9849">
            <v>300843152</v>
          </cell>
          <cell r="Q9849" t="str">
            <v>ACTIVOS</v>
          </cell>
        </row>
        <row r="9850">
          <cell r="D9850">
            <v>300839521</v>
          </cell>
          <cell r="Q9850" t="str">
            <v>ACTIVOS</v>
          </cell>
        </row>
        <row r="9851">
          <cell r="D9851">
            <v>301963611</v>
          </cell>
          <cell r="Q9851" t="str">
            <v>ACTIVOS</v>
          </cell>
        </row>
        <row r="9852">
          <cell r="D9852">
            <v>301545848</v>
          </cell>
          <cell r="Q9852" t="str">
            <v>ACTIVOS</v>
          </cell>
        </row>
        <row r="9853">
          <cell r="D9853">
            <v>301309443</v>
          </cell>
          <cell r="Q9853" t="str">
            <v>ACTIVOS</v>
          </cell>
        </row>
        <row r="9854">
          <cell r="D9854">
            <v>301383196</v>
          </cell>
          <cell r="Q9854" t="str">
            <v>ACTIVOS</v>
          </cell>
        </row>
        <row r="9855">
          <cell r="D9855">
            <v>301384407</v>
          </cell>
          <cell r="Q9855" t="str">
            <v>ACTIVOS</v>
          </cell>
        </row>
        <row r="9856">
          <cell r="D9856">
            <v>300814238</v>
          </cell>
          <cell r="Q9856" t="str">
            <v>ACTIVOS</v>
          </cell>
        </row>
        <row r="9857">
          <cell r="D9857">
            <v>302052852</v>
          </cell>
          <cell r="Q9857" t="str">
            <v>ACTIVOS</v>
          </cell>
        </row>
        <row r="9858">
          <cell r="D9858">
            <v>300845801</v>
          </cell>
          <cell r="Q9858" t="str">
            <v>ACTIVOS</v>
          </cell>
        </row>
        <row r="9859">
          <cell r="D9859">
            <v>300707819</v>
          </cell>
          <cell r="Q9859" t="str">
            <v>ACTIVOS</v>
          </cell>
        </row>
        <row r="9860">
          <cell r="D9860">
            <v>301315050</v>
          </cell>
          <cell r="Q9860" t="str">
            <v>ACTIVOS</v>
          </cell>
        </row>
        <row r="9861">
          <cell r="D9861">
            <v>301257349</v>
          </cell>
          <cell r="Q9861" t="str">
            <v>ACTIVOS</v>
          </cell>
        </row>
        <row r="9862">
          <cell r="D9862">
            <v>300097690</v>
          </cell>
          <cell r="Q9862" t="str">
            <v>ACTIVOS</v>
          </cell>
        </row>
        <row r="9863">
          <cell r="D9863">
            <v>300694622</v>
          </cell>
          <cell r="Q9863" t="str">
            <v>ACTIVOS</v>
          </cell>
        </row>
        <row r="9864">
          <cell r="D9864">
            <v>300710500</v>
          </cell>
          <cell r="Q9864" t="str">
            <v>ACTIVOS</v>
          </cell>
        </row>
        <row r="9865">
          <cell r="D9865">
            <v>300710047</v>
          </cell>
          <cell r="Q9865" t="str">
            <v>ACTIVOS</v>
          </cell>
        </row>
        <row r="9866">
          <cell r="D9866">
            <v>301461098</v>
          </cell>
          <cell r="Q9866" t="str">
            <v>ACTIVOS</v>
          </cell>
        </row>
        <row r="9867">
          <cell r="D9867">
            <v>301570069</v>
          </cell>
          <cell r="Q9867" t="str">
            <v>ACTIVOS</v>
          </cell>
        </row>
        <row r="9868">
          <cell r="D9868">
            <v>300844968</v>
          </cell>
          <cell r="Q9868" t="str">
            <v>ACTIVOS</v>
          </cell>
        </row>
        <row r="9869">
          <cell r="D9869">
            <v>301411954</v>
          </cell>
          <cell r="Q9869" t="str">
            <v>ACTIVOS</v>
          </cell>
        </row>
        <row r="9870">
          <cell r="D9870">
            <v>301028818</v>
          </cell>
          <cell r="Q9870" t="str">
            <v>ACTIVOS</v>
          </cell>
        </row>
        <row r="9871">
          <cell r="D9871">
            <v>301532230</v>
          </cell>
          <cell r="Q9871" t="str">
            <v>ACTIVOS</v>
          </cell>
        </row>
        <row r="9872">
          <cell r="D9872">
            <v>300833272</v>
          </cell>
          <cell r="Q9872" t="str">
            <v>ACTIVOS</v>
          </cell>
        </row>
        <row r="9873">
          <cell r="D9873">
            <v>301389003</v>
          </cell>
          <cell r="Q9873" t="str">
            <v>ACTIVOS</v>
          </cell>
        </row>
        <row r="9874">
          <cell r="D9874">
            <v>300887107</v>
          </cell>
          <cell r="Q9874" t="str">
            <v>ACTIVOS</v>
          </cell>
        </row>
        <row r="9875">
          <cell r="D9875">
            <v>300843723</v>
          </cell>
          <cell r="Q9875" t="str">
            <v>ACTIVOS</v>
          </cell>
        </row>
        <row r="9876">
          <cell r="D9876">
            <v>301340182</v>
          </cell>
          <cell r="Q9876" t="str">
            <v>ACTIVOS</v>
          </cell>
        </row>
        <row r="9877">
          <cell r="D9877">
            <v>301457555</v>
          </cell>
          <cell r="Q9877" t="str">
            <v>ACTIVOS</v>
          </cell>
        </row>
        <row r="9878">
          <cell r="D9878">
            <v>301093136</v>
          </cell>
          <cell r="Q9878" t="str">
            <v>ACTIVOS</v>
          </cell>
        </row>
        <row r="9879">
          <cell r="D9879">
            <v>300795455</v>
          </cell>
          <cell r="Q9879" t="str">
            <v>ACTIVOS</v>
          </cell>
        </row>
        <row r="9880">
          <cell r="D9880">
            <v>301314310</v>
          </cell>
          <cell r="Q9880" t="str">
            <v>ACTIVOS</v>
          </cell>
        </row>
        <row r="9881">
          <cell r="D9881">
            <v>301473120</v>
          </cell>
          <cell r="Q9881" t="str">
            <v>ACTIVOS</v>
          </cell>
        </row>
        <row r="9882">
          <cell r="D9882">
            <v>300787906</v>
          </cell>
          <cell r="Q9882" t="str">
            <v>ACTIVOS</v>
          </cell>
        </row>
        <row r="9883">
          <cell r="D9883">
            <v>301476395</v>
          </cell>
          <cell r="Q9883" t="str">
            <v>ACTIVOS</v>
          </cell>
        </row>
        <row r="9884">
          <cell r="D9884">
            <v>302008822</v>
          </cell>
          <cell r="Q9884" t="str">
            <v>ACTIVOS</v>
          </cell>
        </row>
        <row r="9885">
          <cell r="D9885">
            <v>301585677</v>
          </cell>
          <cell r="Q9885" t="str">
            <v>ACTIVOS</v>
          </cell>
        </row>
        <row r="9886">
          <cell r="D9886">
            <v>300086621</v>
          </cell>
          <cell r="Q9886" t="str">
            <v>ACTIVOS</v>
          </cell>
        </row>
        <row r="9887">
          <cell r="D9887">
            <v>301951131</v>
          </cell>
          <cell r="Q9887" t="str">
            <v>ACTIVOS</v>
          </cell>
        </row>
        <row r="9888">
          <cell r="D9888">
            <v>300380660</v>
          </cell>
          <cell r="Q9888" t="str">
            <v>ACTIVOS</v>
          </cell>
        </row>
        <row r="9889">
          <cell r="D9889">
            <v>300091906</v>
          </cell>
          <cell r="Q9889" t="str">
            <v>ACTIVOS</v>
          </cell>
        </row>
        <row r="9890">
          <cell r="D9890">
            <v>300694601</v>
          </cell>
          <cell r="Q9890" t="str">
            <v>ACTIVOS</v>
          </cell>
        </row>
        <row r="9891">
          <cell r="D9891">
            <v>301362754</v>
          </cell>
          <cell r="Q9891" t="str">
            <v>ACTIVOS</v>
          </cell>
        </row>
        <row r="9892">
          <cell r="D9892">
            <v>300857050</v>
          </cell>
          <cell r="Q9892" t="str">
            <v>ACTIVOS</v>
          </cell>
        </row>
        <row r="9893">
          <cell r="D9893">
            <v>301849470</v>
          </cell>
          <cell r="Q9893" t="str">
            <v>ACTIVOS</v>
          </cell>
        </row>
        <row r="9894">
          <cell r="D9894">
            <v>300890097</v>
          </cell>
          <cell r="Q9894" t="str">
            <v>ACTIVOS</v>
          </cell>
        </row>
        <row r="9895">
          <cell r="D9895">
            <v>301482929</v>
          </cell>
          <cell r="Q9895" t="str">
            <v>ACTIVOS</v>
          </cell>
        </row>
        <row r="9896">
          <cell r="D9896">
            <v>301577864</v>
          </cell>
          <cell r="Q9896" t="str">
            <v>ACTIVOS</v>
          </cell>
        </row>
        <row r="9897">
          <cell r="D9897">
            <v>300881684</v>
          </cell>
          <cell r="Q9897" t="str">
            <v>ACTIVOS</v>
          </cell>
        </row>
        <row r="9898">
          <cell r="D9898">
            <v>301063445</v>
          </cell>
          <cell r="Q9898" t="str">
            <v>ACTIVOS</v>
          </cell>
        </row>
        <row r="9899">
          <cell r="D9899">
            <v>301128492</v>
          </cell>
          <cell r="Q9899" t="str">
            <v>ACTIVOS</v>
          </cell>
        </row>
        <row r="9900">
          <cell r="D9900">
            <v>301017059</v>
          </cell>
          <cell r="Q9900" t="str">
            <v>ACTIVOS</v>
          </cell>
        </row>
        <row r="9901">
          <cell r="D9901">
            <v>301312843</v>
          </cell>
          <cell r="Q9901" t="str">
            <v>ACTIVOS</v>
          </cell>
        </row>
        <row r="9902">
          <cell r="D9902">
            <v>300926727</v>
          </cell>
          <cell r="Q9902" t="str">
            <v>ACTIVOS</v>
          </cell>
        </row>
        <row r="9903">
          <cell r="D9903">
            <v>300697519</v>
          </cell>
          <cell r="Q9903" t="str">
            <v>ACTIVOS</v>
          </cell>
        </row>
        <row r="9904">
          <cell r="D9904">
            <v>300098559</v>
          </cell>
          <cell r="Q9904" t="str">
            <v>ACTIVOS</v>
          </cell>
        </row>
        <row r="9905">
          <cell r="D9905" t="str">
            <v>CUENTAB4</v>
          </cell>
          <cell r="Q9905" t="str">
            <v>ACTIVOS</v>
          </cell>
        </row>
        <row r="9906">
          <cell r="D9906">
            <v>300792795</v>
          </cell>
          <cell r="Q9906" t="str">
            <v>ACTIVOS</v>
          </cell>
        </row>
        <row r="9907">
          <cell r="D9907">
            <v>300923507</v>
          </cell>
          <cell r="Q9907" t="str">
            <v>ACTIVOS</v>
          </cell>
        </row>
        <row r="9908">
          <cell r="D9908">
            <v>301020623</v>
          </cell>
          <cell r="Q9908" t="str">
            <v>ACTIVOS</v>
          </cell>
        </row>
        <row r="9909">
          <cell r="D9909">
            <v>300573784</v>
          </cell>
          <cell r="Q9909" t="str">
            <v>ACTIVOS</v>
          </cell>
        </row>
        <row r="9910">
          <cell r="D9910">
            <v>300790739</v>
          </cell>
          <cell r="Q9910" t="str">
            <v>ACTIVOS</v>
          </cell>
        </row>
        <row r="9911">
          <cell r="D9911">
            <v>301505895</v>
          </cell>
          <cell r="Q9911" t="str">
            <v>ACTIVOS</v>
          </cell>
        </row>
        <row r="9912">
          <cell r="D9912">
            <v>301937376</v>
          </cell>
          <cell r="Q9912" t="str">
            <v>ACTIVOS</v>
          </cell>
        </row>
        <row r="9913">
          <cell r="D9913">
            <v>300845315</v>
          </cell>
          <cell r="Q9913" t="str">
            <v>ACTIVOS</v>
          </cell>
        </row>
        <row r="9914">
          <cell r="D9914">
            <v>301453836</v>
          </cell>
          <cell r="Q9914" t="str">
            <v>ACTIVOS</v>
          </cell>
        </row>
        <row r="9915">
          <cell r="D9915">
            <v>301406978</v>
          </cell>
          <cell r="Q9915" t="str">
            <v>ACTIVOS</v>
          </cell>
        </row>
        <row r="9916">
          <cell r="D9916">
            <v>301482784</v>
          </cell>
          <cell r="Q9916" t="str">
            <v>ACTIVOS</v>
          </cell>
        </row>
        <row r="9917">
          <cell r="D9917">
            <v>301346058</v>
          </cell>
          <cell r="Q9917" t="str">
            <v>ACTIVOS</v>
          </cell>
        </row>
        <row r="9918">
          <cell r="D9918">
            <v>300156031</v>
          </cell>
          <cell r="Q9918" t="str">
            <v>ACTIVOS</v>
          </cell>
        </row>
        <row r="9919">
          <cell r="D9919">
            <v>301471210</v>
          </cell>
          <cell r="Q9919" t="str">
            <v>ACTIVOS</v>
          </cell>
        </row>
        <row r="9920">
          <cell r="D9920">
            <v>300905671</v>
          </cell>
          <cell r="Q9920" t="str">
            <v>ACTIVOS</v>
          </cell>
        </row>
        <row r="9921">
          <cell r="D9921">
            <v>300918574</v>
          </cell>
          <cell r="Q9921" t="str">
            <v>ACTIVOS</v>
          </cell>
        </row>
        <row r="9922">
          <cell r="D9922">
            <v>300091129</v>
          </cell>
          <cell r="Q9922" t="str">
            <v>ACTIVOS</v>
          </cell>
        </row>
        <row r="9923">
          <cell r="D9923">
            <v>302136096</v>
          </cell>
          <cell r="Q9923" t="str">
            <v>ACTIVOS</v>
          </cell>
        </row>
        <row r="9924">
          <cell r="D9924">
            <v>301459221</v>
          </cell>
          <cell r="Q9924" t="str">
            <v>ACTIVOS</v>
          </cell>
        </row>
        <row r="9925">
          <cell r="D9925">
            <v>301456477</v>
          </cell>
          <cell r="Q9925" t="str">
            <v>ACTIVOS</v>
          </cell>
        </row>
        <row r="9926">
          <cell r="D9926">
            <v>300277204</v>
          </cell>
          <cell r="Q9926" t="str">
            <v>ACTIVOS</v>
          </cell>
        </row>
        <row r="9927">
          <cell r="D9927">
            <v>300800173</v>
          </cell>
          <cell r="Q9927" t="str">
            <v>ACTIVOS</v>
          </cell>
        </row>
        <row r="9928">
          <cell r="D9928">
            <v>300150265</v>
          </cell>
          <cell r="Q9928" t="str">
            <v>ACTIVOS</v>
          </cell>
        </row>
        <row r="9929">
          <cell r="D9929">
            <v>301214269</v>
          </cell>
          <cell r="Q9929" t="str">
            <v>ACTIVOS</v>
          </cell>
        </row>
        <row r="9930">
          <cell r="D9930">
            <v>300069009</v>
          </cell>
          <cell r="Q9930" t="str">
            <v>ACTIVOS</v>
          </cell>
        </row>
        <row r="9931">
          <cell r="D9931">
            <v>301582598</v>
          </cell>
          <cell r="Q9931" t="str">
            <v>ACTIVOS</v>
          </cell>
        </row>
        <row r="9932">
          <cell r="D9932">
            <v>300157769</v>
          </cell>
          <cell r="Q9932" t="str">
            <v>ACTIVOS</v>
          </cell>
        </row>
        <row r="9933">
          <cell r="D9933">
            <v>301567676</v>
          </cell>
          <cell r="Q9933" t="str">
            <v>ACTIVOS</v>
          </cell>
        </row>
        <row r="9934">
          <cell r="D9934">
            <v>301483485</v>
          </cell>
          <cell r="Q9934" t="str">
            <v>ACTIVOS</v>
          </cell>
        </row>
        <row r="9935">
          <cell r="D9935">
            <v>302180008</v>
          </cell>
          <cell r="Q9935" t="str">
            <v>ACTIVOS</v>
          </cell>
        </row>
        <row r="9936">
          <cell r="D9936">
            <v>302175073</v>
          </cell>
          <cell r="Q9936" t="str">
            <v>ACTIVOS</v>
          </cell>
        </row>
        <row r="9937">
          <cell r="D9937">
            <v>302108668</v>
          </cell>
          <cell r="Q9937" t="str">
            <v>ACTIVOS</v>
          </cell>
        </row>
        <row r="9938">
          <cell r="D9938">
            <v>300159088</v>
          </cell>
          <cell r="Q9938" t="str">
            <v>ACTIVOS</v>
          </cell>
        </row>
        <row r="9939">
          <cell r="D9939">
            <v>302077706</v>
          </cell>
          <cell r="Q9939" t="str">
            <v>ACTIVOS</v>
          </cell>
        </row>
        <row r="9940">
          <cell r="D9940">
            <v>300097855</v>
          </cell>
          <cell r="Q9940" t="str">
            <v>ACTIVOS</v>
          </cell>
        </row>
        <row r="9941">
          <cell r="D9941">
            <v>300092003</v>
          </cell>
          <cell r="Q9941" t="str">
            <v>ACTIVOS</v>
          </cell>
        </row>
        <row r="9942">
          <cell r="D9942">
            <v>300925495</v>
          </cell>
          <cell r="Q9942" t="str">
            <v>ACTIVOS</v>
          </cell>
        </row>
        <row r="9943">
          <cell r="D9943">
            <v>301028934</v>
          </cell>
          <cell r="Q9943" t="str">
            <v>ACTIVOS</v>
          </cell>
        </row>
        <row r="9944">
          <cell r="D9944">
            <v>301020520</v>
          </cell>
          <cell r="Q9944" t="str">
            <v>ACTIVOS</v>
          </cell>
        </row>
        <row r="9945">
          <cell r="D9945">
            <v>301597001</v>
          </cell>
          <cell r="Q9945" t="str">
            <v>ACTIVOS</v>
          </cell>
        </row>
        <row r="9946">
          <cell r="D9946">
            <v>300149314</v>
          </cell>
          <cell r="Q9946" t="str">
            <v>ACTIVOS</v>
          </cell>
        </row>
        <row r="9947">
          <cell r="D9947">
            <v>301451210</v>
          </cell>
          <cell r="Q9947" t="str">
            <v>ACTIVOS</v>
          </cell>
        </row>
        <row r="9948">
          <cell r="D9948">
            <v>301454460</v>
          </cell>
          <cell r="Q9948" t="str">
            <v>ACTIVOS</v>
          </cell>
        </row>
        <row r="9949">
          <cell r="D9949">
            <v>300374168</v>
          </cell>
          <cell r="Q9949" t="str">
            <v>ACTIVOS</v>
          </cell>
        </row>
        <row r="9950">
          <cell r="D9950">
            <v>301041916</v>
          </cell>
          <cell r="Q9950" t="str">
            <v>ACTIVOS</v>
          </cell>
        </row>
        <row r="9951">
          <cell r="D9951">
            <v>300932565</v>
          </cell>
          <cell r="Q9951" t="str">
            <v>ACTIVOS</v>
          </cell>
        </row>
        <row r="9952">
          <cell r="D9952">
            <v>300164591</v>
          </cell>
          <cell r="Q9952" t="str">
            <v>ACTIVOS</v>
          </cell>
        </row>
        <row r="9953">
          <cell r="D9953">
            <v>301470515</v>
          </cell>
          <cell r="Q9953" t="str">
            <v>ACTIVOS</v>
          </cell>
        </row>
        <row r="9954">
          <cell r="D9954">
            <v>301488999</v>
          </cell>
          <cell r="Q9954" t="str">
            <v>ACTIVOS</v>
          </cell>
        </row>
        <row r="9955">
          <cell r="D9955">
            <v>300098540</v>
          </cell>
          <cell r="Q9955" t="str">
            <v>ACTIVOS</v>
          </cell>
        </row>
        <row r="9956">
          <cell r="D9956">
            <v>300097386</v>
          </cell>
          <cell r="Q9956" t="str">
            <v>ACTIVOS</v>
          </cell>
        </row>
        <row r="9957">
          <cell r="D9957">
            <v>301462682</v>
          </cell>
          <cell r="Q9957" t="str">
            <v>ACTIVOS</v>
          </cell>
        </row>
        <row r="9958">
          <cell r="D9958">
            <v>300928797</v>
          </cell>
          <cell r="Q9958" t="str">
            <v>ACTIVOS</v>
          </cell>
        </row>
        <row r="9959">
          <cell r="D9959">
            <v>300153634</v>
          </cell>
          <cell r="Q9959" t="str">
            <v>ACTIVOS</v>
          </cell>
        </row>
        <row r="9960">
          <cell r="D9960">
            <v>300142260</v>
          </cell>
          <cell r="Q9960" t="str">
            <v>ACTIVOS</v>
          </cell>
        </row>
        <row r="9961">
          <cell r="D9961">
            <v>302161084</v>
          </cell>
          <cell r="Q9961" t="str">
            <v>ACTIVOS</v>
          </cell>
        </row>
        <row r="9962">
          <cell r="D9962">
            <v>300086655</v>
          </cell>
          <cell r="Q9962" t="str">
            <v>ACTIVOS</v>
          </cell>
        </row>
        <row r="9963">
          <cell r="D9963">
            <v>301120465</v>
          </cell>
          <cell r="Q9963" t="str">
            <v>ACTIVOS</v>
          </cell>
        </row>
        <row r="9964">
          <cell r="D9964">
            <v>301453401</v>
          </cell>
          <cell r="Q9964" t="str">
            <v>ACTIVOS</v>
          </cell>
        </row>
        <row r="9965">
          <cell r="D9965">
            <v>300158016</v>
          </cell>
          <cell r="Q9965" t="str">
            <v>ACTIVOS</v>
          </cell>
        </row>
        <row r="9966">
          <cell r="D9966">
            <v>301981194</v>
          </cell>
          <cell r="Q9966" t="str">
            <v>ACTIVOS</v>
          </cell>
        </row>
        <row r="9967">
          <cell r="D9967">
            <v>301485308</v>
          </cell>
          <cell r="Q9967" t="str">
            <v>ACTIVOS</v>
          </cell>
        </row>
        <row r="9968">
          <cell r="D9968">
            <v>300097138</v>
          </cell>
          <cell r="Q9968" t="str">
            <v>ACTIVOS</v>
          </cell>
        </row>
        <row r="9969">
          <cell r="D9969">
            <v>301498078</v>
          </cell>
          <cell r="Q9969" t="str">
            <v>ACTIVOS</v>
          </cell>
        </row>
        <row r="9970">
          <cell r="D9970">
            <v>300154481</v>
          </cell>
          <cell r="Q9970" t="str">
            <v>ACTIVOS</v>
          </cell>
        </row>
        <row r="9971">
          <cell r="D9971">
            <v>301348112</v>
          </cell>
          <cell r="Q9971" t="str">
            <v>ACTIVOS</v>
          </cell>
        </row>
        <row r="9972">
          <cell r="D9972">
            <v>300092040</v>
          </cell>
          <cell r="Q9972" t="str">
            <v>ACTIVOS</v>
          </cell>
        </row>
        <row r="9973">
          <cell r="D9973">
            <v>300572309</v>
          </cell>
          <cell r="Q9973" t="str">
            <v>ACTIVOS</v>
          </cell>
        </row>
        <row r="9974">
          <cell r="D9974">
            <v>301394795</v>
          </cell>
          <cell r="Q9974" t="str">
            <v>ACTIVOS</v>
          </cell>
        </row>
        <row r="9975">
          <cell r="D9975">
            <v>300097208</v>
          </cell>
          <cell r="Q9975" t="str">
            <v>ACTIVOS</v>
          </cell>
        </row>
        <row r="9976">
          <cell r="D9976">
            <v>302092565</v>
          </cell>
          <cell r="Q9976" t="str">
            <v>ACTIVOS</v>
          </cell>
        </row>
        <row r="9977">
          <cell r="D9977">
            <v>300784719</v>
          </cell>
          <cell r="Q9977" t="str">
            <v>ACTIVOS</v>
          </cell>
        </row>
        <row r="9978">
          <cell r="D9978">
            <v>300787199</v>
          </cell>
          <cell r="Q9978" t="str">
            <v>ACTIVOS</v>
          </cell>
        </row>
        <row r="9979">
          <cell r="D9979">
            <v>301102875</v>
          </cell>
          <cell r="Q9979" t="str">
            <v>ACTIVOS</v>
          </cell>
        </row>
        <row r="9980">
          <cell r="D9980">
            <v>300145064</v>
          </cell>
          <cell r="Q9980" t="str">
            <v>ACTIVOS</v>
          </cell>
        </row>
        <row r="9981">
          <cell r="D9981">
            <v>300919565</v>
          </cell>
          <cell r="Q9981" t="str">
            <v>ACTIVOS</v>
          </cell>
        </row>
        <row r="9982">
          <cell r="D9982">
            <v>300931961</v>
          </cell>
          <cell r="Q9982" t="str">
            <v>ACTIVOS</v>
          </cell>
        </row>
        <row r="9983">
          <cell r="D9983">
            <v>300111816</v>
          </cell>
          <cell r="Q9983" t="str">
            <v>ACTIVOS</v>
          </cell>
        </row>
        <row r="9984">
          <cell r="D9984">
            <v>300098224</v>
          </cell>
          <cell r="Q9984" t="str">
            <v>ACTIVOS</v>
          </cell>
        </row>
        <row r="9985">
          <cell r="D9985">
            <v>300150522</v>
          </cell>
          <cell r="Q9985" t="str">
            <v>ACTIVOS</v>
          </cell>
        </row>
        <row r="9986">
          <cell r="D9986">
            <v>300097569</v>
          </cell>
          <cell r="Q9986" t="str">
            <v>ACTIVOS</v>
          </cell>
        </row>
        <row r="9987">
          <cell r="D9987">
            <v>300092176</v>
          </cell>
          <cell r="Q9987" t="str">
            <v>ACTIVOS</v>
          </cell>
        </row>
        <row r="9988">
          <cell r="D9988">
            <v>300157045</v>
          </cell>
          <cell r="Q9988" t="str">
            <v>ACTIVOS</v>
          </cell>
        </row>
        <row r="9989">
          <cell r="D9989">
            <v>301413342</v>
          </cell>
          <cell r="Q9989" t="str">
            <v>ACTIVOS</v>
          </cell>
        </row>
        <row r="9990">
          <cell r="D9990">
            <v>300092202</v>
          </cell>
          <cell r="Q9990" t="str">
            <v>ACTIVOS</v>
          </cell>
        </row>
        <row r="9991">
          <cell r="D9991">
            <v>301044522</v>
          </cell>
          <cell r="Q9991" t="str">
            <v>ACTIVOS</v>
          </cell>
        </row>
        <row r="9992">
          <cell r="D9992">
            <v>300092726</v>
          </cell>
          <cell r="Q9992" t="str">
            <v>ACTIVOS</v>
          </cell>
        </row>
        <row r="9993">
          <cell r="D9993">
            <v>300092727</v>
          </cell>
          <cell r="Q9993" t="str">
            <v>ACTIVOS</v>
          </cell>
        </row>
        <row r="9994">
          <cell r="D9994">
            <v>300799737</v>
          </cell>
          <cell r="Q9994" t="str">
            <v>ACTIVOS</v>
          </cell>
        </row>
        <row r="9995">
          <cell r="D9995">
            <v>302139456</v>
          </cell>
          <cell r="Q9995" t="str">
            <v>ACTIVOS</v>
          </cell>
        </row>
        <row r="9996">
          <cell r="D9996">
            <v>301541222</v>
          </cell>
          <cell r="Q9996" t="str">
            <v>ACTIVOS</v>
          </cell>
        </row>
        <row r="9997">
          <cell r="D9997">
            <v>301258400</v>
          </cell>
          <cell r="Q9997" t="str">
            <v>ACTIVOS</v>
          </cell>
        </row>
        <row r="9998">
          <cell r="D9998">
            <v>301163172</v>
          </cell>
          <cell r="Q9998" t="str">
            <v>ACTIVOS</v>
          </cell>
        </row>
        <row r="9999">
          <cell r="D9999">
            <v>300098221</v>
          </cell>
          <cell r="Q9999" t="str">
            <v>ACTIVOS</v>
          </cell>
        </row>
        <row r="10000">
          <cell r="D10000">
            <v>301607963</v>
          </cell>
          <cell r="Q10000" t="str">
            <v>ACTIVOS</v>
          </cell>
        </row>
        <row r="10001">
          <cell r="D10001">
            <v>300145725</v>
          </cell>
          <cell r="Q10001" t="str">
            <v>ACTIVOS</v>
          </cell>
        </row>
        <row r="10002">
          <cell r="D10002">
            <v>300069724</v>
          </cell>
          <cell r="Q10002" t="str">
            <v>ACTIVOS</v>
          </cell>
        </row>
        <row r="10003">
          <cell r="D10003">
            <v>300066624</v>
          </cell>
          <cell r="Q10003" t="str">
            <v>ACTIVOS</v>
          </cell>
        </row>
        <row r="10004">
          <cell r="D10004">
            <v>301938256</v>
          </cell>
          <cell r="Q10004" t="str">
            <v>ACTIVOS</v>
          </cell>
        </row>
        <row r="10005">
          <cell r="D10005">
            <v>301206025</v>
          </cell>
          <cell r="Q10005" t="str">
            <v>ACTIVOS</v>
          </cell>
        </row>
        <row r="10006">
          <cell r="D10006">
            <v>301243710</v>
          </cell>
          <cell r="Q10006" t="str">
            <v>ACTIVOS</v>
          </cell>
        </row>
        <row r="10007">
          <cell r="D10007">
            <v>300092076</v>
          </cell>
          <cell r="Q10007" t="str">
            <v>ACTIVOS</v>
          </cell>
        </row>
        <row r="10008">
          <cell r="D10008">
            <v>300091853</v>
          </cell>
          <cell r="Q10008" t="str">
            <v>ACTIVOS</v>
          </cell>
        </row>
        <row r="10009">
          <cell r="D10009">
            <v>301211520</v>
          </cell>
          <cell r="Q10009" t="str">
            <v>ACTIVOS</v>
          </cell>
        </row>
        <row r="10010">
          <cell r="D10010">
            <v>301252128</v>
          </cell>
          <cell r="Q10010" t="str">
            <v>ACTIVOS</v>
          </cell>
        </row>
        <row r="10011">
          <cell r="D10011">
            <v>301161622</v>
          </cell>
          <cell r="Q10011" t="str">
            <v>ACTIVOS</v>
          </cell>
        </row>
        <row r="10012">
          <cell r="D10012">
            <v>301352999</v>
          </cell>
          <cell r="Q10012" t="str">
            <v>ACTIVOS</v>
          </cell>
        </row>
        <row r="10013">
          <cell r="D10013">
            <v>300145873</v>
          </cell>
          <cell r="Q10013" t="str">
            <v>ACTIVOS</v>
          </cell>
        </row>
        <row r="10014">
          <cell r="D10014">
            <v>301290168</v>
          </cell>
          <cell r="Q10014" t="str">
            <v>ACTIVOS</v>
          </cell>
        </row>
        <row r="10015">
          <cell r="D10015">
            <v>300161683</v>
          </cell>
          <cell r="Q10015" t="str">
            <v>ACTIVOS</v>
          </cell>
        </row>
        <row r="10016">
          <cell r="D10016">
            <v>302014971</v>
          </cell>
          <cell r="Q10016" t="str">
            <v>ACTIVOS</v>
          </cell>
        </row>
        <row r="10017">
          <cell r="D10017">
            <v>301543951</v>
          </cell>
          <cell r="Q10017" t="str">
            <v>ACTIVOS</v>
          </cell>
        </row>
        <row r="10018">
          <cell r="D10018">
            <v>300161358</v>
          </cell>
          <cell r="Q10018" t="str">
            <v>ACTIVOS</v>
          </cell>
        </row>
        <row r="10019">
          <cell r="D10019">
            <v>301501506</v>
          </cell>
          <cell r="Q10019" t="str">
            <v>ACTIVOS</v>
          </cell>
        </row>
        <row r="10020">
          <cell r="D10020">
            <v>301162848</v>
          </cell>
          <cell r="Q10020" t="str">
            <v>ACTIVOS</v>
          </cell>
        </row>
        <row r="10021">
          <cell r="D10021">
            <v>300153529</v>
          </cell>
          <cell r="Q10021" t="str">
            <v>ACTIVOS</v>
          </cell>
        </row>
        <row r="10022">
          <cell r="D10022">
            <v>301300559</v>
          </cell>
          <cell r="Q10022" t="str">
            <v>ACTIVOS</v>
          </cell>
        </row>
        <row r="10023">
          <cell r="D10023">
            <v>300153755</v>
          </cell>
          <cell r="Q10023" t="str">
            <v>ACTIVOS</v>
          </cell>
        </row>
        <row r="10024">
          <cell r="D10024">
            <v>300155620</v>
          </cell>
          <cell r="Q10024" t="str">
            <v>ACTIVOS</v>
          </cell>
        </row>
        <row r="10025">
          <cell r="D10025">
            <v>301379565</v>
          </cell>
          <cell r="Q10025" t="str">
            <v>ACTIVOS</v>
          </cell>
        </row>
        <row r="10026">
          <cell r="D10026">
            <v>300067588</v>
          </cell>
          <cell r="Q10026" t="str">
            <v>ACTIVOS</v>
          </cell>
        </row>
        <row r="10027">
          <cell r="D10027">
            <v>300091151</v>
          </cell>
          <cell r="Q10027" t="str">
            <v>ACTIVOS</v>
          </cell>
        </row>
        <row r="10028">
          <cell r="D10028">
            <v>300091712</v>
          </cell>
          <cell r="Q10028" t="str">
            <v>ACTIVOS</v>
          </cell>
        </row>
        <row r="10029">
          <cell r="D10029">
            <v>300651211</v>
          </cell>
          <cell r="Q10029" t="str">
            <v>ACTIVOS</v>
          </cell>
        </row>
        <row r="10030">
          <cell r="D10030">
            <v>301107297</v>
          </cell>
          <cell r="Q10030" t="str">
            <v>ACTIVOS</v>
          </cell>
        </row>
        <row r="10031">
          <cell r="D10031">
            <v>300149630</v>
          </cell>
          <cell r="Q10031" t="str">
            <v>ACTIVOS</v>
          </cell>
        </row>
        <row r="10032">
          <cell r="D10032">
            <v>300067132</v>
          </cell>
          <cell r="Q10032" t="str">
            <v>ACTIVOS</v>
          </cell>
        </row>
        <row r="10033">
          <cell r="D10033">
            <v>300097981</v>
          </cell>
          <cell r="Q10033" t="str">
            <v>ACTIVOS</v>
          </cell>
        </row>
        <row r="10034">
          <cell r="D10034">
            <v>301525684</v>
          </cell>
          <cell r="Q10034" t="str">
            <v>ACTIVOS</v>
          </cell>
        </row>
        <row r="10035">
          <cell r="D10035">
            <v>300993585</v>
          </cell>
          <cell r="Q10035" t="str">
            <v>ACTIVOS</v>
          </cell>
        </row>
        <row r="10036">
          <cell r="D10036">
            <v>302193307</v>
          </cell>
          <cell r="Q10036" t="str">
            <v>ACTIVOS</v>
          </cell>
        </row>
        <row r="10037">
          <cell r="D10037">
            <v>301191258</v>
          </cell>
          <cell r="Q10037" t="str">
            <v>ACTIVOS</v>
          </cell>
        </row>
        <row r="10038">
          <cell r="D10038">
            <v>301111146</v>
          </cell>
          <cell r="Q10038" t="str">
            <v>ACTIVOS</v>
          </cell>
        </row>
        <row r="10039">
          <cell r="D10039">
            <v>301336555</v>
          </cell>
          <cell r="Q10039" t="str">
            <v>ACTIVOS</v>
          </cell>
        </row>
        <row r="10040">
          <cell r="D10040">
            <v>301408061</v>
          </cell>
          <cell r="Q10040" t="str">
            <v>ACTIVOS</v>
          </cell>
        </row>
        <row r="10041">
          <cell r="D10041">
            <v>300098058</v>
          </cell>
          <cell r="Q10041" t="str">
            <v>ACTIVOS</v>
          </cell>
        </row>
        <row r="10042">
          <cell r="D10042">
            <v>301492610</v>
          </cell>
          <cell r="Q10042" t="str">
            <v>ACTIVOS</v>
          </cell>
        </row>
        <row r="10043">
          <cell r="D10043">
            <v>300092271</v>
          </cell>
          <cell r="Q10043" t="str">
            <v>ACTIVOS</v>
          </cell>
        </row>
        <row r="10044">
          <cell r="D10044">
            <v>301361059</v>
          </cell>
          <cell r="Q10044" t="str">
            <v>ACTIVOS</v>
          </cell>
        </row>
        <row r="10045">
          <cell r="D10045">
            <v>300903878</v>
          </cell>
          <cell r="Q10045" t="str">
            <v>ACTIVOS</v>
          </cell>
        </row>
        <row r="10046">
          <cell r="D10046">
            <v>300086523</v>
          </cell>
          <cell r="Q10046" t="str">
            <v>ACTIVOS</v>
          </cell>
        </row>
        <row r="10047">
          <cell r="D10047">
            <v>301422584</v>
          </cell>
          <cell r="Q10047" t="str">
            <v>ACTIVOS</v>
          </cell>
        </row>
        <row r="10048">
          <cell r="D10048">
            <v>300127135</v>
          </cell>
          <cell r="Q10048" t="str">
            <v>ACTIVOS</v>
          </cell>
        </row>
        <row r="10049">
          <cell r="D10049">
            <v>301944872</v>
          </cell>
          <cell r="Q10049" t="str">
            <v>ACTIVOS</v>
          </cell>
        </row>
        <row r="10050">
          <cell r="D10050">
            <v>302165757</v>
          </cell>
          <cell r="Q10050" t="str">
            <v>ACTIVOS</v>
          </cell>
        </row>
        <row r="10051">
          <cell r="D10051">
            <v>300097745</v>
          </cell>
          <cell r="Q10051" t="str">
            <v>ACTIVOS</v>
          </cell>
        </row>
        <row r="10052">
          <cell r="D10052">
            <v>301151961</v>
          </cell>
          <cell r="Q10052" t="str">
            <v>ACTIVOS</v>
          </cell>
        </row>
        <row r="10053">
          <cell r="D10053">
            <v>302032819</v>
          </cell>
          <cell r="Q10053" t="str">
            <v>ACTIVOS</v>
          </cell>
        </row>
        <row r="10054">
          <cell r="D10054">
            <v>302008053</v>
          </cell>
          <cell r="Q10054" t="str">
            <v>ACTIVOS</v>
          </cell>
        </row>
        <row r="10055">
          <cell r="D10055">
            <v>301307538</v>
          </cell>
          <cell r="Q10055" t="str">
            <v>ACTIVOS</v>
          </cell>
        </row>
        <row r="10056">
          <cell r="D10056">
            <v>300158072</v>
          </cell>
          <cell r="Q10056" t="str">
            <v>ACTIVOS</v>
          </cell>
        </row>
        <row r="10057">
          <cell r="D10057">
            <v>300919778</v>
          </cell>
          <cell r="Q10057" t="str">
            <v>ACTIVOS</v>
          </cell>
        </row>
        <row r="10058">
          <cell r="D10058">
            <v>300923681</v>
          </cell>
          <cell r="Q10058" t="str">
            <v>ACTIVOS</v>
          </cell>
        </row>
        <row r="10059">
          <cell r="D10059">
            <v>301462922</v>
          </cell>
          <cell r="Q10059" t="str">
            <v>ACTIVOS</v>
          </cell>
        </row>
        <row r="10060">
          <cell r="D10060">
            <v>301417859</v>
          </cell>
          <cell r="Q10060" t="str">
            <v>ACTIVOS</v>
          </cell>
        </row>
        <row r="10061">
          <cell r="D10061">
            <v>300914645</v>
          </cell>
          <cell r="Q10061" t="str">
            <v>ACTIVOS</v>
          </cell>
        </row>
        <row r="10062">
          <cell r="D10062">
            <v>301171412</v>
          </cell>
          <cell r="Q10062" t="str">
            <v>ACTIVOS</v>
          </cell>
        </row>
        <row r="10063">
          <cell r="D10063">
            <v>301497096</v>
          </cell>
          <cell r="Q10063" t="str">
            <v>ACTIVOS</v>
          </cell>
        </row>
        <row r="10064">
          <cell r="D10064">
            <v>300068010</v>
          </cell>
          <cell r="Q10064" t="str">
            <v>ACTIVOS</v>
          </cell>
        </row>
        <row r="10065">
          <cell r="D10065">
            <v>301166427</v>
          </cell>
          <cell r="Q10065" t="str">
            <v>ACTIVOS</v>
          </cell>
        </row>
        <row r="10066">
          <cell r="D10066">
            <v>300092189</v>
          </cell>
          <cell r="Q10066" t="str">
            <v>ACTIVOS</v>
          </cell>
        </row>
        <row r="10067">
          <cell r="D10067">
            <v>302004857</v>
          </cell>
          <cell r="Q10067" t="str">
            <v>ACTIVOS</v>
          </cell>
        </row>
        <row r="10068">
          <cell r="D10068">
            <v>301544392</v>
          </cell>
          <cell r="Q10068" t="str">
            <v>ACTIVOS</v>
          </cell>
        </row>
        <row r="10069">
          <cell r="D10069">
            <v>300831844</v>
          </cell>
          <cell r="Q10069" t="str">
            <v>ACTIVOS</v>
          </cell>
        </row>
        <row r="10070">
          <cell r="D10070">
            <v>300097146</v>
          </cell>
          <cell r="Q10070" t="str">
            <v>ACTIVOS</v>
          </cell>
        </row>
        <row r="10071">
          <cell r="D10071">
            <v>300824968</v>
          </cell>
          <cell r="Q10071" t="str">
            <v>ACTIVOS</v>
          </cell>
        </row>
        <row r="10072">
          <cell r="D10072">
            <v>301401113</v>
          </cell>
          <cell r="Q10072" t="str">
            <v>ACTIVOS</v>
          </cell>
        </row>
        <row r="10073">
          <cell r="D10073">
            <v>301537347</v>
          </cell>
          <cell r="Q10073" t="str">
            <v>ACTIVOS</v>
          </cell>
        </row>
        <row r="10074">
          <cell r="D10074">
            <v>301206691</v>
          </cell>
          <cell r="Q10074" t="str">
            <v>ACTIVOS</v>
          </cell>
        </row>
        <row r="10075">
          <cell r="D10075">
            <v>301361988</v>
          </cell>
          <cell r="Q10075" t="str">
            <v>ACTIVOS</v>
          </cell>
        </row>
        <row r="10076">
          <cell r="D10076">
            <v>301209349</v>
          </cell>
          <cell r="Q10076" t="str">
            <v>ACTIVOS</v>
          </cell>
        </row>
        <row r="10077">
          <cell r="D10077">
            <v>301093351</v>
          </cell>
          <cell r="Q10077" t="str">
            <v>ACTIVOS</v>
          </cell>
        </row>
        <row r="10078">
          <cell r="D10078">
            <v>301415059</v>
          </cell>
          <cell r="Q10078" t="str">
            <v>ACTIVOS</v>
          </cell>
        </row>
        <row r="10079">
          <cell r="D10079">
            <v>300150468</v>
          </cell>
          <cell r="Q10079" t="str">
            <v>ACTIVOS</v>
          </cell>
        </row>
        <row r="10080">
          <cell r="D10080">
            <v>301414471</v>
          </cell>
          <cell r="Q10080" t="str">
            <v>ACTIVOS</v>
          </cell>
        </row>
        <row r="10081">
          <cell r="D10081">
            <v>301382973</v>
          </cell>
          <cell r="Q10081" t="str">
            <v>ACTIVOS</v>
          </cell>
        </row>
        <row r="10082">
          <cell r="D10082">
            <v>301534126</v>
          </cell>
          <cell r="Q10082" t="str">
            <v>ACTIVOS</v>
          </cell>
        </row>
        <row r="10083">
          <cell r="D10083">
            <v>300091446</v>
          </cell>
          <cell r="Q10083" t="str">
            <v>ACTIVOS</v>
          </cell>
        </row>
        <row r="10084">
          <cell r="D10084">
            <v>301386150</v>
          </cell>
          <cell r="Q10084" t="str">
            <v>ACTIVOS</v>
          </cell>
        </row>
        <row r="10085">
          <cell r="D10085">
            <v>301186940</v>
          </cell>
          <cell r="Q10085" t="str">
            <v>ACTIVOS</v>
          </cell>
        </row>
        <row r="10086">
          <cell r="D10086">
            <v>300154273</v>
          </cell>
          <cell r="Q10086" t="str">
            <v>ACTIVOS</v>
          </cell>
        </row>
        <row r="10087">
          <cell r="D10087">
            <v>300092751</v>
          </cell>
          <cell r="Q10087" t="str">
            <v>ACTIVOS</v>
          </cell>
        </row>
        <row r="10088">
          <cell r="D10088">
            <v>301414656</v>
          </cell>
          <cell r="Q10088" t="str">
            <v>ACTIVOS</v>
          </cell>
        </row>
        <row r="10089">
          <cell r="D10089">
            <v>301567333</v>
          </cell>
          <cell r="Q10089" t="str">
            <v>ACTIVOS</v>
          </cell>
        </row>
        <row r="10090">
          <cell r="D10090">
            <v>301475190</v>
          </cell>
          <cell r="Q10090" t="str">
            <v>ACTIVOS</v>
          </cell>
        </row>
        <row r="10091">
          <cell r="D10091">
            <v>302008547</v>
          </cell>
          <cell r="Q10091" t="str">
            <v>ACTIVOS</v>
          </cell>
        </row>
        <row r="10092">
          <cell r="D10092">
            <v>302039736</v>
          </cell>
          <cell r="Q10092" t="str">
            <v>ACTIVOS</v>
          </cell>
        </row>
        <row r="10093">
          <cell r="D10093">
            <v>301157185</v>
          </cell>
          <cell r="Q10093" t="str">
            <v>ACTIVOS</v>
          </cell>
        </row>
        <row r="10094">
          <cell r="D10094">
            <v>301518784</v>
          </cell>
          <cell r="Q10094" t="str">
            <v>ACTIVOS</v>
          </cell>
        </row>
        <row r="10095">
          <cell r="D10095">
            <v>301473663</v>
          </cell>
          <cell r="Q10095" t="str">
            <v>ACTIVOS</v>
          </cell>
        </row>
        <row r="10096">
          <cell r="D10096">
            <v>301286320</v>
          </cell>
          <cell r="Q10096" t="str">
            <v>ACTIVOS</v>
          </cell>
        </row>
        <row r="10097">
          <cell r="D10097">
            <v>300145800</v>
          </cell>
          <cell r="Q10097" t="str">
            <v>ACTIVOS</v>
          </cell>
        </row>
        <row r="10098">
          <cell r="D10098">
            <v>300845524</v>
          </cell>
          <cell r="Q10098" t="str">
            <v>ACTIVOS</v>
          </cell>
        </row>
        <row r="10099">
          <cell r="D10099">
            <v>300283688</v>
          </cell>
          <cell r="Q10099" t="str">
            <v>ACTIVOS</v>
          </cell>
        </row>
        <row r="10100">
          <cell r="D10100">
            <v>300098574</v>
          </cell>
          <cell r="Q10100" t="str">
            <v>ACTIVOS</v>
          </cell>
        </row>
        <row r="10101">
          <cell r="D10101">
            <v>302155494</v>
          </cell>
          <cell r="Q10101" t="str">
            <v>ACTIVOS</v>
          </cell>
        </row>
        <row r="10102">
          <cell r="D10102">
            <v>301022581</v>
          </cell>
          <cell r="Q10102" t="str">
            <v>ACTIVOS</v>
          </cell>
        </row>
        <row r="10103">
          <cell r="D10103">
            <v>300097636</v>
          </cell>
          <cell r="Q10103" t="str">
            <v>ACTIVOS</v>
          </cell>
        </row>
        <row r="10104">
          <cell r="D10104">
            <v>300848602</v>
          </cell>
          <cell r="Q10104" t="str">
            <v>ACTIVOS</v>
          </cell>
        </row>
        <row r="10105">
          <cell r="D10105">
            <v>301248737</v>
          </cell>
          <cell r="Q10105" t="str">
            <v>ACTIVOS</v>
          </cell>
        </row>
        <row r="10106">
          <cell r="D10106">
            <v>300154366</v>
          </cell>
          <cell r="Q10106" t="str">
            <v>ACTIVOS</v>
          </cell>
        </row>
        <row r="10107">
          <cell r="D10107">
            <v>301071318</v>
          </cell>
          <cell r="Q10107" t="str">
            <v>ACTIVOS</v>
          </cell>
        </row>
        <row r="10108">
          <cell r="D10108">
            <v>302044810</v>
          </cell>
          <cell r="Q10108" t="str">
            <v>ACTIVOS</v>
          </cell>
        </row>
        <row r="10109">
          <cell r="D10109">
            <v>301466307</v>
          </cell>
          <cell r="Q10109" t="str">
            <v>ACTIVOS</v>
          </cell>
        </row>
        <row r="10110">
          <cell r="D10110">
            <v>301953238</v>
          </cell>
          <cell r="Q10110" t="str">
            <v>ACTIVOS</v>
          </cell>
        </row>
        <row r="10111">
          <cell r="D10111">
            <v>300770194</v>
          </cell>
          <cell r="Q10111" t="str">
            <v>ACTIVOS</v>
          </cell>
        </row>
        <row r="10112">
          <cell r="D10112">
            <v>300262886</v>
          </cell>
          <cell r="Q10112" t="str">
            <v>ACTIVOS</v>
          </cell>
        </row>
        <row r="10113">
          <cell r="D10113">
            <v>301290162</v>
          </cell>
          <cell r="Q10113" t="str">
            <v>ACTIVOS</v>
          </cell>
        </row>
        <row r="10114">
          <cell r="D10114">
            <v>300158024</v>
          </cell>
          <cell r="Q10114" t="str">
            <v>ACTIVOS</v>
          </cell>
        </row>
        <row r="10115">
          <cell r="D10115">
            <v>301150809</v>
          </cell>
          <cell r="Q10115" t="str">
            <v>ACTIVOS</v>
          </cell>
        </row>
        <row r="10116">
          <cell r="D10116">
            <v>300768321</v>
          </cell>
          <cell r="Q10116" t="str">
            <v>ACTIVOS</v>
          </cell>
        </row>
        <row r="10117">
          <cell r="D10117">
            <v>301363713</v>
          </cell>
          <cell r="Q10117" t="str">
            <v>ACTIVOS</v>
          </cell>
        </row>
        <row r="10118">
          <cell r="D10118">
            <v>300277423</v>
          </cell>
          <cell r="Q10118" t="str">
            <v>ACTIVOS</v>
          </cell>
        </row>
        <row r="10119">
          <cell r="D10119">
            <v>301359401</v>
          </cell>
          <cell r="Q10119" t="str">
            <v>ACTIVOS</v>
          </cell>
        </row>
        <row r="10120">
          <cell r="D10120">
            <v>300643771</v>
          </cell>
          <cell r="Q10120" t="str">
            <v>ACTIVOS</v>
          </cell>
        </row>
        <row r="10121">
          <cell r="D10121">
            <v>300153786</v>
          </cell>
          <cell r="Q10121" t="str">
            <v>ACTIVOS</v>
          </cell>
        </row>
        <row r="10122">
          <cell r="D10122">
            <v>301560478</v>
          </cell>
          <cell r="Q10122" t="str">
            <v>ACTIVOS</v>
          </cell>
        </row>
        <row r="10123">
          <cell r="D10123">
            <v>302029500</v>
          </cell>
          <cell r="Q10123" t="str">
            <v>ACTIVOS</v>
          </cell>
        </row>
        <row r="10124">
          <cell r="D10124">
            <v>300927302</v>
          </cell>
          <cell r="Q10124" t="str">
            <v>ACTIVOS</v>
          </cell>
        </row>
        <row r="10125">
          <cell r="D10125">
            <v>301370790</v>
          </cell>
          <cell r="Q10125" t="str">
            <v>ACTIVOS</v>
          </cell>
        </row>
        <row r="10126">
          <cell r="D10126">
            <v>301974909</v>
          </cell>
          <cell r="Q10126" t="str">
            <v>ACTIVOS</v>
          </cell>
        </row>
        <row r="10127">
          <cell r="D10127">
            <v>300848672</v>
          </cell>
          <cell r="Q10127" t="str">
            <v>ACTIVOS</v>
          </cell>
        </row>
        <row r="10128">
          <cell r="D10128">
            <v>301488466</v>
          </cell>
          <cell r="Q10128" t="str">
            <v>ACTIVOS</v>
          </cell>
        </row>
        <row r="10129">
          <cell r="D10129">
            <v>300844918</v>
          </cell>
          <cell r="Q10129" t="str">
            <v>ACTIVOS</v>
          </cell>
        </row>
        <row r="10130">
          <cell r="D10130">
            <v>301413860</v>
          </cell>
          <cell r="Q10130" t="str">
            <v>ACTIVOS</v>
          </cell>
        </row>
        <row r="10131">
          <cell r="D10131">
            <v>301168497</v>
          </cell>
          <cell r="Q10131" t="str">
            <v>ACTIVOS</v>
          </cell>
        </row>
        <row r="10132">
          <cell r="D10132">
            <v>301430197</v>
          </cell>
          <cell r="Q10132" t="str">
            <v>ACTIVOS</v>
          </cell>
        </row>
        <row r="10133">
          <cell r="D10133">
            <v>300150883</v>
          </cell>
          <cell r="Q10133" t="str">
            <v>ACTIVOS</v>
          </cell>
        </row>
        <row r="10134">
          <cell r="D10134">
            <v>300091452</v>
          </cell>
          <cell r="Q10134" t="str">
            <v>ACTIVOS</v>
          </cell>
        </row>
        <row r="10135">
          <cell r="D10135">
            <v>300092613</v>
          </cell>
          <cell r="Q10135" t="str">
            <v>ACTIVOS</v>
          </cell>
        </row>
        <row r="10136">
          <cell r="D10136">
            <v>301961666</v>
          </cell>
          <cell r="Q10136" t="str">
            <v>ACTIVOS</v>
          </cell>
        </row>
        <row r="10137">
          <cell r="D10137">
            <v>300844206</v>
          </cell>
          <cell r="Q10137" t="str">
            <v>ACTIVOS</v>
          </cell>
        </row>
        <row r="10138">
          <cell r="D10138">
            <v>301401355</v>
          </cell>
          <cell r="Q10138" t="str">
            <v>ACTIVOS</v>
          </cell>
        </row>
        <row r="10139">
          <cell r="D10139">
            <v>301510120</v>
          </cell>
          <cell r="Q10139" t="str">
            <v>ACTIVOS</v>
          </cell>
        </row>
        <row r="10140">
          <cell r="D10140">
            <v>301384334</v>
          </cell>
          <cell r="Q10140" t="str">
            <v>ACTIVOS</v>
          </cell>
        </row>
        <row r="10141">
          <cell r="D10141">
            <v>300086536</v>
          </cell>
          <cell r="Q10141" t="str">
            <v>ACTIVOS</v>
          </cell>
        </row>
        <row r="10142">
          <cell r="D10142">
            <v>300092274</v>
          </cell>
          <cell r="Q10142" t="str">
            <v>ACTIVOS</v>
          </cell>
        </row>
        <row r="10143">
          <cell r="D10143">
            <v>301160746</v>
          </cell>
          <cell r="Q10143" t="str">
            <v>ACTIVOS</v>
          </cell>
        </row>
        <row r="10144">
          <cell r="D10144">
            <v>301508097</v>
          </cell>
          <cell r="Q10144" t="str">
            <v>ACTIVOS</v>
          </cell>
        </row>
        <row r="10145">
          <cell r="D10145">
            <v>301018162</v>
          </cell>
          <cell r="Q10145" t="str">
            <v>ACTIVOS</v>
          </cell>
        </row>
        <row r="10146">
          <cell r="D10146">
            <v>300145516</v>
          </cell>
          <cell r="Q10146" t="str">
            <v>ACTIVOS</v>
          </cell>
        </row>
        <row r="10147">
          <cell r="D10147">
            <v>300149310</v>
          </cell>
          <cell r="Q10147" t="str">
            <v>ACTIVOS</v>
          </cell>
        </row>
        <row r="10148">
          <cell r="D10148">
            <v>300086539</v>
          </cell>
          <cell r="Q10148" t="str">
            <v>ACTIVOS</v>
          </cell>
        </row>
        <row r="10149">
          <cell r="D10149">
            <v>301592453</v>
          </cell>
          <cell r="Q10149" t="str">
            <v>ACTIVOS</v>
          </cell>
        </row>
        <row r="10150">
          <cell r="D10150">
            <v>301261075</v>
          </cell>
          <cell r="Q10150" t="str">
            <v>ACTIVOS</v>
          </cell>
        </row>
        <row r="10151">
          <cell r="D10151">
            <v>301950405</v>
          </cell>
          <cell r="Q10151" t="str">
            <v>ACTIVOS</v>
          </cell>
        </row>
        <row r="10152">
          <cell r="D10152">
            <v>301303026</v>
          </cell>
          <cell r="Q10152" t="str">
            <v>ACTIVOS</v>
          </cell>
        </row>
        <row r="10153">
          <cell r="D10153">
            <v>301602580</v>
          </cell>
          <cell r="Q10153" t="str">
            <v>ACTIVOS</v>
          </cell>
        </row>
        <row r="10154">
          <cell r="D10154">
            <v>301602814</v>
          </cell>
          <cell r="Q10154" t="str">
            <v>ACTIVOS</v>
          </cell>
        </row>
        <row r="10155">
          <cell r="D10155">
            <v>301517551</v>
          </cell>
          <cell r="Q10155" t="str">
            <v>ACTIVOS</v>
          </cell>
        </row>
        <row r="10156">
          <cell r="D10156">
            <v>301535250</v>
          </cell>
          <cell r="Q10156" t="str">
            <v>ACTIVOS</v>
          </cell>
        </row>
        <row r="10157">
          <cell r="D10157">
            <v>300578055</v>
          </cell>
          <cell r="Q10157" t="str">
            <v>ACTIVOS</v>
          </cell>
        </row>
        <row r="10158">
          <cell r="D10158">
            <v>300378870</v>
          </cell>
          <cell r="Q10158" t="str">
            <v>ACTIVOS</v>
          </cell>
        </row>
        <row r="10159">
          <cell r="D10159">
            <v>301483726</v>
          </cell>
          <cell r="Q10159" t="str">
            <v>ACTIVOS</v>
          </cell>
        </row>
        <row r="10160">
          <cell r="D10160">
            <v>300097421</v>
          </cell>
          <cell r="Q10160" t="str">
            <v>ACTIVOS</v>
          </cell>
        </row>
        <row r="10161">
          <cell r="D10161">
            <v>300886651</v>
          </cell>
          <cell r="Q10161" t="str">
            <v>ACTIVOS</v>
          </cell>
        </row>
        <row r="10162">
          <cell r="D10162">
            <v>300947158</v>
          </cell>
          <cell r="Q10162" t="str">
            <v>ACTIVOS</v>
          </cell>
        </row>
        <row r="10163">
          <cell r="D10163">
            <v>300480965</v>
          </cell>
          <cell r="Q10163" t="str">
            <v>ACTIVOS</v>
          </cell>
        </row>
        <row r="10164">
          <cell r="D10164">
            <v>301308442</v>
          </cell>
          <cell r="Q10164" t="str">
            <v>ACTIVOS</v>
          </cell>
        </row>
        <row r="10165">
          <cell r="D10165">
            <v>301952532</v>
          </cell>
          <cell r="Q10165" t="str">
            <v>ACTIVOS</v>
          </cell>
        </row>
        <row r="10166">
          <cell r="D10166">
            <v>300092970</v>
          </cell>
          <cell r="Q10166" t="str">
            <v>ACTIVOS</v>
          </cell>
        </row>
        <row r="10167">
          <cell r="D10167">
            <v>300152222</v>
          </cell>
          <cell r="Q10167" t="str">
            <v>ACTIVOS</v>
          </cell>
        </row>
        <row r="10168">
          <cell r="D10168">
            <v>301986444</v>
          </cell>
          <cell r="Q10168" t="str">
            <v>ACTIVOS</v>
          </cell>
        </row>
        <row r="10169">
          <cell r="D10169">
            <v>301434919</v>
          </cell>
          <cell r="Q10169" t="str">
            <v>ACTIVOS</v>
          </cell>
        </row>
        <row r="10170">
          <cell r="D10170">
            <v>300154688</v>
          </cell>
          <cell r="Q10170" t="str">
            <v>ACTIVOS</v>
          </cell>
        </row>
        <row r="10171">
          <cell r="D10171">
            <v>301478506</v>
          </cell>
          <cell r="Q10171" t="str">
            <v>ACTIVOS</v>
          </cell>
        </row>
        <row r="10172">
          <cell r="D10172">
            <v>301385132</v>
          </cell>
          <cell r="Q10172" t="str">
            <v>ACTIVOS</v>
          </cell>
        </row>
        <row r="10173">
          <cell r="D10173">
            <v>301169942</v>
          </cell>
          <cell r="Q10173" t="str">
            <v>ACTIVOS</v>
          </cell>
        </row>
        <row r="10174">
          <cell r="D10174">
            <v>301479065</v>
          </cell>
          <cell r="Q10174" t="str">
            <v>ACTIVOS</v>
          </cell>
        </row>
        <row r="10175">
          <cell r="D10175">
            <v>301534101</v>
          </cell>
          <cell r="Q10175" t="str">
            <v>ACTIVOS</v>
          </cell>
        </row>
        <row r="10176">
          <cell r="D10176">
            <v>301343523</v>
          </cell>
          <cell r="Q10176" t="str">
            <v>ACTIVOS</v>
          </cell>
        </row>
        <row r="10177">
          <cell r="D10177">
            <v>302105993</v>
          </cell>
          <cell r="Q10177" t="str">
            <v>ACTIVOS</v>
          </cell>
        </row>
        <row r="10178">
          <cell r="D10178">
            <v>300069295</v>
          </cell>
          <cell r="Q10178" t="str">
            <v>ACTIVOS</v>
          </cell>
        </row>
        <row r="10179">
          <cell r="D10179">
            <v>301290891</v>
          </cell>
          <cell r="Q10179" t="str">
            <v>ACTIVOS</v>
          </cell>
        </row>
        <row r="10180">
          <cell r="D10180">
            <v>300931191</v>
          </cell>
          <cell r="Q10180" t="str">
            <v>ACTIVOS</v>
          </cell>
        </row>
        <row r="10181">
          <cell r="D10181">
            <v>301514530</v>
          </cell>
          <cell r="Q10181" t="str">
            <v>ACTIVOS</v>
          </cell>
        </row>
        <row r="10182">
          <cell r="D10182">
            <v>300155468</v>
          </cell>
          <cell r="Q10182" t="str">
            <v>ACTIVOS</v>
          </cell>
        </row>
        <row r="10183">
          <cell r="D10183">
            <v>300098109</v>
          </cell>
          <cell r="Q10183" t="str">
            <v>ACTIVOS</v>
          </cell>
        </row>
        <row r="10184">
          <cell r="D10184">
            <v>301351611</v>
          </cell>
          <cell r="Q10184" t="str">
            <v>ACTIVOS</v>
          </cell>
        </row>
        <row r="10185">
          <cell r="D10185">
            <v>301191060</v>
          </cell>
          <cell r="Q10185" t="str">
            <v>ACTIVOS</v>
          </cell>
        </row>
        <row r="10186">
          <cell r="D10186">
            <v>301595722</v>
          </cell>
          <cell r="Q10186" t="str">
            <v>ACTIVOS</v>
          </cell>
        </row>
        <row r="10187">
          <cell r="D10187">
            <v>301531382</v>
          </cell>
          <cell r="Q10187" t="str">
            <v>ACTIVOS</v>
          </cell>
        </row>
        <row r="10188">
          <cell r="D10188">
            <v>301482886</v>
          </cell>
          <cell r="Q10188" t="str">
            <v>ACTIVOS</v>
          </cell>
        </row>
        <row r="10189">
          <cell r="D10189">
            <v>300257843</v>
          </cell>
          <cell r="Q10189" t="str">
            <v>ACTIVOS</v>
          </cell>
        </row>
        <row r="10190">
          <cell r="D10190">
            <v>300097151</v>
          </cell>
          <cell r="Q10190" t="str">
            <v>ACTIVOS</v>
          </cell>
        </row>
        <row r="10191">
          <cell r="D10191">
            <v>301483487</v>
          </cell>
          <cell r="Q10191" t="str">
            <v>ACTIVOS</v>
          </cell>
        </row>
        <row r="10192">
          <cell r="D10192">
            <v>301256179</v>
          </cell>
          <cell r="Q10192" t="str">
            <v>ACTIVOS</v>
          </cell>
        </row>
        <row r="10193">
          <cell r="D10193">
            <v>300092947</v>
          </cell>
          <cell r="Q10193" t="str">
            <v>ACTIVOS</v>
          </cell>
        </row>
        <row r="10194">
          <cell r="D10194">
            <v>300153417</v>
          </cell>
          <cell r="Q10194" t="str">
            <v>ACTIVOS</v>
          </cell>
        </row>
        <row r="10195">
          <cell r="D10195">
            <v>302033077</v>
          </cell>
          <cell r="Q10195" t="str">
            <v>ACTIVOS</v>
          </cell>
        </row>
        <row r="10196">
          <cell r="D10196">
            <v>302171488</v>
          </cell>
          <cell r="Q10196" t="str">
            <v>ACTIVOS</v>
          </cell>
        </row>
        <row r="10197">
          <cell r="D10197">
            <v>301206047</v>
          </cell>
          <cell r="Q10197" t="str">
            <v>ACTIVOS</v>
          </cell>
        </row>
        <row r="10198">
          <cell r="D10198">
            <v>301308366</v>
          </cell>
          <cell r="Q10198" t="str">
            <v>ACTIVOS</v>
          </cell>
        </row>
        <row r="10199">
          <cell r="D10199">
            <v>301004586</v>
          </cell>
          <cell r="Q10199" t="str">
            <v>ACTIVOS</v>
          </cell>
        </row>
        <row r="10200">
          <cell r="D10200">
            <v>301542423</v>
          </cell>
          <cell r="Q10200" t="str">
            <v>ACTIVOS</v>
          </cell>
        </row>
        <row r="10201">
          <cell r="D10201">
            <v>300097602</v>
          </cell>
          <cell r="Q10201" t="str">
            <v>ACTIVOS</v>
          </cell>
        </row>
        <row r="10202">
          <cell r="D10202">
            <v>301399594</v>
          </cell>
          <cell r="Q10202" t="str">
            <v>ACTIVOS</v>
          </cell>
        </row>
        <row r="10203">
          <cell r="D10203">
            <v>301478508</v>
          </cell>
          <cell r="Q10203" t="str">
            <v>ACTIVOS</v>
          </cell>
        </row>
        <row r="10204">
          <cell r="D10204">
            <v>301034095</v>
          </cell>
          <cell r="Q10204" t="str">
            <v>ACTIVOS</v>
          </cell>
        </row>
        <row r="10205">
          <cell r="D10205">
            <v>300091086</v>
          </cell>
          <cell r="Q10205" t="str">
            <v>ACTIVOS</v>
          </cell>
        </row>
        <row r="10206">
          <cell r="D10206">
            <v>300131939</v>
          </cell>
          <cell r="Q10206" t="str">
            <v>ACTIVOS</v>
          </cell>
        </row>
        <row r="10207">
          <cell r="D10207">
            <v>300132015</v>
          </cell>
          <cell r="Q10207" t="str">
            <v>ACTIVOS</v>
          </cell>
        </row>
        <row r="10208">
          <cell r="D10208">
            <v>300887182</v>
          </cell>
          <cell r="Q10208" t="str">
            <v>ACTIVOS</v>
          </cell>
        </row>
        <row r="10209">
          <cell r="D10209">
            <v>300842865</v>
          </cell>
          <cell r="Q10209" t="str">
            <v>ACTIVOS</v>
          </cell>
        </row>
        <row r="10210">
          <cell r="D10210">
            <v>302088327</v>
          </cell>
          <cell r="Q10210" t="str">
            <v>ACTIVOS</v>
          </cell>
        </row>
        <row r="10211">
          <cell r="D10211">
            <v>302026950</v>
          </cell>
          <cell r="Q10211" t="str">
            <v>ACTIVOS</v>
          </cell>
        </row>
        <row r="10212">
          <cell r="D10212">
            <v>301185013</v>
          </cell>
          <cell r="Q10212" t="str">
            <v>ACTIVOS</v>
          </cell>
        </row>
        <row r="10213">
          <cell r="D10213">
            <v>301565264</v>
          </cell>
          <cell r="Q10213" t="str">
            <v>ACTIVOS</v>
          </cell>
        </row>
        <row r="10214">
          <cell r="D10214">
            <v>300886615</v>
          </cell>
          <cell r="Q10214" t="str">
            <v>ACTIVOS</v>
          </cell>
        </row>
        <row r="10215">
          <cell r="D10215">
            <v>301303027</v>
          </cell>
          <cell r="Q10215" t="str">
            <v>ACTIVOS</v>
          </cell>
        </row>
        <row r="10216">
          <cell r="D10216">
            <v>301515047</v>
          </cell>
          <cell r="Q10216" t="str">
            <v>ACTIVOS</v>
          </cell>
        </row>
        <row r="10217">
          <cell r="D10217">
            <v>300859643</v>
          </cell>
          <cell r="Q10217" t="str">
            <v>ACTIVOS</v>
          </cell>
        </row>
        <row r="10218">
          <cell r="D10218">
            <v>301448550</v>
          </cell>
          <cell r="Q10218" t="str">
            <v>ACTIVOS</v>
          </cell>
        </row>
        <row r="10219">
          <cell r="D10219">
            <v>300086658</v>
          </cell>
          <cell r="Q10219" t="str">
            <v>ACTIVOS</v>
          </cell>
        </row>
        <row r="10220">
          <cell r="D10220">
            <v>301398691</v>
          </cell>
          <cell r="Q10220" t="str">
            <v>ACTIVOS</v>
          </cell>
        </row>
        <row r="10221">
          <cell r="D10221">
            <v>301389788</v>
          </cell>
          <cell r="Q10221" t="str">
            <v>ACTIVOS</v>
          </cell>
        </row>
        <row r="10222">
          <cell r="D10222">
            <v>300839542</v>
          </cell>
          <cell r="Q10222" t="str">
            <v>ACTIVOS</v>
          </cell>
        </row>
        <row r="10223">
          <cell r="D10223">
            <v>301262443</v>
          </cell>
          <cell r="Q10223" t="str">
            <v>ACTIVOS</v>
          </cell>
        </row>
        <row r="10224">
          <cell r="D10224">
            <v>301303325</v>
          </cell>
          <cell r="Q10224" t="str">
            <v>ACTIVOS</v>
          </cell>
        </row>
        <row r="10225">
          <cell r="D10225">
            <v>301326329</v>
          </cell>
          <cell r="Q10225" t="str">
            <v>ACTIVOS</v>
          </cell>
        </row>
        <row r="10226">
          <cell r="D10226">
            <v>301409982</v>
          </cell>
          <cell r="Q10226" t="str">
            <v>ACTIVOS</v>
          </cell>
        </row>
        <row r="10227">
          <cell r="D10227">
            <v>300069785</v>
          </cell>
          <cell r="Q10227" t="str">
            <v>ACTIVOS</v>
          </cell>
        </row>
        <row r="10228">
          <cell r="D10228">
            <v>300157648</v>
          </cell>
          <cell r="Q10228" t="str">
            <v>ACTIVOS</v>
          </cell>
        </row>
        <row r="10229">
          <cell r="D10229">
            <v>301581788</v>
          </cell>
          <cell r="Q10229" t="str">
            <v>ACTIVOS</v>
          </cell>
        </row>
        <row r="10230">
          <cell r="D10230">
            <v>301444560</v>
          </cell>
          <cell r="Q10230" t="str">
            <v>ACTIVOS</v>
          </cell>
        </row>
        <row r="10231">
          <cell r="D10231">
            <v>301490965</v>
          </cell>
          <cell r="Q10231" t="str">
            <v>ACTIVOS</v>
          </cell>
        </row>
        <row r="10232">
          <cell r="D10232">
            <v>300790454</v>
          </cell>
          <cell r="Q10232" t="str">
            <v>ACTIVOS</v>
          </cell>
        </row>
        <row r="10233">
          <cell r="D10233">
            <v>300157689</v>
          </cell>
          <cell r="Q10233" t="str">
            <v>ACTIVOS</v>
          </cell>
        </row>
        <row r="10234">
          <cell r="D10234">
            <v>300155966</v>
          </cell>
          <cell r="Q10234" t="str">
            <v>ACTIVOS</v>
          </cell>
        </row>
        <row r="10235">
          <cell r="D10235">
            <v>301428064</v>
          </cell>
          <cell r="Q10235" t="str">
            <v>ACTIVOS</v>
          </cell>
        </row>
        <row r="10236">
          <cell r="D10236">
            <v>301582119</v>
          </cell>
          <cell r="Q10236" t="str">
            <v>ACTIVOS</v>
          </cell>
        </row>
        <row r="10237">
          <cell r="D10237">
            <v>300084377</v>
          </cell>
          <cell r="Q10237" t="str">
            <v>ACTIVOS</v>
          </cell>
        </row>
        <row r="10238">
          <cell r="D10238">
            <v>301522691</v>
          </cell>
          <cell r="Q10238" t="str">
            <v>ACTIVOS</v>
          </cell>
        </row>
        <row r="10239">
          <cell r="D10239">
            <v>301473642</v>
          </cell>
          <cell r="Q10239" t="str">
            <v>ACTIVOS</v>
          </cell>
        </row>
        <row r="10240">
          <cell r="D10240">
            <v>301595272</v>
          </cell>
          <cell r="Q10240" t="str">
            <v>ACTIVOS</v>
          </cell>
        </row>
        <row r="10241">
          <cell r="D10241">
            <v>301348942</v>
          </cell>
          <cell r="Q10241" t="str">
            <v>ACTIVOS</v>
          </cell>
        </row>
        <row r="10242">
          <cell r="D10242">
            <v>301593759</v>
          </cell>
          <cell r="Q10242" t="str">
            <v>ACTIVOS</v>
          </cell>
        </row>
        <row r="10243">
          <cell r="D10243">
            <v>301586578</v>
          </cell>
          <cell r="Q10243" t="str">
            <v>ACTIVOS</v>
          </cell>
        </row>
        <row r="10244">
          <cell r="D10244">
            <v>301456813</v>
          </cell>
          <cell r="Q10244" t="str">
            <v>ACTIVOS</v>
          </cell>
        </row>
        <row r="10245">
          <cell r="D10245">
            <v>300092642</v>
          </cell>
          <cell r="Q10245" t="str">
            <v>ACTIVOS</v>
          </cell>
        </row>
        <row r="10246">
          <cell r="D10246">
            <v>300903141</v>
          </cell>
          <cell r="Q10246" t="str">
            <v>ACTIVOS</v>
          </cell>
        </row>
        <row r="10247">
          <cell r="D10247">
            <v>301312469</v>
          </cell>
          <cell r="Q10247" t="str">
            <v>ACTIVOS</v>
          </cell>
        </row>
        <row r="10248">
          <cell r="D10248">
            <v>300374727</v>
          </cell>
          <cell r="Q10248" t="str">
            <v>ACTIVOS</v>
          </cell>
        </row>
        <row r="10249">
          <cell r="D10249">
            <v>301465185</v>
          </cell>
          <cell r="Q10249" t="str">
            <v>ACTIVOS</v>
          </cell>
        </row>
        <row r="10250">
          <cell r="D10250">
            <v>301632191</v>
          </cell>
          <cell r="Q10250" t="str">
            <v>ACTIVOS</v>
          </cell>
        </row>
        <row r="10251">
          <cell r="D10251">
            <v>301319692</v>
          </cell>
          <cell r="Q10251" t="str">
            <v>ACTIVOS</v>
          </cell>
        </row>
        <row r="10252">
          <cell r="D10252">
            <v>300097495</v>
          </cell>
          <cell r="Q10252" t="str">
            <v>ACTIVOS</v>
          </cell>
        </row>
        <row r="10253">
          <cell r="D10253">
            <v>300145831</v>
          </cell>
          <cell r="Q10253" t="str">
            <v>ACTIVOS</v>
          </cell>
        </row>
        <row r="10254">
          <cell r="D10254">
            <v>301610333</v>
          </cell>
          <cell r="Q10254" t="str">
            <v>ACTIVOS</v>
          </cell>
        </row>
        <row r="10255">
          <cell r="D10255">
            <v>301016603</v>
          </cell>
          <cell r="Q10255" t="str">
            <v>ACTIVOS</v>
          </cell>
        </row>
        <row r="10256">
          <cell r="D10256">
            <v>301539645</v>
          </cell>
          <cell r="Q10256" t="str">
            <v>ACTIVOS</v>
          </cell>
        </row>
        <row r="10257">
          <cell r="D10257">
            <v>301533260</v>
          </cell>
          <cell r="Q10257" t="str">
            <v>ACTIVOS</v>
          </cell>
        </row>
        <row r="10258">
          <cell r="D10258">
            <v>301480937</v>
          </cell>
          <cell r="Q10258" t="str">
            <v>ACTIVOS</v>
          </cell>
        </row>
        <row r="10259">
          <cell r="D10259">
            <v>300625667</v>
          </cell>
          <cell r="Q10259" t="str">
            <v>ACTIVOS</v>
          </cell>
        </row>
        <row r="10260">
          <cell r="D10260">
            <v>301466158</v>
          </cell>
          <cell r="Q10260" t="str">
            <v>ACTIVOS</v>
          </cell>
        </row>
        <row r="10261">
          <cell r="D10261">
            <v>301425593</v>
          </cell>
          <cell r="Q10261" t="str">
            <v>ACTIVOS</v>
          </cell>
        </row>
        <row r="10262">
          <cell r="D10262">
            <v>300160897</v>
          </cell>
          <cell r="Q10262" t="str">
            <v>ACTIVOS</v>
          </cell>
        </row>
        <row r="10263">
          <cell r="D10263">
            <v>300150949</v>
          </cell>
          <cell r="Q10263" t="str">
            <v>ACTIVOS</v>
          </cell>
        </row>
        <row r="10264">
          <cell r="D10264">
            <v>300419611</v>
          </cell>
          <cell r="Q10264" t="str">
            <v>ACTIVOS</v>
          </cell>
        </row>
        <row r="10265">
          <cell r="D10265">
            <v>300154408</v>
          </cell>
          <cell r="Q10265" t="str">
            <v>ACTIVOS</v>
          </cell>
        </row>
        <row r="10266">
          <cell r="D10266">
            <v>300915551</v>
          </cell>
          <cell r="Q10266" t="str">
            <v>ACTIVOS</v>
          </cell>
        </row>
        <row r="10267">
          <cell r="D10267">
            <v>300161002</v>
          </cell>
          <cell r="Q10267" t="str">
            <v>ACTIVOS</v>
          </cell>
        </row>
        <row r="10268">
          <cell r="D10268">
            <v>300961002</v>
          </cell>
          <cell r="Q10268" t="str">
            <v>ACTIVOS</v>
          </cell>
        </row>
        <row r="10269">
          <cell r="D10269">
            <v>301341442</v>
          </cell>
          <cell r="Q10269" t="str">
            <v>ACTIVOS</v>
          </cell>
        </row>
        <row r="10270">
          <cell r="D10270">
            <v>301473640</v>
          </cell>
          <cell r="Q10270" t="str">
            <v>ACTIVOS</v>
          </cell>
        </row>
        <row r="10271">
          <cell r="D10271">
            <v>301570701</v>
          </cell>
          <cell r="Q10271" t="str">
            <v>ACTIVOS</v>
          </cell>
        </row>
        <row r="10272">
          <cell r="D10272">
            <v>301457280</v>
          </cell>
          <cell r="Q10272" t="str">
            <v>ACTIVOS</v>
          </cell>
        </row>
        <row r="10273">
          <cell r="D10273">
            <v>301561259</v>
          </cell>
          <cell r="Q10273" t="str">
            <v>ACTIVOS</v>
          </cell>
        </row>
        <row r="10274">
          <cell r="D10274">
            <v>301442146</v>
          </cell>
          <cell r="Q10274" t="str">
            <v>ACTIVOS</v>
          </cell>
        </row>
        <row r="10275">
          <cell r="D10275">
            <v>300167806</v>
          </cell>
          <cell r="Q10275" t="str">
            <v>ACTIVOS</v>
          </cell>
        </row>
        <row r="10276">
          <cell r="D10276">
            <v>300157626</v>
          </cell>
          <cell r="Q10276" t="str">
            <v>ACTIVOS</v>
          </cell>
        </row>
        <row r="10277">
          <cell r="D10277">
            <v>301268106</v>
          </cell>
          <cell r="Q10277" t="str">
            <v>ACTIVOS</v>
          </cell>
        </row>
        <row r="10278">
          <cell r="D10278">
            <v>300097281</v>
          </cell>
          <cell r="Q10278" t="str">
            <v>ACTIVOS</v>
          </cell>
        </row>
        <row r="10279">
          <cell r="D10279">
            <v>301487268</v>
          </cell>
          <cell r="Q10279" t="str">
            <v>ACTIVOS</v>
          </cell>
        </row>
        <row r="10280">
          <cell r="D10280">
            <v>301413184</v>
          </cell>
          <cell r="Q10280" t="str">
            <v>ACTIVOS</v>
          </cell>
        </row>
        <row r="10281">
          <cell r="D10281">
            <v>300097703</v>
          </cell>
          <cell r="Q10281" t="str">
            <v>ACTIVOS</v>
          </cell>
        </row>
        <row r="10282">
          <cell r="D10282">
            <v>300815438</v>
          </cell>
          <cell r="Q10282" t="str">
            <v>ACTIVOS</v>
          </cell>
        </row>
        <row r="10283">
          <cell r="D10283">
            <v>300341224</v>
          </cell>
          <cell r="Q10283" t="str">
            <v>ACTIVOS</v>
          </cell>
        </row>
        <row r="10284">
          <cell r="D10284">
            <v>301414356</v>
          </cell>
          <cell r="Q10284" t="str">
            <v>ACTIVOS</v>
          </cell>
        </row>
        <row r="10285">
          <cell r="D10285">
            <v>300855747</v>
          </cell>
          <cell r="Q10285" t="str">
            <v>ACTIVOS</v>
          </cell>
        </row>
        <row r="10286">
          <cell r="D10286">
            <v>300159060</v>
          </cell>
          <cell r="Q10286" t="str">
            <v>ACTIVOS</v>
          </cell>
        </row>
        <row r="10287">
          <cell r="D10287">
            <v>301482354</v>
          </cell>
          <cell r="Q10287" t="str">
            <v>ACTIVOS</v>
          </cell>
        </row>
        <row r="10288">
          <cell r="D10288">
            <v>300152928</v>
          </cell>
          <cell r="Q10288" t="str">
            <v>ACTIVOS</v>
          </cell>
        </row>
        <row r="10289">
          <cell r="D10289">
            <v>301290802</v>
          </cell>
          <cell r="Q10289" t="str">
            <v>ACTIVOS</v>
          </cell>
        </row>
        <row r="10290">
          <cell r="D10290">
            <v>301363249</v>
          </cell>
          <cell r="Q10290" t="str">
            <v>ACTIVOS</v>
          </cell>
        </row>
        <row r="10291">
          <cell r="D10291">
            <v>301060951</v>
          </cell>
          <cell r="Q10291" t="str">
            <v>ACTIVOS</v>
          </cell>
        </row>
        <row r="10292">
          <cell r="D10292">
            <v>300165851</v>
          </cell>
          <cell r="Q10292" t="str">
            <v>ACTIVOS</v>
          </cell>
        </row>
        <row r="10293">
          <cell r="D10293">
            <v>300834610</v>
          </cell>
          <cell r="Q10293" t="str">
            <v>ACTIVOS</v>
          </cell>
        </row>
        <row r="10294">
          <cell r="D10294">
            <v>301522448</v>
          </cell>
          <cell r="Q10294" t="str">
            <v>ACTIVOS</v>
          </cell>
        </row>
        <row r="10295">
          <cell r="D10295">
            <v>300153823</v>
          </cell>
          <cell r="Q10295" t="str">
            <v>ACTIVOS</v>
          </cell>
        </row>
        <row r="10296">
          <cell r="D10296">
            <v>301499555</v>
          </cell>
          <cell r="Q10296" t="str">
            <v>ACTIVOS</v>
          </cell>
        </row>
        <row r="10297">
          <cell r="D10297">
            <v>301536335</v>
          </cell>
          <cell r="Q10297" t="str">
            <v>ACTIVOS</v>
          </cell>
        </row>
        <row r="10298">
          <cell r="D10298">
            <v>301530242</v>
          </cell>
          <cell r="Q10298" t="str">
            <v>ACTIVOS</v>
          </cell>
        </row>
        <row r="10299">
          <cell r="D10299">
            <v>302142421</v>
          </cell>
          <cell r="Q10299" t="str">
            <v>ACTIVOS</v>
          </cell>
        </row>
        <row r="10300">
          <cell r="D10300">
            <v>302014507</v>
          </cell>
          <cell r="Q10300" t="str">
            <v>ACTIVOS</v>
          </cell>
        </row>
        <row r="10301">
          <cell r="D10301">
            <v>300068658</v>
          </cell>
          <cell r="Q10301" t="str">
            <v>ACTIVOS</v>
          </cell>
        </row>
        <row r="10302">
          <cell r="D10302">
            <v>301187137</v>
          </cell>
          <cell r="Q10302" t="str">
            <v>ACTIVOS</v>
          </cell>
        </row>
        <row r="10303">
          <cell r="D10303">
            <v>301196844</v>
          </cell>
          <cell r="Q10303" t="str">
            <v>ACTIVOS</v>
          </cell>
        </row>
        <row r="10304">
          <cell r="D10304">
            <v>300561893</v>
          </cell>
          <cell r="Q10304" t="str">
            <v>ACTIVOS</v>
          </cell>
        </row>
        <row r="10305">
          <cell r="D10305">
            <v>300157078</v>
          </cell>
          <cell r="Q10305" t="str">
            <v>ACTIVOS</v>
          </cell>
        </row>
        <row r="10306">
          <cell r="D10306">
            <v>300153744</v>
          </cell>
          <cell r="Q10306" t="str">
            <v>ACTIVOS</v>
          </cell>
        </row>
        <row r="10307">
          <cell r="D10307">
            <v>300151785</v>
          </cell>
          <cell r="Q10307" t="str">
            <v>ACTIVOS</v>
          </cell>
        </row>
        <row r="10308">
          <cell r="D10308">
            <v>301380137</v>
          </cell>
          <cell r="Q10308" t="str">
            <v>ACTIVOS</v>
          </cell>
        </row>
        <row r="10309">
          <cell r="D10309">
            <v>300097397</v>
          </cell>
          <cell r="Q10309" t="str">
            <v>ACTIVOS</v>
          </cell>
        </row>
        <row r="10310">
          <cell r="D10310">
            <v>301023946</v>
          </cell>
          <cell r="Q10310" t="str">
            <v>ACTIVOS</v>
          </cell>
        </row>
        <row r="10311">
          <cell r="D10311">
            <v>301252403</v>
          </cell>
          <cell r="Q10311" t="str">
            <v>ACTIVOS</v>
          </cell>
        </row>
        <row r="10312">
          <cell r="D10312">
            <v>300097687</v>
          </cell>
          <cell r="Q10312" t="str">
            <v>ACTIVOS</v>
          </cell>
        </row>
        <row r="10313">
          <cell r="D10313">
            <v>301633285</v>
          </cell>
          <cell r="Q10313" t="str">
            <v>ACTIVOS</v>
          </cell>
        </row>
        <row r="10314">
          <cell r="D10314">
            <v>301592286</v>
          </cell>
          <cell r="Q10314" t="str">
            <v>ACTIVOS</v>
          </cell>
        </row>
        <row r="10315">
          <cell r="D10315">
            <v>301198118</v>
          </cell>
          <cell r="Q10315" t="str">
            <v>ACTIVOS</v>
          </cell>
        </row>
        <row r="10316">
          <cell r="D10316">
            <v>300220923</v>
          </cell>
          <cell r="Q10316" t="str">
            <v>ACTIVOS</v>
          </cell>
        </row>
        <row r="10317">
          <cell r="D10317">
            <v>301600922</v>
          </cell>
          <cell r="Q10317" t="str">
            <v>ACTIVOS</v>
          </cell>
        </row>
        <row r="10318">
          <cell r="D10318">
            <v>301334164</v>
          </cell>
          <cell r="Q10318" t="str">
            <v>ACTIVOS</v>
          </cell>
        </row>
        <row r="10319">
          <cell r="D10319">
            <v>301211812</v>
          </cell>
          <cell r="Q10319" t="str">
            <v>ACTIVOS</v>
          </cell>
        </row>
        <row r="10320">
          <cell r="D10320">
            <v>300276528</v>
          </cell>
          <cell r="Q10320" t="str">
            <v>ACTIVOS</v>
          </cell>
        </row>
        <row r="10321">
          <cell r="D10321">
            <v>300097967</v>
          </cell>
          <cell r="Q10321" t="str">
            <v>ACTIVOS</v>
          </cell>
        </row>
        <row r="10322">
          <cell r="D10322">
            <v>300097184</v>
          </cell>
          <cell r="Q10322" t="str">
            <v>ACTIVOS</v>
          </cell>
        </row>
        <row r="10323">
          <cell r="D10323">
            <v>301423617</v>
          </cell>
          <cell r="Q10323" t="str">
            <v>ACTIVOS</v>
          </cell>
        </row>
        <row r="10324">
          <cell r="D10324">
            <v>301486321</v>
          </cell>
          <cell r="Q10324" t="str">
            <v>ACTIVOS</v>
          </cell>
        </row>
        <row r="10325">
          <cell r="D10325">
            <v>300851007</v>
          </cell>
          <cell r="Q10325" t="str">
            <v>ACTIVOS</v>
          </cell>
        </row>
        <row r="10326">
          <cell r="D10326">
            <v>300986723</v>
          </cell>
          <cell r="Q10326" t="str">
            <v>ACTIVOS</v>
          </cell>
        </row>
        <row r="10327">
          <cell r="D10327">
            <v>301370052</v>
          </cell>
          <cell r="Q10327" t="str">
            <v>ACTIVOS</v>
          </cell>
        </row>
        <row r="10328">
          <cell r="D10328">
            <v>301150998</v>
          </cell>
          <cell r="Q10328" t="str">
            <v>ACTIVOS</v>
          </cell>
        </row>
        <row r="10329">
          <cell r="D10329">
            <v>301442076</v>
          </cell>
          <cell r="Q10329" t="str">
            <v>ACTIVOS</v>
          </cell>
        </row>
        <row r="10330">
          <cell r="D10330">
            <v>302091504</v>
          </cell>
          <cell r="Q10330" t="str">
            <v>ACTIVOS</v>
          </cell>
        </row>
        <row r="10331">
          <cell r="D10331">
            <v>301464686</v>
          </cell>
          <cell r="Q10331" t="str">
            <v>ACTIVOS</v>
          </cell>
        </row>
        <row r="10332">
          <cell r="D10332">
            <v>301033658</v>
          </cell>
          <cell r="Q10332" t="str">
            <v>ACTIVOS</v>
          </cell>
        </row>
        <row r="10333">
          <cell r="D10333">
            <v>301241580</v>
          </cell>
          <cell r="Q10333" t="str">
            <v>ACTIVOS</v>
          </cell>
        </row>
        <row r="10334">
          <cell r="D10334">
            <v>300092636</v>
          </cell>
          <cell r="Q10334" t="str">
            <v>ACTIVOS</v>
          </cell>
        </row>
        <row r="10335">
          <cell r="D10335">
            <v>301448131</v>
          </cell>
          <cell r="Q10335" t="str">
            <v>ACTIVOS</v>
          </cell>
        </row>
        <row r="10336">
          <cell r="D10336">
            <v>301163015</v>
          </cell>
          <cell r="Q10336" t="str">
            <v>ACTIVOS</v>
          </cell>
        </row>
        <row r="10337">
          <cell r="D10337">
            <v>301371114</v>
          </cell>
          <cell r="Q10337" t="str">
            <v>ACTIVOS</v>
          </cell>
        </row>
        <row r="10338">
          <cell r="D10338">
            <v>301410149</v>
          </cell>
          <cell r="Q10338" t="str">
            <v>ACTIVOS</v>
          </cell>
        </row>
        <row r="10339">
          <cell r="D10339">
            <v>301298667</v>
          </cell>
          <cell r="Q10339" t="str">
            <v>ACTIVOS</v>
          </cell>
        </row>
        <row r="10340">
          <cell r="D10340">
            <v>301493461</v>
          </cell>
          <cell r="Q10340" t="str">
            <v>ACTIVOS</v>
          </cell>
        </row>
        <row r="10341">
          <cell r="D10341">
            <v>301342208</v>
          </cell>
          <cell r="Q10341" t="str">
            <v>ACTIVOS</v>
          </cell>
        </row>
        <row r="10342">
          <cell r="D10342">
            <v>301542412</v>
          </cell>
          <cell r="Q10342" t="str">
            <v>ACTIVOS</v>
          </cell>
        </row>
        <row r="10343">
          <cell r="D10343">
            <v>300146340</v>
          </cell>
          <cell r="Q10343" t="str">
            <v>ACTIVOS</v>
          </cell>
        </row>
        <row r="10344">
          <cell r="D10344">
            <v>301304711</v>
          </cell>
          <cell r="Q10344" t="str">
            <v>ACTIVOS</v>
          </cell>
        </row>
        <row r="10345">
          <cell r="D10345">
            <v>300132164</v>
          </cell>
          <cell r="Q10345" t="str">
            <v>ACTIVOS</v>
          </cell>
        </row>
        <row r="10346">
          <cell r="D10346">
            <v>300130172</v>
          </cell>
          <cell r="Q10346" t="str">
            <v>ACTIVOS</v>
          </cell>
        </row>
        <row r="10347">
          <cell r="D10347">
            <v>301538242</v>
          </cell>
          <cell r="Q10347" t="str">
            <v>ACTIVOS</v>
          </cell>
        </row>
        <row r="10348">
          <cell r="D10348">
            <v>301517740</v>
          </cell>
          <cell r="Q10348" t="str">
            <v>ACTIVOS</v>
          </cell>
        </row>
        <row r="10349">
          <cell r="D10349">
            <v>300741027</v>
          </cell>
          <cell r="Q10349" t="str">
            <v>ACTIVOS</v>
          </cell>
        </row>
        <row r="10350">
          <cell r="D10350">
            <v>301390979</v>
          </cell>
          <cell r="Q10350" t="str">
            <v>ACTIVOS</v>
          </cell>
        </row>
        <row r="10351">
          <cell r="D10351">
            <v>301482535</v>
          </cell>
          <cell r="Q10351" t="str">
            <v>ACTIVOS</v>
          </cell>
        </row>
        <row r="10352">
          <cell r="D10352">
            <v>301312791</v>
          </cell>
          <cell r="Q10352" t="str">
            <v>ACTIVOS</v>
          </cell>
        </row>
        <row r="10353">
          <cell r="D10353">
            <v>301484785</v>
          </cell>
          <cell r="Q10353" t="str">
            <v>ACTIVOS</v>
          </cell>
        </row>
        <row r="10354">
          <cell r="D10354">
            <v>301367089</v>
          </cell>
          <cell r="Q10354" t="str">
            <v>ACTIVOS</v>
          </cell>
        </row>
        <row r="10355">
          <cell r="D10355">
            <v>301369878</v>
          </cell>
          <cell r="Q10355" t="str">
            <v>ACTIVOS</v>
          </cell>
        </row>
        <row r="10356">
          <cell r="D10356">
            <v>300097566</v>
          </cell>
          <cell r="Q10356" t="str">
            <v>ACTIVOS</v>
          </cell>
        </row>
        <row r="10357">
          <cell r="D10357">
            <v>300097583</v>
          </cell>
          <cell r="Q10357" t="str">
            <v>ACTIVOS</v>
          </cell>
        </row>
        <row r="10358">
          <cell r="D10358">
            <v>300626671</v>
          </cell>
          <cell r="Q10358" t="str">
            <v>ACTIVOS</v>
          </cell>
        </row>
        <row r="10359">
          <cell r="D10359">
            <v>300788228</v>
          </cell>
          <cell r="Q10359" t="str">
            <v>ACTIVOS</v>
          </cell>
        </row>
        <row r="10360">
          <cell r="D10360">
            <v>300824761</v>
          </cell>
          <cell r="Q10360" t="str">
            <v>ACTIVOS</v>
          </cell>
        </row>
        <row r="10361">
          <cell r="D10361">
            <v>301418143</v>
          </cell>
          <cell r="Q10361" t="str">
            <v>ACTIVOS</v>
          </cell>
        </row>
        <row r="10362">
          <cell r="D10362">
            <v>300778307</v>
          </cell>
          <cell r="Q10362" t="str">
            <v>ACTIVOS</v>
          </cell>
        </row>
        <row r="10363">
          <cell r="D10363">
            <v>300092946</v>
          </cell>
          <cell r="Q10363" t="str">
            <v>ACTIVOS</v>
          </cell>
        </row>
        <row r="10364">
          <cell r="D10364">
            <v>300931679</v>
          </cell>
          <cell r="Q10364" t="str">
            <v>ACTIVOS</v>
          </cell>
        </row>
        <row r="10365">
          <cell r="D10365">
            <v>301315675</v>
          </cell>
          <cell r="Q10365" t="str">
            <v>ACTIVOS</v>
          </cell>
        </row>
        <row r="10366">
          <cell r="D10366">
            <v>301031210</v>
          </cell>
          <cell r="Q10366" t="str">
            <v>ACTIVOS</v>
          </cell>
        </row>
        <row r="10367">
          <cell r="D10367">
            <v>300149542</v>
          </cell>
          <cell r="Q10367" t="str">
            <v>ACTIVOS</v>
          </cell>
        </row>
        <row r="10368">
          <cell r="D10368">
            <v>302033682</v>
          </cell>
          <cell r="Q10368" t="str">
            <v>ACTIVOS</v>
          </cell>
        </row>
        <row r="10369">
          <cell r="D10369">
            <v>301567262</v>
          </cell>
          <cell r="Q10369" t="str">
            <v>ACTIVOS</v>
          </cell>
        </row>
        <row r="10370">
          <cell r="D10370">
            <v>301521041</v>
          </cell>
          <cell r="Q10370" t="str">
            <v>ACTIVOS</v>
          </cell>
        </row>
        <row r="10371">
          <cell r="D10371">
            <v>300740858</v>
          </cell>
          <cell r="Q10371" t="str">
            <v>ACTIVOS</v>
          </cell>
        </row>
        <row r="10372">
          <cell r="D10372">
            <v>300792048</v>
          </cell>
          <cell r="Q10372" t="str">
            <v>ACTIVOS</v>
          </cell>
        </row>
        <row r="10373">
          <cell r="D10373">
            <v>301308078</v>
          </cell>
          <cell r="Q10373" t="str">
            <v>ACTIVOS</v>
          </cell>
        </row>
        <row r="10374">
          <cell r="D10374">
            <v>300277195</v>
          </cell>
          <cell r="Q10374" t="str">
            <v>ACTIVOS</v>
          </cell>
        </row>
        <row r="10375">
          <cell r="D10375">
            <v>301403757</v>
          </cell>
          <cell r="Q10375" t="str">
            <v>ACTIVOS</v>
          </cell>
        </row>
        <row r="10376">
          <cell r="D10376">
            <v>300092854</v>
          </cell>
          <cell r="Q10376" t="str">
            <v>ACTIVOS</v>
          </cell>
        </row>
        <row r="10377">
          <cell r="D10377">
            <v>301330617</v>
          </cell>
          <cell r="Q10377" t="str">
            <v>ACTIVOS</v>
          </cell>
        </row>
        <row r="10378">
          <cell r="D10378">
            <v>301854958</v>
          </cell>
          <cell r="Q10378" t="str">
            <v>ACTIVOS</v>
          </cell>
        </row>
        <row r="10379">
          <cell r="D10379">
            <v>301508185</v>
          </cell>
          <cell r="Q10379" t="str">
            <v>ACTIVOS</v>
          </cell>
        </row>
        <row r="10380">
          <cell r="D10380">
            <v>301471440</v>
          </cell>
          <cell r="Q10380" t="str">
            <v>ACTIVOS</v>
          </cell>
        </row>
        <row r="10381">
          <cell r="D10381">
            <v>301107627</v>
          </cell>
          <cell r="Q10381" t="str">
            <v>ACTIVOS</v>
          </cell>
        </row>
        <row r="10382">
          <cell r="D10382">
            <v>301239281</v>
          </cell>
          <cell r="Q10382" t="str">
            <v>ACTIVOS</v>
          </cell>
        </row>
        <row r="10383">
          <cell r="D10383">
            <v>300949981</v>
          </cell>
          <cell r="Q10383" t="str">
            <v>ACTIVOS</v>
          </cell>
        </row>
        <row r="10384">
          <cell r="D10384">
            <v>301458672</v>
          </cell>
          <cell r="Q10384" t="str">
            <v>ACTIVOS</v>
          </cell>
        </row>
        <row r="10385">
          <cell r="D10385">
            <v>300097803</v>
          </cell>
          <cell r="Q10385" t="str">
            <v>ACTIVOS</v>
          </cell>
        </row>
        <row r="10386">
          <cell r="D10386">
            <v>300845626</v>
          </cell>
          <cell r="Q10386" t="str">
            <v>ACTIVOS</v>
          </cell>
        </row>
        <row r="10387">
          <cell r="D10387">
            <v>301367986</v>
          </cell>
          <cell r="Q10387" t="str">
            <v>ACTIVOS</v>
          </cell>
        </row>
        <row r="10388">
          <cell r="D10388">
            <v>300172242</v>
          </cell>
          <cell r="Q10388" t="str">
            <v>ACTIVOS</v>
          </cell>
        </row>
        <row r="10389">
          <cell r="D10389">
            <v>301286604</v>
          </cell>
          <cell r="Q10389" t="str">
            <v>ACTIVOS</v>
          </cell>
        </row>
        <row r="10390">
          <cell r="D10390">
            <v>301385224</v>
          </cell>
          <cell r="Q10390" t="str">
            <v>ACTIVOS</v>
          </cell>
        </row>
        <row r="10391">
          <cell r="D10391">
            <v>301606338</v>
          </cell>
          <cell r="Q10391" t="str">
            <v>ACTIVOS</v>
          </cell>
        </row>
        <row r="10392">
          <cell r="D10392">
            <v>300156021</v>
          </cell>
          <cell r="Q10392" t="str">
            <v>ACTIVOS</v>
          </cell>
        </row>
        <row r="10393">
          <cell r="D10393">
            <v>300572142</v>
          </cell>
          <cell r="Q10393" t="str">
            <v>ACTIVOS</v>
          </cell>
        </row>
        <row r="10394">
          <cell r="D10394">
            <v>300905704</v>
          </cell>
          <cell r="Q10394" t="str">
            <v>ACTIVOS</v>
          </cell>
        </row>
        <row r="10395">
          <cell r="D10395">
            <v>302014520</v>
          </cell>
          <cell r="Q10395" t="str">
            <v>ACTIVOS</v>
          </cell>
        </row>
        <row r="10396">
          <cell r="D10396">
            <v>302027748</v>
          </cell>
          <cell r="Q10396" t="str">
            <v>ACTIVOS</v>
          </cell>
        </row>
        <row r="10397">
          <cell r="D10397">
            <v>301475811</v>
          </cell>
          <cell r="Q10397" t="str">
            <v>ACTIVOS</v>
          </cell>
        </row>
        <row r="10398">
          <cell r="D10398">
            <v>301406613</v>
          </cell>
          <cell r="Q10398" t="str">
            <v>ACTIVOS</v>
          </cell>
        </row>
        <row r="10399">
          <cell r="D10399">
            <v>301185353</v>
          </cell>
          <cell r="Q10399" t="str">
            <v>ACTIVOS</v>
          </cell>
        </row>
        <row r="10400">
          <cell r="D10400">
            <v>300949454</v>
          </cell>
          <cell r="Q10400" t="str">
            <v>ACTIVOS</v>
          </cell>
        </row>
        <row r="10401">
          <cell r="D10401">
            <v>301587104</v>
          </cell>
          <cell r="Q10401" t="str">
            <v>ACTIVOS</v>
          </cell>
        </row>
        <row r="10402">
          <cell r="D10402">
            <v>301410104</v>
          </cell>
          <cell r="Q10402" t="str">
            <v>ACTIVOS</v>
          </cell>
        </row>
        <row r="10403">
          <cell r="D10403">
            <v>301519051</v>
          </cell>
          <cell r="Q10403" t="str">
            <v>ACTIVOS</v>
          </cell>
        </row>
        <row r="10404">
          <cell r="D10404">
            <v>300148940</v>
          </cell>
          <cell r="Q10404" t="str">
            <v>ACTIVOS</v>
          </cell>
        </row>
        <row r="10405">
          <cell r="D10405">
            <v>301062009</v>
          </cell>
          <cell r="Q10405" t="str">
            <v>ACTIVOS</v>
          </cell>
        </row>
        <row r="10406">
          <cell r="D10406">
            <v>300148849</v>
          </cell>
          <cell r="Q10406" t="str">
            <v>ACTIVOS</v>
          </cell>
        </row>
        <row r="10407">
          <cell r="D10407">
            <v>300153989</v>
          </cell>
          <cell r="Q10407" t="str">
            <v>ACTIVOS</v>
          </cell>
        </row>
        <row r="10408">
          <cell r="D10408">
            <v>300575633</v>
          </cell>
          <cell r="Q10408" t="str">
            <v>ACTIVOS</v>
          </cell>
        </row>
        <row r="10409">
          <cell r="D10409">
            <v>300097597</v>
          </cell>
          <cell r="Q10409" t="str">
            <v>ACTIVOS</v>
          </cell>
        </row>
        <row r="10410">
          <cell r="D10410">
            <v>300098112</v>
          </cell>
          <cell r="Q10410" t="str">
            <v>ACTIVOS</v>
          </cell>
        </row>
        <row r="10411">
          <cell r="D10411">
            <v>302148810</v>
          </cell>
          <cell r="Q10411" t="str">
            <v>ACTIVOS</v>
          </cell>
        </row>
        <row r="10412">
          <cell r="D10412">
            <v>301124946</v>
          </cell>
          <cell r="Q10412" t="str">
            <v>ACTIVOS</v>
          </cell>
        </row>
        <row r="10413">
          <cell r="D10413">
            <v>301346539</v>
          </cell>
          <cell r="Q10413" t="str">
            <v>ACTIVOS</v>
          </cell>
        </row>
        <row r="10414">
          <cell r="D10414">
            <v>301347120</v>
          </cell>
          <cell r="Q10414" t="str">
            <v>ACTIVOS</v>
          </cell>
        </row>
        <row r="10415">
          <cell r="D10415">
            <v>300221943</v>
          </cell>
          <cell r="Q10415" t="str">
            <v>ACTIVOS</v>
          </cell>
        </row>
        <row r="10416">
          <cell r="D10416">
            <v>301518172</v>
          </cell>
          <cell r="Q10416" t="str">
            <v>ACTIVOS</v>
          </cell>
        </row>
        <row r="10417">
          <cell r="D10417">
            <v>301583699</v>
          </cell>
          <cell r="Q10417" t="str">
            <v>ACTIVOS</v>
          </cell>
        </row>
        <row r="10418">
          <cell r="D10418">
            <v>300157558</v>
          </cell>
          <cell r="Q10418" t="str">
            <v>ACTIVOS</v>
          </cell>
        </row>
        <row r="10419">
          <cell r="D10419">
            <v>301544268</v>
          </cell>
          <cell r="Q10419" t="str">
            <v>ACTIVOS</v>
          </cell>
        </row>
        <row r="10420">
          <cell r="D10420">
            <v>301306822</v>
          </cell>
          <cell r="Q10420" t="str">
            <v>ACTIVOS</v>
          </cell>
        </row>
        <row r="10421">
          <cell r="D10421">
            <v>301389548</v>
          </cell>
          <cell r="Q10421" t="str">
            <v>ACTIVOS</v>
          </cell>
        </row>
        <row r="10422">
          <cell r="D10422">
            <v>301353154</v>
          </cell>
          <cell r="Q10422" t="str">
            <v>ACTIVOS</v>
          </cell>
        </row>
        <row r="10423">
          <cell r="D10423">
            <v>300799853</v>
          </cell>
          <cell r="Q10423" t="str">
            <v>ACTIVOS</v>
          </cell>
        </row>
        <row r="10424">
          <cell r="D10424">
            <v>301482206</v>
          </cell>
          <cell r="Q10424" t="str">
            <v>ACTIVOS</v>
          </cell>
        </row>
        <row r="10425">
          <cell r="D10425">
            <v>300126258</v>
          </cell>
          <cell r="Q10425" t="str">
            <v>ACTIVOS</v>
          </cell>
        </row>
        <row r="10426">
          <cell r="D10426">
            <v>301354220</v>
          </cell>
          <cell r="Q10426" t="str">
            <v>ACTIVOS</v>
          </cell>
        </row>
        <row r="10427">
          <cell r="D10427">
            <v>300166090</v>
          </cell>
          <cell r="Q10427" t="str">
            <v>ACTIVOS</v>
          </cell>
        </row>
        <row r="10428">
          <cell r="D10428">
            <v>301074246</v>
          </cell>
          <cell r="Q10428" t="str">
            <v>ACTIVOS</v>
          </cell>
        </row>
        <row r="10429">
          <cell r="D10429">
            <v>302040227</v>
          </cell>
          <cell r="Q10429" t="str">
            <v>ACTIVOS</v>
          </cell>
        </row>
        <row r="10430">
          <cell r="D10430">
            <v>301126198</v>
          </cell>
          <cell r="Q10430" t="str">
            <v>ACTIVOS</v>
          </cell>
        </row>
        <row r="10431">
          <cell r="D10431">
            <v>300927608</v>
          </cell>
          <cell r="Q10431" t="str">
            <v>ACTIVOS</v>
          </cell>
        </row>
        <row r="10432">
          <cell r="D10432">
            <v>301469417</v>
          </cell>
          <cell r="Q10432" t="str">
            <v>ACTIVOS</v>
          </cell>
        </row>
        <row r="10433">
          <cell r="D10433">
            <v>300930365</v>
          </cell>
          <cell r="Q10433" t="str">
            <v>ACTIVOS</v>
          </cell>
        </row>
        <row r="10434">
          <cell r="D10434">
            <v>300770192</v>
          </cell>
          <cell r="Q10434" t="str">
            <v>ACTIVOS</v>
          </cell>
        </row>
        <row r="10435">
          <cell r="D10435">
            <v>300556879</v>
          </cell>
          <cell r="Q10435" t="str">
            <v>ACTIVOS</v>
          </cell>
        </row>
        <row r="10436">
          <cell r="D10436">
            <v>301414891</v>
          </cell>
          <cell r="Q10436" t="str">
            <v>ACTIVOS</v>
          </cell>
        </row>
        <row r="10437">
          <cell r="D10437">
            <v>300694556</v>
          </cell>
          <cell r="Q10437" t="str">
            <v>ACTIVOS</v>
          </cell>
        </row>
        <row r="10438">
          <cell r="D10438">
            <v>300152251</v>
          </cell>
          <cell r="Q10438" t="str">
            <v>ACTIVOS</v>
          </cell>
        </row>
        <row r="10439">
          <cell r="D10439">
            <v>301602752</v>
          </cell>
          <cell r="Q10439" t="str">
            <v>ACTIVOS</v>
          </cell>
        </row>
        <row r="10440">
          <cell r="D10440">
            <v>301503536</v>
          </cell>
          <cell r="Q10440" t="str">
            <v>ACTIVOS</v>
          </cell>
        </row>
        <row r="10441">
          <cell r="D10441">
            <v>301992578</v>
          </cell>
          <cell r="Q10441" t="str">
            <v>ACTIVOS</v>
          </cell>
        </row>
        <row r="10442">
          <cell r="D10442">
            <v>301501123</v>
          </cell>
          <cell r="Q10442" t="str">
            <v>ACTIVOS</v>
          </cell>
        </row>
        <row r="10443">
          <cell r="D10443">
            <v>300859573</v>
          </cell>
          <cell r="Q10443" t="str">
            <v>ACTIVOS</v>
          </cell>
        </row>
        <row r="10444">
          <cell r="D10444">
            <v>300834298</v>
          </cell>
          <cell r="Q10444" t="str">
            <v>ACTIVOS</v>
          </cell>
        </row>
        <row r="10445">
          <cell r="D10445">
            <v>300711486</v>
          </cell>
          <cell r="Q10445" t="str">
            <v>ACTIVOS</v>
          </cell>
        </row>
        <row r="10446">
          <cell r="D10446">
            <v>300086520</v>
          </cell>
          <cell r="Q10446" t="str">
            <v>ACTIVOS</v>
          </cell>
        </row>
        <row r="10447">
          <cell r="D10447">
            <v>301154926</v>
          </cell>
          <cell r="Q10447" t="str">
            <v>ACTIVOS</v>
          </cell>
        </row>
        <row r="10448">
          <cell r="D10448">
            <v>300933014</v>
          </cell>
          <cell r="Q10448" t="str">
            <v>ACTIVOS</v>
          </cell>
        </row>
        <row r="10449">
          <cell r="D10449">
            <v>301177715</v>
          </cell>
          <cell r="Q10449" t="str">
            <v>ACTIVOS</v>
          </cell>
        </row>
        <row r="10450">
          <cell r="D10450">
            <v>300145329</v>
          </cell>
          <cell r="Q10450" t="str">
            <v>ACTIVOS</v>
          </cell>
        </row>
        <row r="10451">
          <cell r="D10451">
            <v>301203310</v>
          </cell>
          <cell r="Q10451" t="str">
            <v>ACTIVOS</v>
          </cell>
        </row>
        <row r="10452">
          <cell r="D10452">
            <v>301341604</v>
          </cell>
          <cell r="Q10452" t="str">
            <v>ACTIVOS</v>
          </cell>
        </row>
        <row r="10453">
          <cell r="D10453">
            <v>302030361</v>
          </cell>
          <cell r="Q10453" t="str">
            <v>ACTIVOS</v>
          </cell>
        </row>
        <row r="10454">
          <cell r="D10454">
            <v>301395057</v>
          </cell>
          <cell r="Q10454" t="str">
            <v>ACTIVOS</v>
          </cell>
        </row>
        <row r="10455">
          <cell r="D10455">
            <v>301481917</v>
          </cell>
          <cell r="Q10455" t="str">
            <v>ACTIVOS</v>
          </cell>
        </row>
        <row r="10456">
          <cell r="D10456">
            <v>300655722</v>
          </cell>
          <cell r="Q10456" t="str">
            <v>ACTIVOS</v>
          </cell>
        </row>
        <row r="10457">
          <cell r="D10457">
            <v>301311200</v>
          </cell>
          <cell r="Q10457" t="str">
            <v>ACTIVOS</v>
          </cell>
        </row>
        <row r="10458">
          <cell r="D10458">
            <v>300157557</v>
          </cell>
          <cell r="Q10458" t="str">
            <v>ACTIVOS</v>
          </cell>
        </row>
        <row r="10459">
          <cell r="D10459">
            <v>300766867</v>
          </cell>
          <cell r="Q10459" t="str">
            <v>ACTIVOS</v>
          </cell>
        </row>
        <row r="10460">
          <cell r="D10460">
            <v>301165586</v>
          </cell>
          <cell r="Q10460" t="str">
            <v>ACTIVOS</v>
          </cell>
        </row>
        <row r="10461">
          <cell r="D10461">
            <v>301041110</v>
          </cell>
          <cell r="Q10461" t="str">
            <v>ACTIVOS</v>
          </cell>
        </row>
        <row r="10462">
          <cell r="D10462">
            <v>301424596</v>
          </cell>
          <cell r="Q10462" t="str">
            <v>ACTIVOS</v>
          </cell>
        </row>
        <row r="10463">
          <cell r="D10463">
            <v>301493248</v>
          </cell>
          <cell r="Q10463" t="str">
            <v>ACTIVOS</v>
          </cell>
        </row>
        <row r="10464">
          <cell r="D10464" t="str">
            <v>VIRTUAL 44</v>
          </cell>
          <cell r="Q10464" t="str">
            <v>ACTIVOS</v>
          </cell>
        </row>
        <row r="10465">
          <cell r="D10465">
            <v>301506660</v>
          </cell>
          <cell r="Q10465" t="str">
            <v>ACTIVOS</v>
          </cell>
        </row>
        <row r="10466">
          <cell r="D10466">
            <v>301331328</v>
          </cell>
          <cell r="Q10466" t="str">
            <v>ACTIVOS</v>
          </cell>
        </row>
        <row r="10467">
          <cell r="D10467">
            <v>300254143</v>
          </cell>
          <cell r="Q10467" t="str">
            <v>ACTIVOS</v>
          </cell>
        </row>
        <row r="10468">
          <cell r="D10468">
            <v>301580950</v>
          </cell>
          <cell r="Q10468" t="str">
            <v>ACTIVOS</v>
          </cell>
        </row>
        <row r="10469">
          <cell r="D10469">
            <v>300161248</v>
          </cell>
          <cell r="Q10469" t="str">
            <v>ACTIVOS</v>
          </cell>
        </row>
        <row r="10470">
          <cell r="D10470">
            <v>301407166</v>
          </cell>
          <cell r="Q10470" t="str">
            <v>ACTIVOS</v>
          </cell>
        </row>
        <row r="10471">
          <cell r="D10471">
            <v>302159021</v>
          </cell>
          <cell r="Q10471" t="str">
            <v>ACTIVOS</v>
          </cell>
        </row>
        <row r="10472">
          <cell r="D10472">
            <v>301323909</v>
          </cell>
          <cell r="Q10472" t="str">
            <v>ACTIVOS</v>
          </cell>
        </row>
        <row r="10473">
          <cell r="D10473">
            <v>301373400</v>
          </cell>
          <cell r="Q10473" t="str">
            <v>ACTIVOS</v>
          </cell>
        </row>
        <row r="10474">
          <cell r="D10474">
            <v>301377085</v>
          </cell>
          <cell r="Q10474" t="str">
            <v>ACTIVOS</v>
          </cell>
        </row>
        <row r="10475">
          <cell r="D10475">
            <v>301383881</v>
          </cell>
          <cell r="Q10475" t="str">
            <v>ACTIVOS</v>
          </cell>
        </row>
        <row r="10476">
          <cell r="D10476">
            <v>301278618</v>
          </cell>
          <cell r="Q10476" t="str">
            <v>ACTIVOS</v>
          </cell>
        </row>
        <row r="10477">
          <cell r="D10477">
            <v>300155769</v>
          </cell>
          <cell r="Q10477" t="str">
            <v>ACTIVOS</v>
          </cell>
        </row>
        <row r="10478">
          <cell r="D10478">
            <v>300151536</v>
          </cell>
          <cell r="Q10478" t="str">
            <v>ACTIVOS</v>
          </cell>
        </row>
        <row r="10479">
          <cell r="D10479">
            <v>301586050</v>
          </cell>
          <cell r="Q10479" t="str">
            <v>ACTIVOS</v>
          </cell>
        </row>
        <row r="10480">
          <cell r="D10480">
            <v>301079416</v>
          </cell>
          <cell r="Q10480" t="str">
            <v>ACTIVOS</v>
          </cell>
        </row>
        <row r="10481">
          <cell r="D10481">
            <v>301313216</v>
          </cell>
          <cell r="Q10481" t="str">
            <v>ACTIVOS</v>
          </cell>
        </row>
        <row r="10482">
          <cell r="D10482">
            <v>301249138</v>
          </cell>
          <cell r="Q10482" t="str">
            <v>ACTIVOS</v>
          </cell>
        </row>
        <row r="10483">
          <cell r="D10483">
            <v>300800519</v>
          </cell>
          <cell r="Q10483" t="str">
            <v>ACTIVOS</v>
          </cell>
        </row>
        <row r="10484">
          <cell r="D10484">
            <v>300624380</v>
          </cell>
          <cell r="Q10484" t="str">
            <v>ACTIVOS</v>
          </cell>
        </row>
        <row r="10485">
          <cell r="D10485">
            <v>300825885</v>
          </cell>
          <cell r="Q10485" t="str">
            <v>ACTIVOS</v>
          </cell>
        </row>
        <row r="10486">
          <cell r="D10486">
            <v>301174874</v>
          </cell>
          <cell r="Q10486" t="str">
            <v>ACTIVOS</v>
          </cell>
        </row>
        <row r="10487">
          <cell r="D10487">
            <v>301632267</v>
          </cell>
          <cell r="Q10487" t="str">
            <v>ACTIVOS</v>
          </cell>
        </row>
        <row r="10488">
          <cell r="D10488">
            <v>300153932</v>
          </cell>
          <cell r="Q10488" t="str">
            <v>ACTIVOS</v>
          </cell>
        </row>
        <row r="10489">
          <cell r="D10489">
            <v>300928600</v>
          </cell>
          <cell r="Q10489" t="str">
            <v>ACTIVOS</v>
          </cell>
        </row>
        <row r="10490">
          <cell r="D10490">
            <v>300767016</v>
          </cell>
          <cell r="Q10490" t="str">
            <v>ACTIVOS</v>
          </cell>
        </row>
        <row r="10491">
          <cell r="D10491">
            <v>301514085</v>
          </cell>
          <cell r="Q10491" t="str">
            <v>ACTIVOS</v>
          </cell>
        </row>
        <row r="10492">
          <cell r="D10492">
            <v>300572270</v>
          </cell>
          <cell r="Q10492" t="str">
            <v>ACTIVOS</v>
          </cell>
        </row>
        <row r="10493">
          <cell r="D10493">
            <v>300155992</v>
          </cell>
          <cell r="Q10493" t="str">
            <v>ACTIVOS</v>
          </cell>
        </row>
        <row r="10494">
          <cell r="D10494">
            <v>300221162</v>
          </cell>
          <cell r="Q10494" t="str">
            <v>ACTIVOS</v>
          </cell>
        </row>
        <row r="10495">
          <cell r="D10495">
            <v>300947711</v>
          </cell>
          <cell r="Q10495" t="str">
            <v>ACTIVOS</v>
          </cell>
        </row>
        <row r="10496">
          <cell r="D10496">
            <v>300917051</v>
          </cell>
          <cell r="Q10496" t="str">
            <v>ACTIVOS</v>
          </cell>
        </row>
        <row r="10497">
          <cell r="D10497">
            <v>301497917</v>
          </cell>
          <cell r="Q10497" t="str">
            <v>ACTIVOS</v>
          </cell>
        </row>
        <row r="10498">
          <cell r="D10498">
            <v>302045458</v>
          </cell>
          <cell r="Q10498" t="str">
            <v>ACTIVOS</v>
          </cell>
        </row>
        <row r="10499">
          <cell r="D10499">
            <v>301367499</v>
          </cell>
          <cell r="Q10499" t="str">
            <v>ACTIVOS</v>
          </cell>
        </row>
        <row r="10500">
          <cell r="D10500">
            <v>301290880</v>
          </cell>
          <cell r="Q10500" t="str">
            <v>ACTIVOS</v>
          </cell>
        </row>
        <row r="10501">
          <cell r="D10501">
            <v>302135335</v>
          </cell>
          <cell r="Q10501" t="str">
            <v>ACTIVOS</v>
          </cell>
        </row>
        <row r="10502">
          <cell r="D10502">
            <v>302091418</v>
          </cell>
          <cell r="Q10502" t="str">
            <v>ACTIVOS</v>
          </cell>
        </row>
        <row r="10503">
          <cell r="D10503">
            <v>300220847</v>
          </cell>
          <cell r="Q10503" t="str">
            <v>ACTIVOS</v>
          </cell>
        </row>
        <row r="10504">
          <cell r="D10504">
            <v>301275855</v>
          </cell>
          <cell r="Q10504" t="str">
            <v>ACTIVOS</v>
          </cell>
        </row>
        <row r="10505">
          <cell r="D10505">
            <v>301373119</v>
          </cell>
          <cell r="Q10505" t="str">
            <v>ACTIVOS</v>
          </cell>
        </row>
        <row r="10506">
          <cell r="D10506">
            <v>301457085</v>
          </cell>
          <cell r="Q10506" t="str">
            <v>ACTIVOS</v>
          </cell>
        </row>
        <row r="10507">
          <cell r="D10507">
            <v>302152565</v>
          </cell>
          <cell r="Q10507" t="str">
            <v>ACTIVOS</v>
          </cell>
        </row>
        <row r="10508">
          <cell r="D10508">
            <v>301439312</v>
          </cell>
          <cell r="Q10508" t="str">
            <v>ACTIVOS</v>
          </cell>
        </row>
        <row r="10509">
          <cell r="D10509">
            <v>301386711</v>
          </cell>
          <cell r="Q10509" t="str">
            <v>ACTIVOS</v>
          </cell>
        </row>
        <row r="10510">
          <cell r="D10510">
            <v>300092298</v>
          </cell>
          <cell r="Q10510" t="str">
            <v>ACTIVOS</v>
          </cell>
        </row>
        <row r="10511">
          <cell r="D10511">
            <v>300149050</v>
          </cell>
          <cell r="Q10511" t="str">
            <v>ACTIVOS</v>
          </cell>
        </row>
        <row r="10512">
          <cell r="D10512">
            <v>300098340</v>
          </cell>
          <cell r="Q10512" t="str">
            <v>ACTIVOS</v>
          </cell>
        </row>
        <row r="10513">
          <cell r="D10513">
            <v>301462779</v>
          </cell>
          <cell r="Q10513" t="str">
            <v>ACTIVOS</v>
          </cell>
        </row>
        <row r="10514">
          <cell r="D10514">
            <v>300097389</v>
          </cell>
          <cell r="Q10514" t="str">
            <v>ACTIVOS</v>
          </cell>
        </row>
        <row r="10515">
          <cell r="D10515">
            <v>301855137</v>
          </cell>
          <cell r="Q10515" t="str">
            <v>ACTIVOS</v>
          </cell>
        </row>
        <row r="10516">
          <cell r="D10516">
            <v>300814795</v>
          </cell>
          <cell r="Q10516" t="str">
            <v>ACTIVOS</v>
          </cell>
        </row>
        <row r="10517">
          <cell r="D10517">
            <v>300128183</v>
          </cell>
          <cell r="Q10517" t="str">
            <v>ACTIVOS</v>
          </cell>
        </row>
        <row r="10518">
          <cell r="D10518">
            <v>301283395</v>
          </cell>
          <cell r="Q10518" t="str">
            <v>ACTIVOS</v>
          </cell>
        </row>
        <row r="10519">
          <cell r="D10519">
            <v>300098410</v>
          </cell>
          <cell r="Q10519" t="str">
            <v>ACTIVOS</v>
          </cell>
        </row>
        <row r="10520">
          <cell r="D10520">
            <v>300098582</v>
          </cell>
          <cell r="Q10520" t="str">
            <v>ACTIVOS</v>
          </cell>
        </row>
        <row r="10521">
          <cell r="D10521">
            <v>300822935</v>
          </cell>
          <cell r="Q10521" t="str">
            <v>ACTIVOS</v>
          </cell>
        </row>
        <row r="10522">
          <cell r="D10522">
            <v>300067095</v>
          </cell>
          <cell r="Q10522" t="str">
            <v>ACTIVOS</v>
          </cell>
        </row>
        <row r="10523">
          <cell r="D10523">
            <v>301095675</v>
          </cell>
          <cell r="Q10523" t="str">
            <v>ACTIVOS</v>
          </cell>
        </row>
        <row r="10524">
          <cell r="D10524">
            <v>301472912</v>
          </cell>
          <cell r="Q10524" t="str">
            <v>ACTIVOS</v>
          </cell>
        </row>
        <row r="10525">
          <cell r="D10525">
            <v>301509716</v>
          </cell>
          <cell r="Q10525" t="str">
            <v>ACTIVOS</v>
          </cell>
        </row>
        <row r="10526">
          <cell r="D10526">
            <v>300068513</v>
          </cell>
          <cell r="Q10526" t="str">
            <v>ACTIVOS</v>
          </cell>
        </row>
        <row r="10527">
          <cell r="D10527">
            <v>300259263</v>
          </cell>
          <cell r="Q10527" t="str">
            <v>ACTIVOS</v>
          </cell>
        </row>
        <row r="10528">
          <cell r="D10528">
            <v>300856817</v>
          </cell>
          <cell r="Q10528" t="str">
            <v>ACTIVOS</v>
          </cell>
        </row>
        <row r="10529">
          <cell r="D10529">
            <v>301360897</v>
          </cell>
          <cell r="Q10529" t="str">
            <v>ACTIVOS</v>
          </cell>
        </row>
        <row r="10530">
          <cell r="D10530">
            <v>300086560</v>
          </cell>
          <cell r="Q10530" t="str">
            <v>ACTIVOS</v>
          </cell>
        </row>
        <row r="10531">
          <cell r="D10531">
            <v>300766788</v>
          </cell>
          <cell r="Q10531" t="str">
            <v>ACTIVOS</v>
          </cell>
        </row>
        <row r="10532">
          <cell r="D10532">
            <v>300220525</v>
          </cell>
          <cell r="Q10532" t="str">
            <v>ACTIVOS</v>
          </cell>
        </row>
        <row r="10533">
          <cell r="D10533">
            <v>300903104</v>
          </cell>
          <cell r="Q10533" t="str">
            <v>ACTIVOS</v>
          </cell>
        </row>
        <row r="10534">
          <cell r="D10534">
            <v>300256923</v>
          </cell>
          <cell r="Q10534" t="str">
            <v>ACTIVOS</v>
          </cell>
        </row>
        <row r="10535">
          <cell r="D10535">
            <v>301301913</v>
          </cell>
          <cell r="Q10535" t="str">
            <v>ACTIVOS</v>
          </cell>
        </row>
        <row r="10536">
          <cell r="D10536">
            <v>300371460</v>
          </cell>
          <cell r="Q10536" t="str">
            <v>ACTIVOS</v>
          </cell>
        </row>
        <row r="10537">
          <cell r="D10537">
            <v>300161323</v>
          </cell>
          <cell r="Q10537" t="str">
            <v>ACTIVOS</v>
          </cell>
        </row>
        <row r="10538">
          <cell r="D10538">
            <v>301251083</v>
          </cell>
          <cell r="Q10538" t="str">
            <v>ACTIVOS</v>
          </cell>
        </row>
        <row r="10539">
          <cell r="D10539">
            <v>301421076</v>
          </cell>
          <cell r="Q10539" t="str">
            <v>ACTIVOS</v>
          </cell>
        </row>
        <row r="10540">
          <cell r="D10540">
            <v>301996255</v>
          </cell>
          <cell r="Q10540" t="str">
            <v>ACTIVOS</v>
          </cell>
        </row>
        <row r="10541">
          <cell r="D10541">
            <v>300141980</v>
          </cell>
          <cell r="Q10541" t="str">
            <v>ACTIVOS</v>
          </cell>
        </row>
        <row r="10542">
          <cell r="D10542">
            <v>302113756</v>
          </cell>
          <cell r="Q10542" t="str">
            <v>ACTIVOS</v>
          </cell>
        </row>
        <row r="10543">
          <cell r="D10543">
            <v>301361438</v>
          </cell>
          <cell r="Q10543" t="str">
            <v>ACTIVOS</v>
          </cell>
        </row>
        <row r="10544">
          <cell r="D10544">
            <v>301482356</v>
          </cell>
          <cell r="Q10544" t="str">
            <v>ACTIVOS</v>
          </cell>
        </row>
        <row r="10545">
          <cell r="D10545">
            <v>300092729</v>
          </cell>
          <cell r="Q10545" t="str">
            <v>ACTIVOS</v>
          </cell>
        </row>
        <row r="10546">
          <cell r="D10546">
            <v>301587913</v>
          </cell>
          <cell r="Q10546" t="str">
            <v>ACTIVOS</v>
          </cell>
        </row>
        <row r="10547">
          <cell r="D10547">
            <v>301498777</v>
          </cell>
          <cell r="Q10547" t="str">
            <v>ACTIVOS</v>
          </cell>
        </row>
        <row r="10548">
          <cell r="D10548">
            <v>300903142</v>
          </cell>
          <cell r="Q10548" t="str">
            <v>ACTIVOS</v>
          </cell>
        </row>
        <row r="10549">
          <cell r="D10549">
            <v>300908699</v>
          </cell>
          <cell r="Q10549" t="str">
            <v>ACTIVOS</v>
          </cell>
        </row>
        <row r="10550">
          <cell r="D10550">
            <v>300092666</v>
          </cell>
          <cell r="Q10550" t="str">
            <v>ACTIVOS</v>
          </cell>
        </row>
        <row r="10551">
          <cell r="D10551">
            <v>302007062</v>
          </cell>
          <cell r="Q10551" t="str">
            <v>ACTIVOS</v>
          </cell>
        </row>
        <row r="10552">
          <cell r="D10552">
            <v>301256873</v>
          </cell>
          <cell r="Q10552" t="str">
            <v>ACTIVOS</v>
          </cell>
        </row>
        <row r="10553">
          <cell r="D10553">
            <v>301458990</v>
          </cell>
          <cell r="Q10553" t="str">
            <v>ACTIVOS</v>
          </cell>
        </row>
        <row r="10554">
          <cell r="D10554">
            <v>300092204</v>
          </cell>
          <cell r="Q10554" t="str">
            <v>ACTIVOS</v>
          </cell>
        </row>
        <row r="10555">
          <cell r="D10555">
            <v>301403992</v>
          </cell>
          <cell r="Q10555" t="str">
            <v>ACTIVOS</v>
          </cell>
        </row>
        <row r="10556">
          <cell r="D10556">
            <v>301722494</v>
          </cell>
          <cell r="Q10556" t="str">
            <v>ACTIVOS</v>
          </cell>
        </row>
        <row r="10557">
          <cell r="D10557">
            <v>300092260</v>
          </cell>
          <cell r="Q10557" t="str">
            <v>ACTIVOS</v>
          </cell>
        </row>
        <row r="10558">
          <cell r="D10558">
            <v>300092752</v>
          </cell>
          <cell r="Q10558" t="str">
            <v>ACTIVOS</v>
          </cell>
        </row>
        <row r="10559">
          <cell r="D10559">
            <v>300222280</v>
          </cell>
          <cell r="Q10559" t="str">
            <v>ACTIVOS</v>
          </cell>
        </row>
        <row r="10560">
          <cell r="D10560">
            <v>300374680</v>
          </cell>
          <cell r="Q10560" t="str">
            <v>ACTIVOS</v>
          </cell>
        </row>
        <row r="10561">
          <cell r="D10561">
            <v>301475054</v>
          </cell>
          <cell r="Q10561" t="str">
            <v>ACTIVOS</v>
          </cell>
        </row>
        <row r="10562">
          <cell r="D10562">
            <v>301558551</v>
          </cell>
          <cell r="Q10562" t="str">
            <v>ACTIVOS</v>
          </cell>
        </row>
        <row r="10563">
          <cell r="D10563">
            <v>300097083</v>
          </cell>
          <cell r="Q10563" t="str">
            <v>ACTIVOS</v>
          </cell>
        </row>
        <row r="10564">
          <cell r="D10564">
            <v>301518227</v>
          </cell>
          <cell r="Q10564" t="str">
            <v>ACTIVOS</v>
          </cell>
        </row>
        <row r="10565">
          <cell r="D10565">
            <v>301015613</v>
          </cell>
          <cell r="Q10565" t="str">
            <v>ACTIVOS</v>
          </cell>
        </row>
        <row r="10566">
          <cell r="D10566">
            <v>301050725</v>
          </cell>
          <cell r="Q10566" t="str">
            <v>ACTIVOS</v>
          </cell>
        </row>
        <row r="10567">
          <cell r="D10567">
            <v>301426658</v>
          </cell>
          <cell r="Q10567" t="str">
            <v>ACTIVOS</v>
          </cell>
        </row>
        <row r="10568">
          <cell r="D10568">
            <v>300153799</v>
          </cell>
          <cell r="Q10568" t="str">
            <v>ACTIVOS</v>
          </cell>
        </row>
        <row r="10569">
          <cell r="D10569">
            <v>301404403</v>
          </cell>
          <cell r="Q10569" t="str">
            <v>ACTIVOS</v>
          </cell>
        </row>
        <row r="10570">
          <cell r="D10570">
            <v>301496599</v>
          </cell>
          <cell r="Q10570" t="str">
            <v>ACTIVOS</v>
          </cell>
        </row>
        <row r="10571">
          <cell r="D10571">
            <v>301411582</v>
          </cell>
          <cell r="Q10571" t="str">
            <v>ACTIVOS</v>
          </cell>
        </row>
        <row r="10572">
          <cell r="D10572">
            <v>300150064</v>
          </cell>
          <cell r="Q10572" t="str">
            <v>ACTIVOS</v>
          </cell>
        </row>
        <row r="10573">
          <cell r="D10573">
            <v>301095293</v>
          </cell>
          <cell r="Q10573" t="str">
            <v>ACTIVOS</v>
          </cell>
        </row>
        <row r="10574">
          <cell r="D10574">
            <v>301516059</v>
          </cell>
          <cell r="Q10574" t="str">
            <v>ACTIVOS</v>
          </cell>
        </row>
        <row r="10575">
          <cell r="D10575">
            <v>301478243</v>
          </cell>
          <cell r="Q10575" t="str">
            <v>ACTIVOS</v>
          </cell>
        </row>
        <row r="10576">
          <cell r="D10576">
            <v>301154946</v>
          </cell>
          <cell r="Q10576" t="str">
            <v>ACTIVOS</v>
          </cell>
        </row>
        <row r="10577">
          <cell r="D10577">
            <v>301603568</v>
          </cell>
          <cell r="Q10577" t="str">
            <v>ACTIVOS</v>
          </cell>
        </row>
        <row r="10578">
          <cell r="D10578">
            <v>300067225</v>
          </cell>
          <cell r="Q10578" t="str">
            <v>ACTIVOS</v>
          </cell>
        </row>
        <row r="10579">
          <cell r="D10579">
            <v>301046069</v>
          </cell>
          <cell r="Q10579" t="str">
            <v>ACTIVOS</v>
          </cell>
        </row>
        <row r="10580">
          <cell r="D10580">
            <v>301420287</v>
          </cell>
          <cell r="Q10580" t="str">
            <v>ACTIVOS</v>
          </cell>
        </row>
        <row r="10581">
          <cell r="D10581">
            <v>301578946</v>
          </cell>
          <cell r="Q10581" t="str">
            <v>ACTIVOS</v>
          </cell>
        </row>
        <row r="10582">
          <cell r="D10582">
            <v>300153700</v>
          </cell>
          <cell r="Q10582" t="str">
            <v>ACTIVOS</v>
          </cell>
        </row>
        <row r="10583">
          <cell r="D10583">
            <v>300843361</v>
          </cell>
          <cell r="Q10583" t="str">
            <v>ACTIVOS</v>
          </cell>
        </row>
        <row r="10584">
          <cell r="D10584">
            <v>300905567</v>
          </cell>
          <cell r="Q10584" t="str">
            <v>ACTIVOS</v>
          </cell>
        </row>
        <row r="10585">
          <cell r="D10585">
            <v>301415699</v>
          </cell>
          <cell r="Q10585" t="str">
            <v>ACTIVOS</v>
          </cell>
        </row>
        <row r="10586">
          <cell r="D10586">
            <v>301494770</v>
          </cell>
          <cell r="Q10586" t="str">
            <v>ACTIVOS</v>
          </cell>
        </row>
        <row r="10587">
          <cell r="D10587">
            <v>300068034</v>
          </cell>
          <cell r="Q10587" t="str">
            <v>ACTIVOS</v>
          </cell>
        </row>
        <row r="10588">
          <cell r="D10588">
            <v>300849040</v>
          </cell>
          <cell r="Q10588" t="str">
            <v>ACTIVOS</v>
          </cell>
        </row>
        <row r="10589">
          <cell r="D10589">
            <v>300086587</v>
          </cell>
          <cell r="Q10589" t="str">
            <v>ACTIVOS</v>
          </cell>
        </row>
        <row r="10590">
          <cell r="D10590">
            <v>300836736</v>
          </cell>
          <cell r="Q10590" t="str">
            <v>ACTIVOS</v>
          </cell>
        </row>
        <row r="10591">
          <cell r="D10591">
            <v>301323897</v>
          </cell>
          <cell r="Q10591" t="str">
            <v>ACTIVOS</v>
          </cell>
        </row>
        <row r="10592">
          <cell r="D10592">
            <v>300091122</v>
          </cell>
          <cell r="Q10592" t="str">
            <v>ACTIVOS</v>
          </cell>
        </row>
        <row r="10593">
          <cell r="D10593">
            <v>300155206</v>
          </cell>
          <cell r="Q10593" t="str">
            <v>ACTIVOS</v>
          </cell>
        </row>
        <row r="10594">
          <cell r="D10594">
            <v>301320563</v>
          </cell>
          <cell r="Q10594" t="str">
            <v>ACTIVOS</v>
          </cell>
        </row>
        <row r="10595">
          <cell r="D10595">
            <v>300849214</v>
          </cell>
          <cell r="Q10595" t="str">
            <v>ACTIVOS</v>
          </cell>
        </row>
        <row r="10596">
          <cell r="D10596">
            <v>301163821</v>
          </cell>
          <cell r="Q10596" t="str">
            <v>ACTIVOS</v>
          </cell>
        </row>
        <row r="10597">
          <cell r="D10597">
            <v>300786507</v>
          </cell>
          <cell r="Q10597" t="str">
            <v>ACTIVOS</v>
          </cell>
        </row>
        <row r="10598">
          <cell r="D10598">
            <v>300967163</v>
          </cell>
          <cell r="Q10598" t="str">
            <v>ACTIVOS</v>
          </cell>
        </row>
        <row r="10599">
          <cell r="D10599">
            <v>300906996</v>
          </cell>
          <cell r="Q10599" t="str">
            <v>ACTIVOS</v>
          </cell>
        </row>
        <row r="10600">
          <cell r="D10600" t="str">
            <v>VIRTUAL 32</v>
          </cell>
          <cell r="Q10600" t="str">
            <v>ACTIVOS</v>
          </cell>
        </row>
        <row r="10601">
          <cell r="D10601">
            <v>300155974</v>
          </cell>
          <cell r="Q10601" t="str">
            <v>ACTIVOS</v>
          </cell>
        </row>
        <row r="10602">
          <cell r="D10602">
            <v>301963151</v>
          </cell>
          <cell r="Q10602" t="str">
            <v>ACTIVOS</v>
          </cell>
        </row>
        <row r="10603">
          <cell r="D10603">
            <v>301598818</v>
          </cell>
          <cell r="Q10603" t="str">
            <v>ACTIVOS</v>
          </cell>
        </row>
        <row r="10604">
          <cell r="D10604">
            <v>300068002</v>
          </cell>
          <cell r="Q10604" t="str">
            <v>ACTIVOS</v>
          </cell>
        </row>
        <row r="10605">
          <cell r="D10605">
            <v>300069526</v>
          </cell>
          <cell r="Q10605" t="str">
            <v>ACTIVOS</v>
          </cell>
        </row>
        <row r="10606">
          <cell r="D10606">
            <v>301544605</v>
          </cell>
          <cell r="Q10606" t="str">
            <v>ACTIVOS</v>
          </cell>
        </row>
        <row r="10607">
          <cell r="D10607">
            <v>301488508</v>
          </cell>
          <cell r="Q10607" t="str">
            <v>ACTIVOS</v>
          </cell>
        </row>
        <row r="10608">
          <cell r="D10608">
            <v>300858656</v>
          </cell>
          <cell r="Q10608" t="str">
            <v>ACTIVOS</v>
          </cell>
        </row>
        <row r="10609">
          <cell r="D10609">
            <v>301351130</v>
          </cell>
          <cell r="Q10609" t="str">
            <v>ACTIVOS</v>
          </cell>
        </row>
        <row r="10610">
          <cell r="D10610">
            <v>300148984</v>
          </cell>
          <cell r="Q10610" t="str">
            <v>ACTIVOS</v>
          </cell>
        </row>
        <row r="10611">
          <cell r="D10611">
            <v>300091773</v>
          </cell>
          <cell r="Q10611" t="str">
            <v>ACTIVOS</v>
          </cell>
        </row>
        <row r="10612">
          <cell r="D10612">
            <v>300092679</v>
          </cell>
          <cell r="Q10612" t="str">
            <v>ACTIVOS</v>
          </cell>
        </row>
        <row r="10613">
          <cell r="D10613">
            <v>301633310</v>
          </cell>
          <cell r="Q10613" t="str">
            <v>ACTIVOS</v>
          </cell>
        </row>
        <row r="10614">
          <cell r="D10614">
            <v>300154592</v>
          </cell>
          <cell r="Q10614" t="str">
            <v>ACTIVOS</v>
          </cell>
        </row>
        <row r="10615">
          <cell r="D10615">
            <v>301569436</v>
          </cell>
          <cell r="Q10615" t="str">
            <v>ACTIVOS</v>
          </cell>
        </row>
        <row r="10616">
          <cell r="D10616">
            <v>301561517</v>
          </cell>
          <cell r="Q10616" t="str">
            <v>ACTIVOS</v>
          </cell>
        </row>
        <row r="10617">
          <cell r="D10617">
            <v>300145325</v>
          </cell>
          <cell r="Q10617" t="str">
            <v>ACTIVOS</v>
          </cell>
        </row>
        <row r="10618">
          <cell r="D10618">
            <v>300166113</v>
          </cell>
          <cell r="Q10618" t="str">
            <v>ACTIVOS</v>
          </cell>
        </row>
        <row r="10619">
          <cell r="D10619">
            <v>300148982</v>
          </cell>
          <cell r="Q10619" t="str">
            <v>ACTIVOS</v>
          </cell>
        </row>
        <row r="10620">
          <cell r="D10620">
            <v>301343896</v>
          </cell>
          <cell r="Q10620" t="str">
            <v>ACTIVOS</v>
          </cell>
        </row>
        <row r="10621">
          <cell r="D10621">
            <v>301433507</v>
          </cell>
          <cell r="Q10621" t="str">
            <v>ACTIVOS</v>
          </cell>
        </row>
        <row r="10622">
          <cell r="D10622">
            <v>301566060</v>
          </cell>
          <cell r="Q10622" t="str">
            <v>ACTIVOS</v>
          </cell>
        </row>
        <row r="10623">
          <cell r="D10623">
            <v>300092813</v>
          </cell>
          <cell r="Q10623" t="str">
            <v>ACTIVOS</v>
          </cell>
        </row>
        <row r="10624">
          <cell r="D10624">
            <v>300156010</v>
          </cell>
          <cell r="Q10624" t="str">
            <v>ACTIVOS</v>
          </cell>
        </row>
        <row r="10625">
          <cell r="D10625">
            <v>301541631</v>
          </cell>
          <cell r="Q10625" t="str">
            <v>ACTIVOS</v>
          </cell>
        </row>
        <row r="10626">
          <cell r="D10626">
            <v>301606433</v>
          </cell>
          <cell r="Q10626" t="str">
            <v>ACTIVOS</v>
          </cell>
        </row>
        <row r="10627">
          <cell r="D10627">
            <v>300263348</v>
          </cell>
          <cell r="Q10627" t="str">
            <v>ACTIVOS</v>
          </cell>
        </row>
        <row r="10628">
          <cell r="D10628">
            <v>300149552</v>
          </cell>
          <cell r="Q10628" t="str">
            <v>ACTIVOS</v>
          </cell>
        </row>
        <row r="10629">
          <cell r="D10629">
            <v>300149360</v>
          </cell>
          <cell r="Q10629" t="str">
            <v>ACTIVOS</v>
          </cell>
        </row>
        <row r="10630">
          <cell r="D10630">
            <v>300145687</v>
          </cell>
          <cell r="Q10630" t="str">
            <v>ACTIVOS</v>
          </cell>
        </row>
        <row r="10631">
          <cell r="D10631">
            <v>301490207</v>
          </cell>
          <cell r="Q10631" t="str">
            <v>ACTIVOS</v>
          </cell>
        </row>
        <row r="10632">
          <cell r="D10632">
            <v>300096953</v>
          </cell>
          <cell r="Q10632" t="str">
            <v>ACTIVOS</v>
          </cell>
        </row>
        <row r="10633">
          <cell r="D10633">
            <v>300097042</v>
          </cell>
          <cell r="Q10633" t="str">
            <v>ACTIVOS</v>
          </cell>
        </row>
        <row r="10634">
          <cell r="D10634">
            <v>301402363</v>
          </cell>
          <cell r="Q10634" t="str">
            <v>ACTIVOS</v>
          </cell>
        </row>
        <row r="10635">
          <cell r="D10635">
            <v>300838328</v>
          </cell>
          <cell r="Q10635" t="str">
            <v>ACTIVOS</v>
          </cell>
        </row>
        <row r="10636">
          <cell r="D10636">
            <v>301353020</v>
          </cell>
          <cell r="Q10636" t="str">
            <v>ACTIVOS</v>
          </cell>
        </row>
        <row r="10637">
          <cell r="D10637">
            <v>300161115</v>
          </cell>
          <cell r="Q10637" t="str">
            <v>ACTIVOS</v>
          </cell>
        </row>
        <row r="10638">
          <cell r="D10638">
            <v>301081493</v>
          </cell>
          <cell r="Q10638" t="str">
            <v>ACTIVOS</v>
          </cell>
        </row>
        <row r="10639">
          <cell r="D10639">
            <v>301242015</v>
          </cell>
          <cell r="Q10639" t="str">
            <v>ACTIVOS</v>
          </cell>
        </row>
        <row r="10640">
          <cell r="D10640">
            <v>300151904</v>
          </cell>
          <cell r="Q10640" t="str">
            <v>ACTIVOS</v>
          </cell>
        </row>
        <row r="10641">
          <cell r="D10641">
            <v>300150278</v>
          </cell>
          <cell r="Q10641" t="str">
            <v>ACTIVOS</v>
          </cell>
        </row>
        <row r="10642">
          <cell r="D10642">
            <v>300156228</v>
          </cell>
          <cell r="Q10642" t="str">
            <v>ACTIVOS</v>
          </cell>
        </row>
        <row r="10643">
          <cell r="D10643">
            <v>300349942</v>
          </cell>
          <cell r="Q10643" t="str">
            <v>ACTIVOS</v>
          </cell>
        </row>
        <row r="10644">
          <cell r="D10644">
            <v>301343877</v>
          </cell>
          <cell r="Q10644" t="str">
            <v>ACTIVOS</v>
          </cell>
        </row>
        <row r="10645">
          <cell r="D10645">
            <v>301170506</v>
          </cell>
          <cell r="Q10645" t="str">
            <v>ACTIVOS</v>
          </cell>
        </row>
        <row r="10646">
          <cell r="D10646">
            <v>300086529</v>
          </cell>
          <cell r="Q10646" t="str">
            <v>ACTIVOS</v>
          </cell>
        </row>
        <row r="10647">
          <cell r="D10647">
            <v>301416303</v>
          </cell>
          <cell r="Q10647" t="str">
            <v>ACTIVOS</v>
          </cell>
        </row>
        <row r="10648">
          <cell r="D10648">
            <v>300144871</v>
          </cell>
          <cell r="Q10648" t="str">
            <v>ACTIVOS</v>
          </cell>
        </row>
        <row r="10649">
          <cell r="D10649">
            <v>301969624</v>
          </cell>
          <cell r="Q10649" t="str">
            <v>ACTIVOS</v>
          </cell>
        </row>
        <row r="10650">
          <cell r="D10650">
            <v>301504267</v>
          </cell>
          <cell r="Q10650" t="str">
            <v>ACTIVOS</v>
          </cell>
        </row>
        <row r="10651">
          <cell r="D10651">
            <v>302129324</v>
          </cell>
          <cell r="Q10651" t="str">
            <v>ACTIVOS</v>
          </cell>
        </row>
        <row r="10652">
          <cell r="D10652">
            <v>301125057</v>
          </cell>
          <cell r="Q10652" t="str">
            <v>ACTIVOS</v>
          </cell>
        </row>
        <row r="10653">
          <cell r="D10653">
            <v>302077841</v>
          </cell>
          <cell r="Q10653" t="str">
            <v>ACTIVOS</v>
          </cell>
        </row>
        <row r="10654">
          <cell r="D10654">
            <v>300478722</v>
          </cell>
          <cell r="Q10654" t="str">
            <v>ACTIVOS</v>
          </cell>
        </row>
        <row r="10655">
          <cell r="D10655">
            <v>300859804</v>
          </cell>
          <cell r="Q10655" t="str">
            <v>ACTIVOS</v>
          </cell>
        </row>
        <row r="10656">
          <cell r="D10656">
            <v>301176689</v>
          </cell>
          <cell r="Q10656" t="str">
            <v>ACTIVOS</v>
          </cell>
        </row>
        <row r="10657">
          <cell r="D10657">
            <v>301565378</v>
          </cell>
          <cell r="Q10657" t="str">
            <v>ACTIVOS</v>
          </cell>
        </row>
        <row r="10658">
          <cell r="D10658">
            <v>301384350</v>
          </cell>
          <cell r="Q10658" t="str">
            <v>ACTIVOS</v>
          </cell>
        </row>
        <row r="10659">
          <cell r="D10659">
            <v>302090611</v>
          </cell>
          <cell r="Q10659" t="str">
            <v>ACTIVOS</v>
          </cell>
        </row>
        <row r="10660">
          <cell r="D10660">
            <v>300098518</v>
          </cell>
          <cell r="Q10660" t="str">
            <v>ACTIVOS</v>
          </cell>
        </row>
        <row r="10661">
          <cell r="D10661">
            <v>300846036</v>
          </cell>
          <cell r="Q10661" t="str">
            <v>ACTIVOS</v>
          </cell>
        </row>
        <row r="10662">
          <cell r="D10662">
            <v>300770183</v>
          </cell>
          <cell r="Q10662" t="str">
            <v>ACTIVOS</v>
          </cell>
        </row>
        <row r="10663">
          <cell r="D10663">
            <v>300092282</v>
          </cell>
          <cell r="Q10663" t="str">
            <v>ACTIVOS</v>
          </cell>
        </row>
        <row r="10664">
          <cell r="D10664">
            <v>301501497</v>
          </cell>
          <cell r="Q10664" t="str">
            <v>ACTIVOS</v>
          </cell>
        </row>
        <row r="10665">
          <cell r="D10665">
            <v>300091450</v>
          </cell>
          <cell r="Q10665" t="str">
            <v>ACTIVOS</v>
          </cell>
        </row>
        <row r="10666">
          <cell r="D10666">
            <v>300480433</v>
          </cell>
          <cell r="Q10666" t="str">
            <v>ACTIVOS</v>
          </cell>
        </row>
        <row r="10667">
          <cell r="D10667">
            <v>301486698</v>
          </cell>
          <cell r="Q10667" t="str">
            <v>ACTIVOS</v>
          </cell>
        </row>
        <row r="10668">
          <cell r="D10668">
            <v>302017084</v>
          </cell>
          <cell r="Q10668" t="str">
            <v>ACTIVOS</v>
          </cell>
        </row>
        <row r="10669">
          <cell r="D10669">
            <v>301268122</v>
          </cell>
          <cell r="Q10669" t="str">
            <v>ACTIVOS</v>
          </cell>
        </row>
        <row r="10670">
          <cell r="D10670">
            <v>300824964</v>
          </cell>
          <cell r="Q10670" t="str">
            <v>ACTIVOS</v>
          </cell>
        </row>
        <row r="10671">
          <cell r="D10671">
            <v>300834009</v>
          </cell>
          <cell r="Q10671" t="str">
            <v>ACTIVOS</v>
          </cell>
        </row>
        <row r="10672">
          <cell r="D10672">
            <v>301536343</v>
          </cell>
          <cell r="Q10672" t="str">
            <v>ACTIVOS</v>
          </cell>
        </row>
        <row r="10673">
          <cell r="D10673">
            <v>300150070</v>
          </cell>
          <cell r="Q10673" t="str">
            <v>ACTIVOS</v>
          </cell>
        </row>
        <row r="10674">
          <cell r="D10674">
            <v>300150241</v>
          </cell>
          <cell r="Q10674" t="str">
            <v>ACTIVOS</v>
          </cell>
        </row>
        <row r="10675">
          <cell r="D10675">
            <v>300154668</v>
          </cell>
          <cell r="Q10675" t="str">
            <v>ACTIVOS</v>
          </cell>
        </row>
        <row r="10676">
          <cell r="D10676">
            <v>300069562</v>
          </cell>
          <cell r="Q10676" t="str">
            <v>ACTIVOS</v>
          </cell>
        </row>
        <row r="10677">
          <cell r="D10677">
            <v>300068286</v>
          </cell>
          <cell r="Q10677" t="str">
            <v>ACTIVOS</v>
          </cell>
        </row>
        <row r="10678">
          <cell r="D10678">
            <v>300649743</v>
          </cell>
          <cell r="Q10678" t="str">
            <v>ACTIVOS</v>
          </cell>
        </row>
        <row r="10679">
          <cell r="D10679">
            <v>300651186</v>
          </cell>
          <cell r="Q10679" t="str">
            <v>ACTIVOS</v>
          </cell>
        </row>
        <row r="10680">
          <cell r="D10680">
            <v>301256823</v>
          </cell>
          <cell r="Q10680" t="str">
            <v>ACTIVOS</v>
          </cell>
        </row>
        <row r="10681">
          <cell r="D10681">
            <v>300153432</v>
          </cell>
          <cell r="Q10681" t="str">
            <v>ACTIVOS</v>
          </cell>
        </row>
        <row r="10682">
          <cell r="D10682">
            <v>301214892</v>
          </cell>
          <cell r="Q10682" t="str">
            <v>ACTIVOS</v>
          </cell>
        </row>
        <row r="10683">
          <cell r="D10683">
            <v>300069034</v>
          </cell>
          <cell r="Q10683" t="str">
            <v>ACTIVOS</v>
          </cell>
        </row>
        <row r="10684">
          <cell r="D10684">
            <v>301494140</v>
          </cell>
          <cell r="Q10684" t="str">
            <v>ACTIVOS</v>
          </cell>
        </row>
        <row r="10685">
          <cell r="D10685">
            <v>301122641</v>
          </cell>
          <cell r="Q10685" t="str">
            <v>ACTIVOS</v>
          </cell>
        </row>
        <row r="10686">
          <cell r="D10686">
            <v>301472483</v>
          </cell>
          <cell r="Q10686" t="str">
            <v>ACTIVOS</v>
          </cell>
        </row>
        <row r="10687">
          <cell r="D10687">
            <v>300815473</v>
          </cell>
          <cell r="Q10687" t="str">
            <v>ACTIVOS</v>
          </cell>
        </row>
        <row r="10688">
          <cell r="D10688">
            <v>301393209</v>
          </cell>
          <cell r="Q10688" t="str">
            <v>ACTIVOS</v>
          </cell>
        </row>
        <row r="10689">
          <cell r="D10689">
            <v>301391081</v>
          </cell>
          <cell r="Q10689" t="str">
            <v>ACTIVOS</v>
          </cell>
        </row>
        <row r="10690">
          <cell r="D10690">
            <v>301197028</v>
          </cell>
          <cell r="Q10690" t="str">
            <v>ACTIVOS</v>
          </cell>
        </row>
        <row r="10691">
          <cell r="D10691">
            <v>301238632</v>
          </cell>
          <cell r="Q10691" t="str">
            <v>ACTIVOS</v>
          </cell>
        </row>
        <row r="10692">
          <cell r="D10692">
            <v>301602807</v>
          </cell>
          <cell r="Q10692" t="str">
            <v>ACTIVOS</v>
          </cell>
        </row>
        <row r="10693">
          <cell r="D10693">
            <v>301333713</v>
          </cell>
          <cell r="Q10693" t="str">
            <v>ACTIVOS</v>
          </cell>
        </row>
        <row r="10694">
          <cell r="D10694">
            <v>301476059</v>
          </cell>
          <cell r="Q10694" t="str">
            <v>ACTIVOS</v>
          </cell>
        </row>
        <row r="10695">
          <cell r="D10695">
            <v>300092745</v>
          </cell>
          <cell r="Q10695" t="str">
            <v>ACTIVOS</v>
          </cell>
        </row>
        <row r="10696">
          <cell r="D10696">
            <v>301140165</v>
          </cell>
          <cell r="Q10696" t="str">
            <v>ACTIVOS</v>
          </cell>
        </row>
        <row r="10697">
          <cell r="D10697">
            <v>301070438</v>
          </cell>
          <cell r="Q10697" t="str">
            <v>ACTIVOS</v>
          </cell>
        </row>
        <row r="10698">
          <cell r="D10698">
            <v>300923506</v>
          </cell>
          <cell r="Q10698" t="str">
            <v>ACTIVOS</v>
          </cell>
        </row>
        <row r="10699">
          <cell r="D10699">
            <v>300154039</v>
          </cell>
          <cell r="Q10699" t="str">
            <v>ACTIVOS</v>
          </cell>
        </row>
        <row r="10700">
          <cell r="D10700">
            <v>300341065</v>
          </cell>
          <cell r="Q10700" t="str">
            <v>ACTIVOS</v>
          </cell>
        </row>
        <row r="10701">
          <cell r="D10701">
            <v>301560929</v>
          </cell>
          <cell r="Q10701" t="str">
            <v>ACTIVOS</v>
          </cell>
        </row>
        <row r="10702">
          <cell r="D10702">
            <v>300068973</v>
          </cell>
          <cell r="Q10702" t="str">
            <v>ACTIVOS</v>
          </cell>
        </row>
        <row r="10703">
          <cell r="D10703">
            <v>301214161</v>
          </cell>
          <cell r="Q10703" t="str">
            <v>ACTIVOS</v>
          </cell>
        </row>
        <row r="10704">
          <cell r="D10704">
            <v>302121406</v>
          </cell>
          <cell r="Q10704" t="str">
            <v>ACTIVOS</v>
          </cell>
        </row>
        <row r="10705">
          <cell r="D10705">
            <v>300655298</v>
          </cell>
          <cell r="Q10705" t="str">
            <v>ACTIVOS</v>
          </cell>
        </row>
        <row r="10706">
          <cell r="D10706">
            <v>300825095</v>
          </cell>
          <cell r="Q10706" t="str">
            <v>ACTIVOS</v>
          </cell>
        </row>
        <row r="10707">
          <cell r="D10707">
            <v>301990887</v>
          </cell>
          <cell r="Q10707" t="str">
            <v>ACTIVOS</v>
          </cell>
        </row>
        <row r="10708">
          <cell r="D10708">
            <v>301534303</v>
          </cell>
          <cell r="Q10708" t="str">
            <v>ACTIVOS</v>
          </cell>
        </row>
        <row r="10709">
          <cell r="D10709">
            <v>300157941</v>
          </cell>
          <cell r="Q10709" t="str">
            <v>ACTIVOS</v>
          </cell>
        </row>
        <row r="10710">
          <cell r="D10710">
            <v>300157922</v>
          </cell>
          <cell r="Q10710" t="str">
            <v>ACTIVOS</v>
          </cell>
        </row>
        <row r="10711">
          <cell r="D10711">
            <v>302138317</v>
          </cell>
          <cell r="Q10711" t="str">
            <v>ACTIVOS</v>
          </cell>
        </row>
        <row r="10712">
          <cell r="D10712">
            <v>300341187</v>
          </cell>
          <cell r="Q10712" t="str">
            <v>ACTIVOS</v>
          </cell>
        </row>
        <row r="10713">
          <cell r="D10713">
            <v>300067223</v>
          </cell>
          <cell r="Q10713" t="str">
            <v>ACTIVOS</v>
          </cell>
        </row>
        <row r="10714">
          <cell r="D10714">
            <v>300067190</v>
          </cell>
          <cell r="Q10714" t="str">
            <v>ACTIVOS</v>
          </cell>
        </row>
        <row r="10715">
          <cell r="D10715">
            <v>301338483</v>
          </cell>
          <cell r="Q10715" t="str">
            <v>ACTIVOS</v>
          </cell>
        </row>
        <row r="10716">
          <cell r="D10716">
            <v>300375086</v>
          </cell>
          <cell r="Q10716" t="str">
            <v>ACTIVOS</v>
          </cell>
        </row>
        <row r="10717">
          <cell r="D10717">
            <v>301154013</v>
          </cell>
          <cell r="Q10717" t="str">
            <v>ACTIVOS</v>
          </cell>
        </row>
        <row r="10718">
          <cell r="D10718">
            <v>301371044</v>
          </cell>
          <cell r="Q10718" t="str">
            <v>ACTIVOS</v>
          </cell>
        </row>
        <row r="10719">
          <cell r="D10719">
            <v>300159886</v>
          </cell>
          <cell r="Q10719" t="str">
            <v>ACTIVOS</v>
          </cell>
        </row>
        <row r="10720">
          <cell r="D10720">
            <v>302154062</v>
          </cell>
          <cell r="Q10720" t="str">
            <v>ACTIVOS</v>
          </cell>
        </row>
        <row r="10721">
          <cell r="D10721">
            <v>301458468</v>
          </cell>
          <cell r="Q10721" t="str">
            <v>ACTIVOS</v>
          </cell>
        </row>
        <row r="10722">
          <cell r="D10722">
            <v>300098489</v>
          </cell>
          <cell r="Q10722" t="str">
            <v>ACTIVOS</v>
          </cell>
        </row>
        <row r="10723">
          <cell r="D10723">
            <v>301409724</v>
          </cell>
          <cell r="Q10723" t="str">
            <v>ACTIVOS</v>
          </cell>
        </row>
        <row r="10724">
          <cell r="D10724">
            <v>300993856</v>
          </cell>
          <cell r="Q10724" t="str">
            <v>ACTIVOS</v>
          </cell>
        </row>
        <row r="10725">
          <cell r="D10725">
            <v>301143938</v>
          </cell>
          <cell r="Q10725" t="str">
            <v>ACTIVOS</v>
          </cell>
        </row>
        <row r="10726">
          <cell r="D10726">
            <v>300246856</v>
          </cell>
          <cell r="Q10726" t="str">
            <v>ACTIVOS</v>
          </cell>
        </row>
        <row r="10727">
          <cell r="D10727">
            <v>301356907</v>
          </cell>
          <cell r="Q10727" t="str">
            <v>ACTIVOS</v>
          </cell>
        </row>
        <row r="10728">
          <cell r="D10728">
            <v>300097802</v>
          </cell>
          <cell r="Q10728" t="str">
            <v>ACTIVOS</v>
          </cell>
        </row>
        <row r="10729">
          <cell r="D10729">
            <v>301269917</v>
          </cell>
          <cell r="Q10729" t="str">
            <v>ACTIVOS</v>
          </cell>
        </row>
        <row r="10730">
          <cell r="D10730">
            <v>302091092</v>
          </cell>
          <cell r="Q10730" t="str">
            <v>ACTIVOS</v>
          </cell>
        </row>
        <row r="10731">
          <cell r="D10731">
            <v>302003027</v>
          </cell>
          <cell r="Q10731" t="str">
            <v>ACTIVOS</v>
          </cell>
        </row>
        <row r="10732">
          <cell r="D10732">
            <v>300086643</v>
          </cell>
          <cell r="Q10732" t="str">
            <v>ACTIVOS</v>
          </cell>
        </row>
        <row r="10733">
          <cell r="D10733">
            <v>301438285</v>
          </cell>
          <cell r="Q10733" t="str">
            <v>ACTIVOS</v>
          </cell>
        </row>
        <row r="10734">
          <cell r="D10734">
            <v>301299860</v>
          </cell>
          <cell r="Q10734" t="str">
            <v>ACTIVOS</v>
          </cell>
        </row>
        <row r="10735">
          <cell r="D10735">
            <v>301114415</v>
          </cell>
          <cell r="Q10735" t="str">
            <v>ACTIVOS</v>
          </cell>
        </row>
        <row r="10736">
          <cell r="D10736">
            <v>301369075</v>
          </cell>
          <cell r="Q10736" t="str">
            <v>ACTIVOS</v>
          </cell>
        </row>
        <row r="10737">
          <cell r="D10737">
            <v>300968043</v>
          </cell>
          <cell r="Q10737" t="str">
            <v>ACTIVOS</v>
          </cell>
        </row>
        <row r="10738">
          <cell r="D10738">
            <v>300644221</v>
          </cell>
          <cell r="Q10738" t="str">
            <v>ACTIVOS</v>
          </cell>
        </row>
        <row r="10739">
          <cell r="D10739">
            <v>301529487</v>
          </cell>
          <cell r="Q10739" t="str">
            <v>ACTIVOS</v>
          </cell>
        </row>
        <row r="10740">
          <cell r="D10740">
            <v>300098246</v>
          </cell>
          <cell r="Q10740" t="str">
            <v>ACTIVOS</v>
          </cell>
        </row>
        <row r="10741">
          <cell r="D10741">
            <v>301540287</v>
          </cell>
          <cell r="Q10741" t="str">
            <v>ACTIVOS</v>
          </cell>
        </row>
        <row r="10742">
          <cell r="D10742">
            <v>301591596</v>
          </cell>
          <cell r="Q10742" t="str">
            <v>ACTIVOS</v>
          </cell>
        </row>
        <row r="10743">
          <cell r="D10743">
            <v>301347331</v>
          </cell>
          <cell r="Q10743" t="str">
            <v>ACTIVOS</v>
          </cell>
        </row>
        <row r="10744">
          <cell r="D10744">
            <v>300097490</v>
          </cell>
          <cell r="Q10744" t="str">
            <v>ACTIVOS</v>
          </cell>
        </row>
        <row r="10745">
          <cell r="D10745">
            <v>301970799</v>
          </cell>
          <cell r="Q10745" t="str">
            <v>ACTIVOS</v>
          </cell>
        </row>
        <row r="10746">
          <cell r="D10746">
            <v>301492334</v>
          </cell>
          <cell r="Q10746" t="str">
            <v>ACTIVOS</v>
          </cell>
        </row>
        <row r="10747">
          <cell r="D10747">
            <v>300919485</v>
          </cell>
          <cell r="Q10747" t="str">
            <v>ACTIVOS</v>
          </cell>
        </row>
        <row r="10748">
          <cell r="D10748">
            <v>301434623</v>
          </cell>
          <cell r="Q10748" t="str">
            <v>ACTIVOS</v>
          </cell>
        </row>
        <row r="10749">
          <cell r="D10749">
            <v>300098417</v>
          </cell>
          <cell r="Q10749" t="str">
            <v>ACTIVOS</v>
          </cell>
        </row>
        <row r="10750">
          <cell r="D10750">
            <v>300086601</v>
          </cell>
          <cell r="Q10750" t="str">
            <v>ACTIVOS</v>
          </cell>
        </row>
        <row r="10751">
          <cell r="D10751">
            <v>301567332</v>
          </cell>
          <cell r="Q10751" t="str">
            <v>ACTIVOS</v>
          </cell>
        </row>
        <row r="10752">
          <cell r="D10752">
            <v>300092279</v>
          </cell>
          <cell r="Q10752" t="str">
            <v>ACTIVOS</v>
          </cell>
        </row>
        <row r="10753">
          <cell r="D10753">
            <v>300092258</v>
          </cell>
          <cell r="Q10753" t="str">
            <v>ACTIVOS</v>
          </cell>
        </row>
        <row r="10754">
          <cell r="D10754">
            <v>300157627</v>
          </cell>
          <cell r="Q10754" t="str">
            <v>ACTIVOS</v>
          </cell>
        </row>
        <row r="10755">
          <cell r="D10755">
            <v>300815018</v>
          </cell>
          <cell r="Q10755" t="str">
            <v>ACTIVOS</v>
          </cell>
        </row>
        <row r="10756">
          <cell r="D10756">
            <v>301316190</v>
          </cell>
          <cell r="Q10756" t="str">
            <v>ACTIVOS</v>
          </cell>
        </row>
        <row r="10757">
          <cell r="D10757">
            <v>300072787</v>
          </cell>
          <cell r="Q10757" t="str">
            <v>ACTIVOS</v>
          </cell>
        </row>
        <row r="10758">
          <cell r="D10758">
            <v>300156131</v>
          </cell>
          <cell r="Q10758" t="str">
            <v>ACTIVOS</v>
          </cell>
        </row>
        <row r="10759">
          <cell r="D10759">
            <v>300071518</v>
          </cell>
          <cell r="Q10759" t="str">
            <v>ACTIVOS</v>
          </cell>
        </row>
        <row r="10760">
          <cell r="D10760">
            <v>300559981</v>
          </cell>
          <cell r="Q10760" t="str">
            <v>ACTIVOS</v>
          </cell>
        </row>
        <row r="10761">
          <cell r="D10761">
            <v>301156675</v>
          </cell>
          <cell r="Q10761" t="str">
            <v>ACTIVOS</v>
          </cell>
        </row>
        <row r="10762">
          <cell r="D10762">
            <v>300931503</v>
          </cell>
          <cell r="Q10762" t="str">
            <v>ACTIVOS</v>
          </cell>
        </row>
        <row r="10763">
          <cell r="D10763">
            <v>301998280</v>
          </cell>
          <cell r="Q10763" t="str">
            <v>ACTIVOS</v>
          </cell>
        </row>
        <row r="10764">
          <cell r="D10764">
            <v>301428020</v>
          </cell>
          <cell r="Q10764" t="str">
            <v>ACTIVOS</v>
          </cell>
        </row>
        <row r="10765">
          <cell r="D10765">
            <v>301472655</v>
          </cell>
          <cell r="Q10765" t="str">
            <v>ACTIVOS</v>
          </cell>
        </row>
        <row r="10766">
          <cell r="D10766">
            <v>300089519</v>
          </cell>
          <cell r="Q10766" t="str">
            <v>ACTIVOS</v>
          </cell>
        </row>
        <row r="10767">
          <cell r="D10767">
            <v>301301604</v>
          </cell>
          <cell r="Q10767" t="str">
            <v>ACTIVOS</v>
          </cell>
        </row>
        <row r="10768">
          <cell r="D10768">
            <v>300907823</v>
          </cell>
          <cell r="Q10768" t="str">
            <v>ACTIVOS</v>
          </cell>
        </row>
        <row r="10769">
          <cell r="D10769">
            <v>301480699</v>
          </cell>
          <cell r="Q10769" t="str">
            <v>ACTIVOS</v>
          </cell>
        </row>
        <row r="10770">
          <cell r="D10770">
            <v>300098197</v>
          </cell>
          <cell r="Q10770" t="str">
            <v>ACTIVOS</v>
          </cell>
        </row>
        <row r="10771">
          <cell r="D10771">
            <v>301960796</v>
          </cell>
          <cell r="Q10771" t="str">
            <v>ACTIVOS</v>
          </cell>
        </row>
        <row r="10772">
          <cell r="D10772">
            <v>302179055</v>
          </cell>
          <cell r="Q10772" t="str">
            <v>ACTIVOS</v>
          </cell>
        </row>
        <row r="10773">
          <cell r="D10773">
            <v>301335700</v>
          </cell>
          <cell r="Q10773" t="str">
            <v>ACTIVOS</v>
          </cell>
        </row>
        <row r="10774">
          <cell r="D10774">
            <v>301153094</v>
          </cell>
          <cell r="Q10774" t="str">
            <v>ACTIVOS</v>
          </cell>
        </row>
        <row r="10775">
          <cell r="D10775">
            <v>300157829</v>
          </cell>
          <cell r="Q10775" t="str">
            <v>ACTIVOS</v>
          </cell>
        </row>
        <row r="10776">
          <cell r="D10776">
            <v>300157649</v>
          </cell>
          <cell r="Q10776" t="str">
            <v>ACTIVOS</v>
          </cell>
        </row>
        <row r="10777">
          <cell r="D10777">
            <v>301298612</v>
          </cell>
          <cell r="Q10777" t="str">
            <v>ACTIVOS</v>
          </cell>
        </row>
        <row r="10778">
          <cell r="D10778">
            <v>300992727</v>
          </cell>
          <cell r="Q10778" t="str">
            <v>ACTIVOS</v>
          </cell>
        </row>
        <row r="10779">
          <cell r="D10779">
            <v>301336414</v>
          </cell>
          <cell r="Q10779" t="str">
            <v>ACTIVOS</v>
          </cell>
        </row>
        <row r="10780">
          <cell r="D10780">
            <v>300146297</v>
          </cell>
          <cell r="Q10780" t="str">
            <v>ACTIVOS</v>
          </cell>
        </row>
        <row r="10781">
          <cell r="D10781">
            <v>300666047</v>
          </cell>
          <cell r="Q10781" t="str">
            <v>ACTIVOS</v>
          </cell>
        </row>
        <row r="10782">
          <cell r="D10782">
            <v>301507177</v>
          </cell>
          <cell r="Q10782" t="str">
            <v>ACTIVOS</v>
          </cell>
        </row>
        <row r="10783">
          <cell r="D10783">
            <v>301440904</v>
          </cell>
          <cell r="Q10783" t="str">
            <v>ACTIVOS</v>
          </cell>
        </row>
        <row r="10784">
          <cell r="D10784">
            <v>301396397</v>
          </cell>
          <cell r="Q10784" t="str">
            <v>ACTIVOS</v>
          </cell>
        </row>
        <row r="10785">
          <cell r="D10785">
            <v>301333499</v>
          </cell>
          <cell r="Q10785" t="str">
            <v>ACTIVOS</v>
          </cell>
        </row>
        <row r="10786">
          <cell r="D10786">
            <v>301370914</v>
          </cell>
          <cell r="Q10786" t="str">
            <v>ACTIVOS</v>
          </cell>
        </row>
        <row r="10787">
          <cell r="D10787">
            <v>301539395</v>
          </cell>
          <cell r="Q10787" t="str">
            <v>ACTIVOS</v>
          </cell>
        </row>
        <row r="10788">
          <cell r="D10788">
            <v>301474944</v>
          </cell>
          <cell r="Q10788" t="str">
            <v>ACTIVOS</v>
          </cell>
        </row>
        <row r="10789">
          <cell r="D10789">
            <v>301423074</v>
          </cell>
          <cell r="Q10789" t="str">
            <v>ACTIVOS</v>
          </cell>
        </row>
        <row r="10790">
          <cell r="D10790">
            <v>300154389</v>
          </cell>
          <cell r="Q10790" t="str">
            <v>ACTIVOS</v>
          </cell>
        </row>
        <row r="10791">
          <cell r="D10791">
            <v>300097579</v>
          </cell>
          <cell r="Q10791" t="str">
            <v>ACTIVOS</v>
          </cell>
        </row>
        <row r="10792">
          <cell r="D10792">
            <v>300651152</v>
          </cell>
          <cell r="Q10792" t="str">
            <v>ACTIVOS</v>
          </cell>
        </row>
        <row r="10793">
          <cell r="D10793">
            <v>300996643</v>
          </cell>
          <cell r="Q10793" t="str">
            <v>ACTIVOS</v>
          </cell>
        </row>
        <row r="10794">
          <cell r="D10794">
            <v>301520778</v>
          </cell>
          <cell r="Q10794" t="str">
            <v>ACTIVOS</v>
          </cell>
        </row>
        <row r="10795">
          <cell r="D10795">
            <v>300776749</v>
          </cell>
          <cell r="Q10795" t="str">
            <v>ACTIVOS</v>
          </cell>
        </row>
        <row r="10796">
          <cell r="D10796">
            <v>301632053</v>
          </cell>
          <cell r="Q10796" t="str">
            <v>ACTIVOS</v>
          </cell>
        </row>
        <row r="10797">
          <cell r="D10797">
            <v>300098124</v>
          </cell>
          <cell r="Q10797" t="str">
            <v>ACTIVOS</v>
          </cell>
        </row>
        <row r="10798">
          <cell r="D10798">
            <v>301486869</v>
          </cell>
          <cell r="Q10798" t="str">
            <v>ACTIVOS</v>
          </cell>
        </row>
        <row r="10799">
          <cell r="D10799">
            <v>301351910</v>
          </cell>
          <cell r="Q10799" t="str">
            <v>ACTIVOS</v>
          </cell>
        </row>
        <row r="10800">
          <cell r="D10800">
            <v>301572682</v>
          </cell>
          <cell r="Q10800" t="str">
            <v>ACTIVOS</v>
          </cell>
        </row>
        <row r="10801">
          <cell r="D10801">
            <v>302120826</v>
          </cell>
          <cell r="Q10801" t="str">
            <v>ACTIVOS</v>
          </cell>
        </row>
        <row r="10802">
          <cell r="D10802">
            <v>301434439</v>
          </cell>
          <cell r="Q10802" t="str">
            <v>ACTIVOS</v>
          </cell>
        </row>
        <row r="10803">
          <cell r="D10803">
            <v>301429657</v>
          </cell>
          <cell r="Q10803" t="str">
            <v>ACTIVOS</v>
          </cell>
        </row>
        <row r="10804">
          <cell r="D10804">
            <v>300092511</v>
          </cell>
          <cell r="Q10804" t="str">
            <v>ACTIVOS</v>
          </cell>
        </row>
        <row r="10805">
          <cell r="D10805">
            <v>300163465</v>
          </cell>
          <cell r="Q10805" t="str">
            <v>ACTIVOS</v>
          </cell>
        </row>
        <row r="10806">
          <cell r="D10806">
            <v>300097919</v>
          </cell>
          <cell r="Q10806" t="str">
            <v>ACTIVOS</v>
          </cell>
        </row>
        <row r="10807">
          <cell r="D10807">
            <v>301363269</v>
          </cell>
          <cell r="Q10807" t="str">
            <v>ACTIVOS</v>
          </cell>
        </row>
        <row r="10808">
          <cell r="D10808">
            <v>301372625</v>
          </cell>
          <cell r="Q10808" t="str">
            <v>ACTIVOS</v>
          </cell>
        </row>
        <row r="10809">
          <cell r="D10809">
            <v>301492781</v>
          </cell>
          <cell r="Q10809" t="str">
            <v>ACTIVOS</v>
          </cell>
        </row>
        <row r="10810">
          <cell r="D10810">
            <v>300161902</v>
          </cell>
          <cell r="Q10810" t="str">
            <v>ACTIVOS</v>
          </cell>
        </row>
        <row r="10811">
          <cell r="D10811">
            <v>300781681</v>
          </cell>
          <cell r="Q10811" t="str">
            <v>ACTIVOS</v>
          </cell>
        </row>
        <row r="10812">
          <cell r="D10812">
            <v>300219920</v>
          </cell>
          <cell r="Q10812" t="str">
            <v>ACTIVOS</v>
          </cell>
        </row>
        <row r="10813">
          <cell r="D10813">
            <v>300919935</v>
          </cell>
          <cell r="Q10813" t="str">
            <v>ACTIVOS</v>
          </cell>
        </row>
        <row r="10814">
          <cell r="D10814">
            <v>300157444</v>
          </cell>
          <cell r="Q10814" t="str">
            <v>ACTIVOS</v>
          </cell>
        </row>
        <row r="10815">
          <cell r="D10815">
            <v>300740862</v>
          </cell>
          <cell r="Q10815" t="str">
            <v>ACTIVOS</v>
          </cell>
        </row>
        <row r="10816">
          <cell r="D10816">
            <v>301610114</v>
          </cell>
          <cell r="Q10816" t="str">
            <v>ACTIVOS</v>
          </cell>
        </row>
        <row r="10817">
          <cell r="D10817">
            <v>301254173</v>
          </cell>
          <cell r="Q10817" t="str">
            <v>ACTIVOS</v>
          </cell>
        </row>
        <row r="10818">
          <cell r="D10818">
            <v>301483475</v>
          </cell>
          <cell r="Q10818" t="str">
            <v>ACTIVOS</v>
          </cell>
        </row>
        <row r="10819">
          <cell r="D10819">
            <v>300091302</v>
          </cell>
          <cell r="Q10819" t="str">
            <v>ACTIVOS</v>
          </cell>
        </row>
        <row r="10820">
          <cell r="D10820">
            <v>301410987</v>
          </cell>
          <cell r="Q10820" t="str">
            <v>ACTIVOS</v>
          </cell>
        </row>
        <row r="10821">
          <cell r="D10821">
            <v>300068984</v>
          </cell>
          <cell r="Q10821" t="str">
            <v>ACTIVOS</v>
          </cell>
        </row>
        <row r="10822">
          <cell r="D10822">
            <v>300068359</v>
          </cell>
          <cell r="Q10822" t="str">
            <v>ACTIVOS</v>
          </cell>
        </row>
        <row r="10823">
          <cell r="D10823">
            <v>301567224</v>
          </cell>
          <cell r="Q10823" t="str">
            <v>ACTIVOS</v>
          </cell>
        </row>
        <row r="10824">
          <cell r="D10824">
            <v>301591603</v>
          </cell>
          <cell r="Q10824" t="str">
            <v>ACTIVOS</v>
          </cell>
        </row>
        <row r="10825">
          <cell r="D10825">
            <v>300903110</v>
          </cell>
          <cell r="Q10825" t="str">
            <v>ACTIVOS</v>
          </cell>
        </row>
        <row r="10826">
          <cell r="D10826">
            <v>302015768</v>
          </cell>
          <cell r="Q10826" t="str">
            <v>ACTIVOS</v>
          </cell>
        </row>
        <row r="10827">
          <cell r="D10827">
            <v>301383675</v>
          </cell>
          <cell r="Q10827" t="str">
            <v>ACTIVOS</v>
          </cell>
        </row>
        <row r="10828">
          <cell r="D10828">
            <v>301429882</v>
          </cell>
          <cell r="Q10828" t="str">
            <v>ACTIVOS</v>
          </cell>
        </row>
        <row r="10829">
          <cell r="D10829">
            <v>301493366</v>
          </cell>
          <cell r="Q10829" t="str">
            <v>ACTIVOS</v>
          </cell>
        </row>
        <row r="10830">
          <cell r="D10830">
            <v>300097337</v>
          </cell>
          <cell r="Q10830" t="str">
            <v>ACTIVOS</v>
          </cell>
        </row>
        <row r="10831">
          <cell r="D10831">
            <v>300097701</v>
          </cell>
          <cell r="Q10831" t="str">
            <v>ACTIVOS</v>
          </cell>
        </row>
        <row r="10832">
          <cell r="D10832">
            <v>301328162</v>
          </cell>
          <cell r="Q10832" t="str">
            <v>ACTIVOS</v>
          </cell>
        </row>
        <row r="10833">
          <cell r="D10833">
            <v>300146003</v>
          </cell>
          <cell r="Q10833" t="str">
            <v>ACTIVOS</v>
          </cell>
        </row>
        <row r="10834">
          <cell r="D10834">
            <v>300148904</v>
          </cell>
          <cell r="Q10834" t="str">
            <v>ACTIVOS</v>
          </cell>
        </row>
        <row r="10835">
          <cell r="D10835">
            <v>301405264</v>
          </cell>
          <cell r="Q10835" t="str">
            <v>ACTIVOS</v>
          </cell>
        </row>
        <row r="10836">
          <cell r="D10836">
            <v>300069073</v>
          </cell>
          <cell r="Q10836" t="str">
            <v>ACTIVOS</v>
          </cell>
        </row>
        <row r="10837">
          <cell r="D10837">
            <v>300694202</v>
          </cell>
          <cell r="Q10837" t="str">
            <v>ACTIVOS</v>
          </cell>
        </row>
        <row r="10838">
          <cell r="D10838">
            <v>301454459</v>
          </cell>
          <cell r="Q10838" t="str">
            <v>ACTIVOS</v>
          </cell>
        </row>
        <row r="10839">
          <cell r="D10839">
            <v>301164222</v>
          </cell>
          <cell r="Q10839" t="str">
            <v>ACTIVOS</v>
          </cell>
        </row>
        <row r="10840">
          <cell r="D10840">
            <v>301523473</v>
          </cell>
          <cell r="Q10840" t="str">
            <v>ACTIVOS</v>
          </cell>
        </row>
        <row r="10841">
          <cell r="D10841">
            <v>301005639</v>
          </cell>
          <cell r="Q10841" t="str">
            <v>ACTIVOS</v>
          </cell>
        </row>
        <row r="10842">
          <cell r="D10842">
            <v>301542559</v>
          </cell>
          <cell r="Q10842" t="str">
            <v>ACTIVOS</v>
          </cell>
        </row>
        <row r="10843">
          <cell r="D10843">
            <v>302096987</v>
          </cell>
          <cell r="Q10843" t="str">
            <v>ACTIVOS</v>
          </cell>
        </row>
        <row r="10844">
          <cell r="D10844">
            <v>302090790</v>
          </cell>
          <cell r="Q10844" t="str">
            <v>ACTIVOS</v>
          </cell>
        </row>
        <row r="10845">
          <cell r="D10845">
            <v>300149606</v>
          </cell>
          <cell r="Q10845" t="str">
            <v>ACTIVOS</v>
          </cell>
        </row>
        <row r="10846">
          <cell r="D10846">
            <v>302151730</v>
          </cell>
          <cell r="Q10846" t="str">
            <v>ACTIVOS</v>
          </cell>
        </row>
        <row r="10847">
          <cell r="D10847">
            <v>300144569</v>
          </cell>
          <cell r="Q10847" t="str">
            <v>ACTIVOS</v>
          </cell>
        </row>
        <row r="10848">
          <cell r="D10848">
            <v>300156419</v>
          </cell>
          <cell r="Q10848" t="str">
            <v>ACTIVOS</v>
          </cell>
        </row>
        <row r="10849">
          <cell r="D10849">
            <v>300927817</v>
          </cell>
          <cell r="Q10849" t="str">
            <v>ACTIVOS</v>
          </cell>
        </row>
        <row r="10850">
          <cell r="D10850">
            <v>301048660</v>
          </cell>
          <cell r="Q10850" t="str">
            <v>ACTIVOS</v>
          </cell>
        </row>
        <row r="10851">
          <cell r="D10851">
            <v>300097621</v>
          </cell>
          <cell r="Q10851" t="str">
            <v>ACTIVOS</v>
          </cell>
        </row>
        <row r="10852">
          <cell r="D10852">
            <v>301271453</v>
          </cell>
          <cell r="Q10852" t="str">
            <v>ACTIVOS</v>
          </cell>
        </row>
        <row r="10853">
          <cell r="D10853">
            <v>301295722</v>
          </cell>
          <cell r="Q10853" t="str">
            <v>ACTIVOS</v>
          </cell>
        </row>
        <row r="10854">
          <cell r="D10854">
            <v>300909651</v>
          </cell>
          <cell r="Q10854" t="str">
            <v>ACTIVOS</v>
          </cell>
        </row>
        <row r="10855">
          <cell r="D10855">
            <v>300928613</v>
          </cell>
          <cell r="Q10855" t="str">
            <v>ACTIVOS</v>
          </cell>
        </row>
        <row r="10856">
          <cell r="D10856">
            <v>301545264</v>
          </cell>
          <cell r="Q10856" t="str">
            <v>ACTIVOS</v>
          </cell>
        </row>
        <row r="10857">
          <cell r="D10857">
            <v>301485830</v>
          </cell>
          <cell r="Q10857" t="str">
            <v>ACTIVOS</v>
          </cell>
        </row>
        <row r="10858">
          <cell r="D10858">
            <v>301956008</v>
          </cell>
          <cell r="Q10858" t="str">
            <v>ACTIVOS</v>
          </cell>
        </row>
        <row r="10859">
          <cell r="D10859">
            <v>300905440</v>
          </cell>
          <cell r="Q10859" t="str">
            <v>ACTIVOS</v>
          </cell>
        </row>
        <row r="10860">
          <cell r="D10860">
            <v>300741808</v>
          </cell>
          <cell r="Q10860" t="str">
            <v>ACTIVOS</v>
          </cell>
        </row>
        <row r="10861">
          <cell r="D10861">
            <v>300766997</v>
          </cell>
          <cell r="Q10861" t="str">
            <v>ACTIVOS</v>
          </cell>
        </row>
        <row r="10862">
          <cell r="D10862">
            <v>300157688</v>
          </cell>
          <cell r="Q10862" t="str">
            <v>ACTIVOS</v>
          </cell>
        </row>
        <row r="10863">
          <cell r="D10863">
            <v>300773932</v>
          </cell>
          <cell r="Q10863" t="str">
            <v>ACTIVOS</v>
          </cell>
        </row>
        <row r="10864">
          <cell r="D10864">
            <v>301189602</v>
          </cell>
          <cell r="Q10864" t="str">
            <v>ACTIVOS</v>
          </cell>
        </row>
        <row r="10865">
          <cell r="D10865">
            <v>300858171</v>
          </cell>
          <cell r="Q10865" t="str">
            <v>ACTIVOS</v>
          </cell>
        </row>
        <row r="10866">
          <cell r="D10866">
            <v>300694208</v>
          </cell>
          <cell r="Q10866" t="str">
            <v>ACTIVOS</v>
          </cell>
        </row>
        <row r="10867">
          <cell r="D10867">
            <v>301498538</v>
          </cell>
          <cell r="Q10867" t="str">
            <v>ACTIVOS</v>
          </cell>
        </row>
        <row r="10868">
          <cell r="D10868">
            <v>300222083</v>
          </cell>
          <cell r="Q10868" t="str">
            <v>ACTIVOS</v>
          </cell>
        </row>
        <row r="10869">
          <cell r="D10869">
            <v>301998362</v>
          </cell>
          <cell r="Q10869" t="str">
            <v>ACTIVOS</v>
          </cell>
        </row>
        <row r="10870">
          <cell r="D10870">
            <v>300167796</v>
          </cell>
          <cell r="Q10870" t="str">
            <v>ACTIVOS</v>
          </cell>
        </row>
        <row r="10871">
          <cell r="D10871">
            <v>301450409</v>
          </cell>
          <cell r="Q10871" t="str">
            <v>ACTIVOS</v>
          </cell>
        </row>
        <row r="10872">
          <cell r="D10872">
            <v>300157347</v>
          </cell>
          <cell r="Q10872" t="str">
            <v>ACTIVOS</v>
          </cell>
        </row>
        <row r="10873">
          <cell r="D10873">
            <v>301435707</v>
          </cell>
          <cell r="Q10873" t="str">
            <v>ACTIVOS</v>
          </cell>
        </row>
        <row r="10874">
          <cell r="D10874">
            <v>301172599</v>
          </cell>
          <cell r="Q10874" t="str">
            <v>ACTIVOS</v>
          </cell>
        </row>
        <row r="10875">
          <cell r="D10875">
            <v>300481487</v>
          </cell>
          <cell r="Q10875" t="str">
            <v>ACTIVOS</v>
          </cell>
        </row>
        <row r="10876">
          <cell r="D10876">
            <v>301536315</v>
          </cell>
          <cell r="Q10876" t="str">
            <v>ACTIVOS</v>
          </cell>
        </row>
        <row r="10877">
          <cell r="D10877">
            <v>301404939</v>
          </cell>
          <cell r="Q10877" t="str">
            <v>ACTIVOS</v>
          </cell>
        </row>
        <row r="10878">
          <cell r="D10878">
            <v>301365991</v>
          </cell>
          <cell r="Q10878" t="str">
            <v>ACTIVOS</v>
          </cell>
        </row>
        <row r="10879">
          <cell r="D10879">
            <v>301594120</v>
          </cell>
          <cell r="Q10879" t="str">
            <v>ACTIVOS</v>
          </cell>
        </row>
        <row r="10880">
          <cell r="D10880">
            <v>302009497</v>
          </cell>
          <cell r="Q10880" t="str">
            <v>ACTIVOS</v>
          </cell>
        </row>
        <row r="10881">
          <cell r="D10881">
            <v>301313945</v>
          </cell>
          <cell r="Q10881" t="str">
            <v>ACTIVOS</v>
          </cell>
        </row>
        <row r="10882">
          <cell r="D10882">
            <v>301483763</v>
          </cell>
          <cell r="Q10882" t="str">
            <v>ACTIVOS</v>
          </cell>
        </row>
        <row r="10883">
          <cell r="D10883">
            <v>301106609</v>
          </cell>
          <cell r="Q10883" t="str">
            <v>ACTIVOS</v>
          </cell>
        </row>
        <row r="10884">
          <cell r="D10884">
            <v>301277570</v>
          </cell>
          <cell r="Q10884" t="str">
            <v>ACTIVOS</v>
          </cell>
        </row>
        <row r="10885">
          <cell r="D10885">
            <v>300993074</v>
          </cell>
          <cell r="Q10885" t="str">
            <v>ACTIVOS</v>
          </cell>
        </row>
        <row r="10886">
          <cell r="D10886">
            <v>301295145</v>
          </cell>
          <cell r="Q10886" t="str">
            <v>ACTIVOS</v>
          </cell>
        </row>
        <row r="10887">
          <cell r="D10887">
            <v>301953447</v>
          </cell>
          <cell r="Q10887" t="str">
            <v>ACTIVOS</v>
          </cell>
        </row>
        <row r="10888">
          <cell r="D10888">
            <v>301330565</v>
          </cell>
          <cell r="Q10888" t="str">
            <v>ACTIVOS</v>
          </cell>
        </row>
        <row r="10889">
          <cell r="D10889">
            <v>301312513</v>
          </cell>
          <cell r="Q10889" t="str">
            <v>ACTIVOS</v>
          </cell>
        </row>
        <row r="10890">
          <cell r="D10890">
            <v>300071474</v>
          </cell>
          <cell r="Q10890" t="str">
            <v>ACTIVOS</v>
          </cell>
        </row>
        <row r="10891">
          <cell r="D10891">
            <v>300098514</v>
          </cell>
          <cell r="Q10891" t="str">
            <v>ACTIVOS</v>
          </cell>
        </row>
        <row r="10892">
          <cell r="D10892">
            <v>301302718</v>
          </cell>
          <cell r="Q10892" t="str">
            <v>ACTIVOS</v>
          </cell>
        </row>
        <row r="10893">
          <cell r="D10893" t="str">
            <v>VIRTUAL 12</v>
          </cell>
          <cell r="Q10893" t="str">
            <v>ACTIVOS</v>
          </cell>
        </row>
        <row r="10894">
          <cell r="D10894">
            <v>300262721</v>
          </cell>
          <cell r="Q10894" t="str">
            <v>ACTIVOS</v>
          </cell>
        </row>
        <row r="10895">
          <cell r="D10895">
            <v>301455241</v>
          </cell>
          <cell r="Q10895" t="str">
            <v>ACTIVOS</v>
          </cell>
        </row>
        <row r="10896">
          <cell r="D10896">
            <v>300814460</v>
          </cell>
          <cell r="Q10896" t="str">
            <v>ACTIVOS</v>
          </cell>
        </row>
        <row r="10897">
          <cell r="D10897">
            <v>300919838</v>
          </cell>
          <cell r="Q10897" t="str">
            <v>ACTIVOS</v>
          </cell>
        </row>
        <row r="10898">
          <cell r="D10898">
            <v>301248186</v>
          </cell>
          <cell r="Q10898" t="str">
            <v>ACTIVOS</v>
          </cell>
        </row>
        <row r="10899">
          <cell r="D10899">
            <v>301961892</v>
          </cell>
          <cell r="Q10899" t="str">
            <v>ACTIVOS</v>
          </cell>
        </row>
        <row r="10900">
          <cell r="D10900">
            <v>301433327</v>
          </cell>
          <cell r="Q10900" t="str">
            <v>ACTIVOS</v>
          </cell>
        </row>
        <row r="10901">
          <cell r="D10901">
            <v>301457490</v>
          </cell>
          <cell r="Q10901" t="str">
            <v>ACTIVOS</v>
          </cell>
        </row>
        <row r="10902">
          <cell r="D10902">
            <v>301545731</v>
          </cell>
          <cell r="Q10902" t="str">
            <v>ACTIVOS</v>
          </cell>
        </row>
        <row r="10903">
          <cell r="D10903">
            <v>300787290</v>
          </cell>
          <cell r="Q10903" t="str">
            <v>ACTIVOS</v>
          </cell>
        </row>
        <row r="10904">
          <cell r="D10904">
            <v>300834437</v>
          </cell>
          <cell r="Q10904" t="str">
            <v>ACTIVOS</v>
          </cell>
        </row>
        <row r="10905">
          <cell r="D10905">
            <v>300153802</v>
          </cell>
          <cell r="Q10905" t="str">
            <v>ACTIVOS</v>
          </cell>
        </row>
        <row r="10906">
          <cell r="D10906">
            <v>301046321</v>
          </cell>
          <cell r="Q10906" t="str">
            <v>ACTIVOS</v>
          </cell>
        </row>
        <row r="10907">
          <cell r="D10907">
            <v>301486840</v>
          </cell>
          <cell r="Q10907" t="str">
            <v>ACTIVOS</v>
          </cell>
        </row>
        <row r="10908">
          <cell r="D10908">
            <v>301533791</v>
          </cell>
          <cell r="Q10908" t="str">
            <v>ACTIVOS</v>
          </cell>
        </row>
        <row r="10909">
          <cell r="D10909">
            <v>300898450</v>
          </cell>
          <cell r="Q10909" t="str">
            <v>ACTIVOS</v>
          </cell>
        </row>
        <row r="10910">
          <cell r="D10910">
            <v>300161396</v>
          </cell>
          <cell r="Q10910" t="str">
            <v>ACTIVOS</v>
          </cell>
        </row>
        <row r="10911">
          <cell r="D10911">
            <v>300162223</v>
          </cell>
          <cell r="Q10911" t="str">
            <v>ACTIVOS</v>
          </cell>
        </row>
        <row r="10912">
          <cell r="D10912">
            <v>300927860</v>
          </cell>
          <cell r="Q10912" t="str">
            <v>ACTIVOS</v>
          </cell>
        </row>
        <row r="10913">
          <cell r="D10913">
            <v>300069047</v>
          </cell>
          <cell r="Q10913" t="str">
            <v>ACTIVOS</v>
          </cell>
        </row>
        <row r="10914">
          <cell r="D10914">
            <v>302121069</v>
          </cell>
          <cell r="Q10914" t="str">
            <v>ACTIVOS</v>
          </cell>
        </row>
        <row r="10915">
          <cell r="D10915">
            <v>300694182</v>
          </cell>
          <cell r="Q10915" t="str">
            <v>ACTIVOS</v>
          </cell>
        </row>
        <row r="10916">
          <cell r="D10916">
            <v>301289188</v>
          </cell>
          <cell r="Q10916" t="str">
            <v>ACTIVOS</v>
          </cell>
        </row>
        <row r="10917">
          <cell r="D10917">
            <v>302128478</v>
          </cell>
          <cell r="Q10917" t="str">
            <v>ACTIVOS</v>
          </cell>
        </row>
        <row r="10918">
          <cell r="D10918">
            <v>301147627</v>
          </cell>
          <cell r="Q10918" t="str">
            <v>ACTIVOS</v>
          </cell>
        </row>
        <row r="10919">
          <cell r="D10919">
            <v>300903136</v>
          </cell>
          <cell r="Q10919" t="str">
            <v>ACTIVOS</v>
          </cell>
        </row>
        <row r="10920">
          <cell r="D10920">
            <v>300092676</v>
          </cell>
          <cell r="Q10920" t="str">
            <v>ACTIVOS</v>
          </cell>
        </row>
        <row r="10921">
          <cell r="D10921">
            <v>300162495</v>
          </cell>
          <cell r="Q10921" t="str">
            <v>ACTIVOS</v>
          </cell>
        </row>
        <row r="10922">
          <cell r="D10922">
            <v>301377178</v>
          </cell>
          <cell r="Q10922" t="str">
            <v>ACTIVOS</v>
          </cell>
        </row>
        <row r="10923">
          <cell r="D10923">
            <v>301068194</v>
          </cell>
          <cell r="Q10923" t="str">
            <v>ACTIVOS</v>
          </cell>
        </row>
        <row r="10924">
          <cell r="D10924">
            <v>301305567</v>
          </cell>
          <cell r="Q10924" t="str">
            <v>ACTIVOS</v>
          </cell>
        </row>
        <row r="10925">
          <cell r="D10925">
            <v>300154910</v>
          </cell>
          <cell r="Q10925" t="str">
            <v>ACTIVOS</v>
          </cell>
        </row>
        <row r="10926">
          <cell r="D10926">
            <v>302053008</v>
          </cell>
          <cell r="Q10926" t="str">
            <v>ACTIVOS</v>
          </cell>
        </row>
        <row r="10927">
          <cell r="D10927">
            <v>302079412</v>
          </cell>
          <cell r="Q10927" t="str">
            <v>ACTIVOS</v>
          </cell>
        </row>
        <row r="10928">
          <cell r="D10928">
            <v>301568163</v>
          </cell>
          <cell r="Q10928" t="str">
            <v>ACTIVOS</v>
          </cell>
        </row>
        <row r="10929">
          <cell r="D10929">
            <v>300950038</v>
          </cell>
          <cell r="Q10929" t="str">
            <v>ACTIVOS</v>
          </cell>
        </row>
        <row r="10930">
          <cell r="D10930">
            <v>300149657</v>
          </cell>
          <cell r="Q10930" t="str">
            <v>ACTIVOS</v>
          </cell>
        </row>
        <row r="10931">
          <cell r="D10931">
            <v>301406327</v>
          </cell>
          <cell r="Q10931" t="str">
            <v>ACTIVOS</v>
          </cell>
        </row>
        <row r="10932">
          <cell r="D10932" t="str">
            <v>B14NLNE15</v>
          </cell>
          <cell r="Q10932" t="str">
            <v>ACTIVOS</v>
          </cell>
        </row>
        <row r="10933">
          <cell r="D10933">
            <v>300904963</v>
          </cell>
          <cell r="Q10933" t="str">
            <v>ACTIVOS</v>
          </cell>
        </row>
        <row r="10934">
          <cell r="D10934">
            <v>300091208</v>
          </cell>
          <cell r="Q10934" t="str">
            <v>ACTIVOS</v>
          </cell>
        </row>
        <row r="10935">
          <cell r="D10935">
            <v>301380035</v>
          </cell>
          <cell r="Q10935" t="str">
            <v>ACTIVOS</v>
          </cell>
        </row>
        <row r="10936">
          <cell r="D10936">
            <v>301436419</v>
          </cell>
          <cell r="Q10936" t="str">
            <v>ACTIVOS</v>
          </cell>
        </row>
        <row r="10937">
          <cell r="D10937">
            <v>301186416</v>
          </cell>
          <cell r="Q10937" t="str">
            <v>ACTIVOS</v>
          </cell>
        </row>
        <row r="10938">
          <cell r="D10938">
            <v>300276531</v>
          </cell>
          <cell r="Q10938" t="str">
            <v>ACTIVOS</v>
          </cell>
        </row>
        <row r="10939">
          <cell r="D10939">
            <v>300154626</v>
          </cell>
          <cell r="Q10939" t="str">
            <v>ACTIVOS</v>
          </cell>
        </row>
        <row r="10940">
          <cell r="D10940">
            <v>301528816</v>
          </cell>
          <cell r="Q10940" t="str">
            <v>ACTIVOS</v>
          </cell>
        </row>
        <row r="10941">
          <cell r="D10941">
            <v>302128606</v>
          </cell>
          <cell r="Q10941" t="str">
            <v>ACTIVOS</v>
          </cell>
        </row>
        <row r="10942">
          <cell r="D10942">
            <v>301478603</v>
          </cell>
          <cell r="Q10942" t="str">
            <v>ACTIVOS</v>
          </cell>
        </row>
        <row r="10943">
          <cell r="D10943">
            <v>300098403</v>
          </cell>
          <cell r="Q10943" t="str">
            <v>ACTIVOS</v>
          </cell>
        </row>
        <row r="10944">
          <cell r="D10944">
            <v>300341622</v>
          </cell>
          <cell r="Q10944" t="str">
            <v>ACTIVOS</v>
          </cell>
        </row>
        <row r="10945">
          <cell r="D10945">
            <v>302141426</v>
          </cell>
          <cell r="Q10945" t="str">
            <v>ACTIVOS</v>
          </cell>
        </row>
        <row r="10946">
          <cell r="D10946">
            <v>301567492</v>
          </cell>
          <cell r="Q10946" t="str">
            <v>ACTIVOS</v>
          </cell>
        </row>
        <row r="10947">
          <cell r="D10947">
            <v>301515366</v>
          </cell>
          <cell r="Q10947" t="str">
            <v>ACTIVOS</v>
          </cell>
        </row>
        <row r="10948">
          <cell r="D10948">
            <v>300792908</v>
          </cell>
          <cell r="Q10948" t="str">
            <v>ACTIVOS</v>
          </cell>
        </row>
        <row r="10949">
          <cell r="D10949">
            <v>301476711</v>
          </cell>
          <cell r="Q10949" t="str">
            <v>ACTIVOS</v>
          </cell>
        </row>
        <row r="10950">
          <cell r="D10950">
            <v>301433017</v>
          </cell>
          <cell r="Q10950" t="str">
            <v>ACTIVOS</v>
          </cell>
        </row>
        <row r="10951">
          <cell r="D10951">
            <v>301407037</v>
          </cell>
          <cell r="Q10951" t="str">
            <v>ACTIVOS</v>
          </cell>
        </row>
        <row r="10952">
          <cell r="D10952">
            <v>301328173</v>
          </cell>
          <cell r="Q10952" t="str">
            <v>ACTIVOS</v>
          </cell>
        </row>
        <row r="10953">
          <cell r="D10953">
            <v>300150732</v>
          </cell>
          <cell r="Q10953" t="str">
            <v>ACTIVOS</v>
          </cell>
        </row>
        <row r="10954">
          <cell r="D10954">
            <v>301374036</v>
          </cell>
          <cell r="Q10954" t="str">
            <v>ACTIVOS</v>
          </cell>
        </row>
        <row r="10955">
          <cell r="D10955">
            <v>301420170</v>
          </cell>
          <cell r="Q10955" t="str">
            <v>ACTIVOS</v>
          </cell>
        </row>
        <row r="10956">
          <cell r="D10956">
            <v>301516029</v>
          </cell>
          <cell r="Q10956" t="str">
            <v>ACTIVOS</v>
          </cell>
        </row>
        <row r="10957">
          <cell r="D10957">
            <v>301324962</v>
          </cell>
          <cell r="Q10957" t="str">
            <v>ACTIVOS</v>
          </cell>
        </row>
        <row r="10958">
          <cell r="D10958">
            <v>301490231</v>
          </cell>
          <cell r="Q10958" t="str">
            <v>ACTIVOS</v>
          </cell>
        </row>
        <row r="10959">
          <cell r="D10959">
            <v>301419046</v>
          </cell>
          <cell r="Q10959" t="str">
            <v>ACTIVOS</v>
          </cell>
        </row>
        <row r="10960">
          <cell r="D10960">
            <v>301311749</v>
          </cell>
          <cell r="Q10960" t="str">
            <v>ACTIVOS</v>
          </cell>
        </row>
        <row r="10961">
          <cell r="D10961">
            <v>300097741</v>
          </cell>
          <cell r="Q10961" t="str">
            <v>ACTIVOS</v>
          </cell>
        </row>
        <row r="10962">
          <cell r="D10962">
            <v>300168098</v>
          </cell>
          <cell r="Q10962" t="str">
            <v>ACTIVOS</v>
          </cell>
        </row>
        <row r="10963">
          <cell r="D10963">
            <v>301367905</v>
          </cell>
          <cell r="Q10963" t="str">
            <v>ACTIVOS</v>
          </cell>
        </row>
        <row r="10964">
          <cell r="D10964">
            <v>301519492</v>
          </cell>
          <cell r="Q10964" t="str">
            <v>ACTIVOS</v>
          </cell>
        </row>
        <row r="10965">
          <cell r="D10965">
            <v>300159485</v>
          </cell>
          <cell r="Q10965" t="str">
            <v>ACTIVOS</v>
          </cell>
        </row>
        <row r="10966">
          <cell r="D10966">
            <v>300097540</v>
          </cell>
          <cell r="Q10966" t="str">
            <v>ACTIVOS</v>
          </cell>
        </row>
        <row r="10967">
          <cell r="D10967">
            <v>300788675</v>
          </cell>
          <cell r="Q10967" t="str">
            <v>ACTIVOS</v>
          </cell>
        </row>
        <row r="10968">
          <cell r="D10968">
            <v>301243476</v>
          </cell>
          <cell r="Q10968" t="str">
            <v>ACTIVOS</v>
          </cell>
        </row>
        <row r="10969">
          <cell r="D10969">
            <v>301475032</v>
          </cell>
          <cell r="Q10969" t="str">
            <v>ACTIVOS</v>
          </cell>
        </row>
        <row r="10970">
          <cell r="D10970">
            <v>301582820</v>
          </cell>
          <cell r="Q10970" t="str">
            <v>ACTIVOS</v>
          </cell>
        </row>
        <row r="10971">
          <cell r="D10971">
            <v>301595559</v>
          </cell>
          <cell r="Q10971" t="str">
            <v>ACTIVOS</v>
          </cell>
        </row>
        <row r="10972">
          <cell r="D10972">
            <v>301410097</v>
          </cell>
          <cell r="Q10972" t="str">
            <v>ACTIVOS</v>
          </cell>
        </row>
        <row r="10973">
          <cell r="D10973">
            <v>300481504</v>
          </cell>
          <cell r="Q10973" t="str">
            <v>ACTIVOS</v>
          </cell>
        </row>
        <row r="10974">
          <cell r="D10974">
            <v>300906376</v>
          </cell>
          <cell r="Q10974" t="str">
            <v>ACTIVOS</v>
          </cell>
        </row>
        <row r="10975">
          <cell r="D10975">
            <v>301517365</v>
          </cell>
          <cell r="Q10975" t="str">
            <v>ACTIVOS</v>
          </cell>
        </row>
        <row r="10976">
          <cell r="D10976">
            <v>301521254</v>
          </cell>
          <cell r="Q10976" t="str">
            <v>ACTIVOS</v>
          </cell>
        </row>
        <row r="10977">
          <cell r="D10977">
            <v>301308345</v>
          </cell>
          <cell r="Q10977" t="str">
            <v>ACTIVOS</v>
          </cell>
        </row>
        <row r="10978">
          <cell r="D10978">
            <v>300858635</v>
          </cell>
          <cell r="Q10978" t="str">
            <v>ACTIVOS</v>
          </cell>
        </row>
        <row r="10979">
          <cell r="D10979">
            <v>302042131</v>
          </cell>
          <cell r="Q10979" t="str">
            <v>ACTIVOS</v>
          </cell>
        </row>
        <row r="10980">
          <cell r="D10980">
            <v>300097601</v>
          </cell>
          <cell r="Q10980" t="str">
            <v>ACTIVOS</v>
          </cell>
        </row>
        <row r="10981">
          <cell r="D10981">
            <v>301367942</v>
          </cell>
          <cell r="Q10981" t="str">
            <v>ACTIVOS</v>
          </cell>
        </row>
        <row r="10982">
          <cell r="D10982">
            <v>301495720</v>
          </cell>
          <cell r="Q10982" t="str">
            <v>ACTIVOS</v>
          </cell>
        </row>
        <row r="10983">
          <cell r="D10983">
            <v>300788335</v>
          </cell>
          <cell r="Q10983" t="str">
            <v>ACTIVOS</v>
          </cell>
        </row>
        <row r="10984">
          <cell r="D10984">
            <v>301409380</v>
          </cell>
          <cell r="Q10984" t="str">
            <v>ACTIVOS</v>
          </cell>
        </row>
        <row r="10985">
          <cell r="D10985">
            <v>301487848</v>
          </cell>
          <cell r="Q10985" t="str">
            <v>ACTIVOS</v>
          </cell>
        </row>
        <row r="10986">
          <cell r="D10986">
            <v>301588575</v>
          </cell>
          <cell r="Q10986" t="str">
            <v>ACTIVOS</v>
          </cell>
        </row>
        <row r="10987">
          <cell r="D10987">
            <v>301447716</v>
          </cell>
          <cell r="Q10987" t="str">
            <v>ACTIVOS</v>
          </cell>
        </row>
        <row r="10988">
          <cell r="D10988">
            <v>301584325</v>
          </cell>
          <cell r="Q10988" t="str">
            <v>ACTIVOS</v>
          </cell>
        </row>
        <row r="10989">
          <cell r="D10989">
            <v>302057145</v>
          </cell>
          <cell r="Q10989" t="str">
            <v>ACTIVOS</v>
          </cell>
        </row>
        <row r="10990">
          <cell r="D10990">
            <v>300086540</v>
          </cell>
          <cell r="Q10990" t="str">
            <v>ACTIVOS</v>
          </cell>
        </row>
        <row r="10991">
          <cell r="D10991">
            <v>301369784</v>
          </cell>
          <cell r="Q10991" t="str">
            <v>ACTIVOS</v>
          </cell>
        </row>
        <row r="10992">
          <cell r="D10992">
            <v>301097976</v>
          </cell>
          <cell r="Q10992" t="str">
            <v>ACTIVOS</v>
          </cell>
        </row>
        <row r="10993">
          <cell r="D10993">
            <v>300931799</v>
          </cell>
          <cell r="Q10993" t="str">
            <v>ACTIVOS</v>
          </cell>
        </row>
        <row r="10994">
          <cell r="D10994">
            <v>300154332</v>
          </cell>
          <cell r="Q10994" t="str">
            <v>ACTIVOS</v>
          </cell>
        </row>
        <row r="10995">
          <cell r="D10995">
            <v>300151501</v>
          </cell>
          <cell r="Q10995" t="str">
            <v>ACTIVOS</v>
          </cell>
        </row>
        <row r="10996">
          <cell r="D10996">
            <v>300905746</v>
          </cell>
          <cell r="Q10996" t="str">
            <v>ACTIVOS</v>
          </cell>
        </row>
        <row r="10997">
          <cell r="D10997">
            <v>300180254</v>
          </cell>
          <cell r="Q10997" t="str">
            <v>ACTIVOS</v>
          </cell>
        </row>
        <row r="10998">
          <cell r="D10998">
            <v>300098175</v>
          </cell>
          <cell r="Q10998" t="str">
            <v>ACTIVOS</v>
          </cell>
        </row>
        <row r="10999">
          <cell r="D10999">
            <v>301534559</v>
          </cell>
          <cell r="Q10999" t="str">
            <v>ACTIVOS</v>
          </cell>
        </row>
        <row r="11000">
          <cell r="D11000">
            <v>301317471</v>
          </cell>
          <cell r="Q11000" t="str">
            <v>ACTIVOS</v>
          </cell>
        </row>
        <row r="11001">
          <cell r="D11001">
            <v>300767522</v>
          </cell>
          <cell r="Q11001" t="str">
            <v>ACTIVOS</v>
          </cell>
        </row>
        <row r="11002">
          <cell r="D11002">
            <v>300068599</v>
          </cell>
          <cell r="Q11002" t="str">
            <v>ACTIVOS</v>
          </cell>
        </row>
        <row r="11003">
          <cell r="D11003">
            <v>301101630</v>
          </cell>
          <cell r="Q11003" t="str">
            <v>ACTIVOS</v>
          </cell>
        </row>
        <row r="11004">
          <cell r="D11004">
            <v>301633112</v>
          </cell>
          <cell r="Q11004" t="str">
            <v>ACTIVOS</v>
          </cell>
        </row>
        <row r="11005">
          <cell r="D11005">
            <v>301215352</v>
          </cell>
          <cell r="Q11005" t="str">
            <v>ACTIVOS</v>
          </cell>
        </row>
        <row r="11006">
          <cell r="D11006">
            <v>300374179</v>
          </cell>
          <cell r="Q11006" t="str">
            <v>ACTIVOS</v>
          </cell>
        </row>
        <row r="11007">
          <cell r="D11007">
            <v>300071393</v>
          </cell>
          <cell r="Q11007" t="str">
            <v>ACTIVOS</v>
          </cell>
        </row>
        <row r="11008">
          <cell r="D11008">
            <v>302143501</v>
          </cell>
          <cell r="Q11008" t="str">
            <v>ACTIVOS</v>
          </cell>
        </row>
        <row r="11009">
          <cell r="D11009">
            <v>301986126</v>
          </cell>
          <cell r="Q11009" t="str">
            <v>ACTIVOS</v>
          </cell>
        </row>
        <row r="11010">
          <cell r="D11010">
            <v>301351135</v>
          </cell>
          <cell r="Q11010" t="str">
            <v>ACTIVOS</v>
          </cell>
        </row>
        <row r="11011">
          <cell r="D11011">
            <v>301518932</v>
          </cell>
          <cell r="Q11011" t="str">
            <v>ACTIVOS</v>
          </cell>
        </row>
        <row r="11012">
          <cell r="D11012">
            <v>300154513</v>
          </cell>
          <cell r="Q11012" t="str">
            <v>ACTIVOS</v>
          </cell>
        </row>
        <row r="11013">
          <cell r="D11013">
            <v>301585723</v>
          </cell>
          <cell r="Q11013" t="str">
            <v>ACTIVOS</v>
          </cell>
        </row>
        <row r="11014">
          <cell r="D11014">
            <v>300161932</v>
          </cell>
          <cell r="Q11014" t="str">
            <v>ACTIVOS</v>
          </cell>
        </row>
        <row r="11015">
          <cell r="D11015">
            <v>301528539</v>
          </cell>
          <cell r="Q11015" t="str">
            <v>ACTIVOS</v>
          </cell>
        </row>
        <row r="11016">
          <cell r="D11016">
            <v>300164711</v>
          </cell>
          <cell r="Q11016" t="str">
            <v>ACTIVOS</v>
          </cell>
        </row>
        <row r="11017">
          <cell r="D11017">
            <v>301257266</v>
          </cell>
          <cell r="Q11017" t="str">
            <v>ACTIVOS</v>
          </cell>
        </row>
        <row r="11018">
          <cell r="D11018">
            <v>301289296</v>
          </cell>
          <cell r="Q11018" t="str">
            <v>ACTIVOS</v>
          </cell>
        </row>
        <row r="11019">
          <cell r="D11019">
            <v>302060483</v>
          </cell>
          <cell r="Q11019" t="str">
            <v>ACTIVOS</v>
          </cell>
        </row>
        <row r="11020">
          <cell r="D11020">
            <v>300097351</v>
          </cell>
          <cell r="Q11020" t="str">
            <v>ACTIVOS</v>
          </cell>
        </row>
        <row r="11021">
          <cell r="D11021">
            <v>301392974</v>
          </cell>
          <cell r="Q11021" t="str">
            <v>ACTIVOS</v>
          </cell>
        </row>
        <row r="11022">
          <cell r="D11022">
            <v>301442046</v>
          </cell>
          <cell r="Q11022" t="str">
            <v>ACTIVOS</v>
          </cell>
        </row>
        <row r="11023">
          <cell r="D11023">
            <v>301398757</v>
          </cell>
          <cell r="Q11023" t="str">
            <v>ACTIVOS</v>
          </cell>
        </row>
        <row r="11024">
          <cell r="D11024">
            <v>301543300</v>
          </cell>
          <cell r="Q11024" t="str">
            <v>ACTIVOS</v>
          </cell>
        </row>
        <row r="11025">
          <cell r="D11025">
            <v>300098322</v>
          </cell>
          <cell r="Q11025" t="str">
            <v>ACTIVOS</v>
          </cell>
        </row>
        <row r="11026">
          <cell r="D11026">
            <v>300942311</v>
          </cell>
          <cell r="Q11026" t="str">
            <v>ACTIVOS</v>
          </cell>
        </row>
        <row r="11027">
          <cell r="D11027">
            <v>301532499</v>
          </cell>
          <cell r="Q11027" t="str">
            <v>ACTIVOS</v>
          </cell>
        </row>
        <row r="11028">
          <cell r="D11028">
            <v>301307189</v>
          </cell>
          <cell r="Q11028" t="str">
            <v>ACTIVOS</v>
          </cell>
        </row>
        <row r="11029">
          <cell r="D11029">
            <v>301245481</v>
          </cell>
          <cell r="Q11029" t="str">
            <v>ACTIVOS</v>
          </cell>
        </row>
        <row r="11030">
          <cell r="D11030">
            <v>301483473</v>
          </cell>
          <cell r="Q11030" t="str">
            <v>ACTIVOS</v>
          </cell>
        </row>
        <row r="11031">
          <cell r="D11031">
            <v>300148715</v>
          </cell>
          <cell r="Q11031" t="str">
            <v>ACTIVOS</v>
          </cell>
        </row>
        <row r="11032">
          <cell r="D11032">
            <v>300091979</v>
          </cell>
          <cell r="Q11032" t="str">
            <v>ACTIVOS</v>
          </cell>
        </row>
        <row r="11033">
          <cell r="D11033">
            <v>302099787</v>
          </cell>
          <cell r="Q11033" t="str">
            <v>ACTIVOS</v>
          </cell>
        </row>
        <row r="11034">
          <cell r="D11034">
            <v>301172601</v>
          </cell>
          <cell r="Q11034" t="str">
            <v>ACTIVOS</v>
          </cell>
        </row>
        <row r="11035">
          <cell r="D11035">
            <v>301402448</v>
          </cell>
          <cell r="Q11035" t="str">
            <v>ACTIVOS</v>
          </cell>
        </row>
        <row r="11036">
          <cell r="D11036">
            <v>300065984</v>
          </cell>
          <cell r="Q11036" t="str">
            <v>ACTIVOS</v>
          </cell>
        </row>
        <row r="11037">
          <cell r="D11037">
            <v>300166164</v>
          </cell>
          <cell r="Q11037" t="str">
            <v>ACTIVOS</v>
          </cell>
        </row>
        <row r="11038">
          <cell r="D11038">
            <v>300825418</v>
          </cell>
          <cell r="Q11038" t="str">
            <v>ACTIVOS</v>
          </cell>
        </row>
        <row r="11039">
          <cell r="D11039">
            <v>301341859</v>
          </cell>
          <cell r="Q11039" t="str">
            <v>ACTIVOS</v>
          </cell>
        </row>
        <row r="11040">
          <cell r="D11040">
            <v>300150094</v>
          </cell>
          <cell r="Q11040" t="str">
            <v>ACTIVOS</v>
          </cell>
        </row>
        <row r="11041">
          <cell r="D11041">
            <v>300145667</v>
          </cell>
          <cell r="Q11041" t="str">
            <v>ACTIVOS</v>
          </cell>
        </row>
        <row r="11042">
          <cell r="D11042">
            <v>300159595</v>
          </cell>
          <cell r="Q11042" t="str">
            <v>ACTIVOS</v>
          </cell>
        </row>
        <row r="11043">
          <cell r="D11043">
            <v>301382827</v>
          </cell>
          <cell r="Q11043" t="str">
            <v>ACTIVOS</v>
          </cell>
        </row>
        <row r="11044">
          <cell r="D11044">
            <v>301587634</v>
          </cell>
          <cell r="Q11044" t="str">
            <v>ACTIVOS</v>
          </cell>
        </row>
        <row r="11045">
          <cell r="D11045">
            <v>301482114</v>
          </cell>
          <cell r="Q11045" t="str">
            <v>ACTIVOS</v>
          </cell>
        </row>
        <row r="11046">
          <cell r="D11046">
            <v>301417330</v>
          </cell>
          <cell r="Q11046" t="str">
            <v>ACTIVOS</v>
          </cell>
        </row>
        <row r="11047">
          <cell r="D11047">
            <v>300888319</v>
          </cell>
          <cell r="Q11047" t="str">
            <v>ACTIVOS</v>
          </cell>
        </row>
        <row r="11048">
          <cell r="D11048">
            <v>301989753</v>
          </cell>
          <cell r="Q11048" t="str">
            <v>ACTIVOS</v>
          </cell>
        </row>
        <row r="11049">
          <cell r="D11049">
            <v>300257073</v>
          </cell>
          <cell r="Q11049" t="str">
            <v>ACTIVOS</v>
          </cell>
        </row>
        <row r="11050">
          <cell r="D11050">
            <v>300931954</v>
          </cell>
          <cell r="Q11050" t="str">
            <v>ACTIVOS</v>
          </cell>
        </row>
        <row r="11051">
          <cell r="D11051">
            <v>300904681</v>
          </cell>
          <cell r="Q11051" t="str">
            <v>ACTIVOS</v>
          </cell>
        </row>
        <row r="11052">
          <cell r="D11052">
            <v>300097172</v>
          </cell>
          <cell r="Q11052" t="str">
            <v>ACTIVOS</v>
          </cell>
        </row>
        <row r="11053">
          <cell r="D11053">
            <v>301534811</v>
          </cell>
          <cell r="Q11053" t="str">
            <v>ACTIVOS</v>
          </cell>
        </row>
        <row r="11054">
          <cell r="D11054">
            <v>301505084</v>
          </cell>
          <cell r="Q11054" t="str">
            <v>ACTIVOS</v>
          </cell>
        </row>
        <row r="11055">
          <cell r="D11055">
            <v>301342210</v>
          </cell>
          <cell r="Q11055" t="str">
            <v>ACTIVOS</v>
          </cell>
        </row>
        <row r="11056">
          <cell r="D11056">
            <v>302014762</v>
          </cell>
          <cell r="Q11056" t="str">
            <v>ACTIVOS</v>
          </cell>
        </row>
        <row r="11057">
          <cell r="D11057">
            <v>300097627</v>
          </cell>
          <cell r="Q11057" t="str">
            <v>ACTIVOS</v>
          </cell>
        </row>
        <row r="11058">
          <cell r="D11058">
            <v>301145035</v>
          </cell>
          <cell r="Q11058" t="str">
            <v>ACTIVOS</v>
          </cell>
        </row>
        <row r="11059">
          <cell r="D11059">
            <v>300815205</v>
          </cell>
          <cell r="Q11059" t="str">
            <v>ACTIVOS</v>
          </cell>
        </row>
        <row r="11060">
          <cell r="D11060">
            <v>301352074</v>
          </cell>
          <cell r="Q11060" t="str">
            <v>ACTIVOS</v>
          </cell>
        </row>
        <row r="11061">
          <cell r="D11061">
            <v>300097693</v>
          </cell>
          <cell r="Q11061" t="str">
            <v>ACTIVOS</v>
          </cell>
        </row>
        <row r="11062">
          <cell r="D11062">
            <v>301284118</v>
          </cell>
          <cell r="Q11062" t="str">
            <v>ACTIVOS</v>
          </cell>
        </row>
        <row r="11063">
          <cell r="D11063">
            <v>301354719</v>
          </cell>
          <cell r="Q11063" t="str">
            <v>ACTIVOS</v>
          </cell>
        </row>
        <row r="11064">
          <cell r="D11064">
            <v>301172466</v>
          </cell>
          <cell r="Q11064" t="str">
            <v>ACTIVOS</v>
          </cell>
        </row>
        <row r="11065">
          <cell r="D11065">
            <v>301566088</v>
          </cell>
          <cell r="Q11065" t="str">
            <v>ACTIVOS</v>
          </cell>
        </row>
        <row r="11066">
          <cell r="D11066">
            <v>301420565</v>
          </cell>
          <cell r="Q11066" t="str">
            <v>ACTIVOS</v>
          </cell>
        </row>
        <row r="11067">
          <cell r="D11067">
            <v>301454996</v>
          </cell>
          <cell r="Q11067" t="str">
            <v>ACTIVOS</v>
          </cell>
        </row>
        <row r="11068">
          <cell r="D11068">
            <v>301531375</v>
          </cell>
          <cell r="Q11068" t="str">
            <v>ACTIVOS</v>
          </cell>
        </row>
        <row r="11069">
          <cell r="D11069">
            <v>302101872</v>
          </cell>
          <cell r="Q11069" t="str">
            <v>ACTIVOS</v>
          </cell>
        </row>
        <row r="11070">
          <cell r="D11070">
            <v>301575098</v>
          </cell>
          <cell r="Q11070" t="str">
            <v>ACTIVOS</v>
          </cell>
        </row>
        <row r="11071">
          <cell r="D11071">
            <v>300145730</v>
          </cell>
          <cell r="Q11071" t="str">
            <v>ACTIVOS</v>
          </cell>
        </row>
        <row r="11072">
          <cell r="D11072">
            <v>301608044</v>
          </cell>
          <cell r="Q11072" t="str">
            <v>ACTIVOS</v>
          </cell>
        </row>
        <row r="11073">
          <cell r="D11073">
            <v>301587617</v>
          </cell>
          <cell r="Q11073" t="str">
            <v>ACTIVOS</v>
          </cell>
        </row>
        <row r="11074">
          <cell r="D11074">
            <v>301534944</v>
          </cell>
          <cell r="Q11074" t="str">
            <v>ACTIVOS</v>
          </cell>
        </row>
        <row r="11075">
          <cell r="D11075">
            <v>301309548</v>
          </cell>
          <cell r="Q11075" t="str">
            <v>ACTIVOS</v>
          </cell>
        </row>
        <row r="11076">
          <cell r="D11076">
            <v>301374997</v>
          </cell>
          <cell r="Q11076" t="str">
            <v>ACTIVOS</v>
          </cell>
        </row>
        <row r="11077">
          <cell r="D11077">
            <v>301430683</v>
          </cell>
          <cell r="Q11077" t="str">
            <v>ACTIVOS</v>
          </cell>
        </row>
        <row r="11078">
          <cell r="D11078">
            <v>301279652</v>
          </cell>
          <cell r="Q11078" t="str">
            <v>ACTIVOS</v>
          </cell>
        </row>
        <row r="11079">
          <cell r="D11079">
            <v>300845983</v>
          </cell>
          <cell r="Q11079" t="str">
            <v>ACTIVOS</v>
          </cell>
        </row>
        <row r="11080">
          <cell r="D11080">
            <v>301365742</v>
          </cell>
          <cell r="Q11080" t="str">
            <v>ACTIVOS</v>
          </cell>
        </row>
        <row r="11081">
          <cell r="D11081">
            <v>301284543</v>
          </cell>
          <cell r="Q11081" t="str">
            <v>ACTIVOS</v>
          </cell>
        </row>
        <row r="11082">
          <cell r="D11082">
            <v>300387339</v>
          </cell>
          <cell r="Q11082" t="str">
            <v>ACTIVOS</v>
          </cell>
        </row>
        <row r="11083">
          <cell r="D11083">
            <v>301480363</v>
          </cell>
          <cell r="Q11083" t="str">
            <v>ACTIVOS</v>
          </cell>
        </row>
        <row r="11084">
          <cell r="D11084">
            <v>301388880</v>
          </cell>
          <cell r="Q11084" t="str">
            <v>ACTIVOS</v>
          </cell>
        </row>
        <row r="11085">
          <cell r="D11085">
            <v>301389151</v>
          </cell>
          <cell r="Q11085" t="str">
            <v>ACTIVOS</v>
          </cell>
        </row>
        <row r="11086">
          <cell r="D11086">
            <v>300096974</v>
          </cell>
          <cell r="Q11086" t="str">
            <v>ACTIVOS</v>
          </cell>
        </row>
        <row r="11087">
          <cell r="D11087">
            <v>301453544</v>
          </cell>
          <cell r="Q11087" t="str">
            <v>ACTIVOS</v>
          </cell>
        </row>
        <row r="11088">
          <cell r="D11088">
            <v>300851062</v>
          </cell>
          <cell r="Q11088" t="str">
            <v>ACTIVOS</v>
          </cell>
        </row>
        <row r="11089">
          <cell r="D11089">
            <v>300156242</v>
          </cell>
          <cell r="Q11089" t="str">
            <v>ACTIVOS</v>
          </cell>
        </row>
        <row r="11090">
          <cell r="D11090">
            <v>300777145</v>
          </cell>
          <cell r="Q11090" t="str">
            <v>ACTIVOS</v>
          </cell>
        </row>
        <row r="11091">
          <cell r="D11091">
            <v>300919150</v>
          </cell>
          <cell r="Q11091" t="str">
            <v>ACTIVOS</v>
          </cell>
        </row>
        <row r="11092">
          <cell r="D11092">
            <v>301538050</v>
          </cell>
          <cell r="Q11092" t="str">
            <v>ACTIVOS</v>
          </cell>
        </row>
        <row r="11093">
          <cell r="D11093">
            <v>301521200</v>
          </cell>
          <cell r="Q11093" t="str">
            <v>ACTIVOS</v>
          </cell>
        </row>
        <row r="11094">
          <cell r="D11094">
            <v>300148942</v>
          </cell>
          <cell r="Q11094" t="str">
            <v>ACTIVOS</v>
          </cell>
        </row>
        <row r="11095">
          <cell r="D11095">
            <v>301194707</v>
          </cell>
          <cell r="Q11095" t="str">
            <v>ACTIVOS</v>
          </cell>
        </row>
        <row r="11096">
          <cell r="D11096">
            <v>301361378</v>
          </cell>
          <cell r="Q11096" t="str">
            <v>ACTIVOS</v>
          </cell>
        </row>
        <row r="11097">
          <cell r="D11097">
            <v>301092981</v>
          </cell>
          <cell r="Q11097" t="str">
            <v>ACTIVOS</v>
          </cell>
        </row>
        <row r="11098">
          <cell r="D11098">
            <v>301965983</v>
          </cell>
          <cell r="Q11098" t="str">
            <v>ACTIVOS</v>
          </cell>
        </row>
        <row r="11099">
          <cell r="D11099">
            <v>300160219</v>
          </cell>
          <cell r="Q11099" t="str">
            <v>ACTIVOS</v>
          </cell>
        </row>
        <row r="11100">
          <cell r="D11100">
            <v>300886549</v>
          </cell>
          <cell r="Q11100" t="str">
            <v>ACTIVOS</v>
          </cell>
        </row>
        <row r="11101">
          <cell r="D11101">
            <v>301290700</v>
          </cell>
          <cell r="Q11101" t="str">
            <v>ACTIVOS</v>
          </cell>
        </row>
        <row r="11102">
          <cell r="D11102">
            <v>301380406</v>
          </cell>
          <cell r="Q11102" t="str">
            <v>ACTIVOS</v>
          </cell>
        </row>
        <row r="11103">
          <cell r="D11103">
            <v>301276806</v>
          </cell>
          <cell r="Q11103" t="str">
            <v>ACTIVOS</v>
          </cell>
        </row>
        <row r="11104">
          <cell r="D11104">
            <v>301244544</v>
          </cell>
          <cell r="Q11104" t="str">
            <v>ACTIVOS</v>
          </cell>
        </row>
        <row r="11105">
          <cell r="D11105">
            <v>300914783</v>
          </cell>
          <cell r="Q11105" t="str">
            <v>ACTIVOS</v>
          </cell>
        </row>
        <row r="11106">
          <cell r="D11106">
            <v>301339728</v>
          </cell>
          <cell r="Q11106" t="str">
            <v>ACTIVOS</v>
          </cell>
        </row>
        <row r="11107">
          <cell r="D11107">
            <v>301539101</v>
          </cell>
          <cell r="Q11107" t="str">
            <v>ACTIVOS</v>
          </cell>
        </row>
        <row r="11108">
          <cell r="D11108">
            <v>301050802</v>
          </cell>
          <cell r="Q11108" t="str">
            <v>ACTIVOS</v>
          </cell>
        </row>
        <row r="11109">
          <cell r="D11109">
            <v>300826883</v>
          </cell>
          <cell r="Q11109" t="str">
            <v>ACTIVOS</v>
          </cell>
        </row>
        <row r="11110">
          <cell r="D11110">
            <v>300994199</v>
          </cell>
          <cell r="Q11110" t="str">
            <v>ACTIVOS</v>
          </cell>
        </row>
        <row r="11111">
          <cell r="D11111">
            <v>301317364</v>
          </cell>
          <cell r="Q11111" t="str">
            <v>ACTIVOS</v>
          </cell>
        </row>
        <row r="11112">
          <cell r="D11112">
            <v>301473505</v>
          </cell>
          <cell r="Q11112" t="str">
            <v>ACTIVOS</v>
          </cell>
        </row>
        <row r="11113">
          <cell r="D11113">
            <v>300922799</v>
          </cell>
          <cell r="Q11113" t="str">
            <v>ACTIVOS</v>
          </cell>
        </row>
        <row r="11114">
          <cell r="D11114">
            <v>301201913</v>
          </cell>
          <cell r="Q11114" t="str">
            <v>ACTIVOS</v>
          </cell>
        </row>
        <row r="11115">
          <cell r="D11115">
            <v>300097507</v>
          </cell>
          <cell r="Q11115" t="str">
            <v>ACTIVOS</v>
          </cell>
        </row>
        <row r="11116">
          <cell r="D11116">
            <v>302052492</v>
          </cell>
          <cell r="Q11116" t="str">
            <v>ACTIVOS</v>
          </cell>
        </row>
        <row r="11117">
          <cell r="D11117">
            <v>300947272</v>
          </cell>
          <cell r="Q11117" t="str">
            <v>ACTIVOS</v>
          </cell>
        </row>
        <row r="11118">
          <cell r="D11118">
            <v>300933783</v>
          </cell>
          <cell r="Q11118" t="str">
            <v>ACTIVOS</v>
          </cell>
        </row>
        <row r="11119">
          <cell r="D11119">
            <v>300896167</v>
          </cell>
          <cell r="Q11119" t="str">
            <v>ACTIVOS</v>
          </cell>
        </row>
        <row r="11120">
          <cell r="D11120">
            <v>300782765</v>
          </cell>
          <cell r="Q11120" t="str">
            <v>ACTIVOS</v>
          </cell>
        </row>
        <row r="11121">
          <cell r="D11121">
            <v>300842753</v>
          </cell>
          <cell r="Q11121" t="str">
            <v>ACTIVOS</v>
          </cell>
        </row>
        <row r="11122">
          <cell r="D11122">
            <v>301150825</v>
          </cell>
          <cell r="Q11122" t="str">
            <v>ACTIVOS</v>
          </cell>
        </row>
        <row r="11123">
          <cell r="D11123">
            <v>300572175</v>
          </cell>
          <cell r="Q11123" t="str">
            <v>ACTIVOS</v>
          </cell>
        </row>
        <row r="11124">
          <cell r="D11124">
            <v>300155531</v>
          </cell>
          <cell r="Q11124" t="str">
            <v>ACTIVOS</v>
          </cell>
        </row>
        <row r="11125">
          <cell r="D11125">
            <v>301466263</v>
          </cell>
          <cell r="Q11125" t="str">
            <v>ACTIVOS</v>
          </cell>
        </row>
        <row r="11126">
          <cell r="D11126">
            <v>301373919</v>
          </cell>
          <cell r="Q11126" t="str">
            <v>ACTIVOS</v>
          </cell>
        </row>
        <row r="11127">
          <cell r="D11127">
            <v>300155516</v>
          </cell>
          <cell r="Q11127" t="str">
            <v>ACTIVOS</v>
          </cell>
        </row>
        <row r="11128">
          <cell r="D11128">
            <v>300949745</v>
          </cell>
          <cell r="Q11128" t="str">
            <v>ACTIVOS</v>
          </cell>
        </row>
        <row r="11129">
          <cell r="D11129">
            <v>301543318</v>
          </cell>
          <cell r="Q11129" t="str">
            <v>ACTIVOS</v>
          </cell>
        </row>
        <row r="11130">
          <cell r="D11130">
            <v>301184113</v>
          </cell>
          <cell r="Q11130" t="str">
            <v>ACTIVOS</v>
          </cell>
        </row>
        <row r="11131">
          <cell r="D11131">
            <v>302151701</v>
          </cell>
          <cell r="Q11131" t="str">
            <v>ACTIVOS</v>
          </cell>
        </row>
        <row r="11132">
          <cell r="D11132">
            <v>301482783</v>
          </cell>
          <cell r="Q11132" t="str">
            <v>ACTIVOS</v>
          </cell>
        </row>
        <row r="11133">
          <cell r="D11133">
            <v>300091994</v>
          </cell>
          <cell r="Q11133" t="str">
            <v>ACTIVOS</v>
          </cell>
        </row>
        <row r="11134">
          <cell r="D11134">
            <v>300091796</v>
          </cell>
          <cell r="Q11134" t="str">
            <v>ACTIVOS</v>
          </cell>
        </row>
        <row r="11135">
          <cell r="D11135">
            <v>301508986</v>
          </cell>
          <cell r="Q11135" t="str">
            <v>ACTIVOS</v>
          </cell>
        </row>
        <row r="11136">
          <cell r="D11136">
            <v>300157206</v>
          </cell>
          <cell r="Q11136" t="str">
            <v>ACTIVOS</v>
          </cell>
        </row>
        <row r="11137">
          <cell r="D11137">
            <v>300787934</v>
          </cell>
          <cell r="Q11137" t="str">
            <v>ACTIVOS</v>
          </cell>
        </row>
        <row r="11138">
          <cell r="D11138">
            <v>300709175</v>
          </cell>
          <cell r="Q11138" t="str">
            <v>ACTIVOS</v>
          </cell>
        </row>
        <row r="11139">
          <cell r="D11139">
            <v>300148774</v>
          </cell>
          <cell r="Q11139" t="str">
            <v>ACTIVOS</v>
          </cell>
        </row>
        <row r="11140">
          <cell r="D11140">
            <v>300145982</v>
          </cell>
          <cell r="Q11140" t="str">
            <v>ACTIVOS</v>
          </cell>
        </row>
        <row r="11141">
          <cell r="D11141">
            <v>301954494</v>
          </cell>
          <cell r="Q11141" t="str">
            <v>ACTIVOS</v>
          </cell>
        </row>
        <row r="11142">
          <cell r="D11142">
            <v>300858643</v>
          </cell>
          <cell r="Q11142" t="str">
            <v>ACTIVOS</v>
          </cell>
        </row>
        <row r="11143">
          <cell r="D11143">
            <v>301446105</v>
          </cell>
          <cell r="Q11143" t="str">
            <v>ACTIVOS</v>
          </cell>
        </row>
        <row r="11144">
          <cell r="D11144">
            <v>300258318</v>
          </cell>
          <cell r="Q11144" t="str">
            <v>ACTIVOS</v>
          </cell>
        </row>
        <row r="11145">
          <cell r="D11145">
            <v>301544066</v>
          </cell>
          <cell r="Q11145" t="str">
            <v>ACTIVOS</v>
          </cell>
        </row>
        <row r="11146">
          <cell r="D11146">
            <v>301583344</v>
          </cell>
          <cell r="Q11146" t="str">
            <v>ACTIVOS</v>
          </cell>
        </row>
        <row r="11147">
          <cell r="D11147">
            <v>301473462</v>
          </cell>
          <cell r="Q11147" t="str">
            <v>ACTIVOS</v>
          </cell>
        </row>
        <row r="11148">
          <cell r="D11148">
            <v>301541860</v>
          </cell>
          <cell r="Q11148" t="str">
            <v>ACTIVOS</v>
          </cell>
        </row>
        <row r="11149">
          <cell r="D11149">
            <v>300161247</v>
          </cell>
          <cell r="Q11149" t="str">
            <v>ACTIVOS</v>
          </cell>
        </row>
        <row r="11150">
          <cell r="D11150">
            <v>300844670</v>
          </cell>
          <cell r="Q11150" t="str">
            <v>ACTIVOS</v>
          </cell>
        </row>
        <row r="11151">
          <cell r="D11151">
            <v>300086513</v>
          </cell>
          <cell r="Q11151" t="str">
            <v>ACTIVOS</v>
          </cell>
        </row>
        <row r="11152">
          <cell r="D11152">
            <v>300854330</v>
          </cell>
          <cell r="Q11152" t="str">
            <v>ACTIVOS</v>
          </cell>
        </row>
        <row r="11153">
          <cell r="D11153">
            <v>301468865</v>
          </cell>
          <cell r="Q11153" t="str">
            <v>ACTIVOS</v>
          </cell>
        </row>
        <row r="11154">
          <cell r="D11154">
            <v>300162227</v>
          </cell>
          <cell r="Q11154" t="str">
            <v>ACTIVOS</v>
          </cell>
        </row>
        <row r="11155">
          <cell r="D11155">
            <v>301591978</v>
          </cell>
          <cell r="Q11155" t="str">
            <v>ACTIVOS</v>
          </cell>
        </row>
        <row r="11156">
          <cell r="D11156">
            <v>300694198</v>
          </cell>
          <cell r="Q11156" t="str">
            <v>ACTIVOS</v>
          </cell>
        </row>
        <row r="11157">
          <cell r="D11157">
            <v>301502118</v>
          </cell>
          <cell r="Q11157" t="str">
            <v>ACTIVOS</v>
          </cell>
        </row>
        <row r="11158">
          <cell r="D11158">
            <v>301518258</v>
          </cell>
          <cell r="Q11158" t="str">
            <v>ACTIVOS</v>
          </cell>
        </row>
        <row r="11159">
          <cell r="D11159">
            <v>300128099</v>
          </cell>
          <cell r="Q11159" t="str">
            <v>ACTIVOS</v>
          </cell>
        </row>
        <row r="11160">
          <cell r="D11160">
            <v>301331977</v>
          </cell>
          <cell r="Q11160" t="str">
            <v>ACTIVOS</v>
          </cell>
        </row>
        <row r="11161">
          <cell r="D11161">
            <v>300146026</v>
          </cell>
          <cell r="Q11161" t="str">
            <v>ACTIVOS</v>
          </cell>
        </row>
        <row r="11162">
          <cell r="D11162">
            <v>301344110</v>
          </cell>
          <cell r="Q11162" t="str">
            <v>ACTIVOS</v>
          </cell>
        </row>
        <row r="11163">
          <cell r="D11163">
            <v>300903098</v>
          </cell>
          <cell r="Q11163" t="str">
            <v>ACTIVOS</v>
          </cell>
        </row>
        <row r="11164">
          <cell r="D11164">
            <v>300164676</v>
          </cell>
          <cell r="Q11164" t="str">
            <v>ACTIVOS</v>
          </cell>
        </row>
        <row r="11165">
          <cell r="D11165">
            <v>300092730</v>
          </cell>
          <cell r="Q11165" t="str">
            <v>ACTIVOS</v>
          </cell>
        </row>
        <row r="11166">
          <cell r="D11166">
            <v>301581760</v>
          </cell>
          <cell r="Q11166" t="str">
            <v>ACTIVOS</v>
          </cell>
        </row>
        <row r="11167">
          <cell r="D11167">
            <v>302184188</v>
          </cell>
          <cell r="Q11167" t="str">
            <v>ACTIVOS</v>
          </cell>
        </row>
        <row r="11168">
          <cell r="D11168">
            <v>300842843</v>
          </cell>
          <cell r="Q11168" t="str">
            <v>ACTIVOS</v>
          </cell>
        </row>
        <row r="11169">
          <cell r="D11169">
            <v>300145437</v>
          </cell>
          <cell r="Q11169" t="str">
            <v>ACTIVOS</v>
          </cell>
        </row>
        <row r="11170">
          <cell r="D11170">
            <v>301434143</v>
          </cell>
          <cell r="Q11170" t="str">
            <v>ACTIVOS</v>
          </cell>
        </row>
        <row r="11171">
          <cell r="D11171">
            <v>301492739</v>
          </cell>
          <cell r="Q11171" t="str">
            <v>ACTIVOS</v>
          </cell>
        </row>
        <row r="11172">
          <cell r="D11172">
            <v>300092701</v>
          </cell>
          <cell r="Q11172" t="str">
            <v>ACTIVOS</v>
          </cell>
        </row>
        <row r="11173">
          <cell r="D11173">
            <v>301317116</v>
          </cell>
          <cell r="Q11173" t="str">
            <v>ACTIVOS</v>
          </cell>
        </row>
        <row r="11174">
          <cell r="D11174">
            <v>301183654</v>
          </cell>
          <cell r="Q11174" t="str">
            <v>ACTIVOS</v>
          </cell>
        </row>
        <row r="11175">
          <cell r="D11175">
            <v>300221195</v>
          </cell>
          <cell r="Q11175" t="str">
            <v>ACTIVOS</v>
          </cell>
        </row>
        <row r="11176">
          <cell r="D11176">
            <v>301486603</v>
          </cell>
          <cell r="Q11176" t="str">
            <v>ACTIVOS</v>
          </cell>
        </row>
        <row r="11177">
          <cell r="D11177">
            <v>300833960</v>
          </cell>
          <cell r="Q11177" t="str">
            <v>ACTIVOS</v>
          </cell>
        </row>
        <row r="11178">
          <cell r="D11178">
            <v>300846850</v>
          </cell>
          <cell r="Q11178" t="str">
            <v>ACTIVOS</v>
          </cell>
        </row>
        <row r="11179">
          <cell r="D11179">
            <v>301086399</v>
          </cell>
          <cell r="Q11179" t="str">
            <v>ACTIVOS</v>
          </cell>
        </row>
        <row r="11180">
          <cell r="D11180">
            <v>300097699</v>
          </cell>
          <cell r="Q11180" t="str">
            <v>ACTIVOS</v>
          </cell>
        </row>
        <row r="11181">
          <cell r="D11181">
            <v>300776927</v>
          </cell>
          <cell r="Q11181" t="str">
            <v>ACTIVOS</v>
          </cell>
        </row>
        <row r="11182">
          <cell r="D11182">
            <v>300154478</v>
          </cell>
          <cell r="Q11182" t="str">
            <v>ACTIVOS</v>
          </cell>
        </row>
        <row r="11183">
          <cell r="D11183">
            <v>300097591</v>
          </cell>
          <cell r="Q11183" t="str">
            <v>ACTIVOS</v>
          </cell>
        </row>
        <row r="11184">
          <cell r="D11184">
            <v>300778218</v>
          </cell>
          <cell r="Q11184" t="str">
            <v>ACTIVOS</v>
          </cell>
        </row>
        <row r="11185">
          <cell r="D11185">
            <v>301517950</v>
          </cell>
          <cell r="Q11185" t="str">
            <v>ACTIVOS</v>
          </cell>
        </row>
        <row r="11186">
          <cell r="D11186">
            <v>300908906</v>
          </cell>
          <cell r="Q11186" t="str">
            <v>ACTIVOS</v>
          </cell>
        </row>
        <row r="11187">
          <cell r="D11187">
            <v>300098349</v>
          </cell>
          <cell r="Q11187" t="str">
            <v>ACTIVOS</v>
          </cell>
        </row>
        <row r="11188">
          <cell r="D11188">
            <v>300091953</v>
          </cell>
          <cell r="Q11188" t="str">
            <v>ACTIVOS</v>
          </cell>
        </row>
        <row r="11189">
          <cell r="D11189">
            <v>300091304</v>
          </cell>
          <cell r="Q11189" t="str">
            <v>ACTIVOS</v>
          </cell>
        </row>
        <row r="11190">
          <cell r="D11190">
            <v>302001575</v>
          </cell>
          <cell r="Q11190" t="str">
            <v>ACTIVOS</v>
          </cell>
        </row>
        <row r="11191">
          <cell r="D11191">
            <v>301139288</v>
          </cell>
          <cell r="Q11191" t="str">
            <v>ACTIVOS</v>
          </cell>
        </row>
        <row r="11192">
          <cell r="D11192">
            <v>300908498</v>
          </cell>
          <cell r="Q11192" t="str">
            <v>ACTIVOS</v>
          </cell>
        </row>
        <row r="11193">
          <cell r="D11193">
            <v>301324914</v>
          </cell>
          <cell r="Q11193" t="str">
            <v>ACTIVOS</v>
          </cell>
        </row>
        <row r="11194">
          <cell r="D11194">
            <v>301544665</v>
          </cell>
          <cell r="Q11194" t="str">
            <v>ACTIVOS</v>
          </cell>
        </row>
        <row r="11195">
          <cell r="D11195">
            <v>301411249</v>
          </cell>
          <cell r="Q11195" t="str">
            <v>ACTIVOS</v>
          </cell>
        </row>
        <row r="11196">
          <cell r="D11196">
            <v>301591593</v>
          </cell>
          <cell r="Q11196" t="str">
            <v>ACTIVOS</v>
          </cell>
        </row>
        <row r="11197">
          <cell r="D11197">
            <v>301567843</v>
          </cell>
          <cell r="Q11197" t="str">
            <v>ACTIVOS</v>
          </cell>
        </row>
        <row r="11198">
          <cell r="D11198">
            <v>300341285</v>
          </cell>
          <cell r="Q11198" t="str">
            <v>ACTIVOS</v>
          </cell>
        </row>
        <row r="11199">
          <cell r="D11199">
            <v>301434231</v>
          </cell>
          <cell r="Q11199" t="str">
            <v>ACTIVOS</v>
          </cell>
        </row>
        <row r="11200">
          <cell r="D11200">
            <v>301387902</v>
          </cell>
          <cell r="Q11200" t="str">
            <v>ACTIVOS</v>
          </cell>
        </row>
        <row r="11201">
          <cell r="D11201">
            <v>300165285</v>
          </cell>
          <cell r="Q11201" t="str">
            <v>ACTIVOS</v>
          </cell>
        </row>
        <row r="11202">
          <cell r="D11202">
            <v>301389275</v>
          </cell>
          <cell r="Q11202" t="str">
            <v>ACTIVOS</v>
          </cell>
        </row>
        <row r="11203">
          <cell r="D11203">
            <v>301437412</v>
          </cell>
          <cell r="Q11203" t="str">
            <v>ACTIVOS</v>
          </cell>
        </row>
        <row r="11204">
          <cell r="D11204">
            <v>302165775</v>
          </cell>
          <cell r="Q11204" t="str">
            <v>ACTIVOS</v>
          </cell>
        </row>
        <row r="11205">
          <cell r="D11205">
            <v>300098146</v>
          </cell>
          <cell r="Q11205" t="str">
            <v>ACTIVOS</v>
          </cell>
        </row>
        <row r="11206">
          <cell r="D11206">
            <v>301461467</v>
          </cell>
          <cell r="Q11206" t="str">
            <v>ACTIVOS</v>
          </cell>
        </row>
        <row r="11207">
          <cell r="D11207">
            <v>301507319</v>
          </cell>
          <cell r="Q11207" t="str">
            <v>ACTIVOS</v>
          </cell>
        </row>
        <row r="11208">
          <cell r="D11208">
            <v>301195882</v>
          </cell>
          <cell r="Q11208" t="str">
            <v>ACTIVOS</v>
          </cell>
        </row>
        <row r="11209">
          <cell r="D11209">
            <v>300154422</v>
          </cell>
          <cell r="Q11209" t="str">
            <v>ACTIVOS</v>
          </cell>
        </row>
        <row r="11210">
          <cell r="D11210">
            <v>300154867</v>
          </cell>
          <cell r="Q11210" t="str">
            <v>ACTIVOS</v>
          </cell>
        </row>
        <row r="11211">
          <cell r="D11211">
            <v>300098065</v>
          </cell>
          <cell r="Q11211" t="str">
            <v>ACTIVOS</v>
          </cell>
        </row>
        <row r="11212">
          <cell r="D11212">
            <v>301188995</v>
          </cell>
          <cell r="Q11212" t="str">
            <v>ACTIVOS</v>
          </cell>
        </row>
        <row r="11213">
          <cell r="D11213">
            <v>300848897</v>
          </cell>
          <cell r="Q11213" t="str">
            <v>ACTIVOS</v>
          </cell>
        </row>
        <row r="11214">
          <cell r="D11214">
            <v>302006818</v>
          </cell>
          <cell r="Q11214" t="str">
            <v>ACTIVOS</v>
          </cell>
        </row>
        <row r="11215">
          <cell r="D11215">
            <v>301121917</v>
          </cell>
          <cell r="Q11215" t="str">
            <v>ACTIVOS</v>
          </cell>
        </row>
        <row r="11216">
          <cell r="D11216">
            <v>300091968</v>
          </cell>
          <cell r="Q11216" t="str">
            <v>ACTIVOS</v>
          </cell>
        </row>
        <row r="11217">
          <cell r="D11217">
            <v>300157744</v>
          </cell>
          <cell r="Q11217" t="str">
            <v>ACTIVOS</v>
          </cell>
        </row>
        <row r="11218">
          <cell r="D11218">
            <v>300904819</v>
          </cell>
          <cell r="Q11218" t="str">
            <v>ACTIVOS</v>
          </cell>
        </row>
        <row r="11219">
          <cell r="D11219">
            <v>301042609</v>
          </cell>
          <cell r="Q11219" t="str">
            <v>ACTIVOS</v>
          </cell>
        </row>
        <row r="11220">
          <cell r="D11220">
            <v>301521274</v>
          </cell>
          <cell r="Q11220" t="str">
            <v>ACTIVOS</v>
          </cell>
        </row>
        <row r="11221">
          <cell r="D11221">
            <v>300477916</v>
          </cell>
          <cell r="Q11221" t="str">
            <v>ACTIVOS</v>
          </cell>
        </row>
        <row r="11222">
          <cell r="D11222">
            <v>301460424</v>
          </cell>
          <cell r="Q11222" t="str">
            <v>ACTIVOS</v>
          </cell>
        </row>
        <row r="11223">
          <cell r="D11223">
            <v>301349013</v>
          </cell>
          <cell r="Q11223" t="str">
            <v>ACTIVOS</v>
          </cell>
        </row>
        <row r="11224">
          <cell r="D11224">
            <v>301417721</v>
          </cell>
          <cell r="Q11224" t="str">
            <v>ACTIVOS</v>
          </cell>
        </row>
        <row r="11225">
          <cell r="D11225">
            <v>301386188</v>
          </cell>
          <cell r="Q11225" t="str">
            <v>ACTIVOS</v>
          </cell>
        </row>
        <row r="11226">
          <cell r="D11226">
            <v>300165134</v>
          </cell>
          <cell r="Q11226" t="str">
            <v>ACTIVOS</v>
          </cell>
        </row>
        <row r="11227">
          <cell r="D11227">
            <v>300092571</v>
          </cell>
          <cell r="Q11227" t="str">
            <v>ACTIVOS</v>
          </cell>
        </row>
        <row r="11228">
          <cell r="D11228">
            <v>300092572</v>
          </cell>
          <cell r="Q11228" t="str">
            <v>ACTIVOS</v>
          </cell>
        </row>
        <row r="11229">
          <cell r="D11229">
            <v>300341107</v>
          </cell>
          <cell r="Q11229" t="str">
            <v>ACTIVOS</v>
          </cell>
        </row>
        <row r="11230">
          <cell r="D11230">
            <v>300092671</v>
          </cell>
          <cell r="Q11230" t="str">
            <v>ACTIVOS</v>
          </cell>
        </row>
        <row r="11231">
          <cell r="D11231">
            <v>300092692</v>
          </cell>
          <cell r="Q11231" t="str">
            <v>ACTIVOS</v>
          </cell>
        </row>
        <row r="11232">
          <cell r="D11232">
            <v>301569949</v>
          </cell>
          <cell r="Q11232" t="str">
            <v>ACTIVOS</v>
          </cell>
        </row>
        <row r="11233">
          <cell r="D11233">
            <v>300157878</v>
          </cell>
          <cell r="Q11233" t="str">
            <v>ACTIVOS</v>
          </cell>
        </row>
        <row r="11234">
          <cell r="D11234">
            <v>301570107</v>
          </cell>
          <cell r="Q11234" t="str">
            <v>ACTIVOS</v>
          </cell>
        </row>
        <row r="11235">
          <cell r="D11235">
            <v>301589099</v>
          </cell>
          <cell r="Q11235" t="str">
            <v>ACTIVOS</v>
          </cell>
        </row>
        <row r="11236">
          <cell r="D11236">
            <v>300267560</v>
          </cell>
          <cell r="Q11236" t="str">
            <v>ACTIVOS</v>
          </cell>
        </row>
        <row r="11237">
          <cell r="D11237">
            <v>300695139</v>
          </cell>
          <cell r="Q11237" t="str">
            <v>ACTIVOS</v>
          </cell>
        </row>
        <row r="11238">
          <cell r="D11238">
            <v>300482923</v>
          </cell>
          <cell r="Q11238" t="str">
            <v>ACTIVOS</v>
          </cell>
        </row>
        <row r="11239">
          <cell r="D11239">
            <v>300153743</v>
          </cell>
          <cell r="Q11239" t="str">
            <v>ACTIVOS</v>
          </cell>
        </row>
        <row r="11240">
          <cell r="D11240">
            <v>300153779</v>
          </cell>
          <cell r="Q11240" t="str">
            <v>ACTIVOS</v>
          </cell>
        </row>
        <row r="11241">
          <cell r="D11241">
            <v>301977592</v>
          </cell>
          <cell r="Q11241" t="str">
            <v>ACTIVOS</v>
          </cell>
        </row>
        <row r="11242">
          <cell r="D11242">
            <v>300158097</v>
          </cell>
          <cell r="Q11242" t="str">
            <v>ACTIVOS</v>
          </cell>
        </row>
        <row r="11243">
          <cell r="D11243">
            <v>301518717</v>
          </cell>
          <cell r="Q11243" t="str">
            <v>ACTIVOS</v>
          </cell>
        </row>
        <row r="11244">
          <cell r="D11244">
            <v>302179761</v>
          </cell>
          <cell r="Q11244" t="str">
            <v>ACTIVOS</v>
          </cell>
        </row>
        <row r="11245">
          <cell r="D11245">
            <v>300098502</v>
          </cell>
          <cell r="Q11245" t="str">
            <v>ACTIVOS</v>
          </cell>
        </row>
        <row r="11246">
          <cell r="D11246">
            <v>301437107</v>
          </cell>
          <cell r="Q11246" t="str">
            <v>ACTIVOS</v>
          </cell>
        </row>
        <row r="11247">
          <cell r="D11247">
            <v>300097498</v>
          </cell>
          <cell r="Q11247" t="str">
            <v>ACTIVOS</v>
          </cell>
        </row>
        <row r="11248">
          <cell r="D11248">
            <v>301157088</v>
          </cell>
          <cell r="Q11248" t="str">
            <v>ACTIVOS</v>
          </cell>
        </row>
        <row r="11249">
          <cell r="D11249">
            <v>300178714</v>
          </cell>
          <cell r="Q11249" t="str">
            <v>ACTIVOS</v>
          </cell>
        </row>
        <row r="11250">
          <cell r="D11250">
            <v>300924710</v>
          </cell>
          <cell r="Q11250" t="str">
            <v>ACTIVOS</v>
          </cell>
        </row>
        <row r="11251">
          <cell r="D11251">
            <v>301608982</v>
          </cell>
          <cell r="Q11251" t="str">
            <v>ACTIVOS</v>
          </cell>
        </row>
        <row r="11252">
          <cell r="D11252">
            <v>301199010</v>
          </cell>
          <cell r="Q11252" t="str">
            <v>ACTIVOS</v>
          </cell>
        </row>
        <row r="11253">
          <cell r="D11253">
            <v>301363604</v>
          </cell>
          <cell r="Q11253" t="str">
            <v>ACTIVOS</v>
          </cell>
        </row>
        <row r="11254">
          <cell r="D11254">
            <v>301207129</v>
          </cell>
          <cell r="Q11254" t="str">
            <v>ACTIVOS</v>
          </cell>
        </row>
        <row r="11255">
          <cell r="D11255">
            <v>300069387</v>
          </cell>
          <cell r="Q11255" t="str">
            <v>ACTIVOS</v>
          </cell>
        </row>
        <row r="11256">
          <cell r="D11256">
            <v>301417731</v>
          </cell>
          <cell r="Q11256" t="str">
            <v>ACTIVOS</v>
          </cell>
        </row>
        <row r="11257">
          <cell r="D11257">
            <v>301411517</v>
          </cell>
          <cell r="Q11257" t="str">
            <v>ACTIVOS</v>
          </cell>
        </row>
        <row r="11258">
          <cell r="D11258">
            <v>300091185</v>
          </cell>
          <cell r="Q11258" t="str">
            <v>ACTIVOS</v>
          </cell>
        </row>
        <row r="11259">
          <cell r="D11259">
            <v>301490785</v>
          </cell>
          <cell r="Q11259" t="str">
            <v>ACTIVOS</v>
          </cell>
        </row>
        <row r="11260">
          <cell r="D11260">
            <v>300148051</v>
          </cell>
          <cell r="Q11260" t="str">
            <v>ACTIVOS</v>
          </cell>
        </row>
        <row r="11261">
          <cell r="D11261">
            <v>301454173</v>
          </cell>
          <cell r="Q11261" t="str">
            <v>ACTIVOS</v>
          </cell>
        </row>
        <row r="11262">
          <cell r="D11262">
            <v>300097280</v>
          </cell>
          <cell r="Q11262" t="str">
            <v>ACTIVOS</v>
          </cell>
        </row>
        <row r="11263">
          <cell r="D11263">
            <v>301315322</v>
          </cell>
          <cell r="Q11263" t="str">
            <v>ACTIVOS</v>
          </cell>
        </row>
        <row r="11264">
          <cell r="D11264">
            <v>301419283</v>
          </cell>
          <cell r="Q11264" t="str">
            <v>ACTIVOS</v>
          </cell>
        </row>
        <row r="11265">
          <cell r="D11265">
            <v>301396775</v>
          </cell>
          <cell r="Q11265" t="str">
            <v>ACTIVOS</v>
          </cell>
        </row>
        <row r="11266">
          <cell r="D11266">
            <v>300158977</v>
          </cell>
          <cell r="Q11266" t="str">
            <v>ACTIVOS</v>
          </cell>
        </row>
        <row r="11267">
          <cell r="D11267">
            <v>301381257</v>
          </cell>
          <cell r="Q11267" t="str">
            <v>ACTIVOS</v>
          </cell>
        </row>
        <row r="11268">
          <cell r="D11268">
            <v>302160697</v>
          </cell>
          <cell r="Q11268" t="str">
            <v>ACTIVOS</v>
          </cell>
        </row>
        <row r="11269">
          <cell r="D11269">
            <v>300154361</v>
          </cell>
          <cell r="Q11269" t="str">
            <v>ACTIVOS</v>
          </cell>
        </row>
        <row r="11270">
          <cell r="D11270">
            <v>301198452</v>
          </cell>
          <cell r="Q11270" t="str">
            <v>ACTIVOS</v>
          </cell>
        </row>
        <row r="11271">
          <cell r="D11271">
            <v>300156881</v>
          </cell>
          <cell r="Q11271" t="str">
            <v>ACTIVOS</v>
          </cell>
        </row>
        <row r="11272">
          <cell r="D11272">
            <v>300156888</v>
          </cell>
          <cell r="Q11272" t="str">
            <v>ACTIVOS</v>
          </cell>
        </row>
        <row r="11273">
          <cell r="D11273">
            <v>300126848</v>
          </cell>
          <cell r="Q11273" t="str">
            <v>ACTIVOS</v>
          </cell>
        </row>
        <row r="11274">
          <cell r="D11274">
            <v>301566680</v>
          </cell>
          <cell r="Q11274" t="str">
            <v>ACTIVOS</v>
          </cell>
        </row>
        <row r="11275">
          <cell r="D11275">
            <v>301590234</v>
          </cell>
          <cell r="Q11275" t="str">
            <v>ACTIVOS</v>
          </cell>
        </row>
        <row r="11276">
          <cell r="D11276">
            <v>301339114</v>
          </cell>
          <cell r="Q11276" t="str">
            <v>ACTIVOS</v>
          </cell>
        </row>
        <row r="11277">
          <cell r="D11277">
            <v>301324710</v>
          </cell>
          <cell r="Q11277" t="str">
            <v>ACTIVOS</v>
          </cell>
        </row>
        <row r="11278">
          <cell r="D11278">
            <v>301245501</v>
          </cell>
          <cell r="Q11278" t="str">
            <v>ACTIVOS</v>
          </cell>
        </row>
        <row r="11279">
          <cell r="D11279">
            <v>301509038</v>
          </cell>
          <cell r="Q11279" t="str">
            <v>ACTIVOS</v>
          </cell>
        </row>
        <row r="11280">
          <cell r="D11280">
            <v>300857048</v>
          </cell>
          <cell r="Q11280" t="str">
            <v>ACTIVOS</v>
          </cell>
        </row>
        <row r="11281">
          <cell r="D11281">
            <v>300092528</v>
          </cell>
          <cell r="Q11281" t="str">
            <v>ACTIVOS</v>
          </cell>
        </row>
        <row r="11282">
          <cell r="D11282">
            <v>300092741</v>
          </cell>
          <cell r="Q11282" t="str">
            <v>ACTIVOS</v>
          </cell>
        </row>
        <row r="11283">
          <cell r="D11283">
            <v>301435448</v>
          </cell>
          <cell r="Q11283" t="str">
            <v>ACTIVOS</v>
          </cell>
        </row>
        <row r="11284">
          <cell r="D11284">
            <v>301507993</v>
          </cell>
          <cell r="Q11284" t="str">
            <v>ACTIVOS</v>
          </cell>
        </row>
        <row r="11285">
          <cell r="D11285">
            <v>300091860</v>
          </cell>
          <cell r="Q11285" t="str">
            <v>ACTIVOS</v>
          </cell>
        </row>
        <row r="11286">
          <cell r="D11286">
            <v>301191934</v>
          </cell>
          <cell r="Q11286" t="str">
            <v>ACTIVOS</v>
          </cell>
        </row>
        <row r="11287">
          <cell r="D11287">
            <v>300154432</v>
          </cell>
          <cell r="Q11287" t="str">
            <v>ACTIVOS</v>
          </cell>
        </row>
        <row r="11288">
          <cell r="D11288">
            <v>300160223</v>
          </cell>
          <cell r="Q11288" t="str">
            <v>ACTIVOS</v>
          </cell>
        </row>
        <row r="11289">
          <cell r="D11289">
            <v>301148178</v>
          </cell>
          <cell r="Q11289" t="str">
            <v>ACTIVOS</v>
          </cell>
        </row>
        <row r="11290">
          <cell r="D11290">
            <v>301314542</v>
          </cell>
          <cell r="Q11290" t="str">
            <v>ACTIVOS</v>
          </cell>
        </row>
        <row r="11291">
          <cell r="D11291">
            <v>301888513</v>
          </cell>
          <cell r="Q11291" t="str">
            <v>ACTIVOS</v>
          </cell>
        </row>
        <row r="11292">
          <cell r="D11292">
            <v>302064031</v>
          </cell>
          <cell r="Q11292" t="str">
            <v>ACTIVOS</v>
          </cell>
        </row>
        <row r="11293">
          <cell r="D11293">
            <v>301976700</v>
          </cell>
          <cell r="Q11293" t="str">
            <v>ACTIVOS</v>
          </cell>
        </row>
        <row r="11294">
          <cell r="D11294">
            <v>300882690</v>
          </cell>
          <cell r="Q11294" t="str">
            <v>ACTIVOS</v>
          </cell>
        </row>
        <row r="11295">
          <cell r="D11295">
            <v>301425368</v>
          </cell>
          <cell r="Q11295" t="str">
            <v>ACTIVOS</v>
          </cell>
        </row>
        <row r="11296">
          <cell r="D11296">
            <v>301514791</v>
          </cell>
          <cell r="Q11296" t="str">
            <v>ACTIVOS</v>
          </cell>
        </row>
        <row r="11297">
          <cell r="D11297">
            <v>301189593</v>
          </cell>
          <cell r="Q11297" t="str">
            <v>ACTIVOS</v>
          </cell>
        </row>
        <row r="11298">
          <cell r="D11298">
            <v>300927347</v>
          </cell>
          <cell r="Q11298" t="str">
            <v>ACTIVOS</v>
          </cell>
        </row>
        <row r="11299">
          <cell r="D11299">
            <v>301081564</v>
          </cell>
          <cell r="Q11299" t="str">
            <v>ACTIVOS</v>
          </cell>
        </row>
        <row r="11300">
          <cell r="D11300">
            <v>300091935</v>
          </cell>
          <cell r="Q11300" t="str">
            <v>ACTIVOS</v>
          </cell>
        </row>
        <row r="11301">
          <cell r="D11301">
            <v>301483071</v>
          </cell>
          <cell r="Q11301" t="str">
            <v>ACTIVOS</v>
          </cell>
        </row>
        <row r="11302">
          <cell r="D11302">
            <v>300786819</v>
          </cell>
          <cell r="Q11302" t="str">
            <v>ACTIVOS</v>
          </cell>
        </row>
        <row r="11303">
          <cell r="D11303">
            <v>301580503</v>
          </cell>
          <cell r="Q11303" t="str">
            <v>ACTIVOS</v>
          </cell>
        </row>
        <row r="11304">
          <cell r="D11304">
            <v>301515315</v>
          </cell>
          <cell r="Q11304" t="str">
            <v>ACTIVOS</v>
          </cell>
        </row>
        <row r="11305">
          <cell r="D11305">
            <v>300923526</v>
          </cell>
          <cell r="Q11305" t="str">
            <v>ACTIVOS</v>
          </cell>
        </row>
        <row r="11306">
          <cell r="D11306">
            <v>301401482</v>
          </cell>
          <cell r="Q11306" t="str">
            <v>ACTIVOS</v>
          </cell>
        </row>
        <row r="11307">
          <cell r="D11307">
            <v>300091978</v>
          </cell>
          <cell r="Q11307" t="str">
            <v>ACTIVOS</v>
          </cell>
        </row>
        <row r="11308">
          <cell r="D11308">
            <v>301373935</v>
          </cell>
          <cell r="Q11308" t="str">
            <v>ACTIVOS</v>
          </cell>
        </row>
        <row r="11309">
          <cell r="D11309">
            <v>301433935</v>
          </cell>
          <cell r="Q11309" t="str">
            <v>ACTIVOS</v>
          </cell>
        </row>
        <row r="11310">
          <cell r="D11310">
            <v>300896193</v>
          </cell>
          <cell r="Q11310" t="str">
            <v>ACTIVOS</v>
          </cell>
        </row>
        <row r="11311">
          <cell r="D11311">
            <v>301340914</v>
          </cell>
          <cell r="Q11311" t="str">
            <v>ACTIVOS</v>
          </cell>
        </row>
        <row r="11312">
          <cell r="D11312">
            <v>301328853</v>
          </cell>
          <cell r="Q11312" t="str">
            <v>ACTIVOS</v>
          </cell>
        </row>
        <row r="11313">
          <cell r="D11313">
            <v>301600668</v>
          </cell>
          <cell r="Q11313" t="str">
            <v>ACTIVOS</v>
          </cell>
        </row>
        <row r="11314">
          <cell r="D11314">
            <v>301490819</v>
          </cell>
          <cell r="Q11314" t="str">
            <v>ACTIVOS</v>
          </cell>
        </row>
        <row r="11315">
          <cell r="D11315">
            <v>300092171</v>
          </cell>
          <cell r="Q11315" t="str">
            <v>ACTIVOS</v>
          </cell>
        </row>
        <row r="11316">
          <cell r="D11316">
            <v>300156028</v>
          </cell>
          <cell r="Q11316" t="str">
            <v>ACTIVOS</v>
          </cell>
        </row>
        <row r="11317">
          <cell r="D11317">
            <v>301424565</v>
          </cell>
          <cell r="Q11317" t="str">
            <v>ACTIVOS</v>
          </cell>
        </row>
        <row r="11318">
          <cell r="D11318">
            <v>300903132</v>
          </cell>
          <cell r="Q11318" t="str">
            <v>ACTIVOS</v>
          </cell>
        </row>
        <row r="11319">
          <cell r="D11319">
            <v>300148978</v>
          </cell>
          <cell r="Q11319" t="str">
            <v>ACTIVOS</v>
          </cell>
        </row>
        <row r="11320">
          <cell r="D11320">
            <v>301516602</v>
          </cell>
          <cell r="Q11320" t="str">
            <v>ACTIVOS</v>
          </cell>
        </row>
        <row r="11321">
          <cell r="D11321">
            <v>301155438</v>
          </cell>
          <cell r="Q11321" t="str">
            <v>ACTIVOS</v>
          </cell>
        </row>
        <row r="11322">
          <cell r="D11322">
            <v>301385777</v>
          </cell>
          <cell r="Q11322" t="str">
            <v>ACTIVOS</v>
          </cell>
        </row>
        <row r="11323">
          <cell r="D11323">
            <v>301950376</v>
          </cell>
          <cell r="Q11323" t="str">
            <v>ACTIVOS</v>
          </cell>
        </row>
        <row r="11324">
          <cell r="D11324">
            <v>300072307</v>
          </cell>
          <cell r="Q11324" t="str">
            <v>ACTIVOS</v>
          </cell>
        </row>
        <row r="11325">
          <cell r="D11325">
            <v>301016677</v>
          </cell>
          <cell r="Q11325" t="str">
            <v>ACTIVOS</v>
          </cell>
        </row>
        <row r="11326">
          <cell r="D11326">
            <v>300341099</v>
          </cell>
          <cell r="Q11326" t="str">
            <v>ACTIVOS</v>
          </cell>
        </row>
        <row r="11327">
          <cell r="D11327">
            <v>300154895</v>
          </cell>
          <cell r="Q11327" t="str">
            <v>ACTIVOS</v>
          </cell>
        </row>
        <row r="11328">
          <cell r="D11328">
            <v>300154911</v>
          </cell>
          <cell r="Q11328" t="str">
            <v>ACTIVOS</v>
          </cell>
        </row>
        <row r="11329">
          <cell r="D11329">
            <v>300145743</v>
          </cell>
          <cell r="Q11329" t="str">
            <v>ACTIVOS</v>
          </cell>
        </row>
        <row r="11330">
          <cell r="D11330" t="str">
            <v>virtual 9</v>
          </cell>
          <cell r="Q11330" t="str">
            <v>ACTIVOS</v>
          </cell>
        </row>
        <row r="11331">
          <cell r="D11331">
            <v>301594051</v>
          </cell>
          <cell r="Q11331" t="str">
            <v>ACTIVOS</v>
          </cell>
        </row>
        <row r="11332">
          <cell r="D11332">
            <v>302009060</v>
          </cell>
          <cell r="Q11332" t="str">
            <v>ACTIVOS</v>
          </cell>
        </row>
        <row r="11333">
          <cell r="D11333">
            <v>301033791</v>
          </cell>
          <cell r="Q11333" t="str">
            <v>ACTIVOS</v>
          </cell>
        </row>
        <row r="11334">
          <cell r="D11334">
            <v>300069395</v>
          </cell>
          <cell r="Q11334" t="str">
            <v>ACTIVOS</v>
          </cell>
        </row>
        <row r="11335">
          <cell r="D11335">
            <v>301389509</v>
          </cell>
          <cell r="Q11335" t="str">
            <v>ACTIVOS</v>
          </cell>
        </row>
        <row r="11336">
          <cell r="D11336">
            <v>300984682</v>
          </cell>
          <cell r="Q11336" t="str">
            <v>ACTIVOS</v>
          </cell>
        </row>
        <row r="11337">
          <cell r="D11337">
            <v>300154548</v>
          </cell>
          <cell r="Q11337" t="str">
            <v>ACTIVOS</v>
          </cell>
        </row>
        <row r="11338">
          <cell r="D11338">
            <v>301197164</v>
          </cell>
          <cell r="Q11338" t="str">
            <v>ACTIVOS</v>
          </cell>
        </row>
        <row r="11339">
          <cell r="D11339">
            <v>300626437</v>
          </cell>
          <cell r="Q11339" t="str">
            <v>ACTIVOS</v>
          </cell>
        </row>
        <row r="11340">
          <cell r="D11340">
            <v>300092247</v>
          </cell>
          <cell r="Q11340" t="str">
            <v>ACTIVOS</v>
          </cell>
        </row>
        <row r="11341">
          <cell r="D11341">
            <v>300071392</v>
          </cell>
          <cell r="Q11341" t="str">
            <v>ACTIVOS</v>
          </cell>
        </row>
        <row r="11342">
          <cell r="D11342">
            <v>300257512</v>
          </cell>
          <cell r="Q11342" t="str">
            <v>ACTIVOS</v>
          </cell>
        </row>
        <row r="11343">
          <cell r="D11343">
            <v>300919888</v>
          </cell>
          <cell r="Q11343" t="str">
            <v>ACTIVOS</v>
          </cell>
        </row>
        <row r="11344">
          <cell r="D11344">
            <v>300907162</v>
          </cell>
          <cell r="Q11344" t="str">
            <v>ACTIVOS</v>
          </cell>
        </row>
        <row r="11345">
          <cell r="D11345">
            <v>300155019</v>
          </cell>
          <cell r="Q11345" t="str">
            <v>ACTIVOS</v>
          </cell>
        </row>
        <row r="11346">
          <cell r="D11346">
            <v>301963153</v>
          </cell>
          <cell r="Q11346" t="str">
            <v>ACTIVOS</v>
          </cell>
        </row>
        <row r="11347">
          <cell r="D11347">
            <v>300092877</v>
          </cell>
          <cell r="Q11347" t="str">
            <v>ACTIVOS</v>
          </cell>
        </row>
        <row r="11348">
          <cell r="D11348">
            <v>300092880</v>
          </cell>
          <cell r="Q11348" t="str">
            <v>ACTIVOS</v>
          </cell>
        </row>
        <row r="11349">
          <cell r="D11349">
            <v>301487763</v>
          </cell>
          <cell r="Q11349" t="str">
            <v>ACTIVOS</v>
          </cell>
        </row>
        <row r="11350">
          <cell r="D11350">
            <v>302131563</v>
          </cell>
          <cell r="Q11350" t="str">
            <v>ACTIVOS</v>
          </cell>
        </row>
        <row r="11351">
          <cell r="D11351">
            <v>301390494</v>
          </cell>
          <cell r="Q11351" t="str">
            <v>ACTIVOS</v>
          </cell>
        </row>
        <row r="11352">
          <cell r="D11352">
            <v>301968372</v>
          </cell>
          <cell r="Q11352" t="str">
            <v>ACTIVOS</v>
          </cell>
        </row>
        <row r="11353">
          <cell r="D11353">
            <v>300839125</v>
          </cell>
          <cell r="Q11353" t="str">
            <v>ACTIVOS</v>
          </cell>
        </row>
        <row r="11354">
          <cell r="D11354">
            <v>300694736</v>
          </cell>
          <cell r="Q11354" t="str">
            <v>ACTIVOS</v>
          </cell>
        </row>
        <row r="11355">
          <cell r="D11355">
            <v>301295517</v>
          </cell>
          <cell r="Q11355" t="str">
            <v>ACTIVOS</v>
          </cell>
        </row>
        <row r="11356">
          <cell r="D11356">
            <v>300929853</v>
          </cell>
          <cell r="Q11356" t="str">
            <v>ACTIVOS</v>
          </cell>
        </row>
        <row r="11357">
          <cell r="D11357">
            <v>301325082</v>
          </cell>
          <cell r="Q11357" t="str">
            <v>ACTIVOS</v>
          </cell>
        </row>
        <row r="11358">
          <cell r="D11358">
            <v>300341536</v>
          </cell>
          <cell r="Q11358" t="str">
            <v>ACTIVOS</v>
          </cell>
        </row>
        <row r="11359">
          <cell r="D11359">
            <v>300881256</v>
          </cell>
          <cell r="Q11359" t="str">
            <v>ACTIVOS</v>
          </cell>
        </row>
        <row r="11360">
          <cell r="D11360">
            <v>301107296</v>
          </cell>
          <cell r="Q11360" t="str">
            <v>ACTIVOS</v>
          </cell>
        </row>
        <row r="11361">
          <cell r="D11361">
            <v>301528461</v>
          </cell>
          <cell r="Q11361" t="str">
            <v>ACTIVOS</v>
          </cell>
        </row>
        <row r="11362">
          <cell r="D11362">
            <v>301341845</v>
          </cell>
          <cell r="Q11362" t="str">
            <v>ACTIVOS</v>
          </cell>
        </row>
        <row r="11363">
          <cell r="D11363">
            <v>301289784</v>
          </cell>
          <cell r="Q11363" t="str">
            <v>ACTIVOS</v>
          </cell>
        </row>
        <row r="11364">
          <cell r="D11364">
            <v>300831097</v>
          </cell>
          <cell r="Q11364" t="str">
            <v>ACTIVOS</v>
          </cell>
        </row>
        <row r="11365">
          <cell r="D11365">
            <v>300097985</v>
          </cell>
          <cell r="Q11365" t="str">
            <v>ACTIVOS</v>
          </cell>
        </row>
        <row r="11366">
          <cell r="D11366">
            <v>300481679</v>
          </cell>
          <cell r="Q11366" t="str">
            <v>ACTIVOS</v>
          </cell>
        </row>
        <row r="11367">
          <cell r="D11367">
            <v>301365745</v>
          </cell>
          <cell r="Q11367" t="str">
            <v>ACTIVOS</v>
          </cell>
        </row>
        <row r="11368">
          <cell r="D11368">
            <v>301432695</v>
          </cell>
          <cell r="Q11368" t="str">
            <v>ACTIVOS</v>
          </cell>
        </row>
        <row r="11369">
          <cell r="D11369">
            <v>300928300</v>
          </cell>
          <cell r="Q11369" t="str">
            <v>ACTIVOS</v>
          </cell>
        </row>
        <row r="11370">
          <cell r="D11370">
            <v>300144601</v>
          </cell>
          <cell r="Q11370" t="str">
            <v>ACTIVOS</v>
          </cell>
        </row>
        <row r="11371">
          <cell r="D11371">
            <v>301407669</v>
          </cell>
          <cell r="Q11371" t="str">
            <v>ACTIVOS</v>
          </cell>
        </row>
        <row r="11372">
          <cell r="D11372">
            <v>301459225</v>
          </cell>
          <cell r="Q11372" t="str">
            <v>ACTIVOS</v>
          </cell>
        </row>
        <row r="11373">
          <cell r="D11373">
            <v>300924438</v>
          </cell>
          <cell r="Q11373" t="str">
            <v>ACTIVOS</v>
          </cell>
        </row>
        <row r="11374">
          <cell r="D11374">
            <v>301191645</v>
          </cell>
          <cell r="Q11374" t="str">
            <v>ACTIVOS</v>
          </cell>
        </row>
        <row r="11375">
          <cell r="D11375">
            <v>301472671</v>
          </cell>
          <cell r="Q11375" t="str">
            <v>ACTIVOS</v>
          </cell>
        </row>
        <row r="11376">
          <cell r="D11376">
            <v>301576668</v>
          </cell>
          <cell r="Q11376" t="str">
            <v>ACTIVOS</v>
          </cell>
        </row>
        <row r="11377">
          <cell r="D11377">
            <v>301566591</v>
          </cell>
          <cell r="Q11377" t="str">
            <v>ACTIVOS</v>
          </cell>
        </row>
        <row r="11378">
          <cell r="D11378">
            <v>301470268</v>
          </cell>
          <cell r="Q11378" t="str">
            <v>ACTIVOS</v>
          </cell>
        </row>
        <row r="11379">
          <cell r="D11379">
            <v>300160300</v>
          </cell>
          <cell r="Q11379" t="str">
            <v>ACTIVOS</v>
          </cell>
        </row>
        <row r="11380">
          <cell r="D11380">
            <v>300154369</v>
          </cell>
          <cell r="Q11380" t="str">
            <v>ACTIVOS</v>
          </cell>
        </row>
        <row r="11381">
          <cell r="D11381" t="str">
            <v>VIRTUAL 33</v>
          </cell>
          <cell r="Q11381" t="str">
            <v>ACTIVOS</v>
          </cell>
        </row>
        <row r="11382">
          <cell r="D11382">
            <v>301531991</v>
          </cell>
          <cell r="Q11382" t="str">
            <v>ACTIVOS</v>
          </cell>
        </row>
        <row r="11383">
          <cell r="D11383">
            <v>300764884</v>
          </cell>
          <cell r="Q11383" t="str">
            <v>ACTIVOS</v>
          </cell>
        </row>
        <row r="11384">
          <cell r="D11384">
            <v>301405218</v>
          </cell>
          <cell r="Q11384" t="str">
            <v>ACTIVOS</v>
          </cell>
        </row>
        <row r="11385">
          <cell r="D11385">
            <v>301074240</v>
          </cell>
          <cell r="Q11385" t="str">
            <v>ACTIVOS</v>
          </cell>
        </row>
        <row r="11386">
          <cell r="D11386">
            <v>301582009</v>
          </cell>
          <cell r="Q11386" t="str">
            <v>ACTIVOS</v>
          </cell>
        </row>
        <row r="11387">
          <cell r="D11387">
            <v>301981208</v>
          </cell>
          <cell r="Q11387" t="str">
            <v>ACTIVOS</v>
          </cell>
        </row>
        <row r="11388">
          <cell r="D11388">
            <v>301314322</v>
          </cell>
          <cell r="Q11388" t="str">
            <v>ACTIVOS</v>
          </cell>
        </row>
        <row r="11389">
          <cell r="D11389">
            <v>301365932</v>
          </cell>
          <cell r="Q11389" t="str">
            <v>ACTIVOS</v>
          </cell>
        </row>
        <row r="11390">
          <cell r="D11390">
            <v>300843652</v>
          </cell>
          <cell r="Q11390" t="str">
            <v>ACTIVOS</v>
          </cell>
        </row>
        <row r="11391">
          <cell r="D11391">
            <v>300484729</v>
          </cell>
          <cell r="Q11391" t="str">
            <v>ACTIVOS</v>
          </cell>
        </row>
        <row r="11392">
          <cell r="D11392">
            <v>300571926</v>
          </cell>
          <cell r="Q11392" t="str">
            <v>ACTIVOS</v>
          </cell>
        </row>
        <row r="11393">
          <cell r="D11393">
            <v>300097166</v>
          </cell>
          <cell r="Q11393" t="str">
            <v>ACTIVOS</v>
          </cell>
        </row>
        <row r="11394">
          <cell r="D11394">
            <v>301482630</v>
          </cell>
          <cell r="Q11394" t="str">
            <v>ACTIVOS</v>
          </cell>
        </row>
        <row r="11395">
          <cell r="D11395">
            <v>301542581</v>
          </cell>
          <cell r="Q11395" t="str">
            <v>ACTIVOS</v>
          </cell>
        </row>
        <row r="11396">
          <cell r="D11396">
            <v>301441628</v>
          </cell>
          <cell r="Q11396" t="str">
            <v>ACTIVOS</v>
          </cell>
        </row>
        <row r="11397">
          <cell r="D11397">
            <v>301269668</v>
          </cell>
          <cell r="Q11397" t="str">
            <v>ACTIVOS</v>
          </cell>
        </row>
        <row r="11398">
          <cell r="D11398">
            <v>301608046</v>
          </cell>
          <cell r="Q11398" t="str">
            <v>ACTIVOS</v>
          </cell>
        </row>
        <row r="11399">
          <cell r="D11399">
            <v>300153606</v>
          </cell>
          <cell r="Q11399" t="str">
            <v>ACTIVOS</v>
          </cell>
        </row>
        <row r="11400">
          <cell r="D11400">
            <v>300158260</v>
          </cell>
          <cell r="Q11400" t="str">
            <v>ACTIVOS</v>
          </cell>
        </row>
        <row r="11401">
          <cell r="D11401">
            <v>301537764</v>
          </cell>
          <cell r="Q11401" t="str">
            <v>ACTIVOS</v>
          </cell>
        </row>
        <row r="11402">
          <cell r="D11402">
            <v>302149995</v>
          </cell>
          <cell r="Q11402" t="str">
            <v>ACTIVOS</v>
          </cell>
        </row>
        <row r="11403">
          <cell r="D11403">
            <v>301355696</v>
          </cell>
          <cell r="Q11403" t="str">
            <v>ACTIVOS</v>
          </cell>
        </row>
        <row r="11404">
          <cell r="D11404">
            <v>300097446</v>
          </cell>
          <cell r="Q11404" t="str">
            <v>ACTIVOS</v>
          </cell>
        </row>
        <row r="11405">
          <cell r="D11405">
            <v>301534752</v>
          </cell>
          <cell r="Q11405" t="str">
            <v>ACTIVOS</v>
          </cell>
        </row>
        <row r="11406">
          <cell r="D11406">
            <v>301580205</v>
          </cell>
          <cell r="Q11406" t="str">
            <v>ACTIVOS</v>
          </cell>
        </row>
        <row r="11407">
          <cell r="D11407">
            <v>300098142</v>
          </cell>
          <cell r="Q11407" t="str">
            <v>ACTIVOS</v>
          </cell>
        </row>
        <row r="11408">
          <cell r="D11408">
            <v>300349710</v>
          </cell>
          <cell r="Q11408" t="str">
            <v>ACTIVOS</v>
          </cell>
        </row>
        <row r="11409">
          <cell r="D11409">
            <v>301490732</v>
          </cell>
          <cell r="Q11409" t="str">
            <v>ACTIVOS</v>
          </cell>
        </row>
        <row r="11410">
          <cell r="D11410">
            <v>300065096</v>
          </cell>
          <cell r="Q11410" t="str">
            <v>ACTIVOS</v>
          </cell>
        </row>
        <row r="11411">
          <cell r="D11411">
            <v>300846926</v>
          </cell>
          <cell r="Q11411" t="str">
            <v>ACTIVOS</v>
          </cell>
        </row>
        <row r="11412">
          <cell r="D11412">
            <v>300907825</v>
          </cell>
          <cell r="Q11412" t="str">
            <v>ACTIVOS</v>
          </cell>
        </row>
        <row r="11413">
          <cell r="D11413">
            <v>301540020</v>
          </cell>
          <cell r="Q11413" t="str">
            <v>ACTIVOS</v>
          </cell>
        </row>
        <row r="11414">
          <cell r="D11414">
            <v>300847035</v>
          </cell>
          <cell r="Q11414" t="str">
            <v>ACTIVOS</v>
          </cell>
        </row>
        <row r="11415">
          <cell r="D11415">
            <v>301436511</v>
          </cell>
          <cell r="Q11415" t="str">
            <v>ACTIVOS</v>
          </cell>
        </row>
        <row r="11416">
          <cell r="D11416">
            <v>301279232</v>
          </cell>
          <cell r="Q11416" t="str">
            <v>ACTIVOS</v>
          </cell>
        </row>
        <row r="11417">
          <cell r="D11417">
            <v>300091223</v>
          </cell>
          <cell r="Q11417" t="str">
            <v>ACTIVOS</v>
          </cell>
        </row>
        <row r="11418">
          <cell r="D11418">
            <v>301439351</v>
          </cell>
          <cell r="Q11418" t="str">
            <v>ACTIVOS</v>
          </cell>
        </row>
        <row r="11419">
          <cell r="D11419">
            <v>301016610</v>
          </cell>
          <cell r="Q11419" t="str">
            <v>ACTIVOS</v>
          </cell>
        </row>
        <row r="11420">
          <cell r="D11420">
            <v>301529848</v>
          </cell>
          <cell r="Q11420" t="str">
            <v>ACTIVOS</v>
          </cell>
        </row>
        <row r="11421">
          <cell r="D11421">
            <v>301311340</v>
          </cell>
          <cell r="Q11421" t="str">
            <v>ACTIVOS</v>
          </cell>
        </row>
        <row r="11422">
          <cell r="D11422">
            <v>301409873</v>
          </cell>
          <cell r="Q11422" t="str">
            <v>ACTIVOS</v>
          </cell>
        </row>
        <row r="11423">
          <cell r="D11423">
            <v>300478725</v>
          </cell>
          <cell r="Q11423" t="str">
            <v>ACTIVOS</v>
          </cell>
        </row>
        <row r="11424">
          <cell r="D11424">
            <v>301218310</v>
          </cell>
          <cell r="Q11424" t="str">
            <v>ACTIVOS</v>
          </cell>
        </row>
        <row r="11425">
          <cell r="D11425">
            <v>301464579</v>
          </cell>
          <cell r="Q11425" t="str">
            <v>ACTIVOS</v>
          </cell>
        </row>
        <row r="11426">
          <cell r="D11426">
            <v>301497271</v>
          </cell>
          <cell r="Q11426" t="str">
            <v>ACTIVOS</v>
          </cell>
        </row>
        <row r="11427">
          <cell r="D11427">
            <v>301499607</v>
          </cell>
          <cell r="Q11427" t="str">
            <v>ACTIVOS</v>
          </cell>
        </row>
        <row r="11428">
          <cell r="D11428">
            <v>300257433</v>
          </cell>
          <cell r="Q11428" t="str">
            <v>ACTIVOS</v>
          </cell>
        </row>
        <row r="11429">
          <cell r="D11429">
            <v>301375879</v>
          </cell>
          <cell r="Q11429" t="str">
            <v>ACTIVOS</v>
          </cell>
        </row>
        <row r="11430">
          <cell r="D11430">
            <v>301601823</v>
          </cell>
          <cell r="Q11430" t="str">
            <v>ACTIVOS</v>
          </cell>
        </row>
        <row r="11431">
          <cell r="D11431">
            <v>301479684</v>
          </cell>
          <cell r="Q11431" t="str">
            <v>ACTIVOS</v>
          </cell>
        </row>
        <row r="11432">
          <cell r="D11432">
            <v>301501309</v>
          </cell>
          <cell r="Q11432" t="str">
            <v>ACTIVOS</v>
          </cell>
        </row>
        <row r="11433">
          <cell r="D11433">
            <v>301413368</v>
          </cell>
          <cell r="Q11433" t="str">
            <v>ACTIVOS</v>
          </cell>
        </row>
        <row r="11434">
          <cell r="D11434">
            <v>301341747</v>
          </cell>
          <cell r="Q11434" t="str">
            <v>ACTIVOS</v>
          </cell>
        </row>
        <row r="11435">
          <cell r="D11435">
            <v>302026992</v>
          </cell>
          <cell r="Q11435" t="str">
            <v>ACTIVOS</v>
          </cell>
        </row>
        <row r="11436">
          <cell r="D11436">
            <v>300154507</v>
          </cell>
          <cell r="Q11436" t="str">
            <v>ACTIVOS</v>
          </cell>
        </row>
        <row r="11437">
          <cell r="D11437">
            <v>300157507</v>
          </cell>
          <cell r="Q11437" t="str">
            <v>ACTIVOS</v>
          </cell>
        </row>
        <row r="11438">
          <cell r="D11438">
            <v>300709656</v>
          </cell>
          <cell r="Q11438" t="str">
            <v>ACTIVOS</v>
          </cell>
        </row>
        <row r="11439">
          <cell r="D11439">
            <v>300782712</v>
          </cell>
          <cell r="Q11439" t="str">
            <v>ACTIVOS</v>
          </cell>
        </row>
        <row r="11440">
          <cell r="D11440">
            <v>301049454</v>
          </cell>
          <cell r="Q11440" t="str">
            <v>ACTIVOS</v>
          </cell>
        </row>
        <row r="11441">
          <cell r="D11441">
            <v>300097713</v>
          </cell>
          <cell r="Q11441" t="str">
            <v>ACTIVOS</v>
          </cell>
        </row>
        <row r="11442">
          <cell r="D11442">
            <v>300082401</v>
          </cell>
          <cell r="Q11442" t="str">
            <v>ACTIVOS</v>
          </cell>
        </row>
        <row r="11443">
          <cell r="D11443">
            <v>301423572</v>
          </cell>
          <cell r="Q11443" t="str">
            <v>ACTIVOS</v>
          </cell>
        </row>
        <row r="11444">
          <cell r="D11444">
            <v>300154270</v>
          </cell>
          <cell r="Q11444" t="str">
            <v>ACTIVOS</v>
          </cell>
        </row>
        <row r="11445">
          <cell r="D11445">
            <v>301540847</v>
          </cell>
          <cell r="Q11445" t="str">
            <v>ACTIVOS</v>
          </cell>
        </row>
        <row r="11446">
          <cell r="D11446">
            <v>301524203</v>
          </cell>
          <cell r="Q11446" t="str">
            <v>ACTIVOS</v>
          </cell>
        </row>
        <row r="11447">
          <cell r="D11447">
            <v>301564739</v>
          </cell>
          <cell r="Q11447" t="str">
            <v>ACTIVOS</v>
          </cell>
        </row>
        <row r="11448">
          <cell r="D11448">
            <v>301516914</v>
          </cell>
          <cell r="Q11448" t="str">
            <v>ACTIVOS</v>
          </cell>
        </row>
        <row r="11449">
          <cell r="D11449">
            <v>301274779</v>
          </cell>
          <cell r="Q11449" t="str">
            <v>ACTIVOS</v>
          </cell>
        </row>
        <row r="11450">
          <cell r="D11450">
            <v>300156104</v>
          </cell>
          <cell r="Q11450" t="str">
            <v>ACTIVOS</v>
          </cell>
        </row>
        <row r="11451">
          <cell r="D11451">
            <v>300832461</v>
          </cell>
          <cell r="Q11451" t="str">
            <v>ACTIVOS</v>
          </cell>
        </row>
        <row r="11452">
          <cell r="D11452">
            <v>301077822</v>
          </cell>
          <cell r="Q11452" t="str">
            <v>ACTIVOS</v>
          </cell>
        </row>
        <row r="11453">
          <cell r="D11453">
            <v>300153675</v>
          </cell>
          <cell r="Q11453" t="str">
            <v>ACTIVOS</v>
          </cell>
        </row>
        <row r="11454">
          <cell r="D11454">
            <v>301347820</v>
          </cell>
          <cell r="Q11454" t="str">
            <v>ACTIVOS</v>
          </cell>
        </row>
        <row r="11455">
          <cell r="D11455">
            <v>300097715</v>
          </cell>
          <cell r="Q11455" t="str">
            <v>ACTIVOS</v>
          </cell>
        </row>
        <row r="11456">
          <cell r="D11456">
            <v>302033001</v>
          </cell>
          <cell r="Q11456" t="str">
            <v>ACTIVOS</v>
          </cell>
        </row>
        <row r="11457">
          <cell r="D11457">
            <v>302037095</v>
          </cell>
          <cell r="Q11457" t="str">
            <v>ACTIVOS</v>
          </cell>
        </row>
        <row r="11458">
          <cell r="D11458">
            <v>300097228</v>
          </cell>
          <cell r="Q11458" t="str">
            <v>ACTIVOS</v>
          </cell>
        </row>
        <row r="11459">
          <cell r="D11459">
            <v>300091671</v>
          </cell>
          <cell r="Q11459" t="str">
            <v>ACTIVOS</v>
          </cell>
        </row>
        <row r="11460">
          <cell r="D11460">
            <v>300931963</v>
          </cell>
          <cell r="Q11460" t="str">
            <v>ACTIVOS</v>
          </cell>
        </row>
        <row r="11461">
          <cell r="D11461">
            <v>300155867</v>
          </cell>
          <cell r="Q11461" t="str">
            <v>ACTIVOS</v>
          </cell>
        </row>
        <row r="11462">
          <cell r="D11462">
            <v>300341219</v>
          </cell>
          <cell r="Q11462" t="str">
            <v>ACTIVOS</v>
          </cell>
        </row>
        <row r="11463">
          <cell r="D11463">
            <v>301365283</v>
          </cell>
          <cell r="Q11463" t="str">
            <v>ACTIVOS</v>
          </cell>
        </row>
        <row r="11464">
          <cell r="D11464">
            <v>301345472</v>
          </cell>
          <cell r="Q11464" t="str">
            <v>ACTIVOS</v>
          </cell>
        </row>
        <row r="11465">
          <cell r="D11465">
            <v>301507144</v>
          </cell>
          <cell r="Q11465" t="str">
            <v>ACTIVOS</v>
          </cell>
        </row>
        <row r="11466">
          <cell r="D11466">
            <v>300156460</v>
          </cell>
          <cell r="Q11466" t="str">
            <v>ACTIVOS</v>
          </cell>
        </row>
        <row r="11467">
          <cell r="D11467">
            <v>300156517</v>
          </cell>
          <cell r="Q11467" t="str">
            <v>ACTIVOS</v>
          </cell>
        </row>
        <row r="11468">
          <cell r="D11468">
            <v>301081709</v>
          </cell>
          <cell r="Q11468" t="str">
            <v>ACTIVOS</v>
          </cell>
        </row>
        <row r="11469">
          <cell r="D11469">
            <v>301533743</v>
          </cell>
          <cell r="Q11469" t="str">
            <v>ACTIVOS</v>
          </cell>
        </row>
        <row r="11470">
          <cell r="D11470">
            <v>300066240</v>
          </cell>
          <cell r="Q11470" t="str">
            <v>ACTIVOS</v>
          </cell>
        </row>
        <row r="11471">
          <cell r="D11471">
            <v>301541641</v>
          </cell>
          <cell r="Q11471" t="str">
            <v>ACTIVOS</v>
          </cell>
        </row>
        <row r="11472">
          <cell r="D11472">
            <v>301358081</v>
          </cell>
          <cell r="Q11472" t="str">
            <v>ACTIVOS</v>
          </cell>
        </row>
        <row r="11473">
          <cell r="D11473">
            <v>300931535</v>
          </cell>
          <cell r="Q11473" t="str">
            <v>ACTIVOS</v>
          </cell>
        </row>
        <row r="11474">
          <cell r="D11474">
            <v>300097444</v>
          </cell>
          <cell r="Q11474" t="str">
            <v>ACTIVOS</v>
          </cell>
        </row>
        <row r="11475">
          <cell r="D11475">
            <v>300823606</v>
          </cell>
          <cell r="Q11475" t="str">
            <v>ACTIVOS</v>
          </cell>
        </row>
        <row r="11476">
          <cell r="D11476">
            <v>301487988</v>
          </cell>
          <cell r="Q11476" t="str">
            <v>ACTIVOS</v>
          </cell>
        </row>
        <row r="11477">
          <cell r="D11477">
            <v>301292455</v>
          </cell>
          <cell r="Q11477" t="str">
            <v>ACTIVOS</v>
          </cell>
        </row>
        <row r="11478">
          <cell r="D11478">
            <v>300091127</v>
          </cell>
          <cell r="Q11478" t="str">
            <v>ACTIVOS</v>
          </cell>
        </row>
        <row r="11479">
          <cell r="D11479">
            <v>300091154</v>
          </cell>
          <cell r="Q11479" t="str">
            <v>ACTIVOS</v>
          </cell>
        </row>
        <row r="11480">
          <cell r="D11480">
            <v>300091945</v>
          </cell>
          <cell r="Q11480" t="str">
            <v>ACTIVOS</v>
          </cell>
        </row>
        <row r="11481">
          <cell r="D11481">
            <v>300092116</v>
          </cell>
          <cell r="Q11481" t="str">
            <v>ACTIVOS</v>
          </cell>
        </row>
        <row r="11482">
          <cell r="D11482">
            <v>300091187</v>
          </cell>
          <cell r="Q11482" t="str">
            <v>ACTIVOS</v>
          </cell>
        </row>
        <row r="11483">
          <cell r="D11483">
            <v>300936261</v>
          </cell>
          <cell r="Q11483" t="str">
            <v>ACTIVOS</v>
          </cell>
        </row>
        <row r="11484">
          <cell r="D11484">
            <v>301735858</v>
          </cell>
          <cell r="Q11484" t="str">
            <v>ACTIVOS</v>
          </cell>
        </row>
        <row r="11485">
          <cell r="D11485">
            <v>300092976</v>
          </cell>
          <cell r="Q11485" t="str">
            <v>ACTIVOS</v>
          </cell>
        </row>
        <row r="11486">
          <cell r="D11486">
            <v>301515140</v>
          </cell>
          <cell r="Q11486" t="str">
            <v>ACTIVOS</v>
          </cell>
        </row>
        <row r="11487">
          <cell r="D11487">
            <v>301720613</v>
          </cell>
          <cell r="Q11487" t="str">
            <v>ACTIVOS</v>
          </cell>
        </row>
        <row r="11488">
          <cell r="D11488">
            <v>301507750</v>
          </cell>
          <cell r="Q11488" t="str">
            <v>ACTIVOS</v>
          </cell>
        </row>
        <row r="11489">
          <cell r="D11489">
            <v>300098314</v>
          </cell>
          <cell r="Q11489" t="str">
            <v>ACTIVOS</v>
          </cell>
        </row>
        <row r="11490">
          <cell r="D11490">
            <v>301401194</v>
          </cell>
          <cell r="Q11490" t="str">
            <v>ACTIVOS</v>
          </cell>
        </row>
        <row r="11491">
          <cell r="D11491">
            <v>301438358</v>
          </cell>
          <cell r="Q11491" t="str">
            <v>ACTIVOS</v>
          </cell>
        </row>
        <row r="11492">
          <cell r="D11492">
            <v>300157807</v>
          </cell>
          <cell r="Q11492" t="str">
            <v>ACTIVOS</v>
          </cell>
        </row>
        <row r="11493">
          <cell r="D11493">
            <v>300097537</v>
          </cell>
          <cell r="Q11493" t="str">
            <v>ACTIVOS</v>
          </cell>
        </row>
        <row r="11494">
          <cell r="D11494">
            <v>301494560</v>
          </cell>
          <cell r="Q11494" t="str">
            <v>ACTIVOS</v>
          </cell>
        </row>
        <row r="11495">
          <cell r="D11495">
            <v>301633284</v>
          </cell>
          <cell r="Q11495" t="str">
            <v>ACTIVOS</v>
          </cell>
        </row>
        <row r="11496">
          <cell r="D11496">
            <v>300824569</v>
          </cell>
          <cell r="Q11496" t="str">
            <v>ACTIVOS</v>
          </cell>
        </row>
        <row r="11497">
          <cell r="D11497">
            <v>301408351</v>
          </cell>
          <cell r="Q11497" t="str">
            <v>ACTIVOS</v>
          </cell>
        </row>
        <row r="11498">
          <cell r="D11498">
            <v>300151444</v>
          </cell>
          <cell r="Q11498" t="str">
            <v>ACTIVOS</v>
          </cell>
        </row>
        <row r="11499">
          <cell r="D11499">
            <v>300098371</v>
          </cell>
          <cell r="Q11499" t="str">
            <v>ACTIVOS</v>
          </cell>
        </row>
        <row r="11500">
          <cell r="D11500">
            <v>301317377</v>
          </cell>
          <cell r="Q11500" t="str">
            <v>ACTIVOS</v>
          </cell>
        </row>
        <row r="11501">
          <cell r="D11501">
            <v>300098493</v>
          </cell>
          <cell r="Q11501" t="str">
            <v>ACTIVOS</v>
          </cell>
        </row>
        <row r="11502">
          <cell r="D11502">
            <v>301298410</v>
          </cell>
          <cell r="Q11502" t="str">
            <v>ACTIVOS</v>
          </cell>
        </row>
        <row r="11503">
          <cell r="D11503">
            <v>300842910</v>
          </cell>
          <cell r="Q11503" t="str">
            <v>ACTIVOS</v>
          </cell>
        </row>
        <row r="11504">
          <cell r="D11504">
            <v>300091840</v>
          </cell>
          <cell r="Q11504" t="str">
            <v>ACTIVOS</v>
          </cell>
        </row>
        <row r="11505">
          <cell r="D11505">
            <v>300770187</v>
          </cell>
          <cell r="Q11505" t="str">
            <v>ACTIVOS</v>
          </cell>
        </row>
        <row r="11506">
          <cell r="D11506">
            <v>301020763</v>
          </cell>
          <cell r="Q11506" t="str">
            <v>ACTIVOS</v>
          </cell>
        </row>
        <row r="11507">
          <cell r="D11507">
            <v>301375618</v>
          </cell>
          <cell r="Q11507" t="str">
            <v>ACTIVOS</v>
          </cell>
        </row>
        <row r="11508">
          <cell r="D11508">
            <v>301524311</v>
          </cell>
          <cell r="Q11508" t="str">
            <v>ACTIVOS</v>
          </cell>
        </row>
        <row r="11509">
          <cell r="D11509">
            <v>301482603</v>
          </cell>
          <cell r="Q11509" t="str">
            <v>ACTIVOS</v>
          </cell>
        </row>
        <row r="11510">
          <cell r="D11510">
            <v>302196532</v>
          </cell>
          <cell r="Q11510" t="str">
            <v>ACTIVOS</v>
          </cell>
        </row>
        <row r="11511">
          <cell r="D11511">
            <v>301590957</v>
          </cell>
          <cell r="Q11511" t="str">
            <v>ACTIVOS</v>
          </cell>
        </row>
        <row r="11512">
          <cell r="D11512">
            <v>300846218</v>
          </cell>
          <cell r="Q11512" t="str">
            <v>ACTIVOS</v>
          </cell>
        </row>
        <row r="11513">
          <cell r="D11513">
            <v>301996013</v>
          </cell>
          <cell r="Q11513" t="str">
            <v>ACTIVOS</v>
          </cell>
        </row>
        <row r="11514">
          <cell r="D11514">
            <v>301030251</v>
          </cell>
          <cell r="Q11514" t="str">
            <v>ACTIVOS</v>
          </cell>
        </row>
        <row r="11515">
          <cell r="D11515">
            <v>301249265</v>
          </cell>
          <cell r="Q11515" t="str">
            <v>ACTIVOS</v>
          </cell>
        </row>
        <row r="11516">
          <cell r="D11516">
            <v>301634210</v>
          </cell>
          <cell r="Q11516" t="str">
            <v>ACTIVOS</v>
          </cell>
        </row>
        <row r="11517">
          <cell r="D11517">
            <v>300788961</v>
          </cell>
          <cell r="Q11517" t="str">
            <v>ACTIVOS</v>
          </cell>
        </row>
        <row r="11518">
          <cell r="D11518">
            <v>300657024</v>
          </cell>
          <cell r="Q11518" t="str">
            <v>ACTIVOS</v>
          </cell>
        </row>
        <row r="11519">
          <cell r="D11519">
            <v>300098207</v>
          </cell>
          <cell r="Q11519" t="str">
            <v>ACTIVOS</v>
          </cell>
        </row>
        <row r="11520">
          <cell r="D11520">
            <v>300126569</v>
          </cell>
          <cell r="Q11520" t="str">
            <v>ACTIVOS</v>
          </cell>
        </row>
        <row r="11521">
          <cell r="D11521">
            <v>301290865</v>
          </cell>
          <cell r="Q11521" t="str">
            <v>ACTIVOS</v>
          </cell>
        </row>
        <row r="11522">
          <cell r="D11522">
            <v>301363760</v>
          </cell>
          <cell r="Q11522" t="str">
            <v>ACTIVOS</v>
          </cell>
        </row>
        <row r="11523">
          <cell r="D11523">
            <v>300091121</v>
          </cell>
          <cell r="Q11523" t="str">
            <v>ACTIVOS</v>
          </cell>
        </row>
        <row r="11524">
          <cell r="D11524">
            <v>300992740</v>
          </cell>
          <cell r="Q11524" t="str">
            <v>ACTIVOS</v>
          </cell>
        </row>
        <row r="11525">
          <cell r="D11525">
            <v>300214635</v>
          </cell>
          <cell r="Q11525" t="str">
            <v>ACTIVOS</v>
          </cell>
        </row>
        <row r="11526">
          <cell r="D11526">
            <v>301981307</v>
          </cell>
          <cell r="Q11526" t="str">
            <v>ACTIVOS</v>
          </cell>
        </row>
        <row r="11527">
          <cell r="D11527">
            <v>300154378</v>
          </cell>
          <cell r="Q11527" t="str">
            <v>ACTIVOS</v>
          </cell>
        </row>
        <row r="11528">
          <cell r="D11528">
            <v>301522143</v>
          </cell>
          <cell r="Q11528" t="str">
            <v>ACTIVOS</v>
          </cell>
        </row>
        <row r="11529">
          <cell r="D11529">
            <v>301354130</v>
          </cell>
          <cell r="Q11529" t="str">
            <v>ACTIVOS</v>
          </cell>
        </row>
        <row r="11530">
          <cell r="D11530">
            <v>302039146</v>
          </cell>
          <cell r="Q11530" t="str">
            <v>ACTIVOS</v>
          </cell>
        </row>
        <row r="11531">
          <cell r="D11531">
            <v>301196927</v>
          </cell>
          <cell r="Q11531" t="str">
            <v>ACTIVOS</v>
          </cell>
        </row>
        <row r="11532">
          <cell r="D11532">
            <v>300156200</v>
          </cell>
          <cell r="Q11532" t="str">
            <v>ACTIVOS</v>
          </cell>
        </row>
        <row r="11533">
          <cell r="D11533">
            <v>300157638</v>
          </cell>
          <cell r="Q11533" t="str">
            <v>ACTIVOS</v>
          </cell>
        </row>
        <row r="11534">
          <cell r="D11534">
            <v>300851000</v>
          </cell>
          <cell r="Q11534" t="str">
            <v>ACTIVOS</v>
          </cell>
        </row>
        <row r="11535">
          <cell r="D11535">
            <v>302103617</v>
          </cell>
          <cell r="Q11535" t="str">
            <v>ACTIVOS</v>
          </cell>
        </row>
        <row r="11536">
          <cell r="D11536">
            <v>301461606</v>
          </cell>
          <cell r="Q11536" t="str">
            <v>ACTIVOS</v>
          </cell>
        </row>
        <row r="11537">
          <cell r="D11537">
            <v>301634238</v>
          </cell>
          <cell r="Q11537" t="str">
            <v>ACTIVOS</v>
          </cell>
        </row>
        <row r="11538">
          <cell r="D11538">
            <v>301421931</v>
          </cell>
          <cell r="Q11538" t="str">
            <v>ACTIVOS</v>
          </cell>
        </row>
        <row r="11539">
          <cell r="D11539">
            <v>301539039</v>
          </cell>
          <cell r="Q11539" t="str">
            <v>ACTIVOS</v>
          </cell>
        </row>
        <row r="11540">
          <cell r="D11540">
            <v>300145969</v>
          </cell>
          <cell r="Q11540" t="str">
            <v>ACTIVOS</v>
          </cell>
        </row>
        <row r="11541">
          <cell r="D11541">
            <v>301078250</v>
          </cell>
          <cell r="Q11541" t="str">
            <v>ACTIVOS</v>
          </cell>
        </row>
        <row r="11542">
          <cell r="D11542">
            <v>302065707</v>
          </cell>
          <cell r="Q11542" t="str">
            <v>ACTIVOS</v>
          </cell>
        </row>
        <row r="11543">
          <cell r="D11543">
            <v>301633456</v>
          </cell>
          <cell r="Q11543" t="str">
            <v>ACTIVOS</v>
          </cell>
        </row>
        <row r="11544">
          <cell r="D11544">
            <v>301404531</v>
          </cell>
          <cell r="Q11544" t="str">
            <v>ACTIVOS</v>
          </cell>
        </row>
        <row r="11545">
          <cell r="D11545">
            <v>300145011</v>
          </cell>
          <cell r="Q11545" t="str">
            <v>ACTIVOS</v>
          </cell>
        </row>
        <row r="11546">
          <cell r="D11546">
            <v>300778526</v>
          </cell>
          <cell r="Q11546" t="str">
            <v>ACTIVOS</v>
          </cell>
        </row>
        <row r="11547">
          <cell r="D11547">
            <v>300916713</v>
          </cell>
          <cell r="Q11547" t="str">
            <v>ACTIVOS</v>
          </cell>
        </row>
        <row r="11548">
          <cell r="D11548">
            <v>301541075</v>
          </cell>
          <cell r="Q11548" t="str">
            <v>ACTIVOS</v>
          </cell>
        </row>
        <row r="11549">
          <cell r="D11549">
            <v>301595247</v>
          </cell>
          <cell r="Q11549" t="str">
            <v>ACTIVOS</v>
          </cell>
        </row>
        <row r="11550">
          <cell r="D11550">
            <v>300098461</v>
          </cell>
          <cell r="Q11550" t="str">
            <v>ACTIVOS</v>
          </cell>
        </row>
        <row r="11551">
          <cell r="D11551">
            <v>301533270</v>
          </cell>
          <cell r="Q11551" t="str">
            <v>ACTIVOS</v>
          </cell>
        </row>
        <row r="11552">
          <cell r="D11552">
            <v>301606896</v>
          </cell>
          <cell r="Q11552" t="str">
            <v>ACTIVOS</v>
          </cell>
        </row>
        <row r="11553">
          <cell r="D11553">
            <v>300144548</v>
          </cell>
          <cell r="Q11553" t="str">
            <v>ACTIVOS</v>
          </cell>
        </row>
        <row r="11554">
          <cell r="D11554">
            <v>302037354</v>
          </cell>
          <cell r="Q11554" t="str">
            <v>ACTIVOS</v>
          </cell>
        </row>
        <row r="11555">
          <cell r="D11555">
            <v>300845607</v>
          </cell>
          <cell r="Q11555" t="str">
            <v>ACTIVOS</v>
          </cell>
        </row>
        <row r="11556">
          <cell r="D11556">
            <v>300766774</v>
          </cell>
          <cell r="Q11556" t="str">
            <v>ACTIVOS</v>
          </cell>
        </row>
        <row r="11557">
          <cell r="D11557">
            <v>301496860</v>
          </cell>
          <cell r="Q11557" t="str">
            <v>ACTIVOS</v>
          </cell>
        </row>
        <row r="11558">
          <cell r="D11558">
            <v>301424887</v>
          </cell>
          <cell r="Q11558" t="str">
            <v>ACTIVOS</v>
          </cell>
        </row>
        <row r="11559">
          <cell r="D11559">
            <v>301985930</v>
          </cell>
          <cell r="Q11559" t="str">
            <v>ACTIVOS</v>
          </cell>
        </row>
        <row r="11560">
          <cell r="D11560">
            <v>300620296</v>
          </cell>
          <cell r="Q11560" t="str">
            <v>ACTIVOS</v>
          </cell>
        </row>
        <row r="11561">
          <cell r="D11561">
            <v>301095492</v>
          </cell>
          <cell r="Q11561" t="str">
            <v>ACTIVOS</v>
          </cell>
        </row>
        <row r="11562">
          <cell r="D11562">
            <v>300097710</v>
          </cell>
          <cell r="Q11562" t="str">
            <v>ACTIVOS</v>
          </cell>
        </row>
        <row r="11563">
          <cell r="D11563">
            <v>301239777</v>
          </cell>
          <cell r="Q11563" t="str">
            <v>ACTIVOS</v>
          </cell>
        </row>
        <row r="11564">
          <cell r="D11564">
            <v>301388088</v>
          </cell>
          <cell r="Q11564" t="str">
            <v>ACTIVOS</v>
          </cell>
        </row>
        <row r="11565">
          <cell r="D11565">
            <v>300097273</v>
          </cell>
          <cell r="Q11565" t="str">
            <v>ACTIVOS</v>
          </cell>
        </row>
        <row r="11566">
          <cell r="D11566">
            <v>301210605</v>
          </cell>
          <cell r="Q11566" t="str">
            <v>ACTIVOS</v>
          </cell>
        </row>
        <row r="11567">
          <cell r="D11567">
            <v>301763766</v>
          </cell>
          <cell r="Q11567" t="str">
            <v>ACTIVOS</v>
          </cell>
        </row>
        <row r="11568">
          <cell r="D11568">
            <v>300086667</v>
          </cell>
          <cell r="Q11568" t="str">
            <v>ACTIVOS</v>
          </cell>
        </row>
        <row r="11569">
          <cell r="D11569">
            <v>301190409</v>
          </cell>
          <cell r="Q11569" t="str">
            <v>ACTIVOS</v>
          </cell>
        </row>
        <row r="11570">
          <cell r="D11570">
            <v>301460289</v>
          </cell>
          <cell r="Q11570" t="str">
            <v>ACTIVOS</v>
          </cell>
        </row>
        <row r="11571">
          <cell r="D11571">
            <v>300566482</v>
          </cell>
          <cell r="Q11571" t="str">
            <v>ACTIVOS</v>
          </cell>
        </row>
        <row r="11572">
          <cell r="D11572">
            <v>301198013</v>
          </cell>
          <cell r="Q11572" t="str">
            <v>ACTIVOS</v>
          </cell>
        </row>
        <row r="11573">
          <cell r="D11573">
            <v>301454225</v>
          </cell>
          <cell r="Q11573" t="str">
            <v>ACTIVOS</v>
          </cell>
        </row>
        <row r="11574">
          <cell r="D11574">
            <v>301179519</v>
          </cell>
          <cell r="Q11574" t="str">
            <v>ACTIVOS</v>
          </cell>
        </row>
        <row r="11575">
          <cell r="D11575">
            <v>301360336</v>
          </cell>
          <cell r="Q11575" t="str">
            <v>ACTIVOS</v>
          </cell>
        </row>
        <row r="11576">
          <cell r="D11576">
            <v>301367043</v>
          </cell>
          <cell r="Q11576" t="str">
            <v>ACTIVOS</v>
          </cell>
        </row>
        <row r="11577">
          <cell r="D11577">
            <v>300131854</v>
          </cell>
          <cell r="Q11577" t="str">
            <v>ACTIVOS</v>
          </cell>
        </row>
        <row r="11578">
          <cell r="D11578">
            <v>300842738</v>
          </cell>
          <cell r="Q11578" t="str">
            <v>ACTIVOS</v>
          </cell>
        </row>
        <row r="11579">
          <cell r="D11579">
            <v>301294249</v>
          </cell>
          <cell r="Q11579" t="str">
            <v>ACTIVOS</v>
          </cell>
        </row>
        <row r="11580">
          <cell r="D11580">
            <v>300067948</v>
          </cell>
          <cell r="Q11580" t="str">
            <v>ACTIVOS</v>
          </cell>
        </row>
        <row r="11581">
          <cell r="D11581">
            <v>301570946</v>
          </cell>
          <cell r="Q11581" t="str">
            <v>ACTIVOS</v>
          </cell>
        </row>
        <row r="11582">
          <cell r="D11582">
            <v>301499427</v>
          </cell>
          <cell r="Q11582" t="str">
            <v>ACTIVOS</v>
          </cell>
        </row>
        <row r="11583">
          <cell r="D11583">
            <v>300947927</v>
          </cell>
          <cell r="Q11583" t="str">
            <v>ACTIVOS</v>
          </cell>
        </row>
        <row r="11584">
          <cell r="D11584">
            <v>301516835</v>
          </cell>
          <cell r="Q11584" t="str">
            <v>ACTIVOS</v>
          </cell>
        </row>
        <row r="11585">
          <cell r="D11585">
            <v>300881703</v>
          </cell>
          <cell r="Q11585" t="str">
            <v>ACTIVOS</v>
          </cell>
        </row>
        <row r="11586">
          <cell r="D11586">
            <v>301224058</v>
          </cell>
          <cell r="Q11586" t="str">
            <v>ACTIVOS</v>
          </cell>
        </row>
        <row r="11587">
          <cell r="D11587">
            <v>301295012</v>
          </cell>
          <cell r="Q11587" t="str">
            <v>ACTIVOS</v>
          </cell>
        </row>
        <row r="11588">
          <cell r="D11588">
            <v>301522125</v>
          </cell>
          <cell r="Q11588" t="str">
            <v>ACTIVOS</v>
          </cell>
        </row>
        <row r="11589">
          <cell r="D11589">
            <v>301475027</v>
          </cell>
          <cell r="Q11589" t="str">
            <v>ACTIVOS</v>
          </cell>
        </row>
        <row r="11590">
          <cell r="D11590">
            <v>302029929</v>
          </cell>
          <cell r="Q11590" t="str">
            <v>ACTIVOS</v>
          </cell>
        </row>
        <row r="11591">
          <cell r="D11591">
            <v>300148628</v>
          </cell>
          <cell r="Q11591" t="str">
            <v>ACTIVOS</v>
          </cell>
        </row>
        <row r="11592">
          <cell r="D11592">
            <v>300906007</v>
          </cell>
          <cell r="Q11592" t="str">
            <v>ACTIVOS</v>
          </cell>
        </row>
        <row r="11593">
          <cell r="D11593">
            <v>301986762</v>
          </cell>
          <cell r="Q11593" t="str">
            <v>ACTIVOS</v>
          </cell>
        </row>
        <row r="11594">
          <cell r="D11594">
            <v>301476254</v>
          </cell>
          <cell r="Q11594" t="str">
            <v>ACTIVOS</v>
          </cell>
        </row>
        <row r="11595">
          <cell r="D11595">
            <v>300841797</v>
          </cell>
          <cell r="Q11595" t="str">
            <v>ACTIVOS</v>
          </cell>
        </row>
        <row r="11596">
          <cell r="D11596">
            <v>301120481</v>
          </cell>
          <cell r="Q11596" t="str">
            <v>ACTIVOS</v>
          </cell>
        </row>
        <row r="11597">
          <cell r="D11597">
            <v>302001223</v>
          </cell>
          <cell r="Q11597" t="str">
            <v>ACTIVOS</v>
          </cell>
        </row>
        <row r="11598">
          <cell r="D11598">
            <v>300993256</v>
          </cell>
          <cell r="Q11598" t="str">
            <v>ACTIVOS</v>
          </cell>
        </row>
        <row r="11599">
          <cell r="D11599">
            <v>300846204</v>
          </cell>
          <cell r="Q11599" t="str">
            <v>ACTIVOS</v>
          </cell>
        </row>
        <row r="11600">
          <cell r="D11600">
            <v>301313942</v>
          </cell>
          <cell r="Q11600" t="str">
            <v>ACTIVOS</v>
          </cell>
        </row>
        <row r="11601">
          <cell r="D11601">
            <v>301300878</v>
          </cell>
          <cell r="Q11601" t="str">
            <v>ACTIVOS</v>
          </cell>
        </row>
        <row r="11602">
          <cell r="D11602">
            <v>300949509</v>
          </cell>
          <cell r="Q11602" t="str">
            <v>ACTIVOS</v>
          </cell>
        </row>
        <row r="11603">
          <cell r="D11603">
            <v>301462673</v>
          </cell>
          <cell r="Q11603" t="str">
            <v>ACTIVOS</v>
          </cell>
        </row>
        <row r="11604">
          <cell r="D11604">
            <v>301604492</v>
          </cell>
          <cell r="Q11604" t="str">
            <v>ACTIVOS</v>
          </cell>
        </row>
        <row r="11605">
          <cell r="D11605">
            <v>301942531</v>
          </cell>
          <cell r="Q11605" t="str">
            <v>ACTIVOS</v>
          </cell>
        </row>
        <row r="11606">
          <cell r="D11606">
            <v>300097367</v>
          </cell>
          <cell r="Q11606" t="str">
            <v>ACTIVOS</v>
          </cell>
        </row>
        <row r="11607">
          <cell r="D11607">
            <v>301575427</v>
          </cell>
          <cell r="Q11607" t="str">
            <v>ACTIVOS</v>
          </cell>
        </row>
        <row r="11608">
          <cell r="D11608">
            <v>302129966</v>
          </cell>
          <cell r="Q11608" t="str">
            <v>ACTIVOS</v>
          </cell>
        </row>
        <row r="11609">
          <cell r="D11609">
            <v>301589390</v>
          </cell>
          <cell r="Q11609" t="str">
            <v>ACTIVOS</v>
          </cell>
        </row>
        <row r="11610">
          <cell r="D11610">
            <v>301332952</v>
          </cell>
          <cell r="Q11610" t="str">
            <v>ACTIVOS</v>
          </cell>
        </row>
        <row r="11611">
          <cell r="D11611">
            <v>301602086</v>
          </cell>
          <cell r="Q11611" t="str">
            <v>ACTIVOS</v>
          </cell>
        </row>
        <row r="11612">
          <cell r="D11612">
            <v>301374891</v>
          </cell>
          <cell r="Q11612" t="str">
            <v>ACTIVOS</v>
          </cell>
        </row>
        <row r="11613">
          <cell r="D11613">
            <v>301543955</v>
          </cell>
          <cell r="Q11613" t="str">
            <v>ACTIVOS</v>
          </cell>
        </row>
        <row r="11614">
          <cell r="D11614">
            <v>302011186</v>
          </cell>
          <cell r="Q11614" t="str">
            <v>ACTIVOS</v>
          </cell>
        </row>
        <row r="11615">
          <cell r="D11615">
            <v>301599137</v>
          </cell>
          <cell r="Q11615" t="str">
            <v>ACTIVOS</v>
          </cell>
        </row>
        <row r="11616">
          <cell r="D11616">
            <v>301243524</v>
          </cell>
          <cell r="Q11616" t="str">
            <v>ACTIVOS</v>
          </cell>
        </row>
        <row r="11617">
          <cell r="D11617">
            <v>300156070</v>
          </cell>
          <cell r="Q11617" t="str">
            <v>ACTIVOS</v>
          </cell>
        </row>
        <row r="11618">
          <cell r="D11618">
            <v>300165042</v>
          </cell>
          <cell r="Q11618" t="str">
            <v>ACTIVOS</v>
          </cell>
        </row>
        <row r="11619">
          <cell r="D11619">
            <v>300997853</v>
          </cell>
          <cell r="Q11619" t="str">
            <v>ACTIVOS</v>
          </cell>
        </row>
        <row r="11620">
          <cell r="D11620">
            <v>300924464</v>
          </cell>
          <cell r="Q11620" t="str">
            <v>ACTIVOS</v>
          </cell>
        </row>
        <row r="11621">
          <cell r="D11621">
            <v>300555817</v>
          </cell>
          <cell r="Q11621" t="str">
            <v>ACTIVOS</v>
          </cell>
        </row>
        <row r="11622">
          <cell r="D11622">
            <v>300092916</v>
          </cell>
          <cell r="Q11622" t="str">
            <v>ACTIVOS</v>
          </cell>
        </row>
        <row r="11623">
          <cell r="D11623">
            <v>300767360</v>
          </cell>
          <cell r="Q11623" t="str">
            <v>ACTIVOS</v>
          </cell>
        </row>
        <row r="11624">
          <cell r="D11624">
            <v>301382099</v>
          </cell>
          <cell r="Q11624" t="str">
            <v>ACTIVOS</v>
          </cell>
        </row>
        <row r="11625">
          <cell r="D11625">
            <v>300769537</v>
          </cell>
          <cell r="Q11625" t="str">
            <v>ACTIVOS</v>
          </cell>
        </row>
        <row r="11626">
          <cell r="D11626">
            <v>301866796</v>
          </cell>
          <cell r="Q11626" t="str">
            <v>ACTIVOS</v>
          </cell>
        </row>
        <row r="11627">
          <cell r="D11627">
            <v>301321757</v>
          </cell>
          <cell r="Q11627" t="str">
            <v>ACTIVOS</v>
          </cell>
        </row>
        <row r="11628">
          <cell r="D11628">
            <v>301197730</v>
          </cell>
          <cell r="Q11628" t="str">
            <v>ACTIVOS</v>
          </cell>
        </row>
        <row r="11629">
          <cell r="D11629">
            <v>301596959</v>
          </cell>
          <cell r="Q11629" t="str">
            <v>ACTIVOS</v>
          </cell>
        </row>
        <row r="11630">
          <cell r="D11630">
            <v>301528594</v>
          </cell>
          <cell r="Q11630" t="str">
            <v>ACTIVOS</v>
          </cell>
        </row>
        <row r="11631">
          <cell r="D11631">
            <v>301509101</v>
          </cell>
          <cell r="Q11631" t="str">
            <v>ACTIVOS</v>
          </cell>
        </row>
        <row r="11632">
          <cell r="D11632">
            <v>300832612</v>
          </cell>
          <cell r="Q11632" t="str">
            <v>ACTIVOS</v>
          </cell>
        </row>
        <row r="11633">
          <cell r="D11633">
            <v>301043040</v>
          </cell>
          <cell r="Q11633" t="str">
            <v>ACTIVOS</v>
          </cell>
        </row>
        <row r="11634">
          <cell r="D11634">
            <v>300815097</v>
          </cell>
          <cell r="Q11634" t="str">
            <v>ACTIVOS</v>
          </cell>
        </row>
        <row r="11635">
          <cell r="D11635">
            <v>301307140</v>
          </cell>
          <cell r="Q11635" t="str">
            <v>ACTIVOS</v>
          </cell>
        </row>
        <row r="11636">
          <cell r="D11636">
            <v>300844478</v>
          </cell>
          <cell r="Q11636" t="str">
            <v>ACTIVOS</v>
          </cell>
        </row>
        <row r="11637">
          <cell r="D11637">
            <v>302111575</v>
          </cell>
          <cell r="Q11637" t="str">
            <v>ACTIVOS</v>
          </cell>
        </row>
        <row r="11638">
          <cell r="D11638">
            <v>300098598</v>
          </cell>
          <cell r="Q11638" t="str">
            <v>ACTIVOS</v>
          </cell>
        </row>
        <row r="11639">
          <cell r="D11639">
            <v>302165527</v>
          </cell>
          <cell r="Q11639" t="str">
            <v>ACTIVOS</v>
          </cell>
        </row>
        <row r="11640">
          <cell r="D11640">
            <v>301205823</v>
          </cell>
          <cell r="Q11640" t="str">
            <v>ACTIVOS</v>
          </cell>
        </row>
        <row r="11641">
          <cell r="D11641">
            <v>301499613</v>
          </cell>
          <cell r="Q11641" t="str">
            <v>ACTIVOS</v>
          </cell>
        </row>
        <row r="11642">
          <cell r="D11642">
            <v>301306028</v>
          </cell>
          <cell r="Q11642" t="str">
            <v>ACTIVOS</v>
          </cell>
        </row>
        <row r="11643">
          <cell r="D11643">
            <v>300838121</v>
          </cell>
          <cell r="Q11643" t="str">
            <v>ACTIVOS</v>
          </cell>
        </row>
        <row r="11644">
          <cell r="D11644">
            <v>300838051</v>
          </cell>
          <cell r="Q11644" t="str">
            <v>ACTIVOS</v>
          </cell>
        </row>
        <row r="11645">
          <cell r="D11645">
            <v>301560515</v>
          </cell>
          <cell r="Q11645" t="str">
            <v>ACTIVOS</v>
          </cell>
        </row>
        <row r="11646">
          <cell r="D11646">
            <v>301338966</v>
          </cell>
          <cell r="Q11646" t="str">
            <v>ACTIVOS</v>
          </cell>
        </row>
        <row r="11647">
          <cell r="D11647">
            <v>301535258</v>
          </cell>
          <cell r="Q11647" t="str">
            <v>ACTIVOS</v>
          </cell>
        </row>
        <row r="11648">
          <cell r="D11648">
            <v>301440899</v>
          </cell>
          <cell r="Q11648" t="str">
            <v>ACTIVOS</v>
          </cell>
        </row>
        <row r="11649">
          <cell r="D11649">
            <v>301541681</v>
          </cell>
          <cell r="Q11649" t="str">
            <v>ACTIVOS</v>
          </cell>
        </row>
        <row r="11650">
          <cell r="D11650">
            <v>302060037</v>
          </cell>
          <cell r="Q11650" t="str">
            <v>ACTIVOS</v>
          </cell>
        </row>
        <row r="11651">
          <cell r="D11651">
            <v>301139160</v>
          </cell>
          <cell r="Q11651" t="str">
            <v>ACTIVOS</v>
          </cell>
        </row>
        <row r="11652">
          <cell r="D11652">
            <v>301376711</v>
          </cell>
          <cell r="Q11652" t="str">
            <v>ACTIVOS</v>
          </cell>
        </row>
        <row r="11653">
          <cell r="D11653">
            <v>301418706</v>
          </cell>
          <cell r="Q11653" t="str">
            <v>ACTIVOS</v>
          </cell>
        </row>
        <row r="11654">
          <cell r="D11654">
            <v>301425435</v>
          </cell>
          <cell r="Q11654" t="str">
            <v>ACTIVOS</v>
          </cell>
        </row>
        <row r="11655">
          <cell r="D11655">
            <v>300342229</v>
          </cell>
          <cell r="Q11655" t="str">
            <v>ACTIVOS</v>
          </cell>
        </row>
        <row r="11656">
          <cell r="D11656">
            <v>300146325</v>
          </cell>
          <cell r="Q11656" t="str">
            <v>ACTIVOS</v>
          </cell>
        </row>
        <row r="11657">
          <cell r="D11657">
            <v>302078451</v>
          </cell>
          <cell r="Q11657" t="str">
            <v>ACTIVOS</v>
          </cell>
        </row>
        <row r="11658">
          <cell r="D11658">
            <v>300157401</v>
          </cell>
          <cell r="Q11658" t="str">
            <v>ACTIVOS</v>
          </cell>
        </row>
        <row r="11659">
          <cell r="D11659">
            <v>300350943</v>
          </cell>
          <cell r="Q11659" t="str">
            <v>ACTIVOS</v>
          </cell>
        </row>
        <row r="11660">
          <cell r="D11660">
            <v>300097927</v>
          </cell>
          <cell r="Q11660" t="str">
            <v>ACTIVOS</v>
          </cell>
        </row>
        <row r="11661">
          <cell r="D11661">
            <v>301389274</v>
          </cell>
          <cell r="Q11661" t="str">
            <v>ACTIVOS</v>
          </cell>
        </row>
        <row r="11662">
          <cell r="D11662">
            <v>301257293</v>
          </cell>
          <cell r="Q11662" t="str">
            <v>ACTIVOS</v>
          </cell>
        </row>
        <row r="11663">
          <cell r="D11663">
            <v>301524230</v>
          </cell>
          <cell r="Q11663" t="str">
            <v>ACTIVOS</v>
          </cell>
        </row>
        <row r="11664">
          <cell r="D11664">
            <v>301935959</v>
          </cell>
          <cell r="Q11664" t="str">
            <v>ACTIVOS</v>
          </cell>
        </row>
        <row r="11665">
          <cell r="D11665">
            <v>300145370</v>
          </cell>
          <cell r="Q11665" t="str">
            <v>ACTIVOS</v>
          </cell>
        </row>
        <row r="11666">
          <cell r="D11666">
            <v>300145267</v>
          </cell>
          <cell r="Q11666" t="str">
            <v>ACTIVOS</v>
          </cell>
        </row>
        <row r="11667">
          <cell r="D11667">
            <v>300156247</v>
          </cell>
          <cell r="Q11667" t="str">
            <v>ACTIVOS</v>
          </cell>
        </row>
        <row r="11668">
          <cell r="D11668">
            <v>300155654</v>
          </cell>
          <cell r="Q11668" t="str">
            <v>ACTIVOS</v>
          </cell>
        </row>
        <row r="11669">
          <cell r="D11669">
            <v>300071672</v>
          </cell>
          <cell r="Q11669" t="str">
            <v>ACTIVOS</v>
          </cell>
        </row>
        <row r="11670">
          <cell r="D11670">
            <v>301489158</v>
          </cell>
          <cell r="Q11670" t="str">
            <v>ACTIVOS</v>
          </cell>
        </row>
        <row r="11671">
          <cell r="D11671">
            <v>301556859</v>
          </cell>
          <cell r="Q11671" t="str">
            <v>ACTIVOS</v>
          </cell>
        </row>
        <row r="11672">
          <cell r="D11672">
            <v>301567768</v>
          </cell>
          <cell r="Q11672" t="str">
            <v>ACTIVOS</v>
          </cell>
        </row>
        <row r="11673">
          <cell r="D11673">
            <v>301521625</v>
          </cell>
          <cell r="Q11673" t="str">
            <v>ACTIVOS</v>
          </cell>
        </row>
        <row r="11674">
          <cell r="D11674">
            <v>300092234</v>
          </cell>
          <cell r="Q11674" t="str">
            <v>ACTIVOS</v>
          </cell>
        </row>
        <row r="11675">
          <cell r="D11675">
            <v>302051065</v>
          </cell>
          <cell r="Q11675" t="str">
            <v>ACTIVOS</v>
          </cell>
        </row>
        <row r="11676">
          <cell r="D11676">
            <v>302107096</v>
          </cell>
          <cell r="Q11676" t="str">
            <v>ACTIVOS</v>
          </cell>
        </row>
        <row r="11677">
          <cell r="D11677">
            <v>301423112</v>
          </cell>
          <cell r="Q11677" t="str">
            <v>ACTIVOS</v>
          </cell>
        </row>
        <row r="11678">
          <cell r="D11678">
            <v>301530240</v>
          </cell>
          <cell r="Q11678" t="str">
            <v>ACTIVOS</v>
          </cell>
        </row>
        <row r="11679">
          <cell r="D11679">
            <v>301476951</v>
          </cell>
          <cell r="Q11679" t="str">
            <v>ACTIVOS</v>
          </cell>
        </row>
        <row r="11680">
          <cell r="D11680">
            <v>301218342</v>
          </cell>
          <cell r="Q11680" t="str">
            <v>ACTIVOS</v>
          </cell>
        </row>
        <row r="11681">
          <cell r="D11681">
            <v>301190004</v>
          </cell>
          <cell r="Q11681" t="str">
            <v>ACTIVOS</v>
          </cell>
        </row>
        <row r="11682">
          <cell r="D11682">
            <v>300098305</v>
          </cell>
          <cell r="Q11682" t="str">
            <v>ACTIVOS</v>
          </cell>
        </row>
        <row r="11683">
          <cell r="D11683">
            <v>301330492</v>
          </cell>
          <cell r="Q11683" t="str">
            <v>ACTIVOS</v>
          </cell>
        </row>
        <row r="11684">
          <cell r="D11684">
            <v>300997816</v>
          </cell>
          <cell r="Q11684" t="str">
            <v>ACTIVOS</v>
          </cell>
        </row>
        <row r="11685">
          <cell r="D11685">
            <v>301416639</v>
          </cell>
          <cell r="Q11685" t="str">
            <v>ACTIVOS</v>
          </cell>
        </row>
        <row r="11686">
          <cell r="D11686">
            <v>300092275</v>
          </cell>
          <cell r="Q11686" t="str">
            <v>ACTIVOS</v>
          </cell>
        </row>
        <row r="11687">
          <cell r="D11687">
            <v>301480515</v>
          </cell>
          <cell r="Q11687" t="str">
            <v>ACTIVOS</v>
          </cell>
        </row>
        <row r="11688">
          <cell r="D11688">
            <v>300154426</v>
          </cell>
          <cell r="Q11688" t="str">
            <v>ACTIVOS</v>
          </cell>
        </row>
        <row r="11689">
          <cell r="D11689">
            <v>301415440</v>
          </cell>
          <cell r="Q11689" t="str">
            <v>ACTIVOS</v>
          </cell>
        </row>
        <row r="11690">
          <cell r="D11690">
            <v>300132153</v>
          </cell>
          <cell r="Q11690" t="str">
            <v>ACTIVOS</v>
          </cell>
        </row>
        <row r="11691">
          <cell r="D11691">
            <v>300282401</v>
          </cell>
          <cell r="Q11691" t="str">
            <v>ACTIVOS</v>
          </cell>
        </row>
        <row r="11692">
          <cell r="D11692">
            <v>300153758</v>
          </cell>
          <cell r="Q11692" t="str">
            <v>ACTIVOS</v>
          </cell>
        </row>
        <row r="11693">
          <cell r="D11693">
            <v>301151418</v>
          </cell>
          <cell r="Q11693" t="str">
            <v>ACTIVOS</v>
          </cell>
        </row>
        <row r="11694">
          <cell r="D11694">
            <v>301462258</v>
          </cell>
          <cell r="Q11694" t="str">
            <v>ACTIVOS</v>
          </cell>
        </row>
        <row r="11695">
          <cell r="D11695">
            <v>301302655</v>
          </cell>
          <cell r="Q11695" t="str">
            <v>ACTIVOS</v>
          </cell>
        </row>
        <row r="11696">
          <cell r="D11696">
            <v>302039197</v>
          </cell>
          <cell r="Q11696" t="str">
            <v>ACTIVOS</v>
          </cell>
        </row>
        <row r="11697">
          <cell r="D11697">
            <v>300160502</v>
          </cell>
          <cell r="Q11697" t="str">
            <v>ACTIVOS</v>
          </cell>
        </row>
        <row r="11698">
          <cell r="D11698">
            <v>301959169</v>
          </cell>
          <cell r="Q11698" t="str">
            <v>ACTIVOS</v>
          </cell>
        </row>
        <row r="11699">
          <cell r="D11699">
            <v>301177419</v>
          </cell>
          <cell r="Q11699" t="str">
            <v>ACTIVOS</v>
          </cell>
        </row>
        <row r="11700">
          <cell r="D11700">
            <v>301576654</v>
          </cell>
          <cell r="Q11700" t="str">
            <v>ACTIVOS</v>
          </cell>
        </row>
        <row r="11701">
          <cell r="D11701">
            <v>301428981</v>
          </cell>
          <cell r="Q11701" t="str">
            <v>ACTIVOS</v>
          </cell>
        </row>
        <row r="11702">
          <cell r="D11702">
            <v>301530964</v>
          </cell>
          <cell r="Q11702" t="str">
            <v>ACTIVOS</v>
          </cell>
        </row>
        <row r="11703">
          <cell r="D11703">
            <v>301981546</v>
          </cell>
          <cell r="Q11703" t="str">
            <v>ACTIVOS</v>
          </cell>
        </row>
        <row r="11704">
          <cell r="D11704">
            <v>301541865</v>
          </cell>
          <cell r="Q11704" t="str">
            <v>ACTIVOS</v>
          </cell>
        </row>
        <row r="11705">
          <cell r="D11705">
            <v>300221895</v>
          </cell>
          <cell r="Q11705" t="str">
            <v>ACTIVOS</v>
          </cell>
        </row>
        <row r="11706">
          <cell r="D11706">
            <v>301437157</v>
          </cell>
          <cell r="Q11706" t="str">
            <v>ACTIVOS</v>
          </cell>
        </row>
        <row r="11707">
          <cell r="D11707">
            <v>301409247</v>
          </cell>
          <cell r="Q11707" t="str">
            <v>ACTIVOS</v>
          </cell>
        </row>
        <row r="11708">
          <cell r="D11708">
            <v>301179360</v>
          </cell>
          <cell r="Q11708" t="str">
            <v>ACTIVOS</v>
          </cell>
        </row>
        <row r="11709">
          <cell r="D11709">
            <v>300153594</v>
          </cell>
          <cell r="Q11709" t="str">
            <v>ACTIVOS</v>
          </cell>
        </row>
        <row r="11710">
          <cell r="D11710">
            <v>300091454</v>
          </cell>
          <cell r="Q11710" t="str">
            <v>ACTIVOS</v>
          </cell>
        </row>
        <row r="11711">
          <cell r="D11711">
            <v>300768945</v>
          </cell>
          <cell r="Q11711" t="str">
            <v>ACTIVOS</v>
          </cell>
        </row>
        <row r="11712">
          <cell r="D11712">
            <v>301499638</v>
          </cell>
          <cell r="Q11712" t="str">
            <v>ACTIVOS</v>
          </cell>
        </row>
        <row r="11713">
          <cell r="D11713">
            <v>301384375</v>
          </cell>
          <cell r="Q11713" t="str">
            <v>ACTIVOS</v>
          </cell>
        </row>
        <row r="11714">
          <cell r="D11714">
            <v>301480222</v>
          </cell>
          <cell r="Q11714" t="str">
            <v>ACTIVOS</v>
          </cell>
        </row>
        <row r="11715">
          <cell r="D11715">
            <v>301162119</v>
          </cell>
          <cell r="Q11715" t="str">
            <v>ACTIVOS</v>
          </cell>
        </row>
        <row r="11716">
          <cell r="D11716">
            <v>301239161</v>
          </cell>
          <cell r="Q11716" t="str">
            <v>ACTIVOS</v>
          </cell>
        </row>
        <row r="11717">
          <cell r="D11717" t="str">
            <v>VIRTUAL 41</v>
          </cell>
          <cell r="Q11717" t="str">
            <v>ACTIVOS</v>
          </cell>
        </row>
        <row r="11718">
          <cell r="D11718">
            <v>300092502</v>
          </cell>
          <cell r="Q11718" t="str">
            <v>ACTIVOS</v>
          </cell>
        </row>
        <row r="11719">
          <cell r="D11719">
            <v>300097742</v>
          </cell>
          <cell r="Q11719" t="str">
            <v>ACTIVOS</v>
          </cell>
        </row>
        <row r="11720">
          <cell r="D11720">
            <v>301540220</v>
          </cell>
          <cell r="Q11720" t="str">
            <v>ACTIVOS</v>
          </cell>
        </row>
        <row r="11721">
          <cell r="D11721">
            <v>301414012</v>
          </cell>
          <cell r="Q11721" t="str">
            <v>ACTIVOS</v>
          </cell>
        </row>
        <row r="11722">
          <cell r="D11722">
            <v>301310596</v>
          </cell>
          <cell r="Q11722" t="str">
            <v>ACTIVOS</v>
          </cell>
        </row>
        <row r="11723">
          <cell r="D11723">
            <v>301163006</v>
          </cell>
          <cell r="Q11723" t="str">
            <v>ACTIVOS</v>
          </cell>
        </row>
        <row r="11724">
          <cell r="D11724">
            <v>301401097</v>
          </cell>
          <cell r="Q11724" t="str">
            <v>ACTIVOS</v>
          </cell>
        </row>
        <row r="11725">
          <cell r="D11725">
            <v>300091358</v>
          </cell>
          <cell r="Q11725" t="str">
            <v>ACTIVOS</v>
          </cell>
        </row>
        <row r="11726">
          <cell r="D11726">
            <v>300092089</v>
          </cell>
          <cell r="Q11726" t="str">
            <v>ACTIVOS</v>
          </cell>
        </row>
        <row r="11727">
          <cell r="D11727">
            <v>301405844</v>
          </cell>
          <cell r="Q11727" t="str">
            <v>ACTIVOS</v>
          </cell>
        </row>
        <row r="11728">
          <cell r="D11728">
            <v>300787433</v>
          </cell>
          <cell r="Q11728" t="str">
            <v>ACTIVOS</v>
          </cell>
        </row>
        <row r="11729">
          <cell r="D11729">
            <v>301472654</v>
          </cell>
          <cell r="Q11729" t="str">
            <v>ACTIVOS</v>
          </cell>
        </row>
        <row r="11730">
          <cell r="D11730">
            <v>302021446</v>
          </cell>
          <cell r="Q11730" t="str">
            <v>ACTIVOS</v>
          </cell>
        </row>
        <row r="11731">
          <cell r="D11731">
            <v>300098520</v>
          </cell>
          <cell r="Q11731" t="str">
            <v>ACTIVOS</v>
          </cell>
        </row>
        <row r="11732">
          <cell r="D11732">
            <v>301395133</v>
          </cell>
          <cell r="Q11732" t="str">
            <v>ACTIVOS</v>
          </cell>
        </row>
        <row r="11733">
          <cell r="D11733">
            <v>302089413</v>
          </cell>
          <cell r="Q11733" t="str">
            <v>ACTIVOS</v>
          </cell>
        </row>
        <row r="11734">
          <cell r="D11734">
            <v>300885898</v>
          </cell>
          <cell r="Q11734" t="str">
            <v>ACTIVOS</v>
          </cell>
        </row>
        <row r="11735">
          <cell r="D11735">
            <v>301195904</v>
          </cell>
          <cell r="Q11735" t="str">
            <v>ACTIVOS</v>
          </cell>
        </row>
        <row r="11736">
          <cell r="D11736">
            <v>301367612</v>
          </cell>
          <cell r="Q11736" t="str">
            <v>ACTIVOS</v>
          </cell>
        </row>
        <row r="11737">
          <cell r="D11737">
            <v>301412198</v>
          </cell>
          <cell r="Q11737" t="str">
            <v>ACTIVOS</v>
          </cell>
        </row>
        <row r="11738">
          <cell r="D11738">
            <v>301262478</v>
          </cell>
          <cell r="Q11738" t="str">
            <v>ACTIVOS</v>
          </cell>
        </row>
        <row r="11739">
          <cell r="D11739">
            <v>301314615</v>
          </cell>
          <cell r="Q11739" t="str">
            <v>ACTIVOS</v>
          </cell>
        </row>
        <row r="11740">
          <cell r="D11740">
            <v>300214638</v>
          </cell>
          <cell r="Q11740" t="str">
            <v>ACTIVOS</v>
          </cell>
        </row>
        <row r="11741">
          <cell r="D11741">
            <v>301386831</v>
          </cell>
          <cell r="Q11741" t="str">
            <v>ACTIVOS</v>
          </cell>
        </row>
        <row r="11742">
          <cell r="D11742">
            <v>301388170</v>
          </cell>
          <cell r="Q11742" t="str">
            <v>ACTIVOS</v>
          </cell>
        </row>
        <row r="11743">
          <cell r="D11743">
            <v>301602469</v>
          </cell>
          <cell r="Q11743" t="str">
            <v>ACTIVOS</v>
          </cell>
        </row>
        <row r="11744">
          <cell r="D11744">
            <v>300097163</v>
          </cell>
          <cell r="Q11744" t="str">
            <v>ACTIVOS</v>
          </cell>
        </row>
        <row r="11745">
          <cell r="D11745">
            <v>302123244</v>
          </cell>
          <cell r="Q11745" t="str">
            <v>ACTIVOS</v>
          </cell>
        </row>
        <row r="11746">
          <cell r="D11746">
            <v>300560701</v>
          </cell>
          <cell r="Q11746" t="str">
            <v>ACTIVOS</v>
          </cell>
        </row>
        <row r="11747">
          <cell r="D11747">
            <v>302087660</v>
          </cell>
          <cell r="Q11747" t="str">
            <v>ACTIVOS</v>
          </cell>
        </row>
        <row r="11748">
          <cell r="D11748">
            <v>301582133</v>
          </cell>
          <cell r="Q11748" t="str">
            <v>ACTIVOS</v>
          </cell>
        </row>
        <row r="11749">
          <cell r="D11749">
            <v>302159527</v>
          </cell>
          <cell r="Q11749" t="str">
            <v>ACTIVOS</v>
          </cell>
        </row>
        <row r="11750">
          <cell r="D11750">
            <v>301268514</v>
          </cell>
          <cell r="Q11750" t="str">
            <v>ACTIVOS</v>
          </cell>
        </row>
        <row r="11751">
          <cell r="D11751">
            <v>301520103</v>
          </cell>
          <cell r="Q11751" t="str">
            <v>ACTIVOS</v>
          </cell>
        </row>
        <row r="11752">
          <cell r="D11752">
            <v>300091919</v>
          </cell>
          <cell r="Q11752" t="str">
            <v>ACTIVOS</v>
          </cell>
        </row>
        <row r="11753">
          <cell r="D11753">
            <v>300992676</v>
          </cell>
          <cell r="Q11753" t="str">
            <v>ACTIVOS</v>
          </cell>
        </row>
        <row r="11754">
          <cell r="D11754">
            <v>300097996</v>
          </cell>
          <cell r="Q11754" t="str">
            <v>ACTIVOS</v>
          </cell>
        </row>
        <row r="11755">
          <cell r="D11755">
            <v>300067038</v>
          </cell>
          <cell r="Q11755" t="str">
            <v>ACTIVOS</v>
          </cell>
        </row>
        <row r="11756">
          <cell r="D11756">
            <v>301544408</v>
          </cell>
          <cell r="Q11756" t="str">
            <v>ACTIVOS</v>
          </cell>
        </row>
        <row r="11757">
          <cell r="D11757">
            <v>301420910</v>
          </cell>
          <cell r="Q11757" t="str">
            <v>ACTIVOS</v>
          </cell>
        </row>
        <row r="11758">
          <cell r="D11758">
            <v>301022642</v>
          </cell>
          <cell r="Q11758" t="str">
            <v>ACTIVOS</v>
          </cell>
        </row>
        <row r="11759">
          <cell r="D11759">
            <v>301359239</v>
          </cell>
          <cell r="Q11759" t="str">
            <v>ACTIVOS</v>
          </cell>
        </row>
        <row r="11760">
          <cell r="D11760">
            <v>301195342</v>
          </cell>
          <cell r="Q11760" t="str">
            <v>ACTIVOS</v>
          </cell>
        </row>
        <row r="11761">
          <cell r="D11761">
            <v>300654356</v>
          </cell>
          <cell r="Q11761" t="str">
            <v>ACTIVOS</v>
          </cell>
        </row>
        <row r="11762">
          <cell r="D11762">
            <v>300651629</v>
          </cell>
          <cell r="Q11762" t="str">
            <v>ACTIVOS</v>
          </cell>
        </row>
        <row r="11763">
          <cell r="D11763">
            <v>300145564</v>
          </cell>
          <cell r="Q11763" t="str">
            <v>ACTIVOS</v>
          </cell>
        </row>
        <row r="11764">
          <cell r="D11764">
            <v>300145827</v>
          </cell>
          <cell r="Q11764" t="str">
            <v>ACTIVOS</v>
          </cell>
        </row>
        <row r="11765">
          <cell r="D11765">
            <v>301469874</v>
          </cell>
          <cell r="Q11765" t="str">
            <v>ACTIVOS</v>
          </cell>
        </row>
        <row r="11766">
          <cell r="D11766">
            <v>301168825</v>
          </cell>
          <cell r="Q11766" t="str">
            <v>ACTIVOS</v>
          </cell>
        </row>
        <row r="11767">
          <cell r="D11767">
            <v>300232599</v>
          </cell>
          <cell r="Q11767" t="str">
            <v>ACTIVOS</v>
          </cell>
        </row>
        <row r="11768">
          <cell r="D11768">
            <v>300097112</v>
          </cell>
          <cell r="Q11768" t="str">
            <v>ACTIVOS</v>
          </cell>
        </row>
        <row r="11769">
          <cell r="D11769">
            <v>300915553</v>
          </cell>
          <cell r="Q11769" t="str">
            <v>ACTIVOS</v>
          </cell>
        </row>
        <row r="11770">
          <cell r="D11770">
            <v>301599874</v>
          </cell>
          <cell r="Q11770" t="str">
            <v>ACTIVOS</v>
          </cell>
        </row>
        <row r="11771">
          <cell r="D11771">
            <v>301356936</v>
          </cell>
          <cell r="Q11771" t="str">
            <v>ACTIVOS</v>
          </cell>
        </row>
        <row r="11772">
          <cell r="D11772">
            <v>300908511</v>
          </cell>
          <cell r="Q11772" t="str">
            <v>ACTIVOS</v>
          </cell>
        </row>
        <row r="11773">
          <cell r="D11773">
            <v>301492700</v>
          </cell>
          <cell r="Q11773" t="str">
            <v>ACTIVOS</v>
          </cell>
        </row>
        <row r="11774">
          <cell r="D11774">
            <v>302135055</v>
          </cell>
          <cell r="Q11774" t="str">
            <v>ACTIVOS</v>
          </cell>
        </row>
        <row r="11775">
          <cell r="D11775">
            <v>300961557</v>
          </cell>
          <cell r="Q11775" t="str">
            <v>ACTIVOS</v>
          </cell>
        </row>
        <row r="11776">
          <cell r="D11776">
            <v>301490260</v>
          </cell>
          <cell r="Q11776" t="str">
            <v>ACTIVOS</v>
          </cell>
        </row>
        <row r="11777">
          <cell r="D11777">
            <v>301115462</v>
          </cell>
          <cell r="Q11777" t="str">
            <v>ACTIVOS</v>
          </cell>
        </row>
        <row r="11778">
          <cell r="D11778">
            <v>302171106</v>
          </cell>
          <cell r="Q11778" t="str">
            <v>ACTIVOS</v>
          </cell>
        </row>
        <row r="11779">
          <cell r="D11779">
            <v>301403583</v>
          </cell>
          <cell r="Q11779" t="str">
            <v>ACTIVOS</v>
          </cell>
        </row>
        <row r="11780">
          <cell r="D11780">
            <v>300850571</v>
          </cell>
          <cell r="Q11780" t="str">
            <v>ACTIVOS</v>
          </cell>
        </row>
        <row r="11781">
          <cell r="D11781">
            <v>301163353</v>
          </cell>
          <cell r="Q11781" t="str">
            <v>ACTIVOS</v>
          </cell>
        </row>
        <row r="11782">
          <cell r="D11782">
            <v>300348868</v>
          </cell>
          <cell r="Q11782" t="str">
            <v>ACTIVOS</v>
          </cell>
        </row>
        <row r="11783">
          <cell r="D11783">
            <v>301321141</v>
          </cell>
          <cell r="Q11783" t="str">
            <v>ACTIVOS</v>
          </cell>
        </row>
        <row r="11784">
          <cell r="D11784">
            <v>301365697</v>
          </cell>
          <cell r="Q11784" t="str">
            <v>ACTIVOS</v>
          </cell>
        </row>
        <row r="11785">
          <cell r="D11785">
            <v>300097363</v>
          </cell>
          <cell r="Q11785" t="str">
            <v>ACTIVOS</v>
          </cell>
        </row>
        <row r="11786">
          <cell r="D11786">
            <v>300092273</v>
          </cell>
          <cell r="Q11786" t="str">
            <v>ACTIVOS</v>
          </cell>
        </row>
        <row r="11787">
          <cell r="D11787">
            <v>300153820</v>
          </cell>
          <cell r="Q11787" t="str">
            <v>ACTIVOS</v>
          </cell>
        </row>
        <row r="11788">
          <cell r="D11788">
            <v>300841945</v>
          </cell>
          <cell r="Q11788" t="str">
            <v>ACTIVOS</v>
          </cell>
        </row>
        <row r="11789">
          <cell r="D11789">
            <v>301465998</v>
          </cell>
          <cell r="Q11789" t="str">
            <v>ACTIVOS</v>
          </cell>
        </row>
        <row r="11790">
          <cell r="D11790">
            <v>301257587</v>
          </cell>
          <cell r="Q11790" t="str">
            <v>ACTIVOS</v>
          </cell>
        </row>
        <row r="11791">
          <cell r="D11791">
            <v>300714815</v>
          </cell>
          <cell r="Q11791" t="str">
            <v>ACTIVOS</v>
          </cell>
        </row>
        <row r="11792">
          <cell r="D11792">
            <v>300128080</v>
          </cell>
          <cell r="Q11792" t="str">
            <v>ACTIVOS</v>
          </cell>
        </row>
        <row r="11793">
          <cell r="D11793">
            <v>300092264</v>
          </cell>
          <cell r="Q11793" t="str">
            <v>ACTIVOS</v>
          </cell>
        </row>
        <row r="11794">
          <cell r="D11794">
            <v>301473434</v>
          </cell>
          <cell r="Q11794" t="str">
            <v>ACTIVOS</v>
          </cell>
        </row>
        <row r="11795">
          <cell r="D11795">
            <v>300932882</v>
          </cell>
          <cell r="Q11795" t="str">
            <v>ACTIVOS</v>
          </cell>
        </row>
        <row r="11796">
          <cell r="D11796">
            <v>300846233</v>
          </cell>
          <cell r="Q11796" t="str">
            <v>ACTIVOS</v>
          </cell>
        </row>
        <row r="11797">
          <cell r="D11797">
            <v>301400564</v>
          </cell>
          <cell r="Q11797" t="str">
            <v>ACTIVOS</v>
          </cell>
        </row>
        <row r="11798">
          <cell r="D11798">
            <v>300787922</v>
          </cell>
          <cell r="Q11798" t="str">
            <v>ACTIVOS</v>
          </cell>
        </row>
        <row r="11799">
          <cell r="D11799">
            <v>301480938</v>
          </cell>
          <cell r="Q11799" t="str">
            <v>ACTIVOS</v>
          </cell>
        </row>
        <row r="11800">
          <cell r="D11800">
            <v>300881958</v>
          </cell>
          <cell r="Q11800" t="str">
            <v>ACTIVOS</v>
          </cell>
        </row>
        <row r="11801">
          <cell r="D11801">
            <v>301385092</v>
          </cell>
          <cell r="Q11801" t="str">
            <v>ACTIVOS</v>
          </cell>
        </row>
        <row r="11802">
          <cell r="D11802">
            <v>301116305</v>
          </cell>
          <cell r="Q11802" t="str">
            <v>ACTIVOS</v>
          </cell>
        </row>
        <row r="11803">
          <cell r="D11803">
            <v>300097619</v>
          </cell>
          <cell r="Q11803" t="str">
            <v>ACTIVOS</v>
          </cell>
        </row>
        <row r="11804">
          <cell r="D11804">
            <v>300160341</v>
          </cell>
          <cell r="Q11804" t="str">
            <v>ACTIVOS</v>
          </cell>
        </row>
        <row r="11805">
          <cell r="D11805">
            <v>300942822</v>
          </cell>
          <cell r="Q11805" t="str">
            <v>ACTIVOS</v>
          </cell>
        </row>
        <row r="11806">
          <cell r="D11806">
            <v>300098242</v>
          </cell>
          <cell r="Q11806" t="str">
            <v>ACTIVOS</v>
          </cell>
        </row>
        <row r="11807">
          <cell r="D11807">
            <v>302000629</v>
          </cell>
          <cell r="Q11807" t="str">
            <v>ACTIVOS</v>
          </cell>
        </row>
        <row r="11808">
          <cell r="D11808">
            <v>300481522</v>
          </cell>
          <cell r="Q11808" t="str">
            <v>ACTIVOS</v>
          </cell>
        </row>
        <row r="11809">
          <cell r="D11809">
            <v>300157079</v>
          </cell>
          <cell r="Q11809" t="str">
            <v>ACTIVOS</v>
          </cell>
        </row>
        <row r="11810">
          <cell r="D11810">
            <v>300069519</v>
          </cell>
          <cell r="Q11810" t="str">
            <v>ACTIVOS</v>
          </cell>
        </row>
        <row r="11811">
          <cell r="D11811">
            <v>300068811</v>
          </cell>
          <cell r="Q11811" t="str">
            <v>ACTIVOS</v>
          </cell>
        </row>
        <row r="11812">
          <cell r="D11812">
            <v>301291845</v>
          </cell>
          <cell r="Q11812" t="str">
            <v>ACTIVOS</v>
          </cell>
        </row>
        <row r="11813">
          <cell r="D11813">
            <v>301147502</v>
          </cell>
          <cell r="Q11813" t="str">
            <v>ACTIVOS</v>
          </cell>
        </row>
        <row r="11814">
          <cell r="D11814">
            <v>300092245</v>
          </cell>
          <cell r="Q11814" t="str">
            <v>ACTIVOS</v>
          </cell>
        </row>
        <row r="11815">
          <cell r="D11815">
            <v>300168254</v>
          </cell>
          <cell r="Q11815" t="str">
            <v>ACTIVOS</v>
          </cell>
        </row>
        <row r="11816">
          <cell r="D11816">
            <v>301189694</v>
          </cell>
          <cell r="Q11816" t="str">
            <v>ACTIVOS</v>
          </cell>
        </row>
        <row r="11817">
          <cell r="D11817">
            <v>300068879</v>
          </cell>
          <cell r="Q11817" t="str">
            <v>ACTIVOS</v>
          </cell>
        </row>
        <row r="11818">
          <cell r="D11818">
            <v>301563689</v>
          </cell>
          <cell r="Q11818" t="str">
            <v>ACTIVOS</v>
          </cell>
        </row>
        <row r="11819">
          <cell r="D11819">
            <v>300086617</v>
          </cell>
          <cell r="Q11819" t="str">
            <v>ACTIVOS</v>
          </cell>
        </row>
        <row r="11820">
          <cell r="D11820">
            <v>301029955</v>
          </cell>
          <cell r="Q11820" t="str">
            <v>ACTIVOS</v>
          </cell>
        </row>
        <row r="11821">
          <cell r="D11821">
            <v>301357849</v>
          </cell>
          <cell r="Q11821" t="str">
            <v>ACTIVOS</v>
          </cell>
        </row>
        <row r="11822">
          <cell r="D11822">
            <v>300888149</v>
          </cell>
          <cell r="Q11822" t="str">
            <v>ACTIVOS</v>
          </cell>
        </row>
        <row r="11823">
          <cell r="D11823">
            <v>301407229</v>
          </cell>
          <cell r="Q11823" t="str">
            <v>ACTIVOS</v>
          </cell>
        </row>
        <row r="11824">
          <cell r="D11824">
            <v>300925989</v>
          </cell>
          <cell r="Q11824" t="str">
            <v>ACTIVOS</v>
          </cell>
        </row>
        <row r="11825">
          <cell r="D11825">
            <v>300654031</v>
          </cell>
          <cell r="Q11825" t="str">
            <v>ACTIVOS</v>
          </cell>
        </row>
        <row r="11826">
          <cell r="D11826">
            <v>301529999</v>
          </cell>
          <cell r="Q11826" t="str">
            <v>ACTIVOS</v>
          </cell>
        </row>
        <row r="11827">
          <cell r="D11827">
            <v>301431949</v>
          </cell>
          <cell r="Q11827" t="str">
            <v>ACTIVOS</v>
          </cell>
        </row>
        <row r="11828">
          <cell r="D11828">
            <v>300098422</v>
          </cell>
          <cell r="Q11828" t="str">
            <v>ACTIVOS</v>
          </cell>
        </row>
        <row r="11829">
          <cell r="D11829">
            <v>302129568</v>
          </cell>
          <cell r="Q11829" t="str">
            <v>ACTIVOS</v>
          </cell>
        </row>
        <row r="11830">
          <cell r="D11830">
            <v>300180174</v>
          </cell>
          <cell r="Q11830" t="str">
            <v>ACTIVOS</v>
          </cell>
        </row>
        <row r="11831">
          <cell r="D11831">
            <v>301042679</v>
          </cell>
          <cell r="Q11831" t="str">
            <v>ACTIVOS</v>
          </cell>
        </row>
        <row r="11832">
          <cell r="D11832">
            <v>301399913</v>
          </cell>
          <cell r="Q11832" t="str">
            <v>ACTIVOS</v>
          </cell>
        </row>
        <row r="11833">
          <cell r="D11833">
            <v>301355776</v>
          </cell>
          <cell r="Q11833" t="str">
            <v>ACTIVOS</v>
          </cell>
        </row>
        <row r="11834">
          <cell r="D11834">
            <v>300276304</v>
          </cell>
          <cell r="Q11834" t="str">
            <v>ACTIVOS</v>
          </cell>
        </row>
        <row r="11835">
          <cell r="D11835">
            <v>301419589</v>
          </cell>
          <cell r="Q11835" t="str">
            <v>ACTIVOS</v>
          </cell>
        </row>
        <row r="11836">
          <cell r="D11836">
            <v>301952847</v>
          </cell>
          <cell r="Q11836" t="str">
            <v>ACTIVOS</v>
          </cell>
        </row>
        <row r="11837">
          <cell r="D11837">
            <v>302031140</v>
          </cell>
          <cell r="Q11837" t="str">
            <v>ACTIVOS</v>
          </cell>
        </row>
        <row r="11838">
          <cell r="D11838">
            <v>301453438</v>
          </cell>
          <cell r="Q11838" t="str">
            <v>ACTIVOS</v>
          </cell>
        </row>
        <row r="11839">
          <cell r="D11839">
            <v>302013737</v>
          </cell>
          <cell r="Q11839" t="str">
            <v>ACTIVOS</v>
          </cell>
        </row>
        <row r="11840">
          <cell r="D11840">
            <v>301214575</v>
          </cell>
          <cell r="Q11840" t="str">
            <v>ACTIVOS</v>
          </cell>
        </row>
        <row r="11841">
          <cell r="D11841">
            <v>301608059</v>
          </cell>
          <cell r="Q11841" t="str">
            <v>ACTIVOS</v>
          </cell>
        </row>
        <row r="11842">
          <cell r="D11842">
            <v>300163469</v>
          </cell>
          <cell r="Q11842" t="str">
            <v>ACTIVOS</v>
          </cell>
        </row>
        <row r="11843">
          <cell r="D11843" t="str">
            <v>pno2000657</v>
          </cell>
          <cell r="Q11843" t="str">
            <v>ACTIVOS</v>
          </cell>
        </row>
        <row r="11844">
          <cell r="D11844">
            <v>300097148</v>
          </cell>
          <cell r="Q11844" t="str">
            <v>ACTIVOS</v>
          </cell>
        </row>
        <row r="11845">
          <cell r="D11845">
            <v>301107285</v>
          </cell>
          <cell r="Q11845" t="str">
            <v>ACTIVOS</v>
          </cell>
        </row>
        <row r="11846">
          <cell r="D11846">
            <v>301078807</v>
          </cell>
          <cell r="Q11846" t="str">
            <v>ACTIVOS</v>
          </cell>
        </row>
        <row r="11847">
          <cell r="D11847">
            <v>302084177</v>
          </cell>
          <cell r="Q11847" t="str">
            <v>ACTIVOS</v>
          </cell>
        </row>
        <row r="11848">
          <cell r="D11848">
            <v>302193413</v>
          </cell>
          <cell r="Q11848" t="str">
            <v>ACTIVOS</v>
          </cell>
        </row>
        <row r="11849">
          <cell r="D11849">
            <v>301241572</v>
          </cell>
          <cell r="Q11849" t="str">
            <v>ACTIVOS</v>
          </cell>
        </row>
        <row r="11850">
          <cell r="D11850">
            <v>300152121</v>
          </cell>
          <cell r="Q11850" t="str">
            <v>ACTIVOS</v>
          </cell>
        </row>
        <row r="11851">
          <cell r="D11851">
            <v>300158788</v>
          </cell>
          <cell r="Q11851" t="str">
            <v>ACTIVOS</v>
          </cell>
        </row>
        <row r="11852">
          <cell r="D11852">
            <v>300156022</v>
          </cell>
          <cell r="Q11852" t="str">
            <v>ACTIVOS</v>
          </cell>
        </row>
        <row r="11853">
          <cell r="D11853">
            <v>301564375</v>
          </cell>
          <cell r="Q11853" t="str">
            <v>ACTIVOS</v>
          </cell>
        </row>
        <row r="11854">
          <cell r="D11854">
            <v>300092052</v>
          </cell>
          <cell r="Q11854" t="str">
            <v>ACTIVOS</v>
          </cell>
        </row>
        <row r="11855">
          <cell r="D11855">
            <v>301379200</v>
          </cell>
          <cell r="Q11855" t="str">
            <v>ACTIVOS</v>
          </cell>
        </row>
        <row r="11856">
          <cell r="D11856">
            <v>301332716</v>
          </cell>
          <cell r="Q11856" t="str">
            <v>ACTIVOS</v>
          </cell>
        </row>
        <row r="11857">
          <cell r="D11857">
            <v>300097248</v>
          </cell>
          <cell r="Q11857" t="str">
            <v>ACTIVOS</v>
          </cell>
        </row>
        <row r="11858">
          <cell r="D11858">
            <v>300155270</v>
          </cell>
          <cell r="Q11858" t="str">
            <v>ACTIVOS</v>
          </cell>
        </row>
        <row r="11859">
          <cell r="D11859">
            <v>300068343</v>
          </cell>
          <cell r="Q11859" t="str">
            <v>ACTIVOS</v>
          </cell>
        </row>
        <row r="11860">
          <cell r="D11860">
            <v>301500322</v>
          </cell>
          <cell r="Q11860" t="str">
            <v>ACTIVOS</v>
          </cell>
        </row>
        <row r="11861">
          <cell r="D11861">
            <v>301332200</v>
          </cell>
          <cell r="Q11861" t="str">
            <v>ACTIVOS</v>
          </cell>
        </row>
        <row r="11862">
          <cell r="D11862">
            <v>301529654</v>
          </cell>
          <cell r="Q11862" t="str">
            <v>ACTIVOS</v>
          </cell>
        </row>
        <row r="11863">
          <cell r="D11863">
            <v>301400904</v>
          </cell>
          <cell r="Q11863" t="str">
            <v>ACTIVOS</v>
          </cell>
        </row>
        <row r="11864">
          <cell r="D11864">
            <v>301574862</v>
          </cell>
          <cell r="Q11864" t="str">
            <v>ACTIVOS</v>
          </cell>
        </row>
        <row r="11865">
          <cell r="D11865">
            <v>301526382</v>
          </cell>
          <cell r="Q11865" t="str">
            <v>ACTIVOS</v>
          </cell>
        </row>
        <row r="11866">
          <cell r="D11866">
            <v>300126091</v>
          </cell>
          <cell r="Q11866" t="str">
            <v>ACTIVOS</v>
          </cell>
        </row>
        <row r="11867">
          <cell r="D11867">
            <v>300157040</v>
          </cell>
          <cell r="Q11867" t="str">
            <v>ACTIVOS</v>
          </cell>
        </row>
        <row r="11868">
          <cell r="D11868">
            <v>300160526</v>
          </cell>
          <cell r="Q11868" t="str">
            <v>ACTIVOS</v>
          </cell>
        </row>
        <row r="11869">
          <cell r="D11869">
            <v>301325872</v>
          </cell>
          <cell r="Q11869" t="str">
            <v>ACTIVOS</v>
          </cell>
        </row>
        <row r="11870">
          <cell r="D11870">
            <v>300824367</v>
          </cell>
          <cell r="Q11870" t="str">
            <v>ACTIVOS</v>
          </cell>
        </row>
        <row r="11871">
          <cell r="D11871">
            <v>300825361</v>
          </cell>
          <cell r="Q11871" t="str">
            <v>ACTIVOS</v>
          </cell>
        </row>
        <row r="11872">
          <cell r="D11872">
            <v>301460262</v>
          </cell>
          <cell r="Q11872" t="str">
            <v>ACTIVOS</v>
          </cell>
        </row>
        <row r="11873">
          <cell r="D11873">
            <v>300283215</v>
          </cell>
          <cell r="Q11873" t="str">
            <v>ACTIVOS</v>
          </cell>
        </row>
        <row r="11874">
          <cell r="D11874">
            <v>301589568</v>
          </cell>
          <cell r="Q11874" t="str">
            <v>ACTIVOS</v>
          </cell>
        </row>
        <row r="11875">
          <cell r="D11875">
            <v>300097825</v>
          </cell>
          <cell r="Q11875" t="str">
            <v>ACTIVOS</v>
          </cell>
        </row>
        <row r="11876">
          <cell r="D11876">
            <v>301429629</v>
          </cell>
          <cell r="Q11876" t="str">
            <v>ACTIVOS</v>
          </cell>
        </row>
        <row r="11877">
          <cell r="D11877">
            <v>300097798</v>
          </cell>
          <cell r="Q11877" t="str">
            <v>ACTIVOS</v>
          </cell>
        </row>
        <row r="11878">
          <cell r="D11878">
            <v>301161406</v>
          </cell>
          <cell r="Q11878" t="str">
            <v>ACTIVOS</v>
          </cell>
        </row>
        <row r="11879">
          <cell r="D11879">
            <v>301954306</v>
          </cell>
          <cell r="Q11879" t="str">
            <v>ACTIVOS</v>
          </cell>
        </row>
        <row r="11880">
          <cell r="D11880">
            <v>301416493</v>
          </cell>
          <cell r="Q11880" t="str">
            <v>ACTIVOS</v>
          </cell>
        </row>
        <row r="11881">
          <cell r="D11881">
            <v>301471669</v>
          </cell>
          <cell r="Q11881" t="str">
            <v>ACTIVOS</v>
          </cell>
        </row>
        <row r="11882">
          <cell r="D11882">
            <v>301607524</v>
          </cell>
          <cell r="Q11882" t="str">
            <v>ACTIVOS</v>
          </cell>
        </row>
        <row r="11883">
          <cell r="D11883">
            <v>301541753</v>
          </cell>
          <cell r="Q11883" t="str">
            <v>ACTIVOS</v>
          </cell>
        </row>
        <row r="11884">
          <cell r="D11884">
            <v>300086612</v>
          </cell>
          <cell r="Q11884" t="str">
            <v>ACTIVOS</v>
          </cell>
        </row>
        <row r="11885">
          <cell r="D11885">
            <v>300153821</v>
          </cell>
          <cell r="Q11885" t="str">
            <v>ACTIVOS</v>
          </cell>
        </row>
        <row r="11886">
          <cell r="D11886">
            <v>300178644</v>
          </cell>
          <cell r="Q11886" t="str">
            <v>ACTIVOS</v>
          </cell>
        </row>
        <row r="11887">
          <cell r="D11887">
            <v>301255179</v>
          </cell>
          <cell r="Q11887" t="str">
            <v>ACTIVOS</v>
          </cell>
        </row>
        <row r="11888">
          <cell r="D11888">
            <v>302109533</v>
          </cell>
          <cell r="Q11888" t="str">
            <v>ACTIVOS</v>
          </cell>
        </row>
        <row r="11889">
          <cell r="D11889">
            <v>301470127</v>
          </cell>
          <cell r="Q11889" t="str">
            <v>ACTIVOS</v>
          </cell>
        </row>
        <row r="11890">
          <cell r="D11890">
            <v>301383329</v>
          </cell>
          <cell r="Q11890" t="str">
            <v>ACTIVOS</v>
          </cell>
        </row>
        <row r="11891">
          <cell r="D11891">
            <v>300992843</v>
          </cell>
          <cell r="Q11891" t="str">
            <v>ACTIVOS</v>
          </cell>
        </row>
        <row r="11892">
          <cell r="D11892">
            <v>300097144</v>
          </cell>
          <cell r="Q11892" t="str">
            <v>ACTIVOS</v>
          </cell>
        </row>
        <row r="11893">
          <cell r="D11893">
            <v>302146700</v>
          </cell>
          <cell r="Q11893" t="str">
            <v>ACTIVOS</v>
          </cell>
        </row>
        <row r="11894">
          <cell r="D11894">
            <v>301586587</v>
          </cell>
          <cell r="Q11894" t="str">
            <v>ACTIVOS</v>
          </cell>
        </row>
        <row r="11895">
          <cell r="D11895">
            <v>300156379</v>
          </cell>
          <cell r="Q11895" t="str">
            <v>ACTIVOS</v>
          </cell>
        </row>
        <row r="11896">
          <cell r="D11896">
            <v>300928670</v>
          </cell>
          <cell r="Q11896" t="str">
            <v>ACTIVOS</v>
          </cell>
        </row>
        <row r="11897">
          <cell r="D11897">
            <v>301049189</v>
          </cell>
          <cell r="Q11897" t="str">
            <v>ACTIVOS</v>
          </cell>
        </row>
        <row r="11898">
          <cell r="D11898">
            <v>301594829</v>
          </cell>
          <cell r="Q11898" t="str">
            <v>ACTIVOS</v>
          </cell>
        </row>
        <row r="11899">
          <cell r="D11899">
            <v>300092115</v>
          </cell>
          <cell r="Q11899" t="str">
            <v>ACTIVOS</v>
          </cell>
        </row>
        <row r="11900">
          <cell r="D11900">
            <v>301244875</v>
          </cell>
          <cell r="Q11900" t="str">
            <v>ACTIVOS</v>
          </cell>
        </row>
        <row r="11901">
          <cell r="D11901">
            <v>300091237</v>
          </cell>
          <cell r="Q11901" t="str">
            <v>ACTIVOS</v>
          </cell>
        </row>
        <row r="11902">
          <cell r="D11902">
            <v>301767933</v>
          </cell>
          <cell r="Q11902" t="str">
            <v>ACTIVOS</v>
          </cell>
        </row>
        <row r="11903">
          <cell r="D11903">
            <v>301023372</v>
          </cell>
          <cell r="Q11903" t="str">
            <v>ACTIVOS</v>
          </cell>
        </row>
        <row r="11904">
          <cell r="D11904">
            <v>300098459</v>
          </cell>
          <cell r="Q11904" t="str">
            <v>ACTIVOS</v>
          </cell>
        </row>
        <row r="11905">
          <cell r="D11905">
            <v>301468976</v>
          </cell>
          <cell r="Q11905" t="str">
            <v>ACTIVOS</v>
          </cell>
        </row>
        <row r="11906">
          <cell r="D11906">
            <v>302143714</v>
          </cell>
          <cell r="Q11906" t="str">
            <v>ACTIVOS</v>
          </cell>
        </row>
        <row r="11907">
          <cell r="D11907">
            <v>300848362</v>
          </cell>
          <cell r="Q11907" t="str">
            <v>ACTIVOS</v>
          </cell>
        </row>
        <row r="11908">
          <cell r="D11908">
            <v>301407561</v>
          </cell>
          <cell r="Q11908" t="str">
            <v>ACTIVOS</v>
          </cell>
        </row>
        <row r="11909">
          <cell r="D11909">
            <v>300126545</v>
          </cell>
          <cell r="Q11909" t="str">
            <v>ACTIVOS</v>
          </cell>
        </row>
        <row r="11910">
          <cell r="D11910">
            <v>301309125</v>
          </cell>
          <cell r="Q11910" t="str">
            <v>ACTIVOS</v>
          </cell>
        </row>
        <row r="11911">
          <cell r="D11911">
            <v>300067949</v>
          </cell>
          <cell r="Q11911" t="str">
            <v>ACTIVOS</v>
          </cell>
        </row>
        <row r="11912">
          <cell r="D11912">
            <v>300069485</v>
          </cell>
          <cell r="Q11912" t="str">
            <v>ACTIVOS</v>
          </cell>
        </row>
        <row r="11913">
          <cell r="D11913">
            <v>300150132</v>
          </cell>
          <cell r="Q11913" t="str">
            <v>ACTIVOS</v>
          </cell>
        </row>
        <row r="11914">
          <cell r="D11914">
            <v>301455427</v>
          </cell>
          <cell r="Q11914" t="str">
            <v>ACTIVOS</v>
          </cell>
        </row>
        <row r="11915">
          <cell r="D11915">
            <v>300917504</v>
          </cell>
          <cell r="Q11915" t="str">
            <v>ACTIVOS</v>
          </cell>
        </row>
        <row r="11916">
          <cell r="D11916">
            <v>301394908</v>
          </cell>
          <cell r="Q11916" t="str">
            <v>ACTIVOS</v>
          </cell>
        </row>
        <row r="11917">
          <cell r="D11917">
            <v>300092650</v>
          </cell>
          <cell r="Q11917" t="str">
            <v>ACTIVOS</v>
          </cell>
        </row>
        <row r="11918">
          <cell r="D11918">
            <v>301357882</v>
          </cell>
          <cell r="Q11918" t="str">
            <v>ACTIVOS</v>
          </cell>
        </row>
        <row r="11919">
          <cell r="D11919">
            <v>301402077</v>
          </cell>
          <cell r="Q11919" t="str">
            <v>ACTIVOS</v>
          </cell>
        </row>
        <row r="11920">
          <cell r="D11920">
            <v>300341531</v>
          </cell>
          <cell r="Q11920" t="str">
            <v>ACTIVOS</v>
          </cell>
        </row>
        <row r="11921">
          <cell r="D11921">
            <v>300098265</v>
          </cell>
          <cell r="Q11921" t="str">
            <v>ACTIVOS</v>
          </cell>
        </row>
        <row r="11922">
          <cell r="D11922">
            <v>301495206</v>
          </cell>
          <cell r="Q11922" t="str">
            <v>ACTIVOS</v>
          </cell>
        </row>
        <row r="11923">
          <cell r="D11923">
            <v>300155328</v>
          </cell>
          <cell r="Q11923" t="str">
            <v>ACTIVOS</v>
          </cell>
        </row>
        <row r="11924">
          <cell r="D11924">
            <v>301993781</v>
          </cell>
          <cell r="Q11924" t="str">
            <v>ACTIVOS</v>
          </cell>
        </row>
        <row r="11925">
          <cell r="D11925">
            <v>300885615</v>
          </cell>
          <cell r="Q11925" t="str">
            <v>ACTIVOS</v>
          </cell>
        </row>
        <row r="11926">
          <cell r="D11926">
            <v>301483518</v>
          </cell>
          <cell r="Q11926" t="str">
            <v>ACTIVOS</v>
          </cell>
        </row>
        <row r="11927">
          <cell r="D11927">
            <v>301372115</v>
          </cell>
          <cell r="Q11927" t="str">
            <v>ACTIVOS</v>
          </cell>
        </row>
        <row r="11928">
          <cell r="D11928">
            <v>300158665</v>
          </cell>
          <cell r="Q11928" t="str">
            <v>ACTIVOS</v>
          </cell>
        </row>
        <row r="11929">
          <cell r="D11929">
            <v>301406158</v>
          </cell>
          <cell r="Q11929" t="str">
            <v>ACTIVOS</v>
          </cell>
        </row>
        <row r="11930">
          <cell r="D11930">
            <v>302195752</v>
          </cell>
          <cell r="Q11930" t="str">
            <v>ACTIVOS</v>
          </cell>
        </row>
        <row r="11931">
          <cell r="D11931">
            <v>300096963</v>
          </cell>
          <cell r="Q11931" t="str">
            <v>ACTIVOS</v>
          </cell>
        </row>
        <row r="11932">
          <cell r="D11932">
            <v>300097003</v>
          </cell>
          <cell r="Q11932" t="str">
            <v>ACTIVOS</v>
          </cell>
        </row>
        <row r="11933">
          <cell r="D11933">
            <v>301465816</v>
          </cell>
          <cell r="Q11933" t="str">
            <v>ACTIVOS</v>
          </cell>
        </row>
        <row r="11934">
          <cell r="D11934">
            <v>301150193</v>
          </cell>
          <cell r="Q11934" t="str">
            <v>ACTIVOS</v>
          </cell>
        </row>
        <row r="11935">
          <cell r="D11935">
            <v>301162509</v>
          </cell>
          <cell r="Q11935" t="str">
            <v>ACTIVOS</v>
          </cell>
        </row>
        <row r="11936">
          <cell r="D11936">
            <v>301502395</v>
          </cell>
          <cell r="Q11936" t="str">
            <v>ACTIVOS</v>
          </cell>
        </row>
        <row r="11937">
          <cell r="D11937">
            <v>300097305</v>
          </cell>
          <cell r="Q11937" t="str">
            <v>ACTIVOS</v>
          </cell>
        </row>
        <row r="11938">
          <cell r="D11938">
            <v>300102932</v>
          </cell>
          <cell r="Q11938" t="str">
            <v>ACTIVOS</v>
          </cell>
        </row>
        <row r="11939">
          <cell r="D11939">
            <v>301019495</v>
          </cell>
          <cell r="Q11939" t="str">
            <v>ACTIVOS</v>
          </cell>
        </row>
        <row r="11940">
          <cell r="D11940">
            <v>301137994</v>
          </cell>
          <cell r="Q11940" t="str">
            <v>ACTIVOS</v>
          </cell>
        </row>
        <row r="11941">
          <cell r="D11941">
            <v>301600683</v>
          </cell>
          <cell r="Q11941" t="str">
            <v>ACTIVOS</v>
          </cell>
        </row>
        <row r="11942">
          <cell r="D11942">
            <v>300619940</v>
          </cell>
          <cell r="Q11942" t="str">
            <v>ACTIVOS</v>
          </cell>
        </row>
        <row r="11943">
          <cell r="D11943">
            <v>300665975</v>
          </cell>
          <cell r="Q11943" t="str">
            <v>ACTIVOS</v>
          </cell>
        </row>
        <row r="11944">
          <cell r="D11944">
            <v>301330228</v>
          </cell>
          <cell r="Q11944" t="str">
            <v>ACTIVOS</v>
          </cell>
        </row>
        <row r="11945">
          <cell r="D11945">
            <v>300277196</v>
          </cell>
          <cell r="Q11945" t="str">
            <v>ACTIVOS</v>
          </cell>
        </row>
        <row r="11946">
          <cell r="D11946">
            <v>301487094</v>
          </cell>
          <cell r="Q11946" t="str">
            <v>ACTIVOS</v>
          </cell>
        </row>
        <row r="11947">
          <cell r="D11947">
            <v>301174489</v>
          </cell>
          <cell r="Q11947" t="str">
            <v>ACTIVOS</v>
          </cell>
        </row>
        <row r="11948">
          <cell r="D11948">
            <v>300341747</v>
          </cell>
          <cell r="Q11948" t="str">
            <v>ACTIVOS</v>
          </cell>
        </row>
        <row r="11949">
          <cell r="D11949">
            <v>300098255</v>
          </cell>
          <cell r="Q11949" t="str">
            <v>ACTIVOS</v>
          </cell>
        </row>
        <row r="11950">
          <cell r="D11950">
            <v>300097907</v>
          </cell>
          <cell r="Q11950" t="str">
            <v>ACTIVOS</v>
          </cell>
        </row>
        <row r="11951">
          <cell r="D11951">
            <v>301567105</v>
          </cell>
          <cell r="Q11951" t="str">
            <v>ACTIVOS</v>
          </cell>
        </row>
        <row r="11952">
          <cell r="D11952">
            <v>300096992</v>
          </cell>
          <cell r="Q11952" t="str">
            <v>ACTIVOS</v>
          </cell>
        </row>
        <row r="11953">
          <cell r="D11953">
            <v>301473441</v>
          </cell>
          <cell r="Q11953" t="str">
            <v>ACTIVOS</v>
          </cell>
        </row>
        <row r="11954">
          <cell r="D11954">
            <v>301567056</v>
          </cell>
          <cell r="Q11954" t="str">
            <v>ACTIVOS</v>
          </cell>
        </row>
        <row r="11955">
          <cell r="D11955">
            <v>300842051</v>
          </cell>
          <cell r="Q11955" t="str">
            <v>ACTIVOS</v>
          </cell>
        </row>
        <row r="11956">
          <cell r="D11956">
            <v>300097207</v>
          </cell>
          <cell r="Q11956" t="str">
            <v>ACTIVOS</v>
          </cell>
        </row>
        <row r="11957">
          <cell r="D11957">
            <v>301352916</v>
          </cell>
          <cell r="Q11957" t="str">
            <v>ACTIVOS</v>
          </cell>
        </row>
        <row r="11958">
          <cell r="D11958">
            <v>300068532</v>
          </cell>
          <cell r="Q11958" t="str">
            <v>ACTIVOS</v>
          </cell>
        </row>
        <row r="11959">
          <cell r="D11959">
            <v>300148615</v>
          </cell>
          <cell r="Q11959" t="str">
            <v>ACTIVOS</v>
          </cell>
        </row>
        <row r="11960">
          <cell r="D11960">
            <v>301514933</v>
          </cell>
          <cell r="Q11960" t="str">
            <v>ACTIVOS</v>
          </cell>
        </row>
        <row r="11961">
          <cell r="D11961">
            <v>301958751</v>
          </cell>
          <cell r="Q11961" t="str">
            <v>ACTIVOS</v>
          </cell>
        </row>
        <row r="11962">
          <cell r="D11962">
            <v>300933539</v>
          </cell>
          <cell r="Q11962" t="str">
            <v>ACTIVOS</v>
          </cell>
        </row>
        <row r="11963">
          <cell r="D11963">
            <v>300127118</v>
          </cell>
          <cell r="Q11963" t="str">
            <v>ACTIVOS</v>
          </cell>
        </row>
        <row r="11964">
          <cell r="D11964">
            <v>300341519</v>
          </cell>
          <cell r="Q11964" t="str">
            <v>ACTIVOS</v>
          </cell>
        </row>
        <row r="11965">
          <cell r="D11965">
            <v>300992677</v>
          </cell>
          <cell r="Q11965" t="str">
            <v>ACTIVOS</v>
          </cell>
        </row>
        <row r="11966">
          <cell r="D11966">
            <v>300092905</v>
          </cell>
          <cell r="Q11966" t="str">
            <v>ACTIVOS</v>
          </cell>
        </row>
        <row r="11967">
          <cell r="D11967">
            <v>300849268</v>
          </cell>
          <cell r="Q11967" t="str">
            <v>ACTIVOS</v>
          </cell>
        </row>
        <row r="11968">
          <cell r="D11968">
            <v>300815229</v>
          </cell>
          <cell r="Q11968" t="str">
            <v>ACTIVOS</v>
          </cell>
        </row>
        <row r="11969">
          <cell r="D11969">
            <v>301488655</v>
          </cell>
          <cell r="Q11969" t="str">
            <v>ACTIVOS</v>
          </cell>
        </row>
        <row r="11970">
          <cell r="D11970">
            <v>300277372</v>
          </cell>
          <cell r="Q11970" t="str">
            <v>ACTIVOS</v>
          </cell>
        </row>
        <row r="11971">
          <cell r="D11971">
            <v>300341188</v>
          </cell>
          <cell r="Q11971" t="str">
            <v>ACTIVOS</v>
          </cell>
        </row>
        <row r="11972">
          <cell r="D11972">
            <v>300072636</v>
          </cell>
          <cell r="Q11972" t="str">
            <v>ACTIVOS</v>
          </cell>
        </row>
        <row r="11973">
          <cell r="D11973">
            <v>301034351</v>
          </cell>
          <cell r="Q11973" t="str">
            <v>ACTIVOS</v>
          </cell>
        </row>
        <row r="11974">
          <cell r="D11974">
            <v>301352994</v>
          </cell>
          <cell r="Q11974" t="str">
            <v>ACTIVOS</v>
          </cell>
        </row>
        <row r="11975">
          <cell r="D11975">
            <v>301429365</v>
          </cell>
          <cell r="Q11975" t="str">
            <v>ACTIVOS</v>
          </cell>
        </row>
        <row r="11976">
          <cell r="D11976">
            <v>300903311</v>
          </cell>
          <cell r="Q11976" t="str">
            <v>ACTIVOS</v>
          </cell>
        </row>
        <row r="11977">
          <cell r="D11977">
            <v>301530715</v>
          </cell>
          <cell r="Q11977" t="str">
            <v>ACTIVOS</v>
          </cell>
        </row>
        <row r="11978">
          <cell r="D11978">
            <v>302065490</v>
          </cell>
          <cell r="Q11978" t="str">
            <v>ACTIVOS</v>
          </cell>
        </row>
        <row r="11979">
          <cell r="D11979">
            <v>300086610</v>
          </cell>
          <cell r="Q11979" t="str">
            <v>ACTIVOS</v>
          </cell>
        </row>
        <row r="11980">
          <cell r="D11980">
            <v>301298808</v>
          </cell>
          <cell r="Q11980" t="str">
            <v>ACTIVOS</v>
          </cell>
        </row>
        <row r="11981">
          <cell r="D11981">
            <v>301287274</v>
          </cell>
          <cell r="Q11981" t="str">
            <v>ACTIVOS</v>
          </cell>
        </row>
        <row r="11982">
          <cell r="D11982">
            <v>300083847</v>
          </cell>
          <cell r="Q11982" t="str">
            <v>ACTIVOS</v>
          </cell>
        </row>
        <row r="11983">
          <cell r="D11983">
            <v>300493238</v>
          </cell>
          <cell r="Q11983" t="str">
            <v>ACTIVOS</v>
          </cell>
        </row>
        <row r="11984">
          <cell r="D11984">
            <v>300092585</v>
          </cell>
          <cell r="Q11984" t="str">
            <v>ACTIVOS</v>
          </cell>
        </row>
        <row r="11985">
          <cell r="D11985">
            <v>301469179</v>
          </cell>
          <cell r="Q11985" t="str">
            <v>ACTIVOS</v>
          </cell>
        </row>
        <row r="11986">
          <cell r="D11986">
            <v>300098005</v>
          </cell>
          <cell r="Q11986" t="str">
            <v>ACTIVOS</v>
          </cell>
        </row>
        <row r="11987">
          <cell r="D11987">
            <v>301361008</v>
          </cell>
          <cell r="Q11987" t="str">
            <v>ACTIVOS</v>
          </cell>
        </row>
        <row r="11988">
          <cell r="D11988">
            <v>301475607</v>
          </cell>
          <cell r="Q11988" t="str">
            <v>ACTIVOS</v>
          </cell>
        </row>
        <row r="11989">
          <cell r="D11989">
            <v>301048711</v>
          </cell>
          <cell r="Q11989" t="str">
            <v>ACTIVOS</v>
          </cell>
        </row>
        <row r="11990">
          <cell r="D11990">
            <v>300069704</v>
          </cell>
          <cell r="Q11990" t="str">
            <v>ACTIVOS</v>
          </cell>
        </row>
        <row r="11991">
          <cell r="D11991">
            <v>300067360</v>
          </cell>
          <cell r="Q11991" t="str">
            <v>ACTIVOS</v>
          </cell>
        </row>
        <row r="11992">
          <cell r="D11992">
            <v>300905177</v>
          </cell>
          <cell r="Q11992" t="str">
            <v>ACTIVOS</v>
          </cell>
        </row>
        <row r="11993">
          <cell r="D11993">
            <v>301170504</v>
          </cell>
          <cell r="Q11993" t="str">
            <v>ACTIVOS</v>
          </cell>
        </row>
        <row r="11994">
          <cell r="D11994">
            <v>301316583</v>
          </cell>
          <cell r="Q11994" t="str">
            <v>ACTIVOS</v>
          </cell>
        </row>
        <row r="11995">
          <cell r="D11995">
            <v>301586597</v>
          </cell>
          <cell r="Q11995" t="str">
            <v>ACTIVOS</v>
          </cell>
        </row>
        <row r="11996">
          <cell r="D11996">
            <v>301981937</v>
          </cell>
          <cell r="Q11996" t="str">
            <v>ACTIVOS</v>
          </cell>
        </row>
        <row r="11997">
          <cell r="D11997">
            <v>301423392</v>
          </cell>
          <cell r="Q11997" t="str">
            <v>ACTIVOS</v>
          </cell>
        </row>
        <row r="11998">
          <cell r="D11998">
            <v>301504452</v>
          </cell>
          <cell r="Q11998" t="str">
            <v>ACTIVOS</v>
          </cell>
        </row>
        <row r="11999">
          <cell r="D11999">
            <v>300620217</v>
          </cell>
          <cell r="Q11999" t="str">
            <v>ACTIVOS</v>
          </cell>
        </row>
        <row r="12000">
          <cell r="D12000">
            <v>301525477</v>
          </cell>
          <cell r="Q12000" t="str">
            <v>ACTIVOS</v>
          </cell>
        </row>
        <row r="12001">
          <cell r="D12001">
            <v>301585247</v>
          </cell>
          <cell r="Q12001" t="str">
            <v>ACTIVOS</v>
          </cell>
        </row>
        <row r="12002">
          <cell r="D12002">
            <v>301463347</v>
          </cell>
          <cell r="Q12002" t="str">
            <v>ACTIVOS</v>
          </cell>
        </row>
        <row r="12003">
          <cell r="D12003">
            <v>301104589</v>
          </cell>
          <cell r="Q12003" t="str">
            <v>ACTIVOS</v>
          </cell>
        </row>
        <row r="12004">
          <cell r="D12004">
            <v>300158432</v>
          </cell>
          <cell r="Q12004" t="str">
            <v>ACTIVOS</v>
          </cell>
        </row>
        <row r="12005">
          <cell r="D12005">
            <v>301251227</v>
          </cell>
          <cell r="Q12005" t="str">
            <v>ACTIVOS</v>
          </cell>
        </row>
        <row r="12006">
          <cell r="D12006">
            <v>301386233</v>
          </cell>
          <cell r="Q12006" t="str">
            <v>ACTIVOS</v>
          </cell>
        </row>
        <row r="12007">
          <cell r="D12007">
            <v>301355534</v>
          </cell>
          <cell r="Q12007" t="str">
            <v>ACTIVOS</v>
          </cell>
        </row>
        <row r="12008">
          <cell r="D12008">
            <v>301372676</v>
          </cell>
          <cell r="Q12008" t="str">
            <v>ACTIVOS</v>
          </cell>
        </row>
        <row r="12009">
          <cell r="D12009">
            <v>300906221</v>
          </cell>
          <cell r="Q12009" t="str">
            <v>ACTIVOS</v>
          </cell>
        </row>
        <row r="12010">
          <cell r="D12010">
            <v>300145321</v>
          </cell>
          <cell r="Q12010" t="str">
            <v>ACTIVOS</v>
          </cell>
        </row>
        <row r="12011">
          <cell r="D12011">
            <v>301361939</v>
          </cell>
          <cell r="Q12011" t="str">
            <v>ACTIVOS</v>
          </cell>
        </row>
        <row r="12012">
          <cell r="D12012">
            <v>301282881</v>
          </cell>
          <cell r="Q12012" t="str">
            <v>ACTIVOS</v>
          </cell>
        </row>
        <row r="12013">
          <cell r="D12013">
            <v>301370750</v>
          </cell>
          <cell r="Q12013" t="str">
            <v>ACTIVOS</v>
          </cell>
        </row>
        <row r="12014">
          <cell r="D12014">
            <v>301155255</v>
          </cell>
          <cell r="Q12014" t="str">
            <v>ACTIVOS</v>
          </cell>
        </row>
        <row r="12015">
          <cell r="D12015">
            <v>301261348</v>
          </cell>
          <cell r="Q12015" t="str">
            <v>ACTIVOS</v>
          </cell>
        </row>
        <row r="12016">
          <cell r="D12016">
            <v>300491573</v>
          </cell>
          <cell r="Q12016" t="str">
            <v>ACTIVOS</v>
          </cell>
        </row>
        <row r="12017">
          <cell r="D12017">
            <v>302146332</v>
          </cell>
          <cell r="Q12017" t="str">
            <v>ACTIVOS</v>
          </cell>
        </row>
        <row r="12018">
          <cell r="D12018" t="str">
            <v>pno2042738</v>
          </cell>
          <cell r="Q12018" t="str">
            <v>ACTIVOS</v>
          </cell>
        </row>
        <row r="12019">
          <cell r="D12019">
            <v>300154269</v>
          </cell>
          <cell r="Q12019" t="str">
            <v>ACTIVOS</v>
          </cell>
        </row>
        <row r="12020">
          <cell r="D12020">
            <v>301492100</v>
          </cell>
          <cell r="Q12020" t="str">
            <v>ACTIVOS</v>
          </cell>
        </row>
        <row r="12021">
          <cell r="D12021">
            <v>301203671</v>
          </cell>
          <cell r="Q12021" t="str">
            <v>ACTIVOS</v>
          </cell>
        </row>
        <row r="12022">
          <cell r="D12022">
            <v>300145978</v>
          </cell>
          <cell r="Q12022" t="str">
            <v>ACTIVOS</v>
          </cell>
        </row>
        <row r="12023">
          <cell r="D12023">
            <v>301432084</v>
          </cell>
          <cell r="Q12023" t="str">
            <v>ACTIVOS</v>
          </cell>
        </row>
        <row r="12024">
          <cell r="D12024">
            <v>301331073</v>
          </cell>
          <cell r="Q12024" t="str">
            <v>ACTIVOS</v>
          </cell>
        </row>
        <row r="12025">
          <cell r="D12025">
            <v>301311017</v>
          </cell>
          <cell r="Q12025" t="str">
            <v>ACTIVOS</v>
          </cell>
        </row>
        <row r="12026">
          <cell r="D12026">
            <v>301017863</v>
          </cell>
          <cell r="Q12026" t="str">
            <v>ACTIVOS</v>
          </cell>
        </row>
        <row r="12027">
          <cell r="D12027">
            <v>301572819</v>
          </cell>
          <cell r="Q12027" t="str">
            <v>ACTIVOS</v>
          </cell>
        </row>
        <row r="12028">
          <cell r="D12028">
            <v>301570734</v>
          </cell>
          <cell r="Q12028" t="str">
            <v>ACTIVOS</v>
          </cell>
        </row>
        <row r="12029">
          <cell r="D12029">
            <v>301598769</v>
          </cell>
          <cell r="Q12029" t="str">
            <v>ACTIVOS</v>
          </cell>
        </row>
        <row r="12030">
          <cell r="D12030">
            <v>300478091</v>
          </cell>
          <cell r="Q12030" t="str">
            <v>ACTIVOS</v>
          </cell>
        </row>
        <row r="12031">
          <cell r="D12031">
            <v>301354677</v>
          </cell>
          <cell r="Q12031" t="str">
            <v>ACTIVOS</v>
          </cell>
        </row>
        <row r="12032">
          <cell r="D12032">
            <v>301633356</v>
          </cell>
          <cell r="Q12032" t="str">
            <v>ACTIVOS</v>
          </cell>
        </row>
        <row r="12033">
          <cell r="D12033">
            <v>300948122</v>
          </cell>
          <cell r="Q12033" t="str">
            <v>ACTIVOS</v>
          </cell>
        </row>
        <row r="12034">
          <cell r="D12034">
            <v>301367990</v>
          </cell>
          <cell r="Q12034" t="str">
            <v>ACTIVOS</v>
          </cell>
        </row>
        <row r="12035">
          <cell r="D12035">
            <v>300155294</v>
          </cell>
          <cell r="Q12035" t="str">
            <v>ACTIVOS</v>
          </cell>
        </row>
        <row r="12036">
          <cell r="D12036">
            <v>302096055</v>
          </cell>
          <cell r="Q12036" t="str">
            <v>ACTIVOS</v>
          </cell>
        </row>
        <row r="12037">
          <cell r="D12037">
            <v>300086538</v>
          </cell>
          <cell r="Q12037" t="str">
            <v>ACTIVOS</v>
          </cell>
        </row>
        <row r="12038">
          <cell r="D12038">
            <v>301856532</v>
          </cell>
          <cell r="Q12038" t="str">
            <v>ACTIVOS</v>
          </cell>
        </row>
        <row r="12039">
          <cell r="D12039">
            <v>300071662</v>
          </cell>
          <cell r="Q12039" t="str">
            <v>ACTIVOS</v>
          </cell>
        </row>
        <row r="12040">
          <cell r="D12040">
            <v>301388435</v>
          </cell>
          <cell r="Q12040" t="str">
            <v>ACTIVOS</v>
          </cell>
        </row>
        <row r="12041">
          <cell r="D12041">
            <v>300098577</v>
          </cell>
          <cell r="Q12041" t="str">
            <v>ACTIVOS</v>
          </cell>
        </row>
        <row r="12042">
          <cell r="D12042">
            <v>301483517</v>
          </cell>
          <cell r="Q12042" t="str">
            <v>ACTIVOS</v>
          </cell>
        </row>
        <row r="12043">
          <cell r="D12043">
            <v>301963760</v>
          </cell>
          <cell r="Q12043" t="str">
            <v>ACTIVOS</v>
          </cell>
        </row>
        <row r="12044">
          <cell r="D12044">
            <v>301280692</v>
          </cell>
          <cell r="Q12044" t="str">
            <v>ACTIVOS</v>
          </cell>
        </row>
        <row r="12045">
          <cell r="D12045">
            <v>301015646</v>
          </cell>
          <cell r="Q12045" t="str">
            <v>ACTIVOS</v>
          </cell>
        </row>
        <row r="12046">
          <cell r="D12046">
            <v>300843909</v>
          </cell>
          <cell r="Q12046" t="str">
            <v>ACTIVOS</v>
          </cell>
        </row>
        <row r="12047">
          <cell r="D12047">
            <v>302192967</v>
          </cell>
          <cell r="Q12047" t="str">
            <v>ACTIVOS</v>
          </cell>
        </row>
        <row r="12048">
          <cell r="D12048">
            <v>301065748</v>
          </cell>
          <cell r="Q12048" t="str">
            <v>ACTIVOS</v>
          </cell>
        </row>
        <row r="12049">
          <cell r="D12049">
            <v>300092718</v>
          </cell>
          <cell r="Q12049" t="str">
            <v>ACTIVOS</v>
          </cell>
        </row>
        <row r="12050">
          <cell r="D12050">
            <v>301508315</v>
          </cell>
          <cell r="Q12050" t="str">
            <v>ACTIVOS</v>
          </cell>
        </row>
        <row r="12051">
          <cell r="D12051">
            <v>300154480</v>
          </cell>
          <cell r="Q12051" t="str">
            <v>ACTIVOS</v>
          </cell>
        </row>
        <row r="12052">
          <cell r="D12052">
            <v>301574604</v>
          </cell>
          <cell r="Q12052" t="str">
            <v>ACTIVOS</v>
          </cell>
        </row>
        <row r="12053">
          <cell r="D12053">
            <v>301328776</v>
          </cell>
          <cell r="Q12053" t="str">
            <v>ACTIVOS</v>
          </cell>
        </row>
        <row r="12054">
          <cell r="D12054">
            <v>301600642</v>
          </cell>
          <cell r="Q12054" t="str">
            <v>ACTIVOS</v>
          </cell>
        </row>
        <row r="12055">
          <cell r="D12055">
            <v>300841462</v>
          </cell>
          <cell r="Q12055" t="str">
            <v>ACTIVOS</v>
          </cell>
        </row>
        <row r="12056">
          <cell r="D12056">
            <v>300231272</v>
          </cell>
          <cell r="Q12056" t="str">
            <v>ACTIVOS</v>
          </cell>
        </row>
        <row r="12057">
          <cell r="D12057">
            <v>302051628</v>
          </cell>
          <cell r="Q12057" t="str">
            <v>ACTIVOS</v>
          </cell>
        </row>
        <row r="12058">
          <cell r="D12058">
            <v>301318866</v>
          </cell>
          <cell r="Q12058" t="str">
            <v>ACTIVOS</v>
          </cell>
        </row>
        <row r="12059">
          <cell r="D12059">
            <v>301501304</v>
          </cell>
          <cell r="Q12059" t="str">
            <v>ACTIVOS</v>
          </cell>
        </row>
        <row r="12060">
          <cell r="D12060">
            <v>300146578</v>
          </cell>
          <cell r="Q12060" t="str">
            <v>ACTIVOS</v>
          </cell>
        </row>
        <row r="12061">
          <cell r="D12061">
            <v>301331909</v>
          </cell>
          <cell r="Q12061" t="str">
            <v>ACTIVOS</v>
          </cell>
        </row>
        <row r="12062">
          <cell r="D12062">
            <v>301389305</v>
          </cell>
          <cell r="Q12062" t="str">
            <v>ACTIVOS</v>
          </cell>
        </row>
        <row r="12063">
          <cell r="D12063">
            <v>301453773</v>
          </cell>
          <cell r="Q12063" t="str">
            <v>ACTIVOS</v>
          </cell>
        </row>
        <row r="12064">
          <cell r="D12064">
            <v>301238231</v>
          </cell>
          <cell r="Q12064" t="str">
            <v>ACTIVOS</v>
          </cell>
        </row>
        <row r="12065">
          <cell r="D12065">
            <v>300157353</v>
          </cell>
          <cell r="Q12065" t="str">
            <v>ACTIVOS</v>
          </cell>
        </row>
        <row r="12066">
          <cell r="D12066">
            <v>300933369</v>
          </cell>
          <cell r="Q12066" t="str">
            <v>ACTIVOS</v>
          </cell>
        </row>
        <row r="12067">
          <cell r="D12067">
            <v>302038253</v>
          </cell>
          <cell r="Q12067" t="str">
            <v>ACTIVOS</v>
          </cell>
        </row>
        <row r="12068">
          <cell r="D12068">
            <v>300259197</v>
          </cell>
          <cell r="Q12068" t="str">
            <v>ACTIVOS</v>
          </cell>
        </row>
        <row r="12069">
          <cell r="D12069">
            <v>300257409</v>
          </cell>
          <cell r="Q12069" t="str">
            <v>ACTIVOS</v>
          </cell>
        </row>
        <row r="12070">
          <cell r="D12070">
            <v>302111822</v>
          </cell>
          <cell r="Q12070" t="str">
            <v>ACTIVOS</v>
          </cell>
        </row>
        <row r="12071">
          <cell r="D12071">
            <v>301091240</v>
          </cell>
          <cell r="Q12071" t="str">
            <v>ACTIVOS</v>
          </cell>
        </row>
        <row r="12072">
          <cell r="D12072">
            <v>301199730</v>
          </cell>
          <cell r="Q12072" t="str">
            <v>ACTIVOS</v>
          </cell>
        </row>
        <row r="12073">
          <cell r="D12073">
            <v>300098254</v>
          </cell>
          <cell r="Q12073" t="str">
            <v>ACTIVOS</v>
          </cell>
        </row>
        <row r="12074">
          <cell r="D12074">
            <v>301561627</v>
          </cell>
          <cell r="Q12074" t="str">
            <v>ACTIVOS</v>
          </cell>
        </row>
        <row r="12075">
          <cell r="D12075">
            <v>301463419</v>
          </cell>
          <cell r="Q12075" t="str">
            <v>ACTIVOS</v>
          </cell>
        </row>
        <row r="12076">
          <cell r="D12076">
            <v>301498300</v>
          </cell>
          <cell r="Q12076" t="str">
            <v>ACTIVOS</v>
          </cell>
        </row>
        <row r="12077">
          <cell r="D12077">
            <v>300882297</v>
          </cell>
          <cell r="Q12077" t="str">
            <v>ACTIVOS</v>
          </cell>
        </row>
        <row r="12078">
          <cell r="D12078">
            <v>301279752</v>
          </cell>
          <cell r="Q12078" t="str">
            <v>ACTIVOS</v>
          </cell>
        </row>
        <row r="12079">
          <cell r="D12079">
            <v>302037003</v>
          </cell>
          <cell r="Q12079" t="str">
            <v>ACTIVOS</v>
          </cell>
        </row>
        <row r="12080">
          <cell r="D12080">
            <v>301347477</v>
          </cell>
          <cell r="Q12080" t="str">
            <v>ACTIVOS</v>
          </cell>
        </row>
        <row r="12081">
          <cell r="D12081">
            <v>301337204</v>
          </cell>
          <cell r="Q12081" t="str">
            <v>ACTIVOS</v>
          </cell>
        </row>
        <row r="12082">
          <cell r="D12082">
            <v>300885616</v>
          </cell>
          <cell r="Q12082" t="str">
            <v>ACTIVOS</v>
          </cell>
        </row>
        <row r="12083">
          <cell r="D12083">
            <v>301487995</v>
          </cell>
          <cell r="Q12083" t="str">
            <v>ACTIVOS</v>
          </cell>
        </row>
        <row r="12084">
          <cell r="D12084">
            <v>301249444</v>
          </cell>
          <cell r="Q12084" t="str">
            <v>ACTIVOS</v>
          </cell>
        </row>
        <row r="12085">
          <cell r="D12085">
            <v>300934144</v>
          </cell>
          <cell r="Q12085" t="str">
            <v>ACTIVOS</v>
          </cell>
        </row>
        <row r="12086">
          <cell r="D12086">
            <v>300092239</v>
          </cell>
          <cell r="Q12086" t="str">
            <v>ACTIVOS</v>
          </cell>
        </row>
        <row r="12087">
          <cell r="D12087">
            <v>301431613</v>
          </cell>
          <cell r="Q12087" t="str">
            <v>ACTIVOS</v>
          </cell>
        </row>
        <row r="12088">
          <cell r="D12088">
            <v>301937789</v>
          </cell>
          <cell r="Q12088" t="str">
            <v>ACTIVOS</v>
          </cell>
        </row>
        <row r="12089">
          <cell r="D12089">
            <v>301248548</v>
          </cell>
          <cell r="Q12089" t="str">
            <v>ACTIVOS</v>
          </cell>
        </row>
        <row r="12090">
          <cell r="D12090">
            <v>300148563</v>
          </cell>
          <cell r="Q12090" t="str">
            <v>ACTIVOS</v>
          </cell>
        </row>
        <row r="12091">
          <cell r="D12091">
            <v>300774817</v>
          </cell>
          <cell r="Q12091" t="str">
            <v>ACTIVOS</v>
          </cell>
        </row>
        <row r="12092">
          <cell r="D12092">
            <v>302051072</v>
          </cell>
          <cell r="Q12092" t="str">
            <v>ACTIVOS</v>
          </cell>
        </row>
        <row r="12093">
          <cell r="D12093">
            <v>301060960</v>
          </cell>
          <cell r="Q12093" t="str">
            <v>ACTIVOS</v>
          </cell>
        </row>
        <row r="12094">
          <cell r="D12094">
            <v>301118129</v>
          </cell>
          <cell r="Q12094" t="str">
            <v>ACTIVOS</v>
          </cell>
        </row>
        <row r="12095">
          <cell r="D12095">
            <v>301522348</v>
          </cell>
          <cell r="Q12095" t="str">
            <v>ACTIVOS</v>
          </cell>
        </row>
        <row r="12096">
          <cell r="D12096">
            <v>301411841</v>
          </cell>
          <cell r="Q12096" t="str">
            <v>ACTIVOS</v>
          </cell>
        </row>
        <row r="12097">
          <cell r="D12097">
            <v>301419717</v>
          </cell>
          <cell r="Q12097" t="str">
            <v>ACTIVOS</v>
          </cell>
        </row>
        <row r="12098">
          <cell r="D12098">
            <v>301016871</v>
          </cell>
          <cell r="Q12098" t="str">
            <v>ACTIVOS</v>
          </cell>
        </row>
        <row r="12099">
          <cell r="D12099">
            <v>301425506</v>
          </cell>
          <cell r="Q12099" t="str">
            <v>ACTIVOS</v>
          </cell>
        </row>
        <row r="12100">
          <cell r="D12100">
            <v>300832517</v>
          </cell>
          <cell r="Q12100" t="str">
            <v>ACTIVOS</v>
          </cell>
        </row>
        <row r="12101">
          <cell r="D12101">
            <v>301317863</v>
          </cell>
          <cell r="Q12101" t="str">
            <v>ACTIVOS</v>
          </cell>
        </row>
        <row r="12102">
          <cell r="D12102">
            <v>301419286</v>
          </cell>
          <cell r="Q12102" t="str">
            <v>ACTIVOS</v>
          </cell>
        </row>
        <row r="12103">
          <cell r="D12103">
            <v>300098390</v>
          </cell>
          <cell r="Q12103" t="str">
            <v>ACTIVOS</v>
          </cell>
        </row>
        <row r="12104">
          <cell r="D12104">
            <v>300098311</v>
          </cell>
          <cell r="Q12104" t="str">
            <v>ACTIVOS</v>
          </cell>
        </row>
        <row r="12105">
          <cell r="D12105">
            <v>301530083</v>
          </cell>
          <cell r="Q12105" t="str">
            <v>ACTIVOS</v>
          </cell>
        </row>
        <row r="12106">
          <cell r="D12106">
            <v>300845620</v>
          </cell>
          <cell r="Q12106" t="str">
            <v>ACTIVOS</v>
          </cell>
        </row>
        <row r="12107">
          <cell r="D12107">
            <v>301958792</v>
          </cell>
          <cell r="Q12107" t="str">
            <v>ACTIVOS</v>
          </cell>
        </row>
        <row r="12108">
          <cell r="D12108">
            <v>300848704</v>
          </cell>
          <cell r="Q12108" t="str">
            <v>ACTIVOS</v>
          </cell>
        </row>
        <row r="12109">
          <cell r="D12109">
            <v>301191686</v>
          </cell>
          <cell r="Q12109" t="str">
            <v>ACTIVOS</v>
          </cell>
        </row>
        <row r="12110">
          <cell r="D12110">
            <v>300341298</v>
          </cell>
          <cell r="Q12110" t="str">
            <v>ACTIVOS</v>
          </cell>
        </row>
        <row r="12111">
          <cell r="D12111">
            <v>301206573</v>
          </cell>
          <cell r="Q12111" t="str">
            <v>ACTIVOS</v>
          </cell>
        </row>
        <row r="12112">
          <cell r="D12112">
            <v>301072554</v>
          </cell>
          <cell r="Q12112" t="str">
            <v>ACTIVOS</v>
          </cell>
        </row>
        <row r="12113">
          <cell r="D12113">
            <v>300098583</v>
          </cell>
          <cell r="Q12113" t="str">
            <v>ACTIVOS</v>
          </cell>
        </row>
        <row r="12114">
          <cell r="D12114">
            <v>301600835</v>
          </cell>
          <cell r="Q12114" t="str">
            <v>ACTIVOS</v>
          </cell>
        </row>
        <row r="12115">
          <cell r="D12115">
            <v>300151214</v>
          </cell>
          <cell r="Q12115" t="str">
            <v>ACTIVOS</v>
          </cell>
        </row>
        <row r="12116">
          <cell r="D12116">
            <v>301568994</v>
          </cell>
          <cell r="Q12116" t="str">
            <v>ACTIVOS</v>
          </cell>
        </row>
        <row r="12117">
          <cell r="D12117">
            <v>301434101</v>
          </cell>
          <cell r="Q12117" t="str">
            <v>ACTIVOS</v>
          </cell>
        </row>
        <row r="12118">
          <cell r="D12118">
            <v>301495465</v>
          </cell>
          <cell r="Q12118" t="str">
            <v>ACTIVOS</v>
          </cell>
        </row>
        <row r="12119">
          <cell r="D12119">
            <v>301043352</v>
          </cell>
          <cell r="Q12119" t="str">
            <v>ACTIVOS</v>
          </cell>
        </row>
        <row r="12120">
          <cell r="D12120">
            <v>301463348</v>
          </cell>
          <cell r="Q12120" t="str">
            <v>ACTIVOS</v>
          </cell>
        </row>
        <row r="12121">
          <cell r="D12121">
            <v>301542562</v>
          </cell>
          <cell r="Q12121" t="str">
            <v>ACTIVOS</v>
          </cell>
        </row>
        <row r="12122">
          <cell r="D12122">
            <v>301151583</v>
          </cell>
          <cell r="Q12122" t="str">
            <v>ACTIVOS</v>
          </cell>
        </row>
        <row r="12123">
          <cell r="D12123">
            <v>301333072</v>
          </cell>
          <cell r="Q12123" t="str">
            <v>ACTIVOS</v>
          </cell>
        </row>
        <row r="12124">
          <cell r="D12124">
            <v>301350458</v>
          </cell>
          <cell r="Q12124" t="str">
            <v>ACTIVOS</v>
          </cell>
        </row>
        <row r="12125">
          <cell r="D12125">
            <v>300092884</v>
          </cell>
          <cell r="Q12125" t="str">
            <v>ACTIVOS</v>
          </cell>
        </row>
        <row r="12126">
          <cell r="D12126">
            <v>300556904</v>
          </cell>
          <cell r="Q12126" t="str">
            <v>ACTIVOS</v>
          </cell>
        </row>
        <row r="12127">
          <cell r="D12127">
            <v>301524713</v>
          </cell>
          <cell r="Q12127" t="str">
            <v>ACTIVOS</v>
          </cell>
        </row>
        <row r="12128">
          <cell r="D12128">
            <v>300121234</v>
          </cell>
          <cell r="Q12128" t="str">
            <v>ACTIVOS</v>
          </cell>
        </row>
        <row r="12129">
          <cell r="D12129">
            <v>301542918</v>
          </cell>
          <cell r="Q12129" t="str">
            <v>ACTIVOS</v>
          </cell>
        </row>
        <row r="12130">
          <cell r="D12130">
            <v>300144879</v>
          </cell>
          <cell r="Q12130" t="str">
            <v>ACTIVOS</v>
          </cell>
        </row>
        <row r="12131">
          <cell r="D12131">
            <v>300151966</v>
          </cell>
          <cell r="Q12131" t="str">
            <v>ACTIVOS</v>
          </cell>
        </row>
        <row r="12132">
          <cell r="D12132">
            <v>301451880</v>
          </cell>
          <cell r="Q12132" t="str">
            <v>ACTIVOS</v>
          </cell>
        </row>
        <row r="12133">
          <cell r="D12133">
            <v>301285334</v>
          </cell>
          <cell r="Q12133" t="str">
            <v>ACTIVOS</v>
          </cell>
        </row>
        <row r="12134">
          <cell r="D12134">
            <v>301346377</v>
          </cell>
          <cell r="Q12134" t="str">
            <v>ACTIVOS</v>
          </cell>
        </row>
        <row r="12135">
          <cell r="D12135">
            <v>301609126</v>
          </cell>
          <cell r="Q12135" t="str">
            <v>ACTIVOS</v>
          </cell>
        </row>
        <row r="12136">
          <cell r="D12136">
            <v>301489566</v>
          </cell>
          <cell r="Q12136" t="str">
            <v>ACTIVOS</v>
          </cell>
        </row>
        <row r="12137">
          <cell r="D12137">
            <v>301540229</v>
          </cell>
          <cell r="Q12137" t="str">
            <v>ACTIVOS</v>
          </cell>
        </row>
        <row r="12138">
          <cell r="D12138">
            <v>301407020</v>
          </cell>
          <cell r="Q12138" t="str">
            <v>ACTIVOS</v>
          </cell>
        </row>
        <row r="12139">
          <cell r="D12139">
            <v>301248755</v>
          </cell>
          <cell r="Q12139" t="str">
            <v>ACTIVOS</v>
          </cell>
        </row>
        <row r="12140">
          <cell r="D12140">
            <v>301606133</v>
          </cell>
          <cell r="Q12140" t="str">
            <v>ACTIVOS</v>
          </cell>
        </row>
        <row r="12141">
          <cell r="D12141">
            <v>301949278</v>
          </cell>
          <cell r="Q12141" t="str">
            <v>ACTIVOS</v>
          </cell>
        </row>
        <row r="12142">
          <cell r="D12142">
            <v>300098346</v>
          </cell>
          <cell r="Q12142" t="str">
            <v>ACTIVOS</v>
          </cell>
        </row>
        <row r="12143">
          <cell r="D12143">
            <v>301492220</v>
          </cell>
          <cell r="Q12143" t="str">
            <v>ACTIVOS</v>
          </cell>
        </row>
        <row r="12144">
          <cell r="D12144">
            <v>300145993</v>
          </cell>
          <cell r="Q12144" t="str">
            <v>ACTIVOS</v>
          </cell>
        </row>
        <row r="12145">
          <cell r="D12145">
            <v>301577982</v>
          </cell>
          <cell r="Q12145" t="str">
            <v>ACTIVOS</v>
          </cell>
        </row>
        <row r="12146">
          <cell r="D12146">
            <v>301287895</v>
          </cell>
          <cell r="Q12146" t="str">
            <v>ACTIVOS</v>
          </cell>
        </row>
        <row r="12147">
          <cell r="D12147">
            <v>301531693</v>
          </cell>
          <cell r="Q12147" t="str">
            <v>ACTIVOS</v>
          </cell>
        </row>
        <row r="12148">
          <cell r="D12148">
            <v>301519316</v>
          </cell>
          <cell r="Q12148" t="str">
            <v>ACTIVOS</v>
          </cell>
        </row>
        <row r="12149">
          <cell r="D12149">
            <v>301304056</v>
          </cell>
          <cell r="Q12149" t="str">
            <v>ACTIVOS</v>
          </cell>
        </row>
        <row r="12150">
          <cell r="D12150">
            <v>301380289</v>
          </cell>
          <cell r="Q12150" t="str">
            <v>ACTIVOS</v>
          </cell>
        </row>
        <row r="12151">
          <cell r="D12151">
            <v>301143683</v>
          </cell>
          <cell r="Q12151" t="str">
            <v>ACTIVOS</v>
          </cell>
        </row>
        <row r="12152">
          <cell r="D12152">
            <v>302120754</v>
          </cell>
          <cell r="Q12152" t="str">
            <v>ACTIVOS</v>
          </cell>
        </row>
        <row r="12153">
          <cell r="D12153">
            <v>301495707</v>
          </cell>
          <cell r="Q12153" t="str">
            <v>ACTIVOS</v>
          </cell>
        </row>
        <row r="12154">
          <cell r="D12154">
            <v>300098613</v>
          </cell>
          <cell r="Q12154" t="str">
            <v>ACTIVOS</v>
          </cell>
        </row>
        <row r="12155">
          <cell r="D12155">
            <v>300925665</v>
          </cell>
          <cell r="Q12155" t="str">
            <v>ACTIVOS</v>
          </cell>
        </row>
        <row r="12156">
          <cell r="D12156">
            <v>301106851</v>
          </cell>
          <cell r="Q12156" t="str">
            <v>ACTIVOS</v>
          </cell>
        </row>
        <row r="12157">
          <cell r="D12157">
            <v>301164318</v>
          </cell>
          <cell r="Q12157" t="str">
            <v>ACTIVOS</v>
          </cell>
        </row>
        <row r="12158">
          <cell r="D12158">
            <v>300844415</v>
          </cell>
          <cell r="Q12158" t="str">
            <v>ACTIVOS</v>
          </cell>
        </row>
        <row r="12159">
          <cell r="D12159">
            <v>301465665</v>
          </cell>
          <cell r="Q12159" t="str">
            <v>ACTIVOS</v>
          </cell>
        </row>
        <row r="12160">
          <cell r="D12160">
            <v>301558560</v>
          </cell>
          <cell r="Q12160" t="str">
            <v>ACTIVOS</v>
          </cell>
        </row>
        <row r="12161">
          <cell r="D12161">
            <v>301485318</v>
          </cell>
          <cell r="Q12161" t="str">
            <v>ACTIVOS</v>
          </cell>
        </row>
        <row r="12162">
          <cell r="D12162">
            <v>300145987</v>
          </cell>
          <cell r="Q12162" t="str">
            <v>ACTIVOS</v>
          </cell>
        </row>
        <row r="12163">
          <cell r="D12163">
            <v>301311647</v>
          </cell>
          <cell r="Q12163" t="str">
            <v>ACTIVOS</v>
          </cell>
        </row>
        <row r="12164">
          <cell r="D12164">
            <v>300152886</v>
          </cell>
          <cell r="Q12164" t="str">
            <v>ACTIVOS</v>
          </cell>
        </row>
        <row r="12165">
          <cell r="D12165">
            <v>300097056</v>
          </cell>
          <cell r="Q12165" t="str">
            <v>ACTIVOS</v>
          </cell>
        </row>
        <row r="12166">
          <cell r="D12166">
            <v>300160063</v>
          </cell>
          <cell r="Q12166" t="str">
            <v>ACTIVOS</v>
          </cell>
        </row>
        <row r="12167">
          <cell r="D12167">
            <v>301340838</v>
          </cell>
          <cell r="Q12167" t="str">
            <v>ACTIVOS</v>
          </cell>
        </row>
        <row r="12168">
          <cell r="D12168">
            <v>301389347</v>
          </cell>
          <cell r="Q12168" t="str">
            <v>ACTIVOS</v>
          </cell>
        </row>
        <row r="12169">
          <cell r="D12169">
            <v>301540829</v>
          </cell>
          <cell r="Q12169" t="str">
            <v>ACTIVOS</v>
          </cell>
        </row>
        <row r="12170">
          <cell r="D12170">
            <v>300998002</v>
          </cell>
          <cell r="Q12170" t="str">
            <v>ACTIVOS</v>
          </cell>
        </row>
        <row r="12171">
          <cell r="D12171">
            <v>300145560</v>
          </cell>
          <cell r="Q12171" t="str">
            <v>ACTIVOS</v>
          </cell>
        </row>
        <row r="12172">
          <cell r="D12172">
            <v>301300447</v>
          </cell>
          <cell r="Q12172" t="str">
            <v>ACTIVOS</v>
          </cell>
        </row>
        <row r="12173">
          <cell r="D12173">
            <v>300859841</v>
          </cell>
          <cell r="Q12173" t="str">
            <v>ACTIVOS</v>
          </cell>
        </row>
        <row r="12174">
          <cell r="D12174">
            <v>300070462</v>
          </cell>
          <cell r="Q12174" t="str">
            <v>ACTIVOS</v>
          </cell>
        </row>
        <row r="12175">
          <cell r="D12175">
            <v>301204858</v>
          </cell>
          <cell r="Q12175" t="str">
            <v>ACTIVOS</v>
          </cell>
        </row>
        <row r="12176">
          <cell r="D12176">
            <v>302184143</v>
          </cell>
          <cell r="Q12176" t="str">
            <v>ACTIVOS</v>
          </cell>
        </row>
        <row r="12177">
          <cell r="D12177">
            <v>300149636</v>
          </cell>
          <cell r="Q12177" t="str">
            <v>ACTIVOS</v>
          </cell>
        </row>
        <row r="12178">
          <cell r="D12178">
            <v>301320722</v>
          </cell>
          <cell r="Q12178" t="str">
            <v>ACTIVOS</v>
          </cell>
        </row>
        <row r="12179">
          <cell r="D12179">
            <v>302118943</v>
          </cell>
          <cell r="Q12179" t="str">
            <v>ACTIVOS</v>
          </cell>
        </row>
        <row r="12180">
          <cell r="D12180">
            <v>300155659</v>
          </cell>
          <cell r="Q12180" t="str">
            <v>ACTIVOS</v>
          </cell>
        </row>
        <row r="12181">
          <cell r="D12181">
            <v>301104921</v>
          </cell>
          <cell r="Q12181" t="str">
            <v>ACTIVOS</v>
          </cell>
        </row>
        <row r="12182">
          <cell r="D12182">
            <v>301493909</v>
          </cell>
          <cell r="Q12182" t="str">
            <v>ACTIVOS</v>
          </cell>
        </row>
        <row r="12183">
          <cell r="D12183">
            <v>301320068</v>
          </cell>
          <cell r="Q12183" t="str">
            <v>ACTIVOS</v>
          </cell>
        </row>
        <row r="12184">
          <cell r="D12184">
            <v>301385333</v>
          </cell>
          <cell r="Q12184" t="str">
            <v>ACTIVOS</v>
          </cell>
        </row>
        <row r="12185">
          <cell r="D12185">
            <v>300788000</v>
          </cell>
          <cell r="Q12185" t="str">
            <v>ACTIVOS</v>
          </cell>
        </row>
        <row r="12186">
          <cell r="D12186">
            <v>301474801</v>
          </cell>
          <cell r="Q12186" t="str">
            <v>ACTIVOS</v>
          </cell>
        </row>
        <row r="12187">
          <cell r="D12187">
            <v>301467229</v>
          </cell>
          <cell r="Q12187" t="str">
            <v>ACTIVOS</v>
          </cell>
        </row>
        <row r="12188">
          <cell r="D12188">
            <v>300155451</v>
          </cell>
          <cell r="Q12188" t="str">
            <v>ACTIVOS</v>
          </cell>
        </row>
        <row r="12189">
          <cell r="D12189">
            <v>301410948</v>
          </cell>
          <cell r="Q12189" t="str">
            <v>ACTIVOS</v>
          </cell>
        </row>
        <row r="12190">
          <cell r="D12190">
            <v>300157069</v>
          </cell>
          <cell r="Q12190" t="str">
            <v>ACTIVOS</v>
          </cell>
        </row>
        <row r="12191">
          <cell r="D12191">
            <v>300156425</v>
          </cell>
          <cell r="Q12191" t="str">
            <v>ACTIVOS</v>
          </cell>
        </row>
        <row r="12192">
          <cell r="D12192">
            <v>300156311</v>
          </cell>
          <cell r="Q12192" t="str">
            <v>ACTIVOS</v>
          </cell>
        </row>
        <row r="12193">
          <cell r="D12193">
            <v>301961585</v>
          </cell>
          <cell r="Q12193" t="str">
            <v>ACTIVOS</v>
          </cell>
        </row>
        <row r="12194">
          <cell r="D12194">
            <v>301580348</v>
          </cell>
          <cell r="Q12194" t="str">
            <v>ACTIVOS</v>
          </cell>
        </row>
        <row r="12195">
          <cell r="D12195">
            <v>300097958</v>
          </cell>
          <cell r="Q12195" t="str">
            <v>ACTIVOS</v>
          </cell>
        </row>
        <row r="12196">
          <cell r="D12196">
            <v>301283399</v>
          </cell>
          <cell r="Q12196" t="str">
            <v>ACTIVOS</v>
          </cell>
        </row>
        <row r="12197">
          <cell r="D12197">
            <v>300086598</v>
          </cell>
          <cell r="Q12197" t="str">
            <v>ACTIVOS</v>
          </cell>
        </row>
        <row r="12198">
          <cell r="D12198">
            <v>301492699</v>
          </cell>
          <cell r="Q12198" t="str">
            <v>ACTIVOS</v>
          </cell>
        </row>
        <row r="12199">
          <cell r="D12199">
            <v>301475455</v>
          </cell>
          <cell r="Q12199" t="str">
            <v>ACTIVOS</v>
          </cell>
        </row>
        <row r="12200">
          <cell r="D12200">
            <v>301521475</v>
          </cell>
          <cell r="Q12200" t="str">
            <v>ACTIVOS</v>
          </cell>
        </row>
        <row r="12201">
          <cell r="D12201">
            <v>301452345</v>
          </cell>
          <cell r="Q12201" t="str">
            <v>ACTIVOS</v>
          </cell>
        </row>
        <row r="12202">
          <cell r="D12202">
            <v>301376968</v>
          </cell>
          <cell r="Q12202" t="str">
            <v>ACTIVOS</v>
          </cell>
        </row>
        <row r="12203">
          <cell r="D12203">
            <v>300069504</v>
          </cell>
          <cell r="Q12203" t="str">
            <v>ACTIVOS</v>
          </cell>
        </row>
        <row r="12204">
          <cell r="D12204">
            <v>300144894</v>
          </cell>
          <cell r="Q12204" t="str">
            <v>ACTIVOS</v>
          </cell>
        </row>
        <row r="12205">
          <cell r="D12205">
            <v>301570071</v>
          </cell>
          <cell r="Q12205" t="str">
            <v>ACTIVOS</v>
          </cell>
        </row>
        <row r="12206">
          <cell r="D12206">
            <v>300154654</v>
          </cell>
          <cell r="Q12206" t="str">
            <v>ACTIVOS</v>
          </cell>
        </row>
        <row r="12207">
          <cell r="D12207">
            <v>300168302</v>
          </cell>
          <cell r="Q12207" t="str">
            <v>ACTIVOS</v>
          </cell>
        </row>
        <row r="12208">
          <cell r="D12208">
            <v>301202265</v>
          </cell>
          <cell r="Q12208" t="str">
            <v>ACTIVOS</v>
          </cell>
        </row>
        <row r="12209">
          <cell r="D12209">
            <v>301211518</v>
          </cell>
          <cell r="Q12209" t="str">
            <v>ACTIVOS</v>
          </cell>
        </row>
        <row r="12210">
          <cell r="D12210">
            <v>301507496</v>
          </cell>
          <cell r="Q12210" t="str">
            <v>ACTIVOS</v>
          </cell>
        </row>
        <row r="12211">
          <cell r="D12211">
            <v>301397923</v>
          </cell>
          <cell r="Q12211" t="str">
            <v>ACTIVOS</v>
          </cell>
        </row>
        <row r="12212">
          <cell r="D12212">
            <v>300097181</v>
          </cell>
          <cell r="Q12212" t="str">
            <v>ACTIVOS</v>
          </cell>
        </row>
        <row r="12213">
          <cell r="D12213">
            <v>301424032</v>
          </cell>
          <cell r="Q12213" t="str">
            <v>ACTIVOS</v>
          </cell>
        </row>
        <row r="12214">
          <cell r="D12214">
            <v>300158369</v>
          </cell>
          <cell r="Q12214" t="str">
            <v>ACTIVOS</v>
          </cell>
        </row>
        <row r="12215">
          <cell r="D12215">
            <v>301589051</v>
          </cell>
          <cell r="Q12215" t="str">
            <v>ACTIVOS</v>
          </cell>
        </row>
        <row r="12216">
          <cell r="D12216">
            <v>301380199</v>
          </cell>
          <cell r="Q12216" t="str">
            <v>ACTIVOS</v>
          </cell>
        </row>
        <row r="12217">
          <cell r="D12217">
            <v>302174177</v>
          </cell>
          <cell r="Q12217" t="str">
            <v>ACTIVOS</v>
          </cell>
        </row>
        <row r="12218">
          <cell r="D12218">
            <v>301400016</v>
          </cell>
          <cell r="Q12218" t="str">
            <v>ACTIVOS</v>
          </cell>
        </row>
        <row r="12219">
          <cell r="D12219">
            <v>300375150</v>
          </cell>
          <cell r="Q12219" t="str">
            <v>ACTIVOS</v>
          </cell>
        </row>
        <row r="12220">
          <cell r="D12220">
            <v>300151979</v>
          </cell>
          <cell r="Q12220" t="str">
            <v>ACTIVOS</v>
          </cell>
        </row>
        <row r="12221">
          <cell r="D12221">
            <v>301632216</v>
          </cell>
          <cell r="Q12221" t="str">
            <v>ACTIVOS</v>
          </cell>
        </row>
        <row r="12222">
          <cell r="D12222">
            <v>301591963</v>
          </cell>
          <cell r="Q12222" t="str">
            <v>ACTIVOS</v>
          </cell>
        </row>
        <row r="12223">
          <cell r="D12223">
            <v>302028935</v>
          </cell>
          <cell r="Q12223" t="str">
            <v>ACTIVOS</v>
          </cell>
        </row>
        <row r="12224">
          <cell r="D12224">
            <v>300097074</v>
          </cell>
          <cell r="Q12224" t="str">
            <v>ACTIVOS</v>
          </cell>
        </row>
        <row r="12225">
          <cell r="D12225">
            <v>301335574</v>
          </cell>
          <cell r="Q12225" t="str">
            <v>ACTIVOS</v>
          </cell>
        </row>
        <row r="12226">
          <cell r="D12226">
            <v>300277200</v>
          </cell>
          <cell r="Q12226" t="str">
            <v>ACTIVOS</v>
          </cell>
        </row>
        <row r="12227">
          <cell r="D12227">
            <v>301185073</v>
          </cell>
          <cell r="Q12227" t="str">
            <v>ACTIVOS</v>
          </cell>
        </row>
        <row r="12228">
          <cell r="D12228">
            <v>300161636</v>
          </cell>
          <cell r="Q12228" t="str">
            <v>ACTIVOS</v>
          </cell>
        </row>
        <row r="12229">
          <cell r="D12229">
            <v>301174982</v>
          </cell>
          <cell r="Q12229" t="str">
            <v>ACTIVOS</v>
          </cell>
        </row>
        <row r="12230">
          <cell r="D12230">
            <v>301307719</v>
          </cell>
          <cell r="Q12230" t="str">
            <v>ACTIVOS</v>
          </cell>
        </row>
        <row r="12231">
          <cell r="D12231">
            <v>300914033</v>
          </cell>
          <cell r="Q12231" t="str">
            <v>ACTIVOS</v>
          </cell>
        </row>
        <row r="12232">
          <cell r="D12232">
            <v>300097217</v>
          </cell>
          <cell r="Q12232" t="str">
            <v>ACTIVOS</v>
          </cell>
        </row>
        <row r="12233">
          <cell r="D12233">
            <v>301509089</v>
          </cell>
          <cell r="Q12233" t="str">
            <v>ACTIVOS</v>
          </cell>
        </row>
        <row r="12234">
          <cell r="D12234">
            <v>301532562</v>
          </cell>
          <cell r="Q12234" t="str">
            <v>ACTIVOS</v>
          </cell>
        </row>
        <row r="12235">
          <cell r="D12235">
            <v>301580658</v>
          </cell>
          <cell r="Q12235" t="str">
            <v>ACTIVOS</v>
          </cell>
        </row>
        <row r="12236">
          <cell r="D12236">
            <v>301530386</v>
          </cell>
          <cell r="Q12236" t="str">
            <v>ACTIVOS</v>
          </cell>
        </row>
        <row r="12237">
          <cell r="D12237">
            <v>300098201</v>
          </cell>
          <cell r="Q12237" t="str">
            <v>ACTIVOS</v>
          </cell>
        </row>
        <row r="12238">
          <cell r="D12238">
            <v>301535051</v>
          </cell>
          <cell r="Q12238" t="str">
            <v>ACTIVOS</v>
          </cell>
        </row>
        <row r="12239">
          <cell r="D12239">
            <v>300097162</v>
          </cell>
          <cell r="Q12239" t="str">
            <v>ACTIVOS</v>
          </cell>
        </row>
        <row r="12240">
          <cell r="D12240">
            <v>301416665</v>
          </cell>
          <cell r="Q12240" t="str">
            <v>ACTIVOS</v>
          </cell>
        </row>
        <row r="12241">
          <cell r="D12241">
            <v>301303169</v>
          </cell>
          <cell r="Q12241" t="str">
            <v>ACTIVOS</v>
          </cell>
        </row>
        <row r="12242">
          <cell r="D12242">
            <v>301255888</v>
          </cell>
          <cell r="Q12242" t="str">
            <v>ACTIVOS</v>
          </cell>
        </row>
        <row r="12243">
          <cell r="D12243">
            <v>301948852</v>
          </cell>
          <cell r="Q12243" t="str">
            <v>ACTIVOS</v>
          </cell>
        </row>
        <row r="12244">
          <cell r="D12244">
            <v>301205516</v>
          </cell>
          <cell r="Q12244" t="str">
            <v>ACTIVOS</v>
          </cell>
        </row>
        <row r="12245">
          <cell r="D12245">
            <v>301437061</v>
          </cell>
          <cell r="Q12245" t="str">
            <v>ACTIVOS</v>
          </cell>
        </row>
        <row r="12246">
          <cell r="D12246">
            <v>300091887</v>
          </cell>
          <cell r="Q12246" t="str">
            <v>ACTIVOS</v>
          </cell>
        </row>
        <row r="12247">
          <cell r="D12247">
            <v>301207673</v>
          </cell>
          <cell r="Q12247" t="str">
            <v>ACTIVOS</v>
          </cell>
        </row>
        <row r="12248">
          <cell r="D12248">
            <v>300385238</v>
          </cell>
          <cell r="Q12248" t="str">
            <v>ACTIVOS</v>
          </cell>
        </row>
        <row r="12249">
          <cell r="D12249">
            <v>301534381</v>
          </cell>
          <cell r="Q12249" t="str">
            <v>ACTIVOS</v>
          </cell>
        </row>
        <row r="12250">
          <cell r="D12250">
            <v>300068636</v>
          </cell>
          <cell r="Q12250" t="str">
            <v>ACTIVOS</v>
          </cell>
        </row>
        <row r="12251">
          <cell r="D12251">
            <v>300078385</v>
          </cell>
          <cell r="Q12251" t="str">
            <v>ACTIVOS</v>
          </cell>
        </row>
        <row r="12252">
          <cell r="D12252">
            <v>302096403</v>
          </cell>
          <cell r="Q12252" t="str">
            <v>ACTIVOS</v>
          </cell>
        </row>
        <row r="12253">
          <cell r="D12253">
            <v>300825647</v>
          </cell>
          <cell r="Q12253" t="str">
            <v>ACTIVOS</v>
          </cell>
        </row>
        <row r="12254">
          <cell r="D12254">
            <v>300793044</v>
          </cell>
          <cell r="Q12254" t="str">
            <v>ACTIVOS</v>
          </cell>
        </row>
        <row r="12255">
          <cell r="D12255">
            <v>300349829</v>
          </cell>
          <cell r="Q12255" t="str">
            <v>ACTIVOS</v>
          </cell>
        </row>
        <row r="12256">
          <cell r="D12256">
            <v>300092680</v>
          </cell>
          <cell r="Q12256" t="str">
            <v>ACTIVOS</v>
          </cell>
        </row>
        <row r="12257">
          <cell r="D12257">
            <v>300091986</v>
          </cell>
          <cell r="Q12257" t="str">
            <v>ACTIVOS</v>
          </cell>
        </row>
        <row r="12258">
          <cell r="D12258">
            <v>301256688</v>
          </cell>
          <cell r="Q12258" t="str">
            <v>ACTIVOS</v>
          </cell>
        </row>
        <row r="12259">
          <cell r="D12259">
            <v>300277439</v>
          </cell>
          <cell r="Q12259" t="str">
            <v>ACTIVOS</v>
          </cell>
        </row>
        <row r="12260">
          <cell r="D12260">
            <v>300620074</v>
          </cell>
          <cell r="Q12260" t="str">
            <v>ACTIVOS</v>
          </cell>
        </row>
        <row r="12261">
          <cell r="D12261">
            <v>301595115</v>
          </cell>
          <cell r="Q12261" t="str">
            <v>ACTIVOS</v>
          </cell>
        </row>
        <row r="12262">
          <cell r="D12262">
            <v>300786830</v>
          </cell>
          <cell r="Q12262" t="str">
            <v>ACTIVOS</v>
          </cell>
        </row>
        <row r="12263">
          <cell r="D12263">
            <v>300787784</v>
          </cell>
          <cell r="Q12263" t="str">
            <v>ACTIVOS</v>
          </cell>
        </row>
        <row r="12264">
          <cell r="D12264">
            <v>300091138</v>
          </cell>
          <cell r="Q12264" t="str">
            <v>ACTIVOS</v>
          </cell>
        </row>
        <row r="12265">
          <cell r="D12265">
            <v>301500605</v>
          </cell>
          <cell r="Q12265" t="str">
            <v>ACTIVOS</v>
          </cell>
        </row>
        <row r="12266">
          <cell r="D12266">
            <v>300815349</v>
          </cell>
          <cell r="Q12266" t="str">
            <v>ACTIVOS</v>
          </cell>
        </row>
        <row r="12267">
          <cell r="D12267">
            <v>301214167</v>
          </cell>
          <cell r="Q12267" t="str">
            <v>ACTIVOS</v>
          </cell>
        </row>
        <row r="12268">
          <cell r="D12268">
            <v>300096502</v>
          </cell>
          <cell r="Q12268" t="str">
            <v>ACTIVOS</v>
          </cell>
        </row>
        <row r="12269">
          <cell r="D12269">
            <v>302059615</v>
          </cell>
          <cell r="Q12269" t="str">
            <v>ACTIVOS</v>
          </cell>
        </row>
        <row r="12270">
          <cell r="D12270">
            <v>301486939</v>
          </cell>
          <cell r="Q12270" t="str">
            <v>ACTIVOS</v>
          </cell>
        </row>
        <row r="12271">
          <cell r="D12271">
            <v>301536238</v>
          </cell>
          <cell r="Q12271" t="str">
            <v>ACTIVOS</v>
          </cell>
        </row>
        <row r="12272">
          <cell r="D12272">
            <v>301415704</v>
          </cell>
          <cell r="Q12272" t="str">
            <v>ACTIVOS</v>
          </cell>
        </row>
        <row r="12273">
          <cell r="D12273">
            <v>301961551</v>
          </cell>
          <cell r="Q12273" t="str">
            <v>ACTIVOS</v>
          </cell>
        </row>
        <row r="12274">
          <cell r="D12274">
            <v>302014551</v>
          </cell>
          <cell r="Q12274" t="str">
            <v>ACTIVOS</v>
          </cell>
        </row>
        <row r="12275">
          <cell r="D12275">
            <v>300092722</v>
          </cell>
          <cell r="Q12275" t="str">
            <v>ACTIVOS</v>
          </cell>
        </row>
        <row r="12276">
          <cell r="D12276">
            <v>301357884</v>
          </cell>
          <cell r="Q12276" t="str">
            <v>ACTIVOS</v>
          </cell>
        </row>
        <row r="12277">
          <cell r="D12277">
            <v>300385760</v>
          </cell>
          <cell r="Q12277" t="str">
            <v>ACTIVOS</v>
          </cell>
        </row>
        <row r="12278">
          <cell r="D12278">
            <v>300069370</v>
          </cell>
          <cell r="Q12278" t="str">
            <v>ACTIVOS</v>
          </cell>
        </row>
        <row r="12279">
          <cell r="D12279">
            <v>301435773</v>
          </cell>
          <cell r="Q12279" t="str">
            <v>ACTIVOS</v>
          </cell>
        </row>
        <row r="12280">
          <cell r="D12280">
            <v>301533011</v>
          </cell>
          <cell r="Q12280" t="str">
            <v>ACTIVOS</v>
          </cell>
        </row>
        <row r="12281">
          <cell r="D12281">
            <v>301269914</v>
          </cell>
          <cell r="Q12281" t="str">
            <v>ACTIVOS</v>
          </cell>
        </row>
        <row r="12282">
          <cell r="D12282">
            <v>301530497</v>
          </cell>
          <cell r="Q12282" t="str">
            <v>ACTIVOS</v>
          </cell>
        </row>
        <row r="12283">
          <cell r="D12283">
            <v>301507768</v>
          </cell>
          <cell r="Q12283" t="str">
            <v>ACTIVOS</v>
          </cell>
        </row>
        <row r="12284">
          <cell r="D12284">
            <v>301509534</v>
          </cell>
          <cell r="Q12284" t="str">
            <v>ACTIVOS</v>
          </cell>
        </row>
        <row r="12285">
          <cell r="D12285">
            <v>301092611</v>
          </cell>
          <cell r="Q12285" t="str">
            <v>ACTIVOS</v>
          </cell>
        </row>
        <row r="12286">
          <cell r="D12286">
            <v>300275929</v>
          </cell>
          <cell r="Q12286" t="str">
            <v>ACTIVOS</v>
          </cell>
        </row>
        <row r="12287">
          <cell r="D12287">
            <v>300555492</v>
          </cell>
          <cell r="Q12287" t="str">
            <v>ACTIVOS</v>
          </cell>
        </row>
        <row r="12288">
          <cell r="D12288">
            <v>300145988</v>
          </cell>
          <cell r="Q12288" t="str">
            <v>ACTIVOS</v>
          </cell>
        </row>
        <row r="12289">
          <cell r="D12289">
            <v>300160767</v>
          </cell>
          <cell r="Q12289" t="str">
            <v>ACTIVOS</v>
          </cell>
        </row>
        <row r="12290">
          <cell r="D12290" t="str">
            <v>cuentab1</v>
          </cell>
          <cell r="Q12290" t="str">
            <v>ACTIVOS</v>
          </cell>
        </row>
        <row r="12291">
          <cell r="D12291">
            <v>300277331</v>
          </cell>
          <cell r="Q12291" t="str">
            <v>ACTIVOS</v>
          </cell>
        </row>
        <row r="12292">
          <cell r="D12292">
            <v>301384013</v>
          </cell>
          <cell r="Q12292" t="str">
            <v>ACTIVOS</v>
          </cell>
        </row>
        <row r="12293">
          <cell r="D12293">
            <v>301526434</v>
          </cell>
          <cell r="Q12293" t="str">
            <v>ACTIVOS</v>
          </cell>
        </row>
        <row r="12294">
          <cell r="D12294">
            <v>300845382</v>
          </cell>
          <cell r="Q12294" t="str">
            <v>ACTIVOS</v>
          </cell>
        </row>
        <row r="12295">
          <cell r="D12295">
            <v>302054007</v>
          </cell>
          <cell r="Q12295" t="str">
            <v>ACTIVOS</v>
          </cell>
        </row>
        <row r="12296">
          <cell r="D12296">
            <v>300068942</v>
          </cell>
          <cell r="Q12296" t="str">
            <v>ACTIVOS</v>
          </cell>
        </row>
        <row r="12297">
          <cell r="D12297">
            <v>302005988</v>
          </cell>
          <cell r="Q12297" t="str">
            <v>ACTIVOS</v>
          </cell>
        </row>
        <row r="12298">
          <cell r="D12298">
            <v>300924708</v>
          </cell>
          <cell r="Q12298" t="str">
            <v>ACTIVOS</v>
          </cell>
        </row>
        <row r="12299">
          <cell r="D12299">
            <v>301047017</v>
          </cell>
          <cell r="Q12299" t="str">
            <v>ACTIVOS</v>
          </cell>
        </row>
        <row r="12300">
          <cell r="D12300">
            <v>301298729</v>
          </cell>
          <cell r="Q12300" t="str">
            <v>ACTIVOS</v>
          </cell>
        </row>
        <row r="12301">
          <cell r="D12301">
            <v>301373816</v>
          </cell>
          <cell r="Q12301" t="str">
            <v>ACTIVOS</v>
          </cell>
        </row>
        <row r="12302">
          <cell r="D12302">
            <v>301522645</v>
          </cell>
          <cell r="Q12302" t="str">
            <v>ACTIVOS</v>
          </cell>
        </row>
        <row r="12303">
          <cell r="D12303">
            <v>301409088</v>
          </cell>
          <cell r="Q12303" t="str">
            <v>ACTIVOS</v>
          </cell>
        </row>
        <row r="12304">
          <cell r="D12304">
            <v>300162359</v>
          </cell>
          <cell r="Q12304" t="str">
            <v>ACTIVOS</v>
          </cell>
        </row>
        <row r="12305">
          <cell r="D12305">
            <v>301068271</v>
          </cell>
          <cell r="Q12305" t="str">
            <v>ACTIVOS</v>
          </cell>
        </row>
        <row r="12306">
          <cell r="D12306">
            <v>300155523</v>
          </cell>
          <cell r="Q12306" t="str">
            <v>ACTIVOS</v>
          </cell>
        </row>
        <row r="12307">
          <cell r="D12307">
            <v>301398191</v>
          </cell>
          <cell r="Q12307" t="str">
            <v>ACTIVOS</v>
          </cell>
        </row>
        <row r="12308">
          <cell r="D12308">
            <v>301098117</v>
          </cell>
          <cell r="Q12308" t="str">
            <v>ACTIVOS</v>
          </cell>
        </row>
        <row r="12309">
          <cell r="D12309">
            <v>301042604</v>
          </cell>
          <cell r="Q12309" t="str">
            <v>ACTIVOS</v>
          </cell>
        </row>
        <row r="12310">
          <cell r="D12310">
            <v>301389504</v>
          </cell>
          <cell r="Q12310" t="str">
            <v>ACTIVOS</v>
          </cell>
        </row>
        <row r="12311">
          <cell r="D12311">
            <v>300940199</v>
          </cell>
          <cell r="Q12311" t="str">
            <v>ACTIVOS</v>
          </cell>
        </row>
        <row r="12312">
          <cell r="D12312">
            <v>302040629</v>
          </cell>
          <cell r="Q12312" t="str">
            <v>ACTIVOS</v>
          </cell>
        </row>
        <row r="12313">
          <cell r="D12313">
            <v>301389894</v>
          </cell>
          <cell r="Q12313" t="str">
            <v>ACTIVOS</v>
          </cell>
        </row>
        <row r="12314">
          <cell r="D12314">
            <v>301107030</v>
          </cell>
          <cell r="Q12314" t="str">
            <v>ACTIVOS</v>
          </cell>
        </row>
        <row r="12315">
          <cell r="D12315">
            <v>301201709</v>
          </cell>
          <cell r="Q12315" t="str">
            <v>ACTIVOS</v>
          </cell>
        </row>
        <row r="12316">
          <cell r="D12316">
            <v>300277322</v>
          </cell>
          <cell r="Q12316" t="str">
            <v>ACTIVOS</v>
          </cell>
        </row>
        <row r="12317">
          <cell r="D12317">
            <v>301074592</v>
          </cell>
          <cell r="Q12317" t="str">
            <v>ACTIVOS</v>
          </cell>
        </row>
        <row r="12318">
          <cell r="D12318">
            <v>301187876</v>
          </cell>
          <cell r="Q12318" t="str">
            <v>ACTIVOS</v>
          </cell>
        </row>
        <row r="12319">
          <cell r="D12319">
            <v>300096976</v>
          </cell>
          <cell r="Q12319" t="str">
            <v>ACTIVOS</v>
          </cell>
        </row>
        <row r="12320">
          <cell r="D12320">
            <v>301597705</v>
          </cell>
          <cell r="Q12320" t="str">
            <v>ACTIVOS</v>
          </cell>
        </row>
        <row r="12321">
          <cell r="D12321">
            <v>300097435</v>
          </cell>
          <cell r="Q12321" t="str">
            <v>ACTIVOS</v>
          </cell>
        </row>
        <row r="12322">
          <cell r="D12322">
            <v>300098543</v>
          </cell>
          <cell r="Q12322" t="str">
            <v>ACTIVOS</v>
          </cell>
        </row>
        <row r="12323">
          <cell r="D12323">
            <v>301214438</v>
          </cell>
          <cell r="Q12323" t="str">
            <v>ACTIVOS</v>
          </cell>
        </row>
        <row r="12324">
          <cell r="D12324">
            <v>301418060</v>
          </cell>
          <cell r="Q12324" t="str">
            <v>ACTIVOS</v>
          </cell>
        </row>
        <row r="12325">
          <cell r="D12325">
            <v>301397643</v>
          </cell>
          <cell r="Q12325" t="str">
            <v>ACTIVOS</v>
          </cell>
        </row>
        <row r="12326">
          <cell r="D12326">
            <v>300694199</v>
          </cell>
          <cell r="Q12326" t="str">
            <v>ACTIVOS</v>
          </cell>
        </row>
        <row r="12327">
          <cell r="D12327">
            <v>301530084</v>
          </cell>
          <cell r="Q12327" t="str">
            <v>ACTIVOS</v>
          </cell>
        </row>
        <row r="12328">
          <cell r="D12328">
            <v>300098164</v>
          </cell>
          <cell r="Q12328" t="str">
            <v>ACTIVOS</v>
          </cell>
        </row>
        <row r="12329">
          <cell r="D12329">
            <v>300694560</v>
          </cell>
          <cell r="Q12329" t="str">
            <v>ACTIVOS</v>
          </cell>
        </row>
        <row r="12330">
          <cell r="D12330">
            <v>301358981</v>
          </cell>
          <cell r="Q12330" t="str">
            <v>ACTIVOS</v>
          </cell>
        </row>
        <row r="12331">
          <cell r="D12331">
            <v>300098289</v>
          </cell>
          <cell r="Q12331" t="str">
            <v>ACTIVOS</v>
          </cell>
        </row>
        <row r="12332">
          <cell r="D12332">
            <v>301437273</v>
          </cell>
          <cell r="Q12332" t="str">
            <v>ACTIVOS</v>
          </cell>
        </row>
        <row r="12333">
          <cell r="D12333">
            <v>300161901</v>
          </cell>
          <cell r="Q12333" t="str">
            <v>ACTIVOS</v>
          </cell>
        </row>
        <row r="12334">
          <cell r="D12334">
            <v>301990275</v>
          </cell>
          <cell r="Q12334" t="str">
            <v>ACTIVOS</v>
          </cell>
        </row>
        <row r="12335">
          <cell r="D12335">
            <v>301567663</v>
          </cell>
          <cell r="Q12335" t="str">
            <v>ACTIVOS</v>
          </cell>
        </row>
        <row r="12336">
          <cell r="D12336">
            <v>301337985</v>
          </cell>
          <cell r="Q12336" t="str">
            <v>ACTIVOS</v>
          </cell>
        </row>
        <row r="12337">
          <cell r="D12337">
            <v>301354612</v>
          </cell>
          <cell r="Q12337" t="str">
            <v>ACTIVOS</v>
          </cell>
        </row>
        <row r="12338">
          <cell r="D12338">
            <v>301396316</v>
          </cell>
          <cell r="Q12338" t="str">
            <v>ACTIVOS</v>
          </cell>
        </row>
        <row r="12339">
          <cell r="D12339">
            <v>300098088</v>
          </cell>
          <cell r="Q12339" t="str">
            <v>ACTIVOS</v>
          </cell>
        </row>
        <row r="12340">
          <cell r="D12340">
            <v>301445412</v>
          </cell>
          <cell r="Q12340" t="str">
            <v>ACTIVOS</v>
          </cell>
        </row>
        <row r="12341">
          <cell r="D12341">
            <v>300157351</v>
          </cell>
          <cell r="Q12341" t="str">
            <v>ACTIVOS</v>
          </cell>
        </row>
        <row r="12342">
          <cell r="D12342">
            <v>300086593</v>
          </cell>
          <cell r="Q12342" t="str">
            <v>ACTIVOS</v>
          </cell>
        </row>
        <row r="12343">
          <cell r="D12343">
            <v>301414492</v>
          </cell>
          <cell r="Q12343" t="str">
            <v>ACTIVOS</v>
          </cell>
        </row>
        <row r="12344">
          <cell r="D12344">
            <v>300145990</v>
          </cell>
          <cell r="Q12344" t="str">
            <v>ACTIVOS</v>
          </cell>
        </row>
        <row r="12345">
          <cell r="D12345">
            <v>300993073</v>
          </cell>
          <cell r="Q12345" t="str">
            <v>ACTIVOS</v>
          </cell>
        </row>
        <row r="12346">
          <cell r="D12346">
            <v>302121729</v>
          </cell>
          <cell r="Q12346" t="str">
            <v>ACTIVOS</v>
          </cell>
        </row>
        <row r="12347">
          <cell r="D12347">
            <v>301570020</v>
          </cell>
          <cell r="Q12347" t="str">
            <v>ACTIVOS</v>
          </cell>
        </row>
        <row r="12348">
          <cell r="D12348">
            <v>301495978</v>
          </cell>
          <cell r="Q12348" t="str">
            <v>ACTIVOS</v>
          </cell>
        </row>
        <row r="12349">
          <cell r="D12349">
            <v>300778001</v>
          </cell>
          <cell r="Q12349" t="str">
            <v>ACTIVOS</v>
          </cell>
        </row>
        <row r="12350">
          <cell r="D12350">
            <v>301386135</v>
          </cell>
          <cell r="Q12350" t="str">
            <v>ACTIVOS</v>
          </cell>
        </row>
        <row r="12351">
          <cell r="D12351">
            <v>300098568</v>
          </cell>
          <cell r="Q12351" t="str">
            <v>ACTIVOS</v>
          </cell>
        </row>
        <row r="12352">
          <cell r="D12352">
            <v>301075838</v>
          </cell>
          <cell r="Q12352" t="str">
            <v>ACTIVOS</v>
          </cell>
        </row>
        <row r="12353">
          <cell r="D12353">
            <v>300153413</v>
          </cell>
          <cell r="Q12353" t="str">
            <v>ACTIVOS</v>
          </cell>
        </row>
        <row r="12354">
          <cell r="D12354">
            <v>301524258</v>
          </cell>
          <cell r="Q12354" t="str">
            <v>ACTIVOS</v>
          </cell>
        </row>
        <row r="12355">
          <cell r="D12355">
            <v>300276351</v>
          </cell>
          <cell r="Q12355" t="str">
            <v>ACTIVOS</v>
          </cell>
        </row>
        <row r="12356">
          <cell r="D12356">
            <v>301957923</v>
          </cell>
          <cell r="Q12356" t="str">
            <v>ACTIVOS</v>
          </cell>
        </row>
        <row r="12357">
          <cell r="D12357">
            <v>301413729</v>
          </cell>
          <cell r="Q12357" t="str">
            <v>ACTIVOS</v>
          </cell>
        </row>
        <row r="12358">
          <cell r="D12358">
            <v>300766270</v>
          </cell>
          <cell r="Q12358" t="str">
            <v>ACTIVOS</v>
          </cell>
        </row>
        <row r="12359">
          <cell r="D12359">
            <v>300625177</v>
          </cell>
          <cell r="Q12359" t="str">
            <v>ACTIVOS</v>
          </cell>
        </row>
        <row r="12360">
          <cell r="D12360">
            <v>300625183</v>
          </cell>
          <cell r="Q12360" t="str">
            <v>ACTIVOS</v>
          </cell>
        </row>
        <row r="12361">
          <cell r="D12361">
            <v>301544951</v>
          </cell>
          <cell r="Q12361" t="str">
            <v>ACTIVOS</v>
          </cell>
        </row>
        <row r="12362">
          <cell r="D12362">
            <v>300778352</v>
          </cell>
          <cell r="Q12362" t="str">
            <v>ACTIVOS</v>
          </cell>
        </row>
        <row r="12363">
          <cell r="D12363">
            <v>301254789</v>
          </cell>
          <cell r="Q12363" t="str">
            <v>ACTIVOS</v>
          </cell>
        </row>
        <row r="12364">
          <cell r="D12364">
            <v>300780989</v>
          </cell>
          <cell r="Q12364" t="str">
            <v>ACTIVOS</v>
          </cell>
        </row>
        <row r="12365">
          <cell r="D12365">
            <v>300092555</v>
          </cell>
          <cell r="Q12365" t="str">
            <v>ACTIVOS</v>
          </cell>
        </row>
        <row r="12366">
          <cell r="D12366">
            <v>301951519</v>
          </cell>
          <cell r="Q12366" t="str">
            <v>ACTIVOS</v>
          </cell>
        </row>
        <row r="12367">
          <cell r="D12367">
            <v>301964030</v>
          </cell>
          <cell r="Q12367" t="str">
            <v>ACTIVOS</v>
          </cell>
        </row>
        <row r="12368">
          <cell r="D12368">
            <v>301333968</v>
          </cell>
          <cell r="Q12368" t="str">
            <v>ACTIVOS</v>
          </cell>
        </row>
        <row r="12369">
          <cell r="D12369">
            <v>300377144</v>
          </cell>
          <cell r="Q12369" t="str">
            <v>ACTIVOS</v>
          </cell>
        </row>
        <row r="12370">
          <cell r="D12370">
            <v>301579103</v>
          </cell>
          <cell r="Q12370" t="str">
            <v>ACTIVOS</v>
          </cell>
        </row>
        <row r="12371">
          <cell r="D12371">
            <v>301412979</v>
          </cell>
          <cell r="Q12371" t="str">
            <v>ACTIVOS</v>
          </cell>
        </row>
        <row r="12372">
          <cell r="D12372">
            <v>301031869</v>
          </cell>
          <cell r="Q12372" t="str">
            <v>ACTIVOS</v>
          </cell>
        </row>
        <row r="12373">
          <cell r="D12373">
            <v>301406513</v>
          </cell>
          <cell r="Q12373" t="str">
            <v>ACTIVOS</v>
          </cell>
        </row>
        <row r="12374">
          <cell r="D12374">
            <v>300091150</v>
          </cell>
          <cell r="Q12374" t="str">
            <v>ACTIVOS</v>
          </cell>
        </row>
        <row r="12375">
          <cell r="D12375">
            <v>301522438</v>
          </cell>
          <cell r="Q12375" t="str">
            <v>ACTIVOS</v>
          </cell>
        </row>
        <row r="12376">
          <cell r="D12376">
            <v>301126226</v>
          </cell>
          <cell r="Q12376" t="str">
            <v>ACTIVOS</v>
          </cell>
        </row>
        <row r="12377">
          <cell r="D12377">
            <v>301076298</v>
          </cell>
          <cell r="Q12377" t="str">
            <v>ACTIVOS</v>
          </cell>
        </row>
        <row r="12378">
          <cell r="D12378">
            <v>300091934</v>
          </cell>
          <cell r="Q12378" t="str">
            <v>ACTIVOS</v>
          </cell>
        </row>
        <row r="12379">
          <cell r="D12379">
            <v>301458754</v>
          </cell>
          <cell r="Q12379" t="str">
            <v>ACTIVOS</v>
          </cell>
        </row>
        <row r="12380">
          <cell r="D12380">
            <v>301375603</v>
          </cell>
          <cell r="Q12380" t="str">
            <v>ACTIVOS</v>
          </cell>
        </row>
        <row r="12381">
          <cell r="D12381">
            <v>300092695</v>
          </cell>
          <cell r="Q12381" t="str">
            <v>ACTIVOS</v>
          </cell>
        </row>
        <row r="12382">
          <cell r="D12382">
            <v>300065749</v>
          </cell>
          <cell r="Q12382" t="str">
            <v>ACTIVOS</v>
          </cell>
        </row>
        <row r="12383">
          <cell r="D12383">
            <v>300155704</v>
          </cell>
          <cell r="Q12383" t="str">
            <v>ACTIVOS</v>
          </cell>
        </row>
        <row r="12384">
          <cell r="D12384">
            <v>301492005</v>
          </cell>
          <cell r="Q12384" t="str">
            <v>ACTIVOS</v>
          </cell>
        </row>
        <row r="12385">
          <cell r="D12385">
            <v>301047440</v>
          </cell>
          <cell r="Q12385" t="str">
            <v>ACTIVOS</v>
          </cell>
        </row>
        <row r="12386">
          <cell r="D12386">
            <v>301030268</v>
          </cell>
          <cell r="Q12386" t="str">
            <v>ACTIVOS</v>
          </cell>
        </row>
        <row r="12387">
          <cell r="D12387">
            <v>301357746</v>
          </cell>
          <cell r="Q12387" t="str">
            <v>ACTIVOS</v>
          </cell>
        </row>
        <row r="12388">
          <cell r="D12388">
            <v>301020392</v>
          </cell>
          <cell r="Q12388" t="str">
            <v>ACTIVOS</v>
          </cell>
        </row>
        <row r="12389">
          <cell r="D12389" t="str">
            <v>PNO2000845</v>
          </cell>
          <cell r="Q12389" t="str">
            <v>ACTIVOS</v>
          </cell>
        </row>
        <row r="12390">
          <cell r="D12390">
            <v>301541335</v>
          </cell>
          <cell r="Q12390" t="str">
            <v>ACTIVOS</v>
          </cell>
        </row>
        <row r="12391">
          <cell r="D12391">
            <v>302004892</v>
          </cell>
          <cell r="Q12391" t="str">
            <v>ACTIVOS</v>
          </cell>
        </row>
        <row r="12392">
          <cell r="D12392">
            <v>300092157</v>
          </cell>
          <cell r="Q12392" t="str">
            <v>ACTIVOS</v>
          </cell>
        </row>
        <row r="12393">
          <cell r="D12393">
            <v>300374338</v>
          </cell>
          <cell r="Q12393" t="str">
            <v>ACTIVOS</v>
          </cell>
        </row>
        <row r="12394">
          <cell r="D12394">
            <v>301572703</v>
          </cell>
          <cell r="Q12394" t="str">
            <v>ACTIVOS</v>
          </cell>
        </row>
        <row r="12395">
          <cell r="D12395">
            <v>301371818</v>
          </cell>
          <cell r="Q12395" t="str">
            <v>ACTIVOS</v>
          </cell>
        </row>
        <row r="12396">
          <cell r="D12396">
            <v>301940694</v>
          </cell>
          <cell r="Q12396" t="str">
            <v>ACTIVOS</v>
          </cell>
        </row>
        <row r="12397">
          <cell r="D12397">
            <v>300480449</v>
          </cell>
          <cell r="Q12397" t="str">
            <v>ACTIVOS</v>
          </cell>
        </row>
        <row r="12398">
          <cell r="D12398">
            <v>300097046</v>
          </cell>
          <cell r="Q12398" t="str">
            <v>ACTIVOS</v>
          </cell>
        </row>
        <row r="12399">
          <cell r="D12399">
            <v>300097119</v>
          </cell>
          <cell r="Q12399" t="str">
            <v>ACTIVOS</v>
          </cell>
        </row>
        <row r="12400">
          <cell r="D12400">
            <v>300996684</v>
          </cell>
          <cell r="Q12400" t="str">
            <v>ACTIVOS</v>
          </cell>
        </row>
        <row r="12401">
          <cell r="D12401">
            <v>300097080</v>
          </cell>
          <cell r="Q12401" t="str">
            <v>ACTIVOS</v>
          </cell>
        </row>
        <row r="12402">
          <cell r="D12402">
            <v>300092875</v>
          </cell>
          <cell r="Q12402" t="str">
            <v>ACTIVOS</v>
          </cell>
        </row>
        <row r="12403">
          <cell r="D12403">
            <v>301529132</v>
          </cell>
          <cell r="Q12403" t="str">
            <v>ACTIVOS</v>
          </cell>
        </row>
        <row r="12404">
          <cell r="D12404">
            <v>301030606</v>
          </cell>
          <cell r="Q12404" t="str">
            <v>ACTIVOS</v>
          </cell>
        </row>
        <row r="12405">
          <cell r="D12405">
            <v>300069529</v>
          </cell>
          <cell r="Q12405" t="str">
            <v>ACTIVOS</v>
          </cell>
        </row>
        <row r="12406">
          <cell r="D12406">
            <v>302169448</v>
          </cell>
          <cell r="Q12406" t="str">
            <v>ACTIVOS</v>
          </cell>
        </row>
        <row r="12407">
          <cell r="D12407">
            <v>300917808</v>
          </cell>
          <cell r="Q12407" t="str">
            <v>ACTIVOS</v>
          </cell>
        </row>
        <row r="12408">
          <cell r="D12408">
            <v>301379441</v>
          </cell>
          <cell r="Q12408" t="str">
            <v>ACTIVOS</v>
          </cell>
        </row>
        <row r="12409">
          <cell r="D12409">
            <v>300098416</v>
          </cell>
          <cell r="Q12409" t="str">
            <v>ACTIVOS</v>
          </cell>
        </row>
        <row r="12410">
          <cell r="D12410">
            <v>301371569</v>
          </cell>
          <cell r="Q12410" t="str">
            <v>ACTIVOS</v>
          </cell>
        </row>
        <row r="12411">
          <cell r="D12411">
            <v>300098091</v>
          </cell>
          <cell r="Q12411" t="str">
            <v>ACTIVOS</v>
          </cell>
        </row>
        <row r="12412">
          <cell r="D12412">
            <v>301309790</v>
          </cell>
          <cell r="Q12412" t="str">
            <v>ACTIVOS</v>
          </cell>
        </row>
        <row r="12413">
          <cell r="D12413">
            <v>301973686</v>
          </cell>
          <cell r="Q12413" t="str">
            <v>ACTIVOS</v>
          </cell>
        </row>
        <row r="12414">
          <cell r="D12414">
            <v>301321288</v>
          </cell>
          <cell r="Q12414" t="str">
            <v>ACTIVOS</v>
          </cell>
        </row>
        <row r="12415">
          <cell r="D12415">
            <v>300159894</v>
          </cell>
          <cell r="Q12415" t="str">
            <v>ACTIVOS</v>
          </cell>
        </row>
        <row r="12416">
          <cell r="D12416">
            <v>301520142</v>
          </cell>
          <cell r="Q12416" t="str">
            <v>ACTIVOS</v>
          </cell>
        </row>
        <row r="12417">
          <cell r="D12417">
            <v>301322748</v>
          </cell>
          <cell r="Q12417" t="str">
            <v>ACTIVOS</v>
          </cell>
        </row>
        <row r="12418">
          <cell r="D12418">
            <v>300824140</v>
          </cell>
          <cell r="Q12418" t="str">
            <v>ACTIVOS</v>
          </cell>
        </row>
        <row r="12419">
          <cell r="D12419">
            <v>300824378</v>
          </cell>
          <cell r="Q12419" t="str">
            <v>ACTIVOS</v>
          </cell>
        </row>
        <row r="12420">
          <cell r="D12420">
            <v>301592274</v>
          </cell>
          <cell r="Q12420" t="str">
            <v>ACTIVOS</v>
          </cell>
        </row>
        <row r="12421">
          <cell r="D12421">
            <v>301485245</v>
          </cell>
          <cell r="Q12421" t="str">
            <v>ACTIVOS</v>
          </cell>
        </row>
        <row r="12422">
          <cell r="D12422">
            <v>301286771</v>
          </cell>
          <cell r="Q12422" t="str">
            <v>ACTIVOS</v>
          </cell>
        </row>
        <row r="12423">
          <cell r="D12423">
            <v>301536036</v>
          </cell>
          <cell r="Q12423" t="str">
            <v>ACTIVOS</v>
          </cell>
        </row>
        <row r="12424">
          <cell r="D12424">
            <v>301405002</v>
          </cell>
          <cell r="Q12424" t="str">
            <v>ACTIVOS</v>
          </cell>
        </row>
        <row r="12425">
          <cell r="D12425">
            <v>301262537</v>
          </cell>
          <cell r="Q12425" t="str">
            <v>ACTIVOS</v>
          </cell>
        </row>
        <row r="12426">
          <cell r="D12426">
            <v>300092699</v>
          </cell>
          <cell r="Q12426" t="str">
            <v>ACTIVOS</v>
          </cell>
        </row>
        <row r="12427">
          <cell r="D12427">
            <v>301241195</v>
          </cell>
          <cell r="Q12427" t="str">
            <v>ACTIVOS</v>
          </cell>
        </row>
        <row r="12428">
          <cell r="D12428">
            <v>301017708</v>
          </cell>
          <cell r="Q12428" t="str">
            <v>ACTIVOS</v>
          </cell>
        </row>
        <row r="12429">
          <cell r="D12429">
            <v>301508417</v>
          </cell>
          <cell r="Q12429" t="str">
            <v>ACTIVOS</v>
          </cell>
        </row>
        <row r="12430">
          <cell r="D12430">
            <v>300420009</v>
          </cell>
          <cell r="Q12430" t="str">
            <v>ACTIVOS</v>
          </cell>
        </row>
        <row r="12431">
          <cell r="D12431">
            <v>301329718</v>
          </cell>
          <cell r="Q12431" t="str">
            <v>ACTIVOS</v>
          </cell>
        </row>
        <row r="12432">
          <cell r="D12432">
            <v>300940466</v>
          </cell>
          <cell r="Q12432" t="str">
            <v>ACTIVOS</v>
          </cell>
        </row>
        <row r="12433">
          <cell r="D12433">
            <v>301500578</v>
          </cell>
          <cell r="Q12433" t="str">
            <v>ACTIVOS</v>
          </cell>
        </row>
        <row r="12434">
          <cell r="D12434">
            <v>301328397</v>
          </cell>
          <cell r="Q12434" t="str">
            <v>ACTIVOS</v>
          </cell>
        </row>
        <row r="12435">
          <cell r="D12435">
            <v>300781682</v>
          </cell>
          <cell r="Q12435" t="str">
            <v>ACTIVOS</v>
          </cell>
        </row>
        <row r="12436">
          <cell r="D12436">
            <v>300097913</v>
          </cell>
          <cell r="Q12436" t="str">
            <v>ACTIVOS</v>
          </cell>
        </row>
        <row r="12437">
          <cell r="D12437">
            <v>300285959</v>
          </cell>
          <cell r="Q12437" t="str">
            <v>ACTIVOS</v>
          </cell>
        </row>
        <row r="12438">
          <cell r="D12438">
            <v>300847251</v>
          </cell>
          <cell r="Q12438" t="str">
            <v>ACTIVOS</v>
          </cell>
        </row>
        <row r="12439">
          <cell r="D12439">
            <v>300340945</v>
          </cell>
          <cell r="Q12439" t="str">
            <v>ACTIVOS</v>
          </cell>
        </row>
        <row r="12440">
          <cell r="D12440">
            <v>301158347</v>
          </cell>
          <cell r="Q12440" t="str">
            <v>ACTIVOS</v>
          </cell>
        </row>
        <row r="12441">
          <cell r="D12441">
            <v>300844506</v>
          </cell>
          <cell r="Q12441" t="str">
            <v>ACTIVOS</v>
          </cell>
        </row>
        <row r="12442">
          <cell r="D12442">
            <v>301507888</v>
          </cell>
          <cell r="Q12442" t="str">
            <v>ACTIVOS</v>
          </cell>
        </row>
        <row r="12443">
          <cell r="D12443">
            <v>301049642</v>
          </cell>
          <cell r="Q12443" t="str">
            <v>ACTIVOS</v>
          </cell>
        </row>
        <row r="12444">
          <cell r="D12444">
            <v>300097236</v>
          </cell>
          <cell r="Q12444" t="str">
            <v>ACTIVOS</v>
          </cell>
        </row>
        <row r="12445">
          <cell r="D12445">
            <v>300772340</v>
          </cell>
          <cell r="Q12445" t="str">
            <v>ACTIVOS</v>
          </cell>
        </row>
        <row r="12446">
          <cell r="D12446">
            <v>300146002</v>
          </cell>
          <cell r="Q12446" t="str">
            <v>ACTIVOS</v>
          </cell>
        </row>
        <row r="12447">
          <cell r="D12447">
            <v>301404386</v>
          </cell>
          <cell r="Q12447" t="str">
            <v>ACTIVOS</v>
          </cell>
        </row>
        <row r="12448">
          <cell r="D12448">
            <v>301488129</v>
          </cell>
          <cell r="Q12448" t="str">
            <v>ACTIVOS</v>
          </cell>
        </row>
        <row r="12449">
          <cell r="D12449">
            <v>301581971</v>
          </cell>
          <cell r="Q12449" t="str">
            <v>ACTIVOS</v>
          </cell>
        </row>
        <row r="12450">
          <cell r="D12450">
            <v>300086574</v>
          </cell>
          <cell r="Q12450" t="str">
            <v>ACTIVOS</v>
          </cell>
        </row>
        <row r="12451">
          <cell r="D12451">
            <v>301317865</v>
          </cell>
          <cell r="Q12451" t="str">
            <v>ACTIVOS</v>
          </cell>
        </row>
        <row r="12452">
          <cell r="D12452">
            <v>300092964</v>
          </cell>
          <cell r="Q12452" t="str">
            <v>ACTIVOS</v>
          </cell>
        </row>
        <row r="12453">
          <cell r="D12453">
            <v>302038329</v>
          </cell>
          <cell r="Q12453" t="str">
            <v>ACTIVOS</v>
          </cell>
        </row>
        <row r="12454">
          <cell r="D12454">
            <v>301402960</v>
          </cell>
          <cell r="Q12454" t="str">
            <v>ACTIVOS</v>
          </cell>
        </row>
        <row r="12455">
          <cell r="D12455">
            <v>300145506</v>
          </cell>
          <cell r="Q12455" t="str">
            <v>ACTIVOS</v>
          </cell>
        </row>
        <row r="12456">
          <cell r="D12456">
            <v>300152664</v>
          </cell>
          <cell r="Q12456" t="str">
            <v>ACTIVOS</v>
          </cell>
        </row>
        <row r="12457">
          <cell r="D12457">
            <v>300906094</v>
          </cell>
          <cell r="Q12457" t="str">
            <v>ACTIVOS</v>
          </cell>
        </row>
        <row r="12458">
          <cell r="D12458">
            <v>300931093</v>
          </cell>
          <cell r="Q12458" t="str">
            <v>ACTIVOS</v>
          </cell>
        </row>
        <row r="12459">
          <cell r="D12459">
            <v>300132805</v>
          </cell>
          <cell r="Q12459" t="str">
            <v>ACTIVOS</v>
          </cell>
        </row>
        <row r="12460">
          <cell r="D12460">
            <v>301288127</v>
          </cell>
          <cell r="Q12460" t="str">
            <v>ACTIVOS</v>
          </cell>
        </row>
        <row r="12461">
          <cell r="D12461">
            <v>301400840</v>
          </cell>
          <cell r="Q12461" t="str">
            <v>ACTIVOS</v>
          </cell>
        </row>
        <row r="12462">
          <cell r="D12462">
            <v>300092885</v>
          </cell>
          <cell r="Q12462" t="str">
            <v>ACTIVOS</v>
          </cell>
        </row>
        <row r="12463">
          <cell r="D12463">
            <v>301435489</v>
          </cell>
          <cell r="Q12463" t="str">
            <v>ACTIVOS</v>
          </cell>
        </row>
        <row r="12464">
          <cell r="D12464">
            <v>301534623</v>
          </cell>
          <cell r="Q12464" t="str">
            <v>ACTIVOS</v>
          </cell>
        </row>
        <row r="12465">
          <cell r="D12465">
            <v>300098605</v>
          </cell>
          <cell r="Q12465" t="str">
            <v>ACTIVOS</v>
          </cell>
        </row>
        <row r="12466">
          <cell r="D12466">
            <v>300478726</v>
          </cell>
          <cell r="Q12466" t="str">
            <v>ACTIVOS</v>
          </cell>
        </row>
        <row r="12467">
          <cell r="D12467">
            <v>300778382</v>
          </cell>
          <cell r="Q12467" t="str">
            <v>ACTIVOS</v>
          </cell>
        </row>
        <row r="12468">
          <cell r="D12468">
            <v>301310225</v>
          </cell>
          <cell r="Q12468" t="str">
            <v>ACTIVOS</v>
          </cell>
        </row>
        <row r="12469">
          <cell r="D12469">
            <v>302001392</v>
          </cell>
          <cell r="Q12469" t="str">
            <v>ACTIVOS</v>
          </cell>
        </row>
        <row r="12470">
          <cell r="D12470">
            <v>300092629</v>
          </cell>
          <cell r="Q12470" t="str">
            <v>ACTIVOS</v>
          </cell>
        </row>
        <row r="12471">
          <cell r="D12471">
            <v>301453783</v>
          </cell>
          <cell r="Q12471" t="str">
            <v>ACTIVOS</v>
          </cell>
        </row>
        <row r="12472">
          <cell r="D12472">
            <v>300777102</v>
          </cell>
          <cell r="Q12472" t="str">
            <v>ACTIVOS</v>
          </cell>
        </row>
        <row r="12473">
          <cell r="D12473">
            <v>301596589</v>
          </cell>
          <cell r="Q12473" t="str">
            <v>ACTIVOS</v>
          </cell>
        </row>
        <row r="12474">
          <cell r="D12474">
            <v>301504734</v>
          </cell>
          <cell r="Q12474" t="str">
            <v>ACTIVOS</v>
          </cell>
        </row>
        <row r="12475">
          <cell r="D12475">
            <v>301585777</v>
          </cell>
          <cell r="Q12475" t="str">
            <v>ACTIVOS</v>
          </cell>
        </row>
        <row r="12476">
          <cell r="D12476">
            <v>300153687</v>
          </cell>
          <cell r="Q12476" t="str">
            <v>ACTIVOS</v>
          </cell>
        </row>
        <row r="12477">
          <cell r="D12477">
            <v>302130621</v>
          </cell>
          <cell r="Q12477" t="str">
            <v>ACTIVOS</v>
          </cell>
        </row>
        <row r="12478">
          <cell r="D12478">
            <v>301430867</v>
          </cell>
          <cell r="Q12478" t="str">
            <v>ACTIVOS</v>
          </cell>
        </row>
        <row r="12479">
          <cell r="D12479">
            <v>300091108</v>
          </cell>
          <cell r="Q12479" t="str">
            <v>ACTIVOS</v>
          </cell>
        </row>
        <row r="12480">
          <cell r="D12480">
            <v>300154472</v>
          </cell>
          <cell r="Q12480" t="str">
            <v>ACTIVOS</v>
          </cell>
        </row>
        <row r="12481">
          <cell r="D12481">
            <v>301377191</v>
          </cell>
          <cell r="Q12481" t="str">
            <v>ACTIVOS</v>
          </cell>
        </row>
        <row r="12482">
          <cell r="D12482">
            <v>302003144</v>
          </cell>
          <cell r="Q12482" t="str">
            <v>ACTIVOS</v>
          </cell>
        </row>
        <row r="12483">
          <cell r="D12483">
            <v>301022930</v>
          </cell>
          <cell r="Q12483" t="str">
            <v>ACTIVOS</v>
          </cell>
        </row>
        <row r="12484">
          <cell r="D12484">
            <v>301197881</v>
          </cell>
          <cell r="Q12484" t="str">
            <v>ACTIVOS</v>
          </cell>
        </row>
        <row r="12485">
          <cell r="D12485">
            <v>301598015</v>
          </cell>
          <cell r="Q12485" t="str">
            <v>ACTIVOS</v>
          </cell>
        </row>
        <row r="12486">
          <cell r="D12486">
            <v>300091155</v>
          </cell>
          <cell r="Q12486" t="str">
            <v>ACTIVOS</v>
          </cell>
        </row>
        <row r="12487">
          <cell r="D12487">
            <v>301483066</v>
          </cell>
          <cell r="Q12487" t="str">
            <v>ACTIVOS</v>
          </cell>
        </row>
        <row r="12488">
          <cell r="D12488">
            <v>300341234</v>
          </cell>
          <cell r="Q12488" t="str">
            <v>ACTIVOS</v>
          </cell>
        </row>
        <row r="12489">
          <cell r="D12489">
            <v>301455918</v>
          </cell>
          <cell r="Q12489" t="str">
            <v>ACTIVOS</v>
          </cell>
        </row>
        <row r="12490">
          <cell r="D12490">
            <v>301480323</v>
          </cell>
          <cell r="Q12490" t="str">
            <v>ACTIVOS</v>
          </cell>
        </row>
        <row r="12491">
          <cell r="D12491">
            <v>301517973</v>
          </cell>
          <cell r="Q12491" t="str">
            <v>ACTIVOS</v>
          </cell>
        </row>
        <row r="12492">
          <cell r="D12492">
            <v>301295049</v>
          </cell>
          <cell r="Q12492" t="str">
            <v>ACTIVOS</v>
          </cell>
        </row>
        <row r="12493">
          <cell r="D12493">
            <v>300779819</v>
          </cell>
          <cell r="Q12493" t="str">
            <v>ACTIVOS</v>
          </cell>
        </row>
        <row r="12494">
          <cell r="D12494">
            <v>301440302</v>
          </cell>
          <cell r="Q12494" t="str">
            <v>ACTIVOS</v>
          </cell>
        </row>
        <row r="12495">
          <cell r="D12495">
            <v>301325576</v>
          </cell>
          <cell r="Q12495" t="str">
            <v>ACTIVOS</v>
          </cell>
        </row>
        <row r="12496">
          <cell r="D12496">
            <v>301321512</v>
          </cell>
          <cell r="Q12496" t="str">
            <v>ACTIVOS</v>
          </cell>
        </row>
        <row r="12497">
          <cell r="D12497">
            <v>300882611</v>
          </cell>
          <cell r="Q12497" t="str">
            <v>ACTIVOS</v>
          </cell>
        </row>
        <row r="12498">
          <cell r="D12498">
            <v>301522803</v>
          </cell>
          <cell r="Q12498" t="str">
            <v>ACTIVOS</v>
          </cell>
        </row>
        <row r="12499">
          <cell r="D12499">
            <v>301541194</v>
          </cell>
          <cell r="Q12499" t="str">
            <v>ACTIVOS</v>
          </cell>
        </row>
        <row r="12500">
          <cell r="D12500">
            <v>300709953</v>
          </cell>
          <cell r="Q12500" t="str">
            <v>ACTIVOS</v>
          </cell>
        </row>
        <row r="12501">
          <cell r="D12501">
            <v>300072869</v>
          </cell>
          <cell r="Q12501" t="str">
            <v>ACTIVOS</v>
          </cell>
        </row>
        <row r="12502">
          <cell r="D12502">
            <v>301387722</v>
          </cell>
          <cell r="Q12502" t="str">
            <v>ACTIVOS</v>
          </cell>
        </row>
        <row r="12503">
          <cell r="D12503">
            <v>301572079</v>
          </cell>
          <cell r="Q12503" t="str">
            <v>ACTIVOS</v>
          </cell>
        </row>
        <row r="12504">
          <cell r="D12504">
            <v>300098364</v>
          </cell>
          <cell r="Q12504" t="str">
            <v>ACTIVOS</v>
          </cell>
        </row>
        <row r="12505">
          <cell r="D12505">
            <v>300098525</v>
          </cell>
          <cell r="Q12505" t="str">
            <v>ACTIVOS</v>
          </cell>
        </row>
        <row r="12506">
          <cell r="D12506">
            <v>300068606</v>
          </cell>
          <cell r="Q12506" t="str">
            <v>ACTIVOS</v>
          </cell>
        </row>
        <row r="12507">
          <cell r="D12507">
            <v>300098064</v>
          </cell>
          <cell r="Q12507" t="str">
            <v>ACTIVOS</v>
          </cell>
        </row>
        <row r="12508">
          <cell r="D12508">
            <v>300933368</v>
          </cell>
          <cell r="Q12508" t="str">
            <v>ACTIVOS</v>
          </cell>
        </row>
        <row r="12509">
          <cell r="D12509">
            <v>300154060</v>
          </cell>
          <cell r="Q12509" t="str">
            <v>ACTIVOS</v>
          </cell>
        </row>
        <row r="12510">
          <cell r="D12510">
            <v>301879242</v>
          </cell>
          <cell r="Q12510" t="str">
            <v>ACTIVOS</v>
          </cell>
        </row>
        <row r="12511">
          <cell r="D12511">
            <v>301363838</v>
          </cell>
          <cell r="Q12511" t="str">
            <v>ACTIVOS</v>
          </cell>
        </row>
        <row r="12512">
          <cell r="D12512">
            <v>301428581</v>
          </cell>
          <cell r="Q12512" t="str">
            <v>ACTIVOS</v>
          </cell>
        </row>
        <row r="12513">
          <cell r="D12513">
            <v>301429553</v>
          </cell>
          <cell r="Q12513" t="str">
            <v>ACTIVOS</v>
          </cell>
        </row>
        <row r="12514">
          <cell r="D12514">
            <v>301478933</v>
          </cell>
          <cell r="Q12514" t="str">
            <v>ACTIVOS</v>
          </cell>
        </row>
        <row r="12515">
          <cell r="D12515">
            <v>300846511</v>
          </cell>
          <cell r="Q12515" t="str">
            <v>ACTIVOS</v>
          </cell>
        </row>
        <row r="12516">
          <cell r="D12516">
            <v>301601851</v>
          </cell>
          <cell r="Q12516" t="str">
            <v>ACTIVOS</v>
          </cell>
        </row>
        <row r="12517">
          <cell r="D12517">
            <v>301382560</v>
          </cell>
          <cell r="Q12517" t="str">
            <v>ACTIVOS</v>
          </cell>
        </row>
        <row r="12518">
          <cell r="D12518">
            <v>300797482</v>
          </cell>
          <cell r="Q12518" t="str">
            <v>ACTIVOS</v>
          </cell>
        </row>
        <row r="12519">
          <cell r="D12519">
            <v>301586775</v>
          </cell>
          <cell r="Q12519" t="str">
            <v>ACTIVOS</v>
          </cell>
        </row>
        <row r="12520">
          <cell r="D12520">
            <v>301978211</v>
          </cell>
          <cell r="Q12520" t="str">
            <v>ACTIVOS</v>
          </cell>
        </row>
        <row r="12521">
          <cell r="D12521">
            <v>302089538</v>
          </cell>
          <cell r="Q12521" t="str">
            <v>ACTIVOS</v>
          </cell>
        </row>
        <row r="12522">
          <cell r="D12522">
            <v>301530696</v>
          </cell>
          <cell r="Q12522" t="str">
            <v>ACTIVOS</v>
          </cell>
        </row>
        <row r="12523">
          <cell r="D12523">
            <v>301305447</v>
          </cell>
          <cell r="Q12523" t="str">
            <v>ACTIVOS</v>
          </cell>
        </row>
        <row r="12524">
          <cell r="D12524">
            <v>300092145</v>
          </cell>
          <cell r="Q12524" t="str">
            <v>ACTIVOS</v>
          </cell>
        </row>
        <row r="12525">
          <cell r="D12525">
            <v>300092147</v>
          </cell>
          <cell r="Q12525" t="str">
            <v>ACTIVOS</v>
          </cell>
        </row>
        <row r="12526">
          <cell r="D12526">
            <v>301331321</v>
          </cell>
          <cell r="Q12526" t="str">
            <v>ACTIVOS</v>
          </cell>
        </row>
        <row r="12527">
          <cell r="D12527">
            <v>301541443</v>
          </cell>
          <cell r="Q12527" t="str">
            <v>ACTIVOS</v>
          </cell>
        </row>
        <row r="12528">
          <cell r="D12528">
            <v>300349645</v>
          </cell>
          <cell r="Q12528" t="str">
            <v>ACTIVOS</v>
          </cell>
        </row>
        <row r="12529">
          <cell r="D12529">
            <v>301241377</v>
          </cell>
          <cell r="Q12529" t="str">
            <v>ACTIVOS</v>
          </cell>
        </row>
        <row r="12530">
          <cell r="D12530">
            <v>301451231</v>
          </cell>
          <cell r="Q12530" t="str">
            <v>ACTIVOS</v>
          </cell>
        </row>
        <row r="12531">
          <cell r="D12531">
            <v>301521596</v>
          </cell>
          <cell r="Q12531" t="str">
            <v>ACTIVOS</v>
          </cell>
        </row>
        <row r="12532">
          <cell r="D12532">
            <v>301607147</v>
          </cell>
          <cell r="Q12532" t="str">
            <v>ACTIVOS</v>
          </cell>
        </row>
        <row r="12533">
          <cell r="D12533">
            <v>301326203</v>
          </cell>
          <cell r="Q12533" t="str">
            <v>ACTIVOS</v>
          </cell>
        </row>
        <row r="12534">
          <cell r="D12534">
            <v>300091163</v>
          </cell>
          <cell r="Q12534" t="str">
            <v>ACTIVOS</v>
          </cell>
        </row>
        <row r="12535">
          <cell r="D12535">
            <v>301125474</v>
          </cell>
          <cell r="Q12535" t="str">
            <v>ACTIVOS</v>
          </cell>
        </row>
        <row r="12536">
          <cell r="D12536">
            <v>301360381</v>
          </cell>
          <cell r="Q12536" t="str">
            <v>ACTIVOS</v>
          </cell>
        </row>
        <row r="12537">
          <cell r="D12537">
            <v>301475857</v>
          </cell>
          <cell r="Q12537" t="str">
            <v>ACTIVOS</v>
          </cell>
        </row>
        <row r="12538">
          <cell r="D12538">
            <v>300849087</v>
          </cell>
          <cell r="Q12538" t="str">
            <v>ACTIVOS</v>
          </cell>
        </row>
        <row r="12539">
          <cell r="D12539">
            <v>300149727</v>
          </cell>
          <cell r="Q12539" t="str">
            <v>ACTIVOS</v>
          </cell>
        </row>
        <row r="12540">
          <cell r="D12540">
            <v>301447219</v>
          </cell>
          <cell r="Q12540" t="str">
            <v>ACTIVOS</v>
          </cell>
        </row>
        <row r="12541">
          <cell r="D12541">
            <v>301094832</v>
          </cell>
          <cell r="Q12541" t="str">
            <v>ACTIVOS</v>
          </cell>
        </row>
        <row r="12542">
          <cell r="D12542">
            <v>301530251</v>
          </cell>
          <cell r="Q12542" t="str">
            <v>ACTIVOS</v>
          </cell>
        </row>
        <row r="12543">
          <cell r="D12543">
            <v>300097776</v>
          </cell>
          <cell r="Q12543" t="str">
            <v>ACTIVOS</v>
          </cell>
        </row>
        <row r="12544">
          <cell r="D12544">
            <v>301126843</v>
          </cell>
          <cell r="Q12544" t="str">
            <v>ACTIVOS</v>
          </cell>
        </row>
        <row r="12545">
          <cell r="D12545">
            <v>300091938</v>
          </cell>
          <cell r="Q12545" t="str">
            <v>ACTIVOS</v>
          </cell>
        </row>
        <row r="12546">
          <cell r="D12546">
            <v>301935933</v>
          </cell>
          <cell r="Q12546" t="str">
            <v>ACTIVOS</v>
          </cell>
        </row>
        <row r="12547">
          <cell r="D12547">
            <v>301564572</v>
          </cell>
          <cell r="Q12547" t="str">
            <v>ACTIVOS</v>
          </cell>
        </row>
        <row r="12548">
          <cell r="D12548">
            <v>301138966</v>
          </cell>
          <cell r="Q12548" t="str">
            <v>ACTIVOS</v>
          </cell>
        </row>
        <row r="12549">
          <cell r="D12549">
            <v>301407138</v>
          </cell>
          <cell r="Q12549" t="str">
            <v>ACTIVOS</v>
          </cell>
        </row>
        <row r="12550">
          <cell r="D12550">
            <v>300196311</v>
          </cell>
          <cell r="Q12550" t="str">
            <v>ACTIVOS</v>
          </cell>
        </row>
        <row r="12551">
          <cell r="D12551">
            <v>300153437</v>
          </cell>
          <cell r="Q12551" t="str">
            <v>ACTIVOS</v>
          </cell>
        </row>
        <row r="12552">
          <cell r="D12552">
            <v>302196810</v>
          </cell>
          <cell r="Q12552" t="str">
            <v>ACTIVOS</v>
          </cell>
        </row>
        <row r="12553">
          <cell r="D12553">
            <v>301542800</v>
          </cell>
          <cell r="Q12553" t="str">
            <v>ACTIVOS</v>
          </cell>
        </row>
        <row r="12554">
          <cell r="D12554">
            <v>301397836</v>
          </cell>
          <cell r="Q12554" t="str">
            <v>ACTIVOS</v>
          </cell>
        </row>
        <row r="12555">
          <cell r="D12555">
            <v>301632488</v>
          </cell>
          <cell r="Q12555" t="str">
            <v>ACTIVOS</v>
          </cell>
        </row>
        <row r="12556">
          <cell r="D12556">
            <v>301583574</v>
          </cell>
          <cell r="Q12556" t="str">
            <v>ACTIVOS</v>
          </cell>
        </row>
        <row r="12557">
          <cell r="D12557">
            <v>300832574</v>
          </cell>
          <cell r="Q12557" t="str">
            <v>ACTIVOS</v>
          </cell>
        </row>
        <row r="12558">
          <cell r="D12558">
            <v>300098199</v>
          </cell>
          <cell r="Q12558" t="str">
            <v>ACTIVOS</v>
          </cell>
        </row>
        <row r="12559">
          <cell r="D12559">
            <v>301118215</v>
          </cell>
          <cell r="Q12559" t="str">
            <v>ACTIVOS</v>
          </cell>
        </row>
        <row r="12560">
          <cell r="D12560">
            <v>301306847</v>
          </cell>
          <cell r="Q12560" t="str">
            <v>ACTIVOS</v>
          </cell>
        </row>
        <row r="12561">
          <cell r="D12561">
            <v>301473622</v>
          </cell>
          <cell r="Q12561" t="str">
            <v>ACTIVOS</v>
          </cell>
        </row>
        <row r="12562">
          <cell r="D12562">
            <v>301356111</v>
          </cell>
          <cell r="Q12562" t="str">
            <v>ACTIVOS</v>
          </cell>
        </row>
        <row r="12563">
          <cell r="D12563">
            <v>300097357</v>
          </cell>
          <cell r="Q12563" t="str">
            <v>ACTIVOS</v>
          </cell>
        </row>
        <row r="12564">
          <cell r="D12564">
            <v>301606898</v>
          </cell>
          <cell r="Q12564" t="str">
            <v>ACTIVOS</v>
          </cell>
        </row>
        <row r="12565">
          <cell r="D12565">
            <v>301289839</v>
          </cell>
          <cell r="Q12565" t="str">
            <v>ACTIVOS</v>
          </cell>
        </row>
        <row r="12566">
          <cell r="D12566">
            <v>301507207</v>
          </cell>
          <cell r="Q12566" t="str">
            <v>ACTIVOS</v>
          </cell>
        </row>
        <row r="12567">
          <cell r="D12567">
            <v>301254211</v>
          </cell>
          <cell r="Q12567" t="str">
            <v>ACTIVOS</v>
          </cell>
        </row>
        <row r="12568">
          <cell r="D12568">
            <v>301015992</v>
          </cell>
          <cell r="Q12568" t="str">
            <v>ACTIVOS</v>
          </cell>
        </row>
        <row r="12569">
          <cell r="D12569">
            <v>301856365</v>
          </cell>
          <cell r="Q12569" t="str">
            <v>ACTIVOS</v>
          </cell>
        </row>
        <row r="12570">
          <cell r="D12570">
            <v>300837646</v>
          </cell>
          <cell r="Q12570" t="str">
            <v>ACTIVOS</v>
          </cell>
        </row>
        <row r="12571">
          <cell r="D12571">
            <v>301501308</v>
          </cell>
          <cell r="Q12571" t="str">
            <v>ACTIVOS</v>
          </cell>
        </row>
        <row r="12572">
          <cell r="D12572">
            <v>300097178</v>
          </cell>
          <cell r="Q12572" t="str">
            <v>ACTIVOS</v>
          </cell>
        </row>
        <row r="12573">
          <cell r="D12573">
            <v>300097852</v>
          </cell>
          <cell r="Q12573" t="str">
            <v>ACTIVOS</v>
          </cell>
        </row>
        <row r="12574">
          <cell r="D12574">
            <v>301283902</v>
          </cell>
          <cell r="Q12574" t="str">
            <v>ACTIVOS</v>
          </cell>
        </row>
        <row r="12575">
          <cell r="D12575">
            <v>301520435</v>
          </cell>
          <cell r="Q12575" t="str">
            <v>ACTIVOS</v>
          </cell>
        </row>
        <row r="12576">
          <cell r="D12576">
            <v>301525558</v>
          </cell>
          <cell r="Q12576" t="str">
            <v>ACTIVOS</v>
          </cell>
        </row>
        <row r="12577">
          <cell r="D12577">
            <v>300390629</v>
          </cell>
          <cell r="Q12577" t="str">
            <v>ACTIVOS</v>
          </cell>
        </row>
        <row r="12578">
          <cell r="D12578">
            <v>300097914</v>
          </cell>
          <cell r="Q12578" t="str">
            <v>ACTIVOS</v>
          </cell>
        </row>
        <row r="12579">
          <cell r="D12579">
            <v>300693687</v>
          </cell>
          <cell r="Q12579" t="str">
            <v>ACTIVOS</v>
          </cell>
        </row>
        <row r="12580">
          <cell r="D12580">
            <v>301499366</v>
          </cell>
          <cell r="Q12580" t="str">
            <v>ACTIVOS</v>
          </cell>
        </row>
        <row r="12581">
          <cell r="D12581">
            <v>301366086</v>
          </cell>
          <cell r="Q12581" t="str">
            <v>ACTIVOS</v>
          </cell>
        </row>
        <row r="12582">
          <cell r="D12582">
            <v>301462997</v>
          </cell>
          <cell r="Q12582" t="str">
            <v>ACTIVOS</v>
          </cell>
        </row>
        <row r="12583">
          <cell r="D12583">
            <v>300097417</v>
          </cell>
          <cell r="Q12583" t="str">
            <v>ACTIVOS</v>
          </cell>
        </row>
        <row r="12584">
          <cell r="D12584">
            <v>301558188</v>
          </cell>
          <cell r="Q12584" t="str">
            <v>ACTIVOS</v>
          </cell>
        </row>
        <row r="12585">
          <cell r="D12585">
            <v>300154558</v>
          </cell>
          <cell r="Q12585" t="str">
            <v>ACTIVOS</v>
          </cell>
        </row>
        <row r="12586">
          <cell r="D12586">
            <v>301241181</v>
          </cell>
          <cell r="Q12586" t="str">
            <v>ACTIVOS</v>
          </cell>
        </row>
        <row r="12587">
          <cell r="D12587">
            <v>301539765</v>
          </cell>
          <cell r="Q12587" t="str">
            <v>ACTIVOS</v>
          </cell>
        </row>
        <row r="12588">
          <cell r="D12588">
            <v>300787400</v>
          </cell>
          <cell r="Q12588" t="str">
            <v>ACTIVOS</v>
          </cell>
        </row>
        <row r="12589">
          <cell r="D12589">
            <v>300625828</v>
          </cell>
          <cell r="Q12589" t="str">
            <v>ACTIVOS</v>
          </cell>
        </row>
        <row r="12590">
          <cell r="D12590">
            <v>301407378</v>
          </cell>
          <cell r="Q12590" t="str">
            <v>ACTIVOS</v>
          </cell>
        </row>
        <row r="12591">
          <cell r="D12591">
            <v>300825344</v>
          </cell>
          <cell r="Q12591" t="str">
            <v>ACTIVOS</v>
          </cell>
        </row>
        <row r="12592">
          <cell r="D12592">
            <v>301985359</v>
          </cell>
          <cell r="Q12592" t="str">
            <v>ACTIVOS</v>
          </cell>
        </row>
        <row r="12593">
          <cell r="D12593">
            <v>300098172</v>
          </cell>
          <cell r="Q12593" t="str">
            <v>ACTIVOS</v>
          </cell>
        </row>
        <row r="12594">
          <cell r="D12594">
            <v>301370084</v>
          </cell>
          <cell r="Q12594" t="str">
            <v>ACTIVOS</v>
          </cell>
        </row>
        <row r="12595">
          <cell r="D12595">
            <v>300855504</v>
          </cell>
          <cell r="Q12595" t="str">
            <v>ACTIVOS</v>
          </cell>
        </row>
        <row r="12596">
          <cell r="D12596">
            <v>301117834</v>
          </cell>
          <cell r="Q12596" t="str">
            <v>ACTIVOS</v>
          </cell>
        </row>
        <row r="12597">
          <cell r="D12597">
            <v>301417162</v>
          </cell>
          <cell r="Q12597" t="str">
            <v>ACTIVOS</v>
          </cell>
        </row>
        <row r="12598">
          <cell r="D12598">
            <v>301518709</v>
          </cell>
          <cell r="Q12598" t="str">
            <v>ACTIVOS</v>
          </cell>
        </row>
        <row r="12599">
          <cell r="D12599">
            <v>301366252</v>
          </cell>
          <cell r="Q12599" t="str">
            <v>ACTIVOS</v>
          </cell>
        </row>
        <row r="12600">
          <cell r="D12600">
            <v>300693791</v>
          </cell>
          <cell r="Q12600" t="str">
            <v>ACTIVOS</v>
          </cell>
        </row>
        <row r="12601">
          <cell r="D12601">
            <v>301544462</v>
          </cell>
          <cell r="Q12601" t="str">
            <v>ACTIVOS</v>
          </cell>
        </row>
        <row r="12602">
          <cell r="D12602">
            <v>300921947</v>
          </cell>
          <cell r="Q12602" t="str">
            <v>ACTIVOS</v>
          </cell>
        </row>
        <row r="12603">
          <cell r="D12603">
            <v>300086542</v>
          </cell>
          <cell r="Q12603" t="str">
            <v>ACTIVOS</v>
          </cell>
        </row>
        <row r="12604">
          <cell r="D12604">
            <v>300350070</v>
          </cell>
          <cell r="Q12604" t="str">
            <v>ACTIVOS</v>
          </cell>
        </row>
        <row r="12605">
          <cell r="D12605">
            <v>301117642</v>
          </cell>
          <cell r="Q12605" t="str">
            <v>ACTIVOS</v>
          </cell>
        </row>
        <row r="12606">
          <cell r="D12606">
            <v>301268564</v>
          </cell>
          <cell r="Q12606" t="str">
            <v>ACTIVOS</v>
          </cell>
        </row>
        <row r="12607">
          <cell r="D12607">
            <v>301183934</v>
          </cell>
          <cell r="Q12607" t="str">
            <v>ACTIVOS</v>
          </cell>
        </row>
        <row r="12608">
          <cell r="D12608">
            <v>300160964</v>
          </cell>
          <cell r="Q12608" t="str">
            <v>ACTIVOS</v>
          </cell>
        </row>
        <row r="12609">
          <cell r="D12609">
            <v>301600374</v>
          </cell>
          <cell r="Q12609" t="str">
            <v>ACTIVOS</v>
          </cell>
        </row>
        <row r="12610">
          <cell r="D12610">
            <v>301434296</v>
          </cell>
          <cell r="Q12610" t="str">
            <v>ACTIVOS</v>
          </cell>
        </row>
        <row r="12611">
          <cell r="D12611">
            <v>301996356</v>
          </cell>
          <cell r="Q12611" t="str">
            <v>ACTIVOS</v>
          </cell>
        </row>
        <row r="12612">
          <cell r="D12612">
            <v>301430194</v>
          </cell>
          <cell r="Q12612" t="str">
            <v>ACTIVOS</v>
          </cell>
        </row>
        <row r="12613">
          <cell r="D12613">
            <v>301498049</v>
          </cell>
          <cell r="Q12613" t="str">
            <v>ACTIVOS</v>
          </cell>
        </row>
        <row r="12614">
          <cell r="D12614">
            <v>302004406</v>
          </cell>
          <cell r="Q12614" t="str">
            <v>ACTIVOS</v>
          </cell>
        </row>
        <row r="12615">
          <cell r="D12615">
            <v>301533197</v>
          </cell>
          <cell r="Q12615" t="str">
            <v>ACTIVOS</v>
          </cell>
        </row>
        <row r="12616">
          <cell r="D12616">
            <v>300158338</v>
          </cell>
          <cell r="Q12616" t="str">
            <v>ACTIVOS</v>
          </cell>
        </row>
        <row r="12617">
          <cell r="D12617">
            <v>300097016</v>
          </cell>
          <cell r="Q12617" t="str">
            <v>ACTIVOS</v>
          </cell>
        </row>
        <row r="12618">
          <cell r="D12618">
            <v>300142644</v>
          </cell>
          <cell r="Q12618" t="str">
            <v>ACTIVOS</v>
          </cell>
        </row>
        <row r="12619">
          <cell r="D12619">
            <v>300262534</v>
          </cell>
          <cell r="Q12619" t="str">
            <v>ACTIVOS</v>
          </cell>
        </row>
        <row r="12620">
          <cell r="D12620">
            <v>301146824</v>
          </cell>
          <cell r="Q12620" t="str">
            <v>ACTIVOS</v>
          </cell>
        </row>
        <row r="12621">
          <cell r="D12621">
            <v>300146008</v>
          </cell>
          <cell r="Q12621" t="str">
            <v>ACTIVOS</v>
          </cell>
        </row>
        <row r="12622">
          <cell r="D12622">
            <v>300994147</v>
          </cell>
          <cell r="Q12622" t="str">
            <v>ACTIVOS</v>
          </cell>
        </row>
        <row r="12623">
          <cell r="D12623">
            <v>301048217</v>
          </cell>
          <cell r="Q12623" t="str">
            <v>ACTIVOS</v>
          </cell>
        </row>
        <row r="12624">
          <cell r="D12624">
            <v>300844754</v>
          </cell>
          <cell r="Q12624" t="str">
            <v>ACTIVOS</v>
          </cell>
        </row>
        <row r="12625">
          <cell r="D12625">
            <v>301577938</v>
          </cell>
          <cell r="Q12625" t="str">
            <v>ACTIVOS</v>
          </cell>
        </row>
        <row r="12626">
          <cell r="D12626">
            <v>300098530</v>
          </cell>
          <cell r="Q12626" t="str">
            <v>ACTIVOS</v>
          </cell>
        </row>
        <row r="12627">
          <cell r="D12627">
            <v>300098603</v>
          </cell>
          <cell r="Q12627" t="str">
            <v>ACTIVOS</v>
          </cell>
        </row>
        <row r="12628">
          <cell r="D12628">
            <v>301492045</v>
          </cell>
          <cell r="Q12628" t="str">
            <v>ACTIVOS</v>
          </cell>
        </row>
        <row r="12629">
          <cell r="D12629">
            <v>302006657</v>
          </cell>
          <cell r="Q12629" t="str">
            <v>ACTIVOS</v>
          </cell>
        </row>
        <row r="12630">
          <cell r="D12630">
            <v>301541386</v>
          </cell>
          <cell r="Q12630" t="str">
            <v>ACTIVOS</v>
          </cell>
        </row>
        <row r="12631">
          <cell r="D12631">
            <v>301165783</v>
          </cell>
          <cell r="Q12631" t="str">
            <v>ACTIVOS</v>
          </cell>
        </row>
        <row r="12632">
          <cell r="D12632">
            <v>300098085</v>
          </cell>
          <cell r="Q12632" t="str">
            <v>ACTIVOS</v>
          </cell>
        </row>
        <row r="12633">
          <cell r="D12633">
            <v>302093154</v>
          </cell>
          <cell r="Q12633" t="str">
            <v>ACTIVOS</v>
          </cell>
        </row>
        <row r="12634">
          <cell r="D12634">
            <v>300092953</v>
          </cell>
          <cell r="Q12634" t="str">
            <v>ACTIVOS</v>
          </cell>
        </row>
        <row r="12635">
          <cell r="D12635">
            <v>301336445</v>
          </cell>
          <cell r="Q12635" t="str">
            <v>ACTIVOS</v>
          </cell>
        </row>
        <row r="12636">
          <cell r="D12636">
            <v>301507860</v>
          </cell>
          <cell r="Q12636" t="str">
            <v>ACTIVOS</v>
          </cell>
        </row>
        <row r="12637">
          <cell r="D12637">
            <v>301942941</v>
          </cell>
          <cell r="Q12637" t="str">
            <v>ACTIVOS</v>
          </cell>
        </row>
        <row r="12638">
          <cell r="D12638">
            <v>300091325</v>
          </cell>
          <cell r="Q12638" t="str">
            <v>ACTIVOS</v>
          </cell>
        </row>
        <row r="12639">
          <cell r="D12639">
            <v>301558916</v>
          </cell>
          <cell r="Q12639" t="str">
            <v>ACTIVOS</v>
          </cell>
        </row>
        <row r="12640">
          <cell r="D12640">
            <v>301393196</v>
          </cell>
          <cell r="Q12640" t="str">
            <v>ACTIVOS</v>
          </cell>
        </row>
        <row r="12641">
          <cell r="D12641">
            <v>301592241</v>
          </cell>
          <cell r="Q12641" t="str">
            <v>ACTIVOS</v>
          </cell>
        </row>
        <row r="12642">
          <cell r="D12642">
            <v>301328426</v>
          </cell>
          <cell r="Q12642" t="str">
            <v>ACTIVOS</v>
          </cell>
        </row>
        <row r="12643">
          <cell r="D12643">
            <v>301423865</v>
          </cell>
          <cell r="Q12643" t="str">
            <v>ACTIVOS</v>
          </cell>
        </row>
        <row r="12644">
          <cell r="D12644">
            <v>301575251</v>
          </cell>
          <cell r="Q12644" t="str">
            <v>ACTIVOS</v>
          </cell>
        </row>
        <row r="12645">
          <cell r="D12645">
            <v>301458501</v>
          </cell>
          <cell r="Q12645" t="str">
            <v>ACTIVOS</v>
          </cell>
        </row>
        <row r="12646">
          <cell r="D12646">
            <v>301412286</v>
          </cell>
          <cell r="Q12646" t="str">
            <v>ACTIVOS</v>
          </cell>
        </row>
        <row r="12647">
          <cell r="D12647">
            <v>301574236</v>
          </cell>
          <cell r="Q12647" t="str">
            <v>ACTIVOS</v>
          </cell>
        </row>
        <row r="12648">
          <cell r="D12648">
            <v>301255898</v>
          </cell>
          <cell r="Q12648" t="str">
            <v>ACTIVOS</v>
          </cell>
        </row>
        <row r="12649">
          <cell r="D12649">
            <v>300800315</v>
          </cell>
          <cell r="Q12649" t="str">
            <v>ACTIVOS</v>
          </cell>
        </row>
        <row r="12650">
          <cell r="D12650">
            <v>301424206</v>
          </cell>
          <cell r="Q12650" t="str">
            <v>ACTIVOS</v>
          </cell>
        </row>
        <row r="12651">
          <cell r="D12651">
            <v>301411743</v>
          </cell>
          <cell r="Q12651" t="str">
            <v>ACTIVOS</v>
          </cell>
        </row>
        <row r="12652">
          <cell r="D12652">
            <v>300098038</v>
          </cell>
          <cell r="Q12652" t="str">
            <v>ACTIVOS</v>
          </cell>
        </row>
        <row r="12653">
          <cell r="D12653">
            <v>300097420</v>
          </cell>
          <cell r="Q12653" t="str">
            <v>ACTIVOS</v>
          </cell>
        </row>
        <row r="12654">
          <cell r="D12654">
            <v>301328968</v>
          </cell>
          <cell r="Q12654" t="str">
            <v>ACTIVOS</v>
          </cell>
        </row>
        <row r="12655">
          <cell r="D12655">
            <v>300098267</v>
          </cell>
          <cell r="Q12655" t="str">
            <v>ACTIVOS</v>
          </cell>
        </row>
        <row r="12656">
          <cell r="D12656">
            <v>300824407</v>
          </cell>
          <cell r="Q12656" t="str">
            <v>ACTIVOS</v>
          </cell>
        </row>
        <row r="12657">
          <cell r="D12657">
            <v>302029509</v>
          </cell>
          <cell r="Q12657" t="str">
            <v>ACTIVOS</v>
          </cell>
        </row>
        <row r="12658">
          <cell r="D12658">
            <v>301416955</v>
          </cell>
          <cell r="Q12658" t="str">
            <v>ACTIVOS</v>
          </cell>
        </row>
        <row r="12659">
          <cell r="D12659">
            <v>301495987</v>
          </cell>
          <cell r="Q12659" t="str">
            <v>ACTIVOS</v>
          </cell>
        </row>
        <row r="12660">
          <cell r="D12660">
            <v>300924795</v>
          </cell>
          <cell r="Q12660" t="str">
            <v>ACTIVOS</v>
          </cell>
        </row>
        <row r="12661">
          <cell r="D12661">
            <v>301518160</v>
          </cell>
          <cell r="Q12661" t="str">
            <v>ACTIVOS</v>
          </cell>
        </row>
        <row r="12662">
          <cell r="D12662">
            <v>302011491</v>
          </cell>
          <cell r="Q12662" t="str">
            <v>ACTIVOS</v>
          </cell>
        </row>
        <row r="12663">
          <cell r="D12663">
            <v>301455367</v>
          </cell>
          <cell r="Q12663" t="str">
            <v>ACTIVOS</v>
          </cell>
        </row>
        <row r="12664">
          <cell r="D12664">
            <v>301140850</v>
          </cell>
          <cell r="Q12664" t="str">
            <v>ACTIVOS</v>
          </cell>
        </row>
        <row r="12665">
          <cell r="D12665">
            <v>300992845</v>
          </cell>
          <cell r="Q12665" t="str">
            <v>ACTIVOS</v>
          </cell>
        </row>
        <row r="12666">
          <cell r="D12666">
            <v>300070454</v>
          </cell>
          <cell r="Q12666" t="str">
            <v>ACTIVOS</v>
          </cell>
        </row>
        <row r="12667">
          <cell r="D12667">
            <v>300341238</v>
          </cell>
          <cell r="Q12667" t="str">
            <v>ACTIVOS</v>
          </cell>
        </row>
        <row r="12668">
          <cell r="D12668">
            <v>300161498</v>
          </cell>
          <cell r="Q12668" t="str">
            <v>ACTIVOS</v>
          </cell>
        </row>
        <row r="12669">
          <cell r="D12669">
            <v>300792037</v>
          </cell>
          <cell r="Q12669" t="str">
            <v>ACTIVOS</v>
          </cell>
        </row>
        <row r="12670">
          <cell r="D12670">
            <v>301128504</v>
          </cell>
          <cell r="Q12670" t="str">
            <v>ACTIVOS</v>
          </cell>
        </row>
        <row r="12671">
          <cell r="D12671">
            <v>301115512</v>
          </cell>
          <cell r="Q12671" t="str">
            <v>ACTIVOS</v>
          </cell>
        </row>
        <row r="12672">
          <cell r="D12672">
            <v>301445418</v>
          </cell>
          <cell r="Q12672" t="str">
            <v>ACTIVOS</v>
          </cell>
        </row>
        <row r="12673">
          <cell r="D12673">
            <v>300164714</v>
          </cell>
          <cell r="Q12673" t="str">
            <v>ACTIVOS</v>
          </cell>
        </row>
        <row r="12674">
          <cell r="D12674">
            <v>300351326</v>
          </cell>
          <cell r="Q12674" t="str">
            <v>ACTIVOS</v>
          </cell>
        </row>
        <row r="12675">
          <cell r="D12675">
            <v>300341628</v>
          </cell>
          <cell r="Q12675" t="str">
            <v>ACTIVOS</v>
          </cell>
        </row>
        <row r="12676">
          <cell r="D12676">
            <v>301348559</v>
          </cell>
          <cell r="Q12676" t="str">
            <v>ACTIVOS</v>
          </cell>
        </row>
        <row r="12677">
          <cell r="D12677">
            <v>300625230</v>
          </cell>
          <cell r="Q12677" t="str">
            <v>ACTIVOS</v>
          </cell>
        </row>
        <row r="12678">
          <cell r="D12678">
            <v>301592856</v>
          </cell>
          <cell r="Q12678" t="str">
            <v>ACTIVOS</v>
          </cell>
        </row>
        <row r="12679">
          <cell r="D12679">
            <v>300154326</v>
          </cell>
          <cell r="Q12679" t="str">
            <v>ACTIVOS</v>
          </cell>
        </row>
        <row r="12680">
          <cell r="D12680">
            <v>301030670</v>
          </cell>
          <cell r="Q12680" t="str">
            <v>ACTIVOS</v>
          </cell>
        </row>
        <row r="12681">
          <cell r="D12681">
            <v>301525536</v>
          </cell>
          <cell r="Q12681" t="str">
            <v>ACTIVOS</v>
          </cell>
        </row>
        <row r="12682">
          <cell r="D12682">
            <v>300069608</v>
          </cell>
          <cell r="Q12682" t="str">
            <v>ACTIVOS</v>
          </cell>
        </row>
        <row r="12683">
          <cell r="D12683">
            <v>300161476</v>
          </cell>
          <cell r="Q12683" t="str">
            <v>ACTIVOS</v>
          </cell>
        </row>
        <row r="12684">
          <cell r="D12684">
            <v>301578650</v>
          </cell>
          <cell r="Q12684" t="str">
            <v>ACTIVOS</v>
          </cell>
        </row>
        <row r="12685">
          <cell r="D12685">
            <v>301413789</v>
          </cell>
          <cell r="Q12685" t="str">
            <v>ACTIVOS</v>
          </cell>
        </row>
        <row r="12686">
          <cell r="D12686">
            <v>301508055</v>
          </cell>
          <cell r="Q12686" t="str">
            <v>ACTIVOS</v>
          </cell>
        </row>
        <row r="12687">
          <cell r="D12687">
            <v>302004412</v>
          </cell>
          <cell r="Q12687" t="str">
            <v>ACTIVOS</v>
          </cell>
        </row>
        <row r="12688">
          <cell r="D12688">
            <v>302135630</v>
          </cell>
          <cell r="Q12688" t="str">
            <v>ACTIVOS</v>
          </cell>
        </row>
        <row r="12689">
          <cell r="D12689">
            <v>300157960</v>
          </cell>
          <cell r="Q12689" t="str">
            <v>ACTIVOS</v>
          </cell>
        </row>
        <row r="12690">
          <cell r="D12690">
            <v>301250395</v>
          </cell>
          <cell r="Q12690" t="str">
            <v>ACTIVOS</v>
          </cell>
        </row>
        <row r="12691">
          <cell r="D12691">
            <v>302113249</v>
          </cell>
          <cell r="Q12691" t="str">
            <v>ACTIVOS</v>
          </cell>
        </row>
        <row r="12692">
          <cell r="D12692">
            <v>300886558</v>
          </cell>
          <cell r="Q12692" t="str">
            <v>ACTIVOS</v>
          </cell>
        </row>
        <row r="12693">
          <cell r="D12693">
            <v>301939755</v>
          </cell>
          <cell r="Q12693" t="str">
            <v>ACTIVOS</v>
          </cell>
        </row>
        <row r="12694">
          <cell r="D12694">
            <v>301462486</v>
          </cell>
          <cell r="Q12694" t="str">
            <v>ACTIVOS</v>
          </cell>
        </row>
        <row r="12695">
          <cell r="D12695">
            <v>300144889</v>
          </cell>
          <cell r="Q12695" t="str">
            <v>ACTIVOS</v>
          </cell>
        </row>
        <row r="12696">
          <cell r="D12696">
            <v>301238212</v>
          </cell>
          <cell r="Q12696" t="str">
            <v>ACTIVOS</v>
          </cell>
        </row>
        <row r="12697">
          <cell r="D12697">
            <v>300068708</v>
          </cell>
          <cell r="Q12697" t="str">
            <v>ACTIVOS</v>
          </cell>
        </row>
        <row r="12698">
          <cell r="D12698">
            <v>301347861</v>
          </cell>
          <cell r="Q12698" t="str">
            <v>ACTIVOS</v>
          </cell>
        </row>
        <row r="12699">
          <cell r="D12699">
            <v>301243647</v>
          </cell>
          <cell r="Q12699" t="str">
            <v>ACTIVOS</v>
          </cell>
        </row>
        <row r="12700">
          <cell r="D12700">
            <v>300928098</v>
          </cell>
          <cell r="Q12700" t="str">
            <v>ACTIVOS</v>
          </cell>
        </row>
        <row r="12701">
          <cell r="D12701">
            <v>300097020</v>
          </cell>
          <cell r="Q12701" t="str">
            <v>ACTIVOS</v>
          </cell>
        </row>
        <row r="12702">
          <cell r="D12702">
            <v>301195490</v>
          </cell>
          <cell r="Q12702" t="str">
            <v>ACTIVOS</v>
          </cell>
        </row>
        <row r="12703">
          <cell r="D12703">
            <v>300925664</v>
          </cell>
          <cell r="Q12703" t="str">
            <v>ACTIVOS</v>
          </cell>
        </row>
        <row r="12704">
          <cell r="D12704">
            <v>301259558</v>
          </cell>
          <cell r="Q12704" t="str">
            <v>ACTIVOS</v>
          </cell>
        </row>
        <row r="12705">
          <cell r="D12705">
            <v>301372966</v>
          </cell>
          <cell r="Q12705" t="str">
            <v>ACTIVOS</v>
          </cell>
        </row>
        <row r="12706">
          <cell r="D12706">
            <v>300155272</v>
          </cell>
          <cell r="Q12706" t="str">
            <v>ACTIVOS</v>
          </cell>
        </row>
        <row r="12707">
          <cell r="D12707">
            <v>301566149</v>
          </cell>
          <cell r="Q12707" t="str">
            <v>ACTIVOS</v>
          </cell>
        </row>
        <row r="12708">
          <cell r="D12708">
            <v>301367844</v>
          </cell>
          <cell r="Q12708" t="str">
            <v>ACTIVOS</v>
          </cell>
        </row>
        <row r="12709">
          <cell r="D12709">
            <v>301356176</v>
          </cell>
          <cell r="Q12709" t="str">
            <v>ACTIVOS</v>
          </cell>
        </row>
        <row r="12710">
          <cell r="D12710">
            <v>301256265</v>
          </cell>
          <cell r="Q12710" t="str">
            <v>ACTIVOS</v>
          </cell>
        </row>
        <row r="12711">
          <cell r="D12711">
            <v>300149547</v>
          </cell>
          <cell r="Q12711" t="str">
            <v>ACTIVOS</v>
          </cell>
        </row>
        <row r="12712">
          <cell r="D12712">
            <v>300665976</v>
          </cell>
          <cell r="Q12712" t="str">
            <v>ACTIVOS</v>
          </cell>
        </row>
        <row r="12713">
          <cell r="D12713">
            <v>301462093</v>
          </cell>
          <cell r="Q12713" t="str">
            <v>ACTIVOS</v>
          </cell>
        </row>
        <row r="12714">
          <cell r="D12714">
            <v>301952542</v>
          </cell>
          <cell r="Q12714" t="str">
            <v>ACTIVOS</v>
          </cell>
        </row>
        <row r="12715">
          <cell r="D12715">
            <v>301529511</v>
          </cell>
          <cell r="Q12715" t="str">
            <v>ACTIVOS</v>
          </cell>
        </row>
        <row r="12716">
          <cell r="D12716">
            <v>301602656</v>
          </cell>
          <cell r="Q12716" t="str">
            <v>ACTIVOS</v>
          </cell>
        </row>
        <row r="12717">
          <cell r="D12717">
            <v>301303654</v>
          </cell>
          <cell r="Q12717" t="str">
            <v>ACTIVOS</v>
          </cell>
        </row>
        <row r="12718">
          <cell r="D12718">
            <v>301600466</v>
          </cell>
          <cell r="Q12718" t="str">
            <v>ACTIVOS</v>
          </cell>
        </row>
        <row r="12719">
          <cell r="D12719">
            <v>301293638</v>
          </cell>
          <cell r="Q12719" t="str">
            <v>ACTIVOS</v>
          </cell>
        </row>
        <row r="12720">
          <cell r="D12720">
            <v>301519256</v>
          </cell>
          <cell r="Q12720" t="str">
            <v>ACTIVOS</v>
          </cell>
        </row>
        <row r="12721">
          <cell r="D12721">
            <v>301429704</v>
          </cell>
          <cell r="Q12721" t="str">
            <v>ACTIVOS</v>
          </cell>
        </row>
        <row r="12722">
          <cell r="D12722">
            <v>301956401</v>
          </cell>
          <cell r="Q12722" t="str">
            <v>ACTIVOS</v>
          </cell>
        </row>
        <row r="12723">
          <cell r="D12723">
            <v>301396842</v>
          </cell>
          <cell r="Q12723" t="str">
            <v>ACTIVOS</v>
          </cell>
        </row>
        <row r="12724">
          <cell r="D12724">
            <v>300907506</v>
          </cell>
          <cell r="Q12724" t="str">
            <v>ACTIVOS</v>
          </cell>
        </row>
        <row r="12725">
          <cell r="D12725">
            <v>300163314</v>
          </cell>
          <cell r="Q12725" t="str">
            <v>ACTIVOS</v>
          </cell>
        </row>
        <row r="12726">
          <cell r="D12726">
            <v>300903127</v>
          </cell>
          <cell r="Q12726" t="str">
            <v>ACTIVOS</v>
          </cell>
        </row>
        <row r="12727">
          <cell r="D12727">
            <v>301403282</v>
          </cell>
          <cell r="Q12727" t="str">
            <v>ACTIVOS</v>
          </cell>
        </row>
        <row r="12728">
          <cell r="D12728">
            <v>301186549</v>
          </cell>
          <cell r="Q12728" t="str">
            <v>ACTIVOS</v>
          </cell>
        </row>
        <row r="12729">
          <cell r="D12729">
            <v>301492251</v>
          </cell>
          <cell r="Q12729" t="str">
            <v>ACTIVOS</v>
          </cell>
        </row>
        <row r="12730">
          <cell r="D12730">
            <v>301290820</v>
          </cell>
          <cell r="Q12730" t="str">
            <v>ACTIVOS</v>
          </cell>
        </row>
        <row r="12731">
          <cell r="D12731">
            <v>300903703</v>
          </cell>
          <cell r="Q12731" t="str">
            <v>ACTIVOS</v>
          </cell>
        </row>
        <row r="12732">
          <cell r="D12732">
            <v>301238237</v>
          </cell>
          <cell r="Q12732" t="str">
            <v>ACTIVOS</v>
          </cell>
        </row>
        <row r="12733">
          <cell r="D12733">
            <v>300160229</v>
          </cell>
          <cell r="Q12733" t="str">
            <v>ACTIVOS</v>
          </cell>
        </row>
        <row r="12734">
          <cell r="D12734">
            <v>300097175</v>
          </cell>
          <cell r="Q12734" t="str">
            <v>ACTIVOS</v>
          </cell>
        </row>
        <row r="12735">
          <cell r="D12735">
            <v>301429823</v>
          </cell>
          <cell r="Q12735" t="str">
            <v>ACTIVOS</v>
          </cell>
        </row>
        <row r="12736">
          <cell r="D12736">
            <v>301411387</v>
          </cell>
          <cell r="Q12736" t="str">
            <v>ACTIVOS</v>
          </cell>
        </row>
        <row r="12737">
          <cell r="D12737">
            <v>300342335</v>
          </cell>
          <cell r="Q12737" t="str">
            <v>ACTIVOS</v>
          </cell>
        </row>
        <row r="12738">
          <cell r="D12738">
            <v>301366018</v>
          </cell>
          <cell r="Q12738" t="str">
            <v>ACTIVOS</v>
          </cell>
        </row>
        <row r="12739">
          <cell r="D12739">
            <v>301503036</v>
          </cell>
          <cell r="Q12739" t="str">
            <v>ACTIVOS</v>
          </cell>
        </row>
        <row r="12740">
          <cell r="D12740">
            <v>300652381</v>
          </cell>
          <cell r="Q12740" t="str">
            <v>ACTIVOS</v>
          </cell>
        </row>
        <row r="12741">
          <cell r="D12741">
            <v>301307038</v>
          </cell>
          <cell r="Q12741" t="str">
            <v>ACTIVOS</v>
          </cell>
        </row>
        <row r="12742">
          <cell r="D12742">
            <v>300091468</v>
          </cell>
          <cell r="Q12742" t="str">
            <v>ACTIVOS</v>
          </cell>
        </row>
        <row r="12743">
          <cell r="D12743">
            <v>300069408</v>
          </cell>
          <cell r="Q12743" t="str">
            <v>ACTIVOS</v>
          </cell>
        </row>
        <row r="12744">
          <cell r="D12744">
            <v>300067950</v>
          </cell>
          <cell r="Q12744" t="str">
            <v>ACTIVOS</v>
          </cell>
        </row>
        <row r="12745">
          <cell r="D12745">
            <v>300693608</v>
          </cell>
          <cell r="Q12745" t="str">
            <v>ACTIVOS</v>
          </cell>
        </row>
        <row r="12746">
          <cell r="D12746">
            <v>300098127</v>
          </cell>
          <cell r="Q12746" t="str">
            <v>ACTIVOS</v>
          </cell>
        </row>
        <row r="12747">
          <cell r="D12747">
            <v>301418619</v>
          </cell>
          <cell r="Q12747" t="str">
            <v>ACTIVOS</v>
          </cell>
        </row>
        <row r="12748">
          <cell r="D12748">
            <v>300154360</v>
          </cell>
          <cell r="Q12748" t="str">
            <v>ACTIVOS</v>
          </cell>
        </row>
        <row r="12749">
          <cell r="D12749">
            <v>300154628</v>
          </cell>
          <cell r="Q12749" t="str">
            <v>ACTIVOS</v>
          </cell>
        </row>
        <row r="12750">
          <cell r="D12750">
            <v>301575421</v>
          </cell>
          <cell r="Q12750" t="str">
            <v>ACTIVOS</v>
          </cell>
        </row>
        <row r="12751">
          <cell r="D12751">
            <v>301154973</v>
          </cell>
          <cell r="Q12751" t="str">
            <v>ACTIVOS</v>
          </cell>
        </row>
        <row r="12752">
          <cell r="D12752">
            <v>300154206</v>
          </cell>
          <cell r="Q12752" t="str">
            <v>ACTIVOS</v>
          </cell>
        </row>
        <row r="12753">
          <cell r="D12753">
            <v>301258879</v>
          </cell>
          <cell r="Q12753" t="str">
            <v>ACTIVOS</v>
          </cell>
        </row>
        <row r="12754">
          <cell r="D12754">
            <v>301463132</v>
          </cell>
          <cell r="Q12754" t="str">
            <v>ACTIVOS</v>
          </cell>
        </row>
        <row r="12755">
          <cell r="D12755">
            <v>301420703</v>
          </cell>
          <cell r="Q12755" t="str">
            <v>ACTIVOS</v>
          </cell>
        </row>
        <row r="12756">
          <cell r="D12756">
            <v>301496329</v>
          </cell>
          <cell r="Q12756" t="str">
            <v>ACTIVOS</v>
          </cell>
        </row>
        <row r="12757">
          <cell r="D12757">
            <v>301519319</v>
          </cell>
          <cell r="Q12757" t="str">
            <v>ACTIVOS</v>
          </cell>
        </row>
        <row r="12758">
          <cell r="D12758">
            <v>301408099</v>
          </cell>
          <cell r="Q12758" t="str">
            <v>ACTIVOS</v>
          </cell>
        </row>
        <row r="12759">
          <cell r="D12759">
            <v>301368841</v>
          </cell>
          <cell r="Q12759" t="str">
            <v>ACTIVOS</v>
          </cell>
        </row>
        <row r="12760">
          <cell r="D12760">
            <v>301290582</v>
          </cell>
          <cell r="Q12760" t="str">
            <v>ACTIVOS</v>
          </cell>
        </row>
        <row r="12761">
          <cell r="D12761">
            <v>301600245</v>
          </cell>
          <cell r="Q12761" t="str">
            <v>ACTIVOS</v>
          </cell>
        </row>
        <row r="12762">
          <cell r="D12762">
            <v>300654052</v>
          </cell>
          <cell r="Q12762" t="str">
            <v>ACTIVOS</v>
          </cell>
        </row>
        <row r="12763">
          <cell r="D12763">
            <v>300880737</v>
          </cell>
          <cell r="Q12763" t="str">
            <v>ACTIVOS</v>
          </cell>
        </row>
        <row r="12764">
          <cell r="D12764">
            <v>301347112</v>
          </cell>
          <cell r="Q12764" t="str">
            <v>ACTIVOS</v>
          </cell>
        </row>
        <row r="12765">
          <cell r="D12765">
            <v>300246841</v>
          </cell>
          <cell r="Q12765" t="str">
            <v>ACTIVOS</v>
          </cell>
        </row>
        <row r="12766">
          <cell r="D12766">
            <v>301199764</v>
          </cell>
          <cell r="Q12766" t="str">
            <v>ACTIVOS</v>
          </cell>
        </row>
        <row r="12767">
          <cell r="D12767">
            <v>301423207</v>
          </cell>
          <cell r="Q12767" t="str">
            <v>ACTIVOS</v>
          </cell>
        </row>
        <row r="12768">
          <cell r="D12768">
            <v>300236472</v>
          </cell>
          <cell r="Q12768" t="str">
            <v>ACTIVOS</v>
          </cell>
        </row>
        <row r="12769">
          <cell r="D12769">
            <v>301989333</v>
          </cell>
          <cell r="Q12769" t="str">
            <v>ACTIVOS</v>
          </cell>
        </row>
        <row r="12770">
          <cell r="D12770">
            <v>301496939</v>
          </cell>
          <cell r="Q12770" t="str">
            <v>ACTIVOS</v>
          </cell>
        </row>
        <row r="12771">
          <cell r="D12771">
            <v>300711690</v>
          </cell>
          <cell r="Q12771" t="str">
            <v>ACTIVOS</v>
          </cell>
        </row>
        <row r="12772">
          <cell r="D12772">
            <v>302101788</v>
          </cell>
          <cell r="Q12772" t="str">
            <v>ACTIVOS</v>
          </cell>
        </row>
        <row r="12773">
          <cell r="D12773">
            <v>302150984</v>
          </cell>
          <cell r="Q12773" t="str">
            <v>ACTIVOS</v>
          </cell>
        </row>
        <row r="12774">
          <cell r="D12774">
            <v>301482530</v>
          </cell>
          <cell r="Q12774" t="str">
            <v>ACTIVOS</v>
          </cell>
        </row>
        <row r="12775">
          <cell r="D12775">
            <v>301293683</v>
          </cell>
          <cell r="Q12775" t="str">
            <v>ACTIVOS</v>
          </cell>
        </row>
        <row r="12776">
          <cell r="D12776">
            <v>300164602</v>
          </cell>
          <cell r="Q12776" t="str">
            <v>ACTIVOS</v>
          </cell>
        </row>
        <row r="12777">
          <cell r="D12777">
            <v>300742260</v>
          </cell>
          <cell r="Q12777" t="str">
            <v>ACTIVOS</v>
          </cell>
        </row>
        <row r="12778">
          <cell r="D12778">
            <v>301520997</v>
          </cell>
          <cell r="Q12778" t="str">
            <v>ACTIVOS</v>
          </cell>
        </row>
        <row r="12779">
          <cell r="D12779">
            <v>300643813</v>
          </cell>
          <cell r="Q12779" t="str">
            <v>ACTIVOS</v>
          </cell>
        </row>
        <row r="12780">
          <cell r="D12780">
            <v>300067663</v>
          </cell>
          <cell r="Q12780" t="str">
            <v>ACTIVOS</v>
          </cell>
        </row>
        <row r="12781">
          <cell r="D12781">
            <v>301462981</v>
          </cell>
          <cell r="Q12781" t="str">
            <v>ACTIVOS</v>
          </cell>
        </row>
        <row r="12782">
          <cell r="D12782">
            <v>300071517</v>
          </cell>
          <cell r="Q12782" t="str">
            <v>ACTIVOS</v>
          </cell>
        </row>
        <row r="12783">
          <cell r="D12783">
            <v>301544403</v>
          </cell>
          <cell r="Q12783" t="str">
            <v>ACTIVOS</v>
          </cell>
        </row>
        <row r="12784">
          <cell r="D12784">
            <v>300092533</v>
          </cell>
          <cell r="Q12784" t="str">
            <v>ACTIVOS</v>
          </cell>
        </row>
        <row r="12785">
          <cell r="D12785">
            <v>300155886</v>
          </cell>
          <cell r="Q12785" t="str">
            <v>ACTIVOS</v>
          </cell>
        </row>
        <row r="12786">
          <cell r="D12786">
            <v>301599478</v>
          </cell>
          <cell r="Q12786" t="str">
            <v>ACTIVOS</v>
          </cell>
        </row>
        <row r="12787">
          <cell r="D12787">
            <v>300707233</v>
          </cell>
          <cell r="Q12787" t="str">
            <v>ACTIVOS</v>
          </cell>
        </row>
        <row r="12788">
          <cell r="D12788">
            <v>302031001</v>
          </cell>
          <cell r="Q12788" t="str">
            <v>ACTIVOS</v>
          </cell>
        </row>
        <row r="12789">
          <cell r="D12789">
            <v>300097906</v>
          </cell>
          <cell r="Q12789" t="str">
            <v>ACTIVOS</v>
          </cell>
        </row>
        <row r="12790">
          <cell r="D12790">
            <v>301439875</v>
          </cell>
          <cell r="Q12790" t="str">
            <v>ACTIVOS</v>
          </cell>
        </row>
        <row r="12791">
          <cell r="D12791">
            <v>302121460</v>
          </cell>
          <cell r="Q12791" t="str">
            <v>ACTIVOS</v>
          </cell>
        </row>
        <row r="12792">
          <cell r="D12792">
            <v>301521400</v>
          </cell>
          <cell r="Q12792" t="str">
            <v>ACTIVOS</v>
          </cell>
        </row>
        <row r="12793">
          <cell r="D12793">
            <v>301188828</v>
          </cell>
          <cell r="Q12793" t="str">
            <v>ACTIVOS</v>
          </cell>
        </row>
        <row r="12794">
          <cell r="D12794">
            <v>301328623</v>
          </cell>
          <cell r="Q12794" t="str">
            <v>ACTIVOS</v>
          </cell>
        </row>
        <row r="12795">
          <cell r="D12795">
            <v>300419167</v>
          </cell>
          <cell r="Q12795" t="str">
            <v>ACTIVOS</v>
          </cell>
        </row>
        <row r="12796">
          <cell r="D12796">
            <v>301410782</v>
          </cell>
          <cell r="Q12796" t="str">
            <v>ACTIVOS</v>
          </cell>
        </row>
        <row r="12797">
          <cell r="D12797">
            <v>301309851</v>
          </cell>
          <cell r="Q12797" t="str">
            <v>ACTIVOS</v>
          </cell>
        </row>
        <row r="12798">
          <cell r="D12798">
            <v>300825433</v>
          </cell>
          <cell r="Q12798" t="str">
            <v>ACTIVOS</v>
          </cell>
        </row>
        <row r="12799">
          <cell r="D12799">
            <v>301535320</v>
          </cell>
          <cell r="Q12799" t="str">
            <v>ACTIVOS</v>
          </cell>
        </row>
        <row r="12800">
          <cell r="D12800">
            <v>300154476</v>
          </cell>
          <cell r="Q12800" t="str">
            <v>ACTIVOS</v>
          </cell>
        </row>
        <row r="12801">
          <cell r="D12801">
            <v>301295385</v>
          </cell>
          <cell r="Q12801" t="str">
            <v>ACTIVOS</v>
          </cell>
        </row>
        <row r="12802">
          <cell r="D12802">
            <v>301401124</v>
          </cell>
          <cell r="Q12802" t="str">
            <v>ACTIVOS</v>
          </cell>
        </row>
        <row r="12803">
          <cell r="D12803">
            <v>300154341</v>
          </cell>
          <cell r="Q12803" t="str">
            <v>ACTIVOS</v>
          </cell>
        </row>
        <row r="12804">
          <cell r="D12804">
            <v>300789686</v>
          </cell>
          <cell r="Q12804" t="str">
            <v>ACTIVOS</v>
          </cell>
        </row>
        <row r="12805">
          <cell r="D12805">
            <v>301251672</v>
          </cell>
          <cell r="Q12805" t="str">
            <v>ACTIVOS</v>
          </cell>
        </row>
        <row r="12806">
          <cell r="D12806">
            <v>300157965</v>
          </cell>
          <cell r="Q12806" t="str">
            <v>ACTIVOS</v>
          </cell>
        </row>
        <row r="12807">
          <cell r="D12807">
            <v>301139310</v>
          </cell>
          <cell r="Q12807" t="str">
            <v>ACTIVOS</v>
          </cell>
        </row>
        <row r="12808">
          <cell r="D12808">
            <v>300918767</v>
          </cell>
          <cell r="Q12808" t="str">
            <v>ACTIVOS</v>
          </cell>
        </row>
        <row r="12809">
          <cell r="D12809">
            <v>301116921</v>
          </cell>
          <cell r="Q12809" t="str">
            <v>ACTIVOS</v>
          </cell>
        </row>
        <row r="12810">
          <cell r="D12810">
            <v>300918233</v>
          </cell>
          <cell r="Q12810" t="str">
            <v>ACTIVOS</v>
          </cell>
        </row>
        <row r="12811">
          <cell r="D12811">
            <v>300257122</v>
          </cell>
          <cell r="Q12811" t="str">
            <v>ACTIVOS</v>
          </cell>
        </row>
        <row r="12812">
          <cell r="D12812">
            <v>300257789</v>
          </cell>
          <cell r="Q12812" t="str">
            <v>ACTIVOS</v>
          </cell>
        </row>
        <row r="12813">
          <cell r="D12813">
            <v>301504224</v>
          </cell>
          <cell r="Q12813" t="str">
            <v>ACTIVOS</v>
          </cell>
        </row>
        <row r="12814">
          <cell r="D12814">
            <v>300150061</v>
          </cell>
          <cell r="Q12814" t="str">
            <v>ACTIVOS</v>
          </cell>
        </row>
        <row r="12815">
          <cell r="D12815">
            <v>301295764</v>
          </cell>
          <cell r="Q12815" t="str">
            <v>ACTIVOS</v>
          </cell>
        </row>
        <row r="12816">
          <cell r="D12816">
            <v>301488108</v>
          </cell>
          <cell r="Q12816" t="str">
            <v>ACTIVOS</v>
          </cell>
        </row>
        <row r="12817">
          <cell r="D12817">
            <v>301453002</v>
          </cell>
          <cell r="Q12817" t="str">
            <v>ACTIVOS</v>
          </cell>
        </row>
        <row r="12818">
          <cell r="D12818">
            <v>301469337</v>
          </cell>
          <cell r="Q12818" t="str">
            <v>ACTIVOS</v>
          </cell>
        </row>
        <row r="12819">
          <cell r="D12819">
            <v>300096973</v>
          </cell>
          <cell r="Q12819" t="str">
            <v>ACTIVOS</v>
          </cell>
        </row>
        <row r="12820">
          <cell r="D12820">
            <v>301344642</v>
          </cell>
          <cell r="Q12820" t="str">
            <v>ACTIVOS</v>
          </cell>
        </row>
        <row r="12821">
          <cell r="D12821">
            <v>301430594</v>
          </cell>
          <cell r="Q12821" t="str">
            <v>ACTIVOS</v>
          </cell>
        </row>
        <row r="12822">
          <cell r="D12822">
            <v>302063955</v>
          </cell>
          <cell r="Q12822" t="str">
            <v>ACTIVOS</v>
          </cell>
        </row>
        <row r="12823">
          <cell r="D12823">
            <v>300097223</v>
          </cell>
          <cell r="Q12823" t="str">
            <v>ACTIVOS</v>
          </cell>
        </row>
        <row r="12824">
          <cell r="D12824">
            <v>300625178</v>
          </cell>
          <cell r="Q12824" t="str">
            <v>ACTIVOS</v>
          </cell>
        </row>
        <row r="12825">
          <cell r="D12825">
            <v>300794878</v>
          </cell>
          <cell r="Q12825" t="str">
            <v>ACTIVOS</v>
          </cell>
        </row>
        <row r="12826">
          <cell r="D12826">
            <v>300097542</v>
          </cell>
          <cell r="Q12826" t="str">
            <v>ACTIVOS</v>
          </cell>
        </row>
        <row r="12827">
          <cell r="D12827">
            <v>300097327</v>
          </cell>
          <cell r="Q12827" t="str">
            <v>ACTIVOS</v>
          </cell>
        </row>
        <row r="12828">
          <cell r="D12828">
            <v>301154818</v>
          </cell>
          <cell r="Q12828" t="str">
            <v>ACTIVOS</v>
          </cell>
        </row>
        <row r="12829">
          <cell r="D12829">
            <v>300092657</v>
          </cell>
          <cell r="Q12829" t="str">
            <v>ACTIVOS</v>
          </cell>
        </row>
        <row r="12830">
          <cell r="D12830">
            <v>300860336</v>
          </cell>
          <cell r="Q12830" t="str">
            <v>ACTIVOS</v>
          </cell>
        </row>
        <row r="12831">
          <cell r="D12831">
            <v>301445276</v>
          </cell>
          <cell r="Q12831" t="str">
            <v>ACTIVOS</v>
          </cell>
        </row>
        <row r="12832">
          <cell r="D12832">
            <v>302177912</v>
          </cell>
          <cell r="Q12832" t="str">
            <v>ACTIVOS</v>
          </cell>
        </row>
        <row r="12833">
          <cell r="D12833">
            <v>301529613</v>
          </cell>
          <cell r="Q12833" t="str">
            <v>ACTIVOS</v>
          </cell>
        </row>
        <row r="12834">
          <cell r="D12834">
            <v>302016568</v>
          </cell>
          <cell r="Q12834" t="str">
            <v>ACTIVOS</v>
          </cell>
        </row>
        <row r="12835">
          <cell r="D12835">
            <v>301431423</v>
          </cell>
          <cell r="Q12835" t="str">
            <v>ACTIVOS</v>
          </cell>
        </row>
        <row r="12836">
          <cell r="D12836">
            <v>300097994</v>
          </cell>
          <cell r="Q12836" t="str">
            <v>ACTIVOS</v>
          </cell>
        </row>
        <row r="12837">
          <cell r="D12837">
            <v>301428101</v>
          </cell>
          <cell r="Q12837" t="str">
            <v>ACTIVOS</v>
          </cell>
        </row>
        <row r="12838">
          <cell r="D12838">
            <v>301508987</v>
          </cell>
          <cell r="Q12838" t="str">
            <v>ACTIVOS</v>
          </cell>
        </row>
        <row r="12839">
          <cell r="D12839">
            <v>301996266</v>
          </cell>
          <cell r="Q12839" t="str">
            <v>ACTIVOS</v>
          </cell>
        </row>
        <row r="12840">
          <cell r="D12840">
            <v>301344026</v>
          </cell>
          <cell r="Q12840" t="str">
            <v>ACTIVOS</v>
          </cell>
        </row>
        <row r="12841">
          <cell r="D12841">
            <v>301433856</v>
          </cell>
          <cell r="Q12841" t="str">
            <v>ACTIVOS</v>
          </cell>
        </row>
        <row r="12842">
          <cell r="D12842">
            <v>300845423</v>
          </cell>
          <cell r="Q12842" t="str">
            <v>ACTIVOS</v>
          </cell>
        </row>
        <row r="12843">
          <cell r="D12843">
            <v>300143977</v>
          </cell>
          <cell r="Q12843" t="str">
            <v>ACTIVOS</v>
          </cell>
        </row>
        <row r="12844">
          <cell r="D12844">
            <v>301478515</v>
          </cell>
          <cell r="Q12844" t="str">
            <v>ACTIVOS</v>
          </cell>
        </row>
        <row r="12845">
          <cell r="D12845">
            <v>302118870</v>
          </cell>
          <cell r="Q12845" t="str">
            <v>ACTIVOS</v>
          </cell>
        </row>
        <row r="12846">
          <cell r="D12846">
            <v>301363585</v>
          </cell>
          <cell r="Q12846" t="str">
            <v>ACTIVOS</v>
          </cell>
        </row>
        <row r="12847">
          <cell r="D12847">
            <v>301544432</v>
          </cell>
          <cell r="Q12847" t="str">
            <v>ACTIVOS</v>
          </cell>
        </row>
        <row r="12848">
          <cell r="D12848">
            <v>302029117</v>
          </cell>
          <cell r="Q12848" t="str">
            <v>ACTIVOS</v>
          </cell>
        </row>
        <row r="12849">
          <cell r="D12849">
            <v>300493239</v>
          </cell>
          <cell r="Q12849" t="str">
            <v>ACTIVOS</v>
          </cell>
        </row>
        <row r="12850">
          <cell r="D12850">
            <v>300480641</v>
          </cell>
          <cell r="Q12850" t="str">
            <v>ACTIVOS</v>
          </cell>
        </row>
        <row r="12851">
          <cell r="D12851">
            <v>300903509</v>
          </cell>
          <cell r="Q12851" t="str">
            <v>ACTIVOS</v>
          </cell>
        </row>
        <row r="12852">
          <cell r="D12852">
            <v>301328657</v>
          </cell>
          <cell r="Q12852" t="str">
            <v>ACTIVOS</v>
          </cell>
        </row>
        <row r="12853">
          <cell r="D12853">
            <v>301339130</v>
          </cell>
          <cell r="Q12853" t="str">
            <v>ACTIVOS</v>
          </cell>
        </row>
        <row r="12854">
          <cell r="D12854">
            <v>301031209</v>
          </cell>
          <cell r="Q12854" t="str">
            <v>ACTIVOS</v>
          </cell>
        </row>
        <row r="12855">
          <cell r="D12855">
            <v>300098121</v>
          </cell>
          <cell r="Q12855" t="str">
            <v>ACTIVOS</v>
          </cell>
        </row>
        <row r="12856">
          <cell r="D12856">
            <v>300159490</v>
          </cell>
          <cell r="Q12856" t="str">
            <v>ACTIVOS</v>
          </cell>
        </row>
        <row r="12857">
          <cell r="D12857">
            <v>300154858</v>
          </cell>
          <cell r="Q12857" t="str">
            <v>ACTIVOS</v>
          </cell>
        </row>
        <row r="12858">
          <cell r="D12858">
            <v>300161688</v>
          </cell>
          <cell r="Q12858" t="str">
            <v>ACTIVOS</v>
          </cell>
        </row>
        <row r="12859">
          <cell r="D12859">
            <v>300157928</v>
          </cell>
          <cell r="Q12859" t="str">
            <v>ACTIVOS</v>
          </cell>
        </row>
        <row r="12860">
          <cell r="D12860">
            <v>302042757</v>
          </cell>
          <cell r="Q12860" t="str">
            <v>ACTIVOS</v>
          </cell>
        </row>
        <row r="12861">
          <cell r="D12861">
            <v>302063982</v>
          </cell>
          <cell r="Q12861" t="str">
            <v>ACTIVOS</v>
          </cell>
        </row>
        <row r="12862">
          <cell r="D12862">
            <v>300091717</v>
          </cell>
          <cell r="Q12862" t="str">
            <v>ACTIVOS</v>
          </cell>
        </row>
        <row r="12863">
          <cell r="D12863">
            <v>301257934</v>
          </cell>
          <cell r="Q12863" t="str">
            <v>ACTIVOS</v>
          </cell>
        </row>
        <row r="12864">
          <cell r="D12864">
            <v>301282898</v>
          </cell>
          <cell r="Q12864" t="str">
            <v>ACTIVOS</v>
          </cell>
        </row>
        <row r="12865">
          <cell r="D12865">
            <v>301495872</v>
          </cell>
          <cell r="Q12865" t="str">
            <v>ACTIVOS</v>
          </cell>
        </row>
        <row r="12866">
          <cell r="D12866">
            <v>300097896</v>
          </cell>
          <cell r="Q12866" t="str">
            <v>ACTIVOS</v>
          </cell>
        </row>
        <row r="12867">
          <cell r="D12867">
            <v>300905896</v>
          </cell>
          <cell r="Q12867" t="str">
            <v>ACTIVOS</v>
          </cell>
        </row>
        <row r="12868">
          <cell r="D12868">
            <v>301122904</v>
          </cell>
          <cell r="Q12868" t="str">
            <v>ACTIVOS</v>
          </cell>
        </row>
        <row r="12869">
          <cell r="D12869">
            <v>300097109</v>
          </cell>
          <cell r="Q12869" t="str">
            <v>ACTIVOS</v>
          </cell>
        </row>
        <row r="12870">
          <cell r="D12870">
            <v>301029996</v>
          </cell>
          <cell r="Q12870" t="str">
            <v>ACTIVOS</v>
          </cell>
        </row>
        <row r="12871">
          <cell r="D12871">
            <v>301505411</v>
          </cell>
          <cell r="Q12871" t="str">
            <v>ACTIVOS</v>
          </cell>
        </row>
        <row r="12872">
          <cell r="D12872">
            <v>301242531</v>
          </cell>
          <cell r="Q12872" t="str">
            <v>ACTIVOS</v>
          </cell>
        </row>
        <row r="12873">
          <cell r="D12873">
            <v>301406764</v>
          </cell>
          <cell r="Q12873" t="str">
            <v>ACTIVOS</v>
          </cell>
        </row>
        <row r="12874">
          <cell r="D12874">
            <v>301307080</v>
          </cell>
          <cell r="Q12874" t="str">
            <v>ACTIVOS</v>
          </cell>
        </row>
        <row r="12875">
          <cell r="D12875">
            <v>301597250</v>
          </cell>
          <cell r="Q12875" t="str">
            <v>ACTIVOS</v>
          </cell>
        </row>
        <row r="12876">
          <cell r="D12876">
            <v>301466164</v>
          </cell>
          <cell r="Q12876" t="str">
            <v>ACTIVOS</v>
          </cell>
        </row>
        <row r="12877">
          <cell r="D12877">
            <v>301422049</v>
          </cell>
          <cell r="Q12877" t="str">
            <v>ACTIVOS</v>
          </cell>
        </row>
        <row r="12878">
          <cell r="D12878">
            <v>301218289</v>
          </cell>
          <cell r="Q12878" t="str">
            <v>ACTIVOS</v>
          </cell>
        </row>
        <row r="12879">
          <cell r="D12879">
            <v>300998844</v>
          </cell>
          <cell r="Q12879" t="str">
            <v>ACTIVOS</v>
          </cell>
        </row>
        <row r="12880">
          <cell r="D12880">
            <v>301193530</v>
          </cell>
          <cell r="Q12880" t="str">
            <v>ACTIVOS</v>
          </cell>
        </row>
        <row r="12881">
          <cell r="D12881">
            <v>300154145</v>
          </cell>
          <cell r="Q12881" t="str">
            <v>ACTIVOS</v>
          </cell>
        </row>
        <row r="12882">
          <cell r="D12882">
            <v>300146158</v>
          </cell>
          <cell r="Q12882" t="str">
            <v>ACTIVOS</v>
          </cell>
        </row>
        <row r="12883">
          <cell r="D12883">
            <v>301377909</v>
          </cell>
          <cell r="Q12883" t="str">
            <v>ACTIVOS</v>
          </cell>
        </row>
        <row r="12884">
          <cell r="D12884">
            <v>300824149</v>
          </cell>
          <cell r="Q12884" t="str">
            <v>ACTIVOS</v>
          </cell>
        </row>
        <row r="12885">
          <cell r="D12885">
            <v>301534984</v>
          </cell>
          <cell r="Q12885" t="str">
            <v>ACTIVOS</v>
          </cell>
        </row>
        <row r="12886">
          <cell r="D12886">
            <v>301319802</v>
          </cell>
          <cell r="Q12886" t="str">
            <v>ACTIVOS</v>
          </cell>
        </row>
        <row r="12887">
          <cell r="D12887">
            <v>301580050</v>
          </cell>
          <cell r="Q12887" t="str">
            <v>ACTIVOS</v>
          </cell>
        </row>
        <row r="12888">
          <cell r="D12888">
            <v>300156364</v>
          </cell>
          <cell r="Q12888" t="str">
            <v>ACTIVOS</v>
          </cell>
        </row>
        <row r="12889">
          <cell r="D12889">
            <v>300832332</v>
          </cell>
          <cell r="Q12889" t="str">
            <v>ACTIVOS</v>
          </cell>
        </row>
        <row r="12890">
          <cell r="D12890">
            <v>301441667</v>
          </cell>
          <cell r="Q12890" t="str">
            <v>ACTIVOS</v>
          </cell>
        </row>
        <row r="12891">
          <cell r="D12891">
            <v>300777980</v>
          </cell>
          <cell r="Q12891" t="str">
            <v>ACTIVOS</v>
          </cell>
        </row>
        <row r="12892">
          <cell r="D12892">
            <v>300555436</v>
          </cell>
          <cell r="Q12892" t="str">
            <v>ACTIVOS</v>
          </cell>
        </row>
        <row r="12893">
          <cell r="D12893">
            <v>300831815</v>
          </cell>
          <cell r="Q12893" t="str">
            <v>ACTIVOS</v>
          </cell>
        </row>
        <row r="12894">
          <cell r="D12894">
            <v>300986724</v>
          </cell>
          <cell r="Q12894" t="str">
            <v>ACTIVOS</v>
          </cell>
        </row>
        <row r="12895">
          <cell r="D12895">
            <v>301471528</v>
          </cell>
          <cell r="Q12895" t="str">
            <v>ACTIVOS</v>
          </cell>
        </row>
        <row r="12896">
          <cell r="D12896">
            <v>300164692</v>
          </cell>
          <cell r="Q12896" t="str">
            <v>ACTIVOS</v>
          </cell>
        </row>
        <row r="12897">
          <cell r="D12897">
            <v>301296026</v>
          </cell>
          <cell r="Q12897" t="str">
            <v>ACTIVOS</v>
          </cell>
        </row>
        <row r="12898">
          <cell r="D12898">
            <v>302091746</v>
          </cell>
          <cell r="Q12898" t="str">
            <v>ACTIVOS</v>
          </cell>
        </row>
        <row r="12899">
          <cell r="D12899">
            <v>301416345</v>
          </cell>
          <cell r="Q12899" t="str">
            <v>ACTIVOS</v>
          </cell>
        </row>
        <row r="12900">
          <cell r="D12900">
            <v>301411490</v>
          </cell>
          <cell r="Q12900" t="str">
            <v>ACTIVOS</v>
          </cell>
        </row>
        <row r="12901">
          <cell r="D12901">
            <v>302013102</v>
          </cell>
          <cell r="Q12901" t="str">
            <v>ACTIVOS</v>
          </cell>
        </row>
        <row r="12902">
          <cell r="D12902">
            <v>300167815</v>
          </cell>
          <cell r="Q12902" t="str">
            <v>ACTIVOS</v>
          </cell>
        </row>
        <row r="12903">
          <cell r="D12903">
            <v>300767517</v>
          </cell>
          <cell r="Q12903" t="str">
            <v>ACTIVOS</v>
          </cell>
        </row>
        <row r="12904">
          <cell r="D12904">
            <v>300092797</v>
          </cell>
          <cell r="Q12904" t="str">
            <v>ACTIVOS</v>
          </cell>
        </row>
        <row r="12905">
          <cell r="D12905">
            <v>300815114</v>
          </cell>
          <cell r="Q12905" t="str">
            <v>ACTIVOS</v>
          </cell>
        </row>
        <row r="12906">
          <cell r="D12906">
            <v>300086554</v>
          </cell>
          <cell r="Q12906" t="str">
            <v>ACTIVOS</v>
          </cell>
        </row>
        <row r="12907">
          <cell r="D12907">
            <v>301539834</v>
          </cell>
          <cell r="Q12907" t="str">
            <v>ACTIVOS</v>
          </cell>
        </row>
        <row r="12908">
          <cell r="D12908">
            <v>301453661</v>
          </cell>
          <cell r="Q12908" t="str">
            <v>ACTIVOS</v>
          </cell>
        </row>
        <row r="12909">
          <cell r="D12909">
            <v>301405536</v>
          </cell>
          <cell r="Q12909" t="str">
            <v>ACTIVOS</v>
          </cell>
        </row>
        <row r="12910">
          <cell r="D12910">
            <v>300277328</v>
          </cell>
          <cell r="Q12910" t="str">
            <v>ACTIVOS</v>
          </cell>
        </row>
        <row r="12911">
          <cell r="D12911">
            <v>302067405</v>
          </cell>
          <cell r="Q12911" t="str">
            <v>ACTIVOS</v>
          </cell>
        </row>
        <row r="12912">
          <cell r="D12912">
            <v>301251507</v>
          </cell>
          <cell r="Q12912" t="str">
            <v>ACTIVOS</v>
          </cell>
        </row>
        <row r="12913">
          <cell r="D12913">
            <v>301495082</v>
          </cell>
          <cell r="Q12913" t="str">
            <v>ACTIVOS</v>
          </cell>
        </row>
        <row r="12914">
          <cell r="D12914">
            <v>301335082</v>
          </cell>
          <cell r="Q12914" t="str">
            <v>ACTIVOS</v>
          </cell>
        </row>
        <row r="12915">
          <cell r="D12915">
            <v>300741155</v>
          </cell>
          <cell r="Q12915" t="str">
            <v>ACTIVOS</v>
          </cell>
        </row>
        <row r="12916">
          <cell r="D12916">
            <v>302107790</v>
          </cell>
          <cell r="Q12916" t="str">
            <v>ACTIVOS</v>
          </cell>
        </row>
        <row r="12917">
          <cell r="D12917">
            <v>300256856</v>
          </cell>
          <cell r="Q12917" t="str">
            <v>ACTIVOS</v>
          </cell>
        </row>
        <row r="12918">
          <cell r="D12918">
            <v>300257475</v>
          </cell>
          <cell r="Q12918" t="str">
            <v>ACTIVOS</v>
          </cell>
        </row>
        <row r="12919">
          <cell r="D12919">
            <v>300825025</v>
          </cell>
          <cell r="Q12919" t="str">
            <v>ACTIVOS</v>
          </cell>
        </row>
        <row r="12920">
          <cell r="D12920">
            <v>301857527</v>
          </cell>
          <cell r="Q12920" t="str">
            <v>ACTIVOS</v>
          </cell>
        </row>
        <row r="12921">
          <cell r="D12921">
            <v>300097721</v>
          </cell>
          <cell r="Q12921" t="str">
            <v>ACTIVOS</v>
          </cell>
        </row>
        <row r="12922">
          <cell r="D12922">
            <v>300157799</v>
          </cell>
          <cell r="Q12922" t="str">
            <v>ACTIVOS</v>
          </cell>
        </row>
        <row r="12923">
          <cell r="D12923">
            <v>301399164</v>
          </cell>
          <cell r="Q12923" t="str">
            <v>ACTIVOS</v>
          </cell>
        </row>
        <row r="12924">
          <cell r="D12924">
            <v>301163578</v>
          </cell>
          <cell r="Q12924" t="str">
            <v>ACTIVOS</v>
          </cell>
        </row>
        <row r="12925">
          <cell r="D12925">
            <v>302050731</v>
          </cell>
          <cell r="Q12925" t="str">
            <v>ACTIVOS</v>
          </cell>
        </row>
        <row r="12926">
          <cell r="D12926">
            <v>300068673</v>
          </cell>
          <cell r="Q12926" t="str">
            <v>ACTIVOS</v>
          </cell>
        </row>
        <row r="12927">
          <cell r="D12927">
            <v>301508841</v>
          </cell>
          <cell r="Q12927" t="str">
            <v>ACTIVOS</v>
          </cell>
        </row>
        <row r="12928">
          <cell r="D12928">
            <v>300153539</v>
          </cell>
          <cell r="Q12928" t="str">
            <v>ACTIVOS</v>
          </cell>
        </row>
        <row r="12929">
          <cell r="D12929">
            <v>301328634</v>
          </cell>
          <cell r="Q12929" t="str">
            <v>ACTIVOS</v>
          </cell>
        </row>
        <row r="12930">
          <cell r="D12930">
            <v>301560813</v>
          </cell>
          <cell r="Q12930" t="str">
            <v>ACTIVOS</v>
          </cell>
        </row>
        <row r="12931">
          <cell r="D12931">
            <v>301585882</v>
          </cell>
          <cell r="Q12931" t="str">
            <v>ACTIVOS</v>
          </cell>
        </row>
        <row r="12932">
          <cell r="D12932">
            <v>301389508</v>
          </cell>
          <cell r="Q12932" t="str">
            <v>ACTIVOS</v>
          </cell>
        </row>
        <row r="12933">
          <cell r="D12933">
            <v>300097951</v>
          </cell>
          <cell r="Q12933" t="str">
            <v>ACTIVOS</v>
          </cell>
        </row>
        <row r="12934">
          <cell r="D12934">
            <v>301414620</v>
          </cell>
          <cell r="Q12934" t="str">
            <v>ACTIVOS</v>
          </cell>
        </row>
        <row r="12935">
          <cell r="D12935">
            <v>301494811</v>
          </cell>
          <cell r="Q12935" t="str">
            <v>ACTIVOS</v>
          </cell>
        </row>
        <row r="12936">
          <cell r="D12936">
            <v>301528412</v>
          </cell>
          <cell r="Q12936" t="str">
            <v>ACTIVOS</v>
          </cell>
        </row>
        <row r="12937">
          <cell r="D12937">
            <v>301565621</v>
          </cell>
          <cell r="Q12937" t="str">
            <v>ACTIVOS</v>
          </cell>
        </row>
        <row r="12938">
          <cell r="D12938">
            <v>301369329</v>
          </cell>
          <cell r="Q12938" t="str">
            <v>ACTIVOS</v>
          </cell>
        </row>
        <row r="12939">
          <cell r="D12939">
            <v>302158315</v>
          </cell>
          <cell r="Q12939" t="str">
            <v>ACTIVOS</v>
          </cell>
        </row>
        <row r="12940">
          <cell r="D12940">
            <v>301066146</v>
          </cell>
          <cell r="Q12940" t="str">
            <v>ACTIVOS</v>
          </cell>
        </row>
        <row r="12941">
          <cell r="D12941">
            <v>300146009</v>
          </cell>
          <cell r="Q12941" t="str">
            <v>ACTIVOS</v>
          </cell>
        </row>
        <row r="12942">
          <cell r="D12942">
            <v>301243048</v>
          </cell>
          <cell r="Q12942" t="str">
            <v>ACTIVOS</v>
          </cell>
        </row>
        <row r="12943">
          <cell r="D12943">
            <v>301387092</v>
          </cell>
          <cell r="Q12943" t="str">
            <v>ACTIVOS</v>
          </cell>
        </row>
        <row r="12944">
          <cell r="D12944">
            <v>301268283</v>
          </cell>
          <cell r="Q12944" t="str">
            <v>ACTIVOS</v>
          </cell>
        </row>
        <row r="12945">
          <cell r="D12945">
            <v>301257898</v>
          </cell>
          <cell r="Q12945" t="str">
            <v>ACTIVOS</v>
          </cell>
        </row>
        <row r="12946">
          <cell r="D12946">
            <v>301405408</v>
          </cell>
          <cell r="Q12946" t="str">
            <v>ACTIVOS</v>
          </cell>
        </row>
        <row r="12947">
          <cell r="D12947">
            <v>300741163</v>
          </cell>
          <cell r="Q12947" t="str">
            <v>ACTIVOS</v>
          </cell>
        </row>
        <row r="12948">
          <cell r="D12948">
            <v>302038480</v>
          </cell>
          <cell r="Q12948" t="str">
            <v>ACTIVOS</v>
          </cell>
        </row>
        <row r="12949">
          <cell r="D12949">
            <v>301415119</v>
          </cell>
          <cell r="Q12949" t="str">
            <v>ACTIVOS</v>
          </cell>
        </row>
        <row r="12950">
          <cell r="D12950">
            <v>301477503</v>
          </cell>
          <cell r="Q12950" t="str">
            <v>ACTIVOS</v>
          </cell>
        </row>
        <row r="12951">
          <cell r="D12951">
            <v>300098622</v>
          </cell>
          <cell r="Q12951" t="str">
            <v>ACTIVOS</v>
          </cell>
        </row>
        <row r="12952">
          <cell r="D12952">
            <v>300341465</v>
          </cell>
          <cell r="Q12952" t="str">
            <v>ACTIVOS</v>
          </cell>
        </row>
        <row r="12953">
          <cell r="D12953">
            <v>301437051</v>
          </cell>
          <cell r="Q12953" t="str">
            <v>ACTIVOS</v>
          </cell>
        </row>
        <row r="12954">
          <cell r="D12954">
            <v>300127136</v>
          </cell>
          <cell r="Q12954" t="str">
            <v>ACTIVOS</v>
          </cell>
        </row>
        <row r="12955">
          <cell r="D12955">
            <v>300097496</v>
          </cell>
          <cell r="Q12955" t="str">
            <v>ACTIVOS</v>
          </cell>
        </row>
        <row r="12956">
          <cell r="D12956">
            <v>300097030</v>
          </cell>
          <cell r="Q12956" t="str">
            <v>ACTIVOS</v>
          </cell>
        </row>
        <row r="12957">
          <cell r="D12957">
            <v>300908986</v>
          </cell>
          <cell r="Q12957" t="str">
            <v>ACTIVOS</v>
          </cell>
        </row>
        <row r="12958">
          <cell r="D12958">
            <v>301402602</v>
          </cell>
          <cell r="Q12958" t="str">
            <v>ACTIVOS</v>
          </cell>
        </row>
        <row r="12959">
          <cell r="D12959">
            <v>301500546</v>
          </cell>
          <cell r="Q12959" t="str">
            <v>ACTIVOS</v>
          </cell>
        </row>
        <row r="12960">
          <cell r="D12960">
            <v>300097135</v>
          </cell>
          <cell r="Q12960" t="str">
            <v>ACTIVOS</v>
          </cell>
        </row>
        <row r="12961">
          <cell r="D12961">
            <v>301341309</v>
          </cell>
          <cell r="Q12961" t="str">
            <v>ACTIVOS</v>
          </cell>
        </row>
        <row r="12962">
          <cell r="D12962">
            <v>301314110</v>
          </cell>
          <cell r="Q12962" t="str">
            <v>ACTIVOS</v>
          </cell>
        </row>
        <row r="12963">
          <cell r="D12963">
            <v>300097341</v>
          </cell>
          <cell r="Q12963" t="str">
            <v>ACTIVOS</v>
          </cell>
        </row>
        <row r="12964">
          <cell r="D12964">
            <v>301193639</v>
          </cell>
          <cell r="Q12964" t="str">
            <v>ACTIVOS</v>
          </cell>
        </row>
        <row r="12965">
          <cell r="D12965">
            <v>301424107</v>
          </cell>
          <cell r="Q12965" t="str">
            <v>ACTIVOS</v>
          </cell>
        </row>
        <row r="12966">
          <cell r="D12966">
            <v>300277819</v>
          </cell>
          <cell r="Q12966" t="str">
            <v>ACTIVOS</v>
          </cell>
        </row>
        <row r="12967">
          <cell r="D12967">
            <v>301437043</v>
          </cell>
          <cell r="Q12967" t="str">
            <v>ACTIVOS</v>
          </cell>
        </row>
        <row r="12968">
          <cell r="D12968">
            <v>300098419</v>
          </cell>
          <cell r="Q12968" t="str">
            <v>ACTIVOS</v>
          </cell>
        </row>
        <row r="12969">
          <cell r="D12969">
            <v>301386291</v>
          </cell>
          <cell r="Q12969" t="str">
            <v>ACTIVOS</v>
          </cell>
        </row>
        <row r="12970">
          <cell r="D12970">
            <v>301599762</v>
          </cell>
          <cell r="Q12970" t="str">
            <v>ACTIVOS</v>
          </cell>
        </row>
        <row r="12971">
          <cell r="D12971">
            <v>302006778</v>
          </cell>
          <cell r="Q12971" t="str">
            <v>ACTIVOS</v>
          </cell>
        </row>
        <row r="12972">
          <cell r="D12972">
            <v>300741091</v>
          </cell>
          <cell r="Q12972" t="str">
            <v>ACTIVOS</v>
          </cell>
        </row>
        <row r="12973">
          <cell r="D12973">
            <v>300153824</v>
          </cell>
          <cell r="Q12973" t="str">
            <v>ACTIVOS</v>
          </cell>
        </row>
        <row r="12974">
          <cell r="D12974">
            <v>300091193</v>
          </cell>
          <cell r="Q12974" t="str">
            <v>ACTIVOS</v>
          </cell>
        </row>
        <row r="12975">
          <cell r="D12975">
            <v>300846265</v>
          </cell>
          <cell r="Q12975" t="str">
            <v>ACTIVOS</v>
          </cell>
        </row>
        <row r="12976">
          <cell r="D12976">
            <v>302076220</v>
          </cell>
          <cell r="Q12976" t="str">
            <v>ACTIVOS</v>
          </cell>
        </row>
        <row r="12977">
          <cell r="D12977">
            <v>301418940</v>
          </cell>
          <cell r="Q12977" t="str">
            <v>ACTIVOS</v>
          </cell>
        </row>
        <row r="12978">
          <cell r="D12978">
            <v>300968125</v>
          </cell>
          <cell r="Q12978" t="str">
            <v>ACTIVOS</v>
          </cell>
        </row>
        <row r="12979">
          <cell r="D12979">
            <v>301508582</v>
          </cell>
          <cell r="Q12979" t="str">
            <v>ACTIVOS</v>
          </cell>
        </row>
        <row r="12980">
          <cell r="D12980">
            <v>300787851</v>
          </cell>
          <cell r="Q12980" t="str">
            <v>ACTIVOS</v>
          </cell>
        </row>
        <row r="12981">
          <cell r="D12981">
            <v>301309930</v>
          </cell>
          <cell r="Q12981" t="str">
            <v>ACTIVOS</v>
          </cell>
        </row>
        <row r="12982">
          <cell r="D12982">
            <v>301543087</v>
          </cell>
          <cell r="Q12982" t="str">
            <v>ACTIVOS</v>
          </cell>
        </row>
        <row r="12983">
          <cell r="D12983">
            <v>300838080</v>
          </cell>
          <cell r="Q12983" t="str">
            <v>ACTIVOS</v>
          </cell>
        </row>
        <row r="12984">
          <cell r="D12984">
            <v>300903046</v>
          </cell>
          <cell r="Q12984" t="str">
            <v>ACTIVOS</v>
          </cell>
        </row>
        <row r="12985">
          <cell r="D12985">
            <v>300091183</v>
          </cell>
          <cell r="Q12985" t="str">
            <v>ACTIVOS</v>
          </cell>
        </row>
        <row r="12986">
          <cell r="D12986">
            <v>300903169</v>
          </cell>
          <cell r="Q12986" t="str">
            <v>ACTIVOS</v>
          </cell>
        </row>
        <row r="12987">
          <cell r="D12987">
            <v>300091303</v>
          </cell>
          <cell r="Q12987" t="str">
            <v>ACTIVOS</v>
          </cell>
        </row>
        <row r="12988">
          <cell r="D12988">
            <v>300091311</v>
          </cell>
          <cell r="Q12988" t="str">
            <v>ACTIVOS</v>
          </cell>
        </row>
        <row r="12989">
          <cell r="D12989">
            <v>301405837</v>
          </cell>
          <cell r="Q12989" t="str">
            <v>ACTIVOS</v>
          </cell>
        </row>
        <row r="12990">
          <cell r="D12990">
            <v>301239438</v>
          </cell>
          <cell r="Q12990" t="str">
            <v>ACTIVOS</v>
          </cell>
        </row>
        <row r="12991">
          <cell r="D12991">
            <v>300782743</v>
          </cell>
          <cell r="Q12991" t="str">
            <v>ACTIVOS</v>
          </cell>
        </row>
        <row r="12992">
          <cell r="D12992">
            <v>301215284</v>
          </cell>
          <cell r="Q12992" t="str">
            <v>ACTIVOS</v>
          </cell>
        </row>
        <row r="12993">
          <cell r="D12993">
            <v>301423337</v>
          </cell>
          <cell r="Q12993" t="str">
            <v>ACTIVOS</v>
          </cell>
        </row>
        <row r="12994">
          <cell r="D12994">
            <v>300069544</v>
          </cell>
          <cell r="Q12994" t="str">
            <v>ACTIVOS</v>
          </cell>
        </row>
        <row r="12995">
          <cell r="D12995">
            <v>301467477</v>
          </cell>
          <cell r="Q12995" t="str">
            <v>ACTIVOS</v>
          </cell>
        </row>
        <row r="12996">
          <cell r="D12996">
            <v>300282264</v>
          </cell>
          <cell r="Q12996" t="str">
            <v>ACTIVOS</v>
          </cell>
        </row>
        <row r="12997">
          <cell r="D12997">
            <v>300584855</v>
          </cell>
          <cell r="Q12997" t="str">
            <v>ACTIVOS</v>
          </cell>
        </row>
        <row r="12998">
          <cell r="D12998">
            <v>301348237</v>
          </cell>
          <cell r="Q12998" t="str">
            <v>ACTIVOS</v>
          </cell>
        </row>
        <row r="12999">
          <cell r="D12999">
            <v>300841790</v>
          </cell>
          <cell r="Q12999" t="str">
            <v>ACTIVOS</v>
          </cell>
        </row>
        <row r="13000">
          <cell r="D13000">
            <v>301164834</v>
          </cell>
          <cell r="Q13000" t="str">
            <v>ACTIVOS</v>
          </cell>
        </row>
        <row r="13001">
          <cell r="D13001">
            <v>300420161</v>
          </cell>
          <cell r="Q13001" t="str">
            <v>ACTIVOS</v>
          </cell>
        </row>
        <row r="13002">
          <cell r="D13002">
            <v>301859523</v>
          </cell>
          <cell r="Q13002" t="str">
            <v>ACTIVOS</v>
          </cell>
        </row>
        <row r="13003">
          <cell r="D13003">
            <v>300276534</v>
          </cell>
          <cell r="Q13003" t="str">
            <v>ACTIVOS</v>
          </cell>
        </row>
        <row r="13004">
          <cell r="D13004">
            <v>302182831</v>
          </cell>
          <cell r="Q13004" t="str">
            <v>ACTIVOS</v>
          </cell>
        </row>
        <row r="13005">
          <cell r="D13005">
            <v>300790680</v>
          </cell>
          <cell r="Q13005" t="str">
            <v>ACTIVOS</v>
          </cell>
        </row>
        <row r="13006">
          <cell r="D13006">
            <v>301195962</v>
          </cell>
          <cell r="Q13006" t="str">
            <v>ACTIVOS</v>
          </cell>
        </row>
        <row r="13007">
          <cell r="D13007">
            <v>300222010</v>
          </cell>
          <cell r="Q13007" t="str">
            <v>ACTIVOS</v>
          </cell>
        </row>
        <row r="13008">
          <cell r="D13008">
            <v>300263130</v>
          </cell>
          <cell r="Q13008" t="str">
            <v>ACTIVOS</v>
          </cell>
        </row>
        <row r="13009">
          <cell r="D13009">
            <v>301328677</v>
          </cell>
          <cell r="Q13009" t="str">
            <v>ACTIVOS</v>
          </cell>
        </row>
        <row r="13010">
          <cell r="D13010">
            <v>301338349</v>
          </cell>
          <cell r="Q13010" t="str">
            <v>ACTIVOS</v>
          </cell>
        </row>
        <row r="13011">
          <cell r="D13011">
            <v>301369049</v>
          </cell>
          <cell r="Q13011" t="str">
            <v>ACTIVOS</v>
          </cell>
        </row>
        <row r="13012">
          <cell r="D13012">
            <v>300834507</v>
          </cell>
          <cell r="Q13012" t="str">
            <v>ACTIVOS</v>
          </cell>
        </row>
        <row r="13013">
          <cell r="D13013">
            <v>300145642</v>
          </cell>
          <cell r="Q13013" t="str">
            <v>ACTIVOS</v>
          </cell>
        </row>
        <row r="13014">
          <cell r="D13014">
            <v>300097325</v>
          </cell>
          <cell r="Q13014" t="str">
            <v>ACTIVOS</v>
          </cell>
        </row>
        <row r="13015">
          <cell r="D13015">
            <v>300098415</v>
          </cell>
          <cell r="Q13015" t="str">
            <v>ACTIVOS</v>
          </cell>
        </row>
        <row r="13016">
          <cell r="D13016">
            <v>300098300</v>
          </cell>
          <cell r="Q13016" t="str">
            <v>ACTIVOS</v>
          </cell>
        </row>
        <row r="13017">
          <cell r="D13017">
            <v>300222215</v>
          </cell>
          <cell r="Q13017" t="str">
            <v>ACTIVOS</v>
          </cell>
        </row>
        <row r="13018">
          <cell r="D13018">
            <v>301497880</v>
          </cell>
          <cell r="Q13018" t="str">
            <v>ACTIVOS</v>
          </cell>
        </row>
        <row r="13019">
          <cell r="D13019">
            <v>301358097</v>
          </cell>
          <cell r="Q13019" t="str">
            <v>ACTIVOS</v>
          </cell>
        </row>
        <row r="13020">
          <cell r="D13020">
            <v>301396978</v>
          </cell>
          <cell r="Q13020" t="str">
            <v>ACTIVOS</v>
          </cell>
        </row>
        <row r="13021">
          <cell r="D13021">
            <v>300092071</v>
          </cell>
          <cell r="Q13021" t="str">
            <v>ACTIVOS</v>
          </cell>
        </row>
        <row r="13022">
          <cell r="D13022">
            <v>300849672</v>
          </cell>
          <cell r="Q13022" t="str">
            <v>ACTIVOS</v>
          </cell>
        </row>
        <row r="13023">
          <cell r="D13023">
            <v>301110194</v>
          </cell>
          <cell r="Q13023" t="str">
            <v>ACTIVOS</v>
          </cell>
        </row>
        <row r="13024">
          <cell r="D13024">
            <v>301016655</v>
          </cell>
          <cell r="Q13024" t="str">
            <v>ACTIVOS</v>
          </cell>
        </row>
        <row r="13025">
          <cell r="D13025">
            <v>301475028</v>
          </cell>
          <cell r="Q13025" t="str">
            <v>ACTIVOS</v>
          </cell>
        </row>
        <row r="13026">
          <cell r="D13026">
            <v>302177312</v>
          </cell>
          <cell r="Q13026" t="str">
            <v>ACTIVOS</v>
          </cell>
        </row>
        <row r="13027">
          <cell r="D13027">
            <v>301292144</v>
          </cell>
          <cell r="Q13027" t="str">
            <v>ACTIVOS</v>
          </cell>
        </row>
        <row r="13028">
          <cell r="D13028">
            <v>300165031</v>
          </cell>
          <cell r="Q13028" t="str">
            <v>ACTIVOS</v>
          </cell>
        </row>
        <row r="13029">
          <cell r="D13029">
            <v>300905539</v>
          </cell>
          <cell r="Q13029" t="str">
            <v>ACTIVOS</v>
          </cell>
        </row>
        <row r="13030">
          <cell r="D13030">
            <v>301020233</v>
          </cell>
          <cell r="Q13030" t="str">
            <v>ACTIVOS</v>
          </cell>
        </row>
        <row r="13031">
          <cell r="D13031">
            <v>300858160</v>
          </cell>
          <cell r="Q13031" t="str">
            <v>ACTIVOS</v>
          </cell>
        </row>
        <row r="13032">
          <cell r="D13032">
            <v>301497568</v>
          </cell>
          <cell r="Q13032" t="str">
            <v>ACTIVOS</v>
          </cell>
        </row>
        <row r="13033">
          <cell r="D13033">
            <v>302037296</v>
          </cell>
          <cell r="Q13033" t="str">
            <v>ACTIVOS</v>
          </cell>
        </row>
        <row r="13034">
          <cell r="D13034">
            <v>301386877</v>
          </cell>
          <cell r="Q13034" t="str">
            <v>ACTIVOS</v>
          </cell>
        </row>
        <row r="13035">
          <cell r="D13035">
            <v>301949538</v>
          </cell>
          <cell r="Q13035" t="str">
            <v>ACTIVOS</v>
          </cell>
        </row>
        <row r="13036">
          <cell r="D13036">
            <v>301145107</v>
          </cell>
          <cell r="Q13036" t="str">
            <v>ACTIVOS</v>
          </cell>
        </row>
        <row r="13037">
          <cell r="D13037">
            <v>300836809</v>
          </cell>
          <cell r="Q13037" t="str">
            <v>ACTIVOS</v>
          </cell>
        </row>
        <row r="13038">
          <cell r="D13038">
            <v>300097886</v>
          </cell>
          <cell r="Q13038" t="str">
            <v>ACTIVOS</v>
          </cell>
        </row>
        <row r="13039">
          <cell r="D13039">
            <v>300850614</v>
          </cell>
          <cell r="Q13039" t="str">
            <v>ACTIVOS</v>
          </cell>
        </row>
        <row r="13040">
          <cell r="D13040" t="str">
            <v>VIRTUAL 2</v>
          </cell>
          <cell r="Q13040" t="str">
            <v>ACTIVOS</v>
          </cell>
        </row>
        <row r="13041">
          <cell r="D13041">
            <v>301367667</v>
          </cell>
          <cell r="Q13041" t="str">
            <v>ACTIVOS</v>
          </cell>
        </row>
        <row r="13042">
          <cell r="D13042">
            <v>301471517</v>
          </cell>
          <cell r="Q13042" t="str">
            <v>ACTIVOS</v>
          </cell>
        </row>
        <row r="13043">
          <cell r="D13043">
            <v>301600432</v>
          </cell>
          <cell r="Q13043" t="str">
            <v>ACTIVOS</v>
          </cell>
        </row>
        <row r="13044">
          <cell r="D13044">
            <v>300694282</v>
          </cell>
          <cell r="Q13044" t="str">
            <v>ACTIVOS</v>
          </cell>
        </row>
        <row r="13045">
          <cell r="D13045">
            <v>300091156</v>
          </cell>
          <cell r="Q13045" t="str">
            <v>ACTIVOS</v>
          </cell>
        </row>
        <row r="13046">
          <cell r="D13046">
            <v>301305865</v>
          </cell>
          <cell r="Q13046" t="str">
            <v>ACTIVOS</v>
          </cell>
        </row>
        <row r="13047">
          <cell r="D13047">
            <v>301367662</v>
          </cell>
          <cell r="Q13047" t="str">
            <v>ACTIVOS</v>
          </cell>
        </row>
        <row r="13048">
          <cell r="D13048">
            <v>300257142</v>
          </cell>
          <cell r="Q13048" t="str">
            <v>ACTIVOS</v>
          </cell>
        </row>
        <row r="13049">
          <cell r="D13049">
            <v>300276745</v>
          </cell>
          <cell r="Q13049" t="str">
            <v>ACTIVOS</v>
          </cell>
        </row>
        <row r="13050">
          <cell r="D13050">
            <v>300092257</v>
          </cell>
          <cell r="Q13050" t="str">
            <v>ACTIVOS</v>
          </cell>
        </row>
        <row r="13051">
          <cell r="D13051">
            <v>301084546</v>
          </cell>
          <cell r="Q13051" t="str">
            <v>ACTIVOS</v>
          </cell>
        </row>
        <row r="13052">
          <cell r="D13052">
            <v>301114424</v>
          </cell>
          <cell r="Q13052" t="str">
            <v>ACTIVOS</v>
          </cell>
        </row>
        <row r="13053">
          <cell r="D13053">
            <v>300092720</v>
          </cell>
          <cell r="Q13053" t="str">
            <v>ACTIVOS</v>
          </cell>
        </row>
        <row r="13054">
          <cell r="D13054">
            <v>300949623</v>
          </cell>
          <cell r="Q13054" t="str">
            <v>ACTIVOS</v>
          </cell>
        </row>
        <row r="13055">
          <cell r="D13055">
            <v>301457264</v>
          </cell>
          <cell r="Q13055" t="str">
            <v>ACTIVOS</v>
          </cell>
        </row>
        <row r="13056">
          <cell r="D13056">
            <v>301504232</v>
          </cell>
          <cell r="Q13056" t="str">
            <v>ACTIVOS</v>
          </cell>
        </row>
        <row r="13057">
          <cell r="D13057">
            <v>301564304</v>
          </cell>
          <cell r="Q13057" t="str">
            <v>ACTIVOS</v>
          </cell>
        </row>
        <row r="13058">
          <cell r="D13058">
            <v>301463177</v>
          </cell>
          <cell r="Q13058" t="str">
            <v>ACTIVOS</v>
          </cell>
        </row>
        <row r="13059">
          <cell r="D13059">
            <v>301053050</v>
          </cell>
          <cell r="Q13059" t="str">
            <v>ACTIVOS</v>
          </cell>
        </row>
        <row r="13060">
          <cell r="D13060">
            <v>300097550</v>
          </cell>
          <cell r="Q13060" t="str">
            <v>ACTIVOS</v>
          </cell>
        </row>
        <row r="13061">
          <cell r="D13061">
            <v>300097605</v>
          </cell>
          <cell r="Q13061" t="str">
            <v>ACTIVOS</v>
          </cell>
        </row>
        <row r="13062">
          <cell r="D13062">
            <v>300916770</v>
          </cell>
          <cell r="Q13062" t="str">
            <v>ACTIVOS</v>
          </cell>
        </row>
        <row r="13063">
          <cell r="D13063">
            <v>300097084</v>
          </cell>
          <cell r="Q13063" t="str">
            <v>ACTIVOS</v>
          </cell>
        </row>
        <row r="13064">
          <cell r="D13064">
            <v>301484136</v>
          </cell>
          <cell r="Q13064" t="str">
            <v>ACTIVOS</v>
          </cell>
        </row>
        <row r="13065">
          <cell r="D13065">
            <v>300097939</v>
          </cell>
          <cell r="Q13065" t="str">
            <v>ACTIVOS</v>
          </cell>
        </row>
        <row r="13066">
          <cell r="D13066">
            <v>301458274</v>
          </cell>
          <cell r="Q13066" t="str">
            <v>ACTIVOS</v>
          </cell>
        </row>
        <row r="13067">
          <cell r="D13067">
            <v>300091983</v>
          </cell>
          <cell r="Q13067" t="str">
            <v>ACTIVOS</v>
          </cell>
        </row>
        <row r="13068">
          <cell r="D13068">
            <v>302158689</v>
          </cell>
          <cell r="Q13068" t="str">
            <v>ACTIVOS</v>
          </cell>
        </row>
        <row r="13069">
          <cell r="D13069">
            <v>300064936</v>
          </cell>
          <cell r="Q13069" t="str">
            <v>ACTIVOS</v>
          </cell>
        </row>
        <row r="13070">
          <cell r="D13070">
            <v>300628350</v>
          </cell>
          <cell r="Q13070" t="str">
            <v>ACTIVOS</v>
          </cell>
        </row>
        <row r="13071">
          <cell r="D13071">
            <v>301582312</v>
          </cell>
          <cell r="Q13071" t="str">
            <v>ACTIVOS</v>
          </cell>
        </row>
        <row r="13072">
          <cell r="D13072">
            <v>301200723</v>
          </cell>
          <cell r="Q13072" t="str">
            <v>ACTIVOS</v>
          </cell>
        </row>
        <row r="13073">
          <cell r="D13073">
            <v>300097403</v>
          </cell>
          <cell r="Q13073" t="str">
            <v>ACTIVOS</v>
          </cell>
        </row>
        <row r="13074">
          <cell r="D13074">
            <v>300098360</v>
          </cell>
          <cell r="Q13074" t="str">
            <v>ACTIVOS</v>
          </cell>
        </row>
        <row r="13075">
          <cell r="D13075">
            <v>301384774</v>
          </cell>
          <cell r="Q13075" t="str">
            <v>ACTIVOS</v>
          </cell>
        </row>
        <row r="13076">
          <cell r="D13076">
            <v>300168317</v>
          </cell>
          <cell r="Q13076" t="str">
            <v>ACTIVOS</v>
          </cell>
        </row>
        <row r="13077">
          <cell r="D13077">
            <v>300097328</v>
          </cell>
          <cell r="Q13077" t="str">
            <v>ACTIVOS</v>
          </cell>
        </row>
        <row r="13078">
          <cell r="D13078">
            <v>301577386</v>
          </cell>
          <cell r="Q13078" t="str">
            <v>ACTIVOS</v>
          </cell>
        </row>
        <row r="13079">
          <cell r="D13079">
            <v>300092607</v>
          </cell>
          <cell r="Q13079" t="str">
            <v>ACTIVOS</v>
          </cell>
        </row>
        <row r="13080">
          <cell r="D13080">
            <v>301367037</v>
          </cell>
          <cell r="Q13080" t="str">
            <v>ACTIVOS</v>
          </cell>
        </row>
        <row r="13081">
          <cell r="D13081">
            <v>300097314</v>
          </cell>
          <cell r="Q13081" t="str">
            <v>ACTIVOS</v>
          </cell>
        </row>
        <row r="13082">
          <cell r="D13082">
            <v>300097000</v>
          </cell>
          <cell r="Q13082" t="str">
            <v>ACTIVOS</v>
          </cell>
        </row>
        <row r="13083">
          <cell r="D13083">
            <v>302088825</v>
          </cell>
          <cell r="Q13083" t="str">
            <v>ACTIVOS</v>
          </cell>
        </row>
        <row r="13084">
          <cell r="D13084">
            <v>301118929</v>
          </cell>
          <cell r="Q13084" t="str">
            <v>ACTIVOS</v>
          </cell>
        </row>
        <row r="13085">
          <cell r="D13085">
            <v>300091176</v>
          </cell>
          <cell r="Q13085" t="str">
            <v>ACTIVOS</v>
          </cell>
        </row>
        <row r="13086">
          <cell r="D13086">
            <v>301345201</v>
          </cell>
          <cell r="Q13086" t="str">
            <v>ACTIVOS</v>
          </cell>
        </row>
        <row r="13087">
          <cell r="D13087">
            <v>301458502</v>
          </cell>
          <cell r="Q13087" t="str">
            <v>ACTIVOS</v>
          </cell>
        </row>
        <row r="13088">
          <cell r="D13088">
            <v>301195622</v>
          </cell>
          <cell r="Q13088" t="str">
            <v>ACTIVOS</v>
          </cell>
        </row>
        <row r="13089">
          <cell r="D13089">
            <v>301345278</v>
          </cell>
          <cell r="Q13089" t="str">
            <v>ACTIVOS</v>
          </cell>
        </row>
        <row r="13090">
          <cell r="D13090">
            <v>300097130</v>
          </cell>
          <cell r="Q13090" t="str">
            <v>ACTIVOS</v>
          </cell>
        </row>
        <row r="13091">
          <cell r="D13091">
            <v>300097478</v>
          </cell>
          <cell r="Q13091" t="str">
            <v>ACTIVOS</v>
          </cell>
        </row>
        <row r="13092">
          <cell r="D13092">
            <v>301422847</v>
          </cell>
          <cell r="Q13092" t="str">
            <v>ACTIVOS</v>
          </cell>
        </row>
        <row r="13093">
          <cell r="D13093">
            <v>301300633</v>
          </cell>
          <cell r="Q13093" t="str">
            <v>ACTIVOS</v>
          </cell>
        </row>
        <row r="13094">
          <cell r="D13094">
            <v>300068220</v>
          </cell>
          <cell r="Q13094" t="str">
            <v>ACTIVOS</v>
          </cell>
        </row>
        <row r="13095">
          <cell r="D13095">
            <v>301990409</v>
          </cell>
          <cell r="Q13095" t="str">
            <v>ACTIVOS</v>
          </cell>
        </row>
        <row r="13096">
          <cell r="D13096">
            <v>301588620</v>
          </cell>
          <cell r="Q13096" t="str">
            <v>ACTIVOS</v>
          </cell>
        </row>
        <row r="13097">
          <cell r="D13097">
            <v>301334295</v>
          </cell>
          <cell r="Q13097" t="str">
            <v>ACTIVOS</v>
          </cell>
        </row>
        <row r="13098">
          <cell r="D13098">
            <v>300098462</v>
          </cell>
          <cell r="Q13098" t="str">
            <v>ACTIVOS</v>
          </cell>
        </row>
        <row r="13099">
          <cell r="D13099">
            <v>301604941</v>
          </cell>
          <cell r="Q13099" t="str">
            <v>ACTIVOS</v>
          </cell>
        </row>
        <row r="13100">
          <cell r="D13100">
            <v>301608312</v>
          </cell>
          <cell r="Q13100" t="str">
            <v>ACTIVOS</v>
          </cell>
        </row>
        <row r="13101">
          <cell r="D13101">
            <v>301879482</v>
          </cell>
          <cell r="Q13101" t="str">
            <v>ACTIVOS</v>
          </cell>
        </row>
        <row r="13102">
          <cell r="D13102">
            <v>300156480</v>
          </cell>
          <cell r="Q13102" t="str">
            <v>ACTIVOS</v>
          </cell>
        </row>
        <row r="13103">
          <cell r="D13103">
            <v>301114466</v>
          </cell>
          <cell r="Q13103" t="str">
            <v>ACTIVOS</v>
          </cell>
        </row>
        <row r="13104">
          <cell r="D13104">
            <v>300168267</v>
          </cell>
          <cell r="Q13104" t="str">
            <v>ACTIVOS</v>
          </cell>
        </row>
        <row r="13105">
          <cell r="D13105">
            <v>301534723</v>
          </cell>
          <cell r="Q13105" t="str">
            <v>ACTIVOS</v>
          </cell>
        </row>
        <row r="13106">
          <cell r="D13106">
            <v>300344369</v>
          </cell>
          <cell r="Q13106" t="str">
            <v>ACTIVOS</v>
          </cell>
        </row>
        <row r="13107">
          <cell r="D13107">
            <v>300480967</v>
          </cell>
          <cell r="Q13107" t="str">
            <v>ACTIVOS</v>
          </cell>
        </row>
        <row r="13108">
          <cell r="D13108">
            <v>301488168</v>
          </cell>
          <cell r="Q13108" t="str">
            <v>ACTIVOS</v>
          </cell>
        </row>
        <row r="13109">
          <cell r="D13109">
            <v>300098467</v>
          </cell>
          <cell r="Q13109" t="str">
            <v>ACTIVOS</v>
          </cell>
        </row>
        <row r="13110">
          <cell r="D13110">
            <v>302128762</v>
          </cell>
          <cell r="Q13110" t="str">
            <v>ACTIVOS</v>
          </cell>
        </row>
        <row r="13111">
          <cell r="D13111">
            <v>300086527</v>
          </cell>
          <cell r="Q13111" t="str">
            <v>ACTIVOS</v>
          </cell>
        </row>
        <row r="13112">
          <cell r="D13112">
            <v>300071391</v>
          </cell>
          <cell r="Q13112" t="str">
            <v>ACTIVOS</v>
          </cell>
        </row>
        <row r="13113">
          <cell r="D13113">
            <v>301468556</v>
          </cell>
          <cell r="Q13113" t="str">
            <v>ACTIVOS</v>
          </cell>
        </row>
        <row r="13114">
          <cell r="D13114">
            <v>301250896</v>
          </cell>
          <cell r="Q13114" t="str">
            <v>ACTIVOS</v>
          </cell>
        </row>
        <row r="13115">
          <cell r="D13115">
            <v>300778569</v>
          </cell>
          <cell r="Q13115" t="str">
            <v>ACTIVOS</v>
          </cell>
        </row>
        <row r="13116">
          <cell r="D13116">
            <v>301179886</v>
          </cell>
          <cell r="Q13116" t="str">
            <v>ACTIVOS</v>
          </cell>
        </row>
        <row r="13117">
          <cell r="D13117">
            <v>301145178</v>
          </cell>
          <cell r="Q13117" t="str">
            <v>ACTIVOS</v>
          </cell>
        </row>
        <row r="13118">
          <cell r="D13118">
            <v>300098548</v>
          </cell>
          <cell r="Q13118" t="str">
            <v>ACTIVOS</v>
          </cell>
        </row>
        <row r="13119">
          <cell r="D13119">
            <v>301381102</v>
          </cell>
          <cell r="Q13119" t="str">
            <v>ACTIVOS</v>
          </cell>
        </row>
        <row r="13120">
          <cell r="D13120">
            <v>300097352</v>
          </cell>
          <cell r="Q13120" t="str">
            <v>ACTIVOS</v>
          </cell>
        </row>
        <row r="13121">
          <cell r="D13121">
            <v>301568601</v>
          </cell>
          <cell r="Q13121" t="str">
            <v>ACTIVOS</v>
          </cell>
        </row>
        <row r="13122">
          <cell r="D13122">
            <v>301567595</v>
          </cell>
          <cell r="Q13122" t="str">
            <v>ACTIVOS</v>
          </cell>
        </row>
        <row r="13123">
          <cell r="D13123">
            <v>302173795</v>
          </cell>
          <cell r="Q13123" t="str">
            <v>ACTIVOS</v>
          </cell>
        </row>
        <row r="13124">
          <cell r="D13124">
            <v>300092140</v>
          </cell>
          <cell r="Q13124" t="str">
            <v>ACTIVOS</v>
          </cell>
        </row>
        <row r="13125">
          <cell r="D13125">
            <v>301952368</v>
          </cell>
          <cell r="Q13125" t="str">
            <v>ACTIVOS</v>
          </cell>
        </row>
        <row r="13126">
          <cell r="D13126">
            <v>300788016</v>
          </cell>
          <cell r="Q13126" t="str">
            <v>ACTIVOS</v>
          </cell>
        </row>
        <row r="13127">
          <cell r="D13127">
            <v>300097089</v>
          </cell>
          <cell r="Q13127" t="str">
            <v>ACTIVOS</v>
          </cell>
        </row>
        <row r="13128">
          <cell r="D13128">
            <v>300098274</v>
          </cell>
          <cell r="Q13128" t="str">
            <v>ACTIVOS</v>
          </cell>
        </row>
        <row r="13129">
          <cell r="D13129">
            <v>302142749</v>
          </cell>
          <cell r="Q13129" t="str">
            <v>ACTIVOS</v>
          </cell>
        </row>
        <row r="13130">
          <cell r="D13130">
            <v>301469942</v>
          </cell>
          <cell r="Q13130" t="str">
            <v>ACTIVOS</v>
          </cell>
        </row>
        <row r="13131">
          <cell r="D13131">
            <v>300777936</v>
          </cell>
          <cell r="Q13131" t="str">
            <v>ACTIVOS</v>
          </cell>
        </row>
        <row r="13132">
          <cell r="D13132">
            <v>301509520</v>
          </cell>
          <cell r="Q13132" t="str">
            <v>ACTIVOS</v>
          </cell>
        </row>
        <row r="13133">
          <cell r="D13133">
            <v>301485498</v>
          </cell>
          <cell r="Q13133" t="str">
            <v>ACTIVOS</v>
          </cell>
        </row>
        <row r="13134">
          <cell r="D13134">
            <v>301601189</v>
          </cell>
          <cell r="Q13134" t="str">
            <v>ACTIVOS</v>
          </cell>
        </row>
        <row r="13135">
          <cell r="D13135">
            <v>301015647</v>
          </cell>
          <cell r="Q13135" t="str">
            <v>ACTIVOS</v>
          </cell>
        </row>
        <row r="13136">
          <cell r="D13136">
            <v>300922960</v>
          </cell>
          <cell r="Q13136" t="str">
            <v>ACTIVOS</v>
          </cell>
        </row>
        <row r="13137">
          <cell r="D13137">
            <v>302083761</v>
          </cell>
          <cell r="Q13137" t="str">
            <v>ACTIVOS</v>
          </cell>
        </row>
        <row r="13138">
          <cell r="D13138">
            <v>300478735</v>
          </cell>
          <cell r="Q13138" t="str">
            <v>ACTIVOS</v>
          </cell>
        </row>
        <row r="13139">
          <cell r="D13139">
            <v>300926922</v>
          </cell>
          <cell r="Q13139" t="str">
            <v>ACTIVOS</v>
          </cell>
        </row>
        <row r="13140">
          <cell r="D13140">
            <v>300097096</v>
          </cell>
          <cell r="Q13140" t="str">
            <v>ACTIVOS</v>
          </cell>
        </row>
        <row r="13141">
          <cell r="D13141">
            <v>302106965</v>
          </cell>
          <cell r="Q13141" t="str">
            <v>ACTIVOS</v>
          </cell>
        </row>
        <row r="13142">
          <cell r="D13142">
            <v>300220333</v>
          </cell>
          <cell r="Q13142" t="str">
            <v>ACTIVOS</v>
          </cell>
        </row>
        <row r="13143">
          <cell r="D13143">
            <v>301107478</v>
          </cell>
          <cell r="Q13143" t="str">
            <v>ACTIVOS</v>
          </cell>
        </row>
        <row r="13144">
          <cell r="D13144">
            <v>300782923</v>
          </cell>
          <cell r="Q13144" t="str">
            <v>ACTIVOS</v>
          </cell>
        </row>
        <row r="13145">
          <cell r="D13145">
            <v>301033667</v>
          </cell>
          <cell r="Q13145" t="str">
            <v>ACTIVOS</v>
          </cell>
        </row>
        <row r="13146">
          <cell r="D13146">
            <v>301482528</v>
          </cell>
          <cell r="Q13146" t="str">
            <v>ACTIVOS</v>
          </cell>
        </row>
        <row r="13147">
          <cell r="D13147">
            <v>301487751</v>
          </cell>
          <cell r="Q13147" t="str">
            <v>ACTIVOS</v>
          </cell>
        </row>
        <row r="13148">
          <cell r="D13148">
            <v>300159778</v>
          </cell>
          <cell r="Q13148" t="str">
            <v>ACTIVOS</v>
          </cell>
        </row>
        <row r="13149">
          <cell r="D13149">
            <v>301580238</v>
          </cell>
          <cell r="Q13149" t="str">
            <v>ACTIVOS</v>
          </cell>
        </row>
        <row r="13150">
          <cell r="D13150">
            <v>301468702</v>
          </cell>
          <cell r="Q13150" t="str">
            <v>ACTIVOS</v>
          </cell>
        </row>
        <row r="13151">
          <cell r="D13151">
            <v>300127516</v>
          </cell>
          <cell r="Q13151" t="str">
            <v>ACTIVOS</v>
          </cell>
        </row>
        <row r="13152">
          <cell r="D13152">
            <v>301123336</v>
          </cell>
          <cell r="Q13152" t="str">
            <v>ACTIVOS</v>
          </cell>
        </row>
        <row r="13153">
          <cell r="D13153">
            <v>301031207</v>
          </cell>
          <cell r="Q13153" t="str">
            <v>ACTIVOS</v>
          </cell>
        </row>
        <row r="13154">
          <cell r="D13154">
            <v>301400964</v>
          </cell>
          <cell r="Q13154" t="str">
            <v>ACTIVOS</v>
          </cell>
        </row>
        <row r="13155">
          <cell r="D13155">
            <v>301591218</v>
          </cell>
          <cell r="Q13155" t="str">
            <v>ACTIVOS</v>
          </cell>
        </row>
        <row r="13156">
          <cell r="D13156">
            <v>300098147</v>
          </cell>
          <cell r="Q13156" t="str">
            <v>ACTIVOS</v>
          </cell>
        </row>
        <row r="13157">
          <cell r="D13157">
            <v>300572601</v>
          </cell>
          <cell r="Q13157" t="str">
            <v>ACTIVOS</v>
          </cell>
        </row>
        <row r="13158">
          <cell r="D13158">
            <v>300572117</v>
          </cell>
          <cell r="Q13158" t="str">
            <v>ACTIVOS</v>
          </cell>
        </row>
        <row r="13159">
          <cell r="D13159">
            <v>301426543</v>
          </cell>
          <cell r="Q13159" t="str">
            <v>ACTIVOS</v>
          </cell>
        </row>
        <row r="13160">
          <cell r="D13160">
            <v>301333910</v>
          </cell>
          <cell r="Q13160" t="str">
            <v>ACTIVOS</v>
          </cell>
        </row>
        <row r="13161">
          <cell r="D13161">
            <v>301286543</v>
          </cell>
          <cell r="Q13161" t="str">
            <v>ACTIVOS</v>
          </cell>
        </row>
        <row r="13162">
          <cell r="D13162">
            <v>301384968</v>
          </cell>
          <cell r="Q13162" t="str">
            <v>ACTIVOS</v>
          </cell>
        </row>
        <row r="13163">
          <cell r="D13163" t="str">
            <v>VIRTUAL 37</v>
          </cell>
          <cell r="Q13163" t="str">
            <v>ACTIVOS</v>
          </cell>
        </row>
        <row r="13164">
          <cell r="D13164">
            <v>301409094</v>
          </cell>
          <cell r="Q13164" t="str">
            <v>ACTIVOS</v>
          </cell>
        </row>
        <row r="13165">
          <cell r="D13165">
            <v>301509240</v>
          </cell>
          <cell r="Q13165" t="str">
            <v>ACTIVOS</v>
          </cell>
        </row>
        <row r="13166">
          <cell r="D13166">
            <v>300850787</v>
          </cell>
          <cell r="Q13166" t="str">
            <v>ACTIVOS</v>
          </cell>
        </row>
        <row r="13167">
          <cell r="D13167">
            <v>301952160</v>
          </cell>
          <cell r="Q13167" t="str">
            <v>ACTIVOS</v>
          </cell>
        </row>
        <row r="13168">
          <cell r="D13168">
            <v>300091996</v>
          </cell>
          <cell r="Q13168" t="str">
            <v>ACTIVOS</v>
          </cell>
        </row>
        <row r="13169">
          <cell r="D13169">
            <v>301434546</v>
          </cell>
          <cell r="Q13169" t="str">
            <v>ACTIVOS</v>
          </cell>
        </row>
        <row r="13170">
          <cell r="D13170">
            <v>301314315</v>
          </cell>
          <cell r="Q13170" t="str">
            <v>ACTIVOS</v>
          </cell>
        </row>
        <row r="13171">
          <cell r="D13171">
            <v>301541711</v>
          </cell>
          <cell r="Q13171" t="str">
            <v>ACTIVOS</v>
          </cell>
        </row>
        <row r="13172">
          <cell r="D13172">
            <v>300159393</v>
          </cell>
          <cell r="Q13172" t="str">
            <v>ACTIVOS</v>
          </cell>
        </row>
        <row r="13173">
          <cell r="D13173">
            <v>301417340</v>
          </cell>
          <cell r="Q13173" t="str">
            <v>ACTIVOS</v>
          </cell>
        </row>
        <row r="13174">
          <cell r="D13174">
            <v>300620308</v>
          </cell>
          <cell r="Q13174" t="str">
            <v>ACTIVOS</v>
          </cell>
        </row>
        <row r="13175">
          <cell r="D13175">
            <v>301309593</v>
          </cell>
          <cell r="Q13175" t="str">
            <v>ACTIVOS</v>
          </cell>
        </row>
        <row r="13176">
          <cell r="D13176">
            <v>301319630</v>
          </cell>
          <cell r="Q13176" t="str">
            <v>ACTIVOS</v>
          </cell>
        </row>
        <row r="13177">
          <cell r="D13177">
            <v>300160234</v>
          </cell>
          <cell r="Q13177" t="str">
            <v>ACTIVOS</v>
          </cell>
        </row>
        <row r="13178">
          <cell r="D13178">
            <v>300844750</v>
          </cell>
          <cell r="Q13178" t="str">
            <v>ACTIVOS</v>
          </cell>
        </row>
        <row r="13179">
          <cell r="D13179">
            <v>300709099</v>
          </cell>
          <cell r="Q13179" t="str">
            <v>ACTIVOS</v>
          </cell>
        </row>
        <row r="13180">
          <cell r="D13180">
            <v>301577680</v>
          </cell>
          <cell r="Q13180" t="str">
            <v>ACTIVOS</v>
          </cell>
        </row>
        <row r="13181">
          <cell r="D13181">
            <v>300257224</v>
          </cell>
          <cell r="Q13181" t="str">
            <v>ACTIVOS</v>
          </cell>
        </row>
        <row r="13182">
          <cell r="D13182">
            <v>300098616</v>
          </cell>
          <cell r="Q13182" t="str">
            <v>ACTIVOS</v>
          </cell>
        </row>
        <row r="13183">
          <cell r="D13183">
            <v>300153500</v>
          </cell>
          <cell r="Q13183" t="str">
            <v>ACTIVOS</v>
          </cell>
        </row>
        <row r="13184">
          <cell r="D13184">
            <v>300790829</v>
          </cell>
          <cell r="Q13184" t="str">
            <v>ACTIVOS</v>
          </cell>
        </row>
        <row r="13185">
          <cell r="D13185">
            <v>300098590</v>
          </cell>
          <cell r="Q13185" t="str">
            <v>ACTIVOS</v>
          </cell>
        </row>
        <row r="13186">
          <cell r="D13186">
            <v>300997190</v>
          </cell>
          <cell r="Q13186" t="str">
            <v>ACTIVOS</v>
          </cell>
        </row>
        <row r="13187">
          <cell r="D13187">
            <v>301410409</v>
          </cell>
          <cell r="Q13187" t="str">
            <v>ACTIVOS</v>
          </cell>
        </row>
        <row r="13188">
          <cell r="D13188">
            <v>300092299</v>
          </cell>
          <cell r="Q13188" t="str">
            <v>ACTIVOS</v>
          </cell>
        </row>
        <row r="13189">
          <cell r="D13189">
            <v>300092183</v>
          </cell>
          <cell r="Q13189" t="str">
            <v>ACTIVOS</v>
          </cell>
        </row>
        <row r="13190">
          <cell r="D13190">
            <v>300153587</v>
          </cell>
          <cell r="Q13190" t="str">
            <v>ACTIVOS</v>
          </cell>
        </row>
        <row r="13191">
          <cell r="D13191">
            <v>300148865</v>
          </cell>
          <cell r="Q13191" t="str">
            <v>ACTIVOS</v>
          </cell>
        </row>
        <row r="13192">
          <cell r="D13192">
            <v>300097022</v>
          </cell>
          <cell r="Q13192" t="str">
            <v>ACTIVOS</v>
          </cell>
        </row>
        <row r="13193">
          <cell r="D13193">
            <v>301499126</v>
          </cell>
          <cell r="Q13193" t="str">
            <v>ACTIVOS</v>
          </cell>
        </row>
        <row r="13194">
          <cell r="D13194">
            <v>300154396</v>
          </cell>
          <cell r="Q13194" t="str">
            <v>ACTIVOS</v>
          </cell>
        </row>
        <row r="13195">
          <cell r="D13195">
            <v>301433304</v>
          </cell>
          <cell r="Q13195" t="str">
            <v>ACTIVOS</v>
          </cell>
        </row>
        <row r="13196">
          <cell r="D13196">
            <v>301185064</v>
          </cell>
          <cell r="Q13196" t="str">
            <v>ACTIVOS</v>
          </cell>
        </row>
        <row r="13197">
          <cell r="D13197">
            <v>301348710</v>
          </cell>
          <cell r="Q13197" t="str">
            <v>ACTIVOS</v>
          </cell>
        </row>
        <row r="13198">
          <cell r="D13198">
            <v>300848758</v>
          </cell>
          <cell r="Q13198" t="str">
            <v>ACTIVOS</v>
          </cell>
        </row>
        <row r="13199">
          <cell r="D13199">
            <v>302175922</v>
          </cell>
          <cell r="Q13199" t="str">
            <v>ACTIVOS</v>
          </cell>
        </row>
        <row r="13200">
          <cell r="D13200">
            <v>301373791</v>
          </cell>
          <cell r="Q13200" t="str">
            <v>ACTIVOS</v>
          </cell>
        </row>
        <row r="13201">
          <cell r="D13201">
            <v>301535027</v>
          </cell>
          <cell r="Q13201" t="str">
            <v>ACTIVOS</v>
          </cell>
        </row>
        <row r="13202">
          <cell r="D13202">
            <v>300881644</v>
          </cell>
          <cell r="Q13202" t="str">
            <v>ACTIVOS</v>
          </cell>
        </row>
        <row r="13203">
          <cell r="D13203">
            <v>301184146</v>
          </cell>
          <cell r="Q13203" t="str">
            <v>ACTIVOS</v>
          </cell>
        </row>
        <row r="13204">
          <cell r="D13204">
            <v>302098763</v>
          </cell>
          <cell r="Q13204" t="str">
            <v>ACTIVOS</v>
          </cell>
        </row>
        <row r="13205">
          <cell r="D13205">
            <v>301406940</v>
          </cell>
          <cell r="Q13205" t="str">
            <v>ACTIVOS</v>
          </cell>
        </row>
        <row r="13206">
          <cell r="D13206">
            <v>300967273</v>
          </cell>
          <cell r="Q13206" t="str">
            <v>ACTIVOS</v>
          </cell>
        </row>
        <row r="13207">
          <cell r="D13207">
            <v>302156998</v>
          </cell>
          <cell r="Q13207" t="str">
            <v>ACTIVOS</v>
          </cell>
        </row>
        <row r="13208">
          <cell r="D13208">
            <v>301363365</v>
          </cell>
          <cell r="Q13208" t="str">
            <v>ACTIVOS</v>
          </cell>
        </row>
        <row r="13209">
          <cell r="D13209">
            <v>302043271</v>
          </cell>
          <cell r="Q13209" t="str">
            <v>ACTIVOS</v>
          </cell>
        </row>
        <row r="13210">
          <cell r="D13210">
            <v>300160564</v>
          </cell>
          <cell r="Q13210" t="str">
            <v>ACTIVOS</v>
          </cell>
        </row>
        <row r="13211">
          <cell r="D13211" t="str">
            <v>VIRTUAL 12</v>
          </cell>
          <cell r="Q13211" t="str">
            <v>ACTIVOS</v>
          </cell>
        </row>
        <row r="13212">
          <cell r="D13212">
            <v>300153664</v>
          </cell>
          <cell r="Q13212" t="str">
            <v>ACTIVOS</v>
          </cell>
        </row>
        <row r="13213">
          <cell r="D13213">
            <v>301406973</v>
          </cell>
          <cell r="Q13213" t="str">
            <v>ACTIVOS</v>
          </cell>
        </row>
        <row r="13214">
          <cell r="D13214">
            <v>300153714</v>
          </cell>
          <cell r="Q13214" t="str">
            <v>ACTIVOS</v>
          </cell>
        </row>
        <row r="13215">
          <cell r="D13215">
            <v>300276462</v>
          </cell>
          <cell r="Q13215" t="str">
            <v>ACTIVOS</v>
          </cell>
        </row>
        <row r="13216">
          <cell r="D13216">
            <v>300220785</v>
          </cell>
          <cell r="Q13216" t="str">
            <v>ACTIVOS</v>
          </cell>
        </row>
        <row r="13217">
          <cell r="D13217">
            <v>300161480</v>
          </cell>
          <cell r="Q13217" t="str">
            <v>ACTIVOS</v>
          </cell>
        </row>
        <row r="13218">
          <cell r="D13218">
            <v>302145296</v>
          </cell>
          <cell r="Q13218" t="str">
            <v>ACTIVOS</v>
          </cell>
        </row>
        <row r="13219">
          <cell r="D13219">
            <v>301571546</v>
          </cell>
          <cell r="Q13219" t="str">
            <v>ACTIVOS</v>
          </cell>
        </row>
        <row r="13220">
          <cell r="D13220">
            <v>301410523</v>
          </cell>
          <cell r="Q13220" t="str">
            <v>ACTIVOS</v>
          </cell>
        </row>
        <row r="13221">
          <cell r="D13221">
            <v>301388850</v>
          </cell>
          <cell r="Q13221" t="str">
            <v>BAJAS</v>
          </cell>
        </row>
        <row r="13222">
          <cell r="D13222">
            <v>300146001</v>
          </cell>
          <cell r="Q13222" t="str">
            <v>ACTIVOS</v>
          </cell>
        </row>
        <row r="13223">
          <cell r="D13223">
            <v>302015350</v>
          </cell>
          <cell r="Q13223" t="str">
            <v>ACTIVOS</v>
          </cell>
        </row>
        <row r="13224">
          <cell r="D13224">
            <v>301266914</v>
          </cell>
          <cell r="Q13224" t="str">
            <v>ACTIVOS</v>
          </cell>
        </row>
        <row r="13225">
          <cell r="D13225">
            <v>300889979</v>
          </cell>
          <cell r="Q13225" t="str">
            <v>ACTIVOS</v>
          </cell>
        </row>
        <row r="13226">
          <cell r="D13226">
            <v>300157471</v>
          </cell>
          <cell r="Q13226" t="str">
            <v>ACTIVOS</v>
          </cell>
        </row>
        <row r="13227">
          <cell r="D13227">
            <v>301476977</v>
          </cell>
          <cell r="Q13227" t="str">
            <v>ACTIVOS</v>
          </cell>
        </row>
        <row r="13228">
          <cell r="D13228">
            <v>300778602</v>
          </cell>
          <cell r="Q13228" t="str">
            <v>ACTIVOS</v>
          </cell>
        </row>
        <row r="13229">
          <cell r="D13229">
            <v>300148983</v>
          </cell>
          <cell r="Q13229" t="str">
            <v>ACTIVOS</v>
          </cell>
        </row>
        <row r="13230">
          <cell r="D13230">
            <v>301522873</v>
          </cell>
          <cell r="Q13230" t="str">
            <v>ACTIVOS</v>
          </cell>
        </row>
        <row r="13231">
          <cell r="D13231">
            <v>301993184</v>
          </cell>
          <cell r="Q13231" t="str">
            <v>ACTIVOS</v>
          </cell>
        </row>
        <row r="13232">
          <cell r="D13232">
            <v>301344338</v>
          </cell>
          <cell r="Q13232" t="str">
            <v>ACTIVOS</v>
          </cell>
        </row>
        <row r="13233">
          <cell r="D13233">
            <v>300773735</v>
          </cell>
          <cell r="Q13233" t="str">
            <v>ACTIVOS</v>
          </cell>
        </row>
        <row r="13234">
          <cell r="D13234">
            <v>300155660</v>
          </cell>
          <cell r="Q13234" t="str">
            <v>ACTIVOS</v>
          </cell>
        </row>
        <row r="13235">
          <cell r="D13235">
            <v>300917826</v>
          </cell>
          <cell r="Q13235" t="str">
            <v>ACTIVOS</v>
          </cell>
        </row>
        <row r="13236">
          <cell r="D13236">
            <v>301343723</v>
          </cell>
          <cell r="Q13236" t="str">
            <v>ACTIVOS</v>
          </cell>
        </row>
        <row r="13237">
          <cell r="D13237">
            <v>301324780</v>
          </cell>
          <cell r="Q13237" t="str">
            <v>ACTIVOS</v>
          </cell>
        </row>
        <row r="13238">
          <cell r="D13238">
            <v>301209493</v>
          </cell>
          <cell r="Q13238" t="str">
            <v>ACTIVOS</v>
          </cell>
        </row>
        <row r="13239">
          <cell r="D13239">
            <v>301241597</v>
          </cell>
          <cell r="Q13239" t="str">
            <v>ACTIVOS</v>
          </cell>
        </row>
        <row r="13240">
          <cell r="D13240">
            <v>301207405</v>
          </cell>
          <cell r="Q13240" t="str">
            <v>ACTIVOS</v>
          </cell>
        </row>
        <row r="13241">
          <cell r="D13241">
            <v>301601889</v>
          </cell>
          <cell r="Q13241" t="str">
            <v>ACTIVOS</v>
          </cell>
        </row>
        <row r="13242">
          <cell r="D13242">
            <v>301266931</v>
          </cell>
          <cell r="Q13242" t="str">
            <v>ACTIVOS</v>
          </cell>
        </row>
        <row r="13243">
          <cell r="D13243">
            <v>300098443</v>
          </cell>
          <cell r="Q13243" t="str">
            <v>ACTIVOS</v>
          </cell>
        </row>
        <row r="13244">
          <cell r="D13244">
            <v>301517580</v>
          </cell>
          <cell r="Q13244" t="str">
            <v>ACTIVOS</v>
          </cell>
        </row>
        <row r="13245">
          <cell r="D13245">
            <v>300843926</v>
          </cell>
          <cell r="Q13245" t="str">
            <v>ACTIVOS</v>
          </cell>
        </row>
        <row r="13246">
          <cell r="D13246">
            <v>301532500</v>
          </cell>
          <cell r="Q13246" t="str">
            <v>ACTIVOS</v>
          </cell>
        </row>
        <row r="13247">
          <cell r="D13247">
            <v>300159082</v>
          </cell>
          <cell r="Q13247" t="str">
            <v>ACTIVOS</v>
          </cell>
        </row>
        <row r="13248">
          <cell r="D13248">
            <v>301340045</v>
          </cell>
          <cell r="Q13248" t="str">
            <v>ACTIVOS</v>
          </cell>
        </row>
        <row r="13249">
          <cell r="D13249">
            <v>301490334</v>
          </cell>
          <cell r="Q13249" t="str">
            <v>ACTIVOS</v>
          </cell>
        </row>
        <row r="13250">
          <cell r="D13250">
            <v>300924706</v>
          </cell>
          <cell r="Q13250" t="str">
            <v>ACTIVOS</v>
          </cell>
        </row>
        <row r="13251">
          <cell r="D13251">
            <v>301469182</v>
          </cell>
          <cell r="Q13251" t="str">
            <v>ACTIVOS</v>
          </cell>
        </row>
        <row r="13252">
          <cell r="D13252">
            <v>300096955</v>
          </cell>
          <cell r="Q13252" t="str">
            <v>ACTIVOS</v>
          </cell>
        </row>
        <row r="13253">
          <cell r="D13253">
            <v>300127586</v>
          </cell>
          <cell r="Q13253" t="str">
            <v>ACTIVOS</v>
          </cell>
        </row>
        <row r="13254">
          <cell r="D13254">
            <v>301417876</v>
          </cell>
          <cell r="Q13254" t="str">
            <v>ACTIVOS</v>
          </cell>
        </row>
        <row r="13255">
          <cell r="D13255">
            <v>301426361</v>
          </cell>
          <cell r="Q13255" t="str">
            <v>ACTIVOS</v>
          </cell>
        </row>
        <row r="13256">
          <cell r="D13256">
            <v>300776972</v>
          </cell>
          <cell r="Q13256" t="str">
            <v>ACTIVOS</v>
          </cell>
        </row>
        <row r="13257">
          <cell r="D13257">
            <v>300159197</v>
          </cell>
          <cell r="Q13257" t="str">
            <v>ACTIVOS</v>
          </cell>
        </row>
        <row r="13258">
          <cell r="D13258">
            <v>300145836</v>
          </cell>
          <cell r="Q13258" t="str">
            <v>ACTIVOS</v>
          </cell>
        </row>
        <row r="13259">
          <cell r="D13259">
            <v>300092583</v>
          </cell>
          <cell r="Q13259" t="str">
            <v>ACTIVOS</v>
          </cell>
        </row>
        <row r="13260">
          <cell r="D13260">
            <v>301301633</v>
          </cell>
          <cell r="Q13260" t="str">
            <v>ACTIVOS</v>
          </cell>
        </row>
        <row r="13261">
          <cell r="D13261">
            <v>301317299</v>
          </cell>
          <cell r="Q13261" t="str">
            <v>ACTIVOS</v>
          </cell>
        </row>
        <row r="13262">
          <cell r="D13262">
            <v>301467912</v>
          </cell>
          <cell r="Q13262" t="str">
            <v>ACTIVOS</v>
          </cell>
        </row>
        <row r="13263">
          <cell r="D13263">
            <v>300154128</v>
          </cell>
          <cell r="Q13263" t="str">
            <v>ACTIVOS</v>
          </cell>
        </row>
        <row r="13264">
          <cell r="D13264">
            <v>300068164</v>
          </cell>
          <cell r="Q13264" t="str">
            <v>ACTIVOS</v>
          </cell>
        </row>
        <row r="13265">
          <cell r="D13265">
            <v>300792154</v>
          </cell>
          <cell r="Q13265" t="str">
            <v>ACTIVOS</v>
          </cell>
        </row>
        <row r="13266">
          <cell r="D13266">
            <v>301361160</v>
          </cell>
          <cell r="Q13266" t="str">
            <v>ACTIVOS</v>
          </cell>
        </row>
        <row r="13267">
          <cell r="D13267">
            <v>301389365</v>
          </cell>
          <cell r="Q13267" t="str">
            <v>ACTIVOS</v>
          </cell>
        </row>
        <row r="13268">
          <cell r="D13268">
            <v>301211770</v>
          </cell>
          <cell r="Q13268" t="str">
            <v>ACTIVOS</v>
          </cell>
        </row>
        <row r="13269">
          <cell r="D13269">
            <v>301339742</v>
          </cell>
          <cell r="Q13269" t="str">
            <v>ACTIVOS</v>
          </cell>
        </row>
        <row r="13270">
          <cell r="D13270">
            <v>301094893</v>
          </cell>
          <cell r="Q13270" t="str">
            <v>ACTIVOS</v>
          </cell>
        </row>
        <row r="13271">
          <cell r="D13271">
            <v>301346119</v>
          </cell>
          <cell r="Q13271" t="str">
            <v>ACTIVOS</v>
          </cell>
        </row>
        <row r="13272">
          <cell r="D13272">
            <v>301111780</v>
          </cell>
          <cell r="Q13272" t="str">
            <v>ACTIVOS</v>
          </cell>
        </row>
        <row r="13273">
          <cell r="D13273">
            <v>300165137</v>
          </cell>
          <cell r="Q13273" t="str">
            <v>ACTIVOS</v>
          </cell>
        </row>
        <row r="13274">
          <cell r="D13274">
            <v>301598738</v>
          </cell>
          <cell r="Q13274" t="str">
            <v>ACTIVOS</v>
          </cell>
        </row>
        <row r="13275">
          <cell r="D13275">
            <v>302167953</v>
          </cell>
          <cell r="Q13275" t="str">
            <v>ACTIVOS</v>
          </cell>
        </row>
        <row r="13276">
          <cell r="D13276">
            <v>301022819</v>
          </cell>
          <cell r="Q13276" t="str">
            <v>ACTIVOS</v>
          </cell>
        </row>
        <row r="13277">
          <cell r="D13277">
            <v>300092227</v>
          </cell>
          <cell r="Q13277" t="str">
            <v>ACTIVOS</v>
          </cell>
        </row>
        <row r="13278">
          <cell r="D13278">
            <v>301570282</v>
          </cell>
          <cell r="Q13278" t="str">
            <v>ACTIVOS</v>
          </cell>
        </row>
        <row r="13279">
          <cell r="D13279">
            <v>301093851</v>
          </cell>
          <cell r="Q13279" t="str">
            <v>ACTIVOS</v>
          </cell>
        </row>
        <row r="13280">
          <cell r="D13280">
            <v>301352547</v>
          </cell>
          <cell r="Q13280" t="str">
            <v>ACTIVOS</v>
          </cell>
        </row>
        <row r="13281">
          <cell r="D13281">
            <v>301299956</v>
          </cell>
          <cell r="Q13281" t="str">
            <v>ACTIVOS</v>
          </cell>
        </row>
        <row r="13282">
          <cell r="D13282">
            <v>300741153</v>
          </cell>
          <cell r="Q13282" t="str">
            <v>ACTIVOS</v>
          </cell>
        </row>
        <row r="13283">
          <cell r="D13283">
            <v>301488470</v>
          </cell>
          <cell r="Q13283" t="str">
            <v>ACTIVOS</v>
          </cell>
        </row>
        <row r="13284">
          <cell r="D13284">
            <v>302139616</v>
          </cell>
          <cell r="Q13284" t="str">
            <v>ACTIVOS</v>
          </cell>
        </row>
        <row r="13285">
          <cell r="D13285">
            <v>301566684</v>
          </cell>
          <cell r="Q13285" t="str">
            <v>ACTIVOS</v>
          </cell>
        </row>
        <row r="13286">
          <cell r="D13286">
            <v>301333463</v>
          </cell>
          <cell r="Q13286" t="str">
            <v>ACTIVOS</v>
          </cell>
        </row>
        <row r="13287">
          <cell r="D13287">
            <v>301578559</v>
          </cell>
          <cell r="Q13287" t="str">
            <v>ACTIVOS</v>
          </cell>
        </row>
        <row r="13288">
          <cell r="D13288">
            <v>300340864</v>
          </cell>
          <cell r="Q13288" t="str">
            <v>ACTIVOS</v>
          </cell>
        </row>
        <row r="13289">
          <cell r="D13289">
            <v>301432781</v>
          </cell>
          <cell r="Q13289" t="str">
            <v>ACTIVOS</v>
          </cell>
        </row>
        <row r="13290">
          <cell r="D13290">
            <v>300092051</v>
          </cell>
          <cell r="Q13290" t="str">
            <v>ACTIVOS</v>
          </cell>
        </row>
        <row r="13291">
          <cell r="D13291">
            <v>300124539</v>
          </cell>
          <cell r="Q13291" t="str">
            <v>ACTIVOS</v>
          </cell>
        </row>
        <row r="13292">
          <cell r="D13292">
            <v>300841711</v>
          </cell>
          <cell r="Q13292" t="str">
            <v>ACTIVOS</v>
          </cell>
        </row>
        <row r="13293">
          <cell r="D13293">
            <v>300071471</v>
          </cell>
          <cell r="Q13293" t="str">
            <v>ACTIVOS</v>
          </cell>
        </row>
        <row r="13294">
          <cell r="D13294">
            <v>300880659</v>
          </cell>
          <cell r="Q13294" t="str">
            <v>ACTIVOS</v>
          </cell>
        </row>
        <row r="13295">
          <cell r="D13295">
            <v>301431179</v>
          </cell>
          <cell r="Q13295" t="str">
            <v>ACTIVOS</v>
          </cell>
        </row>
        <row r="13296">
          <cell r="D13296">
            <v>301497774</v>
          </cell>
          <cell r="Q13296" t="str">
            <v>ACTIVOS</v>
          </cell>
        </row>
        <row r="13297">
          <cell r="D13297">
            <v>301439901</v>
          </cell>
          <cell r="Q13297" t="str">
            <v>ACTIVOS</v>
          </cell>
        </row>
        <row r="13298">
          <cell r="D13298">
            <v>301585296</v>
          </cell>
          <cell r="Q13298" t="str">
            <v>ACTIVOS</v>
          </cell>
        </row>
        <row r="13299">
          <cell r="D13299">
            <v>301206802</v>
          </cell>
          <cell r="Q13299" t="str">
            <v>ACTIVOS</v>
          </cell>
        </row>
        <row r="13300">
          <cell r="D13300">
            <v>301418104</v>
          </cell>
          <cell r="Q13300" t="str">
            <v>ACTIVOS</v>
          </cell>
        </row>
        <row r="13301">
          <cell r="D13301">
            <v>300161933</v>
          </cell>
          <cell r="Q13301" t="str">
            <v>ACTIVOS</v>
          </cell>
        </row>
        <row r="13302">
          <cell r="D13302">
            <v>300145467</v>
          </cell>
          <cell r="Q13302" t="str">
            <v>ACTIVOS</v>
          </cell>
        </row>
        <row r="13303">
          <cell r="D13303">
            <v>301424138</v>
          </cell>
          <cell r="Q13303" t="str">
            <v>ACTIVOS</v>
          </cell>
        </row>
        <row r="13304">
          <cell r="D13304">
            <v>302086475</v>
          </cell>
          <cell r="Q13304" t="str">
            <v>ACTIVOS</v>
          </cell>
        </row>
        <row r="13305">
          <cell r="D13305">
            <v>300942344</v>
          </cell>
          <cell r="Q13305" t="str">
            <v>ACTIVOS</v>
          </cell>
        </row>
        <row r="13306">
          <cell r="D13306">
            <v>301116784</v>
          </cell>
          <cell r="Q13306" t="str">
            <v>ACTIVOS</v>
          </cell>
        </row>
        <row r="13307">
          <cell r="D13307">
            <v>302054074</v>
          </cell>
          <cell r="Q13307" t="str">
            <v>ACTIVOS</v>
          </cell>
        </row>
        <row r="13308">
          <cell r="D13308">
            <v>301457286</v>
          </cell>
          <cell r="Q13308" t="str">
            <v>ACTIVOS</v>
          </cell>
        </row>
        <row r="13309">
          <cell r="D13309">
            <v>301633048</v>
          </cell>
          <cell r="Q13309" t="str">
            <v>ACTIVOS</v>
          </cell>
        </row>
        <row r="13310">
          <cell r="D13310">
            <v>300475784</v>
          </cell>
          <cell r="Q13310" t="str">
            <v>ACTIVOS</v>
          </cell>
        </row>
        <row r="13311">
          <cell r="D13311">
            <v>300834366</v>
          </cell>
          <cell r="Q13311" t="str">
            <v>ACTIVOS</v>
          </cell>
        </row>
        <row r="13312">
          <cell r="D13312">
            <v>300082026</v>
          </cell>
          <cell r="Q13312" t="str">
            <v>ACTIVOS</v>
          </cell>
        </row>
        <row r="13313">
          <cell r="D13313">
            <v>301443374</v>
          </cell>
          <cell r="Q13313" t="str">
            <v>ACTIVOS</v>
          </cell>
        </row>
        <row r="13314">
          <cell r="D13314">
            <v>300092735</v>
          </cell>
          <cell r="Q13314" t="str">
            <v>ACTIVOS</v>
          </cell>
        </row>
        <row r="13315">
          <cell r="D13315">
            <v>300098552</v>
          </cell>
          <cell r="Q13315" t="str">
            <v>ACTIVOS</v>
          </cell>
        </row>
        <row r="13316">
          <cell r="D13316">
            <v>301163815</v>
          </cell>
          <cell r="Q13316" t="str">
            <v>ACTIVOS</v>
          </cell>
        </row>
        <row r="13317">
          <cell r="D13317">
            <v>301937794</v>
          </cell>
          <cell r="Q13317" t="str">
            <v>ACTIVOS</v>
          </cell>
        </row>
        <row r="13318">
          <cell r="D13318">
            <v>301473148</v>
          </cell>
          <cell r="Q13318" t="str">
            <v>ACTIVOS</v>
          </cell>
        </row>
        <row r="13319">
          <cell r="D13319">
            <v>301422585</v>
          </cell>
          <cell r="Q13319" t="str">
            <v>ACTIVOS</v>
          </cell>
        </row>
        <row r="13320">
          <cell r="D13320">
            <v>300849041</v>
          </cell>
          <cell r="Q13320" t="str">
            <v>ACTIVOS</v>
          </cell>
        </row>
        <row r="13321">
          <cell r="D13321">
            <v>300092111</v>
          </cell>
          <cell r="Q13321" t="str">
            <v>ACTIVOS</v>
          </cell>
        </row>
        <row r="13322">
          <cell r="D13322">
            <v>300572205</v>
          </cell>
          <cell r="Q13322" t="str">
            <v>ACTIVOS</v>
          </cell>
        </row>
        <row r="13323">
          <cell r="D13323">
            <v>301575681</v>
          </cell>
          <cell r="Q13323" t="str">
            <v>ACTIVOS</v>
          </cell>
        </row>
        <row r="13324">
          <cell r="D13324">
            <v>301564427</v>
          </cell>
          <cell r="Q13324" t="str">
            <v>ACTIVOS</v>
          </cell>
        </row>
        <row r="13325">
          <cell r="D13325">
            <v>300155785</v>
          </cell>
          <cell r="Q13325" t="str">
            <v>ACTIVOS</v>
          </cell>
        </row>
        <row r="13326">
          <cell r="D13326">
            <v>300307930</v>
          </cell>
          <cell r="Q13326" t="str">
            <v>ACTIVOS</v>
          </cell>
        </row>
        <row r="13327">
          <cell r="D13327">
            <v>302077393</v>
          </cell>
          <cell r="Q13327" t="str">
            <v>ACTIVOS</v>
          </cell>
        </row>
        <row r="13328">
          <cell r="D13328">
            <v>300919912</v>
          </cell>
          <cell r="Q13328" t="str">
            <v>ACTIVOS</v>
          </cell>
        </row>
        <row r="13329">
          <cell r="D13329">
            <v>302105932</v>
          </cell>
          <cell r="Q13329" t="str">
            <v>ACTIVOS</v>
          </cell>
        </row>
        <row r="13330">
          <cell r="D13330">
            <v>301292754</v>
          </cell>
          <cell r="Q13330" t="str">
            <v>ACTIVOS</v>
          </cell>
        </row>
        <row r="13331">
          <cell r="D13331">
            <v>300843947</v>
          </cell>
          <cell r="Q13331" t="str">
            <v>ACTIVOS</v>
          </cell>
        </row>
        <row r="13332">
          <cell r="D13332">
            <v>301304156</v>
          </cell>
          <cell r="Q13332" t="str">
            <v>ACTIVOS</v>
          </cell>
        </row>
        <row r="13333">
          <cell r="D13333">
            <v>301493016</v>
          </cell>
          <cell r="Q13333" t="str">
            <v>ACTIVOS</v>
          </cell>
        </row>
        <row r="13334">
          <cell r="D13334">
            <v>301334803</v>
          </cell>
          <cell r="Q13334" t="str">
            <v>ACTIVOS</v>
          </cell>
        </row>
        <row r="13335">
          <cell r="D13335">
            <v>301540333</v>
          </cell>
          <cell r="Q13335" t="str">
            <v>ACTIVOS</v>
          </cell>
        </row>
        <row r="13336">
          <cell r="D13336">
            <v>300156374</v>
          </cell>
          <cell r="Q13336" t="str">
            <v>ACTIVOS</v>
          </cell>
        </row>
        <row r="13337">
          <cell r="D13337">
            <v>300156421</v>
          </cell>
          <cell r="Q13337" t="str">
            <v>ACTIVOS</v>
          </cell>
        </row>
        <row r="13338">
          <cell r="D13338">
            <v>301031831</v>
          </cell>
          <cell r="Q13338" t="str">
            <v>ACTIVOS</v>
          </cell>
        </row>
        <row r="13339">
          <cell r="D13339">
            <v>301478194</v>
          </cell>
          <cell r="Q13339" t="str">
            <v>ACTIVOS</v>
          </cell>
        </row>
        <row r="13340">
          <cell r="D13340">
            <v>300155524</v>
          </cell>
          <cell r="Q13340" t="str">
            <v>ACTIVOS</v>
          </cell>
        </row>
        <row r="13341">
          <cell r="D13341">
            <v>302012779</v>
          </cell>
          <cell r="Q13341" t="str">
            <v>ACTIVOS</v>
          </cell>
        </row>
        <row r="13342">
          <cell r="D13342">
            <v>302030242</v>
          </cell>
          <cell r="Q13342" t="str">
            <v>ACTIVOS</v>
          </cell>
        </row>
        <row r="13343">
          <cell r="D13343">
            <v>301482720</v>
          </cell>
          <cell r="Q13343" t="str">
            <v>ACTIVOS</v>
          </cell>
        </row>
        <row r="13344">
          <cell r="D13344">
            <v>300624362</v>
          </cell>
          <cell r="Q13344" t="str">
            <v>ACTIVOS</v>
          </cell>
        </row>
        <row r="13345">
          <cell r="D13345">
            <v>301560653</v>
          </cell>
          <cell r="Q13345" t="str">
            <v>ACTIVOS</v>
          </cell>
        </row>
        <row r="13346">
          <cell r="D13346">
            <v>301478113</v>
          </cell>
          <cell r="Q13346" t="str">
            <v>ACTIVOS</v>
          </cell>
        </row>
        <row r="13347">
          <cell r="D13347">
            <v>300146034</v>
          </cell>
          <cell r="Q13347" t="str">
            <v>ACTIVOS</v>
          </cell>
        </row>
        <row r="13348">
          <cell r="D13348">
            <v>300778033</v>
          </cell>
          <cell r="Q13348" t="str">
            <v>ACTIVOS</v>
          </cell>
        </row>
        <row r="13349">
          <cell r="D13349">
            <v>301310923</v>
          </cell>
          <cell r="Q13349" t="str">
            <v>ACTIVOS</v>
          </cell>
        </row>
        <row r="13350">
          <cell r="D13350">
            <v>301344580</v>
          </cell>
          <cell r="Q13350" t="str">
            <v>ACTIVOS</v>
          </cell>
        </row>
        <row r="13351">
          <cell r="D13351">
            <v>301501961</v>
          </cell>
          <cell r="Q13351" t="str">
            <v>ACTIVOS</v>
          </cell>
        </row>
        <row r="13352">
          <cell r="D13352">
            <v>301449496</v>
          </cell>
          <cell r="Q13352" t="str">
            <v>ACTIVOS</v>
          </cell>
        </row>
        <row r="13353">
          <cell r="D13353">
            <v>301856563</v>
          </cell>
          <cell r="Q13353" t="str">
            <v>ACTIVOS</v>
          </cell>
        </row>
        <row r="13354">
          <cell r="D13354">
            <v>300908183</v>
          </cell>
          <cell r="Q13354" t="str">
            <v>ACTIVOS</v>
          </cell>
        </row>
        <row r="13355">
          <cell r="D13355">
            <v>301476788</v>
          </cell>
          <cell r="Q13355" t="str">
            <v>ACTIVOS</v>
          </cell>
        </row>
        <row r="13356">
          <cell r="D13356">
            <v>300921765</v>
          </cell>
          <cell r="Q13356" t="str">
            <v>ACTIVOS</v>
          </cell>
        </row>
        <row r="13357">
          <cell r="D13357">
            <v>301410957</v>
          </cell>
          <cell r="Q13357" t="str">
            <v>ACTIVOS</v>
          </cell>
        </row>
        <row r="13358">
          <cell r="D13358">
            <v>301427961</v>
          </cell>
          <cell r="Q13358" t="str">
            <v>ACTIVOS</v>
          </cell>
        </row>
        <row r="13359">
          <cell r="D13359">
            <v>300845373</v>
          </cell>
          <cell r="Q13359" t="str">
            <v>ACTIVOS</v>
          </cell>
        </row>
        <row r="13360">
          <cell r="D13360">
            <v>300478732</v>
          </cell>
          <cell r="Q13360" t="str">
            <v>ACTIVOS</v>
          </cell>
        </row>
        <row r="13361">
          <cell r="D13361">
            <v>301214380</v>
          </cell>
          <cell r="Q13361" t="str">
            <v>ACTIVOS</v>
          </cell>
        </row>
        <row r="13362">
          <cell r="D13362">
            <v>301459218</v>
          </cell>
          <cell r="Q13362" t="str">
            <v>ACTIVOS</v>
          </cell>
        </row>
        <row r="13363">
          <cell r="D13363">
            <v>301160629</v>
          </cell>
          <cell r="Q13363" t="str">
            <v>ACTIVOS</v>
          </cell>
        </row>
        <row r="13364">
          <cell r="D13364">
            <v>301962542</v>
          </cell>
          <cell r="Q13364" t="str">
            <v>ACTIVOS</v>
          </cell>
        </row>
        <row r="13365">
          <cell r="D13365">
            <v>300092930</v>
          </cell>
          <cell r="Q13365" t="str">
            <v>ACTIVOS</v>
          </cell>
        </row>
        <row r="13366">
          <cell r="D13366">
            <v>300097206</v>
          </cell>
          <cell r="Q13366" t="str">
            <v>ACTIVOS</v>
          </cell>
        </row>
        <row r="13367">
          <cell r="D13367">
            <v>301515788</v>
          </cell>
          <cell r="Q13367" t="str">
            <v>ACTIVOS</v>
          </cell>
        </row>
        <row r="13368">
          <cell r="D13368">
            <v>301257977</v>
          </cell>
          <cell r="Q13368" t="str">
            <v>ACTIVOS</v>
          </cell>
        </row>
        <row r="13369">
          <cell r="D13369">
            <v>301523520</v>
          </cell>
          <cell r="Q13369" t="str">
            <v>ACTIVOS</v>
          </cell>
        </row>
        <row r="13370">
          <cell r="D13370">
            <v>301344538</v>
          </cell>
          <cell r="Q13370" t="str">
            <v>ACTIVOS</v>
          </cell>
        </row>
        <row r="13371">
          <cell r="D13371">
            <v>300127484</v>
          </cell>
          <cell r="Q13371" t="str">
            <v>ACTIVOS</v>
          </cell>
        </row>
        <row r="13372">
          <cell r="D13372">
            <v>301991782</v>
          </cell>
          <cell r="Q13372" t="str">
            <v>ACTIVOS</v>
          </cell>
        </row>
        <row r="13373">
          <cell r="D13373">
            <v>301397148</v>
          </cell>
          <cell r="Q13373" t="str">
            <v>ACTIVOS</v>
          </cell>
        </row>
        <row r="13374">
          <cell r="D13374">
            <v>300859578</v>
          </cell>
          <cell r="Q13374" t="str">
            <v>ACTIVOS</v>
          </cell>
        </row>
        <row r="13375">
          <cell r="D13375">
            <v>301290290</v>
          </cell>
          <cell r="Q13375" t="str">
            <v>ACTIVOS</v>
          </cell>
        </row>
        <row r="13376">
          <cell r="D13376">
            <v>301346223</v>
          </cell>
          <cell r="Q13376" t="str">
            <v>ACTIVOS</v>
          </cell>
        </row>
        <row r="13377">
          <cell r="D13377">
            <v>301472530</v>
          </cell>
          <cell r="Q13377" t="str">
            <v>ACTIVOS</v>
          </cell>
        </row>
        <row r="13378">
          <cell r="D13378">
            <v>300926561</v>
          </cell>
          <cell r="Q13378" t="str">
            <v>ACTIVOS</v>
          </cell>
        </row>
        <row r="13379">
          <cell r="D13379">
            <v>301945927</v>
          </cell>
          <cell r="Q13379" t="str">
            <v>ACTIVOS</v>
          </cell>
        </row>
        <row r="13380">
          <cell r="D13380">
            <v>301959605</v>
          </cell>
          <cell r="Q13380" t="str">
            <v>ACTIVOS</v>
          </cell>
        </row>
        <row r="13381">
          <cell r="D13381">
            <v>301103409</v>
          </cell>
          <cell r="Q13381" t="str">
            <v>ACTIVOS</v>
          </cell>
        </row>
        <row r="13382">
          <cell r="D13382">
            <v>300848234</v>
          </cell>
          <cell r="Q13382" t="str">
            <v>ACTIVOS</v>
          </cell>
        </row>
        <row r="13383">
          <cell r="D13383">
            <v>301042005</v>
          </cell>
          <cell r="Q13383" t="str">
            <v>ACTIVOS</v>
          </cell>
        </row>
        <row r="13384">
          <cell r="D13384">
            <v>300098555</v>
          </cell>
          <cell r="Q13384" t="str">
            <v>ACTIVOS</v>
          </cell>
        </row>
        <row r="13385">
          <cell r="D13385">
            <v>300097303</v>
          </cell>
          <cell r="Q13385" t="str">
            <v>ACTIVOS</v>
          </cell>
        </row>
        <row r="13386">
          <cell r="D13386">
            <v>301597655</v>
          </cell>
          <cell r="Q13386" t="str">
            <v>ACTIVOS</v>
          </cell>
        </row>
        <row r="13387">
          <cell r="D13387">
            <v>300480484</v>
          </cell>
          <cell r="Q13387" t="str">
            <v>ACTIVOS</v>
          </cell>
        </row>
        <row r="13388">
          <cell r="D13388">
            <v>300092131</v>
          </cell>
          <cell r="Q13388" t="str">
            <v>ACTIVOS</v>
          </cell>
        </row>
        <row r="13389">
          <cell r="D13389">
            <v>300091864</v>
          </cell>
          <cell r="Q13389" t="str">
            <v>ACTIVOS</v>
          </cell>
        </row>
        <row r="13390">
          <cell r="D13390">
            <v>301539243</v>
          </cell>
          <cell r="Q13390" t="str">
            <v>ACTIVOS</v>
          </cell>
        </row>
        <row r="13391">
          <cell r="D13391">
            <v>301988220</v>
          </cell>
          <cell r="Q13391" t="str">
            <v>ACTIVOS</v>
          </cell>
        </row>
        <row r="13392">
          <cell r="D13392">
            <v>301514181</v>
          </cell>
          <cell r="Q13392" t="str">
            <v>ACTIVOS</v>
          </cell>
        </row>
        <row r="13393">
          <cell r="D13393">
            <v>301410572</v>
          </cell>
          <cell r="Q13393" t="str">
            <v>ACTIVOS</v>
          </cell>
        </row>
        <row r="13394">
          <cell r="D13394">
            <v>300484357</v>
          </cell>
          <cell r="Q13394" t="str">
            <v>ACTIVOS</v>
          </cell>
        </row>
        <row r="13395">
          <cell r="D13395">
            <v>302095895</v>
          </cell>
          <cell r="Q13395" t="str">
            <v>ACTIVOS</v>
          </cell>
        </row>
        <row r="13396">
          <cell r="D13396">
            <v>301283122</v>
          </cell>
          <cell r="Q13396" t="str">
            <v>ACTIVOS</v>
          </cell>
        </row>
        <row r="13397">
          <cell r="D13397">
            <v>300155595</v>
          </cell>
          <cell r="Q13397" t="str">
            <v>ACTIVOS</v>
          </cell>
        </row>
        <row r="13398">
          <cell r="D13398">
            <v>301352525</v>
          </cell>
          <cell r="Q13398" t="str">
            <v>ACTIVOS</v>
          </cell>
        </row>
        <row r="13399">
          <cell r="D13399">
            <v>301043477</v>
          </cell>
          <cell r="Q13399" t="str">
            <v>ACTIVOS</v>
          </cell>
        </row>
        <row r="13400">
          <cell r="D13400">
            <v>300160372</v>
          </cell>
          <cell r="Q13400" t="str">
            <v>ACTIVOS</v>
          </cell>
        </row>
        <row r="13401">
          <cell r="D13401">
            <v>300886564</v>
          </cell>
          <cell r="Q13401" t="str">
            <v>ACTIVOS</v>
          </cell>
        </row>
        <row r="13402">
          <cell r="D13402">
            <v>300097296</v>
          </cell>
          <cell r="Q13402" t="str">
            <v>ACTIVOS</v>
          </cell>
        </row>
        <row r="13403">
          <cell r="D13403">
            <v>301607432</v>
          </cell>
          <cell r="Q13403" t="str">
            <v>ACTIVOS</v>
          </cell>
        </row>
        <row r="13404">
          <cell r="D13404">
            <v>301466552</v>
          </cell>
          <cell r="Q13404" t="str">
            <v>ACTIVOS</v>
          </cell>
        </row>
        <row r="13405">
          <cell r="D13405">
            <v>301418797</v>
          </cell>
          <cell r="Q13405" t="str">
            <v>ACTIVOS</v>
          </cell>
        </row>
        <row r="13406">
          <cell r="D13406">
            <v>301535031</v>
          </cell>
          <cell r="Q13406" t="str">
            <v>ACTIVOS</v>
          </cell>
        </row>
        <row r="13407">
          <cell r="D13407">
            <v>300144861</v>
          </cell>
          <cell r="Q13407" t="str">
            <v>ACTIVOS</v>
          </cell>
        </row>
        <row r="13408">
          <cell r="D13408">
            <v>302116600</v>
          </cell>
          <cell r="Q13408" t="str">
            <v>ACTIVOS</v>
          </cell>
        </row>
        <row r="13409">
          <cell r="D13409">
            <v>301983946</v>
          </cell>
          <cell r="Q13409" t="str">
            <v>ACTIVOS</v>
          </cell>
        </row>
        <row r="13410">
          <cell r="D13410">
            <v>301030974</v>
          </cell>
          <cell r="Q13410" t="str">
            <v>ACTIVOS</v>
          </cell>
        </row>
        <row r="13411">
          <cell r="D13411">
            <v>301409689</v>
          </cell>
          <cell r="Q13411" t="str">
            <v>ACTIVOS</v>
          </cell>
        </row>
        <row r="13412">
          <cell r="D13412">
            <v>301442051</v>
          </cell>
          <cell r="Q13412" t="str">
            <v>ACTIVOS</v>
          </cell>
        </row>
        <row r="13413">
          <cell r="D13413">
            <v>301519507</v>
          </cell>
          <cell r="Q13413" t="str">
            <v>ACTIVOS</v>
          </cell>
        </row>
        <row r="13414">
          <cell r="D13414">
            <v>300157803</v>
          </cell>
          <cell r="Q13414" t="str">
            <v>ACTIVOS</v>
          </cell>
        </row>
        <row r="13415">
          <cell r="D13415">
            <v>301971198</v>
          </cell>
          <cell r="Q13415" t="str">
            <v>ACTIVOS</v>
          </cell>
        </row>
        <row r="13416">
          <cell r="D13416">
            <v>300066843</v>
          </cell>
          <cell r="Q13416" t="str">
            <v>ACTIVOS</v>
          </cell>
        </row>
        <row r="13417">
          <cell r="D13417">
            <v>300098213</v>
          </cell>
          <cell r="Q13417" t="str">
            <v>ACTIVOS</v>
          </cell>
        </row>
        <row r="13418">
          <cell r="D13418">
            <v>300492531</v>
          </cell>
          <cell r="Q13418" t="str">
            <v>ACTIVOS</v>
          </cell>
        </row>
        <row r="13419">
          <cell r="D13419">
            <v>300492889</v>
          </cell>
          <cell r="Q13419" t="str">
            <v>ACTIVOS</v>
          </cell>
        </row>
        <row r="13420">
          <cell r="D13420">
            <v>301278900</v>
          </cell>
          <cell r="Q13420" t="str">
            <v>ACTIVOS</v>
          </cell>
        </row>
        <row r="13421">
          <cell r="D13421">
            <v>300342120</v>
          </cell>
          <cell r="Q13421" t="str">
            <v>ACTIVOS</v>
          </cell>
        </row>
        <row r="13422">
          <cell r="D13422">
            <v>300086565</v>
          </cell>
          <cell r="Q13422" t="str">
            <v>ACTIVOS</v>
          </cell>
        </row>
        <row r="13423">
          <cell r="D13423">
            <v>301523547</v>
          </cell>
          <cell r="Q13423" t="str">
            <v>ACTIVOS</v>
          </cell>
        </row>
        <row r="13424">
          <cell r="D13424">
            <v>300157764</v>
          </cell>
          <cell r="Q13424" t="str">
            <v>ACTIVOS</v>
          </cell>
        </row>
        <row r="13425">
          <cell r="D13425">
            <v>301156660</v>
          </cell>
          <cell r="Q13425" t="str">
            <v>ACTIVOS</v>
          </cell>
        </row>
        <row r="13426">
          <cell r="D13426">
            <v>301124920</v>
          </cell>
          <cell r="Q13426" t="str">
            <v>ACTIVOS</v>
          </cell>
        </row>
        <row r="13427">
          <cell r="D13427">
            <v>301465462</v>
          </cell>
          <cell r="Q13427" t="str">
            <v>ACTIVOS</v>
          </cell>
        </row>
        <row r="13428">
          <cell r="D13428">
            <v>300156893</v>
          </cell>
          <cell r="Q13428" t="str">
            <v>ACTIVOS</v>
          </cell>
        </row>
        <row r="13429">
          <cell r="D13429">
            <v>301420866</v>
          </cell>
          <cell r="Q13429" t="str">
            <v>ACTIVOS</v>
          </cell>
        </row>
        <row r="13430">
          <cell r="D13430">
            <v>301450721</v>
          </cell>
          <cell r="Q13430" t="str">
            <v>ACTIVOS</v>
          </cell>
        </row>
        <row r="13431">
          <cell r="D13431">
            <v>301604844</v>
          </cell>
          <cell r="Q13431" t="str">
            <v>ACTIVOS</v>
          </cell>
        </row>
        <row r="13432">
          <cell r="D13432">
            <v>301389417</v>
          </cell>
          <cell r="Q13432" t="str">
            <v>ACTIVOS</v>
          </cell>
        </row>
        <row r="13433">
          <cell r="D13433">
            <v>301332672</v>
          </cell>
          <cell r="Q13433" t="str">
            <v>ACTIVOS</v>
          </cell>
        </row>
        <row r="13434">
          <cell r="D13434">
            <v>301033025</v>
          </cell>
          <cell r="Q13434" t="str">
            <v>ACTIVOS</v>
          </cell>
        </row>
        <row r="13435">
          <cell r="D13435">
            <v>301524001</v>
          </cell>
          <cell r="Q13435" t="str">
            <v>ACTIVOS</v>
          </cell>
        </row>
        <row r="13436">
          <cell r="D13436">
            <v>301396483</v>
          </cell>
          <cell r="Q13436" t="str">
            <v>ACTIVOS</v>
          </cell>
        </row>
        <row r="13437">
          <cell r="D13437">
            <v>300092927</v>
          </cell>
          <cell r="Q13437" t="str">
            <v>ACTIVOS</v>
          </cell>
        </row>
        <row r="13438">
          <cell r="D13438">
            <v>300770002</v>
          </cell>
          <cell r="Q13438" t="str">
            <v>ACTIVOS</v>
          </cell>
        </row>
        <row r="13439">
          <cell r="D13439">
            <v>300927726</v>
          </cell>
          <cell r="Q13439" t="str">
            <v>ACTIVOS</v>
          </cell>
        </row>
        <row r="13440">
          <cell r="D13440">
            <v>301708531</v>
          </cell>
          <cell r="Q13440" t="str">
            <v>ACTIVOS</v>
          </cell>
        </row>
        <row r="13441">
          <cell r="D13441">
            <v>300098179</v>
          </cell>
          <cell r="Q13441" t="str">
            <v>ACTIVOS</v>
          </cell>
        </row>
        <row r="13442">
          <cell r="D13442">
            <v>301494308</v>
          </cell>
          <cell r="Q13442" t="str">
            <v>ACTIVOS</v>
          </cell>
        </row>
        <row r="13443">
          <cell r="D13443">
            <v>300887043</v>
          </cell>
          <cell r="Q13443" t="str">
            <v>ACTIVOS</v>
          </cell>
        </row>
        <row r="13444">
          <cell r="D13444">
            <v>301425938</v>
          </cell>
          <cell r="Q13444" t="str">
            <v>ACTIVOS</v>
          </cell>
        </row>
        <row r="13445">
          <cell r="D13445">
            <v>300789315</v>
          </cell>
          <cell r="Q13445" t="str">
            <v>ACTIVOS</v>
          </cell>
        </row>
        <row r="13446">
          <cell r="D13446">
            <v>300787258</v>
          </cell>
          <cell r="Q13446" t="str">
            <v>ACTIVOS</v>
          </cell>
        </row>
        <row r="13447">
          <cell r="D13447">
            <v>301218116</v>
          </cell>
          <cell r="Q13447" t="str">
            <v>ACTIVOS</v>
          </cell>
        </row>
        <row r="13448">
          <cell r="D13448">
            <v>301660966</v>
          </cell>
          <cell r="Q13448" t="str">
            <v>ACTIVOS</v>
          </cell>
        </row>
        <row r="13449">
          <cell r="D13449">
            <v>301317209</v>
          </cell>
          <cell r="Q13449" t="str">
            <v>ACTIVOS</v>
          </cell>
        </row>
        <row r="13450">
          <cell r="D13450">
            <v>301545357</v>
          </cell>
          <cell r="Q13450" t="str">
            <v>ACTIVOS</v>
          </cell>
        </row>
        <row r="13451">
          <cell r="D13451">
            <v>301141261</v>
          </cell>
          <cell r="Q13451" t="str">
            <v>ACTIVOS</v>
          </cell>
        </row>
        <row r="13452">
          <cell r="D13452">
            <v>301344089</v>
          </cell>
          <cell r="Q13452" t="str">
            <v>ACTIVOS</v>
          </cell>
        </row>
        <row r="13453">
          <cell r="D13453">
            <v>301248757</v>
          </cell>
          <cell r="Q13453" t="str">
            <v>ACTIVOS</v>
          </cell>
        </row>
        <row r="13454">
          <cell r="D13454">
            <v>301434396</v>
          </cell>
          <cell r="Q13454" t="str">
            <v>ACTIVOS</v>
          </cell>
        </row>
        <row r="13455">
          <cell r="D13455">
            <v>301498065</v>
          </cell>
          <cell r="Q13455" t="str">
            <v>ACTIVOS</v>
          </cell>
        </row>
        <row r="13456">
          <cell r="D13456">
            <v>301599039</v>
          </cell>
          <cell r="Q13456" t="str">
            <v>ACTIVOS</v>
          </cell>
        </row>
        <row r="13457">
          <cell r="D13457">
            <v>300924674</v>
          </cell>
          <cell r="Q13457" t="str">
            <v>ACTIVOS</v>
          </cell>
        </row>
        <row r="13458">
          <cell r="D13458">
            <v>300153654</v>
          </cell>
          <cell r="Q13458" t="str">
            <v>ACTIVOS</v>
          </cell>
        </row>
        <row r="13459">
          <cell r="D13459">
            <v>300905344</v>
          </cell>
          <cell r="Q13459" t="str">
            <v>ACTIVOS</v>
          </cell>
        </row>
        <row r="13460">
          <cell r="D13460">
            <v>300154097</v>
          </cell>
          <cell r="Q13460" t="str">
            <v>ACTIVOS</v>
          </cell>
        </row>
        <row r="13461">
          <cell r="D13461">
            <v>301601420</v>
          </cell>
          <cell r="Q13461" t="str">
            <v>ACTIVOS</v>
          </cell>
        </row>
        <row r="13462">
          <cell r="D13462">
            <v>300166161</v>
          </cell>
          <cell r="Q13462" t="str">
            <v>ACTIVOS</v>
          </cell>
        </row>
        <row r="13463">
          <cell r="D13463">
            <v>301124931</v>
          </cell>
          <cell r="Q13463" t="str">
            <v>ACTIVOS</v>
          </cell>
        </row>
        <row r="13464">
          <cell r="D13464">
            <v>301139063</v>
          </cell>
          <cell r="Q13464" t="str">
            <v>ACTIVOS</v>
          </cell>
        </row>
        <row r="13465">
          <cell r="D13465">
            <v>301588376</v>
          </cell>
          <cell r="Q13465" t="str">
            <v>ACTIVOS</v>
          </cell>
        </row>
        <row r="13466">
          <cell r="D13466">
            <v>300257992</v>
          </cell>
          <cell r="Q13466" t="str">
            <v>ACTIVOS</v>
          </cell>
        </row>
        <row r="13467">
          <cell r="D13467">
            <v>301942005</v>
          </cell>
          <cell r="Q13467" t="str">
            <v>ACTIVOS</v>
          </cell>
        </row>
        <row r="13468">
          <cell r="D13468">
            <v>301497068</v>
          </cell>
          <cell r="Q13468" t="str">
            <v>ACTIVOS</v>
          </cell>
        </row>
        <row r="13469">
          <cell r="D13469">
            <v>301959131</v>
          </cell>
          <cell r="Q13469" t="str">
            <v>ACTIVOS</v>
          </cell>
        </row>
        <row r="13470">
          <cell r="D13470">
            <v>301329234</v>
          </cell>
          <cell r="Q13470" t="str">
            <v>ACTIVOS</v>
          </cell>
        </row>
        <row r="13471">
          <cell r="D13471">
            <v>301599073</v>
          </cell>
          <cell r="Q13471" t="str">
            <v>ACTIVOS</v>
          </cell>
        </row>
        <row r="13472">
          <cell r="D13472">
            <v>300927241</v>
          </cell>
          <cell r="Q13472" t="str">
            <v>ACTIVOS</v>
          </cell>
        </row>
        <row r="13473">
          <cell r="D13473">
            <v>301070127</v>
          </cell>
          <cell r="Q13473" t="str">
            <v>ACTIVOS</v>
          </cell>
        </row>
        <row r="13474">
          <cell r="D13474">
            <v>301186796</v>
          </cell>
          <cell r="Q13474" t="str">
            <v>ACTIVOS</v>
          </cell>
        </row>
        <row r="13475">
          <cell r="D13475">
            <v>301092443</v>
          </cell>
          <cell r="Q13475" t="str">
            <v>ACTIVOS</v>
          </cell>
        </row>
        <row r="13476">
          <cell r="D13476">
            <v>300097101</v>
          </cell>
          <cell r="Q13476" t="str">
            <v>ACTIVOS</v>
          </cell>
        </row>
        <row r="13477">
          <cell r="D13477">
            <v>300098606</v>
          </cell>
          <cell r="Q13477" t="str">
            <v>ACTIVOS</v>
          </cell>
        </row>
        <row r="13478">
          <cell r="D13478">
            <v>301418939</v>
          </cell>
          <cell r="Q13478" t="str">
            <v>ACTIVOS</v>
          </cell>
        </row>
        <row r="13479">
          <cell r="D13479">
            <v>301950139</v>
          </cell>
          <cell r="Q13479" t="str">
            <v>ACTIVOS</v>
          </cell>
        </row>
        <row r="13480">
          <cell r="D13480">
            <v>300145963</v>
          </cell>
          <cell r="Q13480" t="str">
            <v>ACTIVOS</v>
          </cell>
        </row>
        <row r="13481">
          <cell r="D13481">
            <v>301191499</v>
          </cell>
          <cell r="Q13481" t="str">
            <v>ACTIVOS</v>
          </cell>
        </row>
        <row r="13482">
          <cell r="D13482">
            <v>301936501</v>
          </cell>
          <cell r="Q13482" t="str">
            <v>ACTIVOS</v>
          </cell>
        </row>
        <row r="13483">
          <cell r="D13483">
            <v>300789887</v>
          </cell>
          <cell r="Q13483" t="str">
            <v>ACTIVOS</v>
          </cell>
        </row>
        <row r="13484">
          <cell r="D13484">
            <v>301598518</v>
          </cell>
          <cell r="Q13484" t="str">
            <v>ACTIVOS</v>
          </cell>
        </row>
        <row r="13485">
          <cell r="D13485">
            <v>300158293</v>
          </cell>
          <cell r="Q13485" t="str">
            <v>ACTIVOS</v>
          </cell>
        </row>
        <row r="13486">
          <cell r="D13486">
            <v>301474087</v>
          </cell>
          <cell r="Q13486" t="str">
            <v>ACTIVOS</v>
          </cell>
        </row>
        <row r="13487">
          <cell r="D13487">
            <v>300161221</v>
          </cell>
          <cell r="Q13487" t="str">
            <v>ACTIVOS</v>
          </cell>
        </row>
        <row r="13488">
          <cell r="D13488">
            <v>301529508</v>
          </cell>
          <cell r="Q13488" t="str">
            <v>ACTIVOS</v>
          </cell>
        </row>
        <row r="13489">
          <cell r="D13489">
            <v>300824216</v>
          </cell>
          <cell r="Q13489" t="str">
            <v>ACTIVOS</v>
          </cell>
        </row>
        <row r="13490">
          <cell r="D13490">
            <v>300374210</v>
          </cell>
          <cell r="Q13490" t="str">
            <v>ACTIVOS</v>
          </cell>
        </row>
        <row r="13491">
          <cell r="D13491">
            <v>301544944</v>
          </cell>
          <cell r="Q13491" t="str">
            <v>ACTIVOS</v>
          </cell>
        </row>
        <row r="13492">
          <cell r="D13492">
            <v>300885665</v>
          </cell>
          <cell r="Q13492" t="str">
            <v>ACTIVOS</v>
          </cell>
        </row>
        <row r="13493">
          <cell r="D13493">
            <v>301139538</v>
          </cell>
          <cell r="Q13493" t="str">
            <v>ACTIVOS</v>
          </cell>
        </row>
        <row r="13494">
          <cell r="D13494">
            <v>301948297</v>
          </cell>
          <cell r="Q13494" t="str">
            <v>ACTIVOS</v>
          </cell>
        </row>
        <row r="13495">
          <cell r="D13495">
            <v>300814567</v>
          </cell>
          <cell r="Q13495" t="str">
            <v>ACTIVOS</v>
          </cell>
        </row>
        <row r="13496">
          <cell r="D13496">
            <v>301489309</v>
          </cell>
          <cell r="Q13496" t="str">
            <v>ACTIVOS</v>
          </cell>
        </row>
        <row r="13497">
          <cell r="D13497">
            <v>301322625</v>
          </cell>
          <cell r="Q13497" t="str">
            <v>ACTIVOS</v>
          </cell>
        </row>
        <row r="13498">
          <cell r="D13498">
            <v>301362982</v>
          </cell>
          <cell r="Q13498" t="str">
            <v>ACTIVOS</v>
          </cell>
        </row>
        <row r="13499">
          <cell r="D13499">
            <v>300092687</v>
          </cell>
          <cell r="Q13499" t="str">
            <v>ACTIVOS</v>
          </cell>
        </row>
        <row r="13500">
          <cell r="D13500">
            <v>300931338</v>
          </cell>
          <cell r="Q13500" t="str">
            <v>ACTIVOS</v>
          </cell>
        </row>
        <row r="13501">
          <cell r="D13501">
            <v>301409985</v>
          </cell>
          <cell r="Q13501" t="str">
            <v>ACTIVOS</v>
          </cell>
        </row>
        <row r="13502">
          <cell r="D13502">
            <v>301496603</v>
          </cell>
          <cell r="Q13502" t="str">
            <v>ACTIVOS</v>
          </cell>
        </row>
        <row r="13503">
          <cell r="D13503">
            <v>300098337</v>
          </cell>
          <cell r="Q13503" t="str">
            <v>ACTIVOS</v>
          </cell>
        </row>
        <row r="13504">
          <cell r="D13504">
            <v>300147850</v>
          </cell>
          <cell r="Q13504" t="str">
            <v>ACTIVOS</v>
          </cell>
        </row>
        <row r="13505">
          <cell r="D13505">
            <v>300348364</v>
          </cell>
          <cell r="Q13505" t="str">
            <v>ACTIVOS</v>
          </cell>
        </row>
        <row r="13506">
          <cell r="D13506">
            <v>301981905</v>
          </cell>
          <cell r="Q13506" t="str">
            <v>ACTIVOS</v>
          </cell>
        </row>
        <row r="13507">
          <cell r="D13507">
            <v>301356206</v>
          </cell>
          <cell r="Q13507" t="str">
            <v>ACTIVOS</v>
          </cell>
        </row>
        <row r="13508">
          <cell r="D13508">
            <v>300480005</v>
          </cell>
          <cell r="Q13508" t="str">
            <v>ACTIVOS</v>
          </cell>
        </row>
        <row r="13509">
          <cell r="D13509">
            <v>300220744</v>
          </cell>
          <cell r="Q13509" t="str">
            <v>ACTIVOS</v>
          </cell>
        </row>
        <row r="13510">
          <cell r="D13510">
            <v>301584373</v>
          </cell>
          <cell r="Q13510" t="str">
            <v>ACTIVOS</v>
          </cell>
        </row>
        <row r="13511">
          <cell r="D13511">
            <v>301423453</v>
          </cell>
          <cell r="Q13511" t="str">
            <v>ACTIVOS</v>
          </cell>
        </row>
        <row r="13512">
          <cell r="D13512">
            <v>301605153</v>
          </cell>
          <cell r="Q13512" t="str">
            <v>ACTIVOS</v>
          </cell>
        </row>
        <row r="13513">
          <cell r="D13513">
            <v>301470385</v>
          </cell>
          <cell r="Q13513" t="str">
            <v>ACTIVOS</v>
          </cell>
        </row>
        <row r="13514">
          <cell r="D13514">
            <v>302088680</v>
          </cell>
          <cell r="Q13514" t="str">
            <v>ACTIVOS</v>
          </cell>
        </row>
        <row r="13515">
          <cell r="D13515">
            <v>301416433</v>
          </cell>
          <cell r="Q13515" t="str">
            <v>ACTIVOS</v>
          </cell>
        </row>
        <row r="13516">
          <cell r="D13516">
            <v>301406178</v>
          </cell>
          <cell r="Q13516" t="str">
            <v>ACTIVOS</v>
          </cell>
        </row>
        <row r="13517">
          <cell r="D13517">
            <v>300693630</v>
          </cell>
          <cell r="Q13517" t="str">
            <v>ACTIVOS</v>
          </cell>
        </row>
        <row r="13518">
          <cell r="D13518">
            <v>301247564</v>
          </cell>
          <cell r="Q13518" t="str">
            <v>ACTIVOS</v>
          </cell>
        </row>
        <row r="13519">
          <cell r="D13519">
            <v>302128175</v>
          </cell>
          <cell r="Q13519" t="str">
            <v>ACTIVOS</v>
          </cell>
        </row>
        <row r="13520">
          <cell r="D13520">
            <v>301373842</v>
          </cell>
          <cell r="Q13520" t="str">
            <v>BAJAS</v>
          </cell>
        </row>
        <row r="13521">
          <cell r="D13521">
            <v>300098190</v>
          </cell>
          <cell r="Q13521" t="str">
            <v>ACTIVOS</v>
          </cell>
        </row>
        <row r="13522">
          <cell r="D13522">
            <v>301376059</v>
          </cell>
          <cell r="Q13522" t="str">
            <v>ACTIVOS</v>
          </cell>
        </row>
        <row r="13523">
          <cell r="D13523">
            <v>300092709</v>
          </cell>
          <cell r="Q13523" t="str">
            <v>ACTIVOS</v>
          </cell>
        </row>
        <row r="13524">
          <cell r="D13524">
            <v>300479650</v>
          </cell>
          <cell r="Q13524" t="str">
            <v>ACTIVOS</v>
          </cell>
        </row>
        <row r="13525">
          <cell r="D13525">
            <v>300160933</v>
          </cell>
          <cell r="Q13525" t="str">
            <v>ACTIVOS</v>
          </cell>
        </row>
        <row r="13526">
          <cell r="D13526">
            <v>300927009</v>
          </cell>
          <cell r="Q13526" t="str">
            <v>ACTIVOS</v>
          </cell>
        </row>
        <row r="13527">
          <cell r="D13527">
            <v>300572490</v>
          </cell>
          <cell r="Q13527" t="str">
            <v>ACTIVOS</v>
          </cell>
        </row>
        <row r="13528">
          <cell r="D13528">
            <v>302007500</v>
          </cell>
          <cell r="Q13528" t="str">
            <v>ACTIVOS</v>
          </cell>
        </row>
        <row r="13529">
          <cell r="D13529">
            <v>300098054</v>
          </cell>
          <cell r="Q13529" t="str">
            <v>ACTIVOS</v>
          </cell>
        </row>
        <row r="13530">
          <cell r="D13530">
            <v>301414337</v>
          </cell>
          <cell r="Q13530" t="str">
            <v>ACTIVOS</v>
          </cell>
        </row>
        <row r="13531">
          <cell r="D13531">
            <v>300154428</v>
          </cell>
          <cell r="Q13531" t="str">
            <v>ACTIVOS</v>
          </cell>
        </row>
        <row r="13532">
          <cell r="D13532">
            <v>301534120</v>
          </cell>
          <cell r="Q13532" t="str">
            <v>ACTIVOS</v>
          </cell>
        </row>
        <row r="13533">
          <cell r="D13533">
            <v>301965320</v>
          </cell>
          <cell r="Q13533" t="str">
            <v>ACTIVOS</v>
          </cell>
        </row>
        <row r="13534">
          <cell r="D13534">
            <v>300839302</v>
          </cell>
          <cell r="Q13534" t="str">
            <v>ACTIVOS</v>
          </cell>
        </row>
        <row r="13535">
          <cell r="D13535">
            <v>300788219</v>
          </cell>
          <cell r="Q13535" t="str">
            <v>ACTIVOS</v>
          </cell>
        </row>
        <row r="13536">
          <cell r="D13536">
            <v>300153483</v>
          </cell>
          <cell r="Q13536" t="str">
            <v>ACTIVOS</v>
          </cell>
        </row>
        <row r="13537">
          <cell r="D13537">
            <v>301260301</v>
          </cell>
          <cell r="Q13537" t="str">
            <v>ACTIVOS</v>
          </cell>
        </row>
        <row r="13538">
          <cell r="D13538">
            <v>302028592</v>
          </cell>
          <cell r="Q13538" t="str">
            <v>ACTIVOS</v>
          </cell>
        </row>
        <row r="13539">
          <cell r="D13539">
            <v>300556857</v>
          </cell>
          <cell r="Q13539" t="str">
            <v>ACTIVOS</v>
          </cell>
        </row>
        <row r="13540">
          <cell r="D13540">
            <v>300149316</v>
          </cell>
          <cell r="Q13540" t="str">
            <v>ACTIVOS</v>
          </cell>
        </row>
        <row r="13541">
          <cell r="D13541">
            <v>301574853</v>
          </cell>
          <cell r="Q13541" t="str">
            <v>ACTIVOS</v>
          </cell>
        </row>
        <row r="13542">
          <cell r="D13542">
            <v>301502899</v>
          </cell>
          <cell r="Q13542" t="str">
            <v>ACTIVOS</v>
          </cell>
        </row>
        <row r="13543">
          <cell r="D13543">
            <v>301506192</v>
          </cell>
          <cell r="Q13543" t="str">
            <v>ACTIVOS</v>
          </cell>
        </row>
        <row r="13544">
          <cell r="D13544">
            <v>301033018</v>
          </cell>
          <cell r="Q13544" t="str">
            <v>ACTIVOS</v>
          </cell>
        </row>
        <row r="13545">
          <cell r="D13545">
            <v>301597275</v>
          </cell>
          <cell r="Q13545" t="str">
            <v>ACTIVOS</v>
          </cell>
        </row>
        <row r="13546">
          <cell r="D13546">
            <v>300918261</v>
          </cell>
          <cell r="Q13546" t="str">
            <v>ACTIVOS</v>
          </cell>
        </row>
        <row r="13547">
          <cell r="D13547">
            <v>300144775</v>
          </cell>
          <cell r="Q13547" t="str">
            <v>ACTIVOS</v>
          </cell>
        </row>
        <row r="13548">
          <cell r="D13548">
            <v>300092288</v>
          </cell>
          <cell r="Q13548" t="str">
            <v>ACTIVOS</v>
          </cell>
        </row>
        <row r="13549">
          <cell r="D13549">
            <v>300940705</v>
          </cell>
          <cell r="Q13549" t="str">
            <v>ACTIVOS</v>
          </cell>
        </row>
        <row r="13550">
          <cell r="D13550">
            <v>301988145</v>
          </cell>
          <cell r="Q13550" t="str">
            <v>ACTIVOS</v>
          </cell>
        </row>
        <row r="13551">
          <cell r="D13551">
            <v>301951668</v>
          </cell>
          <cell r="Q13551" t="str">
            <v>ACTIVOS</v>
          </cell>
        </row>
        <row r="13552">
          <cell r="D13552">
            <v>301405363</v>
          </cell>
          <cell r="Q13552" t="str">
            <v>ACTIVOS</v>
          </cell>
        </row>
        <row r="13553">
          <cell r="D13553">
            <v>301517379</v>
          </cell>
          <cell r="Q13553" t="str">
            <v>ACTIVOS</v>
          </cell>
        </row>
        <row r="13554">
          <cell r="D13554">
            <v>301199043</v>
          </cell>
          <cell r="Q13554" t="str">
            <v>ACTIVOS</v>
          </cell>
        </row>
        <row r="13555">
          <cell r="D13555">
            <v>300886948</v>
          </cell>
          <cell r="Q13555" t="str">
            <v>ACTIVOS</v>
          </cell>
        </row>
        <row r="13556">
          <cell r="D13556">
            <v>301449804</v>
          </cell>
          <cell r="Q13556" t="str">
            <v>ACTIVOS</v>
          </cell>
        </row>
        <row r="13557">
          <cell r="D13557">
            <v>301376016</v>
          </cell>
          <cell r="Q13557" t="str">
            <v>ACTIVOS</v>
          </cell>
        </row>
        <row r="13558">
          <cell r="D13558">
            <v>301592537</v>
          </cell>
          <cell r="Q13558" t="str">
            <v>ACTIVOS</v>
          </cell>
        </row>
        <row r="13559">
          <cell r="D13559">
            <v>300145822</v>
          </cell>
          <cell r="Q13559" t="str">
            <v>ACTIVOS</v>
          </cell>
        </row>
        <row r="13560">
          <cell r="D13560">
            <v>301569495</v>
          </cell>
          <cell r="Q13560" t="str">
            <v>ACTIVOS</v>
          </cell>
        </row>
        <row r="13561">
          <cell r="D13561">
            <v>301605473</v>
          </cell>
          <cell r="Q13561" t="str">
            <v>ACTIVOS</v>
          </cell>
        </row>
        <row r="13562">
          <cell r="D13562">
            <v>302111265</v>
          </cell>
          <cell r="Q13562" t="str">
            <v>ACTIVOS</v>
          </cell>
        </row>
        <row r="13563">
          <cell r="D13563">
            <v>300653717</v>
          </cell>
          <cell r="Q13563" t="str">
            <v>ACTIVOS</v>
          </cell>
        </row>
        <row r="13564">
          <cell r="D13564">
            <v>301141999</v>
          </cell>
          <cell r="Q13564" t="str">
            <v>ACTIVOS</v>
          </cell>
        </row>
        <row r="13565">
          <cell r="D13565">
            <v>300842746</v>
          </cell>
          <cell r="Q13565" t="str">
            <v>ACTIVOS</v>
          </cell>
        </row>
        <row r="13566">
          <cell r="D13566">
            <v>300086528</v>
          </cell>
          <cell r="Q13566" t="str">
            <v>ACTIVOS</v>
          </cell>
        </row>
        <row r="13567">
          <cell r="D13567">
            <v>301078711</v>
          </cell>
          <cell r="Q13567" t="str">
            <v>ACTIVOS</v>
          </cell>
        </row>
        <row r="13568">
          <cell r="D13568">
            <v>300859697</v>
          </cell>
          <cell r="Q13568" t="str">
            <v>ACTIVOS</v>
          </cell>
        </row>
        <row r="13569">
          <cell r="D13569">
            <v>301498834</v>
          </cell>
          <cell r="Q13569" t="str">
            <v>ACTIVOS</v>
          </cell>
        </row>
        <row r="13570">
          <cell r="D13570">
            <v>301855547</v>
          </cell>
          <cell r="Q13570" t="str">
            <v>ACTIVOS</v>
          </cell>
        </row>
        <row r="13571">
          <cell r="D13571">
            <v>300935582</v>
          </cell>
          <cell r="Q13571" t="str">
            <v>ACTIVOS</v>
          </cell>
        </row>
        <row r="13572">
          <cell r="D13572">
            <v>301442799</v>
          </cell>
          <cell r="Q13572" t="str">
            <v>ACTIVOS</v>
          </cell>
        </row>
        <row r="13573">
          <cell r="D13573">
            <v>301334969</v>
          </cell>
          <cell r="Q13573" t="str">
            <v>ACTIVOS</v>
          </cell>
        </row>
        <row r="13574">
          <cell r="D13574">
            <v>302158011</v>
          </cell>
          <cell r="Q13574" t="str">
            <v>ACTIVOS</v>
          </cell>
        </row>
        <row r="13575">
          <cell r="D13575">
            <v>300127623</v>
          </cell>
          <cell r="Q13575" t="str">
            <v>ACTIVOS</v>
          </cell>
        </row>
        <row r="13576">
          <cell r="D13576">
            <v>301436741</v>
          </cell>
          <cell r="Q13576" t="str">
            <v>ACTIVOS</v>
          </cell>
        </row>
        <row r="13577">
          <cell r="D13577">
            <v>300098118</v>
          </cell>
          <cell r="Q13577" t="str">
            <v>ACTIVOS</v>
          </cell>
        </row>
        <row r="13578">
          <cell r="D13578">
            <v>301222325</v>
          </cell>
          <cell r="Q13578" t="str">
            <v>ACTIVOS</v>
          </cell>
        </row>
        <row r="13579">
          <cell r="D13579">
            <v>301355164</v>
          </cell>
          <cell r="Q13579" t="str">
            <v>ACTIVOS</v>
          </cell>
        </row>
        <row r="13580">
          <cell r="D13580">
            <v>301402433</v>
          </cell>
          <cell r="Q13580" t="str">
            <v>ACTIVOS</v>
          </cell>
        </row>
        <row r="13581">
          <cell r="D13581">
            <v>300091803</v>
          </cell>
          <cell r="Q13581" t="str">
            <v>ACTIVOS</v>
          </cell>
        </row>
        <row r="13582">
          <cell r="D13582">
            <v>300341401</v>
          </cell>
          <cell r="Q13582" t="str">
            <v>ACTIVOS</v>
          </cell>
        </row>
        <row r="13583">
          <cell r="D13583">
            <v>301193245</v>
          </cell>
          <cell r="Q13583" t="str">
            <v>ACTIVOS</v>
          </cell>
        </row>
        <row r="13584">
          <cell r="D13584">
            <v>301483205</v>
          </cell>
          <cell r="Q13584" t="str">
            <v>ACTIVOS</v>
          </cell>
        </row>
        <row r="13585">
          <cell r="D13585">
            <v>301355246</v>
          </cell>
          <cell r="Q13585" t="str">
            <v>ACTIVOS</v>
          </cell>
        </row>
        <row r="13586">
          <cell r="D13586">
            <v>300922774</v>
          </cell>
          <cell r="Q13586" t="str">
            <v>ACTIVOS</v>
          </cell>
        </row>
        <row r="13587">
          <cell r="D13587">
            <v>300160820</v>
          </cell>
          <cell r="Q13587" t="str">
            <v>ACTIVOS</v>
          </cell>
        </row>
        <row r="13588">
          <cell r="D13588">
            <v>300165388</v>
          </cell>
          <cell r="Q13588" t="str">
            <v>ACTIVOS</v>
          </cell>
        </row>
        <row r="13589">
          <cell r="D13589">
            <v>302089929</v>
          </cell>
          <cell r="Q13589" t="str">
            <v>ACTIVOS</v>
          </cell>
        </row>
        <row r="13590">
          <cell r="D13590">
            <v>300771339</v>
          </cell>
          <cell r="Q13590" t="str">
            <v>ACTIVOS</v>
          </cell>
        </row>
        <row r="13591">
          <cell r="D13591">
            <v>300163174</v>
          </cell>
          <cell r="Q13591" t="str">
            <v>ACTIVOS</v>
          </cell>
        </row>
        <row r="13592">
          <cell r="D13592">
            <v>300154246</v>
          </cell>
          <cell r="Q13592" t="str">
            <v>ACTIVOS</v>
          </cell>
        </row>
        <row r="13593">
          <cell r="D13593">
            <v>301040974</v>
          </cell>
          <cell r="Q13593" t="str">
            <v>ACTIVOS</v>
          </cell>
        </row>
        <row r="13594">
          <cell r="D13594">
            <v>300933367</v>
          </cell>
          <cell r="Q13594" t="str">
            <v>ACTIVOS</v>
          </cell>
        </row>
        <row r="13595">
          <cell r="D13595">
            <v>300092164</v>
          </cell>
          <cell r="Q13595" t="str">
            <v>ACTIVOS</v>
          </cell>
        </row>
        <row r="13596">
          <cell r="D13596">
            <v>301185017</v>
          </cell>
          <cell r="Q13596" t="str">
            <v>ACTIVOS</v>
          </cell>
        </row>
        <row r="13597">
          <cell r="D13597">
            <v>300154381</v>
          </cell>
          <cell r="Q13597" t="str">
            <v>ACTIVOS</v>
          </cell>
        </row>
        <row r="13598">
          <cell r="D13598">
            <v>301269915</v>
          </cell>
          <cell r="Q13598" t="str">
            <v>ACTIVOS</v>
          </cell>
        </row>
        <row r="13599">
          <cell r="D13599">
            <v>300825184</v>
          </cell>
          <cell r="Q13599" t="str">
            <v>ACTIVOS</v>
          </cell>
        </row>
        <row r="13600">
          <cell r="D13600">
            <v>300556927</v>
          </cell>
          <cell r="Q13600" t="str">
            <v>ACTIVOS</v>
          </cell>
        </row>
        <row r="13601">
          <cell r="D13601">
            <v>300148934</v>
          </cell>
          <cell r="Q13601" t="str">
            <v>ACTIVOS</v>
          </cell>
        </row>
        <row r="13602">
          <cell r="D13602">
            <v>301964134</v>
          </cell>
          <cell r="Q13602" t="str">
            <v>ACTIVOS</v>
          </cell>
        </row>
        <row r="13603">
          <cell r="D13603">
            <v>302037951</v>
          </cell>
          <cell r="Q13603" t="str">
            <v>ACTIVOS</v>
          </cell>
        </row>
        <row r="13604">
          <cell r="D13604">
            <v>301465145</v>
          </cell>
          <cell r="Q13604" t="str">
            <v>ACTIVOS</v>
          </cell>
        </row>
        <row r="13605">
          <cell r="D13605">
            <v>301492115</v>
          </cell>
          <cell r="Q13605" t="str">
            <v>ACTIVOS</v>
          </cell>
        </row>
        <row r="13606">
          <cell r="D13606">
            <v>301320179</v>
          </cell>
          <cell r="Q13606" t="str">
            <v>ACTIVOS</v>
          </cell>
        </row>
        <row r="13607">
          <cell r="D13607">
            <v>300341141</v>
          </cell>
          <cell r="Q13607" t="str">
            <v>ACTIVOS</v>
          </cell>
        </row>
        <row r="13608">
          <cell r="D13608">
            <v>300097066</v>
          </cell>
          <cell r="Q13608" t="str">
            <v>ACTIVOS</v>
          </cell>
        </row>
        <row r="13609">
          <cell r="D13609">
            <v>300158774</v>
          </cell>
          <cell r="Q13609" t="str">
            <v>ACTIVOS</v>
          </cell>
        </row>
        <row r="13610">
          <cell r="D13610">
            <v>301405803</v>
          </cell>
          <cell r="Q13610" t="str">
            <v>ACTIVOS</v>
          </cell>
        </row>
        <row r="13611">
          <cell r="D13611">
            <v>300155372</v>
          </cell>
          <cell r="Q13611" t="str">
            <v>ACTIVOS</v>
          </cell>
        </row>
        <row r="13612">
          <cell r="D13612">
            <v>301979772</v>
          </cell>
          <cell r="Q13612" t="str">
            <v>ACTIVOS</v>
          </cell>
        </row>
        <row r="13613">
          <cell r="D13613">
            <v>300071529</v>
          </cell>
          <cell r="Q13613" t="str">
            <v>ACTIVOS</v>
          </cell>
        </row>
        <row r="13614">
          <cell r="D13614">
            <v>301102946</v>
          </cell>
          <cell r="Q13614" t="str">
            <v>ACTIVOS</v>
          </cell>
        </row>
        <row r="13615">
          <cell r="D13615">
            <v>300849071</v>
          </cell>
          <cell r="Q13615" t="str">
            <v>ACTIVOS</v>
          </cell>
        </row>
        <row r="13616">
          <cell r="D13616">
            <v>300493277</v>
          </cell>
          <cell r="Q13616" t="str">
            <v>ACTIVOS</v>
          </cell>
        </row>
        <row r="13617">
          <cell r="D13617">
            <v>301538116</v>
          </cell>
          <cell r="Q13617" t="str">
            <v>ACTIVOS</v>
          </cell>
        </row>
        <row r="13618">
          <cell r="D13618">
            <v>300986738</v>
          </cell>
          <cell r="Q13618" t="str">
            <v>ACTIVOS</v>
          </cell>
        </row>
        <row r="13619">
          <cell r="D13619">
            <v>301347420</v>
          </cell>
          <cell r="Q13619" t="str">
            <v>ACTIVOS</v>
          </cell>
        </row>
        <row r="13620">
          <cell r="D13620">
            <v>300158420</v>
          </cell>
          <cell r="Q13620" t="str">
            <v>ACTIVOS</v>
          </cell>
        </row>
        <row r="13621">
          <cell r="D13621">
            <v>300620317</v>
          </cell>
          <cell r="Q13621" t="str">
            <v>ACTIVOS</v>
          </cell>
        </row>
        <row r="13622">
          <cell r="D13622">
            <v>300156165</v>
          </cell>
          <cell r="Q13622" t="str">
            <v>ACTIVOS</v>
          </cell>
        </row>
        <row r="13623">
          <cell r="D13623">
            <v>300342235</v>
          </cell>
          <cell r="Q13623" t="str">
            <v>ACTIVOS</v>
          </cell>
        </row>
        <row r="13624">
          <cell r="D13624">
            <v>301191046</v>
          </cell>
          <cell r="Q13624" t="str">
            <v>ACTIVOS</v>
          </cell>
        </row>
        <row r="13625">
          <cell r="D13625">
            <v>302110518</v>
          </cell>
          <cell r="Q13625" t="str">
            <v>ACTIVOS</v>
          </cell>
        </row>
        <row r="13626">
          <cell r="D13626">
            <v>300995394</v>
          </cell>
          <cell r="Q13626" t="str">
            <v>ACTIVOS</v>
          </cell>
        </row>
        <row r="13627">
          <cell r="D13627">
            <v>301062541</v>
          </cell>
          <cell r="Q13627" t="str">
            <v>ACTIVOS</v>
          </cell>
        </row>
        <row r="13628">
          <cell r="D13628">
            <v>300158621</v>
          </cell>
          <cell r="Q13628" t="str">
            <v>ACTIVOS</v>
          </cell>
        </row>
        <row r="13629">
          <cell r="D13629">
            <v>300628254</v>
          </cell>
          <cell r="Q13629" t="str">
            <v>ACTIVOS</v>
          </cell>
        </row>
        <row r="13630">
          <cell r="D13630">
            <v>301464371</v>
          </cell>
          <cell r="Q13630" t="str">
            <v>ACTIVOS</v>
          </cell>
        </row>
        <row r="13631">
          <cell r="D13631">
            <v>302113255</v>
          </cell>
          <cell r="Q13631" t="str">
            <v>ACTIVOS</v>
          </cell>
        </row>
        <row r="13632">
          <cell r="D13632">
            <v>300277521</v>
          </cell>
          <cell r="Q13632" t="str">
            <v>ACTIVOS</v>
          </cell>
        </row>
        <row r="13633">
          <cell r="D13633">
            <v>300156360</v>
          </cell>
          <cell r="Q13633" t="str">
            <v>ACTIVOS</v>
          </cell>
        </row>
        <row r="13634">
          <cell r="D13634">
            <v>300156313</v>
          </cell>
          <cell r="Q13634" t="str">
            <v>ACTIVOS</v>
          </cell>
        </row>
        <row r="13635">
          <cell r="D13635">
            <v>301462944</v>
          </cell>
          <cell r="Q13635" t="str">
            <v>ACTIVOS</v>
          </cell>
        </row>
        <row r="13636">
          <cell r="D13636">
            <v>301951737</v>
          </cell>
          <cell r="Q13636" t="str">
            <v>ACTIVOS</v>
          </cell>
        </row>
        <row r="13637">
          <cell r="D13637">
            <v>301156743</v>
          </cell>
          <cell r="Q13637" t="str">
            <v>ACTIVOS</v>
          </cell>
        </row>
        <row r="13638">
          <cell r="D13638">
            <v>301475775</v>
          </cell>
          <cell r="Q13638" t="str">
            <v>ACTIVOS</v>
          </cell>
        </row>
        <row r="13639">
          <cell r="D13639">
            <v>301540826</v>
          </cell>
          <cell r="Q13639" t="str">
            <v>ACTIVOS</v>
          </cell>
        </row>
        <row r="13640">
          <cell r="D13640">
            <v>301370130</v>
          </cell>
          <cell r="Q13640" t="str">
            <v>ACTIVOS</v>
          </cell>
        </row>
        <row r="13641">
          <cell r="D13641">
            <v>300925266</v>
          </cell>
          <cell r="Q13641" t="str">
            <v>ACTIVOS</v>
          </cell>
        </row>
        <row r="13642">
          <cell r="D13642">
            <v>301534819</v>
          </cell>
          <cell r="Q13642" t="str">
            <v>ACTIVOS</v>
          </cell>
        </row>
        <row r="13643">
          <cell r="D13643">
            <v>300796932</v>
          </cell>
          <cell r="Q13643" t="str">
            <v>ACTIVOS</v>
          </cell>
        </row>
        <row r="13644">
          <cell r="D13644">
            <v>300157867</v>
          </cell>
          <cell r="Q13644" t="str">
            <v>ACTIVOS</v>
          </cell>
        </row>
        <row r="13645">
          <cell r="D13645">
            <v>300157903</v>
          </cell>
          <cell r="Q13645" t="str">
            <v>ACTIVOS</v>
          </cell>
        </row>
        <row r="13646">
          <cell r="D13646">
            <v>300092907</v>
          </cell>
          <cell r="Q13646" t="str">
            <v>ACTIVOS</v>
          </cell>
        </row>
        <row r="13647">
          <cell r="D13647">
            <v>301421077</v>
          </cell>
          <cell r="Q13647" t="str">
            <v>ACTIVOS</v>
          </cell>
        </row>
        <row r="13648">
          <cell r="D13648">
            <v>301469427</v>
          </cell>
          <cell r="Q13648" t="str">
            <v>ACTIVOS</v>
          </cell>
        </row>
        <row r="13649">
          <cell r="D13649">
            <v>300160466</v>
          </cell>
          <cell r="Q13649" t="str">
            <v>ACTIVOS</v>
          </cell>
        </row>
        <row r="13650">
          <cell r="D13650">
            <v>301946120</v>
          </cell>
          <cell r="Q13650" t="str">
            <v>ACTIVOS</v>
          </cell>
        </row>
        <row r="13651">
          <cell r="D13651">
            <v>300069490</v>
          </cell>
          <cell r="Q13651" t="str">
            <v>ACTIVOS</v>
          </cell>
        </row>
        <row r="13652">
          <cell r="D13652">
            <v>301388441</v>
          </cell>
          <cell r="Q13652" t="str">
            <v>ACTIVOS</v>
          </cell>
        </row>
        <row r="13653">
          <cell r="D13653">
            <v>300344911</v>
          </cell>
          <cell r="Q13653" t="str">
            <v>ACTIVOS</v>
          </cell>
        </row>
        <row r="13654">
          <cell r="D13654">
            <v>301342973</v>
          </cell>
          <cell r="Q13654" t="str">
            <v>ACTIVOS</v>
          </cell>
        </row>
        <row r="13655">
          <cell r="D13655">
            <v>300848899</v>
          </cell>
          <cell r="Q13655" t="str">
            <v>ACTIVOS</v>
          </cell>
        </row>
        <row r="13656">
          <cell r="D13656">
            <v>300788044</v>
          </cell>
          <cell r="Q13656" t="str">
            <v>ACTIVOS</v>
          </cell>
        </row>
        <row r="13657">
          <cell r="D13657">
            <v>301572101</v>
          </cell>
          <cell r="Q13657" t="str">
            <v>ACTIVOS</v>
          </cell>
        </row>
        <row r="13658">
          <cell r="D13658">
            <v>301541140</v>
          </cell>
          <cell r="Q13658" t="str">
            <v>ACTIVOS</v>
          </cell>
        </row>
        <row r="13659">
          <cell r="D13659">
            <v>300626424</v>
          </cell>
          <cell r="Q13659" t="str">
            <v>ACTIVOS</v>
          </cell>
        </row>
        <row r="13660">
          <cell r="D13660">
            <v>301337047</v>
          </cell>
          <cell r="Q13660" t="str">
            <v>ACTIVOS</v>
          </cell>
        </row>
        <row r="13661">
          <cell r="D13661">
            <v>300086557</v>
          </cell>
          <cell r="Q13661" t="str">
            <v>ACTIVOS</v>
          </cell>
        </row>
        <row r="13662">
          <cell r="D13662">
            <v>300148614</v>
          </cell>
          <cell r="Q13662" t="str">
            <v>ACTIVOS</v>
          </cell>
        </row>
        <row r="13663">
          <cell r="D13663">
            <v>301424567</v>
          </cell>
          <cell r="Q13663" t="str">
            <v>ACTIVOS</v>
          </cell>
        </row>
        <row r="13664">
          <cell r="D13664">
            <v>301031414</v>
          </cell>
          <cell r="Q13664" t="str">
            <v>ACTIVOS</v>
          </cell>
        </row>
        <row r="13665">
          <cell r="D13665">
            <v>301987428</v>
          </cell>
          <cell r="Q13665" t="str">
            <v>ACTIVOS</v>
          </cell>
        </row>
        <row r="13666">
          <cell r="D13666">
            <v>301425559</v>
          </cell>
          <cell r="Q13666" t="str">
            <v>ACTIVOS</v>
          </cell>
        </row>
        <row r="13667">
          <cell r="D13667">
            <v>300065548</v>
          </cell>
          <cell r="Q13667" t="str">
            <v>ACTIVOS</v>
          </cell>
        </row>
        <row r="13668">
          <cell r="D13668">
            <v>301304129</v>
          </cell>
          <cell r="Q13668" t="str">
            <v>ACTIVOS</v>
          </cell>
        </row>
        <row r="13669">
          <cell r="D13669">
            <v>301432269</v>
          </cell>
          <cell r="Q13669" t="str">
            <v>ACTIVOS</v>
          </cell>
        </row>
        <row r="13670">
          <cell r="D13670">
            <v>301576652</v>
          </cell>
          <cell r="Q13670" t="str">
            <v>ACTIVOS</v>
          </cell>
        </row>
        <row r="13671">
          <cell r="D13671">
            <v>301376730</v>
          </cell>
          <cell r="Q13671" t="str">
            <v>ACTIVOS</v>
          </cell>
        </row>
        <row r="13672">
          <cell r="D13672">
            <v>301351136</v>
          </cell>
          <cell r="Q13672" t="str">
            <v>ACTIVOS</v>
          </cell>
        </row>
        <row r="13673">
          <cell r="D13673">
            <v>301060972</v>
          </cell>
          <cell r="Q13673" t="str">
            <v>ACTIVOS</v>
          </cell>
        </row>
        <row r="13674">
          <cell r="D13674">
            <v>301347235</v>
          </cell>
          <cell r="Q13674" t="str">
            <v>ACTIVOS</v>
          </cell>
        </row>
        <row r="13675">
          <cell r="D13675">
            <v>300821563</v>
          </cell>
          <cell r="Q13675" t="str">
            <v>ACTIVOS</v>
          </cell>
        </row>
        <row r="13676">
          <cell r="D13676">
            <v>301449682</v>
          </cell>
          <cell r="Q13676" t="str">
            <v>ACTIVOS</v>
          </cell>
        </row>
        <row r="13677">
          <cell r="D13677">
            <v>301084136</v>
          </cell>
          <cell r="Q13677" t="str">
            <v>ACTIVOS</v>
          </cell>
        </row>
        <row r="13678">
          <cell r="D13678">
            <v>301576613</v>
          </cell>
          <cell r="Q13678" t="str">
            <v>ACTIVOS</v>
          </cell>
        </row>
        <row r="13679">
          <cell r="D13679">
            <v>300098008</v>
          </cell>
          <cell r="Q13679" t="str">
            <v>ACTIVOS</v>
          </cell>
        </row>
        <row r="13680">
          <cell r="D13680">
            <v>301145289</v>
          </cell>
          <cell r="Q13680" t="str">
            <v>ACTIVOS</v>
          </cell>
        </row>
        <row r="13681">
          <cell r="D13681">
            <v>301241099</v>
          </cell>
          <cell r="Q13681" t="str">
            <v>ACTIVOS</v>
          </cell>
        </row>
        <row r="13682">
          <cell r="D13682">
            <v>301528612</v>
          </cell>
          <cell r="Q13682" t="str">
            <v>ACTIVOS</v>
          </cell>
        </row>
        <row r="13683">
          <cell r="D13683">
            <v>301430063</v>
          </cell>
          <cell r="Q13683" t="str">
            <v>ACTIVOS</v>
          </cell>
        </row>
        <row r="13684">
          <cell r="D13684">
            <v>301998503</v>
          </cell>
          <cell r="Q13684" t="str">
            <v>ACTIVOS</v>
          </cell>
        </row>
        <row r="13685">
          <cell r="D13685">
            <v>301419047</v>
          </cell>
          <cell r="Q13685" t="str">
            <v>ACTIVOS</v>
          </cell>
        </row>
        <row r="13686">
          <cell r="D13686">
            <v>300091184</v>
          </cell>
          <cell r="Q13686" t="str">
            <v>ACTIVOS</v>
          </cell>
        </row>
        <row r="13687">
          <cell r="D13687">
            <v>300150466</v>
          </cell>
          <cell r="Q13687" t="str">
            <v>ACTIVOS</v>
          </cell>
        </row>
        <row r="13688">
          <cell r="D13688">
            <v>300481565</v>
          </cell>
          <cell r="Q13688" t="str">
            <v>ACTIVOS</v>
          </cell>
        </row>
        <row r="13689">
          <cell r="D13689">
            <v>301476104</v>
          </cell>
          <cell r="Q13689" t="str">
            <v>ACTIVOS</v>
          </cell>
        </row>
        <row r="13690">
          <cell r="D13690">
            <v>300067181</v>
          </cell>
          <cell r="Q13690" t="str">
            <v>ACTIVOS</v>
          </cell>
        </row>
        <row r="13691">
          <cell r="D13691">
            <v>300097370</v>
          </cell>
          <cell r="Q13691" t="str">
            <v>ACTIVOS</v>
          </cell>
        </row>
        <row r="13692">
          <cell r="D13692">
            <v>301965992</v>
          </cell>
          <cell r="Q13692" t="str">
            <v>ACTIVOS</v>
          </cell>
        </row>
        <row r="13693">
          <cell r="D13693">
            <v>301152443</v>
          </cell>
          <cell r="Q13693" t="str">
            <v>ACTIVOS</v>
          </cell>
        </row>
        <row r="13694">
          <cell r="D13694">
            <v>301408913</v>
          </cell>
          <cell r="Q13694" t="str">
            <v>ACTIVOS</v>
          </cell>
        </row>
        <row r="13695">
          <cell r="D13695">
            <v>301985598</v>
          </cell>
          <cell r="Q13695" t="str">
            <v>ACTIVOS</v>
          </cell>
        </row>
        <row r="13696">
          <cell r="D13696">
            <v>301352463</v>
          </cell>
          <cell r="Q13696" t="str">
            <v>ACTIVOS</v>
          </cell>
        </row>
        <row r="13697">
          <cell r="D13697">
            <v>300098203</v>
          </cell>
          <cell r="Q13697" t="str">
            <v>ACTIVOS</v>
          </cell>
        </row>
        <row r="13698">
          <cell r="D13698">
            <v>300098136</v>
          </cell>
          <cell r="Q13698" t="str">
            <v>ACTIVOS</v>
          </cell>
        </row>
        <row r="13699">
          <cell r="D13699">
            <v>301168494</v>
          </cell>
          <cell r="Q13699" t="str">
            <v>ACTIVOS</v>
          </cell>
        </row>
        <row r="13700">
          <cell r="D13700">
            <v>301047358</v>
          </cell>
          <cell r="Q13700" t="str">
            <v>ACTIVOS</v>
          </cell>
        </row>
        <row r="13701">
          <cell r="D13701">
            <v>300903925</v>
          </cell>
          <cell r="Q13701" t="str">
            <v>ACTIVOS</v>
          </cell>
        </row>
        <row r="13702">
          <cell r="D13702">
            <v>300858410</v>
          </cell>
          <cell r="Q13702" t="str">
            <v>ACTIVOS</v>
          </cell>
        </row>
        <row r="13703">
          <cell r="D13703">
            <v>301571205</v>
          </cell>
          <cell r="Q13703" t="str">
            <v>ACTIVOS</v>
          </cell>
        </row>
        <row r="13704">
          <cell r="D13704">
            <v>301415774</v>
          </cell>
          <cell r="Q13704" t="str">
            <v>ACTIVOS</v>
          </cell>
        </row>
        <row r="13705">
          <cell r="D13705">
            <v>300097291</v>
          </cell>
          <cell r="Q13705" t="str">
            <v>ACTIVOS</v>
          </cell>
        </row>
        <row r="13706">
          <cell r="D13706">
            <v>301207385</v>
          </cell>
          <cell r="Q13706" t="str">
            <v>ACTIVOS</v>
          </cell>
        </row>
        <row r="13707">
          <cell r="D13707">
            <v>300097964</v>
          </cell>
          <cell r="Q13707" t="str">
            <v>ACTIVOS</v>
          </cell>
        </row>
        <row r="13708">
          <cell r="D13708">
            <v>301110147</v>
          </cell>
          <cell r="Q13708" t="str">
            <v>ACTIVOS</v>
          </cell>
        </row>
        <row r="13709">
          <cell r="D13709">
            <v>300092859</v>
          </cell>
          <cell r="Q13709" t="str">
            <v>ACTIVOS</v>
          </cell>
        </row>
        <row r="13710">
          <cell r="D13710">
            <v>301985482</v>
          </cell>
          <cell r="Q13710" t="str">
            <v>ACTIVOS</v>
          </cell>
        </row>
        <row r="13711">
          <cell r="D13711">
            <v>300492530</v>
          </cell>
          <cell r="Q13711" t="str">
            <v>ACTIVOS</v>
          </cell>
        </row>
        <row r="13712">
          <cell r="D13712">
            <v>302033340</v>
          </cell>
          <cell r="Q13712" t="str">
            <v>ACTIVOS</v>
          </cell>
        </row>
        <row r="13713">
          <cell r="D13713">
            <v>300161030</v>
          </cell>
          <cell r="Q13713" t="str">
            <v>ACTIVOS</v>
          </cell>
        </row>
        <row r="13714">
          <cell r="D13714">
            <v>300572182</v>
          </cell>
          <cell r="Q13714" t="str">
            <v>ACTIVOS</v>
          </cell>
        </row>
        <row r="13715">
          <cell r="D13715">
            <v>300712103</v>
          </cell>
          <cell r="Q13715" t="str">
            <v>ACTIVOS</v>
          </cell>
        </row>
        <row r="13716">
          <cell r="D13716">
            <v>301368623</v>
          </cell>
          <cell r="Q13716" t="str">
            <v>ACTIVOS</v>
          </cell>
        </row>
        <row r="13717">
          <cell r="D13717">
            <v>301069735</v>
          </cell>
          <cell r="Q13717" t="str">
            <v>ACTIVOS</v>
          </cell>
        </row>
        <row r="13718">
          <cell r="D13718">
            <v>300555493</v>
          </cell>
          <cell r="Q13718" t="str">
            <v>ACTIVOS</v>
          </cell>
        </row>
        <row r="13719">
          <cell r="D13719" t="str">
            <v>virtual 10</v>
          </cell>
          <cell r="Q13719" t="str">
            <v>ACTIVOS</v>
          </cell>
        </row>
        <row r="13720">
          <cell r="D13720">
            <v>300841979</v>
          </cell>
          <cell r="Q13720" t="str">
            <v>ACTIVOS</v>
          </cell>
        </row>
        <row r="13721">
          <cell r="D13721">
            <v>300155547</v>
          </cell>
          <cell r="Q13721" t="str">
            <v>ACTIVOS</v>
          </cell>
        </row>
        <row r="13722">
          <cell r="D13722">
            <v>300098243</v>
          </cell>
          <cell r="Q13722" t="str">
            <v>ACTIVOS</v>
          </cell>
        </row>
        <row r="13723">
          <cell r="D13723">
            <v>300776742</v>
          </cell>
          <cell r="Q13723" t="str">
            <v>ACTIVOS</v>
          </cell>
        </row>
        <row r="13724">
          <cell r="D13724">
            <v>301365672</v>
          </cell>
          <cell r="Q13724" t="str">
            <v>ACTIVOS</v>
          </cell>
        </row>
        <row r="13725">
          <cell r="D13725">
            <v>300560552</v>
          </cell>
          <cell r="Q13725" t="str">
            <v>ACTIVOS</v>
          </cell>
        </row>
        <row r="13726">
          <cell r="D13726">
            <v>300350303</v>
          </cell>
          <cell r="Q13726" t="str">
            <v>ACTIVOS</v>
          </cell>
        </row>
        <row r="13727">
          <cell r="D13727">
            <v>301287379</v>
          </cell>
          <cell r="Q13727" t="str">
            <v>ACTIVOS</v>
          </cell>
        </row>
        <row r="13728">
          <cell r="D13728">
            <v>301570733</v>
          </cell>
          <cell r="Q13728" t="str">
            <v>ACTIVOS</v>
          </cell>
        </row>
        <row r="13729">
          <cell r="D13729">
            <v>300924143</v>
          </cell>
          <cell r="Q13729" t="str">
            <v>ACTIVOS</v>
          </cell>
        </row>
        <row r="13730">
          <cell r="D13730">
            <v>301407078</v>
          </cell>
          <cell r="Q13730" t="str">
            <v>ACTIVOS</v>
          </cell>
        </row>
        <row r="13731">
          <cell r="D13731">
            <v>301939411</v>
          </cell>
          <cell r="Q13731" t="str">
            <v>ACTIVOS</v>
          </cell>
        </row>
        <row r="13732">
          <cell r="D13732">
            <v>301539795</v>
          </cell>
          <cell r="Q13732" t="str">
            <v>ACTIVOS</v>
          </cell>
        </row>
        <row r="13733">
          <cell r="D13733">
            <v>301508291</v>
          </cell>
          <cell r="Q13733" t="str">
            <v>ACTIVOS</v>
          </cell>
        </row>
        <row r="13734">
          <cell r="D13734">
            <v>301048622</v>
          </cell>
          <cell r="Q13734" t="str">
            <v>ACTIVOS</v>
          </cell>
        </row>
        <row r="13735">
          <cell r="D13735">
            <v>300142292</v>
          </cell>
          <cell r="Q13735" t="str">
            <v>ACTIVOS</v>
          </cell>
        </row>
        <row r="13736">
          <cell r="D13736">
            <v>300934109</v>
          </cell>
          <cell r="Q13736" t="str">
            <v>ACTIVOS</v>
          </cell>
        </row>
        <row r="13737">
          <cell r="D13737">
            <v>300098241</v>
          </cell>
          <cell r="Q13737" t="str">
            <v>ACTIVOS</v>
          </cell>
        </row>
        <row r="13738">
          <cell r="D13738">
            <v>301593288</v>
          </cell>
          <cell r="Q13738" t="str">
            <v>ACTIVOS</v>
          </cell>
        </row>
        <row r="13739">
          <cell r="D13739">
            <v>302007046</v>
          </cell>
          <cell r="Q13739" t="str">
            <v>ACTIVOS</v>
          </cell>
        </row>
        <row r="13740">
          <cell r="D13740">
            <v>301048355</v>
          </cell>
          <cell r="Q13740" t="str">
            <v>ACTIVOS</v>
          </cell>
        </row>
        <row r="13741">
          <cell r="D13741">
            <v>301500621</v>
          </cell>
          <cell r="Q13741" t="str">
            <v>ACTIVOS</v>
          </cell>
        </row>
        <row r="13742">
          <cell r="D13742">
            <v>300154475</v>
          </cell>
          <cell r="Q13742" t="str">
            <v>ACTIVOS</v>
          </cell>
        </row>
        <row r="13743">
          <cell r="D13743">
            <v>301304435</v>
          </cell>
          <cell r="Q13743" t="str">
            <v>ACTIVOS</v>
          </cell>
        </row>
        <row r="13744">
          <cell r="D13744">
            <v>301476223</v>
          </cell>
          <cell r="Q13744" t="str">
            <v>ACTIVOS</v>
          </cell>
        </row>
        <row r="13745">
          <cell r="D13745">
            <v>301544457</v>
          </cell>
          <cell r="Q13745" t="str">
            <v>ACTIVOS</v>
          </cell>
        </row>
        <row r="13746">
          <cell r="D13746">
            <v>300374432</v>
          </cell>
          <cell r="Q13746" t="str">
            <v>ACTIVOS</v>
          </cell>
        </row>
        <row r="13747">
          <cell r="D13747">
            <v>300483369</v>
          </cell>
          <cell r="Q13747" t="str">
            <v>ACTIVOS</v>
          </cell>
        </row>
        <row r="13748">
          <cell r="D13748">
            <v>301510184</v>
          </cell>
          <cell r="Q13748" t="str">
            <v>ACTIVOS</v>
          </cell>
        </row>
        <row r="13749">
          <cell r="D13749">
            <v>300922433</v>
          </cell>
          <cell r="Q13749" t="str">
            <v>ACTIVOS</v>
          </cell>
        </row>
        <row r="13750">
          <cell r="D13750">
            <v>301985418</v>
          </cell>
          <cell r="Q13750" t="str">
            <v>ACTIVOS</v>
          </cell>
        </row>
        <row r="13751">
          <cell r="D13751">
            <v>302134357</v>
          </cell>
          <cell r="Q13751" t="str">
            <v>ACTIVOS</v>
          </cell>
        </row>
        <row r="13752">
          <cell r="D13752">
            <v>301258277</v>
          </cell>
          <cell r="Q13752" t="str">
            <v>ACTIVOS</v>
          </cell>
        </row>
        <row r="13753">
          <cell r="D13753">
            <v>300931596</v>
          </cell>
          <cell r="Q13753" t="str">
            <v>ACTIVOS</v>
          </cell>
        </row>
        <row r="13754">
          <cell r="D13754">
            <v>302093556</v>
          </cell>
          <cell r="Q13754" t="str">
            <v>ACTIVOS</v>
          </cell>
        </row>
        <row r="13755">
          <cell r="D13755">
            <v>302122351</v>
          </cell>
          <cell r="Q13755" t="str">
            <v>ACTIVOS</v>
          </cell>
        </row>
        <row r="13756">
          <cell r="D13756">
            <v>301325679</v>
          </cell>
          <cell r="Q13756" t="str">
            <v>ACTIVOS</v>
          </cell>
        </row>
        <row r="13757">
          <cell r="D13757">
            <v>300917851</v>
          </cell>
          <cell r="Q13757" t="str">
            <v>ACTIVOS</v>
          </cell>
        </row>
        <row r="13758">
          <cell r="D13758">
            <v>300092658</v>
          </cell>
          <cell r="Q13758" t="str">
            <v>ACTIVOS</v>
          </cell>
        </row>
        <row r="13759">
          <cell r="D13759">
            <v>301150360</v>
          </cell>
          <cell r="Q13759" t="str">
            <v>ACTIVOS</v>
          </cell>
        </row>
        <row r="13760">
          <cell r="D13760">
            <v>301454880</v>
          </cell>
          <cell r="Q13760" t="str">
            <v>ACTIVOS</v>
          </cell>
        </row>
        <row r="13761">
          <cell r="D13761">
            <v>300257256</v>
          </cell>
          <cell r="Q13761" t="str">
            <v>ACTIVOS</v>
          </cell>
        </row>
        <row r="13762">
          <cell r="D13762">
            <v>300996264</v>
          </cell>
          <cell r="Q13762" t="str">
            <v>ACTIVOS</v>
          </cell>
        </row>
        <row r="13763">
          <cell r="D13763">
            <v>301418508</v>
          </cell>
          <cell r="Q13763" t="str">
            <v>ACTIVOS</v>
          </cell>
        </row>
        <row r="13764">
          <cell r="D13764">
            <v>301396896</v>
          </cell>
          <cell r="Q13764" t="str">
            <v>ACTIVOS</v>
          </cell>
        </row>
        <row r="13765">
          <cell r="D13765">
            <v>301163939</v>
          </cell>
          <cell r="Q13765" t="str">
            <v>ACTIVOS</v>
          </cell>
        </row>
        <row r="13766">
          <cell r="D13766">
            <v>301297804</v>
          </cell>
          <cell r="Q13766" t="str">
            <v>ACTIVOS</v>
          </cell>
        </row>
        <row r="13767">
          <cell r="D13767">
            <v>300845976</v>
          </cell>
          <cell r="Q13767" t="str">
            <v>ACTIVOS</v>
          </cell>
        </row>
        <row r="13768">
          <cell r="D13768">
            <v>301499531</v>
          </cell>
          <cell r="Q13768" t="str">
            <v>ACTIVOS</v>
          </cell>
        </row>
        <row r="13769">
          <cell r="D13769">
            <v>300086564</v>
          </cell>
          <cell r="Q13769" t="str">
            <v>ACTIVOS</v>
          </cell>
        </row>
        <row r="13770">
          <cell r="D13770">
            <v>301138766</v>
          </cell>
          <cell r="Q13770" t="str">
            <v>ACTIVOS</v>
          </cell>
        </row>
        <row r="13771">
          <cell r="D13771">
            <v>300792692</v>
          </cell>
          <cell r="Q13771" t="str">
            <v>ACTIVOS</v>
          </cell>
        </row>
        <row r="13772">
          <cell r="D13772">
            <v>300148884</v>
          </cell>
          <cell r="Q13772" t="str">
            <v>ACTIVOS</v>
          </cell>
        </row>
        <row r="13773">
          <cell r="D13773">
            <v>301072651</v>
          </cell>
          <cell r="Q13773" t="str">
            <v>ACTIVOS</v>
          </cell>
        </row>
        <row r="13774">
          <cell r="D13774">
            <v>301279552</v>
          </cell>
          <cell r="Q13774" t="str">
            <v>ACTIVOS</v>
          </cell>
        </row>
        <row r="13775">
          <cell r="D13775">
            <v>300844767</v>
          </cell>
          <cell r="Q13775" t="str">
            <v>ACTIVOS</v>
          </cell>
        </row>
        <row r="13776">
          <cell r="D13776">
            <v>300072467</v>
          </cell>
          <cell r="Q13776" t="str">
            <v>ACTIVOS</v>
          </cell>
        </row>
        <row r="13777">
          <cell r="D13777">
            <v>300124086</v>
          </cell>
          <cell r="Q13777" t="str">
            <v>ACTIVOS</v>
          </cell>
        </row>
        <row r="13778">
          <cell r="D13778">
            <v>300097379</v>
          </cell>
          <cell r="Q13778" t="str">
            <v>ACTIVOS</v>
          </cell>
        </row>
        <row r="13779">
          <cell r="D13779">
            <v>300903113</v>
          </cell>
          <cell r="Q13779" t="str">
            <v>ACTIVOS</v>
          </cell>
        </row>
        <row r="13780">
          <cell r="D13780">
            <v>300157917</v>
          </cell>
          <cell r="Q13780" t="str">
            <v>ACTIVOS</v>
          </cell>
        </row>
        <row r="13781">
          <cell r="D13781">
            <v>301350706</v>
          </cell>
          <cell r="Q13781" t="str">
            <v>ACTIVOS</v>
          </cell>
        </row>
        <row r="13782">
          <cell r="D13782">
            <v>300967164</v>
          </cell>
          <cell r="Q13782" t="str">
            <v>ACTIVOS</v>
          </cell>
        </row>
        <row r="13783">
          <cell r="D13783">
            <v>300158159</v>
          </cell>
          <cell r="Q13783" t="str">
            <v>ACTIVOS</v>
          </cell>
        </row>
        <row r="13784">
          <cell r="D13784">
            <v>301478430</v>
          </cell>
          <cell r="Q13784" t="str">
            <v>ACTIVOS</v>
          </cell>
        </row>
        <row r="13785">
          <cell r="D13785">
            <v>300098578</v>
          </cell>
          <cell r="Q13785" t="str">
            <v>ACTIVOS</v>
          </cell>
        </row>
        <row r="13786">
          <cell r="D13786">
            <v>301218556</v>
          </cell>
          <cell r="Q13786" t="str">
            <v>ACTIVOS</v>
          </cell>
        </row>
        <row r="13787">
          <cell r="D13787">
            <v>301214866</v>
          </cell>
          <cell r="Q13787" t="str">
            <v>ACTIVOS</v>
          </cell>
        </row>
        <row r="13788">
          <cell r="D13788">
            <v>301388813</v>
          </cell>
          <cell r="Q13788" t="str">
            <v>ACTIVOS</v>
          </cell>
        </row>
        <row r="13789">
          <cell r="D13789">
            <v>300097892</v>
          </cell>
          <cell r="Q13789" t="str">
            <v>ACTIVOS</v>
          </cell>
        </row>
        <row r="13790">
          <cell r="D13790">
            <v>301286287</v>
          </cell>
          <cell r="Q13790" t="str">
            <v>ACTIVOS</v>
          </cell>
        </row>
        <row r="13791">
          <cell r="D13791">
            <v>302098157</v>
          </cell>
          <cell r="Q13791" t="str">
            <v>ACTIVOS</v>
          </cell>
        </row>
        <row r="13792">
          <cell r="D13792">
            <v>300097215</v>
          </cell>
          <cell r="Q13792" t="str">
            <v>ACTIVOS</v>
          </cell>
        </row>
        <row r="13793">
          <cell r="D13793">
            <v>301410587</v>
          </cell>
          <cell r="Q13793" t="str">
            <v>ACTIVOS</v>
          </cell>
        </row>
        <row r="13794">
          <cell r="D13794">
            <v>302150477</v>
          </cell>
          <cell r="Q13794" t="str">
            <v>ACTIVOS</v>
          </cell>
        </row>
        <row r="13795">
          <cell r="D13795">
            <v>300091175</v>
          </cell>
          <cell r="Q13795" t="str">
            <v>ACTIVOS</v>
          </cell>
        </row>
        <row r="13796">
          <cell r="D13796">
            <v>300845567</v>
          </cell>
          <cell r="Q13796" t="str">
            <v>ACTIVOS</v>
          </cell>
        </row>
        <row r="13797">
          <cell r="D13797">
            <v>300845393</v>
          </cell>
          <cell r="Q13797" t="str">
            <v>ACTIVOS</v>
          </cell>
        </row>
        <row r="13798">
          <cell r="D13798">
            <v>301455920</v>
          </cell>
          <cell r="Q13798" t="str">
            <v>ACTIVOS</v>
          </cell>
        </row>
        <row r="13799">
          <cell r="D13799">
            <v>300097255</v>
          </cell>
          <cell r="Q13799" t="str">
            <v>ACTIVOS</v>
          </cell>
        </row>
        <row r="13800">
          <cell r="D13800">
            <v>300165968</v>
          </cell>
          <cell r="Q13800" t="str">
            <v>ACTIVOS</v>
          </cell>
        </row>
        <row r="13801">
          <cell r="D13801">
            <v>301196069</v>
          </cell>
          <cell r="Q13801" t="str">
            <v>ACTIVOS</v>
          </cell>
        </row>
        <row r="13802">
          <cell r="D13802">
            <v>301310247</v>
          </cell>
          <cell r="Q13802" t="str">
            <v>ACTIVOS</v>
          </cell>
        </row>
        <row r="13803">
          <cell r="D13803">
            <v>301377087</v>
          </cell>
          <cell r="Q13803" t="str">
            <v>ACTIVOS</v>
          </cell>
        </row>
        <row r="13804">
          <cell r="D13804">
            <v>302033700</v>
          </cell>
          <cell r="Q13804" t="str">
            <v>ACTIVOS</v>
          </cell>
        </row>
        <row r="13805">
          <cell r="D13805">
            <v>300097354</v>
          </cell>
          <cell r="Q13805" t="str">
            <v>ACTIVOS</v>
          </cell>
        </row>
        <row r="13806">
          <cell r="D13806">
            <v>300097684</v>
          </cell>
          <cell r="Q13806" t="str">
            <v>ACTIVOS</v>
          </cell>
        </row>
        <row r="13807">
          <cell r="D13807">
            <v>300097268</v>
          </cell>
          <cell r="Q13807" t="str">
            <v>ACTIVOS</v>
          </cell>
        </row>
        <row r="13808">
          <cell r="D13808">
            <v>300917853</v>
          </cell>
          <cell r="Q13808" t="str">
            <v>ACTIVOS</v>
          </cell>
        </row>
        <row r="13809">
          <cell r="D13809">
            <v>301453273</v>
          </cell>
          <cell r="Q13809" t="str">
            <v>ACTIVOS</v>
          </cell>
        </row>
        <row r="13810">
          <cell r="D13810">
            <v>301504643</v>
          </cell>
          <cell r="Q13810" t="str">
            <v>ACTIVOS</v>
          </cell>
        </row>
        <row r="13811">
          <cell r="D13811">
            <v>301420286</v>
          </cell>
          <cell r="Q13811" t="str">
            <v>ACTIVOS</v>
          </cell>
        </row>
        <row r="13812">
          <cell r="D13812">
            <v>300160233</v>
          </cell>
          <cell r="Q13812" t="str">
            <v>ACTIVOS</v>
          </cell>
        </row>
        <row r="13813">
          <cell r="D13813">
            <v>301175340</v>
          </cell>
          <cell r="Q13813" t="str">
            <v>ACTIVOS</v>
          </cell>
        </row>
        <row r="13814">
          <cell r="D13814">
            <v>301606948</v>
          </cell>
          <cell r="Q13814" t="str">
            <v>ACTIVOS</v>
          </cell>
        </row>
        <row r="13815">
          <cell r="D13815">
            <v>301503713</v>
          </cell>
          <cell r="Q13815" t="str">
            <v>ACTIVOS</v>
          </cell>
        </row>
        <row r="13816">
          <cell r="D13816">
            <v>301163214</v>
          </cell>
          <cell r="Q13816" t="str">
            <v>ACTIVOS</v>
          </cell>
        </row>
        <row r="13817">
          <cell r="D13817">
            <v>301570126</v>
          </cell>
          <cell r="Q13817" t="str">
            <v>ACTIVOS</v>
          </cell>
        </row>
        <row r="13818">
          <cell r="D13818">
            <v>301426513</v>
          </cell>
          <cell r="Q13818" t="str">
            <v>ACTIVOS</v>
          </cell>
        </row>
        <row r="13819">
          <cell r="D13819">
            <v>300992761</v>
          </cell>
          <cell r="Q13819" t="str">
            <v>ACTIVOS</v>
          </cell>
        </row>
        <row r="13820">
          <cell r="D13820">
            <v>301433265</v>
          </cell>
          <cell r="Q13820" t="str">
            <v>ACTIVOS</v>
          </cell>
        </row>
        <row r="13821">
          <cell r="D13821">
            <v>301413780</v>
          </cell>
          <cell r="Q13821" t="str">
            <v>ACTIVOS</v>
          </cell>
        </row>
        <row r="13822">
          <cell r="D13822">
            <v>300096969</v>
          </cell>
          <cell r="Q13822" t="str">
            <v>ACTIVOS</v>
          </cell>
        </row>
        <row r="13823">
          <cell r="D13823">
            <v>302159503</v>
          </cell>
          <cell r="Q13823" t="str">
            <v>ACTIVOS</v>
          </cell>
        </row>
        <row r="13824">
          <cell r="D13824">
            <v>300790582</v>
          </cell>
          <cell r="Q13824" t="str">
            <v>ACTIVOS</v>
          </cell>
        </row>
        <row r="13825">
          <cell r="D13825">
            <v>300154665</v>
          </cell>
          <cell r="Q13825" t="str">
            <v>ACTIVOS</v>
          </cell>
        </row>
        <row r="13826">
          <cell r="D13826">
            <v>300097411</v>
          </cell>
          <cell r="Q13826" t="str">
            <v>ACTIVOS</v>
          </cell>
        </row>
        <row r="13827">
          <cell r="D13827">
            <v>301317970</v>
          </cell>
          <cell r="Q13827" t="str">
            <v>ACTIVOS</v>
          </cell>
        </row>
        <row r="13828">
          <cell r="D13828">
            <v>301425246</v>
          </cell>
          <cell r="Q13828" t="str">
            <v>ACTIVOS</v>
          </cell>
        </row>
        <row r="13829">
          <cell r="D13829">
            <v>300282338</v>
          </cell>
          <cell r="Q13829" t="str">
            <v>ACTIVOS</v>
          </cell>
        </row>
        <row r="13830">
          <cell r="D13830">
            <v>300165332</v>
          </cell>
          <cell r="Q13830" t="str">
            <v>ACTIVOS</v>
          </cell>
        </row>
        <row r="13831">
          <cell r="D13831">
            <v>300097865</v>
          </cell>
          <cell r="Q13831" t="str">
            <v>ACTIVOS</v>
          </cell>
        </row>
        <row r="13832">
          <cell r="D13832">
            <v>301446389</v>
          </cell>
          <cell r="Q13832" t="str">
            <v>ACTIVOS</v>
          </cell>
        </row>
        <row r="13833">
          <cell r="D13833">
            <v>301354328</v>
          </cell>
          <cell r="Q13833" t="str">
            <v>ACTIVOS</v>
          </cell>
        </row>
        <row r="13834">
          <cell r="D13834">
            <v>302071983</v>
          </cell>
          <cell r="Q13834" t="str">
            <v>ACTIVOS</v>
          </cell>
        </row>
        <row r="13835">
          <cell r="D13835">
            <v>300766856</v>
          </cell>
          <cell r="Q13835" t="str">
            <v>ACTIVOS</v>
          </cell>
        </row>
        <row r="13836">
          <cell r="D13836">
            <v>300098441</v>
          </cell>
          <cell r="Q13836" t="str">
            <v>ACTIVOS</v>
          </cell>
        </row>
        <row r="13837">
          <cell r="D13837">
            <v>301384071</v>
          </cell>
          <cell r="Q13837" t="str">
            <v>ACTIVOS</v>
          </cell>
        </row>
        <row r="13838">
          <cell r="D13838">
            <v>300341142</v>
          </cell>
          <cell r="Q13838" t="str">
            <v>ACTIVOS</v>
          </cell>
        </row>
        <row r="13839">
          <cell r="D13839">
            <v>300341186</v>
          </cell>
          <cell r="Q13839" t="str">
            <v>ACTIVOS</v>
          </cell>
        </row>
        <row r="13840">
          <cell r="D13840">
            <v>301450713</v>
          </cell>
          <cell r="Q13840" t="str">
            <v>ACTIVOS</v>
          </cell>
        </row>
        <row r="13841">
          <cell r="D13841">
            <v>301970311</v>
          </cell>
          <cell r="Q13841" t="str">
            <v>ACTIVOS</v>
          </cell>
        </row>
        <row r="13842">
          <cell r="D13842">
            <v>300091196</v>
          </cell>
          <cell r="Q13842" t="str">
            <v>ACTIVOS</v>
          </cell>
        </row>
        <row r="13843">
          <cell r="D13843">
            <v>300091225</v>
          </cell>
          <cell r="Q13843" t="str">
            <v>ACTIVOS</v>
          </cell>
        </row>
        <row r="13844">
          <cell r="D13844">
            <v>300069384</v>
          </cell>
          <cell r="Q13844" t="str">
            <v>ACTIVOS</v>
          </cell>
        </row>
        <row r="13845">
          <cell r="D13845">
            <v>300068793</v>
          </cell>
          <cell r="Q13845" t="str">
            <v>ACTIVOS</v>
          </cell>
        </row>
        <row r="13846">
          <cell r="D13846">
            <v>301475348</v>
          </cell>
          <cell r="Q13846" t="str">
            <v>ACTIVOS</v>
          </cell>
        </row>
        <row r="13847">
          <cell r="D13847">
            <v>300824784</v>
          </cell>
          <cell r="Q13847" t="str">
            <v>ACTIVOS</v>
          </cell>
        </row>
        <row r="13848">
          <cell r="D13848">
            <v>300158473</v>
          </cell>
          <cell r="Q13848" t="str">
            <v>ACTIVOS</v>
          </cell>
        </row>
        <row r="13849">
          <cell r="D13849">
            <v>301533638</v>
          </cell>
          <cell r="Q13849" t="str">
            <v>ACTIVOS</v>
          </cell>
        </row>
        <row r="13850">
          <cell r="D13850">
            <v>300157651</v>
          </cell>
          <cell r="Q13850" t="str">
            <v>ACTIVOS</v>
          </cell>
        </row>
        <row r="13851">
          <cell r="D13851">
            <v>300156876</v>
          </cell>
          <cell r="Q13851" t="str">
            <v>ACTIVOS</v>
          </cell>
        </row>
        <row r="13852">
          <cell r="D13852">
            <v>301355587</v>
          </cell>
          <cell r="Q13852" t="str">
            <v>ACTIVOS</v>
          </cell>
        </row>
        <row r="13853">
          <cell r="D13853">
            <v>301365737</v>
          </cell>
          <cell r="Q13853" t="str">
            <v>ACTIVOS</v>
          </cell>
        </row>
        <row r="13854">
          <cell r="D13854">
            <v>300824115</v>
          </cell>
          <cell r="Q13854" t="str">
            <v>ACTIVOS</v>
          </cell>
        </row>
        <row r="13855">
          <cell r="D13855">
            <v>301295494</v>
          </cell>
          <cell r="Q13855" t="str">
            <v>ACTIVOS</v>
          </cell>
        </row>
        <row r="13856">
          <cell r="D13856">
            <v>300092156</v>
          </cell>
          <cell r="Q13856" t="str">
            <v>ACTIVOS</v>
          </cell>
        </row>
        <row r="13857">
          <cell r="D13857">
            <v>301963014</v>
          </cell>
          <cell r="Q13857" t="str">
            <v>ACTIVOS</v>
          </cell>
        </row>
        <row r="13858">
          <cell r="D13858">
            <v>301360518</v>
          </cell>
          <cell r="Q13858" t="str">
            <v>ACTIVOS</v>
          </cell>
        </row>
        <row r="13859">
          <cell r="D13859">
            <v>300846179</v>
          </cell>
          <cell r="Q13859" t="str">
            <v>ACTIVOS</v>
          </cell>
        </row>
        <row r="13860">
          <cell r="D13860">
            <v>301363101</v>
          </cell>
          <cell r="Q13860" t="str">
            <v>ACTIVOS</v>
          </cell>
        </row>
        <row r="13861">
          <cell r="D13861">
            <v>300781276</v>
          </cell>
          <cell r="Q13861" t="str">
            <v>ACTIVOS</v>
          </cell>
        </row>
        <row r="13862">
          <cell r="D13862">
            <v>300154340</v>
          </cell>
          <cell r="Q13862" t="str">
            <v>ACTIVOS</v>
          </cell>
        </row>
        <row r="13863">
          <cell r="D13863">
            <v>300363052</v>
          </cell>
          <cell r="Q13863" t="str">
            <v>ACTIVOS</v>
          </cell>
        </row>
        <row r="13864">
          <cell r="D13864">
            <v>301432680</v>
          </cell>
          <cell r="Q13864" t="str">
            <v>ACTIVOS</v>
          </cell>
        </row>
        <row r="13865">
          <cell r="D13865">
            <v>301389457</v>
          </cell>
          <cell r="Q13865" t="str">
            <v>ACTIVOS</v>
          </cell>
        </row>
        <row r="13866">
          <cell r="D13866">
            <v>301393199</v>
          </cell>
          <cell r="Q13866" t="str">
            <v>ACTIVOS</v>
          </cell>
        </row>
        <row r="13867">
          <cell r="D13867">
            <v>301348531</v>
          </cell>
          <cell r="Q13867" t="str">
            <v>ACTIVOS</v>
          </cell>
        </row>
        <row r="13868">
          <cell r="D13868">
            <v>301413262</v>
          </cell>
          <cell r="Q13868" t="str">
            <v>ACTIVOS</v>
          </cell>
        </row>
        <row r="13869">
          <cell r="D13869">
            <v>301413001</v>
          </cell>
          <cell r="Q13869" t="str">
            <v>ACTIVOS</v>
          </cell>
        </row>
        <row r="13870">
          <cell r="D13870">
            <v>301570346</v>
          </cell>
          <cell r="Q13870" t="str">
            <v>ACTIVOS</v>
          </cell>
        </row>
        <row r="13871">
          <cell r="D13871">
            <v>301507525</v>
          </cell>
          <cell r="Q13871" t="str">
            <v>ACTIVOS</v>
          </cell>
        </row>
        <row r="13872">
          <cell r="D13872">
            <v>302160610</v>
          </cell>
          <cell r="Q13872" t="str">
            <v>ACTIVOS</v>
          </cell>
        </row>
        <row r="13873">
          <cell r="D13873">
            <v>300153707</v>
          </cell>
          <cell r="Q13873" t="str">
            <v>ACTIVOS</v>
          </cell>
        </row>
        <row r="13874">
          <cell r="D13874">
            <v>301351776</v>
          </cell>
          <cell r="Q13874" t="str">
            <v>ACTIVOS</v>
          </cell>
        </row>
        <row r="13875">
          <cell r="D13875">
            <v>301544393</v>
          </cell>
          <cell r="Q13875" t="str">
            <v>ACTIVOS</v>
          </cell>
        </row>
        <row r="13876">
          <cell r="D13876">
            <v>301357830</v>
          </cell>
          <cell r="Q13876" t="str">
            <v>ACTIVOS</v>
          </cell>
        </row>
        <row r="13877">
          <cell r="D13877">
            <v>300905356</v>
          </cell>
          <cell r="Q13877" t="str">
            <v>ACTIVOS</v>
          </cell>
        </row>
        <row r="13878">
          <cell r="D13878">
            <v>300092876</v>
          </cell>
          <cell r="Q13878" t="str">
            <v>ACTIVOS</v>
          </cell>
        </row>
        <row r="13879">
          <cell r="D13879">
            <v>301343675</v>
          </cell>
          <cell r="Q13879" t="str">
            <v>ACTIVOS</v>
          </cell>
        </row>
        <row r="13880">
          <cell r="D13880">
            <v>300154358</v>
          </cell>
          <cell r="Q13880" t="str">
            <v>ACTIVOS</v>
          </cell>
        </row>
        <row r="13881">
          <cell r="D13881">
            <v>300770169</v>
          </cell>
          <cell r="Q13881" t="str">
            <v>ACTIVOS</v>
          </cell>
        </row>
        <row r="13882">
          <cell r="D13882">
            <v>300766892</v>
          </cell>
          <cell r="Q13882" t="str">
            <v>ACTIVOS</v>
          </cell>
        </row>
        <row r="13883">
          <cell r="D13883">
            <v>301544390</v>
          </cell>
          <cell r="Q13883" t="str">
            <v>ACTIVOS</v>
          </cell>
        </row>
        <row r="13884">
          <cell r="D13884">
            <v>300098549</v>
          </cell>
          <cell r="Q13884" t="str">
            <v>ACTIVOS</v>
          </cell>
        </row>
        <row r="13885">
          <cell r="D13885">
            <v>301090202</v>
          </cell>
          <cell r="Q13885" t="str">
            <v>ACTIVOS</v>
          </cell>
        </row>
        <row r="13886">
          <cell r="D13886">
            <v>301468721</v>
          </cell>
          <cell r="Q13886" t="str">
            <v>ACTIVOS</v>
          </cell>
        </row>
        <row r="13887">
          <cell r="D13887">
            <v>301530613</v>
          </cell>
          <cell r="Q13887" t="str">
            <v>ACTIVOS</v>
          </cell>
        </row>
        <row r="13888">
          <cell r="D13888">
            <v>300145874</v>
          </cell>
          <cell r="Q13888" t="str">
            <v>ACTIVOS</v>
          </cell>
        </row>
        <row r="13889">
          <cell r="D13889">
            <v>300145474</v>
          </cell>
          <cell r="Q13889" t="str">
            <v>ACTIVOS</v>
          </cell>
        </row>
        <row r="13890">
          <cell r="D13890">
            <v>301363195</v>
          </cell>
          <cell r="Q13890" t="str">
            <v>ACTIVOS</v>
          </cell>
        </row>
        <row r="13891">
          <cell r="D13891">
            <v>301598752</v>
          </cell>
          <cell r="Q13891" t="str">
            <v>ACTIVOS</v>
          </cell>
        </row>
        <row r="13892">
          <cell r="D13892">
            <v>301433604</v>
          </cell>
          <cell r="Q13892" t="str">
            <v>ACTIVOS</v>
          </cell>
        </row>
        <row r="13893">
          <cell r="D13893">
            <v>301450656</v>
          </cell>
          <cell r="Q13893" t="str">
            <v>ACTIVOS</v>
          </cell>
        </row>
        <row r="13894">
          <cell r="D13894">
            <v>301344517</v>
          </cell>
          <cell r="Q13894" t="str">
            <v>ACTIVOS</v>
          </cell>
        </row>
        <row r="13895">
          <cell r="D13895">
            <v>302177135</v>
          </cell>
          <cell r="Q13895" t="str">
            <v>ACTIVOS</v>
          </cell>
        </row>
        <row r="13896">
          <cell r="D13896">
            <v>301566651</v>
          </cell>
          <cell r="Q13896" t="str">
            <v>ACTIVOS</v>
          </cell>
        </row>
        <row r="13897">
          <cell r="D13897">
            <v>300091145</v>
          </cell>
          <cell r="Q13897" t="str">
            <v>ACTIVOS</v>
          </cell>
        </row>
        <row r="13898">
          <cell r="D13898">
            <v>301389350</v>
          </cell>
          <cell r="Q13898" t="str">
            <v>ACTIVOS</v>
          </cell>
        </row>
        <row r="13899">
          <cell r="D13899">
            <v>301541207</v>
          </cell>
          <cell r="Q13899" t="str">
            <v>ACTIVOS</v>
          </cell>
        </row>
        <row r="13900">
          <cell r="D13900">
            <v>301565914</v>
          </cell>
          <cell r="Q13900" t="str">
            <v>ACTIVOS</v>
          </cell>
        </row>
        <row r="13901">
          <cell r="D13901">
            <v>301487812</v>
          </cell>
          <cell r="Q13901" t="str">
            <v>ACTIVOS</v>
          </cell>
        </row>
        <row r="13902">
          <cell r="D13902">
            <v>300160218</v>
          </cell>
          <cell r="Q13902" t="str">
            <v>ACTIVOS</v>
          </cell>
        </row>
        <row r="13903">
          <cell r="D13903">
            <v>301544541</v>
          </cell>
          <cell r="Q13903" t="str">
            <v>ACTIVOS</v>
          </cell>
        </row>
        <row r="13904">
          <cell r="D13904">
            <v>302136837</v>
          </cell>
          <cell r="Q13904" t="str">
            <v>ACTIVOS</v>
          </cell>
        </row>
        <row r="13905">
          <cell r="D13905">
            <v>301591420</v>
          </cell>
          <cell r="Q13905" t="str">
            <v>ACTIVOS</v>
          </cell>
        </row>
        <row r="13906">
          <cell r="D13906">
            <v>300849045</v>
          </cell>
          <cell r="Q13906" t="str">
            <v>ACTIVOS</v>
          </cell>
        </row>
        <row r="13907">
          <cell r="D13907">
            <v>300092686</v>
          </cell>
          <cell r="Q13907" t="str">
            <v>ACTIVOS</v>
          </cell>
        </row>
        <row r="13908">
          <cell r="D13908">
            <v>301407654</v>
          </cell>
          <cell r="Q13908" t="str">
            <v>ACTIVOS</v>
          </cell>
        </row>
        <row r="13909">
          <cell r="D13909">
            <v>301324276</v>
          </cell>
          <cell r="Q13909" t="str">
            <v>ACTIVOS</v>
          </cell>
        </row>
        <row r="13910">
          <cell r="D13910">
            <v>301854192</v>
          </cell>
          <cell r="Q13910" t="str">
            <v>ACTIVOS</v>
          </cell>
        </row>
        <row r="13911">
          <cell r="D13911">
            <v>301307260</v>
          </cell>
          <cell r="Q13911" t="str">
            <v>ACTIVOS</v>
          </cell>
        </row>
        <row r="13912">
          <cell r="D13912">
            <v>300942890</v>
          </cell>
          <cell r="Q13912" t="str">
            <v>ACTIVOS</v>
          </cell>
        </row>
        <row r="13913">
          <cell r="D13913">
            <v>301356997</v>
          </cell>
          <cell r="Q13913" t="str">
            <v>ACTIVOS</v>
          </cell>
        </row>
        <row r="13914">
          <cell r="D13914">
            <v>302104040</v>
          </cell>
          <cell r="Q13914" t="str">
            <v>ACTIVOS</v>
          </cell>
        </row>
        <row r="13915">
          <cell r="D13915">
            <v>301518938</v>
          </cell>
          <cell r="Q13915" t="str">
            <v>ACTIVOS</v>
          </cell>
        </row>
        <row r="13916">
          <cell r="D13916">
            <v>300154229</v>
          </cell>
          <cell r="Q13916" t="str">
            <v>ACTIVOS</v>
          </cell>
        </row>
        <row r="13917">
          <cell r="D13917">
            <v>301962357</v>
          </cell>
          <cell r="Q13917" t="str">
            <v>ACTIVOS</v>
          </cell>
        </row>
        <row r="13918">
          <cell r="D13918">
            <v>301594830</v>
          </cell>
          <cell r="Q13918" t="str">
            <v>ACTIVOS</v>
          </cell>
        </row>
        <row r="13919">
          <cell r="D13919">
            <v>301503542</v>
          </cell>
          <cell r="Q13919" t="str">
            <v>ACTIVOS</v>
          </cell>
        </row>
        <row r="13920">
          <cell r="D13920">
            <v>300283173</v>
          </cell>
          <cell r="Q13920" t="str">
            <v>ACTIVOS</v>
          </cell>
        </row>
        <row r="13921">
          <cell r="D13921">
            <v>301290990</v>
          </cell>
          <cell r="Q13921" t="str">
            <v>ACTIVOS</v>
          </cell>
        </row>
        <row r="13922">
          <cell r="D13922">
            <v>301480103</v>
          </cell>
          <cell r="Q13922" t="str">
            <v>ACTIVOS</v>
          </cell>
        </row>
        <row r="13923">
          <cell r="D13923">
            <v>300374592</v>
          </cell>
          <cell r="Q13923" t="str">
            <v>ACTIVOS</v>
          </cell>
        </row>
        <row r="13924">
          <cell r="D13924">
            <v>302033684</v>
          </cell>
          <cell r="Q13924" t="str">
            <v>ACTIVOS</v>
          </cell>
        </row>
        <row r="13925">
          <cell r="D13925">
            <v>301997312</v>
          </cell>
          <cell r="Q13925" t="str">
            <v>ACTIVOS</v>
          </cell>
        </row>
        <row r="13926">
          <cell r="D13926">
            <v>301543801</v>
          </cell>
          <cell r="Q13926" t="str">
            <v>ACTIVOS</v>
          </cell>
        </row>
        <row r="13927">
          <cell r="D13927">
            <v>300155663</v>
          </cell>
          <cell r="Q13927" t="str">
            <v>ACTIVOS</v>
          </cell>
        </row>
        <row r="13928">
          <cell r="D13928">
            <v>301445005</v>
          </cell>
          <cell r="Q13928" t="str">
            <v>ACTIVOS</v>
          </cell>
        </row>
        <row r="13929">
          <cell r="D13929">
            <v>301468089</v>
          </cell>
          <cell r="Q13929" t="str">
            <v>ACTIVOS</v>
          </cell>
        </row>
        <row r="13930">
          <cell r="D13930">
            <v>301981651</v>
          </cell>
          <cell r="Q13930" t="str">
            <v>ACTIVOS</v>
          </cell>
        </row>
        <row r="13931">
          <cell r="D13931">
            <v>301495434</v>
          </cell>
          <cell r="Q13931" t="str">
            <v>ACTIVOS</v>
          </cell>
        </row>
        <row r="13932">
          <cell r="D13932">
            <v>300791763</v>
          </cell>
          <cell r="Q13932" t="str">
            <v>ACTIVOS</v>
          </cell>
        </row>
        <row r="13933">
          <cell r="D13933">
            <v>301521624</v>
          </cell>
          <cell r="Q13933" t="str">
            <v>ACTIVOS</v>
          </cell>
        </row>
        <row r="13934">
          <cell r="D13934">
            <v>302070954</v>
          </cell>
          <cell r="Q13934" t="str">
            <v>ACTIVOS</v>
          </cell>
        </row>
        <row r="13935">
          <cell r="D13935">
            <v>301989466</v>
          </cell>
          <cell r="Q13935" t="str">
            <v>ACTIVOS</v>
          </cell>
        </row>
        <row r="13936">
          <cell r="D13936">
            <v>301469192</v>
          </cell>
          <cell r="Q13936" t="str">
            <v>ACTIVOS</v>
          </cell>
        </row>
        <row r="13937">
          <cell r="D13937">
            <v>300788001</v>
          </cell>
          <cell r="Q13937" t="str">
            <v>ACTIVOS</v>
          </cell>
        </row>
        <row r="13938">
          <cell r="D13938">
            <v>300711715</v>
          </cell>
          <cell r="Q13938" t="str">
            <v>ACTIVOS</v>
          </cell>
        </row>
        <row r="13939">
          <cell r="D13939">
            <v>300881643</v>
          </cell>
          <cell r="Q13939" t="str">
            <v>ACTIVOS</v>
          </cell>
        </row>
        <row r="13940">
          <cell r="D13940">
            <v>300155941</v>
          </cell>
          <cell r="Q13940" t="str">
            <v>ACTIVOS</v>
          </cell>
        </row>
        <row r="13941">
          <cell r="D13941">
            <v>301431486</v>
          </cell>
          <cell r="Q13941" t="str">
            <v>ACTIVOS</v>
          </cell>
        </row>
        <row r="13942">
          <cell r="D13942">
            <v>301372079</v>
          </cell>
          <cell r="Q13942" t="str">
            <v>ACTIVOS</v>
          </cell>
        </row>
        <row r="13943">
          <cell r="D13943">
            <v>300584806</v>
          </cell>
          <cell r="Q13943" t="str">
            <v>ACTIVOS</v>
          </cell>
        </row>
        <row r="13944">
          <cell r="D13944">
            <v>301474088</v>
          </cell>
          <cell r="Q13944" t="str">
            <v>ACTIVOS</v>
          </cell>
        </row>
        <row r="13945">
          <cell r="D13945">
            <v>301355174</v>
          </cell>
          <cell r="Q13945" t="str">
            <v>ACTIVOS</v>
          </cell>
        </row>
        <row r="13946">
          <cell r="D13946">
            <v>301450042</v>
          </cell>
          <cell r="Q13946" t="str">
            <v>ACTIVOS</v>
          </cell>
        </row>
        <row r="13947">
          <cell r="D13947">
            <v>301994145</v>
          </cell>
          <cell r="Q13947" t="str">
            <v>ACTIVOS</v>
          </cell>
        </row>
        <row r="13948">
          <cell r="D13948">
            <v>301448051</v>
          </cell>
          <cell r="Q13948" t="str">
            <v>ACTIVOS</v>
          </cell>
        </row>
        <row r="13949">
          <cell r="D13949">
            <v>301380139</v>
          </cell>
          <cell r="Q13949" t="str">
            <v>ACTIVOS</v>
          </cell>
        </row>
        <row r="13950">
          <cell r="D13950">
            <v>301475196</v>
          </cell>
          <cell r="Q13950" t="str">
            <v>ACTIVOS</v>
          </cell>
        </row>
        <row r="13951">
          <cell r="D13951">
            <v>301333945</v>
          </cell>
          <cell r="Q13951" t="str">
            <v>ACTIVOS</v>
          </cell>
        </row>
        <row r="13952">
          <cell r="D13952">
            <v>302081337</v>
          </cell>
          <cell r="Q13952" t="str">
            <v>ACTIVOS</v>
          </cell>
        </row>
        <row r="13953">
          <cell r="D13953">
            <v>300161944</v>
          </cell>
          <cell r="Q13953" t="str">
            <v>ACTIVOS</v>
          </cell>
        </row>
        <row r="13954">
          <cell r="D13954">
            <v>301587644</v>
          </cell>
          <cell r="Q13954" t="str">
            <v>ACTIVOS</v>
          </cell>
        </row>
        <row r="13955">
          <cell r="D13955">
            <v>300845394</v>
          </cell>
          <cell r="Q13955" t="str">
            <v>ACTIVOS</v>
          </cell>
        </row>
        <row r="13956">
          <cell r="D13956">
            <v>300160235</v>
          </cell>
          <cell r="Q13956" t="str">
            <v>ACTIVOS</v>
          </cell>
        </row>
        <row r="13957">
          <cell r="D13957">
            <v>300919115</v>
          </cell>
          <cell r="Q13957" t="str">
            <v>ACTIVOS</v>
          </cell>
        </row>
        <row r="13958">
          <cell r="D13958">
            <v>300575369</v>
          </cell>
          <cell r="Q13958" t="str">
            <v>ACTIVOS</v>
          </cell>
        </row>
        <row r="13959">
          <cell r="D13959">
            <v>300848923</v>
          </cell>
          <cell r="Q13959" t="str">
            <v>ACTIVOS</v>
          </cell>
        </row>
        <row r="13960">
          <cell r="D13960">
            <v>300848424</v>
          </cell>
          <cell r="Q13960" t="str">
            <v>ACTIVOS</v>
          </cell>
        </row>
        <row r="13961">
          <cell r="D13961">
            <v>301127345</v>
          </cell>
          <cell r="Q13961" t="str">
            <v>ACTIVOS</v>
          </cell>
        </row>
        <row r="13962">
          <cell r="D13962">
            <v>301076943</v>
          </cell>
          <cell r="Q13962" t="str">
            <v>ACTIVOS</v>
          </cell>
        </row>
        <row r="13963">
          <cell r="D13963">
            <v>301325351</v>
          </cell>
          <cell r="Q13963" t="str">
            <v>ACTIVOS</v>
          </cell>
        </row>
        <row r="13964">
          <cell r="D13964">
            <v>301420622</v>
          </cell>
          <cell r="Q13964" t="str">
            <v>ACTIVOS</v>
          </cell>
        </row>
        <row r="13965">
          <cell r="D13965">
            <v>300091985</v>
          </cell>
          <cell r="Q13965" t="str">
            <v>ACTIVOS</v>
          </cell>
        </row>
        <row r="13966">
          <cell r="D13966">
            <v>301137493</v>
          </cell>
          <cell r="Q13966" t="str">
            <v>ACTIVOS</v>
          </cell>
        </row>
        <row r="13967">
          <cell r="D13967">
            <v>301355809</v>
          </cell>
          <cell r="Q13967" t="str">
            <v>ACTIVOS</v>
          </cell>
        </row>
        <row r="13968">
          <cell r="D13968">
            <v>300844448</v>
          </cell>
          <cell r="Q13968" t="str">
            <v>ACTIVOS</v>
          </cell>
        </row>
        <row r="13969">
          <cell r="D13969">
            <v>301095653</v>
          </cell>
          <cell r="Q13969" t="str">
            <v>ACTIVOS</v>
          </cell>
        </row>
        <row r="13970">
          <cell r="D13970">
            <v>300695177</v>
          </cell>
          <cell r="Q13970" t="str">
            <v>ACTIVOS</v>
          </cell>
        </row>
        <row r="13971">
          <cell r="D13971">
            <v>301606648</v>
          </cell>
          <cell r="Q13971" t="str">
            <v>ACTIVOS</v>
          </cell>
        </row>
        <row r="13972">
          <cell r="D13972">
            <v>301032187</v>
          </cell>
          <cell r="Q13972" t="str">
            <v>ACTIVOS</v>
          </cell>
        </row>
        <row r="13973">
          <cell r="D13973">
            <v>301382744</v>
          </cell>
          <cell r="Q13973" t="str">
            <v>ACTIVOS</v>
          </cell>
        </row>
        <row r="13974">
          <cell r="D13974">
            <v>300164808</v>
          </cell>
          <cell r="Q13974" t="str">
            <v>ACTIVOS</v>
          </cell>
        </row>
        <row r="13975">
          <cell r="D13975">
            <v>300153589</v>
          </cell>
          <cell r="Q13975" t="str">
            <v>ACTIVOS</v>
          </cell>
        </row>
        <row r="13976">
          <cell r="D13976">
            <v>301240995</v>
          </cell>
          <cell r="Q13976" t="str">
            <v>ACTIVOS</v>
          </cell>
        </row>
        <row r="13977">
          <cell r="D13977">
            <v>300160463</v>
          </cell>
          <cell r="Q13977" t="str">
            <v>ACTIVOS</v>
          </cell>
        </row>
        <row r="13978">
          <cell r="D13978">
            <v>300151530</v>
          </cell>
          <cell r="Q13978" t="str">
            <v>ACTIVOS</v>
          </cell>
        </row>
        <row r="13979">
          <cell r="D13979">
            <v>301499777</v>
          </cell>
          <cell r="Q13979" t="str">
            <v>ACTIVOS</v>
          </cell>
        </row>
        <row r="13980">
          <cell r="D13980">
            <v>301069745</v>
          </cell>
          <cell r="Q13980" t="str">
            <v>ACTIVOS</v>
          </cell>
        </row>
        <row r="13981">
          <cell r="D13981">
            <v>301432182</v>
          </cell>
          <cell r="Q13981" t="str">
            <v>ACTIVOS</v>
          </cell>
        </row>
        <row r="13982">
          <cell r="D13982">
            <v>300069008</v>
          </cell>
          <cell r="Q13982" t="str">
            <v>ACTIVOS</v>
          </cell>
        </row>
        <row r="13983">
          <cell r="D13983">
            <v>300068628</v>
          </cell>
          <cell r="Q13983" t="str">
            <v>ACTIVOS</v>
          </cell>
        </row>
        <row r="13984">
          <cell r="D13984">
            <v>300694630</v>
          </cell>
          <cell r="Q13984" t="str">
            <v>ACTIVOS</v>
          </cell>
        </row>
        <row r="13985">
          <cell r="D13985">
            <v>301272830</v>
          </cell>
          <cell r="Q13985" t="str">
            <v>ACTIVOS</v>
          </cell>
        </row>
        <row r="13986">
          <cell r="D13986">
            <v>301603886</v>
          </cell>
          <cell r="Q13986" t="str">
            <v>ACTIVOS</v>
          </cell>
        </row>
        <row r="13987">
          <cell r="D13987">
            <v>300098036</v>
          </cell>
          <cell r="Q13987" t="str">
            <v>ACTIVOS</v>
          </cell>
        </row>
        <row r="13988">
          <cell r="D13988">
            <v>301491008</v>
          </cell>
          <cell r="Q13988" t="str">
            <v>ACTIVOS</v>
          </cell>
        </row>
        <row r="13989">
          <cell r="D13989">
            <v>300144902</v>
          </cell>
          <cell r="Q13989" t="str">
            <v>ACTIVOS</v>
          </cell>
        </row>
        <row r="13990">
          <cell r="D13990">
            <v>301360270</v>
          </cell>
          <cell r="Q13990" t="str">
            <v>ACTIVOS</v>
          </cell>
        </row>
        <row r="13991">
          <cell r="D13991">
            <v>301312084</v>
          </cell>
          <cell r="Q13991" t="str">
            <v>ACTIVOS</v>
          </cell>
        </row>
        <row r="13992">
          <cell r="D13992">
            <v>301175697</v>
          </cell>
          <cell r="Q13992" t="str">
            <v>ACTIVOS</v>
          </cell>
        </row>
        <row r="13993">
          <cell r="D13993">
            <v>300277484</v>
          </cell>
          <cell r="Q13993" t="str">
            <v>ACTIVOS</v>
          </cell>
        </row>
        <row r="13994">
          <cell r="D13994">
            <v>300159245</v>
          </cell>
          <cell r="Q13994" t="str">
            <v>ACTIVOS</v>
          </cell>
        </row>
        <row r="13995">
          <cell r="D13995">
            <v>300918575</v>
          </cell>
          <cell r="Q13995" t="str">
            <v>ACTIVOS</v>
          </cell>
        </row>
        <row r="13996">
          <cell r="D13996">
            <v>301016943</v>
          </cell>
          <cell r="Q13996" t="str">
            <v>ACTIVOS</v>
          </cell>
        </row>
        <row r="13997">
          <cell r="D13997">
            <v>301592413</v>
          </cell>
          <cell r="Q13997" t="str">
            <v>ACTIVOS</v>
          </cell>
        </row>
        <row r="13998">
          <cell r="D13998">
            <v>300091445</v>
          </cell>
          <cell r="Q13998" t="str">
            <v>ACTIVOS</v>
          </cell>
        </row>
        <row r="13999">
          <cell r="D13999">
            <v>300092753</v>
          </cell>
          <cell r="Q13999" t="str">
            <v>ACTIVOS</v>
          </cell>
        </row>
        <row r="14000">
          <cell r="D14000">
            <v>301278652</v>
          </cell>
          <cell r="Q14000" t="str">
            <v>ACTIVOS</v>
          </cell>
        </row>
        <row r="14001">
          <cell r="D14001">
            <v>300153648</v>
          </cell>
          <cell r="Q14001" t="str">
            <v>ACTIVOS</v>
          </cell>
        </row>
        <row r="14002">
          <cell r="D14002">
            <v>300157510</v>
          </cell>
          <cell r="Q14002" t="str">
            <v>ACTIVOS</v>
          </cell>
        </row>
        <row r="14003">
          <cell r="D14003">
            <v>300157522</v>
          </cell>
          <cell r="Q14003" t="str">
            <v>ACTIVOS</v>
          </cell>
        </row>
        <row r="14004">
          <cell r="D14004">
            <v>300917554</v>
          </cell>
          <cell r="Q14004" t="str">
            <v>ACTIVOS</v>
          </cell>
        </row>
        <row r="14005">
          <cell r="D14005">
            <v>300124682</v>
          </cell>
          <cell r="Q14005" t="str">
            <v>ACTIVOS</v>
          </cell>
        </row>
        <row r="14006">
          <cell r="D14006">
            <v>300848735</v>
          </cell>
          <cell r="Q14006" t="str">
            <v>ACTIVOS</v>
          </cell>
        </row>
        <row r="14007">
          <cell r="D14007">
            <v>301156739</v>
          </cell>
          <cell r="Q14007" t="str">
            <v>ACTIVOS</v>
          </cell>
        </row>
        <row r="14008">
          <cell r="D14008">
            <v>300086671</v>
          </cell>
          <cell r="Q14008" t="str">
            <v>ACTIVOS</v>
          </cell>
        </row>
        <row r="14009">
          <cell r="D14009">
            <v>301537121</v>
          </cell>
          <cell r="Q14009" t="str">
            <v>ACTIVOS</v>
          </cell>
        </row>
        <row r="14010">
          <cell r="D14010">
            <v>300097751</v>
          </cell>
          <cell r="Q14010" t="str">
            <v>ACTIVOS</v>
          </cell>
        </row>
        <row r="14011">
          <cell r="D14011">
            <v>300149294</v>
          </cell>
          <cell r="Q14011" t="str">
            <v>ACTIVOS</v>
          </cell>
        </row>
        <row r="14012">
          <cell r="D14012">
            <v>301957192</v>
          </cell>
          <cell r="Q14012" t="str">
            <v>ACTIVOS</v>
          </cell>
        </row>
        <row r="14013">
          <cell r="D14013">
            <v>300627082</v>
          </cell>
          <cell r="Q14013" t="str">
            <v>ACTIVOS</v>
          </cell>
        </row>
        <row r="14014">
          <cell r="D14014">
            <v>300653278</v>
          </cell>
          <cell r="Q14014" t="str">
            <v>ACTIVOS</v>
          </cell>
        </row>
        <row r="14015">
          <cell r="D14015">
            <v>301501960</v>
          </cell>
          <cell r="Q14015" t="str">
            <v>ACTIVOS</v>
          </cell>
        </row>
        <row r="14016">
          <cell r="D14016">
            <v>301531606</v>
          </cell>
          <cell r="Q14016" t="str">
            <v>ACTIVOS</v>
          </cell>
        </row>
        <row r="14017">
          <cell r="D14017">
            <v>300158130</v>
          </cell>
          <cell r="Q14017" t="str">
            <v>ACTIVOS</v>
          </cell>
        </row>
        <row r="14018">
          <cell r="D14018">
            <v>302160818</v>
          </cell>
          <cell r="Q14018" t="str">
            <v>ACTIVOS</v>
          </cell>
        </row>
        <row r="14019">
          <cell r="D14019">
            <v>301582517</v>
          </cell>
          <cell r="Q14019" t="str">
            <v>ACTIVOS</v>
          </cell>
        </row>
        <row r="14020">
          <cell r="D14020">
            <v>301203722</v>
          </cell>
          <cell r="Q14020" t="str">
            <v>ACTIVOS</v>
          </cell>
        </row>
        <row r="14021">
          <cell r="D14021">
            <v>301539845</v>
          </cell>
          <cell r="Q14021" t="str">
            <v>ACTIVOS</v>
          </cell>
        </row>
        <row r="14022">
          <cell r="D14022">
            <v>301175156</v>
          </cell>
          <cell r="Q14022" t="str">
            <v>ACTIVOS</v>
          </cell>
        </row>
        <row r="14023">
          <cell r="D14023">
            <v>302015999</v>
          </cell>
          <cell r="Q14023" t="str">
            <v>ACTIVOS</v>
          </cell>
        </row>
        <row r="14024">
          <cell r="D14024">
            <v>301366737</v>
          </cell>
          <cell r="Q14024" t="str">
            <v>ACTIVOS</v>
          </cell>
        </row>
        <row r="14025">
          <cell r="D14025">
            <v>300246956</v>
          </cell>
          <cell r="Q14025" t="str">
            <v>ACTIVOS</v>
          </cell>
        </row>
        <row r="14026">
          <cell r="D14026">
            <v>301367343</v>
          </cell>
          <cell r="Q14026" t="str">
            <v>ACTIVOS</v>
          </cell>
        </row>
        <row r="14027">
          <cell r="D14027">
            <v>301456157</v>
          </cell>
          <cell r="Q14027" t="str">
            <v>ACTIVOS</v>
          </cell>
        </row>
        <row r="14028">
          <cell r="D14028">
            <v>301535778</v>
          </cell>
          <cell r="Q14028" t="str">
            <v>ACTIVOS</v>
          </cell>
        </row>
        <row r="14029">
          <cell r="D14029">
            <v>300905845</v>
          </cell>
          <cell r="Q14029" t="str">
            <v>ACTIVOS</v>
          </cell>
        </row>
        <row r="14030">
          <cell r="D14030">
            <v>301359744</v>
          </cell>
          <cell r="Q14030" t="str">
            <v>ACTIVOS</v>
          </cell>
        </row>
        <row r="14031">
          <cell r="D14031">
            <v>301248917</v>
          </cell>
          <cell r="Q14031" t="str">
            <v>ACTIVOS</v>
          </cell>
        </row>
        <row r="14032">
          <cell r="D14032">
            <v>301435369</v>
          </cell>
          <cell r="Q14032" t="str">
            <v>ACTIVOS</v>
          </cell>
        </row>
        <row r="14033">
          <cell r="D14033">
            <v>300915863</v>
          </cell>
          <cell r="Q14033" t="str">
            <v>ACTIVOS</v>
          </cell>
        </row>
        <row r="14034">
          <cell r="D14034">
            <v>300841573</v>
          </cell>
          <cell r="Q14034" t="str">
            <v>ACTIVOS</v>
          </cell>
        </row>
        <row r="14035">
          <cell r="D14035">
            <v>301094957</v>
          </cell>
          <cell r="Q14035" t="str">
            <v>ACTIVOS</v>
          </cell>
        </row>
        <row r="14036">
          <cell r="D14036">
            <v>301445735</v>
          </cell>
          <cell r="Q14036" t="str">
            <v>ACTIVOS</v>
          </cell>
        </row>
        <row r="14037">
          <cell r="D14037">
            <v>301599947</v>
          </cell>
          <cell r="Q14037" t="str">
            <v>ACTIVOS</v>
          </cell>
        </row>
        <row r="14038">
          <cell r="D14038">
            <v>300918893</v>
          </cell>
          <cell r="Q14038" t="str">
            <v>ACTIVOS</v>
          </cell>
        </row>
        <row r="14039">
          <cell r="D14039">
            <v>301488342</v>
          </cell>
          <cell r="Q14039" t="str">
            <v>ACTIVOS</v>
          </cell>
        </row>
        <row r="14040">
          <cell r="D14040">
            <v>301632493</v>
          </cell>
          <cell r="Q14040" t="str">
            <v>ACTIVOS</v>
          </cell>
        </row>
        <row r="14041">
          <cell r="D14041">
            <v>301400777</v>
          </cell>
          <cell r="Q14041" t="str">
            <v>ACTIVOS</v>
          </cell>
        </row>
        <row r="14042">
          <cell r="D14042">
            <v>301500634</v>
          </cell>
          <cell r="Q14042" t="str">
            <v>ACTIVOS</v>
          </cell>
        </row>
        <row r="14043">
          <cell r="D14043">
            <v>301989576</v>
          </cell>
          <cell r="Q14043" t="str">
            <v>ACTIVOS</v>
          </cell>
        </row>
        <row r="14044">
          <cell r="D14044">
            <v>300252938</v>
          </cell>
          <cell r="Q14044" t="str">
            <v>ACTIVOS</v>
          </cell>
        </row>
        <row r="14045">
          <cell r="D14045">
            <v>301333478</v>
          </cell>
          <cell r="Q14045" t="str">
            <v>ACTIVOS</v>
          </cell>
        </row>
        <row r="14046">
          <cell r="D14046">
            <v>300935025</v>
          </cell>
          <cell r="Q14046" t="str">
            <v>ACTIVOS</v>
          </cell>
        </row>
        <row r="14047">
          <cell r="D14047">
            <v>301383965</v>
          </cell>
          <cell r="Q14047" t="str">
            <v>ACTIVOS</v>
          </cell>
        </row>
        <row r="14048">
          <cell r="D14048">
            <v>301985484</v>
          </cell>
          <cell r="Q14048" t="str">
            <v>ACTIVOS</v>
          </cell>
        </row>
        <row r="14049">
          <cell r="D14049">
            <v>301498407</v>
          </cell>
          <cell r="Q14049" t="str">
            <v>ACTIVOS</v>
          </cell>
        </row>
        <row r="14050">
          <cell r="D14050">
            <v>300848991</v>
          </cell>
          <cell r="Q14050" t="str">
            <v>ACTIVOS</v>
          </cell>
        </row>
        <row r="14051">
          <cell r="D14051">
            <v>301271004</v>
          </cell>
          <cell r="Q14051" t="str">
            <v>ACTIVOS</v>
          </cell>
        </row>
        <row r="14052">
          <cell r="D14052">
            <v>302192989</v>
          </cell>
          <cell r="Q14052" t="str">
            <v>ACTIVOS</v>
          </cell>
        </row>
        <row r="14053">
          <cell r="D14053">
            <v>300156222</v>
          </cell>
          <cell r="Q14053" t="str">
            <v>ACTIVOS</v>
          </cell>
        </row>
        <row r="14054">
          <cell r="D14054">
            <v>300155571</v>
          </cell>
          <cell r="Q14054" t="str">
            <v>ACTIVOS</v>
          </cell>
        </row>
        <row r="14055">
          <cell r="D14055">
            <v>301022568</v>
          </cell>
          <cell r="Q14055" t="str">
            <v>ACTIVOS</v>
          </cell>
        </row>
        <row r="14056">
          <cell r="D14056">
            <v>301448323</v>
          </cell>
          <cell r="Q14056" t="str">
            <v>ACTIVOS</v>
          </cell>
        </row>
        <row r="14057">
          <cell r="D14057">
            <v>300664870</v>
          </cell>
          <cell r="Q14057" t="str">
            <v>ACTIVOS</v>
          </cell>
        </row>
        <row r="14058">
          <cell r="D14058">
            <v>301194636</v>
          </cell>
          <cell r="Q14058" t="str">
            <v>ACTIVOS</v>
          </cell>
        </row>
        <row r="14059">
          <cell r="D14059">
            <v>301481894</v>
          </cell>
          <cell r="Q14059" t="str">
            <v>ACTIVOS</v>
          </cell>
        </row>
        <row r="14060">
          <cell r="D14060">
            <v>301148892</v>
          </cell>
          <cell r="Q14060" t="str">
            <v>ACTIVOS</v>
          </cell>
        </row>
        <row r="14061">
          <cell r="D14061">
            <v>300156494</v>
          </cell>
          <cell r="Q14061" t="str">
            <v>ACTIVOS</v>
          </cell>
        </row>
        <row r="14062">
          <cell r="D14062">
            <v>300158877</v>
          </cell>
          <cell r="Q14062" t="str">
            <v>ACTIVOS</v>
          </cell>
        </row>
        <row r="14063">
          <cell r="D14063">
            <v>302176318</v>
          </cell>
          <cell r="Q14063" t="str">
            <v>ACTIVOS</v>
          </cell>
        </row>
        <row r="14064">
          <cell r="D14064">
            <v>300776037</v>
          </cell>
          <cell r="Q14064" t="str">
            <v>ACTIVOS</v>
          </cell>
        </row>
        <row r="14065">
          <cell r="D14065">
            <v>300133194</v>
          </cell>
          <cell r="Q14065" t="str">
            <v>ACTIVOS</v>
          </cell>
        </row>
        <row r="14066">
          <cell r="D14066">
            <v>301343676</v>
          </cell>
          <cell r="Q14066" t="str">
            <v>ACTIVOS</v>
          </cell>
        </row>
        <row r="14067">
          <cell r="D14067">
            <v>301343677</v>
          </cell>
          <cell r="Q14067" t="str">
            <v>ACTIVOS</v>
          </cell>
        </row>
        <row r="14068">
          <cell r="D14068">
            <v>300843014</v>
          </cell>
          <cell r="Q14068" t="str">
            <v>ACTIVOS</v>
          </cell>
        </row>
        <row r="14069">
          <cell r="D14069">
            <v>302023478</v>
          </cell>
          <cell r="Q14069" t="str">
            <v>ACTIVOS</v>
          </cell>
        </row>
        <row r="14070">
          <cell r="D14070">
            <v>300149195</v>
          </cell>
          <cell r="Q14070" t="str">
            <v>ACTIVOS</v>
          </cell>
        </row>
        <row r="14071">
          <cell r="D14071">
            <v>300993137</v>
          </cell>
          <cell r="Q14071" t="str">
            <v>ACTIVOS</v>
          </cell>
        </row>
        <row r="14072">
          <cell r="D14072">
            <v>300092829</v>
          </cell>
          <cell r="Q14072" t="str">
            <v>ACTIVOS</v>
          </cell>
        </row>
        <row r="14073">
          <cell r="D14073">
            <v>302007542</v>
          </cell>
          <cell r="Q14073" t="str">
            <v>ACTIVOS</v>
          </cell>
        </row>
        <row r="14074">
          <cell r="D14074">
            <v>301461440</v>
          </cell>
          <cell r="Q14074" t="str">
            <v>ACTIVOS</v>
          </cell>
        </row>
        <row r="14075">
          <cell r="D14075">
            <v>301586021</v>
          </cell>
          <cell r="Q14075" t="str">
            <v>ACTIVOS</v>
          </cell>
        </row>
        <row r="14076">
          <cell r="D14076">
            <v>300145487</v>
          </cell>
          <cell r="Q14076" t="str">
            <v>ACTIVOS</v>
          </cell>
        </row>
        <row r="14077">
          <cell r="D14077">
            <v>300843079</v>
          </cell>
          <cell r="Q14077" t="str">
            <v>ACTIVOS</v>
          </cell>
        </row>
        <row r="14078">
          <cell r="D14078">
            <v>301518552</v>
          </cell>
          <cell r="Q14078" t="str">
            <v>ACTIVOS</v>
          </cell>
        </row>
        <row r="14079">
          <cell r="D14079">
            <v>301073659</v>
          </cell>
          <cell r="Q14079" t="str">
            <v>ACTIVOS</v>
          </cell>
        </row>
        <row r="14080">
          <cell r="D14080">
            <v>301419808</v>
          </cell>
          <cell r="Q14080" t="str">
            <v>ACTIVOS</v>
          </cell>
        </row>
        <row r="14081">
          <cell r="D14081">
            <v>301498047</v>
          </cell>
          <cell r="Q14081" t="str">
            <v>ACTIVOS</v>
          </cell>
        </row>
        <row r="14082">
          <cell r="D14082">
            <v>301457119</v>
          </cell>
          <cell r="Q14082" t="str">
            <v>ACTIVOS</v>
          </cell>
        </row>
        <row r="14083">
          <cell r="D14083">
            <v>300098566</v>
          </cell>
          <cell r="Q14083" t="str">
            <v>ACTIVOS</v>
          </cell>
        </row>
        <row r="14084">
          <cell r="D14084">
            <v>301936027</v>
          </cell>
          <cell r="Q14084" t="str">
            <v>ACTIVOS</v>
          </cell>
        </row>
        <row r="14085">
          <cell r="D14085">
            <v>301340035</v>
          </cell>
          <cell r="Q14085" t="str">
            <v>ACTIVOS</v>
          </cell>
        </row>
        <row r="14086">
          <cell r="D14086">
            <v>301191250</v>
          </cell>
          <cell r="Q14086" t="str">
            <v>ACTIVOS</v>
          </cell>
        </row>
        <row r="14087">
          <cell r="D14087">
            <v>301170241</v>
          </cell>
          <cell r="Q14087" t="str">
            <v>ACTIVOS</v>
          </cell>
        </row>
        <row r="14088">
          <cell r="D14088">
            <v>300276934</v>
          </cell>
          <cell r="Q14088" t="str">
            <v>ACTIVOS</v>
          </cell>
        </row>
        <row r="14089">
          <cell r="D14089">
            <v>301238626</v>
          </cell>
          <cell r="Q14089" t="str">
            <v>ACTIVOS</v>
          </cell>
        </row>
        <row r="14090">
          <cell r="D14090">
            <v>301536332</v>
          </cell>
          <cell r="Q14090" t="str">
            <v>ACTIVOS</v>
          </cell>
        </row>
        <row r="14091">
          <cell r="D14091">
            <v>300903112</v>
          </cell>
          <cell r="Q14091" t="str">
            <v>ACTIVOS</v>
          </cell>
        </row>
        <row r="14092">
          <cell r="D14092">
            <v>301327408</v>
          </cell>
          <cell r="Q14092" t="str">
            <v>ACTIVOS</v>
          </cell>
        </row>
        <row r="14093">
          <cell r="D14093">
            <v>301946797</v>
          </cell>
          <cell r="Q14093" t="str">
            <v>ACTIVOS</v>
          </cell>
        </row>
        <row r="14094">
          <cell r="D14094">
            <v>301970822</v>
          </cell>
          <cell r="Q14094" t="str">
            <v>ACTIVOS</v>
          </cell>
        </row>
        <row r="14095">
          <cell r="D14095">
            <v>301594789</v>
          </cell>
          <cell r="Q14095" t="str">
            <v>ACTIVOS</v>
          </cell>
        </row>
        <row r="14096">
          <cell r="D14096">
            <v>300939125</v>
          </cell>
          <cell r="Q14096" t="str">
            <v>ACTIVOS</v>
          </cell>
        </row>
        <row r="14097">
          <cell r="D14097">
            <v>301376270</v>
          </cell>
          <cell r="Q14097" t="str">
            <v>ACTIVOS</v>
          </cell>
        </row>
        <row r="14098">
          <cell r="D14098">
            <v>301591288</v>
          </cell>
          <cell r="Q14098" t="str">
            <v>ACTIVOS</v>
          </cell>
        </row>
        <row r="14099">
          <cell r="D14099">
            <v>301206815</v>
          </cell>
          <cell r="Q14099" t="str">
            <v>ACTIVOS</v>
          </cell>
        </row>
        <row r="14100">
          <cell r="D14100">
            <v>300098161</v>
          </cell>
          <cell r="Q14100" t="str">
            <v>ACTIVOS</v>
          </cell>
        </row>
        <row r="14101">
          <cell r="D14101">
            <v>301386972</v>
          </cell>
          <cell r="Q14101" t="str">
            <v>ACTIVOS</v>
          </cell>
        </row>
        <row r="14102">
          <cell r="D14102">
            <v>300068069</v>
          </cell>
          <cell r="Q14102" t="str">
            <v>ACTIVOS</v>
          </cell>
        </row>
        <row r="14103">
          <cell r="D14103">
            <v>301354108</v>
          </cell>
          <cell r="Q14103" t="str">
            <v>ACTIVOS</v>
          </cell>
        </row>
        <row r="14104">
          <cell r="D14104">
            <v>301595870</v>
          </cell>
          <cell r="Q14104" t="str">
            <v>ACTIVOS</v>
          </cell>
        </row>
        <row r="14105">
          <cell r="D14105">
            <v>300091170</v>
          </cell>
          <cell r="Q14105" t="str">
            <v>ACTIVOS</v>
          </cell>
        </row>
        <row r="14106">
          <cell r="D14106">
            <v>300097973</v>
          </cell>
          <cell r="Q14106" t="str">
            <v>ACTIVOS</v>
          </cell>
        </row>
        <row r="14107">
          <cell r="D14107">
            <v>301335665</v>
          </cell>
          <cell r="Q14107" t="str">
            <v>ACTIVOS</v>
          </cell>
        </row>
        <row r="14108">
          <cell r="D14108">
            <v>301444480</v>
          </cell>
          <cell r="Q14108" t="str">
            <v>ACTIVOS</v>
          </cell>
        </row>
        <row r="14109">
          <cell r="D14109">
            <v>301468514</v>
          </cell>
          <cell r="Q14109" t="str">
            <v>ACTIVOS</v>
          </cell>
        </row>
        <row r="14110">
          <cell r="D14110">
            <v>301444481</v>
          </cell>
          <cell r="Q14110" t="str">
            <v>ACTIVOS</v>
          </cell>
        </row>
        <row r="14111">
          <cell r="D14111">
            <v>301402742</v>
          </cell>
          <cell r="Q14111" t="str">
            <v>ACTIVOS</v>
          </cell>
        </row>
        <row r="14112">
          <cell r="D14112">
            <v>301509267</v>
          </cell>
          <cell r="Q14112" t="str">
            <v>ACTIVOS</v>
          </cell>
        </row>
        <row r="14113">
          <cell r="D14113">
            <v>300161134</v>
          </cell>
          <cell r="Q14113" t="str">
            <v>ACTIVOS</v>
          </cell>
        </row>
        <row r="14114">
          <cell r="D14114">
            <v>300068821</v>
          </cell>
          <cell r="Q14114" t="str">
            <v>ACTIVOS</v>
          </cell>
        </row>
        <row r="14115">
          <cell r="D14115">
            <v>301387533</v>
          </cell>
          <cell r="Q14115" t="str">
            <v>ACTIVOS</v>
          </cell>
        </row>
        <row r="14116">
          <cell r="D14116">
            <v>300155336</v>
          </cell>
          <cell r="Q14116" t="str">
            <v>ACTIVOS</v>
          </cell>
        </row>
        <row r="14117">
          <cell r="D14117">
            <v>301589660</v>
          </cell>
          <cell r="Q14117" t="str">
            <v>ACTIVOS</v>
          </cell>
        </row>
        <row r="14118">
          <cell r="D14118">
            <v>302129604</v>
          </cell>
          <cell r="Q14118" t="str">
            <v>ACTIVOS</v>
          </cell>
        </row>
        <row r="14119">
          <cell r="D14119">
            <v>300927388</v>
          </cell>
          <cell r="Q14119" t="str">
            <v>ACTIVOS</v>
          </cell>
        </row>
        <row r="14120">
          <cell r="D14120">
            <v>300097454</v>
          </cell>
          <cell r="Q14120" t="str">
            <v>ACTIVOS</v>
          </cell>
        </row>
        <row r="14121">
          <cell r="D14121">
            <v>301633094</v>
          </cell>
          <cell r="Q14121" t="str">
            <v>ACTIVOS</v>
          </cell>
        </row>
        <row r="14122">
          <cell r="D14122">
            <v>300918908</v>
          </cell>
          <cell r="Q14122" t="str">
            <v>ACTIVOS</v>
          </cell>
        </row>
        <row r="14123">
          <cell r="D14123">
            <v>301290547</v>
          </cell>
          <cell r="Q14123" t="str">
            <v>ACTIVOS</v>
          </cell>
        </row>
        <row r="14124">
          <cell r="D14124">
            <v>301207231</v>
          </cell>
          <cell r="Q14124" t="str">
            <v>ACTIVOS</v>
          </cell>
        </row>
        <row r="14125">
          <cell r="D14125">
            <v>301032259</v>
          </cell>
          <cell r="Q14125" t="str">
            <v>ACTIVOS</v>
          </cell>
        </row>
        <row r="14126">
          <cell r="D14126">
            <v>302108075</v>
          </cell>
          <cell r="Q14126" t="str">
            <v>ACTIVOS</v>
          </cell>
        </row>
        <row r="14127">
          <cell r="D14127">
            <v>300940301</v>
          </cell>
          <cell r="Q14127" t="str">
            <v>ACTIVOS</v>
          </cell>
        </row>
        <row r="14128">
          <cell r="D14128">
            <v>301362623</v>
          </cell>
          <cell r="Q14128" t="str">
            <v>ACTIVOS</v>
          </cell>
        </row>
        <row r="14129">
          <cell r="D14129">
            <v>300277203</v>
          </cell>
          <cell r="Q14129" t="str">
            <v>ACTIVOS</v>
          </cell>
        </row>
        <row r="14130">
          <cell r="D14130">
            <v>300923494</v>
          </cell>
          <cell r="Q14130" t="str">
            <v>ACTIVOS</v>
          </cell>
        </row>
        <row r="14131">
          <cell r="D14131">
            <v>301525528</v>
          </cell>
          <cell r="Q14131" t="str">
            <v>ACTIVOS</v>
          </cell>
        </row>
        <row r="14132">
          <cell r="D14132">
            <v>300907705</v>
          </cell>
          <cell r="Q14132" t="str">
            <v>ACTIVOS</v>
          </cell>
        </row>
        <row r="14133">
          <cell r="D14133">
            <v>301476253</v>
          </cell>
          <cell r="Q14133" t="str">
            <v>ACTIVOS</v>
          </cell>
        </row>
        <row r="14134">
          <cell r="D14134">
            <v>301389541</v>
          </cell>
          <cell r="Q14134" t="str">
            <v>ACTIVOS</v>
          </cell>
        </row>
        <row r="14135">
          <cell r="D14135">
            <v>301580226</v>
          </cell>
          <cell r="Q14135" t="str">
            <v>ACTIVOS</v>
          </cell>
        </row>
        <row r="14136">
          <cell r="D14136">
            <v>301998193</v>
          </cell>
          <cell r="Q14136" t="str">
            <v>ACTIVOS</v>
          </cell>
        </row>
        <row r="14137">
          <cell r="D14137">
            <v>300849252</v>
          </cell>
          <cell r="Q14137" t="str">
            <v>ACTIVOS</v>
          </cell>
        </row>
        <row r="14138">
          <cell r="D14138">
            <v>301166280</v>
          </cell>
          <cell r="Q14138" t="str">
            <v>ACTIVOS</v>
          </cell>
        </row>
        <row r="14139">
          <cell r="D14139">
            <v>300838324</v>
          </cell>
          <cell r="Q14139" t="str">
            <v>ACTIVOS</v>
          </cell>
        </row>
        <row r="14140">
          <cell r="D14140">
            <v>300947156</v>
          </cell>
          <cell r="Q14140" t="str">
            <v>ACTIVOS</v>
          </cell>
        </row>
        <row r="14141">
          <cell r="D14141">
            <v>301301732</v>
          </cell>
          <cell r="Q14141" t="str">
            <v>ACTIVOS</v>
          </cell>
        </row>
        <row r="14142">
          <cell r="D14142">
            <v>301435418</v>
          </cell>
          <cell r="Q14142" t="str">
            <v>ACTIVOS</v>
          </cell>
        </row>
        <row r="14143">
          <cell r="D14143">
            <v>300092201</v>
          </cell>
          <cell r="Q14143" t="str">
            <v>ACTIVOS</v>
          </cell>
        </row>
        <row r="14144">
          <cell r="D14144">
            <v>301167180</v>
          </cell>
          <cell r="Q14144" t="str">
            <v>ACTIVOS</v>
          </cell>
        </row>
        <row r="14145">
          <cell r="D14145">
            <v>300341106</v>
          </cell>
          <cell r="Q14145" t="str">
            <v>ACTIVOS</v>
          </cell>
        </row>
        <row r="14146">
          <cell r="D14146">
            <v>300885611</v>
          </cell>
          <cell r="Q14146" t="str">
            <v>ACTIVOS</v>
          </cell>
        </row>
        <row r="14147">
          <cell r="D14147">
            <v>301597006</v>
          </cell>
          <cell r="Q14147" t="str">
            <v>ACTIVOS</v>
          </cell>
        </row>
        <row r="14148">
          <cell r="D14148">
            <v>301398252</v>
          </cell>
          <cell r="Q14148" t="str">
            <v>ACTIVOS</v>
          </cell>
        </row>
        <row r="14149">
          <cell r="D14149">
            <v>301501729</v>
          </cell>
          <cell r="Q14149" t="str">
            <v>ACTIVOS</v>
          </cell>
        </row>
        <row r="14150">
          <cell r="D14150">
            <v>302012000</v>
          </cell>
          <cell r="Q14150" t="str">
            <v>ACTIVOS</v>
          </cell>
        </row>
        <row r="14151">
          <cell r="D14151">
            <v>300710780</v>
          </cell>
          <cell r="Q14151" t="str">
            <v>ACTIVOS</v>
          </cell>
        </row>
        <row r="14152">
          <cell r="D14152">
            <v>301367024</v>
          </cell>
          <cell r="Q14152" t="str">
            <v>ACTIVOS</v>
          </cell>
        </row>
        <row r="14153">
          <cell r="D14153">
            <v>300903138</v>
          </cell>
          <cell r="Q14153" t="str">
            <v>ACTIVOS</v>
          </cell>
        </row>
        <row r="14154">
          <cell r="D14154">
            <v>300071644</v>
          </cell>
          <cell r="Q14154" t="str">
            <v>ACTIVOS</v>
          </cell>
        </row>
        <row r="14155">
          <cell r="D14155">
            <v>301201718</v>
          </cell>
          <cell r="Q14155" t="str">
            <v>ACTIVOS</v>
          </cell>
        </row>
        <row r="14156">
          <cell r="D14156">
            <v>300787909</v>
          </cell>
          <cell r="Q14156" t="str">
            <v>ACTIVOS</v>
          </cell>
        </row>
        <row r="14157">
          <cell r="D14157">
            <v>301446363</v>
          </cell>
          <cell r="Q14157" t="str">
            <v>ACTIVOS</v>
          </cell>
        </row>
        <row r="14158">
          <cell r="D14158">
            <v>300141981</v>
          </cell>
          <cell r="Q14158" t="str">
            <v>ACTIVOS</v>
          </cell>
        </row>
        <row r="14159">
          <cell r="D14159">
            <v>302110673</v>
          </cell>
          <cell r="Q14159" t="str">
            <v>ACTIVOS</v>
          </cell>
        </row>
        <row r="14160">
          <cell r="D14160">
            <v>302134855</v>
          </cell>
          <cell r="Q14160" t="str">
            <v>ACTIVOS</v>
          </cell>
        </row>
        <row r="14161">
          <cell r="D14161">
            <v>301593568</v>
          </cell>
          <cell r="Q14161" t="str">
            <v>ACTIVOS</v>
          </cell>
        </row>
        <row r="14162">
          <cell r="D14162">
            <v>301600797</v>
          </cell>
          <cell r="Q14162" t="str">
            <v>ACTIVOS</v>
          </cell>
        </row>
        <row r="14163">
          <cell r="D14163">
            <v>301179387</v>
          </cell>
          <cell r="Q14163" t="str">
            <v>ACTIVOS</v>
          </cell>
        </row>
        <row r="14164">
          <cell r="D14164">
            <v>301585745</v>
          </cell>
          <cell r="Q14164" t="str">
            <v>ACTIVOS</v>
          </cell>
        </row>
        <row r="14165">
          <cell r="D14165">
            <v>301354443</v>
          </cell>
          <cell r="Q14165" t="str">
            <v>ACTIVOS</v>
          </cell>
        </row>
        <row r="14166">
          <cell r="D14166">
            <v>300905476</v>
          </cell>
          <cell r="Q14166" t="str">
            <v>ACTIVOS</v>
          </cell>
        </row>
        <row r="14167">
          <cell r="D14167">
            <v>301490585</v>
          </cell>
          <cell r="Q14167" t="str">
            <v>ACTIVOS</v>
          </cell>
        </row>
        <row r="14168">
          <cell r="D14168">
            <v>301982683</v>
          </cell>
          <cell r="Q14168" t="str">
            <v>ACTIVOS</v>
          </cell>
        </row>
        <row r="14169">
          <cell r="D14169">
            <v>301561055</v>
          </cell>
          <cell r="Q14169" t="str">
            <v>ACTIVOS</v>
          </cell>
        </row>
        <row r="14170">
          <cell r="D14170">
            <v>300145623</v>
          </cell>
          <cell r="Q14170" t="str">
            <v>ACTIVOS</v>
          </cell>
        </row>
        <row r="14171">
          <cell r="D14171">
            <v>301373374</v>
          </cell>
          <cell r="Q14171" t="str">
            <v>ACTIVOS</v>
          </cell>
        </row>
        <row r="14172">
          <cell r="D14172">
            <v>300919897</v>
          </cell>
          <cell r="Q14172" t="str">
            <v>ACTIVOS</v>
          </cell>
        </row>
        <row r="14173">
          <cell r="D14173">
            <v>301397508</v>
          </cell>
          <cell r="Q14173" t="str">
            <v>ACTIVOS</v>
          </cell>
        </row>
        <row r="14174">
          <cell r="D14174">
            <v>301297377</v>
          </cell>
          <cell r="Q14174" t="str">
            <v>ACTIVOS</v>
          </cell>
        </row>
        <row r="14175">
          <cell r="D14175">
            <v>300776405</v>
          </cell>
          <cell r="Q14175" t="str">
            <v>ACTIVOS</v>
          </cell>
        </row>
        <row r="14176">
          <cell r="D14176">
            <v>300662805</v>
          </cell>
          <cell r="Q14176" t="str">
            <v>ACTIVOS</v>
          </cell>
        </row>
        <row r="14177">
          <cell r="D14177">
            <v>301605206</v>
          </cell>
          <cell r="Q14177" t="str">
            <v>ACTIVOS</v>
          </cell>
        </row>
        <row r="14178">
          <cell r="D14178">
            <v>300154482</v>
          </cell>
          <cell r="Q14178" t="str">
            <v>ACTIVOS</v>
          </cell>
        </row>
        <row r="14179">
          <cell r="D14179">
            <v>301632222</v>
          </cell>
          <cell r="Q14179" t="str">
            <v>ACTIVOS</v>
          </cell>
        </row>
        <row r="14180">
          <cell r="D14180">
            <v>300092677</v>
          </cell>
          <cell r="Q14180" t="str">
            <v>ACTIVOS</v>
          </cell>
        </row>
        <row r="14181">
          <cell r="D14181">
            <v>300144892</v>
          </cell>
          <cell r="Q14181" t="str">
            <v>ACTIVOS</v>
          </cell>
        </row>
        <row r="14182">
          <cell r="D14182">
            <v>301536541</v>
          </cell>
          <cell r="Q14182" t="str">
            <v>ACTIVOS</v>
          </cell>
        </row>
        <row r="14183">
          <cell r="D14183">
            <v>301494149</v>
          </cell>
          <cell r="Q14183" t="str">
            <v>ACTIVOS</v>
          </cell>
        </row>
        <row r="14184">
          <cell r="D14184">
            <v>300158076</v>
          </cell>
          <cell r="Q14184" t="str">
            <v>ACTIVOS</v>
          </cell>
        </row>
        <row r="14185">
          <cell r="D14185">
            <v>300923220</v>
          </cell>
          <cell r="Q14185" t="str">
            <v>ACTIVOS</v>
          </cell>
        </row>
        <row r="14186">
          <cell r="D14186">
            <v>300419412</v>
          </cell>
          <cell r="Q14186" t="str">
            <v>ACTIVOS</v>
          </cell>
        </row>
        <row r="14187">
          <cell r="D14187">
            <v>300778487</v>
          </cell>
          <cell r="Q14187" t="str">
            <v>ACTIVOS</v>
          </cell>
        </row>
        <row r="14188">
          <cell r="D14188">
            <v>300778416</v>
          </cell>
          <cell r="Q14188" t="str">
            <v>ACTIVOS</v>
          </cell>
        </row>
        <row r="14189">
          <cell r="D14189">
            <v>300887588</v>
          </cell>
          <cell r="Q14189" t="str">
            <v>ACTIVOS</v>
          </cell>
        </row>
        <row r="14190">
          <cell r="D14190">
            <v>300777972</v>
          </cell>
          <cell r="Q14190" t="str">
            <v>ACTIVOS</v>
          </cell>
        </row>
        <row r="14191">
          <cell r="D14191">
            <v>300626698</v>
          </cell>
          <cell r="Q14191" t="str">
            <v>ACTIVOS</v>
          </cell>
        </row>
        <row r="14192">
          <cell r="D14192">
            <v>301502732</v>
          </cell>
          <cell r="Q14192" t="str">
            <v>ACTIVOS</v>
          </cell>
        </row>
        <row r="14193">
          <cell r="D14193">
            <v>301357906</v>
          </cell>
          <cell r="Q14193" t="str">
            <v>ACTIVOS</v>
          </cell>
        </row>
        <row r="14194">
          <cell r="D14194">
            <v>300097744</v>
          </cell>
          <cell r="Q14194" t="str">
            <v>ACTIVOS</v>
          </cell>
        </row>
        <row r="14195">
          <cell r="D14195">
            <v>301965308</v>
          </cell>
          <cell r="Q14195" t="str">
            <v>ACTIVOS</v>
          </cell>
        </row>
        <row r="14196">
          <cell r="D14196">
            <v>301560289</v>
          </cell>
          <cell r="Q14196" t="str">
            <v>ACTIVOS</v>
          </cell>
        </row>
        <row r="14197">
          <cell r="D14197">
            <v>300091179</v>
          </cell>
          <cell r="Q14197" t="str">
            <v>ACTIVOS</v>
          </cell>
        </row>
        <row r="14198">
          <cell r="D14198">
            <v>300091173</v>
          </cell>
          <cell r="Q14198" t="str">
            <v>ACTIVOS</v>
          </cell>
        </row>
        <row r="14199">
          <cell r="D14199">
            <v>301152429</v>
          </cell>
          <cell r="Q14199" t="str">
            <v>ACTIVOS</v>
          </cell>
        </row>
        <row r="14200">
          <cell r="D14200">
            <v>300156417</v>
          </cell>
          <cell r="Q14200" t="str">
            <v>ACTIVOS</v>
          </cell>
        </row>
        <row r="14201">
          <cell r="D14201">
            <v>301159819</v>
          </cell>
          <cell r="Q14201" t="str">
            <v>ACTIVOS</v>
          </cell>
        </row>
        <row r="14202">
          <cell r="D14202">
            <v>301362765</v>
          </cell>
          <cell r="Q14202" t="str">
            <v>ACTIVOS</v>
          </cell>
        </row>
        <row r="14203">
          <cell r="D14203">
            <v>301518559</v>
          </cell>
          <cell r="Q14203" t="str">
            <v>ACTIVOS</v>
          </cell>
        </row>
        <row r="14204">
          <cell r="D14204">
            <v>300776228</v>
          </cell>
          <cell r="Q14204" t="str">
            <v>ACTIVOS</v>
          </cell>
        </row>
        <row r="14205">
          <cell r="D14205">
            <v>300125965</v>
          </cell>
          <cell r="Q14205" t="str">
            <v>ACTIVOS</v>
          </cell>
        </row>
        <row r="14206">
          <cell r="D14206">
            <v>301480727</v>
          </cell>
          <cell r="Q14206" t="str">
            <v>ACTIVOS</v>
          </cell>
        </row>
        <row r="14207">
          <cell r="D14207">
            <v>301421930</v>
          </cell>
          <cell r="Q14207" t="str">
            <v>ACTIVOS</v>
          </cell>
        </row>
        <row r="14208">
          <cell r="D14208">
            <v>300157832</v>
          </cell>
          <cell r="Q14208" t="str">
            <v>ACTIVOS</v>
          </cell>
        </row>
        <row r="14209">
          <cell r="D14209">
            <v>301371108</v>
          </cell>
          <cell r="Q14209" t="str">
            <v>ACTIVOS</v>
          </cell>
        </row>
        <row r="14210">
          <cell r="D14210">
            <v>301436627</v>
          </cell>
          <cell r="Q14210" t="str">
            <v>ACTIVOS</v>
          </cell>
        </row>
        <row r="14211">
          <cell r="D14211">
            <v>301112369</v>
          </cell>
          <cell r="Q14211" t="str">
            <v>ACTIVOS</v>
          </cell>
        </row>
        <row r="14212">
          <cell r="D14212">
            <v>301484025</v>
          </cell>
          <cell r="Q14212" t="str">
            <v>ACTIVOS</v>
          </cell>
        </row>
        <row r="14213">
          <cell r="D14213">
            <v>301302693</v>
          </cell>
          <cell r="Q14213" t="str">
            <v>ACTIVOS</v>
          </cell>
        </row>
        <row r="14214">
          <cell r="D14214">
            <v>300097211</v>
          </cell>
          <cell r="Q14214" t="str">
            <v>ACTIVOS</v>
          </cell>
        </row>
        <row r="14215">
          <cell r="D14215">
            <v>301351762</v>
          </cell>
          <cell r="Q14215" t="str">
            <v>ACTIVOS</v>
          </cell>
        </row>
        <row r="14216">
          <cell r="D14216">
            <v>301964011</v>
          </cell>
          <cell r="Q14216" t="str">
            <v>ACTIVOS</v>
          </cell>
        </row>
        <row r="14217">
          <cell r="D14217">
            <v>301465689</v>
          </cell>
          <cell r="Q14217" t="str">
            <v>ACTIVOS</v>
          </cell>
        </row>
        <row r="14218">
          <cell r="D14218">
            <v>301043699</v>
          </cell>
          <cell r="Q14218" t="str">
            <v>ACTIVOS</v>
          </cell>
        </row>
        <row r="14219">
          <cell r="D14219">
            <v>301257344</v>
          </cell>
          <cell r="Q14219" t="str">
            <v>ACTIVOS</v>
          </cell>
        </row>
        <row r="14220">
          <cell r="D14220">
            <v>301265456</v>
          </cell>
          <cell r="Q14220" t="str">
            <v>ACTIVOS</v>
          </cell>
        </row>
        <row r="14221">
          <cell r="D14221">
            <v>301378327</v>
          </cell>
          <cell r="Q14221" t="str">
            <v>ACTIVOS</v>
          </cell>
        </row>
        <row r="14222">
          <cell r="D14222">
            <v>301306475</v>
          </cell>
          <cell r="Q14222" t="str">
            <v>ACTIVOS</v>
          </cell>
        </row>
        <row r="14223">
          <cell r="D14223">
            <v>300097406</v>
          </cell>
          <cell r="Q14223" t="str">
            <v>ACTIVOS</v>
          </cell>
        </row>
        <row r="14224">
          <cell r="D14224">
            <v>301382587</v>
          </cell>
          <cell r="Q14224" t="str">
            <v>ACTIVOS</v>
          </cell>
        </row>
        <row r="14225">
          <cell r="D14225">
            <v>301176209</v>
          </cell>
          <cell r="Q14225" t="str">
            <v>ACTIVOS</v>
          </cell>
        </row>
        <row r="14226">
          <cell r="D14226">
            <v>300086646</v>
          </cell>
          <cell r="Q14226" t="str">
            <v>ACTIVOS</v>
          </cell>
        </row>
        <row r="14227">
          <cell r="D14227">
            <v>301410955</v>
          </cell>
          <cell r="Q14227" t="str">
            <v>ACTIVOS</v>
          </cell>
        </row>
        <row r="14228">
          <cell r="D14228">
            <v>301377992</v>
          </cell>
          <cell r="Q14228" t="str">
            <v>ACTIVOS</v>
          </cell>
        </row>
        <row r="14229">
          <cell r="D14229">
            <v>300092972</v>
          </cell>
          <cell r="Q14229" t="str">
            <v>ACTIVOS</v>
          </cell>
        </row>
        <row r="14230">
          <cell r="D14230">
            <v>300375015</v>
          </cell>
          <cell r="Q14230" t="str">
            <v>ACTIVOS</v>
          </cell>
        </row>
        <row r="14231">
          <cell r="D14231">
            <v>300069330</v>
          </cell>
          <cell r="Q14231" t="str">
            <v>ACTIVOS</v>
          </cell>
        </row>
        <row r="14232">
          <cell r="D14232">
            <v>301333567</v>
          </cell>
          <cell r="Q14232" t="str">
            <v>ACTIVOS</v>
          </cell>
        </row>
        <row r="14233">
          <cell r="D14233">
            <v>300766888</v>
          </cell>
          <cell r="Q14233" t="str">
            <v>ACTIVOS</v>
          </cell>
        </row>
        <row r="14234">
          <cell r="D14234">
            <v>301278651</v>
          </cell>
          <cell r="Q14234" t="str">
            <v>ACTIVOS</v>
          </cell>
        </row>
        <row r="14235">
          <cell r="D14235">
            <v>301544993</v>
          </cell>
          <cell r="Q14235" t="str">
            <v>ACTIVOS</v>
          </cell>
        </row>
        <row r="14236">
          <cell r="D14236">
            <v>301022645</v>
          </cell>
          <cell r="Q14236" t="str">
            <v>ACTIVOS</v>
          </cell>
        </row>
        <row r="14237">
          <cell r="D14237">
            <v>301127267</v>
          </cell>
          <cell r="Q14237" t="str">
            <v>ACTIVOS</v>
          </cell>
        </row>
        <row r="14238">
          <cell r="D14238">
            <v>300156837</v>
          </cell>
          <cell r="Q14238" t="str">
            <v>ACTIVOS</v>
          </cell>
        </row>
        <row r="14239">
          <cell r="D14239">
            <v>300092016</v>
          </cell>
          <cell r="Q14239" t="str">
            <v>ACTIVOS</v>
          </cell>
        </row>
        <row r="14240">
          <cell r="D14240">
            <v>300092009</v>
          </cell>
          <cell r="Q14240" t="str">
            <v>ACTIVOS</v>
          </cell>
        </row>
        <row r="14241">
          <cell r="D14241">
            <v>301122830</v>
          </cell>
          <cell r="Q14241" t="str">
            <v>ACTIVOS</v>
          </cell>
        </row>
        <row r="14242">
          <cell r="D14242">
            <v>300154936</v>
          </cell>
          <cell r="Q14242" t="str">
            <v>ACTIVOS</v>
          </cell>
        </row>
        <row r="14243">
          <cell r="D14243">
            <v>301140186</v>
          </cell>
          <cell r="Q14243" t="str">
            <v>ACTIVOS</v>
          </cell>
        </row>
        <row r="14244">
          <cell r="D14244">
            <v>301114468</v>
          </cell>
          <cell r="Q14244" t="str">
            <v>ACTIVOS</v>
          </cell>
        </row>
        <row r="14245">
          <cell r="D14245">
            <v>302176743</v>
          </cell>
          <cell r="Q14245" t="str">
            <v>ACTIVOS</v>
          </cell>
        </row>
        <row r="14246">
          <cell r="D14246">
            <v>300881749</v>
          </cell>
          <cell r="Q14246" t="str">
            <v>ACTIVOS</v>
          </cell>
        </row>
        <row r="14247">
          <cell r="D14247">
            <v>301261471</v>
          </cell>
          <cell r="Q14247" t="str">
            <v>ACTIVOS</v>
          </cell>
        </row>
        <row r="14248">
          <cell r="D14248">
            <v>301271041</v>
          </cell>
          <cell r="Q14248" t="str">
            <v>ACTIVOS</v>
          </cell>
        </row>
        <row r="14249">
          <cell r="D14249">
            <v>301480217</v>
          </cell>
          <cell r="Q14249" t="str">
            <v>ACTIVOS</v>
          </cell>
        </row>
        <row r="14250">
          <cell r="D14250">
            <v>300144904</v>
          </cell>
          <cell r="Q14250" t="str">
            <v>ACTIVOS</v>
          </cell>
        </row>
        <row r="14251">
          <cell r="D14251">
            <v>300091718</v>
          </cell>
          <cell r="Q14251" t="str">
            <v>ACTIVOS</v>
          </cell>
        </row>
        <row r="14252">
          <cell r="D14252">
            <v>300847605</v>
          </cell>
          <cell r="Q14252" t="str">
            <v>ACTIVOS</v>
          </cell>
        </row>
        <row r="14253">
          <cell r="D14253">
            <v>301207337</v>
          </cell>
          <cell r="Q14253" t="str">
            <v>ACTIVOS</v>
          </cell>
        </row>
        <row r="14254">
          <cell r="D14254">
            <v>301362156</v>
          </cell>
          <cell r="Q14254" t="str">
            <v>ACTIVOS</v>
          </cell>
        </row>
        <row r="14255">
          <cell r="D14255">
            <v>301418790</v>
          </cell>
          <cell r="Q14255" t="str">
            <v>ACTIVOS</v>
          </cell>
        </row>
        <row r="14256">
          <cell r="D14256">
            <v>301368702</v>
          </cell>
          <cell r="Q14256" t="str">
            <v>ACTIVOS</v>
          </cell>
        </row>
        <row r="14257">
          <cell r="D14257">
            <v>301386167</v>
          </cell>
          <cell r="Q14257" t="str">
            <v>ACTIVOS</v>
          </cell>
        </row>
        <row r="14258">
          <cell r="D14258">
            <v>300790532</v>
          </cell>
          <cell r="Q14258" t="str">
            <v>ACTIVOS</v>
          </cell>
        </row>
        <row r="14259">
          <cell r="D14259">
            <v>300531611</v>
          </cell>
          <cell r="Q14259" t="str">
            <v>ACTIVOS</v>
          </cell>
        </row>
        <row r="14260">
          <cell r="D14260">
            <v>300161315</v>
          </cell>
          <cell r="Q14260" t="str">
            <v>ACTIVOS</v>
          </cell>
        </row>
        <row r="14261">
          <cell r="D14261">
            <v>301479850</v>
          </cell>
          <cell r="Q14261" t="str">
            <v>ACTIVOS</v>
          </cell>
        </row>
        <row r="14262">
          <cell r="D14262">
            <v>300481520</v>
          </cell>
          <cell r="Q14262" t="str">
            <v>ACTIVOS</v>
          </cell>
        </row>
        <row r="14263">
          <cell r="D14263">
            <v>301491062</v>
          </cell>
          <cell r="Q14263" t="str">
            <v>ACTIVOS</v>
          </cell>
        </row>
        <row r="14264">
          <cell r="D14264">
            <v>301504239</v>
          </cell>
          <cell r="Q14264" t="str">
            <v>ACTIVOS</v>
          </cell>
        </row>
        <row r="14265">
          <cell r="D14265">
            <v>301419173</v>
          </cell>
          <cell r="Q14265" t="str">
            <v>ACTIVOS</v>
          </cell>
        </row>
        <row r="14266">
          <cell r="D14266">
            <v>301405978</v>
          </cell>
          <cell r="Q14266" t="str">
            <v>ACTIVOS</v>
          </cell>
        </row>
        <row r="14267">
          <cell r="D14267">
            <v>301998300</v>
          </cell>
          <cell r="Q14267" t="str">
            <v>ACTIVOS</v>
          </cell>
        </row>
        <row r="14268">
          <cell r="D14268">
            <v>301597311</v>
          </cell>
          <cell r="Q14268" t="str">
            <v>ACTIVOS</v>
          </cell>
        </row>
        <row r="14269">
          <cell r="D14269">
            <v>301431585</v>
          </cell>
          <cell r="Q14269" t="str">
            <v>ACTIVOS</v>
          </cell>
        </row>
        <row r="14270">
          <cell r="D14270">
            <v>301540043</v>
          </cell>
          <cell r="Q14270" t="str">
            <v>ACTIVOS</v>
          </cell>
        </row>
        <row r="14271">
          <cell r="D14271">
            <v>301290705</v>
          </cell>
          <cell r="Q14271" t="str">
            <v>ACTIVOS</v>
          </cell>
        </row>
        <row r="14272">
          <cell r="D14272">
            <v>301480824</v>
          </cell>
          <cell r="Q14272" t="str">
            <v>ACTIVOS</v>
          </cell>
        </row>
        <row r="14273">
          <cell r="D14273">
            <v>300834416</v>
          </cell>
          <cell r="Q14273" t="str">
            <v>ACTIVOS</v>
          </cell>
        </row>
        <row r="14274">
          <cell r="D14274">
            <v>300830189</v>
          </cell>
          <cell r="Q14274" t="str">
            <v>ACTIVOS</v>
          </cell>
        </row>
        <row r="14275">
          <cell r="D14275">
            <v>300098575</v>
          </cell>
          <cell r="Q14275" t="str">
            <v>ACTIVOS</v>
          </cell>
        </row>
        <row r="14276">
          <cell r="D14276">
            <v>300098541</v>
          </cell>
          <cell r="Q14276" t="str">
            <v>ACTIVOS</v>
          </cell>
        </row>
        <row r="14277">
          <cell r="D14277">
            <v>301311724</v>
          </cell>
          <cell r="Q14277" t="str">
            <v>ACTIVOS</v>
          </cell>
        </row>
        <row r="14278">
          <cell r="D14278">
            <v>300092619</v>
          </cell>
          <cell r="Q14278" t="str">
            <v>ACTIVOS</v>
          </cell>
        </row>
        <row r="14279">
          <cell r="D14279">
            <v>301305400</v>
          </cell>
          <cell r="Q14279" t="str">
            <v>ACTIVOS</v>
          </cell>
        </row>
        <row r="14280">
          <cell r="D14280">
            <v>301429697</v>
          </cell>
          <cell r="Q14280" t="str">
            <v>ACTIVOS</v>
          </cell>
        </row>
        <row r="14281">
          <cell r="D14281">
            <v>300091858</v>
          </cell>
          <cell r="Q14281" t="str">
            <v>ACTIVOS</v>
          </cell>
        </row>
        <row r="14282">
          <cell r="D14282">
            <v>300091793</v>
          </cell>
          <cell r="Q14282" t="str">
            <v>ACTIVOS</v>
          </cell>
        </row>
        <row r="14283">
          <cell r="D14283">
            <v>301604999</v>
          </cell>
          <cell r="Q14283" t="str">
            <v>ACTIVOS</v>
          </cell>
        </row>
        <row r="14284">
          <cell r="D14284">
            <v>301371840</v>
          </cell>
          <cell r="Q14284" t="str">
            <v>ACTIVOS</v>
          </cell>
        </row>
        <row r="14285">
          <cell r="D14285">
            <v>300098327</v>
          </cell>
          <cell r="Q14285" t="str">
            <v>ACTIVOS</v>
          </cell>
        </row>
        <row r="14286">
          <cell r="D14286">
            <v>301257674</v>
          </cell>
          <cell r="Q14286" t="str">
            <v>ACTIVOS</v>
          </cell>
        </row>
        <row r="14287">
          <cell r="D14287">
            <v>300092714</v>
          </cell>
          <cell r="Q14287" t="str">
            <v>ACTIVOS</v>
          </cell>
        </row>
        <row r="14288">
          <cell r="D14288">
            <v>300480476</v>
          </cell>
          <cell r="Q14288" t="str">
            <v>ACTIVOS</v>
          </cell>
        </row>
        <row r="14289">
          <cell r="D14289">
            <v>300492871</v>
          </cell>
          <cell r="Q14289" t="str">
            <v>ACTIVOS</v>
          </cell>
        </row>
        <row r="14290">
          <cell r="D14290">
            <v>301506495</v>
          </cell>
          <cell r="Q14290" t="str">
            <v>ACTIVOS</v>
          </cell>
        </row>
        <row r="14291">
          <cell r="D14291">
            <v>300097414</v>
          </cell>
          <cell r="Q14291" t="str">
            <v>ACTIVOS</v>
          </cell>
        </row>
        <row r="14292">
          <cell r="D14292">
            <v>300154804</v>
          </cell>
          <cell r="Q14292" t="str">
            <v>ACTIVOS</v>
          </cell>
        </row>
        <row r="14293">
          <cell r="D14293">
            <v>301335168</v>
          </cell>
          <cell r="Q14293" t="str">
            <v>ACTIVOS</v>
          </cell>
        </row>
        <row r="14294">
          <cell r="D14294">
            <v>301607234</v>
          </cell>
          <cell r="Q14294" t="str">
            <v>ACTIVOS</v>
          </cell>
        </row>
        <row r="14295">
          <cell r="D14295">
            <v>300827279</v>
          </cell>
          <cell r="Q14295" t="str">
            <v>ACTIVOS</v>
          </cell>
        </row>
        <row r="14296">
          <cell r="D14296">
            <v>301522884</v>
          </cell>
          <cell r="Q14296" t="str">
            <v>ACTIVOS</v>
          </cell>
        </row>
        <row r="14297">
          <cell r="D14297">
            <v>300150740</v>
          </cell>
          <cell r="Q14297" t="str">
            <v>ACTIVOS</v>
          </cell>
        </row>
        <row r="14298">
          <cell r="D14298">
            <v>300145475</v>
          </cell>
          <cell r="Q14298" t="str">
            <v>ACTIVOS</v>
          </cell>
        </row>
        <row r="14299">
          <cell r="D14299">
            <v>301499580</v>
          </cell>
          <cell r="Q14299" t="str">
            <v>ACTIVOS</v>
          </cell>
        </row>
        <row r="14300">
          <cell r="D14300">
            <v>300276577</v>
          </cell>
          <cell r="Q14300" t="str">
            <v>ACTIVOS</v>
          </cell>
        </row>
        <row r="14301">
          <cell r="D14301">
            <v>301341967</v>
          </cell>
          <cell r="Q14301" t="str">
            <v>ACTIVOS</v>
          </cell>
        </row>
        <row r="14302">
          <cell r="D14302">
            <v>300155925</v>
          </cell>
          <cell r="Q14302" t="str">
            <v>ACTIVOS</v>
          </cell>
        </row>
        <row r="14303">
          <cell r="D14303">
            <v>301246696</v>
          </cell>
          <cell r="Q14303" t="str">
            <v>ACTIVOS</v>
          </cell>
        </row>
        <row r="14304">
          <cell r="D14304">
            <v>301519221</v>
          </cell>
          <cell r="Q14304" t="str">
            <v>ACTIVOS</v>
          </cell>
        </row>
        <row r="14305">
          <cell r="D14305">
            <v>300375056</v>
          </cell>
          <cell r="Q14305" t="str">
            <v>ACTIVOS</v>
          </cell>
        </row>
        <row r="14306">
          <cell r="D14306">
            <v>300781067</v>
          </cell>
          <cell r="Q14306" t="str">
            <v>ACTIVOS</v>
          </cell>
        </row>
        <row r="14307">
          <cell r="D14307">
            <v>301502124</v>
          </cell>
          <cell r="Q14307" t="str">
            <v>ACTIVOS</v>
          </cell>
        </row>
        <row r="14308">
          <cell r="D14308">
            <v>301121897</v>
          </cell>
          <cell r="Q14308" t="str">
            <v>ACTIVOS</v>
          </cell>
        </row>
        <row r="14309">
          <cell r="D14309">
            <v>301117694</v>
          </cell>
          <cell r="Q14309" t="str">
            <v>ACTIVOS</v>
          </cell>
        </row>
        <row r="14310">
          <cell r="D14310">
            <v>301110236</v>
          </cell>
          <cell r="Q14310" t="str">
            <v>ACTIVOS</v>
          </cell>
        </row>
        <row r="14311">
          <cell r="D14311">
            <v>301191611</v>
          </cell>
          <cell r="Q14311" t="str">
            <v>ACTIVOS</v>
          </cell>
        </row>
        <row r="14312">
          <cell r="D14312">
            <v>300097922</v>
          </cell>
          <cell r="Q14312" t="str">
            <v>ACTIVOS</v>
          </cell>
        </row>
        <row r="14313">
          <cell r="D14313">
            <v>300097332</v>
          </cell>
          <cell r="Q14313" t="str">
            <v>ACTIVOS</v>
          </cell>
        </row>
        <row r="14314">
          <cell r="D14314">
            <v>301425168</v>
          </cell>
          <cell r="Q14314" t="str">
            <v>ACTIVOS</v>
          </cell>
        </row>
        <row r="14315">
          <cell r="D14315">
            <v>301396403</v>
          </cell>
          <cell r="Q14315" t="str">
            <v>ACTIVOS</v>
          </cell>
        </row>
        <row r="14316">
          <cell r="D14316">
            <v>300383809</v>
          </cell>
          <cell r="Q14316" t="str">
            <v>ACTIVOS</v>
          </cell>
        </row>
        <row r="14317">
          <cell r="D14317">
            <v>300384746</v>
          </cell>
          <cell r="Q14317" t="str">
            <v>ACTIVOS</v>
          </cell>
        </row>
        <row r="14318">
          <cell r="D14318">
            <v>300162387</v>
          </cell>
          <cell r="Q14318" t="str">
            <v>ACTIVOS</v>
          </cell>
        </row>
        <row r="14319">
          <cell r="D14319">
            <v>302001908</v>
          </cell>
          <cell r="Q14319" t="str">
            <v>ACTIVOS</v>
          </cell>
        </row>
        <row r="14320">
          <cell r="D14320">
            <v>300262839</v>
          </cell>
          <cell r="Q14320" t="str">
            <v>ACTIVOS</v>
          </cell>
        </row>
        <row r="14321">
          <cell r="D14321">
            <v>300097817</v>
          </cell>
          <cell r="Q14321" t="str">
            <v>ACTIVOS</v>
          </cell>
        </row>
        <row r="14322">
          <cell r="D14322">
            <v>300097554</v>
          </cell>
          <cell r="Q14322" t="str">
            <v>ACTIVOS</v>
          </cell>
        </row>
        <row r="14323">
          <cell r="D14323">
            <v>300905917</v>
          </cell>
          <cell r="Q14323" t="str">
            <v>ACTIVOS</v>
          </cell>
        </row>
        <row r="14324">
          <cell r="D14324">
            <v>301340166</v>
          </cell>
          <cell r="Q14324" t="str">
            <v>ACTIVOS</v>
          </cell>
        </row>
        <row r="14325">
          <cell r="D14325">
            <v>300153791</v>
          </cell>
          <cell r="Q14325" t="str">
            <v>ACTIVOS</v>
          </cell>
        </row>
        <row r="14326">
          <cell r="D14326">
            <v>301433554</v>
          </cell>
          <cell r="Q14326" t="str">
            <v>ACTIVOS</v>
          </cell>
        </row>
        <row r="14327">
          <cell r="D14327">
            <v>300153804</v>
          </cell>
          <cell r="Q14327" t="str">
            <v>ACTIVOS</v>
          </cell>
        </row>
        <row r="14328">
          <cell r="D14328">
            <v>301389352</v>
          </cell>
          <cell r="Q14328" t="str">
            <v>ACTIVOS</v>
          </cell>
        </row>
        <row r="14329">
          <cell r="D14329">
            <v>300153887</v>
          </cell>
          <cell r="Q14329" t="str">
            <v>ACTIVOS</v>
          </cell>
        </row>
        <row r="14330">
          <cell r="D14330">
            <v>302149601</v>
          </cell>
          <cell r="Q14330" t="str">
            <v>ACTIVOS</v>
          </cell>
        </row>
        <row r="14331">
          <cell r="D14331">
            <v>301446680</v>
          </cell>
          <cell r="Q14331" t="str">
            <v>ACTIVOS</v>
          </cell>
        </row>
        <row r="14332">
          <cell r="D14332">
            <v>301474954</v>
          </cell>
          <cell r="Q14332" t="str">
            <v>ACTIVOS</v>
          </cell>
        </row>
        <row r="14333">
          <cell r="D14333">
            <v>302010985</v>
          </cell>
          <cell r="Q14333" t="str">
            <v>ACTIVOS</v>
          </cell>
        </row>
        <row r="14334">
          <cell r="D14334">
            <v>301290897</v>
          </cell>
          <cell r="Q14334" t="str">
            <v>ACTIVOS</v>
          </cell>
        </row>
        <row r="14335">
          <cell r="D14335">
            <v>301383384</v>
          </cell>
          <cell r="Q14335" t="str">
            <v>ACTIVOS</v>
          </cell>
        </row>
        <row r="14336">
          <cell r="D14336">
            <v>301321008</v>
          </cell>
          <cell r="Q14336" t="str">
            <v>ACTIVOS</v>
          </cell>
        </row>
        <row r="14337">
          <cell r="D14337">
            <v>302191077</v>
          </cell>
          <cell r="Q14337" t="str">
            <v>ACTIVOS</v>
          </cell>
        </row>
        <row r="14338">
          <cell r="D14338">
            <v>301364859</v>
          </cell>
          <cell r="Q14338" t="str">
            <v>ACTIVOS</v>
          </cell>
        </row>
        <row r="14339">
          <cell r="D14339">
            <v>300642259</v>
          </cell>
          <cell r="Q14339" t="str">
            <v>ACTIVOS</v>
          </cell>
        </row>
        <row r="14340">
          <cell r="D14340">
            <v>301151055</v>
          </cell>
          <cell r="Q14340" t="str">
            <v>ACTIVOS</v>
          </cell>
        </row>
        <row r="14341">
          <cell r="D14341">
            <v>301437689</v>
          </cell>
          <cell r="Q14341" t="str">
            <v>ACTIVOS</v>
          </cell>
        </row>
        <row r="14342">
          <cell r="D14342">
            <v>300277365</v>
          </cell>
          <cell r="Q14342" t="str">
            <v>ACTIVOS</v>
          </cell>
        </row>
        <row r="14343">
          <cell r="D14343">
            <v>301327840</v>
          </cell>
          <cell r="Q14343" t="str">
            <v>ACTIVOS</v>
          </cell>
        </row>
        <row r="14344">
          <cell r="D14344">
            <v>301281440</v>
          </cell>
          <cell r="Q14344" t="str">
            <v>ACTIVOS</v>
          </cell>
        </row>
        <row r="14345">
          <cell r="D14345">
            <v>301417281</v>
          </cell>
          <cell r="Q14345" t="str">
            <v>ACTIVOS</v>
          </cell>
        </row>
        <row r="14346">
          <cell r="D14346">
            <v>300148415</v>
          </cell>
          <cell r="Q14346" t="str">
            <v>ACTIVOS</v>
          </cell>
        </row>
        <row r="14347">
          <cell r="D14347">
            <v>301416368</v>
          </cell>
          <cell r="Q14347" t="str">
            <v>ACTIVOS</v>
          </cell>
        </row>
        <row r="14348">
          <cell r="D14348">
            <v>300427074</v>
          </cell>
          <cell r="Q14348" t="str">
            <v>ACTIVOS</v>
          </cell>
        </row>
        <row r="14349">
          <cell r="D14349">
            <v>301585790</v>
          </cell>
          <cell r="Q14349" t="str">
            <v>ACTIVOS</v>
          </cell>
        </row>
        <row r="14350">
          <cell r="D14350">
            <v>301158109</v>
          </cell>
          <cell r="Q14350" t="str">
            <v>ACTIVOS</v>
          </cell>
        </row>
        <row r="14351">
          <cell r="D14351">
            <v>301445802</v>
          </cell>
          <cell r="Q14351" t="str">
            <v>ACTIVOS</v>
          </cell>
        </row>
        <row r="14352">
          <cell r="D14352">
            <v>300097821</v>
          </cell>
          <cell r="Q14352" t="str">
            <v>ACTIVOS</v>
          </cell>
        </row>
        <row r="14353">
          <cell r="D14353">
            <v>300097823</v>
          </cell>
          <cell r="Q14353" t="str">
            <v>ACTIVOS</v>
          </cell>
        </row>
        <row r="14354">
          <cell r="D14354">
            <v>300154298</v>
          </cell>
          <cell r="Q14354" t="str">
            <v>ACTIVOS</v>
          </cell>
        </row>
        <row r="14355">
          <cell r="D14355">
            <v>300145581</v>
          </cell>
          <cell r="Q14355" t="str">
            <v>ACTIVOS</v>
          </cell>
        </row>
        <row r="14356">
          <cell r="D14356">
            <v>301400405</v>
          </cell>
          <cell r="Q14356" t="str">
            <v>ACTIVOS</v>
          </cell>
        </row>
        <row r="14357">
          <cell r="D14357">
            <v>300098354</v>
          </cell>
          <cell r="Q14357" t="str">
            <v>ACTIVOS</v>
          </cell>
        </row>
        <row r="14358">
          <cell r="D14358">
            <v>301403026</v>
          </cell>
          <cell r="Q14358" t="str">
            <v>ACTIVOS</v>
          </cell>
        </row>
        <row r="14359">
          <cell r="D14359">
            <v>301493866</v>
          </cell>
          <cell r="Q14359" t="str">
            <v>ACTIVOS</v>
          </cell>
        </row>
        <row r="14360">
          <cell r="D14360">
            <v>301312018</v>
          </cell>
          <cell r="Q14360" t="str">
            <v>ACTIVOS</v>
          </cell>
        </row>
        <row r="14361">
          <cell r="D14361">
            <v>301593959</v>
          </cell>
          <cell r="Q14361" t="str">
            <v>ACTIVOS</v>
          </cell>
        </row>
        <row r="14362">
          <cell r="D14362">
            <v>300155855</v>
          </cell>
          <cell r="Q14362" t="str">
            <v>ACTIVOS</v>
          </cell>
        </row>
        <row r="14363">
          <cell r="D14363">
            <v>300156273</v>
          </cell>
          <cell r="Q14363" t="str">
            <v>ACTIVOS</v>
          </cell>
        </row>
        <row r="14364">
          <cell r="D14364">
            <v>301419663</v>
          </cell>
          <cell r="Q14364" t="str">
            <v>ACTIVOS</v>
          </cell>
        </row>
        <row r="14365">
          <cell r="D14365">
            <v>301402312</v>
          </cell>
          <cell r="Q14365" t="str">
            <v>ACTIVOS</v>
          </cell>
        </row>
        <row r="14366">
          <cell r="D14366">
            <v>300835132</v>
          </cell>
          <cell r="Q14366" t="str">
            <v>ACTIVOS</v>
          </cell>
        </row>
        <row r="14367">
          <cell r="D14367">
            <v>300842814</v>
          </cell>
          <cell r="Q14367" t="str">
            <v>ACTIVOS</v>
          </cell>
        </row>
        <row r="14368">
          <cell r="D14368">
            <v>302141228</v>
          </cell>
          <cell r="Q14368" t="str">
            <v>ACTIVOS</v>
          </cell>
        </row>
        <row r="14369">
          <cell r="D14369">
            <v>301576506</v>
          </cell>
          <cell r="Q14369" t="str">
            <v>ACTIVOS</v>
          </cell>
        </row>
        <row r="14370">
          <cell r="D14370">
            <v>300842903</v>
          </cell>
          <cell r="Q14370" t="str">
            <v>ACTIVOS</v>
          </cell>
        </row>
        <row r="14371">
          <cell r="D14371">
            <v>300157362</v>
          </cell>
          <cell r="Q14371" t="str">
            <v>ACTIVOS</v>
          </cell>
        </row>
        <row r="14372">
          <cell r="D14372">
            <v>301326810</v>
          </cell>
          <cell r="Q14372" t="str">
            <v>ACTIVOS</v>
          </cell>
        </row>
        <row r="14373">
          <cell r="D14373">
            <v>301285494</v>
          </cell>
          <cell r="Q14373" t="str">
            <v>ACTIVOS</v>
          </cell>
        </row>
        <row r="14374">
          <cell r="D14374">
            <v>300098561</v>
          </cell>
          <cell r="Q14374" t="str">
            <v>ACTIVOS</v>
          </cell>
        </row>
        <row r="14375">
          <cell r="D14375">
            <v>300098156</v>
          </cell>
          <cell r="Q14375" t="str">
            <v>ACTIVOS</v>
          </cell>
        </row>
        <row r="14376">
          <cell r="D14376">
            <v>301313932</v>
          </cell>
          <cell r="Q14376" t="str">
            <v>ACTIVOS</v>
          </cell>
        </row>
        <row r="14377">
          <cell r="D14377">
            <v>300880956</v>
          </cell>
          <cell r="Q14377" t="str">
            <v>ACTIVOS</v>
          </cell>
        </row>
        <row r="14378">
          <cell r="D14378">
            <v>301532004</v>
          </cell>
          <cell r="Q14378" t="str">
            <v>ACTIVOS</v>
          </cell>
        </row>
        <row r="14379">
          <cell r="D14379">
            <v>301594239</v>
          </cell>
          <cell r="Q14379" t="str">
            <v>ACTIVOS</v>
          </cell>
        </row>
        <row r="14380">
          <cell r="D14380">
            <v>301448991</v>
          </cell>
          <cell r="Q14380" t="str">
            <v>ACTIVOS</v>
          </cell>
        </row>
        <row r="14381">
          <cell r="D14381">
            <v>300765619</v>
          </cell>
          <cell r="Q14381" t="str">
            <v>ACTIVOS</v>
          </cell>
        </row>
        <row r="14382">
          <cell r="D14382">
            <v>302086225</v>
          </cell>
          <cell r="Q14382" t="str">
            <v>ACTIVOS</v>
          </cell>
        </row>
        <row r="14383">
          <cell r="D14383">
            <v>301153698</v>
          </cell>
          <cell r="Q14383" t="str">
            <v>ACTIVOS</v>
          </cell>
        </row>
        <row r="14384">
          <cell r="D14384">
            <v>301539831</v>
          </cell>
          <cell r="Q14384" t="str">
            <v>ACTIVOS</v>
          </cell>
        </row>
        <row r="14385">
          <cell r="D14385">
            <v>300996824</v>
          </cell>
          <cell r="Q14385" t="str">
            <v>ACTIVOS</v>
          </cell>
        </row>
        <row r="14386">
          <cell r="D14386">
            <v>302037093</v>
          </cell>
          <cell r="Q14386" t="str">
            <v>ACTIVOS</v>
          </cell>
        </row>
        <row r="14387">
          <cell r="D14387">
            <v>302029059</v>
          </cell>
          <cell r="Q14387" t="str">
            <v>ACTIVOS</v>
          </cell>
        </row>
        <row r="14388">
          <cell r="D14388">
            <v>301371106</v>
          </cell>
          <cell r="Q14388" t="str">
            <v>ACTIVOS</v>
          </cell>
        </row>
        <row r="14389">
          <cell r="D14389">
            <v>301244450</v>
          </cell>
          <cell r="Q14389" t="str">
            <v>ACTIVOS</v>
          </cell>
        </row>
        <row r="14390">
          <cell r="D14390">
            <v>301517289</v>
          </cell>
          <cell r="Q14390" t="str">
            <v>ACTIVOS</v>
          </cell>
        </row>
        <row r="14391">
          <cell r="D14391">
            <v>300155410</v>
          </cell>
          <cell r="Q14391" t="str">
            <v>ACTIVOS</v>
          </cell>
        </row>
        <row r="14392">
          <cell r="D14392">
            <v>300620233</v>
          </cell>
          <cell r="Q14392" t="str">
            <v>ACTIVOS</v>
          </cell>
        </row>
        <row r="14393">
          <cell r="D14393">
            <v>301295120</v>
          </cell>
          <cell r="Q14393" t="str">
            <v>ACTIVOS</v>
          </cell>
        </row>
        <row r="14394">
          <cell r="D14394">
            <v>301187838</v>
          </cell>
          <cell r="Q14394" t="str">
            <v>ACTIVOS</v>
          </cell>
        </row>
        <row r="14395">
          <cell r="D14395">
            <v>301514782</v>
          </cell>
          <cell r="Q14395" t="str">
            <v>ACTIVOS</v>
          </cell>
        </row>
        <row r="14396">
          <cell r="D14396">
            <v>302026893</v>
          </cell>
          <cell r="Q14396" t="str">
            <v>ACTIVOS</v>
          </cell>
        </row>
        <row r="14397">
          <cell r="D14397">
            <v>300098402</v>
          </cell>
          <cell r="Q14397" t="str">
            <v>ACTIVOS</v>
          </cell>
        </row>
        <row r="14398">
          <cell r="D14398">
            <v>300092965</v>
          </cell>
          <cell r="Q14398" t="str">
            <v>ACTIVOS</v>
          </cell>
        </row>
        <row r="14399">
          <cell r="D14399">
            <v>301386413</v>
          </cell>
          <cell r="Q14399" t="str">
            <v>ACTIVOS</v>
          </cell>
        </row>
        <row r="14400">
          <cell r="D14400">
            <v>302068127</v>
          </cell>
          <cell r="Q14400" t="str">
            <v>ACTIVOS</v>
          </cell>
        </row>
        <row r="14401">
          <cell r="D14401">
            <v>301344951</v>
          </cell>
          <cell r="Q14401" t="str">
            <v>ACTIVOS</v>
          </cell>
        </row>
        <row r="14402">
          <cell r="D14402">
            <v>300691001</v>
          </cell>
          <cell r="Q14402" t="str">
            <v>ACTIVOS</v>
          </cell>
        </row>
        <row r="14403">
          <cell r="D14403">
            <v>301359176</v>
          </cell>
          <cell r="Q14403" t="str">
            <v>ACTIVOS</v>
          </cell>
        </row>
        <row r="14404">
          <cell r="D14404">
            <v>301558667</v>
          </cell>
          <cell r="Q14404" t="str">
            <v>ACTIVOS</v>
          </cell>
        </row>
        <row r="14405">
          <cell r="D14405">
            <v>300341960</v>
          </cell>
          <cell r="Q14405" t="str">
            <v>ACTIVOS</v>
          </cell>
        </row>
        <row r="14406">
          <cell r="D14406">
            <v>301418889</v>
          </cell>
          <cell r="Q14406" t="str">
            <v>ACTIVOS</v>
          </cell>
        </row>
        <row r="14407">
          <cell r="D14407">
            <v>302109409</v>
          </cell>
          <cell r="Q14407" t="str">
            <v>ACTIVOS</v>
          </cell>
        </row>
        <row r="14408">
          <cell r="D14408">
            <v>301377549</v>
          </cell>
          <cell r="Q14408" t="str">
            <v>ACTIVOS</v>
          </cell>
        </row>
        <row r="14409">
          <cell r="D14409">
            <v>301503744</v>
          </cell>
          <cell r="Q14409" t="str">
            <v>ACTIVOS</v>
          </cell>
        </row>
        <row r="14410">
          <cell r="D14410">
            <v>301152292</v>
          </cell>
          <cell r="Q14410" t="str">
            <v>ACTIVOS</v>
          </cell>
        </row>
        <row r="14411">
          <cell r="D14411">
            <v>300572383</v>
          </cell>
          <cell r="Q14411" t="str">
            <v>ACTIVOS</v>
          </cell>
        </row>
        <row r="14412">
          <cell r="D14412">
            <v>300146048</v>
          </cell>
          <cell r="Q14412" t="str">
            <v>ACTIVOS</v>
          </cell>
        </row>
        <row r="14413">
          <cell r="D14413">
            <v>301605285</v>
          </cell>
          <cell r="Q14413" t="str">
            <v>ACTIVOS</v>
          </cell>
        </row>
        <row r="14414">
          <cell r="D14414">
            <v>301318126</v>
          </cell>
          <cell r="Q14414" t="str">
            <v>ACTIVOS</v>
          </cell>
        </row>
        <row r="14415">
          <cell r="D14415">
            <v>301410443</v>
          </cell>
          <cell r="Q14415" t="str">
            <v>ACTIVOS</v>
          </cell>
        </row>
        <row r="14416">
          <cell r="D14416">
            <v>301252510</v>
          </cell>
          <cell r="Q14416" t="str">
            <v>ACTIVOS</v>
          </cell>
        </row>
        <row r="14417">
          <cell r="D14417">
            <v>301427138</v>
          </cell>
          <cell r="Q14417" t="str">
            <v>ACTIVOS</v>
          </cell>
        </row>
        <row r="14418">
          <cell r="D14418">
            <v>300156009</v>
          </cell>
          <cell r="Q14418" t="str">
            <v>ACTIVOS</v>
          </cell>
        </row>
        <row r="14419">
          <cell r="D14419">
            <v>301377575</v>
          </cell>
          <cell r="Q14419" t="str">
            <v>ACTIVOS</v>
          </cell>
        </row>
        <row r="14420">
          <cell r="D14420">
            <v>300069328</v>
          </cell>
          <cell r="Q14420" t="str">
            <v>ACTIVOS</v>
          </cell>
        </row>
        <row r="14421">
          <cell r="D14421">
            <v>300493179</v>
          </cell>
          <cell r="Q14421" t="str">
            <v>ACTIVOS</v>
          </cell>
        </row>
        <row r="14422">
          <cell r="D14422">
            <v>301406996</v>
          </cell>
          <cell r="Q14422" t="str">
            <v>ACTIVOS</v>
          </cell>
        </row>
        <row r="14423">
          <cell r="D14423">
            <v>301352514</v>
          </cell>
          <cell r="Q14423" t="str">
            <v>ACTIVOS</v>
          </cell>
        </row>
        <row r="14424">
          <cell r="D14424">
            <v>302184620</v>
          </cell>
          <cell r="Q14424" t="str">
            <v>ACTIVOS</v>
          </cell>
        </row>
        <row r="14425">
          <cell r="D14425">
            <v>300886523</v>
          </cell>
          <cell r="Q14425" t="str">
            <v>ACTIVOS</v>
          </cell>
        </row>
        <row r="14426">
          <cell r="D14426">
            <v>300091124</v>
          </cell>
          <cell r="Q14426" t="str">
            <v>ACTIVOS</v>
          </cell>
        </row>
        <row r="14427">
          <cell r="D14427">
            <v>302074605</v>
          </cell>
          <cell r="Q14427" t="str">
            <v>ACTIVOS</v>
          </cell>
        </row>
        <row r="14428">
          <cell r="D14428">
            <v>301429138</v>
          </cell>
          <cell r="Q14428" t="str">
            <v>ACTIVOS</v>
          </cell>
        </row>
        <row r="14429">
          <cell r="D14429">
            <v>300154291</v>
          </cell>
          <cell r="Q14429" t="str">
            <v>ACTIVOS</v>
          </cell>
        </row>
        <row r="14430">
          <cell r="D14430">
            <v>300153801</v>
          </cell>
          <cell r="Q14430" t="str">
            <v>ACTIVOS</v>
          </cell>
        </row>
        <row r="14431">
          <cell r="D14431">
            <v>301574202</v>
          </cell>
          <cell r="Q14431" t="str">
            <v>ACTIVOS</v>
          </cell>
        </row>
        <row r="14432">
          <cell r="D14432">
            <v>301569000</v>
          </cell>
          <cell r="Q14432" t="str">
            <v>ACTIVOS</v>
          </cell>
        </row>
        <row r="14433">
          <cell r="D14433">
            <v>301400167</v>
          </cell>
          <cell r="Q14433" t="str">
            <v>ACTIVOS</v>
          </cell>
        </row>
        <row r="14434">
          <cell r="D14434">
            <v>301563673</v>
          </cell>
          <cell r="Q14434" t="str">
            <v>ACTIVOS</v>
          </cell>
        </row>
        <row r="14435">
          <cell r="D14435">
            <v>301372301</v>
          </cell>
          <cell r="Q14435" t="str">
            <v>ACTIVOS</v>
          </cell>
        </row>
        <row r="14436">
          <cell r="D14436">
            <v>302003058</v>
          </cell>
          <cell r="Q14436" t="str">
            <v>ACTIVOS</v>
          </cell>
        </row>
        <row r="14437">
          <cell r="D14437">
            <v>301123144</v>
          </cell>
          <cell r="Q14437" t="str">
            <v>ACTIVOS</v>
          </cell>
        </row>
        <row r="14438">
          <cell r="D14438">
            <v>300767209</v>
          </cell>
          <cell r="Q14438" t="str">
            <v>ACTIVOS</v>
          </cell>
        </row>
        <row r="14439">
          <cell r="D14439">
            <v>301345158</v>
          </cell>
          <cell r="Q14439" t="str">
            <v>ACTIVOS</v>
          </cell>
        </row>
        <row r="14440">
          <cell r="D14440">
            <v>301477413</v>
          </cell>
          <cell r="Q14440" t="str">
            <v>ACTIVOS</v>
          </cell>
        </row>
        <row r="14441">
          <cell r="D14441">
            <v>300931122</v>
          </cell>
          <cell r="Q14441" t="str">
            <v>ACTIVOS</v>
          </cell>
        </row>
        <row r="14442">
          <cell r="D14442">
            <v>302026605</v>
          </cell>
          <cell r="Q14442" t="str">
            <v>ACTIVOS</v>
          </cell>
        </row>
        <row r="14443">
          <cell r="D14443">
            <v>302152501</v>
          </cell>
          <cell r="Q14443" t="str">
            <v>ACTIVOS</v>
          </cell>
        </row>
        <row r="14444">
          <cell r="D14444">
            <v>301312654</v>
          </cell>
          <cell r="Q14444" t="str">
            <v>ACTIVOS</v>
          </cell>
        </row>
        <row r="14445">
          <cell r="D14445">
            <v>302032830</v>
          </cell>
          <cell r="Q14445" t="str">
            <v>ACTIVOS</v>
          </cell>
        </row>
        <row r="14446">
          <cell r="D14446">
            <v>300842140</v>
          </cell>
          <cell r="Q14446" t="str">
            <v>ACTIVOS</v>
          </cell>
        </row>
        <row r="14447">
          <cell r="D14447">
            <v>300888040</v>
          </cell>
          <cell r="Q14447" t="str">
            <v>ACTIVOS</v>
          </cell>
        </row>
        <row r="14448">
          <cell r="D14448">
            <v>300165724</v>
          </cell>
          <cell r="Q14448" t="str">
            <v>ACTIVOS</v>
          </cell>
        </row>
        <row r="14449">
          <cell r="D14449">
            <v>301398455</v>
          </cell>
          <cell r="Q14449" t="str">
            <v>ACTIVOS</v>
          </cell>
        </row>
        <row r="14450">
          <cell r="D14450">
            <v>301387579</v>
          </cell>
          <cell r="Q14450" t="str">
            <v>ACTIVOS</v>
          </cell>
        </row>
        <row r="14451">
          <cell r="D14451">
            <v>301503038</v>
          </cell>
          <cell r="Q14451" t="str">
            <v>ACTIVOS</v>
          </cell>
        </row>
        <row r="14452">
          <cell r="D14452">
            <v>300374216</v>
          </cell>
          <cell r="Q14452" t="str">
            <v>ACTIVOS</v>
          </cell>
        </row>
        <row r="14453">
          <cell r="D14453">
            <v>301596419</v>
          </cell>
          <cell r="Q14453" t="str">
            <v>ACTIVOS</v>
          </cell>
        </row>
        <row r="14454">
          <cell r="D14454">
            <v>301398475</v>
          </cell>
          <cell r="Q14454" t="str">
            <v>ACTIVOS</v>
          </cell>
        </row>
        <row r="14455">
          <cell r="D14455">
            <v>300097060</v>
          </cell>
          <cell r="Q14455" t="str">
            <v>ACTIVOS</v>
          </cell>
        </row>
        <row r="14456">
          <cell r="D14456">
            <v>300844571</v>
          </cell>
          <cell r="Q14456" t="str">
            <v>ACTIVOS</v>
          </cell>
        </row>
        <row r="14457">
          <cell r="D14457">
            <v>300916683</v>
          </cell>
          <cell r="Q14457" t="str">
            <v>ACTIVOS</v>
          </cell>
        </row>
        <row r="14458">
          <cell r="D14458">
            <v>301506614</v>
          </cell>
          <cell r="Q14458" t="str">
            <v>ACTIVOS</v>
          </cell>
        </row>
        <row r="14459">
          <cell r="D14459">
            <v>301532526</v>
          </cell>
          <cell r="Q14459" t="str">
            <v>ACTIVOS</v>
          </cell>
        </row>
        <row r="14460">
          <cell r="D14460">
            <v>300068882</v>
          </cell>
          <cell r="Q14460" t="str">
            <v>ACTIVOS</v>
          </cell>
        </row>
        <row r="14461">
          <cell r="D14461">
            <v>301508186</v>
          </cell>
          <cell r="Q14461" t="str">
            <v>ACTIVOS</v>
          </cell>
        </row>
        <row r="14462">
          <cell r="D14462">
            <v>300147087</v>
          </cell>
          <cell r="Q14462" t="str">
            <v>ACTIVOS</v>
          </cell>
        </row>
        <row r="14463">
          <cell r="D14463">
            <v>301347428</v>
          </cell>
          <cell r="Q14463" t="str">
            <v>ACTIVOS</v>
          </cell>
        </row>
        <row r="14464">
          <cell r="D14464">
            <v>300091343</v>
          </cell>
          <cell r="Q14464" t="str">
            <v>ACTIVOS</v>
          </cell>
        </row>
        <row r="14465">
          <cell r="D14465">
            <v>301259630</v>
          </cell>
          <cell r="Q14465" t="str">
            <v>ACTIVOS</v>
          </cell>
        </row>
        <row r="14466">
          <cell r="D14466">
            <v>301276314</v>
          </cell>
          <cell r="Q14466" t="str">
            <v>ACTIVOS</v>
          </cell>
        </row>
        <row r="14467">
          <cell r="D14467">
            <v>300154470</v>
          </cell>
          <cell r="Q14467" t="str">
            <v>ACTIVOS</v>
          </cell>
        </row>
        <row r="14468">
          <cell r="D14468">
            <v>301174934</v>
          </cell>
          <cell r="Q14468" t="str">
            <v>ACTIVOS</v>
          </cell>
        </row>
        <row r="14469">
          <cell r="D14469">
            <v>301356983</v>
          </cell>
          <cell r="Q14469" t="str">
            <v>ACTIVOS</v>
          </cell>
        </row>
        <row r="14470">
          <cell r="D14470">
            <v>301938866</v>
          </cell>
          <cell r="Q14470" t="str">
            <v>ACTIVOS</v>
          </cell>
        </row>
        <row r="14471">
          <cell r="D14471">
            <v>301565647</v>
          </cell>
          <cell r="Q14471" t="str">
            <v>ACTIVOS</v>
          </cell>
        </row>
        <row r="14472">
          <cell r="D14472">
            <v>302090911</v>
          </cell>
          <cell r="Q14472" t="str">
            <v>ACTIVOS</v>
          </cell>
        </row>
        <row r="14473">
          <cell r="D14473">
            <v>301435359</v>
          </cell>
          <cell r="Q14473" t="str">
            <v>ACTIVOS</v>
          </cell>
        </row>
        <row r="14474">
          <cell r="D14474">
            <v>301147497</v>
          </cell>
          <cell r="Q14474" t="str">
            <v>ACTIVOS</v>
          </cell>
        </row>
        <row r="14475">
          <cell r="D14475">
            <v>301124773</v>
          </cell>
          <cell r="Q14475" t="str">
            <v>ACTIVOS</v>
          </cell>
        </row>
        <row r="14476">
          <cell r="D14476">
            <v>300419961</v>
          </cell>
          <cell r="Q14476" t="str">
            <v>ACTIVOS</v>
          </cell>
        </row>
        <row r="14477">
          <cell r="D14477">
            <v>300371235</v>
          </cell>
          <cell r="Q14477" t="str">
            <v>ACTIVOS</v>
          </cell>
        </row>
        <row r="14478">
          <cell r="D14478">
            <v>300097091</v>
          </cell>
          <cell r="Q14478" t="str">
            <v>ACTIVOS</v>
          </cell>
        </row>
        <row r="14479">
          <cell r="D14479">
            <v>300159598</v>
          </cell>
          <cell r="Q14479" t="str">
            <v>ACTIVOS</v>
          </cell>
        </row>
        <row r="14480">
          <cell r="D14480">
            <v>300082402</v>
          </cell>
          <cell r="Q14480" t="str">
            <v>ACTIVOS</v>
          </cell>
        </row>
        <row r="14481">
          <cell r="D14481">
            <v>301201736</v>
          </cell>
          <cell r="Q14481" t="str">
            <v>ACTIVOS</v>
          </cell>
        </row>
        <row r="14482">
          <cell r="D14482">
            <v>301353103</v>
          </cell>
          <cell r="Q14482" t="str">
            <v>ACTIVOS</v>
          </cell>
        </row>
        <row r="14483">
          <cell r="D14483">
            <v>301523698</v>
          </cell>
          <cell r="Q14483" t="str">
            <v>ACTIVOS</v>
          </cell>
        </row>
        <row r="14484">
          <cell r="D14484">
            <v>301965602</v>
          </cell>
          <cell r="Q14484" t="str">
            <v>ACTIVOS</v>
          </cell>
        </row>
        <row r="14485">
          <cell r="D14485">
            <v>300098185</v>
          </cell>
          <cell r="Q14485" t="str">
            <v>ACTIVOS</v>
          </cell>
        </row>
        <row r="14486">
          <cell r="D14486">
            <v>300934817</v>
          </cell>
          <cell r="Q14486" t="str">
            <v>ACTIVOS</v>
          </cell>
        </row>
        <row r="14487">
          <cell r="D14487">
            <v>300997171</v>
          </cell>
          <cell r="Q14487" t="str">
            <v>ACTIVOS</v>
          </cell>
        </row>
        <row r="14488">
          <cell r="D14488">
            <v>301200677</v>
          </cell>
          <cell r="Q14488" t="str">
            <v>ACTIVOS</v>
          </cell>
        </row>
        <row r="14489">
          <cell r="D14489">
            <v>300154479</v>
          </cell>
          <cell r="Q14489" t="str">
            <v>ACTIVOS</v>
          </cell>
        </row>
        <row r="14490">
          <cell r="D14490">
            <v>300845104</v>
          </cell>
          <cell r="Q14490" t="str">
            <v>ACTIVOS</v>
          </cell>
        </row>
        <row r="14491">
          <cell r="D14491">
            <v>301128326</v>
          </cell>
          <cell r="Q14491" t="str">
            <v>ACTIVOS</v>
          </cell>
        </row>
        <row r="14492">
          <cell r="D14492">
            <v>300162035</v>
          </cell>
          <cell r="Q14492" t="str">
            <v>ACTIVOS</v>
          </cell>
        </row>
        <row r="14493">
          <cell r="D14493">
            <v>301327300</v>
          </cell>
          <cell r="Q14493" t="str">
            <v>ACTIVOS</v>
          </cell>
        </row>
        <row r="14494">
          <cell r="D14494">
            <v>300766340</v>
          </cell>
          <cell r="Q14494" t="str">
            <v>ACTIVOS</v>
          </cell>
        </row>
        <row r="14495">
          <cell r="D14495">
            <v>300158317</v>
          </cell>
          <cell r="Q14495" t="str">
            <v>ACTIVOS</v>
          </cell>
        </row>
        <row r="14496">
          <cell r="D14496">
            <v>300091284</v>
          </cell>
          <cell r="Q14496" t="str">
            <v>ACTIVOS</v>
          </cell>
        </row>
        <row r="14497">
          <cell r="D14497">
            <v>300830497</v>
          </cell>
          <cell r="Q14497" t="str">
            <v>ACTIVOS</v>
          </cell>
        </row>
        <row r="14498">
          <cell r="D14498">
            <v>301153307</v>
          </cell>
          <cell r="Q14498" t="str">
            <v>ACTIVOS</v>
          </cell>
        </row>
        <row r="14499">
          <cell r="D14499">
            <v>300908497</v>
          </cell>
          <cell r="Q14499" t="str">
            <v>ACTIVOS</v>
          </cell>
        </row>
        <row r="14500">
          <cell r="D14500">
            <v>300814601</v>
          </cell>
          <cell r="Q14500" t="str">
            <v>ACTIVOS</v>
          </cell>
        </row>
        <row r="14501">
          <cell r="D14501">
            <v>302074720</v>
          </cell>
          <cell r="Q14501" t="str">
            <v>ACTIVOS</v>
          </cell>
        </row>
        <row r="14502">
          <cell r="D14502">
            <v>301408937</v>
          </cell>
          <cell r="Q14502" t="str">
            <v>ACTIVOS</v>
          </cell>
        </row>
        <row r="14503">
          <cell r="D14503">
            <v>301938506</v>
          </cell>
          <cell r="Q14503" t="str">
            <v>ACTIVOS</v>
          </cell>
        </row>
        <row r="14504">
          <cell r="D14504">
            <v>301088044</v>
          </cell>
          <cell r="Q14504" t="str">
            <v>ACTIVOS</v>
          </cell>
        </row>
        <row r="14505">
          <cell r="D14505">
            <v>300097586</v>
          </cell>
          <cell r="Q14505" t="str">
            <v>ACTIVOS</v>
          </cell>
        </row>
        <row r="14506">
          <cell r="D14506">
            <v>300132198</v>
          </cell>
          <cell r="Q14506" t="str">
            <v>ACTIVOS</v>
          </cell>
        </row>
        <row r="14507">
          <cell r="D14507">
            <v>301387728</v>
          </cell>
          <cell r="Q14507" t="str">
            <v>ACTIVOS</v>
          </cell>
        </row>
        <row r="14508">
          <cell r="D14508">
            <v>300092155</v>
          </cell>
          <cell r="Q14508" t="str">
            <v>ACTIVOS</v>
          </cell>
        </row>
        <row r="14509">
          <cell r="D14509">
            <v>301988565</v>
          </cell>
          <cell r="Q14509" t="str">
            <v>ACTIVOS</v>
          </cell>
        </row>
        <row r="14510">
          <cell r="D14510">
            <v>300158748</v>
          </cell>
          <cell r="Q14510" t="str">
            <v>ACTIVOS</v>
          </cell>
        </row>
        <row r="14511">
          <cell r="D14511">
            <v>301291512</v>
          </cell>
          <cell r="Q14511" t="str">
            <v>ACTIVOS</v>
          </cell>
        </row>
        <row r="14512">
          <cell r="D14512">
            <v>301416357</v>
          </cell>
          <cell r="Q14512" t="str">
            <v>ACTIVOS</v>
          </cell>
        </row>
        <row r="14513">
          <cell r="D14513">
            <v>300144494</v>
          </cell>
          <cell r="Q14513" t="str">
            <v>ACTIVOS</v>
          </cell>
        </row>
        <row r="14514">
          <cell r="D14514">
            <v>300097087</v>
          </cell>
          <cell r="Q14514" t="str">
            <v>ACTIVOS</v>
          </cell>
        </row>
        <row r="14515">
          <cell r="D14515">
            <v>300903123</v>
          </cell>
          <cell r="Q14515" t="str">
            <v>ACTIVOS</v>
          </cell>
        </row>
        <row r="14516">
          <cell r="D14516">
            <v>300928486</v>
          </cell>
          <cell r="Q14516" t="str">
            <v>ACTIVOS</v>
          </cell>
        </row>
        <row r="14517">
          <cell r="D14517">
            <v>301380542</v>
          </cell>
          <cell r="Q14517" t="str">
            <v>ACTIVOS</v>
          </cell>
        </row>
        <row r="14518">
          <cell r="D14518">
            <v>300919015</v>
          </cell>
          <cell r="Q14518" t="str">
            <v>ACTIVOS</v>
          </cell>
        </row>
        <row r="14519">
          <cell r="D14519">
            <v>300098178</v>
          </cell>
          <cell r="Q14519" t="str">
            <v>ACTIVOS</v>
          </cell>
        </row>
        <row r="14520">
          <cell r="D14520">
            <v>300277199</v>
          </cell>
          <cell r="Q14520" t="str">
            <v>ACTIVOS</v>
          </cell>
        </row>
        <row r="14521">
          <cell r="D14521">
            <v>300693009</v>
          </cell>
          <cell r="Q14521" t="str">
            <v>ACTIVOS</v>
          </cell>
        </row>
        <row r="14522">
          <cell r="D14522">
            <v>300349340</v>
          </cell>
          <cell r="Q14522" t="str">
            <v>ACTIVOS</v>
          </cell>
        </row>
        <row r="14523">
          <cell r="D14523">
            <v>300098148</v>
          </cell>
          <cell r="Q14523" t="str">
            <v>ACTIVOS</v>
          </cell>
        </row>
        <row r="14524">
          <cell r="D14524">
            <v>302039542</v>
          </cell>
          <cell r="Q14524" t="str">
            <v>ACTIVOS</v>
          </cell>
        </row>
        <row r="14525">
          <cell r="D14525">
            <v>302002975</v>
          </cell>
          <cell r="Q14525" t="str">
            <v>ACTIVOS</v>
          </cell>
        </row>
        <row r="14526">
          <cell r="D14526">
            <v>301400954</v>
          </cell>
          <cell r="Q14526" t="str">
            <v>ACTIVOS</v>
          </cell>
        </row>
        <row r="14527">
          <cell r="D14527">
            <v>301596062</v>
          </cell>
          <cell r="Q14527" t="str">
            <v>ACTIVOS</v>
          </cell>
        </row>
        <row r="14528">
          <cell r="D14528">
            <v>300097614</v>
          </cell>
          <cell r="Q14528" t="str">
            <v>ACTIVOS</v>
          </cell>
        </row>
        <row r="14529">
          <cell r="D14529">
            <v>300097682</v>
          </cell>
          <cell r="Q14529" t="str">
            <v>ACTIVOS</v>
          </cell>
        </row>
        <row r="14530">
          <cell r="D14530">
            <v>301390753</v>
          </cell>
          <cell r="Q14530" t="str">
            <v>ACTIVOS</v>
          </cell>
        </row>
        <row r="14531">
          <cell r="D14531">
            <v>301520398</v>
          </cell>
          <cell r="Q14531" t="str">
            <v>ACTIVOS</v>
          </cell>
        </row>
        <row r="14532">
          <cell r="D14532">
            <v>302036417</v>
          </cell>
          <cell r="Q14532" t="str">
            <v>ACTIVOS</v>
          </cell>
        </row>
        <row r="14533">
          <cell r="D14533">
            <v>301405915</v>
          </cell>
          <cell r="Q14533" t="str">
            <v>ACTIVOS</v>
          </cell>
        </row>
        <row r="14534">
          <cell r="D14534">
            <v>300155789</v>
          </cell>
          <cell r="Q14534" t="str">
            <v>ACTIVOS</v>
          </cell>
        </row>
        <row r="14535">
          <cell r="D14535">
            <v>301445213</v>
          </cell>
          <cell r="Q14535" t="str">
            <v>ACTIVOS</v>
          </cell>
        </row>
        <row r="14536">
          <cell r="D14536">
            <v>300922388</v>
          </cell>
          <cell r="Q14536" t="str">
            <v>ACTIVOS</v>
          </cell>
        </row>
        <row r="14537">
          <cell r="D14537">
            <v>300920237</v>
          </cell>
          <cell r="Q14537" t="str">
            <v>ACTIVOS</v>
          </cell>
        </row>
        <row r="14538">
          <cell r="D14538">
            <v>300555614</v>
          </cell>
          <cell r="Q14538" t="str">
            <v>ACTIVOS</v>
          </cell>
        </row>
        <row r="14539">
          <cell r="D14539">
            <v>301521441</v>
          </cell>
          <cell r="Q14539" t="str">
            <v>ACTIVOS</v>
          </cell>
        </row>
        <row r="14540">
          <cell r="D14540">
            <v>301307108</v>
          </cell>
          <cell r="Q14540" t="str">
            <v>ACTIVOS</v>
          </cell>
        </row>
        <row r="14541">
          <cell r="D14541">
            <v>301361224</v>
          </cell>
          <cell r="Q14541" t="str">
            <v>ACTIVOS</v>
          </cell>
        </row>
        <row r="14542">
          <cell r="D14542">
            <v>301429178</v>
          </cell>
          <cell r="Q14542" t="str">
            <v>ACTIVOS</v>
          </cell>
        </row>
        <row r="14543">
          <cell r="D14543">
            <v>301501273</v>
          </cell>
          <cell r="Q14543" t="str">
            <v>ACTIVOS</v>
          </cell>
        </row>
        <row r="14544">
          <cell r="D14544">
            <v>301101333</v>
          </cell>
          <cell r="Q14544" t="str">
            <v>ACTIVOS</v>
          </cell>
        </row>
        <row r="14545">
          <cell r="D14545">
            <v>300860526</v>
          </cell>
          <cell r="Q14545" t="str">
            <v>ACTIVOS</v>
          </cell>
        </row>
        <row r="14546">
          <cell r="D14546">
            <v>300161344</v>
          </cell>
          <cell r="Q14546" t="str">
            <v>ACTIVOS</v>
          </cell>
        </row>
        <row r="14547">
          <cell r="D14547">
            <v>300157450</v>
          </cell>
          <cell r="Q14547" t="str">
            <v>ACTIVOS</v>
          </cell>
        </row>
        <row r="14548">
          <cell r="D14548">
            <v>302031447</v>
          </cell>
          <cell r="Q14548" t="str">
            <v>ACTIVOS</v>
          </cell>
        </row>
        <row r="14549">
          <cell r="D14549">
            <v>301151417</v>
          </cell>
          <cell r="Q14549" t="str">
            <v>ACTIVOS</v>
          </cell>
        </row>
        <row r="14550">
          <cell r="D14550">
            <v>301167181</v>
          </cell>
          <cell r="Q14550" t="str">
            <v>ACTIVOS</v>
          </cell>
        </row>
        <row r="14551">
          <cell r="D14551">
            <v>301183586</v>
          </cell>
          <cell r="Q14551" t="str">
            <v>ACTIVOS</v>
          </cell>
        </row>
        <row r="14552">
          <cell r="D14552">
            <v>301156095</v>
          </cell>
          <cell r="Q14552" t="str">
            <v>ACTIVOS</v>
          </cell>
        </row>
        <row r="14553">
          <cell r="D14553">
            <v>301347339</v>
          </cell>
          <cell r="Q14553" t="str">
            <v>ACTIVOS</v>
          </cell>
        </row>
        <row r="14554">
          <cell r="D14554">
            <v>301246462</v>
          </cell>
          <cell r="Q14554" t="str">
            <v>ACTIVOS</v>
          </cell>
        </row>
        <row r="14555">
          <cell r="D14555">
            <v>300145995</v>
          </cell>
          <cell r="Q14555" t="str">
            <v>ACTIVOS</v>
          </cell>
        </row>
        <row r="14556">
          <cell r="D14556">
            <v>300824997</v>
          </cell>
          <cell r="Q14556" t="str">
            <v>ACTIVOS</v>
          </cell>
        </row>
        <row r="14557">
          <cell r="D14557">
            <v>300097038</v>
          </cell>
          <cell r="Q14557" t="str">
            <v>ACTIVOS</v>
          </cell>
        </row>
        <row r="14558">
          <cell r="D14558">
            <v>301308553</v>
          </cell>
          <cell r="Q14558" t="str">
            <v>ACTIVOS</v>
          </cell>
        </row>
        <row r="14559">
          <cell r="D14559">
            <v>301331959</v>
          </cell>
          <cell r="Q14559" t="str">
            <v>ACTIVOS</v>
          </cell>
        </row>
        <row r="14560">
          <cell r="D14560">
            <v>300154356</v>
          </cell>
          <cell r="Q14560" t="str">
            <v>ACTIVOS</v>
          </cell>
        </row>
        <row r="14561">
          <cell r="D14561">
            <v>300097232</v>
          </cell>
          <cell r="Q14561" t="str">
            <v>ACTIVOS</v>
          </cell>
        </row>
        <row r="14562">
          <cell r="D14562">
            <v>301537402</v>
          </cell>
          <cell r="Q14562" t="str">
            <v>ACTIVOS</v>
          </cell>
        </row>
        <row r="14563">
          <cell r="D14563">
            <v>300097002</v>
          </cell>
          <cell r="Q14563" t="str">
            <v>ACTIVOS</v>
          </cell>
        </row>
        <row r="14564">
          <cell r="D14564">
            <v>300097523</v>
          </cell>
          <cell r="Q14564" t="str">
            <v>ACTIVOS</v>
          </cell>
        </row>
        <row r="14565">
          <cell r="D14565">
            <v>300916188</v>
          </cell>
          <cell r="Q14565" t="str">
            <v>ACTIVOS</v>
          </cell>
        </row>
        <row r="14566">
          <cell r="D14566">
            <v>301499867</v>
          </cell>
          <cell r="Q14566" t="str">
            <v>ACTIVOS</v>
          </cell>
        </row>
        <row r="14567">
          <cell r="D14567">
            <v>302149267</v>
          </cell>
          <cell r="Q14567" t="str">
            <v>ACTIVOS</v>
          </cell>
        </row>
        <row r="14568">
          <cell r="D14568">
            <v>300155327</v>
          </cell>
          <cell r="Q14568" t="str">
            <v>ACTIVOS</v>
          </cell>
        </row>
        <row r="14569">
          <cell r="D14569">
            <v>301202870</v>
          </cell>
          <cell r="Q14569" t="str">
            <v>ACTIVOS</v>
          </cell>
        </row>
        <row r="14570">
          <cell r="D14570">
            <v>300881517</v>
          </cell>
          <cell r="Q14570" t="str">
            <v>ACTIVOS</v>
          </cell>
        </row>
        <row r="14571">
          <cell r="D14571">
            <v>301492721</v>
          </cell>
          <cell r="Q14571" t="str">
            <v>ACTIVOS</v>
          </cell>
        </row>
        <row r="14572">
          <cell r="D14572">
            <v>300098014</v>
          </cell>
          <cell r="Q14572" t="str">
            <v>ACTIVOS</v>
          </cell>
        </row>
        <row r="14573">
          <cell r="D14573">
            <v>300156856</v>
          </cell>
          <cell r="Q14573" t="str">
            <v>ACTIVOS</v>
          </cell>
        </row>
        <row r="14574">
          <cell r="D14574">
            <v>300220963</v>
          </cell>
          <cell r="Q14574" t="str">
            <v>ACTIVOS</v>
          </cell>
        </row>
        <row r="14575">
          <cell r="D14575">
            <v>300145614</v>
          </cell>
          <cell r="Q14575" t="str">
            <v>ACTIVOS</v>
          </cell>
        </row>
        <row r="14576">
          <cell r="D14576">
            <v>301104765</v>
          </cell>
          <cell r="Q14576" t="str">
            <v>ACTIVOS</v>
          </cell>
        </row>
        <row r="14577">
          <cell r="D14577">
            <v>300642052</v>
          </cell>
          <cell r="Q14577" t="str">
            <v>ACTIVOS</v>
          </cell>
        </row>
        <row r="14578">
          <cell r="D14578">
            <v>301600917</v>
          </cell>
          <cell r="Q14578" t="str">
            <v>ACTIVOS</v>
          </cell>
        </row>
        <row r="14579">
          <cell r="D14579">
            <v>301127265</v>
          </cell>
          <cell r="Q14579" t="str">
            <v>ACTIVOS</v>
          </cell>
        </row>
        <row r="14580">
          <cell r="D14580">
            <v>300097315</v>
          </cell>
          <cell r="Q14580" t="str">
            <v>ACTIVOS</v>
          </cell>
        </row>
        <row r="14581">
          <cell r="D14581">
            <v>300091218</v>
          </cell>
          <cell r="Q14581" t="str">
            <v>ACTIVOS</v>
          </cell>
        </row>
        <row r="14582">
          <cell r="D14582">
            <v>300145981</v>
          </cell>
          <cell r="Q14582" t="str">
            <v>ACTIVOS</v>
          </cell>
        </row>
        <row r="14583">
          <cell r="D14583">
            <v>300858174</v>
          </cell>
          <cell r="Q14583" t="str">
            <v>ACTIVOS</v>
          </cell>
        </row>
        <row r="14584">
          <cell r="D14584">
            <v>301310783</v>
          </cell>
          <cell r="Q14584" t="str">
            <v>ACTIVOS</v>
          </cell>
        </row>
        <row r="14585">
          <cell r="D14585">
            <v>300886911</v>
          </cell>
          <cell r="Q14585" t="str">
            <v>ACTIVOS</v>
          </cell>
        </row>
        <row r="14586">
          <cell r="D14586">
            <v>300927717</v>
          </cell>
          <cell r="Q14586" t="str">
            <v>ACTIVOS</v>
          </cell>
        </row>
        <row r="14587">
          <cell r="D14587">
            <v>301607868</v>
          </cell>
          <cell r="Q14587" t="str">
            <v>ACTIVOS</v>
          </cell>
        </row>
        <row r="14588">
          <cell r="D14588">
            <v>301536352</v>
          </cell>
          <cell r="Q14588" t="str">
            <v>ACTIVOS</v>
          </cell>
        </row>
        <row r="14589">
          <cell r="D14589">
            <v>300145820</v>
          </cell>
          <cell r="Q14589" t="str">
            <v>ACTIVOS</v>
          </cell>
        </row>
        <row r="14590">
          <cell r="D14590">
            <v>301335449</v>
          </cell>
          <cell r="Q14590" t="str">
            <v>ACTIVOS</v>
          </cell>
        </row>
        <row r="14591">
          <cell r="D14591">
            <v>301423680</v>
          </cell>
          <cell r="Q14591" t="str">
            <v>ACTIVOS</v>
          </cell>
        </row>
        <row r="14592">
          <cell r="D14592">
            <v>300933845</v>
          </cell>
          <cell r="Q14592" t="str">
            <v>ACTIVOS</v>
          </cell>
        </row>
        <row r="14593">
          <cell r="D14593">
            <v>300930933</v>
          </cell>
          <cell r="Q14593" t="str">
            <v>ACTIVOS</v>
          </cell>
        </row>
        <row r="14594">
          <cell r="D14594">
            <v>301450384</v>
          </cell>
          <cell r="Q14594" t="str">
            <v>ACTIVOS</v>
          </cell>
        </row>
        <row r="14595">
          <cell r="D14595">
            <v>301479841</v>
          </cell>
          <cell r="Q14595" t="str">
            <v>ACTIVOS</v>
          </cell>
        </row>
        <row r="14596">
          <cell r="D14596">
            <v>300788707</v>
          </cell>
          <cell r="Q14596" t="str">
            <v>ACTIVOS</v>
          </cell>
        </row>
        <row r="14597">
          <cell r="D14597">
            <v>301029968</v>
          </cell>
          <cell r="Q14597" t="str">
            <v>ACTIVOS</v>
          </cell>
        </row>
        <row r="14598">
          <cell r="D14598">
            <v>300778462</v>
          </cell>
          <cell r="Q14598" t="str">
            <v>ACTIVOS</v>
          </cell>
        </row>
        <row r="14599">
          <cell r="D14599">
            <v>300146019</v>
          </cell>
          <cell r="Q14599" t="str">
            <v>ACTIVOS</v>
          </cell>
        </row>
        <row r="14600">
          <cell r="D14600">
            <v>300855997</v>
          </cell>
          <cell r="Q14600" t="str">
            <v>ACTIVOS</v>
          </cell>
        </row>
        <row r="14601">
          <cell r="D14601">
            <v>300097460</v>
          </cell>
          <cell r="Q14601" t="str">
            <v>ACTIVOS</v>
          </cell>
        </row>
        <row r="14602">
          <cell r="D14602">
            <v>301330834</v>
          </cell>
          <cell r="Q14602" t="str">
            <v>ACTIVOS</v>
          </cell>
        </row>
        <row r="14603">
          <cell r="D14603">
            <v>300927886</v>
          </cell>
          <cell r="Q14603" t="str">
            <v>ACTIVOS</v>
          </cell>
        </row>
        <row r="14604">
          <cell r="D14604">
            <v>301313990</v>
          </cell>
          <cell r="Q14604" t="str">
            <v>ACTIVOS</v>
          </cell>
        </row>
        <row r="14605">
          <cell r="D14605">
            <v>300827280</v>
          </cell>
          <cell r="Q14605" t="str">
            <v>ACTIVOS</v>
          </cell>
        </row>
        <row r="14606">
          <cell r="D14606">
            <v>301407056</v>
          </cell>
          <cell r="Q14606" t="str">
            <v>ACTIVOS</v>
          </cell>
        </row>
        <row r="14607">
          <cell r="D14607">
            <v>300150635</v>
          </cell>
          <cell r="Q14607" t="str">
            <v>ACTIVOS</v>
          </cell>
        </row>
        <row r="14608">
          <cell r="D14608">
            <v>300766773</v>
          </cell>
          <cell r="Q14608" t="str">
            <v>ACTIVOS</v>
          </cell>
        </row>
        <row r="14609">
          <cell r="D14609">
            <v>301981672</v>
          </cell>
          <cell r="Q14609" t="str">
            <v>ACTIVOS</v>
          </cell>
        </row>
        <row r="14610">
          <cell r="D14610">
            <v>302088336</v>
          </cell>
          <cell r="Q14610" t="str">
            <v>ACTIVOS</v>
          </cell>
        </row>
        <row r="14611">
          <cell r="D14611">
            <v>301295752</v>
          </cell>
          <cell r="Q14611" t="str">
            <v>ACTIVOS</v>
          </cell>
        </row>
        <row r="14612">
          <cell r="D14612">
            <v>301536077</v>
          </cell>
          <cell r="Q14612" t="str">
            <v>ACTIVOS</v>
          </cell>
        </row>
        <row r="14613">
          <cell r="D14613">
            <v>301145074</v>
          </cell>
          <cell r="Q14613" t="str">
            <v>ACTIVOS</v>
          </cell>
        </row>
        <row r="14614">
          <cell r="D14614">
            <v>300849089</v>
          </cell>
          <cell r="Q14614" t="str">
            <v>ACTIVOS</v>
          </cell>
        </row>
        <row r="14615">
          <cell r="D14615">
            <v>300154515</v>
          </cell>
          <cell r="Q14615" t="str">
            <v>ACTIVOS</v>
          </cell>
        </row>
        <row r="14616">
          <cell r="D14616">
            <v>301492254</v>
          </cell>
          <cell r="Q14616" t="str">
            <v>ACTIVOS</v>
          </cell>
        </row>
        <row r="14617">
          <cell r="D14617">
            <v>300934679</v>
          </cell>
          <cell r="Q14617" t="str">
            <v>ACTIVOS</v>
          </cell>
        </row>
        <row r="14618">
          <cell r="D14618">
            <v>300279166</v>
          </cell>
          <cell r="Q14618" t="str">
            <v>ACTIVOS</v>
          </cell>
        </row>
        <row r="14619">
          <cell r="D14619">
            <v>300127121</v>
          </cell>
          <cell r="Q14619" t="str">
            <v>ACTIVOS</v>
          </cell>
        </row>
        <row r="14620">
          <cell r="D14620">
            <v>300155781</v>
          </cell>
          <cell r="Q14620" t="str">
            <v>ACTIVOS</v>
          </cell>
        </row>
        <row r="14621">
          <cell r="D14621">
            <v>300126482</v>
          </cell>
          <cell r="Q14621" t="str">
            <v>ACTIVOS</v>
          </cell>
        </row>
        <row r="14622">
          <cell r="D14622">
            <v>301313252</v>
          </cell>
          <cell r="Q14622" t="str">
            <v>ACTIVOS</v>
          </cell>
        </row>
        <row r="14623">
          <cell r="D14623">
            <v>301405534</v>
          </cell>
          <cell r="Q14623" t="str">
            <v>ACTIVOS</v>
          </cell>
        </row>
        <row r="14624">
          <cell r="D14624">
            <v>301519526</v>
          </cell>
          <cell r="Q14624" t="str">
            <v>ACTIVOS</v>
          </cell>
        </row>
        <row r="14625">
          <cell r="D14625">
            <v>301364275</v>
          </cell>
          <cell r="Q14625" t="str">
            <v>ACTIVOS</v>
          </cell>
        </row>
        <row r="14626">
          <cell r="D14626">
            <v>300097067</v>
          </cell>
          <cell r="Q14626" t="str">
            <v>ACTIVOS</v>
          </cell>
        </row>
        <row r="14627">
          <cell r="D14627">
            <v>301066586</v>
          </cell>
          <cell r="Q14627" t="str">
            <v>ACTIVOS</v>
          </cell>
        </row>
        <row r="14628">
          <cell r="D14628">
            <v>300097845</v>
          </cell>
          <cell r="Q14628" t="str">
            <v>ACTIVOS</v>
          </cell>
        </row>
        <row r="14629">
          <cell r="D14629">
            <v>300276937</v>
          </cell>
          <cell r="Q14629" t="str">
            <v>ACTIVOS</v>
          </cell>
        </row>
        <row r="14630">
          <cell r="D14630">
            <v>300161031</v>
          </cell>
          <cell r="Q14630" t="str">
            <v>ACTIVOS</v>
          </cell>
        </row>
        <row r="14631">
          <cell r="D14631">
            <v>300159178</v>
          </cell>
          <cell r="Q14631" t="str">
            <v>ACTIVOS</v>
          </cell>
        </row>
        <row r="14632">
          <cell r="D14632">
            <v>300341110</v>
          </cell>
          <cell r="Q14632" t="str">
            <v>ACTIVOS</v>
          </cell>
        </row>
        <row r="14633">
          <cell r="D14633">
            <v>300555258</v>
          </cell>
          <cell r="Q14633" t="str">
            <v>ACTIVOS</v>
          </cell>
        </row>
        <row r="14634">
          <cell r="D14634">
            <v>301475791</v>
          </cell>
          <cell r="Q14634" t="str">
            <v>ACTIVOS</v>
          </cell>
        </row>
        <row r="14635">
          <cell r="D14635">
            <v>300925799</v>
          </cell>
          <cell r="Q14635" t="str">
            <v>ACTIVOS</v>
          </cell>
        </row>
        <row r="14636">
          <cell r="D14636">
            <v>300787244</v>
          </cell>
          <cell r="Q14636" t="str">
            <v>ACTIVOS</v>
          </cell>
        </row>
        <row r="14637">
          <cell r="D14637">
            <v>300787937</v>
          </cell>
          <cell r="Q14637" t="str">
            <v>ACTIVOS</v>
          </cell>
        </row>
        <row r="14638">
          <cell r="D14638">
            <v>301060955</v>
          </cell>
          <cell r="Q14638" t="str">
            <v>ACTIVOS</v>
          </cell>
        </row>
        <row r="14639">
          <cell r="D14639">
            <v>301366595</v>
          </cell>
          <cell r="Q14639" t="str">
            <v>ACTIVOS</v>
          </cell>
        </row>
        <row r="14640">
          <cell r="D14640">
            <v>301581962</v>
          </cell>
          <cell r="Q14640" t="str">
            <v>ACTIVOS</v>
          </cell>
        </row>
        <row r="14641">
          <cell r="D14641">
            <v>301386486</v>
          </cell>
          <cell r="Q14641" t="str">
            <v>ACTIVOS</v>
          </cell>
        </row>
        <row r="14642">
          <cell r="D14642">
            <v>301420761</v>
          </cell>
          <cell r="Q14642" t="str">
            <v>ACTIVOS</v>
          </cell>
        </row>
        <row r="14643">
          <cell r="D14643">
            <v>301578199</v>
          </cell>
          <cell r="Q14643" t="str">
            <v>ACTIVOS</v>
          </cell>
        </row>
        <row r="14644">
          <cell r="D14644">
            <v>300850289</v>
          </cell>
          <cell r="Q14644" t="str">
            <v>ACTIVOS</v>
          </cell>
        </row>
        <row r="14645">
          <cell r="D14645">
            <v>301571900</v>
          </cell>
          <cell r="Q14645" t="str">
            <v>ACTIVOS</v>
          </cell>
        </row>
        <row r="14646">
          <cell r="D14646">
            <v>300150570</v>
          </cell>
          <cell r="Q14646" t="str">
            <v>ACTIVOS</v>
          </cell>
        </row>
        <row r="14647">
          <cell r="D14647">
            <v>301407224</v>
          </cell>
          <cell r="Q14647" t="str">
            <v>ACTIVOS</v>
          </cell>
        </row>
        <row r="14648">
          <cell r="D14648">
            <v>301482898</v>
          </cell>
          <cell r="Q14648" t="str">
            <v>ACTIVOS</v>
          </cell>
        </row>
        <row r="14649">
          <cell r="D14649">
            <v>300935289</v>
          </cell>
          <cell r="Q14649" t="str">
            <v>ACTIVOS</v>
          </cell>
        </row>
        <row r="14650">
          <cell r="D14650">
            <v>300276434</v>
          </cell>
          <cell r="Q14650" t="str">
            <v>ACTIVOS</v>
          </cell>
        </row>
        <row r="14651">
          <cell r="D14651">
            <v>301194060</v>
          </cell>
          <cell r="Q14651" t="str">
            <v>ACTIVOS</v>
          </cell>
        </row>
        <row r="14652">
          <cell r="D14652">
            <v>300154794</v>
          </cell>
          <cell r="Q14652" t="str">
            <v>ACTIVOS</v>
          </cell>
        </row>
        <row r="14653">
          <cell r="D14653">
            <v>300930724</v>
          </cell>
          <cell r="Q14653" t="str">
            <v>ACTIVOS</v>
          </cell>
        </row>
        <row r="14654">
          <cell r="D14654">
            <v>302083795</v>
          </cell>
          <cell r="Q14654" t="str">
            <v>ACTIVOS</v>
          </cell>
        </row>
        <row r="14655">
          <cell r="D14655">
            <v>300092041</v>
          </cell>
          <cell r="Q14655" t="str">
            <v>ACTIVOS</v>
          </cell>
        </row>
        <row r="14656">
          <cell r="D14656">
            <v>301446937</v>
          </cell>
          <cell r="Q14656" t="str">
            <v>ACTIVOS</v>
          </cell>
        </row>
        <row r="14657">
          <cell r="D14657">
            <v>300098045</v>
          </cell>
          <cell r="Q14657" t="str">
            <v>ACTIVOS</v>
          </cell>
        </row>
        <row r="14658">
          <cell r="D14658">
            <v>301428044</v>
          </cell>
          <cell r="Q14658" t="str">
            <v>ACTIVOS</v>
          </cell>
        </row>
        <row r="14659">
          <cell r="D14659">
            <v>301380298</v>
          </cell>
          <cell r="Q14659" t="str">
            <v>ACTIVOS</v>
          </cell>
        </row>
        <row r="14660">
          <cell r="D14660">
            <v>301382857</v>
          </cell>
          <cell r="Q14660" t="str">
            <v>ACTIVOS</v>
          </cell>
        </row>
        <row r="14661">
          <cell r="D14661">
            <v>300575765</v>
          </cell>
          <cell r="Q14661" t="str">
            <v>ACTIVOS</v>
          </cell>
        </row>
        <row r="14662">
          <cell r="D14662">
            <v>300142506</v>
          </cell>
          <cell r="Q14662" t="str">
            <v>ACTIVOS</v>
          </cell>
        </row>
        <row r="14663">
          <cell r="D14663">
            <v>300166108</v>
          </cell>
          <cell r="Q14663" t="str">
            <v>ACTIVOS</v>
          </cell>
        </row>
        <row r="14664">
          <cell r="D14664">
            <v>300142533</v>
          </cell>
          <cell r="Q14664" t="str">
            <v>ACTIVOS</v>
          </cell>
        </row>
        <row r="14665">
          <cell r="D14665">
            <v>301589995</v>
          </cell>
          <cell r="Q14665" t="str">
            <v>ACTIVOS</v>
          </cell>
        </row>
        <row r="14666">
          <cell r="D14666">
            <v>301151299</v>
          </cell>
          <cell r="Q14666" t="str">
            <v>ACTIVOS</v>
          </cell>
        </row>
        <row r="14667">
          <cell r="D14667">
            <v>300930847</v>
          </cell>
          <cell r="Q14667" t="str">
            <v>ACTIVOS</v>
          </cell>
        </row>
        <row r="14668">
          <cell r="D14668">
            <v>300086653</v>
          </cell>
          <cell r="Q14668" t="str">
            <v>ACTIVOS</v>
          </cell>
        </row>
        <row r="14669">
          <cell r="D14669">
            <v>300147881</v>
          </cell>
          <cell r="Q14669" t="str">
            <v>ACTIVOS</v>
          </cell>
        </row>
        <row r="14670">
          <cell r="D14670">
            <v>302113474</v>
          </cell>
          <cell r="Q14670" t="str">
            <v>ACTIVOS</v>
          </cell>
        </row>
        <row r="14671">
          <cell r="D14671">
            <v>301471460</v>
          </cell>
          <cell r="Q14671" t="str">
            <v>ACTIVOS</v>
          </cell>
        </row>
        <row r="14672">
          <cell r="D14672">
            <v>300098394</v>
          </cell>
          <cell r="Q14672" t="str">
            <v>ACTIVOS</v>
          </cell>
        </row>
        <row r="14673">
          <cell r="D14673">
            <v>301179912</v>
          </cell>
          <cell r="Q14673" t="str">
            <v>ACTIVOS</v>
          </cell>
        </row>
        <row r="14674">
          <cell r="D14674">
            <v>300091330</v>
          </cell>
          <cell r="Q14674" t="str">
            <v>ACTIVOS</v>
          </cell>
        </row>
        <row r="14675">
          <cell r="D14675">
            <v>300778491</v>
          </cell>
          <cell r="Q14675" t="str">
            <v>ACTIVOS</v>
          </cell>
        </row>
        <row r="14676">
          <cell r="D14676">
            <v>300777812</v>
          </cell>
          <cell r="Q14676" t="str">
            <v>ACTIVOS</v>
          </cell>
        </row>
        <row r="14677">
          <cell r="D14677">
            <v>302036666</v>
          </cell>
          <cell r="Q14677" t="str">
            <v>ACTIVOS</v>
          </cell>
        </row>
        <row r="14678">
          <cell r="D14678">
            <v>301971442</v>
          </cell>
          <cell r="Q14678" t="str">
            <v>ACTIVOS</v>
          </cell>
        </row>
        <row r="14679">
          <cell r="D14679">
            <v>302170751</v>
          </cell>
          <cell r="Q14679" t="str">
            <v>ACTIVOS</v>
          </cell>
        </row>
        <row r="14680">
          <cell r="D14680">
            <v>302126720</v>
          </cell>
          <cell r="Q14680" t="str">
            <v>ACTIVOS</v>
          </cell>
        </row>
        <row r="14681">
          <cell r="D14681">
            <v>301212511</v>
          </cell>
          <cell r="Q14681" t="str">
            <v>ACTIVOS</v>
          </cell>
        </row>
        <row r="14682">
          <cell r="D14682">
            <v>301363296</v>
          </cell>
          <cell r="Q14682" t="str">
            <v>ACTIVOS</v>
          </cell>
        </row>
        <row r="14683">
          <cell r="D14683">
            <v>300848995</v>
          </cell>
          <cell r="Q14683" t="str">
            <v>ACTIVOS</v>
          </cell>
        </row>
        <row r="14684">
          <cell r="D14684">
            <v>300928526</v>
          </cell>
          <cell r="Q14684" t="str">
            <v>ACTIVOS</v>
          </cell>
        </row>
        <row r="14685">
          <cell r="D14685">
            <v>301478224</v>
          </cell>
          <cell r="Q14685" t="str">
            <v>ACTIVOS</v>
          </cell>
        </row>
        <row r="14686">
          <cell r="D14686">
            <v>301381026</v>
          </cell>
          <cell r="Q14686" t="str">
            <v>ACTIVOS</v>
          </cell>
        </row>
        <row r="14687">
          <cell r="D14687">
            <v>301508075</v>
          </cell>
          <cell r="Q14687" t="str">
            <v>ACTIVOS</v>
          </cell>
        </row>
        <row r="14688">
          <cell r="D14688">
            <v>301502930</v>
          </cell>
          <cell r="Q14688" t="str">
            <v>ACTIVOS</v>
          </cell>
        </row>
        <row r="14689">
          <cell r="D14689">
            <v>301980830</v>
          </cell>
          <cell r="Q14689" t="str">
            <v>ACTIVOS</v>
          </cell>
        </row>
        <row r="14690">
          <cell r="D14690">
            <v>301331138</v>
          </cell>
          <cell r="Q14690" t="str">
            <v>ACTIVOS</v>
          </cell>
        </row>
        <row r="14691">
          <cell r="D14691">
            <v>301386538</v>
          </cell>
          <cell r="Q14691" t="str">
            <v>ACTIVOS</v>
          </cell>
        </row>
        <row r="14692">
          <cell r="D14692">
            <v>301535025</v>
          </cell>
          <cell r="Q14692" t="str">
            <v>ACTIVOS</v>
          </cell>
        </row>
        <row r="14693">
          <cell r="D14693">
            <v>301465996</v>
          </cell>
          <cell r="Q14693" t="str">
            <v>ACTIVOS</v>
          </cell>
        </row>
        <row r="14694">
          <cell r="D14694">
            <v>301569494</v>
          </cell>
          <cell r="Q14694" t="str">
            <v>ACTIVOS</v>
          </cell>
        </row>
        <row r="14695">
          <cell r="D14695">
            <v>301462865</v>
          </cell>
          <cell r="Q14695" t="str">
            <v>ACTIVOS</v>
          </cell>
        </row>
        <row r="14696">
          <cell r="D14696">
            <v>300665952</v>
          </cell>
          <cell r="Q14696" t="str">
            <v>ACTIVOS</v>
          </cell>
        </row>
        <row r="14697">
          <cell r="D14697">
            <v>300275900</v>
          </cell>
          <cell r="Q14697" t="str">
            <v>ACTIVOS</v>
          </cell>
        </row>
        <row r="14698">
          <cell r="D14698">
            <v>301570099</v>
          </cell>
          <cell r="Q14698" t="str">
            <v>ACTIVOS</v>
          </cell>
        </row>
        <row r="14699">
          <cell r="D14699">
            <v>301366421</v>
          </cell>
          <cell r="Q14699" t="str">
            <v>ACTIVOS</v>
          </cell>
        </row>
        <row r="14700">
          <cell r="D14700">
            <v>300925521</v>
          </cell>
          <cell r="Q14700" t="str">
            <v>ACTIVOS</v>
          </cell>
        </row>
        <row r="14701">
          <cell r="D14701">
            <v>300624364</v>
          </cell>
          <cell r="Q14701" t="str">
            <v>ACTIVOS</v>
          </cell>
        </row>
        <row r="14702">
          <cell r="D14702">
            <v>301035059</v>
          </cell>
          <cell r="Q14702" t="str">
            <v>ACTIVOS</v>
          </cell>
        </row>
        <row r="14703">
          <cell r="D14703">
            <v>300371450</v>
          </cell>
          <cell r="Q14703" t="str">
            <v>ACTIVOS</v>
          </cell>
        </row>
        <row r="14704">
          <cell r="D14704">
            <v>301031047</v>
          </cell>
          <cell r="Q14704" t="str">
            <v>ACTIVOS</v>
          </cell>
        </row>
        <row r="14705">
          <cell r="D14705">
            <v>300709798</v>
          </cell>
          <cell r="Q14705" t="str">
            <v>ACTIVOS</v>
          </cell>
        </row>
        <row r="14706">
          <cell r="D14706">
            <v>301336402</v>
          </cell>
          <cell r="Q14706" t="str">
            <v>ACTIVOS</v>
          </cell>
        </row>
        <row r="14707">
          <cell r="D14707">
            <v>301394950</v>
          </cell>
          <cell r="Q14707" t="str">
            <v>ACTIVOS</v>
          </cell>
        </row>
        <row r="14708">
          <cell r="D14708">
            <v>300741469</v>
          </cell>
          <cell r="Q14708" t="str">
            <v>ACTIVOS</v>
          </cell>
        </row>
        <row r="14709">
          <cell r="D14709">
            <v>300492846</v>
          </cell>
          <cell r="Q14709" t="str">
            <v>ACTIVOS</v>
          </cell>
        </row>
        <row r="14710">
          <cell r="D14710">
            <v>301022599</v>
          </cell>
          <cell r="Q14710" t="str">
            <v>ACTIVOS</v>
          </cell>
        </row>
        <row r="14711">
          <cell r="D14711">
            <v>300097965</v>
          </cell>
          <cell r="Q14711" t="str">
            <v>ACTIVOS</v>
          </cell>
        </row>
        <row r="14712">
          <cell r="D14712">
            <v>301525643</v>
          </cell>
          <cell r="Q14712" t="str">
            <v>ACTIVOS</v>
          </cell>
        </row>
        <row r="14713">
          <cell r="D14713">
            <v>300842812</v>
          </cell>
          <cell r="Q14713" t="str">
            <v>ACTIVOS</v>
          </cell>
        </row>
        <row r="14714">
          <cell r="D14714">
            <v>300908939</v>
          </cell>
          <cell r="Q14714" t="str">
            <v>ACTIVOS</v>
          </cell>
        </row>
        <row r="14715">
          <cell r="D14715">
            <v>301526612</v>
          </cell>
          <cell r="Q14715" t="str">
            <v>ACTIVOS</v>
          </cell>
        </row>
        <row r="14716">
          <cell r="D14716">
            <v>300086637</v>
          </cell>
          <cell r="Q14716" t="str">
            <v>ACTIVOS</v>
          </cell>
        </row>
        <row r="14717">
          <cell r="D14717">
            <v>301022878</v>
          </cell>
          <cell r="Q14717" t="str">
            <v>ACTIVOS</v>
          </cell>
        </row>
        <row r="14718">
          <cell r="D14718">
            <v>300484731</v>
          </cell>
          <cell r="Q14718" t="str">
            <v>ACTIVOS</v>
          </cell>
        </row>
        <row r="14719">
          <cell r="D14719">
            <v>301427530</v>
          </cell>
          <cell r="Q14719" t="str">
            <v>ACTIVOS</v>
          </cell>
        </row>
        <row r="14720">
          <cell r="D14720">
            <v>301319015</v>
          </cell>
          <cell r="Q14720" t="str">
            <v>ACTIVOS</v>
          </cell>
        </row>
        <row r="14721">
          <cell r="D14721">
            <v>300837656</v>
          </cell>
          <cell r="Q14721" t="str">
            <v>ACTIVOS</v>
          </cell>
        </row>
        <row r="14722">
          <cell r="D14722">
            <v>301321982</v>
          </cell>
          <cell r="Q14722" t="str">
            <v>ACTIVOS</v>
          </cell>
        </row>
        <row r="14723">
          <cell r="D14723">
            <v>300157695</v>
          </cell>
          <cell r="Q14723" t="str">
            <v>ACTIVOS</v>
          </cell>
        </row>
        <row r="14724">
          <cell r="D14724">
            <v>301356856</v>
          </cell>
          <cell r="Q14724" t="str">
            <v>ACTIVOS</v>
          </cell>
        </row>
        <row r="14725">
          <cell r="D14725">
            <v>300150545</v>
          </cell>
          <cell r="Q14725" t="str">
            <v>ACTIVOS</v>
          </cell>
        </row>
        <row r="14726">
          <cell r="D14726">
            <v>301485995</v>
          </cell>
          <cell r="Q14726" t="str">
            <v>ACTIVOS</v>
          </cell>
        </row>
        <row r="14727">
          <cell r="D14727">
            <v>300156537</v>
          </cell>
          <cell r="Q14727" t="str">
            <v>ACTIVOS</v>
          </cell>
        </row>
        <row r="14728">
          <cell r="D14728">
            <v>301158098</v>
          </cell>
          <cell r="Q14728" t="str">
            <v>ACTIVOS</v>
          </cell>
        </row>
        <row r="14729">
          <cell r="D14729">
            <v>301515137</v>
          </cell>
          <cell r="Q14729" t="str">
            <v>ACTIVOS</v>
          </cell>
        </row>
        <row r="14730">
          <cell r="D14730">
            <v>302165634</v>
          </cell>
          <cell r="Q14730" t="str">
            <v>ACTIVOS</v>
          </cell>
        </row>
        <row r="14731">
          <cell r="D14731">
            <v>301239573</v>
          </cell>
          <cell r="Q14731" t="str">
            <v>ACTIVOS</v>
          </cell>
        </row>
        <row r="14732">
          <cell r="D14732">
            <v>301215047</v>
          </cell>
          <cell r="Q14732" t="str">
            <v>ACTIVOS</v>
          </cell>
        </row>
        <row r="14733">
          <cell r="D14733">
            <v>300642795</v>
          </cell>
          <cell r="Q14733" t="str">
            <v>ACTIVOS</v>
          </cell>
        </row>
        <row r="14734">
          <cell r="D14734">
            <v>300841669</v>
          </cell>
          <cell r="Q14734" t="str">
            <v>ACTIVOS</v>
          </cell>
        </row>
        <row r="14735">
          <cell r="D14735">
            <v>301560880</v>
          </cell>
          <cell r="Q14735" t="str">
            <v>ACTIVOS</v>
          </cell>
        </row>
        <row r="14736">
          <cell r="D14736">
            <v>300651697</v>
          </cell>
          <cell r="Q14736" t="str">
            <v>ACTIVOS</v>
          </cell>
        </row>
        <row r="14737">
          <cell r="D14737">
            <v>300086666</v>
          </cell>
          <cell r="Q14737" t="str">
            <v>ACTIVOS</v>
          </cell>
        </row>
        <row r="14738">
          <cell r="D14738">
            <v>301339552</v>
          </cell>
          <cell r="Q14738" t="str">
            <v>ACTIVOS</v>
          </cell>
        </row>
        <row r="14739">
          <cell r="D14739">
            <v>301972182</v>
          </cell>
          <cell r="Q14739" t="str">
            <v>ACTIVOS</v>
          </cell>
        </row>
        <row r="14740">
          <cell r="D14740">
            <v>300092600</v>
          </cell>
          <cell r="Q14740" t="str">
            <v>ACTIVOS</v>
          </cell>
        </row>
        <row r="14741">
          <cell r="D14741">
            <v>301397479</v>
          </cell>
          <cell r="Q14741" t="str">
            <v>ACTIVOS</v>
          </cell>
        </row>
        <row r="14742">
          <cell r="D14742">
            <v>300842844</v>
          </cell>
          <cell r="Q14742" t="str">
            <v>ACTIVOS</v>
          </cell>
        </row>
        <row r="14743">
          <cell r="D14743">
            <v>302182729</v>
          </cell>
          <cell r="Q14743" t="str">
            <v>ACTIVOS</v>
          </cell>
        </row>
        <row r="14744">
          <cell r="D14744">
            <v>302138174</v>
          </cell>
          <cell r="Q14744" t="str">
            <v>ACTIVOS</v>
          </cell>
        </row>
        <row r="14745">
          <cell r="D14745">
            <v>300068838</v>
          </cell>
          <cell r="Q14745" t="str">
            <v>ACTIVOS</v>
          </cell>
        </row>
        <row r="14746">
          <cell r="D14746">
            <v>301372101</v>
          </cell>
          <cell r="Q14746" t="str">
            <v>ACTIVOS</v>
          </cell>
        </row>
        <row r="14747">
          <cell r="D14747">
            <v>300934573</v>
          </cell>
          <cell r="Q14747" t="str">
            <v>ACTIVOS</v>
          </cell>
        </row>
        <row r="14748">
          <cell r="D14748">
            <v>301194410</v>
          </cell>
          <cell r="Q14748" t="str">
            <v>ACTIVOS</v>
          </cell>
        </row>
        <row r="14749">
          <cell r="D14749">
            <v>300100766</v>
          </cell>
          <cell r="Q14749" t="str">
            <v>ACTIVOS</v>
          </cell>
        </row>
        <row r="14750">
          <cell r="D14750">
            <v>300263361</v>
          </cell>
          <cell r="Q14750" t="str">
            <v>ACTIVOS</v>
          </cell>
        </row>
        <row r="14751">
          <cell r="D14751">
            <v>300275922</v>
          </cell>
          <cell r="Q14751" t="str">
            <v>ACTIVOS</v>
          </cell>
        </row>
        <row r="14752">
          <cell r="D14752">
            <v>300092706</v>
          </cell>
          <cell r="Q14752" t="str">
            <v>ACTIVOS</v>
          </cell>
        </row>
        <row r="14753">
          <cell r="D14753">
            <v>301997985</v>
          </cell>
          <cell r="Q14753" t="str">
            <v>ACTIVOS</v>
          </cell>
        </row>
        <row r="14754">
          <cell r="D14754">
            <v>302078241</v>
          </cell>
          <cell r="Q14754" t="str">
            <v>ACTIVOS</v>
          </cell>
        </row>
        <row r="14755">
          <cell r="D14755">
            <v>301471765</v>
          </cell>
          <cell r="Q14755" t="str">
            <v>ACTIVOS</v>
          </cell>
        </row>
        <row r="14756">
          <cell r="D14756">
            <v>301397712</v>
          </cell>
          <cell r="Q14756" t="str">
            <v>ACTIVOS</v>
          </cell>
        </row>
        <row r="14757">
          <cell r="D14757">
            <v>301607115</v>
          </cell>
          <cell r="Q14757" t="str">
            <v>ACTIVOS</v>
          </cell>
        </row>
        <row r="14758">
          <cell r="D14758">
            <v>301356141</v>
          </cell>
          <cell r="Q14758" t="str">
            <v>ACTIVOS</v>
          </cell>
        </row>
        <row r="14759">
          <cell r="D14759">
            <v>300924132</v>
          </cell>
          <cell r="Q14759" t="str">
            <v>ACTIVOS</v>
          </cell>
        </row>
        <row r="14760">
          <cell r="D14760">
            <v>300790696</v>
          </cell>
          <cell r="Q14760" t="str">
            <v>ACTIVOS</v>
          </cell>
        </row>
        <row r="14761">
          <cell r="D14761">
            <v>300787931</v>
          </cell>
          <cell r="Q14761" t="str">
            <v>ACTIVOS</v>
          </cell>
        </row>
        <row r="14762">
          <cell r="D14762">
            <v>300160939</v>
          </cell>
          <cell r="Q14762" t="str">
            <v>ACTIVOS</v>
          </cell>
        </row>
        <row r="14763">
          <cell r="D14763">
            <v>301423524</v>
          </cell>
          <cell r="Q14763" t="str">
            <v>ACTIVOS</v>
          </cell>
        </row>
        <row r="14764">
          <cell r="D14764">
            <v>300881942</v>
          </cell>
          <cell r="Q14764" t="str">
            <v>ACTIVOS</v>
          </cell>
        </row>
        <row r="14765">
          <cell r="D14765">
            <v>301277660</v>
          </cell>
          <cell r="Q14765" t="str">
            <v>ACTIVOS</v>
          </cell>
        </row>
        <row r="14766">
          <cell r="D14766">
            <v>301470221</v>
          </cell>
          <cell r="Q14766" t="str">
            <v>ACTIVOS</v>
          </cell>
        </row>
        <row r="14767">
          <cell r="D14767">
            <v>300778428</v>
          </cell>
          <cell r="Q14767" t="str">
            <v>ACTIVOS</v>
          </cell>
        </row>
        <row r="14768">
          <cell r="D14768">
            <v>300628877</v>
          </cell>
          <cell r="Q14768" t="str">
            <v>ACTIVOS</v>
          </cell>
        </row>
        <row r="14769">
          <cell r="D14769">
            <v>302043782</v>
          </cell>
          <cell r="Q14769" t="str">
            <v>ACTIVOS</v>
          </cell>
        </row>
        <row r="14770">
          <cell r="D14770">
            <v>301406912</v>
          </cell>
          <cell r="Q14770" t="str">
            <v>ACTIVOS</v>
          </cell>
        </row>
        <row r="14771">
          <cell r="D14771">
            <v>300145829</v>
          </cell>
          <cell r="Q14771" t="str">
            <v>ACTIVOS</v>
          </cell>
        </row>
        <row r="14772">
          <cell r="D14772">
            <v>301397291</v>
          </cell>
          <cell r="Q14772" t="str">
            <v>ACTIVOS</v>
          </cell>
        </row>
        <row r="14773">
          <cell r="D14773">
            <v>301022475</v>
          </cell>
          <cell r="Q14773" t="str">
            <v>ACTIVOS</v>
          </cell>
        </row>
        <row r="14774">
          <cell r="D14774">
            <v>301203328</v>
          </cell>
          <cell r="Q14774" t="str">
            <v>ACTIVOS</v>
          </cell>
        </row>
        <row r="14775">
          <cell r="D14775">
            <v>301250926</v>
          </cell>
          <cell r="Q14775" t="str">
            <v>ACTIVOS</v>
          </cell>
        </row>
        <row r="14776">
          <cell r="D14776">
            <v>301433129</v>
          </cell>
          <cell r="Q14776" t="str">
            <v>ACTIVOS</v>
          </cell>
        </row>
        <row r="14777">
          <cell r="D14777">
            <v>300156183</v>
          </cell>
          <cell r="Q14777" t="str">
            <v>ACTIVOS</v>
          </cell>
        </row>
        <row r="14778">
          <cell r="D14778">
            <v>300098250</v>
          </cell>
          <cell r="Q14778" t="str">
            <v>ACTIVOS</v>
          </cell>
        </row>
        <row r="14779">
          <cell r="D14779">
            <v>301070698</v>
          </cell>
          <cell r="Q14779" t="str">
            <v>ACTIVOS</v>
          </cell>
        </row>
        <row r="14780">
          <cell r="D14780">
            <v>301940604</v>
          </cell>
          <cell r="Q14780" t="str">
            <v>ACTIVOS</v>
          </cell>
        </row>
        <row r="14781">
          <cell r="D14781">
            <v>300848892</v>
          </cell>
          <cell r="Q14781" t="str">
            <v>ACTIVOS</v>
          </cell>
        </row>
        <row r="14782">
          <cell r="D14782">
            <v>300071909</v>
          </cell>
          <cell r="Q14782" t="str">
            <v>ACTIVOS</v>
          </cell>
        </row>
        <row r="14783">
          <cell r="D14783">
            <v>301031208</v>
          </cell>
          <cell r="Q14783" t="str">
            <v>ACTIVOS</v>
          </cell>
        </row>
        <row r="14784">
          <cell r="D14784">
            <v>301167183</v>
          </cell>
          <cell r="Q14784" t="str">
            <v>ACTIVOS</v>
          </cell>
        </row>
        <row r="14785">
          <cell r="D14785">
            <v>301436795</v>
          </cell>
          <cell r="Q14785" t="str">
            <v>ACTIVOS</v>
          </cell>
        </row>
        <row r="14786">
          <cell r="D14786">
            <v>301029676</v>
          </cell>
          <cell r="Q14786" t="str">
            <v>ACTIVOS</v>
          </cell>
        </row>
        <row r="14787">
          <cell r="D14787">
            <v>300845445</v>
          </cell>
          <cell r="Q14787" t="str">
            <v>ACTIVOS</v>
          </cell>
        </row>
        <row r="14788">
          <cell r="D14788">
            <v>302171464</v>
          </cell>
          <cell r="Q14788" t="str">
            <v>ACTIVOS</v>
          </cell>
        </row>
        <row r="14789">
          <cell r="D14789">
            <v>301471998</v>
          </cell>
          <cell r="Q14789" t="str">
            <v>ACTIVOS</v>
          </cell>
        </row>
        <row r="14790">
          <cell r="D14790">
            <v>301290151</v>
          </cell>
          <cell r="Q14790" t="str">
            <v>ACTIVOS</v>
          </cell>
        </row>
        <row r="14791">
          <cell r="D14791">
            <v>301333009</v>
          </cell>
          <cell r="Q14791" t="str">
            <v>ACTIVOS</v>
          </cell>
        </row>
        <row r="14792">
          <cell r="D14792">
            <v>301380010</v>
          </cell>
          <cell r="Q14792" t="str">
            <v>ACTIVOS</v>
          </cell>
        </row>
        <row r="14793">
          <cell r="D14793">
            <v>301544847</v>
          </cell>
          <cell r="Q14793" t="str">
            <v>ACTIVOS</v>
          </cell>
        </row>
        <row r="14794">
          <cell r="D14794">
            <v>300157858</v>
          </cell>
          <cell r="Q14794" t="str">
            <v>ACTIVOS</v>
          </cell>
        </row>
        <row r="14795">
          <cell r="D14795">
            <v>301987280</v>
          </cell>
          <cell r="Q14795" t="str">
            <v>ACTIVOS</v>
          </cell>
        </row>
        <row r="14796">
          <cell r="D14796">
            <v>300097245</v>
          </cell>
          <cell r="Q14796" t="str">
            <v>ACTIVOS</v>
          </cell>
        </row>
        <row r="14797">
          <cell r="D14797">
            <v>300842760</v>
          </cell>
          <cell r="Q14797" t="str">
            <v>ACTIVOS</v>
          </cell>
        </row>
        <row r="14798">
          <cell r="D14798">
            <v>301389506</v>
          </cell>
          <cell r="Q14798" t="str">
            <v>ACTIVOS</v>
          </cell>
        </row>
        <row r="14799">
          <cell r="D14799">
            <v>301172654</v>
          </cell>
          <cell r="Q14799" t="str">
            <v>ACTIVOS</v>
          </cell>
        </row>
        <row r="14800">
          <cell r="D14800">
            <v>300927700</v>
          </cell>
          <cell r="Q14800" t="str">
            <v>ACTIVOS</v>
          </cell>
        </row>
        <row r="14801">
          <cell r="D14801">
            <v>301474995</v>
          </cell>
          <cell r="Q14801" t="str">
            <v>ACTIVOS</v>
          </cell>
        </row>
        <row r="14802">
          <cell r="D14802">
            <v>301416242</v>
          </cell>
          <cell r="Q14802" t="str">
            <v>ACTIVOS</v>
          </cell>
        </row>
        <row r="14803">
          <cell r="D14803">
            <v>301584768</v>
          </cell>
          <cell r="Q14803" t="str">
            <v>ACTIVOS</v>
          </cell>
        </row>
        <row r="14804">
          <cell r="D14804">
            <v>301370920</v>
          </cell>
          <cell r="Q14804" t="str">
            <v>ACTIVOS</v>
          </cell>
        </row>
        <row r="14805">
          <cell r="D14805">
            <v>300097567</v>
          </cell>
          <cell r="Q14805" t="str">
            <v>ACTIVOS</v>
          </cell>
        </row>
        <row r="14806">
          <cell r="D14806">
            <v>300934106</v>
          </cell>
          <cell r="Q14806" t="str">
            <v>ACTIVOS</v>
          </cell>
        </row>
        <row r="14807">
          <cell r="D14807">
            <v>301031624</v>
          </cell>
          <cell r="Q14807" t="str">
            <v>ACTIVOS</v>
          </cell>
        </row>
        <row r="14808">
          <cell r="D14808">
            <v>300790074</v>
          </cell>
          <cell r="Q14808" t="str">
            <v>ACTIVOS</v>
          </cell>
        </row>
        <row r="14809">
          <cell r="D14809">
            <v>300353591</v>
          </cell>
          <cell r="Q14809" t="str">
            <v>ACTIVOS</v>
          </cell>
        </row>
        <row r="14810">
          <cell r="D14810">
            <v>300995408</v>
          </cell>
          <cell r="Q14810" t="str">
            <v>ACTIVOS</v>
          </cell>
        </row>
        <row r="14811">
          <cell r="D14811">
            <v>300221391</v>
          </cell>
          <cell r="Q14811" t="str">
            <v>ACTIVOS</v>
          </cell>
        </row>
        <row r="14812">
          <cell r="D14812">
            <v>301245003</v>
          </cell>
          <cell r="Q14812" t="str">
            <v>ACTIVOS</v>
          </cell>
        </row>
        <row r="14813">
          <cell r="D14813">
            <v>302176263</v>
          </cell>
          <cell r="Q14813" t="str">
            <v>ACTIVOS</v>
          </cell>
        </row>
        <row r="14814">
          <cell r="D14814">
            <v>301183172</v>
          </cell>
          <cell r="Q14814" t="str">
            <v>ACTIVOS</v>
          </cell>
        </row>
        <row r="14815">
          <cell r="D14815">
            <v>300092962</v>
          </cell>
          <cell r="Q14815" t="str">
            <v>ACTIVOS</v>
          </cell>
        </row>
        <row r="14816">
          <cell r="D14816">
            <v>301290816</v>
          </cell>
          <cell r="Q14816" t="str">
            <v>ACTIVOS</v>
          </cell>
        </row>
        <row r="14817">
          <cell r="D14817">
            <v>301318369</v>
          </cell>
          <cell r="Q14817" t="str">
            <v>ACTIVOS</v>
          </cell>
        </row>
        <row r="14818">
          <cell r="D14818">
            <v>300834627</v>
          </cell>
          <cell r="Q14818" t="str">
            <v>ACTIVOS</v>
          </cell>
        </row>
        <row r="14819">
          <cell r="D14819">
            <v>300992844</v>
          </cell>
          <cell r="Q14819" t="str">
            <v>ACTIVOS</v>
          </cell>
        </row>
        <row r="14820">
          <cell r="D14820">
            <v>301279294</v>
          </cell>
          <cell r="Q14820" t="str">
            <v>ACTIVOS</v>
          </cell>
        </row>
        <row r="14821">
          <cell r="D14821">
            <v>300907821</v>
          </cell>
          <cell r="Q14821" t="str">
            <v>ACTIVOS</v>
          </cell>
        </row>
        <row r="14822">
          <cell r="D14822">
            <v>300907455</v>
          </cell>
          <cell r="Q14822" t="str">
            <v>ACTIVOS</v>
          </cell>
        </row>
        <row r="14823">
          <cell r="D14823">
            <v>300997854</v>
          </cell>
          <cell r="Q14823" t="str">
            <v>ACTIVOS</v>
          </cell>
        </row>
        <row r="14824">
          <cell r="D14824">
            <v>300848976</v>
          </cell>
          <cell r="Q14824" t="str">
            <v>ACTIVOS</v>
          </cell>
        </row>
        <row r="14825">
          <cell r="D14825">
            <v>301268132</v>
          </cell>
          <cell r="Q14825" t="str">
            <v>ACTIVOS</v>
          </cell>
        </row>
        <row r="14826">
          <cell r="D14826">
            <v>300256877</v>
          </cell>
          <cell r="Q14826" t="str">
            <v>ACTIVOS</v>
          </cell>
        </row>
        <row r="14827">
          <cell r="D14827">
            <v>300092544</v>
          </cell>
          <cell r="Q14827" t="str">
            <v>ACTIVOS</v>
          </cell>
        </row>
        <row r="14828">
          <cell r="D14828">
            <v>300098001</v>
          </cell>
          <cell r="Q14828" t="str">
            <v>ACTIVOS</v>
          </cell>
        </row>
        <row r="14829">
          <cell r="D14829">
            <v>300097938</v>
          </cell>
          <cell r="Q14829" t="str">
            <v>ACTIVOS</v>
          </cell>
        </row>
        <row r="14830">
          <cell r="D14830">
            <v>302183420</v>
          </cell>
          <cell r="Q14830" t="str">
            <v>ACTIVOS</v>
          </cell>
        </row>
        <row r="14831">
          <cell r="D14831">
            <v>301566134</v>
          </cell>
          <cell r="Q14831" t="str">
            <v>ACTIVOS</v>
          </cell>
        </row>
        <row r="14832">
          <cell r="D14832">
            <v>300097598</v>
          </cell>
          <cell r="Q14832" t="str">
            <v>ACTIVOS</v>
          </cell>
        </row>
        <row r="14833">
          <cell r="D14833">
            <v>300179056</v>
          </cell>
          <cell r="Q14833" t="str">
            <v>ACTIVOS</v>
          </cell>
        </row>
        <row r="14834">
          <cell r="D14834">
            <v>300097722</v>
          </cell>
          <cell r="Q14834" t="str">
            <v>ACTIVOS</v>
          </cell>
        </row>
        <row r="14835">
          <cell r="D14835">
            <v>300097028</v>
          </cell>
          <cell r="Q14835" t="str">
            <v>ACTIVOS</v>
          </cell>
        </row>
        <row r="14836">
          <cell r="D14836">
            <v>301489186</v>
          </cell>
          <cell r="Q14836" t="str">
            <v>ACTIVOS</v>
          </cell>
        </row>
        <row r="14837">
          <cell r="D14837">
            <v>301488451</v>
          </cell>
          <cell r="Q14837" t="str">
            <v>ACTIVOS</v>
          </cell>
        </row>
        <row r="14838">
          <cell r="D14838">
            <v>300092038</v>
          </cell>
          <cell r="Q14838" t="str">
            <v>ACTIVOS</v>
          </cell>
        </row>
        <row r="14839">
          <cell r="D14839">
            <v>301447758</v>
          </cell>
          <cell r="Q14839" t="str">
            <v>ACTIVOS</v>
          </cell>
        </row>
        <row r="14840">
          <cell r="D14840">
            <v>300097095</v>
          </cell>
          <cell r="Q14840" t="str">
            <v>ACTIVOS</v>
          </cell>
        </row>
        <row r="14841">
          <cell r="D14841">
            <v>300097313</v>
          </cell>
          <cell r="Q14841" t="str">
            <v>ACTIVOS</v>
          </cell>
        </row>
        <row r="14842">
          <cell r="D14842">
            <v>300824529</v>
          </cell>
          <cell r="Q14842" t="str">
            <v>ACTIVOS</v>
          </cell>
        </row>
        <row r="14843">
          <cell r="D14843">
            <v>302122349</v>
          </cell>
          <cell r="Q14843" t="str">
            <v>ACTIVOS</v>
          </cell>
        </row>
        <row r="14844">
          <cell r="D14844">
            <v>301502315</v>
          </cell>
          <cell r="Q14844" t="str">
            <v>ACTIVOS</v>
          </cell>
        </row>
        <row r="14845">
          <cell r="D14845">
            <v>300842839</v>
          </cell>
          <cell r="Q14845" t="str">
            <v>ACTIVOS</v>
          </cell>
        </row>
        <row r="14846">
          <cell r="D14846">
            <v>301362560</v>
          </cell>
          <cell r="Q14846" t="str">
            <v>ACTIVOS</v>
          </cell>
        </row>
        <row r="14847">
          <cell r="D14847">
            <v>301571012</v>
          </cell>
          <cell r="Q14847" t="str">
            <v>ACTIVOS</v>
          </cell>
        </row>
        <row r="14848">
          <cell r="D14848">
            <v>300220774</v>
          </cell>
          <cell r="Q14848" t="str">
            <v>ACTIVOS</v>
          </cell>
        </row>
        <row r="14849">
          <cell r="D14849">
            <v>301411647</v>
          </cell>
          <cell r="Q14849" t="str">
            <v>ACTIVOS</v>
          </cell>
        </row>
        <row r="14850">
          <cell r="D14850">
            <v>301258591</v>
          </cell>
          <cell r="Q14850" t="str">
            <v>ACTIVOS</v>
          </cell>
        </row>
        <row r="14851">
          <cell r="D14851">
            <v>301303677</v>
          </cell>
          <cell r="Q14851" t="str">
            <v>ACTIVOS</v>
          </cell>
        </row>
        <row r="14852">
          <cell r="D14852">
            <v>300148627</v>
          </cell>
          <cell r="Q14852" t="str">
            <v>ACTIVOS</v>
          </cell>
        </row>
        <row r="14853">
          <cell r="D14853">
            <v>300149047</v>
          </cell>
          <cell r="Q14853" t="str">
            <v>ACTIVOS</v>
          </cell>
        </row>
        <row r="14854">
          <cell r="D14854">
            <v>301019917</v>
          </cell>
          <cell r="Q14854" t="str">
            <v>ACTIVOS</v>
          </cell>
        </row>
        <row r="14855">
          <cell r="D14855">
            <v>301406972</v>
          </cell>
          <cell r="Q14855" t="str">
            <v>ACTIVOS</v>
          </cell>
        </row>
        <row r="14856">
          <cell r="D14856">
            <v>301370246</v>
          </cell>
          <cell r="Q14856" t="str">
            <v>ACTIVOS</v>
          </cell>
        </row>
        <row r="14857">
          <cell r="D14857">
            <v>301574966</v>
          </cell>
          <cell r="Q14857" t="str">
            <v>ACTIVOS</v>
          </cell>
        </row>
        <row r="14858">
          <cell r="D14858">
            <v>301016540</v>
          </cell>
          <cell r="Q14858" t="str">
            <v>ACTIVOS</v>
          </cell>
        </row>
        <row r="14859">
          <cell r="D14859">
            <v>301939340</v>
          </cell>
          <cell r="Q14859" t="str">
            <v>ACTIVOS</v>
          </cell>
        </row>
        <row r="14860">
          <cell r="D14860">
            <v>300934377</v>
          </cell>
          <cell r="Q14860" t="str">
            <v>ACTIVOS</v>
          </cell>
        </row>
        <row r="14861">
          <cell r="D14861">
            <v>301589055</v>
          </cell>
          <cell r="Q14861" t="str">
            <v>ACTIVOS</v>
          </cell>
        </row>
        <row r="14862">
          <cell r="D14862">
            <v>301582012</v>
          </cell>
          <cell r="Q14862" t="str">
            <v>ACTIVOS</v>
          </cell>
        </row>
        <row r="14863">
          <cell r="D14863">
            <v>301531646</v>
          </cell>
          <cell r="Q14863" t="str">
            <v>ACTIVOS</v>
          </cell>
        </row>
        <row r="14864">
          <cell r="D14864">
            <v>301569195</v>
          </cell>
          <cell r="Q14864" t="str">
            <v>ACTIVOS</v>
          </cell>
        </row>
        <row r="14865">
          <cell r="D14865">
            <v>301441413</v>
          </cell>
          <cell r="Q14865" t="str">
            <v>ACTIVOS</v>
          </cell>
        </row>
        <row r="14866">
          <cell r="D14866">
            <v>301475048</v>
          </cell>
          <cell r="Q14866" t="str">
            <v>ACTIVOS</v>
          </cell>
        </row>
        <row r="14867">
          <cell r="D14867">
            <v>300928232</v>
          </cell>
          <cell r="Q14867" t="str">
            <v>ACTIVOS</v>
          </cell>
        </row>
        <row r="14868">
          <cell r="D14868">
            <v>301539972</v>
          </cell>
          <cell r="Q14868" t="str">
            <v>ACTIVOS</v>
          </cell>
        </row>
        <row r="14869">
          <cell r="D14869">
            <v>301103388</v>
          </cell>
          <cell r="Q14869" t="str">
            <v>ACTIVOS</v>
          </cell>
        </row>
        <row r="14870">
          <cell r="D14870">
            <v>300164643</v>
          </cell>
          <cell r="Q14870" t="str">
            <v>ACTIVOS</v>
          </cell>
        </row>
        <row r="14871">
          <cell r="D14871">
            <v>300830500</v>
          </cell>
          <cell r="Q14871" t="str">
            <v>ACTIVOS</v>
          </cell>
        </row>
        <row r="14872">
          <cell r="D14872">
            <v>301448042</v>
          </cell>
          <cell r="Q14872" t="str">
            <v>ACTIVOS</v>
          </cell>
        </row>
        <row r="14873">
          <cell r="D14873">
            <v>300092697</v>
          </cell>
          <cell r="Q14873" t="str">
            <v>ACTIVOS</v>
          </cell>
        </row>
        <row r="14874">
          <cell r="D14874">
            <v>301965618</v>
          </cell>
          <cell r="Q14874" t="str">
            <v>ACTIVOS</v>
          </cell>
        </row>
        <row r="14875">
          <cell r="D14875">
            <v>301206203</v>
          </cell>
          <cell r="Q14875" t="str">
            <v>ACTIVOS</v>
          </cell>
        </row>
        <row r="14876">
          <cell r="D14876">
            <v>301490435</v>
          </cell>
          <cell r="Q14876" t="str">
            <v>ACTIVOS</v>
          </cell>
        </row>
        <row r="14877">
          <cell r="D14877">
            <v>301321097</v>
          </cell>
          <cell r="Q14877" t="str">
            <v>ACTIVOS</v>
          </cell>
        </row>
        <row r="14878">
          <cell r="D14878">
            <v>301387753</v>
          </cell>
          <cell r="Q14878" t="str">
            <v>ACTIVOS</v>
          </cell>
        </row>
        <row r="14879">
          <cell r="D14879">
            <v>300788302</v>
          </cell>
          <cell r="Q14879" t="str">
            <v>ACTIVOS</v>
          </cell>
        </row>
        <row r="14880">
          <cell r="D14880">
            <v>300156027</v>
          </cell>
          <cell r="Q14880" t="str">
            <v>ACTIVOS</v>
          </cell>
        </row>
        <row r="14881">
          <cell r="D14881">
            <v>301954500</v>
          </cell>
          <cell r="Q14881" t="str">
            <v>ACTIVOS</v>
          </cell>
        </row>
        <row r="14882">
          <cell r="D14882">
            <v>300154134</v>
          </cell>
          <cell r="Q14882" t="str">
            <v>ACTIVOS</v>
          </cell>
        </row>
        <row r="14883">
          <cell r="D14883">
            <v>300860297</v>
          </cell>
          <cell r="Q14883" t="str">
            <v>ACTIVOS</v>
          </cell>
        </row>
        <row r="14884">
          <cell r="D14884">
            <v>300145609</v>
          </cell>
          <cell r="Q14884" t="str">
            <v>ACTIVOS</v>
          </cell>
        </row>
        <row r="14885">
          <cell r="D14885">
            <v>300480124</v>
          </cell>
          <cell r="Q14885" t="str">
            <v>ACTIVOS</v>
          </cell>
        </row>
        <row r="14886">
          <cell r="D14886">
            <v>300842779</v>
          </cell>
          <cell r="Q14886" t="str">
            <v>ACTIVOS</v>
          </cell>
        </row>
        <row r="14887">
          <cell r="D14887">
            <v>301488960</v>
          </cell>
          <cell r="Q14887" t="str">
            <v>ACTIVOS</v>
          </cell>
        </row>
        <row r="14888">
          <cell r="D14888">
            <v>302054971</v>
          </cell>
          <cell r="Q14888" t="str">
            <v>ACTIVOS</v>
          </cell>
        </row>
        <row r="14889">
          <cell r="D14889">
            <v>301567086</v>
          </cell>
          <cell r="Q14889" t="str">
            <v>ACTIVOS</v>
          </cell>
        </row>
        <row r="14890">
          <cell r="D14890">
            <v>301400716</v>
          </cell>
          <cell r="Q14890" t="str">
            <v>ACTIVOS</v>
          </cell>
        </row>
        <row r="14891">
          <cell r="D14891">
            <v>301604421</v>
          </cell>
          <cell r="Q14891" t="str">
            <v>ACTIVOS</v>
          </cell>
        </row>
        <row r="14892">
          <cell r="D14892">
            <v>301081478</v>
          </cell>
          <cell r="Q14892" t="str">
            <v>ACTIVOS</v>
          </cell>
        </row>
        <row r="14893">
          <cell r="D14893">
            <v>302008042</v>
          </cell>
          <cell r="Q14893" t="str">
            <v>ACTIVOS</v>
          </cell>
        </row>
        <row r="14894">
          <cell r="D14894">
            <v>300481680</v>
          </cell>
          <cell r="Q14894" t="str">
            <v>ACTIVOS</v>
          </cell>
        </row>
        <row r="14895">
          <cell r="D14895">
            <v>301579776</v>
          </cell>
          <cell r="Q14895" t="str">
            <v>ACTIVOS</v>
          </cell>
        </row>
        <row r="14896">
          <cell r="D14896">
            <v>301453003</v>
          </cell>
          <cell r="Q14896" t="str">
            <v>ACTIVOS</v>
          </cell>
        </row>
        <row r="14897">
          <cell r="D14897">
            <v>300068287</v>
          </cell>
          <cell r="Q14897" t="str">
            <v>ACTIVOS</v>
          </cell>
        </row>
        <row r="14898">
          <cell r="D14898">
            <v>300221800</v>
          </cell>
          <cell r="Q14898" t="str">
            <v>ACTIVOS</v>
          </cell>
        </row>
        <row r="14899">
          <cell r="D14899">
            <v>302028171</v>
          </cell>
          <cell r="Q14899" t="str">
            <v>ACTIVOS</v>
          </cell>
        </row>
        <row r="14900">
          <cell r="D14900">
            <v>301501451</v>
          </cell>
          <cell r="Q14900" t="str">
            <v>ACTIVOS</v>
          </cell>
        </row>
        <row r="14901">
          <cell r="D14901">
            <v>300825530</v>
          </cell>
          <cell r="Q14901" t="str">
            <v>ACTIVOS</v>
          </cell>
        </row>
        <row r="14902">
          <cell r="D14902">
            <v>300855092</v>
          </cell>
          <cell r="Q14902" t="str">
            <v>ACTIVOS</v>
          </cell>
        </row>
        <row r="14903">
          <cell r="D14903">
            <v>300789151</v>
          </cell>
          <cell r="Q14903" t="str">
            <v>ACTIVOS</v>
          </cell>
        </row>
        <row r="14904">
          <cell r="D14904">
            <v>301326606</v>
          </cell>
          <cell r="Q14904" t="str">
            <v>ACTIVOS</v>
          </cell>
        </row>
        <row r="14905">
          <cell r="D14905">
            <v>301473578</v>
          </cell>
          <cell r="Q14905" t="str">
            <v>ACTIVOS</v>
          </cell>
        </row>
        <row r="14906">
          <cell r="D14906">
            <v>302013723</v>
          </cell>
          <cell r="Q14906" t="str">
            <v>ACTIVOS</v>
          </cell>
        </row>
        <row r="14907">
          <cell r="D14907">
            <v>300556930</v>
          </cell>
          <cell r="Q14907" t="str">
            <v>ACTIVOS</v>
          </cell>
        </row>
        <row r="14908">
          <cell r="D14908">
            <v>301458813</v>
          </cell>
          <cell r="Q14908" t="str">
            <v>ACTIVOS</v>
          </cell>
        </row>
        <row r="14909">
          <cell r="D14909">
            <v>301251275</v>
          </cell>
          <cell r="Q14909" t="str">
            <v>ACTIVOS</v>
          </cell>
        </row>
        <row r="14910">
          <cell r="D14910">
            <v>301250781</v>
          </cell>
          <cell r="Q14910" t="str">
            <v>ACTIVOS</v>
          </cell>
        </row>
        <row r="14911">
          <cell r="D14911">
            <v>301610144</v>
          </cell>
          <cell r="Q14911" t="str">
            <v>ACTIVOS</v>
          </cell>
        </row>
        <row r="14912">
          <cell r="D14912">
            <v>300069502</v>
          </cell>
          <cell r="Q14912" t="str">
            <v>ACTIVOS</v>
          </cell>
        </row>
        <row r="14913">
          <cell r="D14913">
            <v>300158378</v>
          </cell>
          <cell r="Q14913" t="str">
            <v>ACTIVOS</v>
          </cell>
        </row>
        <row r="14914">
          <cell r="D14914" t="str">
            <v>B2VDMC15</v>
          </cell>
          <cell r="Q14914" t="str">
            <v>ACTIVOS</v>
          </cell>
        </row>
        <row r="14915">
          <cell r="D14915">
            <v>300097106</v>
          </cell>
          <cell r="Q14915" t="str">
            <v>ACTIVOS</v>
          </cell>
        </row>
        <row r="14916">
          <cell r="D14916">
            <v>300149202</v>
          </cell>
          <cell r="Q14916" t="str">
            <v>ACTIVOS</v>
          </cell>
        </row>
        <row r="14917">
          <cell r="D14917">
            <v>300156053</v>
          </cell>
          <cell r="Q14917" t="str">
            <v>ACTIVOS</v>
          </cell>
        </row>
        <row r="14918">
          <cell r="D14918">
            <v>300092198</v>
          </cell>
          <cell r="Q14918" t="str">
            <v>ACTIVOS</v>
          </cell>
        </row>
        <row r="14919">
          <cell r="D14919">
            <v>300800226</v>
          </cell>
          <cell r="Q14919" t="str">
            <v>ACTIVOS</v>
          </cell>
        </row>
        <row r="14920">
          <cell r="D14920">
            <v>301479243</v>
          </cell>
          <cell r="Q14920" t="str">
            <v>ACTIVOS</v>
          </cell>
        </row>
        <row r="14921">
          <cell r="D14921">
            <v>300824755</v>
          </cell>
          <cell r="Q14921" t="str">
            <v>ACTIVOS</v>
          </cell>
        </row>
        <row r="14922">
          <cell r="D14922">
            <v>300825045</v>
          </cell>
          <cell r="Q14922" t="str">
            <v>ACTIVOS</v>
          </cell>
        </row>
        <row r="14923">
          <cell r="D14923">
            <v>300930886</v>
          </cell>
          <cell r="Q14923" t="str">
            <v>ACTIVOS</v>
          </cell>
        </row>
        <row r="14924">
          <cell r="D14924">
            <v>302096555</v>
          </cell>
          <cell r="Q14924" t="str">
            <v>ACTIVOS</v>
          </cell>
        </row>
        <row r="14925">
          <cell r="D14925">
            <v>300157961</v>
          </cell>
          <cell r="Q14925" t="str">
            <v>ACTIVOS</v>
          </cell>
        </row>
        <row r="14926">
          <cell r="D14926">
            <v>300904931</v>
          </cell>
          <cell r="Q14926" t="str">
            <v>ACTIVOS</v>
          </cell>
        </row>
        <row r="14927">
          <cell r="D14927">
            <v>300098309</v>
          </cell>
          <cell r="Q14927" t="str">
            <v>ACTIVOS</v>
          </cell>
        </row>
        <row r="14928">
          <cell r="D14928">
            <v>301156220</v>
          </cell>
          <cell r="Q14928" t="str">
            <v>ACTIVOS</v>
          </cell>
        </row>
        <row r="14929">
          <cell r="D14929">
            <v>302130396</v>
          </cell>
          <cell r="Q14929" t="str">
            <v>ACTIVOS</v>
          </cell>
        </row>
        <row r="14930">
          <cell r="D14930">
            <v>300092683</v>
          </cell>
          <cell r="Q14930" t="str">
            <v>ACTIVOS</v>
          </cell>
        </row>
        <row r="14931">
          <cell r="D14931">
            <v>301367090</v>
          </cell>
          <cell r="Q14931" t="str">
            <v>ACTIVOS</v>
          </cell>
        </row>
        <row r="14932">
          <cell r="D14932">
            <v>301361997</v>
          </cell>
          <cell r="Q14932" t="str">
            <v>ACTIVOS</v>
          </cell>
        </row>
        <row r="14933">
          <cell r="D14933">
            <v>300348720</v>
          </cell>
          <cell r="Q14933" t="str">
            <v>ACTIVOS</v>
          </cell>
        </row>
        <row r="14934">
          <cell r="D14934">
            <v>300092617</v>
          </cell>
          <cell r="Q14934" t="str">
            <v>ACTIVOS</v>
          </cell>
        </row>
        <row r="14935">
          <cell r="D14935">
            <v>301016152</v>
          </cell>
          <cell r="Q14935" t="str">
            <v>ACTIVOS</v>
          </cell>
        </row>
        <row r="14936">
          <cell r="D14936">
            <v>300155961</v>
          </cell>
          <cell r="Q14936" t="str">
            <v>ACTIVOS</v>
          </cell>
        </row>
        <row r="14937">
          <cell r="D14937">
            <v>300929259</v>
          </cell>
          <cell r="Q14937" t="str">
            <v>ACTIVOS</v>
          </cell>
        </row>
        <row r="14938">
          <cell r="D14938">
            <v>301580655</v>
          </cell>
          <cell r="Q14938" t="str">
            <v>ACTIVOS</v>
          </cell>
        </row>
        <row r="14939">
          <cell r="D14939">
            <v>301389538</v>
          </cell>
          <cell r="Q14939" t="str">
            <v>ACTIVOS</v>
          </cell>
        </row>
        <row r="14940">
          <cell r="D14940">
            <v>301460692</v>
          </cell>
          <cell r="Q14940" t="str">
            <v>ACTIVOS</v>
          </cell>
        </row>
        <row r="14941">
          <cell r="D14941">
            <v>300154302</v>
          </cell>
          <cell r="Q14941" t="str">
            <v>ACTIVOS</v>
          </cell>
        </row>
        <row r="14942">
          <cell r="D14942">
            <v>300924290</v>
          </cell>
          <cell r="Q14942" t="str">
            <v>ACTIVOS</v>
          </cell>
        </row>
        <row r="14943">
          <cell r="D14943">
            <v>300091959</v>
          </cell>
          <cell r="Q14943" t="str">
            <v>ACTIVOS</v>
          </cell>
        </row>
        <row r="14944">
          <cell r="D14944">
            <v>300092621</v>
          </cell>
          <cell r="Q14944" t="str">
            <v>ACTIVOS</v>
          </cell>
        </row>
        <row r="14945">
          <cell r="D14945">
            <v>301988175</v>
          </cell>
          <cell r="Q14945" t="str">
            <v>ACTIVOS</v>
          </cell>
        </row>
        <row r="14946">
          <cell r="D14946">
            <v>301166012</v>
          </cell>
          <cell r="Q14946" t="str">
            <v>ACTIVOS</v>
          </cell>
        </row>
        <row r="14947">
          <cell r="D14947">
            <v>302038585</v>
          </cell>
          <cell r="Q14947" t="str">
            <v>ACTIVOS</v>
          </cell>
        </row>
        <row r="14948">
          <cell r="D14948">
            <v>301385898</v>
          </cell>
          <cell r="Q14948" t="str">
            <v>ACTIVOS</v>
          </cell>
        </row>
        <row r="14949">
          <cell r="D14949">
            <v>301988799</v>
          </cell>
          <cell r="Q14949" t="str">
            <v>ACTIVOS</v>
          </cell>
        </row>
        <row r="14950">
          <cell r="D14950">
            <v>300097113</v>
          </cell>
          <cell r="Q14950" t="str">
            <v>ACTIVOS</v>
          </cell>
        </row>
        <row r="14951">
          <cell r="D14951">
            <v>300092233</v>
          </cell>
          <cell r="Q14951" t="str">
            <v>ACTIVOS</v>
          </cell>
        </row>
        <row r="14952">
          <cell r="D14952">
            <v>301422428</v>
          </cell>
          <cell r="Q14952" t="str">
            <v>ACTIVOS</v>
          </cell>
        </row>
        <row r="14953">
          <cell r="D14953">
            <v>300153595</v>
          </cell>
          <cell r="Q14953" t="str">
            <v>ACTIVOS</v>
          </cell>
        </row>
        <row r="14954">
          <cell r="D14954">
            <v>301407608</v>
          </cell>
          <cell r="Q14954" t="str">
            <v>ACTIVOS</v>
          </cell>
        </row>
        <row r="14955">
          <cell r="D14955">
            <v>300155439</v>
          </cell>
          <cell r="Q14955" t="str">
            <v>ACTIVOS</v>
          </cell>
        </row>
        <row r="14956">
          <cell r="D14956">
            <v>301454767</v>
          </cell>
          <cell r="Q14956" t="str">
            <v>ACTIVOS</v>
          </cell>
        </row>
        <row r="14957">
          <cell r="D14957">
            <v>301535830</v>
          </cell>
          <cell r="Q14957" t="str">
            <v>ACTIVOS</v>
          </cell>
        </row>
        <row r="14958">
          <cell r="D14958">
            <v>301509759</v>
          </cell>
          <cell r="Q14958" t="str">
            <v>ACTIVOS</v>
          </cell>
        </row>
        <row r="14959">
          <cell r="D14959">
            <v>300103023</v>
          </cell>
          <cell r="Q14959" t="str">
            <v>ACTIVOS</v>
          </cell>
        </row>
        <row r="14960">
          <cell r="D14960">
            <v>300155554</v>
          </cell>
          <cell r="Q14960" t="str">
            <v>ACTIVOS</v>
          </cell>
        </row>
        <row r="14961">
          <cell r="D14961">
            <v>300928478</v>
          </cell>
          <cell r="Q14961" t="str">
            <v>ACTIVOS</v>
          </cell>
        </row>
        <row r="14962">
          <cell r="D14962">
            <v>302072527</v>
          </cell>
          <cell r="Q14962" t="str">
            <v>ACTIVOS</v>
          </cell>
        </row>
        <row r="14963">
          <cell r="D14963">
            <v>300998682</v>
          </cell>
          <cell r="Q14963" t="str">
            <v>ACTIVOS</v>
          </cell>
        </row>
        <row r="14964">
          <cell r="D14964">
            <v>302007839</v>
          </cell>
          <cell r="Q14964" t="str">
            <v>ACTIVOS</v>
          </cell>
        </row>
        <row r="14965">
          <cell r="D14965">
            <v>300907330</v>
          </cell>
          <cell r="Q14965" t="str">
            <v>ACTIVOS</v>
          </cell>
        </row>
        <row r="14966">
          <cell r="D14966">
            <v>300148697</v>
          </cell>
          <cell r="Q14966" t="str">
            <v>ACTIVOS</v>
          </cell>
        </row>
        <row r="14967">
          <cell r="D14967">
            <v>301726101</v>
          </cell>
          <cell r="Q14967" t="str">
            <v>ACTIVOS</v>
          </cell>
        </row>
        <row r="14968">
          <cell r="D14968">
            <v>300263424</v>
          </cell>
          <cell r="Q14968" t="str">
            <v>ACTIVOS</v>
          </cell>
        </row>
        <row r="14969">
          <cell r="D14969">
            <v>301281288</v>
          </cell>
          <cell r="Q14969" t="str">
            <v>ACTIVOS</v>
          </cell>
        </row>
        <row r="14970">
          <cell r="D14970">
            <v>301377252</v>
          </cell>
          <cell r="Q14970" t="str">
            <v>ACTIVOS</v>
          </cell>
        </row>
        <row r="14971">
          <cell r="D14971">
            <v>302014242</v>
          </cell>
          <cell r="Q14971" t="str">
            <v>ACTIVOS</v>
          </cell>
        </row>
        <row r="14972">
          <cell r="D14972">
            <v>301077470</v>
          </cell>
          <cell r="Q14972" t="str">
            <v>ACTIVOS</v>
          </cell>
        </row>
        <row r="14973">
          <cell r="D14973">
            <v>302079117</v>
          </cell>
          <cell r="Q14973" t="str">
            <v>ACTIVOS</v>
          </cell>
        </row>
        <row r="14974">
          <cell r="D14974">
            <v>301599121</v>
          </cell>
          <cell r="Q14974" t="str">
            <v>ACTIVOS</v>
          </cell>
        </row>
        <row r="14975">
          <cell r="D14975">
            <v>300145558</v>
          </cell>
          <cell r="Q14975" t="str">
            <v>ACTIVOS</v>
          </cell>
        </row>
        <row r="14976">
          <cell r="D14976">
            <v>300154450</v>
          </cell>
          <cell r="Q14976" t="str">
            <v>ACTIVOS</v>
          </cell>
        </row>
        <row r="14977">
          <cell r="D14977">
            <v>301420801</v>
          </cell>
          <cell r="Q14977" t="str">
            <v>ACTIVOS</v>
          </cell>
        </row>
        <row r="14978">
          <cell r="D14978">
            <v>300709160</v>
          </cell>
          <cell r="Q14978" t="str">
            <v>ACTIVOS</v>
          </cell>
        </row>
        <row r="14979">
          <cell r="D14979">
            <v>301341376</v>
          </cell>
          <cell r="Q14979" t="str">
            <v>ACTIVOS</v>
          </cell>
        </row>
        <row r="14980">
          <cell r="D14980">
            <v>301141900</v>
          </cell>
          <cell r="Q14980" t="str">
            <v>ACTIVOS</v>
          </cell>
        </row>
        <row r="14981">
          <cell r="D14981">
            <v>301306997</v>
          </cell>
          <cell r="Q14981" t="str">
            <v>ACTIVOS</v>
          </cell>
        </row>
        <row r="14982">
          <cell r="D14982">
            <v>300262602</v>
          </cell>
          <cell r="Q14982" t="str">
            <v>ACTIVOS</v>
          </cell>
        </row>
        <row r="14983">
          <cell r="D14983">
            <v>300092664</v>
          </cell>
          <cell r="Q14983" t="str">
            <v>ACTIVOS</v>
          </cell>
        </row>
        <row r="14984">
          <cell r="D14984">
            <v>300098067</v>
          </cell>
          <cell r="Q14984" t="str">
            <v>ACTIVOS</v>
          </cell>
        </row>
        <row r="14985">
          <cell r="D14985">
            <v>301379248</v>
          </cell>
          <cell r="Q14985" t="str">
            <v>ACTIVOS</v>
          </cell>
        </row>
        <row r="14986">
          <cell r="D14986">
            <v>300853594</v>
          </cell>
          <cell r="Q14986" t="str">
            <v>ACTIVOS</v>
          </cell>
        </row>
        <row r="14987">
          <cell r="D14987">
            <v>301320045</v>
          </cell>
          <cell r="Q14987" t="str">
            <v>ACTIVOS</v>
          </cell>
        </row>
        <row r="14988">
          <cell r="D14988">
            <v>301520361</v>
          </cell>
          <cell r="Q14988" t="str">
            <v>ACTIVOS</v>
          </cell>
        </row>
        <row r="14989">
          <cell r="D14989">
            <v>301455935</v>
          </cell>
          <cell r="Q14989" t="str">
            <v>ACTIVOS</v>
          </cell>
        </row>
        <row r="14990">
          <cell r="D14990">
            <v>300620250</v>
          </cell>
          <cell r="Q14990" t="str">
            <v>ACTIVOS</v>
          </cell>
        </row>
        <row r="14991">
          <cell r="D14991">
            <v>300967043</v>
          </cell>
          <cell r="Q14991" t="str">
            <v>ACTIVOS</v>
          </cell>
        </row>
        <row r="14992">
          <cell r="D14992">
            <v>301632735</v>
          </cell>
          <cell r="Q14992" t="str">
            <v>ACTIVOS</v>
          </cell>
        </row>
        <row r="14993">
          <cell r="D14993">
            <v>300344708</v>
          </cell>
          <cell r="Q14993" t="str">
            <v>ACTIVOS</v>
          </cell>
        </row>
        <row r="14994">
          <cell r="D14994">
            <v>301396584</v>
          </cell>
          <cell r="Q14994" t="str">
            <v>ACTIVOS</v>
          </cell>
        </row>
        <row r="14995">
          <cell r="D14995">
            <v>300160174</v>
          </cell>
          <cell r="Q14995" t="str">
            <v>ACTIVOS</v>
          </cell>
        </row>
        <row r="14996">
          <cell r="D14996">
            <v>301984561</v>
          </cell>
          <cell r="Q14996" t="str">
            <v>ACTIVOS</v>
          </cell>
        </row>
        <row r="14997">
          <cell r="D14997">
            <v>300165037</v>
          </cell>
          <cell r="Q14997" t="str">
            <v>ACTIVOS</v>
          </cell>
        </row>
        <row r="14998">
          <cell r="D14998">
            <v>300860626</v>
          </cell>
          <cell r="Q14998" t="str">
            <v>ACTIVOS</v>
          </cell>
        </row>
        <row r="14999">
          <cell r="D14999">
            <v>300155273</v>
          </cell>
          <cell r="Q14999" t="str">
            <v>ACTIVOS</v>
          </cell>
        </row>
        <row r="15000">
          <cell r="D15000">
            <v>301299306</v>
          </cell>
          <cell r="Q15000" t="str">
            <v>ACTIVOS</v>
          </cell>
        </row>
        <row r="15001">
          <cell r="D15001">
            <v>300933233</v>
          </cell>
          <cell r="Q15001" t="str">
            <v>ACTIVOS</v>
          </cell>
        </row>
        <row r="15002">
          <cell r="D15002">
            <v>302108526</v>
          </cell>
          <cell r="Q15002" t="str">
            <v>ACTIVOS</v>
          </cell>
        </row>
        <row r="15003">
          <cell r="D15003">
            <v>300642056</v>
          </cell>
          <cell r="Q15003" t="str">
            <v>ACTIVOS</v>
          </cell>
        </row>
        <row r="15004">
          <cell r="D15004">
            <v>301536809</v>
          </cell>
          <cell r="Q15004" t="str">
            <v>ACTIVOS</v>
          </cell>
        </row>
        <row r="15005">
          <cell r="D15005">
            <v>300068512</v>
          </cell>
          <cell r="Q15005" t="str">
            <v>ACTIVOS</v>
          </cell>
        </row>
        <row r="15006">
          <cell r="D15006">
            <v>300158307</v>
          </cell>
          <cell r="Q15006" t="str">
            <v>ACTIVOS</v>
          </cell>
        </row>
        <row r="15007">
          <cell r="D15007">
            <v>300782092</v>
          </cell>
          <cell r="Q15007" t="str">
            <v>ACTIVOS</v>
          </cell>
        </row>
        <row r="15008">
          <cell r="D15008">
            <v>301423967</v>
          </cell>
          <cell r="Q15008" t="str">
            <v>ACTIVOS</v>
          </cell>
        </row>
        <row r="15009">
          <cell r="D15009">
            <v>301412012</v>
          </cell>
          <cell r="Q15009" t="str">
            <v>ACTIVOS</v>
          </cell>
        </row>
        <row r="15010">
          <cell r="D15010">
            <v>301290871</v>
          </cell>
          <cell r="Q15010" t="str">
            <v>ACTIVOS</v>
          </cell>
        </row>
        <row r="15011">
          <cell r="D15011">
            <v>300827299</v>
          </cell>
          <cell r="Q15011" t="str">
            <v>ACTIVOS</v>
          </cell>
        </row>
        <row r="15012">
          <cell r="D15012">
            <v>301338466</v>
          </cell>
          <cell r="Q15012" t="str">
            <v>ACTIVOS</v>
          </cell>
        </row>
        <row r="15013">
          <cell r="D15013">
            <v>302008465</v>
          </cell>
          <cell r="Q15013" t="str">
            <v>ACTIVOS</v>
          </cell>
        </row>
        <row r="15014">
          <cell r="D15014">
            <v>301347899</v>
          </cell>
          <cell r="Q15014" t="str">
            <v>ACTIVOS</v>
          </cell>
        </row>
        <row r="15015">
          <cell r="D15015">
            <v>300485069</v>
          </cell>
          <cell r="Q15015" t="str">
            <v>ACTIVOS</v>
          </cell>
        </row>
        <row r="15016">
          <cell r="D15016">
            <v>300483300</v>
          </cell>
          <cell r="Q15016" t="str">
            <v>ACTIVOS</v>
          </cell>
        </row>
        <row r="15017">
          <cell r="D15017">
            <v>301464722</v>
          </cell>
          <cell r="Q15017" t="str">
            <v>ACTIVOS</v>
          </cell>
        </row>
        <row r="15018">
          <cell r="D15018">
            <v>302106035</v>
          </cell>
          <cell r="Q15018" t="str">
            <v>ACTIVOS</v>
          </cell>
        </row>
        <row r="15019">
          <cell r="D15019">
            <v>301489113</v>
          </cell>
          <cell r="Q15019" t="str">
            <v>ACTIVOS</v>
          </cell>
        </row>
        <row r="15020">
          <cell r="D15020">
            <v>300741512</v>
          </cell>
          <cell r="Q15020" t="str">
            <v>ACTIVOS</v>
          </cell>
        </row>
        <row r="15021">
          <cell r="D15021">
            <v>300068313</v>
          </cell>
          <cell r="Q15021" t="str">
            <v>ACTIVOS</v>
          </cell>
        </row>
        <row r="15022">
          <cell r="D15022">
            <v>300068916</v>
          </cell>
          <cell r="Q15022" t="str">
            <v>ACTIVOS</v>
          </cell>
        </row>
        <row r="15023">
          <cell r="D15023">
            <v>301389525</v>
          </cell>
          <cell r="Q15023" t="str">
            <v>ACTIVOS</v>
          </cell>
        </row>
        <row r="15024">
          <cell r="D15024">
            <v>300155021</v>
          </cell>
          <cell r="Q15024" t="str">
            <v>ACTIVOS</v>
          </cell>
        </row>
        <row r="15025">
          <cell r="D15025">
            <v>301485760</v>
          </cell>
          <cell r="Q15025" t="str">
            <v>ACTIVOS</v>
          </cell>
        </row>
        <row r="15026">
          <cell r="D15026">
            <v>301955264</v>
          </cell>
          <cell r="Q15026" t="str">
            <v>ACTIVOS</v>
          </cell>
        </row>
        <row r="15027">
          <cell r="D15027">
            <v>301537928</v>
          </cell>
          <cell r="Q15027" t="str">
            <v>ACTIVOS</v>
          </cell>
        </row>
        <row r="15028">
          <cell r="D15028">
            <v>300126554</v>
          </cell>
          <cell r="Q15028" t="str">
            <v>ACTIVOS</v>
          </cell>
        </row>
        <row r="15029">
          <cell r="D15029">
            <v>300937664</v>
          </cell>
          <cell r="Q15029" t="str">
            <v>ACTIVOS</v>
          </cell>
        </row>
        <row r="15030">
          <cell r="D15030">
            <v>300480444</v>
          </cell>
          <cell r="Q15030" t="str">
            <v>ACTIVOS</v>
          </cell>
        </row>
        <row r="15031">
          <cell r="D15031">
            <v>300068210</v>
          </cell>
          <cell r="Q15031" t="str">
            <v>ACTIVOS</v>
          </cell>
        </row>
        <row r="15032">
          <cell r="D15032">
            <v>301609186</v>
          </cell>
          <cell r="Q15032" t="str">
            <v>ACTIVOS</v>
          </cell>
        </row>
        <row r="15033">
          <cell r="D15033">
            <v>301461637</v>
          </cell>
          <cell r="Q15033" t="str">
            <v>ACTIVOS</v>
          </cell>
        </row>
        <row r="15034">
          <cell r="D15034">
            <v>301495387</v>
          </cell>
          <cell r="Q15034" t="str">
            <v>ACTIVOS</v>
          </cell>
        </row>
        <row r="15035">
          <cell r="D15035">
            <v>300156284</v>
          </cell>
          <cell r="Q15035" t="str">
            <v>ACTIVOS</v>
          </cell>
        </row>
        <row r="15036">
          <cell r="D15036">
            <v>301601371</v>
          </cell>
          <cell r="Q15036" t="str">
            <v>ACTIVOS</v>
          </cell>
        </row>
        <row r="15037">
          <cell r="D15037">
            <v>300145819</v>
          </cell>
          <cell r="Q15037" t="str">
            <v>ACTIVOS</v>
          </cell>
        </row>
        <row r="15038">
          <cell r="D15038">
            <v>300097778</v>
          </cell>
          <cell r="Q15038" t="str">
            <v>ACTIVOS</v>
          </cell>
        </row>
        <row r="15039">
          <cell r="D15039">
            <v>301489552</v>
          </cell>
          <cell r="Q15039" t="str">
            <v>ACTIVOS</v>
          </cell>
        </row>
        <row r="15040">
          <cell r="D15040">
            <v>301475609</v>
          </cell>
          <cell r="Q15040" t="str">
            <v>ACTIVOS</v>
          </cell>
        </row>
        <row r="15041">
          <cell r="D15041">
            <v>301532477</v>
          </cell>
          <cell r="Q15041" t="str">
            <v>ACTIVOS</v>
          </cell>
        </row>
        <row r="15042">
          <cell r="D15042">
            <v>301401953</v>
          </cell>
          <cell r="Q15042" t="str">
            <v>ACTIVOS</v>
          </cell>
        </row>
        <row r="15043">
          <cell r="D15043">
            <v>300566769</v>
          </cell>
          <cell r="Q15043" t="str">
            <v>ACTIVOS</v>
          </cell>
        </row>
        <row r="15044">
          <cell r="D15044">
            <v>300930465</v>
          </cell>
          <cell r="Q15044" t="str">
            <v>ACTIVOS</v>
          </cell>
        </row>
        <row r="15045">
          <cell r="D15045">
            <v>301545040</v>
          </cell>
          <cell r="Q15045" t="str">
            <v>ACTIVOS</v>
          </cell>
        </row>
        <row r="15046">
          <cell r="D15046">
            <v>300097903</v>
          </cell>
          <cell r="Q15046" t="str">
            <v>ACTIVOS</v>
          </cell>
        </row>
        <row r="15047">
          <cell r="D15047">
            <v>301502926</v>
          </cell>
          <cell r="Q15047" t="str">
            <v>ACTIVOS</v>
          </cell>
        </row>
        <row r="15048">
          <cell r="D15048">
            <v>300146323</v>
          </cell>
          <cell r="Q15048" t="str">
            <v>ACTIVOS</v>
          </cell>
        </row>
        <row r="15049">
          <cell r="D15049">
            <v>301348675</v>
          </cell>
          <cell r="Q15049" t="str">
            <v>ACTIVOS</v>
          </cell>
        </row>
        <row r="15050">
          <cell r="D15050">
            <v>302124410</v>
          </cell>
          <cell r="Q15050" t="str">
            <v>ACTIVOS</v>
          </cell>
        </row>
        <row r="15051">
          <cell r="D15051">
            <v>302133714</v>
          </cell>
          <cell r="Q15051" t="str">
            <v>ACTIVOS</v>
          </cell>
        </row>
        <row r="15052">
          <cell r="D15052">
            <v>301434689</v>
          </cell>
          <cell r="Q15052" t="str">
            <v>ACTIVOS</v>
          </cell>
        </row>
        <row r="15053">
          <cell r="D15053">
            <v>301544292</v>
          </cell>
          <cell r="Q15053" t="str">
            <v>ACTIVOS</v>
          </cell>
        </row>
        <row r="15054">
          <cell r="D15054">
            <v>301145102</v>
          </cell>
          <cell r="Q15054" t="str">
            <v>ACTIVOS</v>
          </cell>
        </row>
        <row r="15055">
          <cell r="D15055">
            <v>301306812</v>
          </cell>
          <cell r="Q15055" t="str">
            <v>ACTIVOS</v>
          </cell>
        </row>
        <row r="15056">
          <cell r="D15056">
            <v>301093842</v>
          </cell>
          <cell r="Q15056" t="str">
            <v>ACTIVOS</v>
          </cell>
        </row>
        <row r="15057">
          <cell r="D15057">
            <v>301954302</v>
          </cell>
          <cell r="Q15057" t="str">
            <v>ACTIVOS</v>
          </cell>
        </row>
        <row r="15058">
          <cell r="D15058">
            <v>301948330</v>
          </cell>
          <cell r="Q15058" t="str">
            <v>ACTIVOS</v>
          </cell>
        </row>
        <row r="15059">
          <cell r="D15059">
            <v>301357893</v>
          </cell>
          <cell r="Q15059" t="str">
            <v>ACTIVOS</v>
          </cell>
        </row>
        <row r="15060">
          <cell r="D15060">
            <v>301463572</v>
          </cell>
          <cell r="Q15060" t="str">
            <v>ACTIVOS</v>
          </cell>
        </row>
        <row r="15061">
          <cell r="D15061">
            <v>301356860</v>
          </cell>
          <cell r="Q15061" t="str">
            <v>ACTIVOS</v>
          </cell>
        </row>
        <row r="15062">
          <cell r="D15062">
            <v>300419581</v>
          </cell>
          <cell r="Q15062" t="str">
            <v>ACTIVOS</v>
          </cell>
        </row>
        <row r="15063">
          <cell r="D15063">
            <v>301075839</v>
          </cell>
          <cell r="Q15063" t="str">
            <v>ACTIVOS</v>
          </cell>
        </row>
        <row r="15064">
          <cell r="D15064">
            <v>301452281</v>
          </cell>
          <cell r="Q15064" t="str">
            <v>ACTIVOS</v>
          </cell>
        </row>
        <row r="15065">
          <cell r="D15065">
            <v>301567775</v>
          </cell>
          <cell r="Q15065" t="str">
            <v>ACTIVOS</v>
          </cell>
        </row>
        <row r="15066">
          <cell r="D15066">
            <v>301468379</v>
          </cell>
          <cell r="Q15066" t="str">
            <v>ACTIVOS</v>
          </cell>
        </row>
        <row r="15067">
          <cell r="D15067">
            <v>301335063</v>
          </cell>
          <cell r="Q15067" t="str">
            <v>ACTIVOS</v>
          </cell>
        </row>
        <row r="15068">
          <cell r="D15068">
            <v>300161329</v>
          </cell>
          <cell r="Q15068" t="str">
            <v>ACTIVOS</v>
          </cell>
        </row>
        <row r="15069">
          <cell r="D15069">
            <v>300160985</v>
          </cell>
          <cell r="Q15069" t="str">
            <v>ACTIVOS</v>
          </cell>
        </row>
        <row r="15070">
          <cell r="D15070">
            <v>301031628</v>
          </cell>
          <cell r="Q15070" t="str">
            <v>ACTIVOS</v>
          </cell>
        </row>
        <row r="15071">
          <cell r="D15071">
            <v>301468529</v>
          </cell>
          <cell r="Q15071" t="str">
            <v>ACTIVOS</v>
          </cell>
        </row>
        <row r="15072">
          <cell r="D15072">
            <v>301181205</v>
          </cell>
          <cell r="Q15072" t="str">
            <v>ACTIVOS</v>
          </cell>
        </row>
        <row r="15073">
          <cell r="D15073">
            <v>302110560</v>
          </cell>
          <cell r="Q15073" t="str">
            <v>ACTIVOS</v>
          </cell>
        </row>
        <row r="15074">
          <cell r="D15074">
            <v>301473046</v>
          </cell>
          <cell r="Q15074" t="str">
            <v>ACTIVOS</v>
          </cell>
        </row>
        <row r="15075">
          <cell r="D15075">
            <v>300098089</v>
          </cell>
          <cell r="Q15075" t="str">
            <v>ACTIVOS</v>
          </cell>
        </row>
        <row r="15076">
          <cell r="D15076">
            <v>300098039</v>
          </cell>
          <cell r="Q15076" t="str">
            <v>ACTIVOS</v>
          </cell>
        </row>
        <row r="15077">
          <cell r="D15077">
            <v>302197838</v>
          </cell>
          <cell r="Q15077" t="str">
            <v>ACTIVOS</v>
          </cell>
        </row>
        <row r="15078">
          <cell r="D15078">
            <v>301276420</v>
          </cell>
          <cell r="Q15078" t="str">
            <v>ACTIVOS</v>
          </cell>
        </row>
        <row r="15079">
          <cell r="D15079">
            <v>300157284</v>
          </cell>
          <cell r="Q15079" t="str">
            <v>ACTIVOS</v>
          </cell>
        </row>
        <row r="15080">
          <cell r="D15080">
            <v>301251845</v>
          </cell>
          <cell r="Q15080" t="str">
            <v>ACTIVOS</v>
          </cell>
        </row>
        <row r="15081">
          <cell r="D15081">
            <v>300556615</v>
          </cell>
          <cell r="Q15081" t="str">
            <v>ACTIVOS</v>
          </cell>
        </row>
        <row r="15082">
          <cell r="D15082">
            <v>300097124</v>
          </cell>
          <cell r="Q15082" t="str">
            <v>ACTIVOS</v>
          </cell>
        </row>
        <row r="15083">
          <cell r="D15083">
            <v>301051608</v>
          </cell>
          <cell r="Q15083" t="str">
            <v>ACTIVOS</v>
          </cell>
        </row>
        <row r="15084">
          <cell r="D15084">
            <v>300154914</v>
          </cell>
          <cell r="Q15084" t="str">
            <v>ACTIVOS</v>
          </cell>
        </row>
        <row r="15085">
          <cell r="D15085">
            <v>300161144</v>
          </cell>
          <cell r="Q15085" t="str">
            <v>ACTIVOS</v>
          </cell>
        </row>
        <row r="15086">
          <cell r="D15086">
            <v>300161136</v>
          </cell>
          <cell r="Q15086" t="str">
            <v>ACTIVOS</v>
          </cell>
        </row>
        <row r="15087">
          <cell r="D15087">
            <v>300155745</v>
          </cell>
          <cell r="Q15087" t="str">
            <v>ACTIVOS</v>
          </cell>
        </row>
        <row r="15088">
          <cell r="D15088">
            <v>300126512</v>
          </cell>
          <cell r="Q15088" t="str">
            <v>ACTIVOS</v>
          </cell>
        </row>
        <row r="15089">
          <cell r="D15089">
            <v>301406529</v>
          </cell>
          <cell r="Q15089" t="str">
            <v>ACTIVOS</v>
          </cell>
        </row>
        <row r="15090">
          <cell r="D15090">
            <v>301151298</v>
          </cell>
          <cell r="Q15090" t="str">
            <v>ACTIVOS</v>
          </cell>
        </row>
        <row r="15091">
          <cell r="D15091">
            <v>301068400</v>
          </cell>
          <cell r="Q15091" t="str">
            <v>ACTIVOS</v>
          </cell>
        </row>
        <row r="15092">
          <cell r="D15092">
            <v>300157186</v>
          </cell>
          <cell r="Q15092" t="str">
            <v>ACTIVOS</v>
          </cell>
        </row>
        <row r="15093">
          <cell r="D15093">
            <v>301265460</v>
          </cell>
          <cell r="Q15093" t="str">
            <v>ACTIVOS</v>
          </cell>
        </row>
        <row r="15094">
          <cell r="D15094">
            <v>300159308</v>
          </cell>
          <cell r="Q15094" t="str">
            <v>ACTIVOS</v>
          </cell>
        </row>
        <row r="15095">
          <cell r="D15095">
            <v>300161038</v>
          </cell>
          <cell r="Q15095" t="str">
            <v>ACTIVOS</v>
          </cell>
        </row>
        <row r="15096">
          <cell r="D15096">
            <v>301260998</v>
          </cell>
          <cell r="Q15096" t="str">
            <v>ACTIVOS</v>
          </cell>
        </row>
        <row r="15097">
          <cell r="D15097">
            <v>301543436</v>
          </cell>
          <cell r="Q15097" t="str">
            <v>ACTIVOS</v>
          </cell>
        </row>
        <row r="15098">
          <cell r="D15098">
            <v>301578435</v>
          </cell>
          <cell r="Q15098" t="str">
            <v>ACTIVOS</v>
          </cell>
        </row>
        <row r="15099">
          <cell r="D15099">
            <v>300097316</v>
          </cell>
          <cell r="Q15099" t="str">
            <v>ACTIVOS</v>
          </cell>
        </row>
        <row r="15100">
          <cell r="D15100">
            <v>300276524</v>
          </cell>
          <cell r="Q15100" t="str">
            <v>ACTIVOS</v>
          </cell>
        </row>
        <row r="15101">
          <cell r="D15101">
            <v>301144408</v>
          </cell>
          <cell r="Q15101" t="str">
            <v>ACTIVOS</v>
          </cell>
        </row>
        <row r="15102">
          <cell r="D15102">
            <v>300097987</v>
          </cell>
          <cell r="Q15102" t="str">
            <v>ACTIVOS</v>
          </cell>
        </row>
        <row r="15103">
          <cell r="D15103">
            <v>301195360</v>
          </cell>
          <cell r="Q15103" t="str">
            <v>ACTIVOS</v>
          </cell>
        </row>
        <row r="15104">
          <cell r="D15104">
            <v>300790384</v>
          </cell>
          <cell r="Q15104" t="str">
            <v>ACTIVOS</v>
          </cell>
        </row>
        <row r="15105">
          <cell r="D15105">
            <v>301316792</v>
          </cell>
          <cell r="Q15105" t="str">
            <v>ACTIVOS</v>
          </cell>
        </row>
        <row r="15106">
          <cell r="D15106">
            <v>301434847</v>
          </cell>
          <cell r="Q15106" t="str">
            <v>ACTIVOS</v>
          </cell>
        </row>
        <row r="15107">
          <cell r="D15107">
            <v>300923853</v>
          </cell>
          <cell r="Q15107" t="str">
            <v>ACTIVOS</v>
          </cell>
        </row>
        <row r="15108">
          <cell r="D15108">
            <v>300097945</v>
          </cell>
          <cell r="Q15108" t="str">
            <v>ACTIVOS</v>
          </cell>
        </row>
        <row r="15109">
          <cell r="D15109">
            <v>300155787</v>
          </cell>
          <cell r="Q15109" t="str">
            <v>ACTIVOS</v>
          </cell>
        </row>
        <row r="15110">
          <cell r="D15110">
            <v>300160618</v>
          </cell>
          <cell r="Q15110" t="str">
            <v>ACTIVOS</v>
          </cell>
        </row>
        <row r="15111">
          <cell r="D15111">
            <v>300156330</v>
          </cell>
          <cell r="Q15111" t="str">
            <v>ACTIVOS</v>
          </cell>
        </row>
        <row r="15112">
          <cell r="D15112">
            <v>301458128</v>
          </cell>
          <cell r="Q15112" t="str">
            <v>ACTIVOS</v>
          </cell>
        </row>
        <row r="15113">
          <cell r="D15113">
            <v>301541884</v>
          </cell>
          <cell r="Q15113" t="str">
            <v>ACTIVOS</v>
          </cell>
        </row>
        <row r="15114">
          <cell r="D15114">
            <v>301341642</v>
          </cell>
          <cell r="Q15114" t="str">
            <v>ACTIVOS</v>
          </cell>
        </row>
        <row r="15115">
          <cell r="D15115">
            <v>301954000</v>
          </cell>
          <cell r="Q15115" t="str">
            <v>ACTIVOS</v>
          </cell>
        </row>
        <row r="15116">
          <cell r="D15116">
            <v>301381240</v>
          </cell>
          <cell r="Q15116" t="str">
            <v>ACTIVOS</v>
          </cell>
        </row>
        <row r="15117">
          <cell r="D15117">
            <v>300160011</v>
          </cell>
          <cell r="Q15117" t="str">
            <v>ACTIVOS</v>
          </cell>
        </row>
        <row r="15118">
          <cell r="D15118">
            <v>300997287</v>
          </cell>
          <cell r="Q15118" t="str">
            <v>ACTIVOS</v>
          </cell>
        </row>
        <row r="15119">
          <cell r="D15119">
            <v>302132936</v>
          </cell>
          <cell r="Q15119" t="str">
            <v>ACTIVOS</v>
          </cell>
        </row>
        <row r="15120">
          <cell r="D15120">
            <v>300159309</v>
          </cell>
          <cell r="Q15120" t="str">
            <v>ACTIVOS</v>
          </cell>
        </row>
        <row r="15121">
          <cell r="D15121">
            <v>301486305</v>
          </cell>
          <cell r="Q15121" t="str">
            <v>ACTIVOS</v>
          </cell>
        </row>
        <row r="15122">
          <cell r="D15122">
            <v>301272445</v>
          </cell>
          <cell r="Q15122" t="str">
            <v>ACTIVOS</v>
          </cell>
        </row>
        <row r="15123">
          <cell r="D15123">
            <v>300929496</v>
          </cell>
          <cell r="Q15123" t="str">
            <v>ACTIVOS</v>
          </cell>
        </row>
        <row r="15124">
          <cell r="D15124">
            <v>301365120</v>
          </cell>
          <cell r="Q15124" t="str">
            <v>ACTIVOS</v>
          </cell>
        </row>
        <row r="15125">
          <cell r="D15125">
            <v>302181203</v>
          </cell>
          <cell r="Q15125" t="str">
            <v>ACTIVOS</v>
          </cell>
        </row>
        <row r="15126">
          <cell r="D15126">
            <v>302121463</v>
          </cell>
          <cell r="Q15126" t="str">
            <v>ACTIVOS</v>
          </cell>
        </row>
        <row r="15127">
          <cell r="D15127">
            <v>301363909</v>
          </cell>
          <cell r="Q15127" t="str">
            <v>ACTIVOS</v>
          </cell>
        </row>
        <row r="15128">
          <cell r="D15128">
            <v>301941019</v>
          </cell>
          <cell r="Q15128" t="str">
            <v>ACTIVOS</v>
          </cell>
        </row>
        <row r="15129">
          <cell r="D15129">
            <v>301363004</v>
          </cell>
          <cell r="Q15129" t="str">
            <v>ACTIVOS</v>
          </cell>
        </row>
        <row r="15130">
          <cell r="D15130">
            <v>301277686</v>
          </cell>
          <cell r="Q15130" t="str">
            <v>ACTIVOS</v>
          </cell>
        </row>
        <row r="15131">
          <cell r="D15131">
            <v>300097391</v>
          </cell>
          <cell r="Q15131" t="str">
            <v>ACTIVOS</v>
          </cell>
        </row>
        <row r="15132">
          <cell r="D15132">
            <v>300620327</v>
          </cell>
          <cell r="Q15132" t="str">
            <v>ACTIVOS</v>
          </cell>
        </row>
        <row r="15133">
          <cell r="D15133">
            <v>300924894</v>
          </cell>
          <cell r="Q15133" t="str">
            <v>ACTIVOS</v>
          </cell>
        </row>
        <row r="15134">
          <cell r="D15134">
            <v>300092088</v>
          </cell>
          <cell r="Q15134" t="str">
            <v>ACTIVOS</v>
          </cell>
        </row>
        <row r="15135">
          <cell r="D15135">
            <v>301470535</v>
          </cell>
          <cell r="Q15135" t="str">
            <v>ACTIVOS</v>
          </cell>
        </row>
        <row r="15136">
          <cell r="D15136">
            <v>301442147</v>
          </cell>
          <cell r="Q15136" t="str">
            <v>ACTIVOS</v>
          </cell>
        </row>
        <row r="15137">
          <cell r="D15137">
            <v>300158489</v>
          </cell>
          <cell r="Q15137" t="str">
            <v>ACTIVOS</v>
          </cell>
        </row>
        <row r="15138">
          <cell r="D15138">
            <v>301068362</v>
          </cell>
          <cell r="Q15138" t="str">
            <v>ACTIVOS</v>
          </cell>
        </row>
        <row r="15139">
          <cell r="D15139">
            <v>302156695</v>
          </cell>
          <cell r="Q15139" t="str">
            <v>ACTIVOS</v>
          </cell>
        </row>
        <row r="15140">
          <cell r="D15140">
            <v>300168691</v>
          </cell>
          <cell r="Q15140" t="str">
            <v>ACTIVOS</v>
          </cell>
        </row>
        <row r="15141">
          <cell r="D15141">
            <v>301849041</v>
          </cell>
          <cell r="Q15141" t="str">
            <v>ACTIVOS</v>
          </cell>
        </row>
        <row r="15142">
          <cell r="D15142">
            <v>301572504</v>
          </cell>
          <cell r="Q15142" t="str">
            <v>ACTIVOS</v>
          </cell>
        </row>
        <row r="15143">
          <cell r="D15143">
            <v>302078629</v>
          </cell>
          <cell r="Q15143" t="str">
            <v>ACTIVOS</v>
          </cell>
        </row>
        <row r="15144">
          <cell r="D15144">
            <v>301046157</v>
          </cell>
          <cell r="Q15144" t="str">
            <v>ACTIVOS</v>
          </cell>
        </row>
        <row r="15145">
          <cell r="D15145">
            <v>300155801</v>
          </cell>
          <cell r="Q15145" t="str">
            <v>ACTIVOS</v>
          </cell>
        </row>
        <row r="15146">
          <cell r="D15146">
            <v>301311144</v>
          </cell>
          <cell r="Q15146" t="str">
            <v>ACTIVOS</v>
          </cell>
        </row>
        <row r="15147">
          <cell r="D15147">
            <v>301411677</v>
          </cell>
          <cell r="Q15147" t="str">
            <v>ACTIVOS</v>
          </cell>
        </row>
        <row r="15148">
          <cell r="D15148">
            <v>300098301</v>
          </cell>
          <cell r="Q15148" t="str">
            <v>ACTIVOS</v>
          </cell>
        </row>
        <row r="15149">
          <cell r="D15149">
            <v>301149287</v>
          </cell>
          <cell r="Q15149" t="str">
            <v>ACTIVOS</v>
          </cell>
        </row>
        <row r="15150">
          <cell r="D15150">
            <v>300276697</v>
          </cell>
          <cell r="Q15150" t="str">
            <v>ACTIVOS</v>
          </cell>
        </row>
        <row r="15151">
          <cell r="D15151">
            <v>300968044</v>
          </cell>
          <cell r="Q15151" t="str">
            <v>ACTIVOS</v>
          </cell>
        </row>
        <row r="15152">
          <cell r="D15152">
            <v>301461047</v>
          </cell>
          <cell r="Q15152" t="str">
            <v>ACTIVOS</v>
          </cell>
        </row>
        <row r="15153">
          <cell r="D15153">
            <v>301163816</v>
          </cell>
          <cell r="Q15153" t="str">
            <v>ACTIVOS</v>
          </cell>
        </row>
        <row r="15154">
          <cell r="D15154">
            <v>300097187</v>
          </cell>
          <cell r="Q15154" t="str">
            <v>ACTIVOS</v>
          </cell>
        </row>
        <row r="15155">
          <cell r="D15155">
            <v>302099302</v>
          </cell>
          <cell r="Q15155" t="str">
            <v>ACTIVOS</v>
          </cell>
        </row>
        <row r="15156">
          <cell r="D15156">
            <v>301242184</v>
          </cell>
          <cell r="Q15156" t="str">
            <v>ACTIVOS</v>
          </cell>
        </row>
        <row r="15157">
          <cell r="D15157">
            <v>300949402</v>
          </cell>
          <cell r="Q15157" t="str">
            <v>ACTIVOS</v>
          </cell>
        </row>
        <row r="15158">
          <cell r="D15158">
            <v>300164593</v>
          </cell>
          <cell r="Q15158" t="str">
            <v>ACTIVOS</v>
          </cell>
        </row>
        <row r="15159">
          <cell r="D15159">
            <v>300153785</v>
          </cell>
          <cell r="Q15159" t="str">
            <v>ACTIVOS</v>
          </cell>
        </row>
        <row r="15160">
          <cell r="D15160">
            <v>301530586</v>
          </cell>
          <cell r="Q15160" t="str">
            <v>ACTIVOS</v>
          </cell>
        </row>
        <row r="15161">
          <cell r="D15161">
            <v>301112276</v>
          </cell>
          <cell r="Q15161" t="str">
            <v>ACTIVOS</v>
          </cell>
        </row>
        <row r="15162">
          <cell r="D15162">
            <v>301286364</v>
          </cell>
          <cell r="Q15162" t="str">
            <v>ACTIVOS</v>
          </cell>
        </row>
        <row r="15163">
          <cell r="D15163">
            <v>301257068</v>
          </cell>
          <cell r="Q15163" t="str">
            <v>ACTIVOS</v>
          </cell>
        </row>
        <row r="15164">
          <cell r="D15164">
            <v>301195474</v>
          </cell>
          <cell r="Q15164" t="str">
            <v>ACTIVOS</v>
          </cell>
        </row>
        <row r="15165">
          <cell r="D15165">
            <v>301600916</v>
          </cell>
          <cell r="Q15165" t="str">
            <v>ACTIVOS</v>
          </cell>
        </row>
        <row r="15166">
          <cell r="D15166">
            <v>301866159</v>
          </cell>
          <cell r="Q15166" t="str">
            <v>ACTIVOS</v>
          </cell>
        </row>
        <row r="15167">
          <cell r="D15167">
            <v>301369068</v>
          </cell>
          <cell r="Q15167" t="str">
            <v>ACTIVOS</v>
          </cell>
        </row>
        <row r="15168">
          <cell r="D15168">
            <v>301387044</v>
          </cell>
          <cell r="Q15168" t="str">
            <v>ACTIVOS</v>
          </cell>
        </row>
        <row r="15169">
          <cell r="D15169">
            <v>301345287</v>
          </cell>
          <cell r="Q15169" t="str">
            <v>ACTIVOS</v>
          </cell>
        </row>
        <row r="15170">
          <cell r="D15170">
            <v>301336228</v>
          </cell>
          <cell r="Q15170" t="str">
            <v>ACTIVOS</v>
          </cell>
        </row>
        <row r="15171">
          <cell r="D15171">
            <v>300161230</v>
          </cell>
          <cell r="Q15171" t="str">
            <v>ACTIVOS</v>
          </cell>
        </row>
        <row r="15172">
          <cell r="D15172">
            <v>302175087</v>
          </cell>
          <cell r="Q15172" t="str">
            <v>ACTIVOS</v>
          </cell>
        </row>
        <row r="15173">
          <cell r="D15173">
            <v>301433530</v>
          </cell>
          <cell r="Q15173" t="str">
            <v>ACTIVOS</v>
          </cell>
        </row>
        <row r="15174">
          <cell r="D15174">
            <v>300097059</v>
          </cell>
          <cell r="Q15174" t="str">
            <v>ACTIVOS</v>
          </cell>
        </row>
        <row r="15175">
          <cell r="D15175">
            <v>301949820</v>
          </cell>
          <cell r="Q15175" t="str">
            <v>ACTIVOS</v>
          </cell>
        </row>
        <row r="15176">
          <cell r="D15176">
            <v>300931186</v>
          </cell>
          <cell r="Q15176" t="str">
            <v>ACTIVOS</v>
          </cell>
        </row>
        <row r="15177">
          <cell r="D15177">
            <v>301606528</v>
          </cell>
          <cell r="Q15177" t="str">
            <v>ACTIVOS</v>
          </cell>
        </row>
        <row r="15178">
          <cell r="D15178">
            <v>300065236</v>
          </cell>
          <cell r="Q15178" t="str">
            <v>ACTIVOS</v>
          </cell>
        </row>
        <row r="15179">
          <cell r="D15179">
            <v>300153555</v>
          </cell>
          <cell r="Q15179" t="str">
            <v>ACTIVOS</v>
          </cell>
        </row>
        <row r="15180">
          <cell r="D15180">
            <v>301500889</v>
          </cell>
          <cell r="Q15180" t="str">
            <v>ACTIVOS</v>
          </cell>
        </row>
        <row r="15181">
          <cell r="D15181">
            <v>300097730</v>
          </cell>
          <cell r="Q15181" t="str">
            <v>ACTIVOS</v>
          </cell>
        </row>
        <row r="15182">
          <cell r="D15182">
            <v>300097705</v>
          </cell>
          <cell r="Q15182" t="str">
            <v>ACTIVOS</v>
          </cell>
        </row>
        <row r="15183">
          <cell r="D15183">
            <v>300150065</v>
          </cell>
          <cell r="Q15183" t="str">
            <v>ACTIVOS</v>
          </cell>
        </row>
        <row r="15184">
          <cell r="D15184">
            <v>300108884</v>
          </cell>
          <cell r="Q15184" t="str">
            <v>ACTIVOS</v>
          </cell>
        </row>
        <row r="15185">
          <cell r="D15185">
            <v>301342319</v>
          </cell>
          <cell r="Q15185" t="str">
            <v>ACTIVOS</v>
          </cell>
        </row>
        <row r="15186">
          <cell r="D15186">
            <v>300154315</v>
          </cell>
          <cell r="Q15186" t="str">
            <v>ACTIVOS</v>
          </cell>
        </row>
        <row r="15187">
          <cell r="D15187">
            <v>300815459</v>
          </cell>
          <cell r="Q15187" t="str">
            <v>ACTIVOS</v>
          </cell>
        </row>
        <row r="15188">
          <cell r="D15188">
            <v>300161950</v>
          </cell>
          <cell r="Q15188" t="str">
            <v>ACTIVOS</v>
          </cell>
        </row>
        <row r="15189">
          <cell r="D15189">
            <v>302106241</v>
          </cell>
          <cell r="Q15189" t="str">
            <v>ACTIVOS</v>
          </cell>
        </row>
        <row r="15190">
          <cell r="D15190">
            <v>301343537</v>
          </cell>
          <cell r="Q15190" t="str">
            <v>ACTIVOS</v>
          </cell>
        </row>
        <row r="15191">
          <cell r="D15191">
            <v>301471815</v>
          </cell>
          <cell r="Q15191" t="str">
            <v>ACTIVOS</v>
          </cell>
        </row>
        <row r="15192">
          <cell r="D15192">
            <v>301018350</v>
          </cell>
          <cell r="Q15192" t="str">
            <v>ACTIVOS</v>
          </cell>
        </row>
        <row r="15193">
          <cell r="D15193">
            <v>301853846</v>
          </cell>
          <cell r="Q15193" t="str">
            <v>ACTIVOS</v>
          </cell>
        </row>
        <row r="15194">
          <cell r="D15194">
            <v>301591907</v>
          </cell>
          <cell r="Q15194" t="str">
            <v>ACTIVOS</v>
          </cell>
        </row>
        <row r="15195">
          <cell r="D15195">
            <v>300163470</v>
          </cell>
          <cell r="Q15195" t="str">
            <v>ACTIVOS</v>
          </cell>
        </row>
        <row r="15196">
          <cell r="D15196">
            <v>300917839</v>
          </cell>
          <cell r="Q15196" t="str">
            <v>ACTIVOS</v>
          </cell>
        </row>
        <row r="15197">
          <cell r="D15197">
            <v>302034080</v>
          </cell>
          <cell r="Q15197" t="str">
            <v>ACTIVOS</v>
          </cell>
        </row>
        <row r="15198">
          <cell r="D15198">
            <v>301969783</v>
          </cell>
          <cell r="Q15198" t="str">
            <v>ACTIVOS</v>
          </cell>
        </row>
        <row r="15199">
          <cell r="D15199">
            <v>300382170</v>
          </cell>
          <cell r="Q15199" t="str">
            <v>ACTIVOS</v>
          </cell>
        </row>
        <row r="15200">
          <cell r="D15200">
            <v>301103353</v>
          </cell>
          <cell r="Q15200" t="str">
            <v>ACTIVOS</v>
          </cell>
        </row>
        <row r="15201">
          <cell r="D15201">
            <v>301101154</v>
          </cell>
          <cell r="Q15201" t="str">
            <v>ACTIVOS</v>
          </cell>
        </row>
        <row r="15202">
          <cell r="D15202">
            <v>300126251</v>
          </cell>
          <cell r="Q15202" t="str">
            <v>ACTIVOS</v>
          </cell>
        </row>
        <row r="15203">
          <cell r="D15203">
            <v>301216419</v>
          </cell>
          <cell r="Q15203" t="str">
            <v>ACTIVOS</v>
          </cell>
        </row>
        <row r="15204">
          <cell r="D15204">
            <v>301336249</v>
          </cell>
          <cell r="Q15204" t="str">
            <v>ACTIVOS</v>
          </cell>
        </row>
        <row r="15205">
          <cell r="D15205">
            <v>301589652</v>
          </cell>
          <cell r="Q15205" t="str">
            <v>ACTIVOS</v>
          </cell>
        </row>
        <row r="15206">
          <cell r="D15206">
            <v>300741598</v>
          </cell>
          <cell r="Q15206" t="str">
            <v>ACTIVOS</v>
          </cell>
        </row>
        <row r="15207">
          <cell r="D15207">
            <v>301411504</v>
          </cell>
          <cell r="Q15207" t="str">
            <v>ACTIVOS</v>
          </cell>
        </row>
        <row r="15208">
          <cell r="D15208">
            <v>300156529</v>
          </cell>
          <cell r="Q15208" t="str">
            <v>ACTIVOS</v>
          </cell>
        </row>
        <row r="15209">
          <cell r="D15209">
            <v>300155978</v>
          </cell>
          <cell r="Q15209" t="str">
            <v>ACTIVOS</v>
          </cell>
        </row>
        <row r="15210">
          <cell r="D15210">
            <v>301406802</v>
          </cell>
          <cell r="Q15210" t="str">
            <v>ACTIVOS</v>
          </cell>
        </row>
        <row r="15211">
          <cell r="D15211">
            <v>300126039</v>
          </cell>
          <cell r="Q15211" t="str">
            <v>ACTIVOS</v>
          </cell>
        </row>
        <row r="15212">
          <cell r="D15212">
            <v>300155945</v>
          </cell>
          <cell r="Q15212" t="str">
            <v>ACTIVOS</v>
          </cell>
        </row>
        <row r="15213">
          <cell r="D15213">
            <v>300845659</v>
          </cell>
          <cell r="Q15213" t="str">
            <v>ACTIVOS</v>
          </cell>
        </row>
        <row r="15214">
          <cell r="D15214">
            <v>300098214</v>
          </cell>
          <cell r="Q15214" t="str">
            <v>ACTIVOS</v>
          </cell>
        </row>
        <row r="15215">
          <cell r="D15215">
            <v>301506351</v>
          </cell>
          <cell r="Q15215" t="str">
            <v>ACTIVOS</v>
          </cell>
        </row>
        <row r="15216">
          <cell r="D15216">
            <v>301764073</v>
          </cell>
          <cell r="Q15216" t="str">
            <v>ACTIVOS</v>
          </cell>
        </row>
        <row r="15217">
          <cell r="D15217">
            <v>300097388</v>
          </cell>
          <cell r="Q15217" t="str">
            <v>ACTIVOS</v>
          </cell>
        </row>
        <row r="15218">
          <cell r="D15218">
            <v>302048416</v>
          </cell>
          <cell r="Q15218" t="str">
            <v>ACTIVOS</v>
          </cell>
        </row>
        <row r="15219">
          <cell r="D15219">
            <v>301339127</v>
          </cell>
          <cell r="Q15219" t="str">
            <v>ACTIVOS</v>
          </cell>
        </row>
        <row r="15220">
          <cell r="D15220">
            <v>301076126</v>
          </cell>
          <cell r="Q15220" t="str">
            <v>ACTIVOS</v>
          </cell>
        </row>
        <row r="15221">
          <cell r="D15221">
            <v>301438854</v>
          </cell>
          <cell r="Q15221" t="str">
            <v>ACTIVOS</v>
          </cell>
        </row>
        <row r="15222">
          <cell r="D15222">
            <v>301501048</v>
          </cell>
          <cell r="Q15222" t="str">
            <v>ACTIVOS</v>
          </cell>
        </row>
        <row r="15223">
          <cell r="D15223">
            <v>301312565</v>
          </cell>
          <cell r="Q15223" t="str">
            <v>ACTIVOS</v>
          </cell>
        </row>
        <row r="15224">
          <cell r="D15224">
            <v>301023873</v>
          </cell>
          <cell r="Q15224" t="str">
            <v>ACTIVOS</v>
          </cell>
        </row>
        <row r="15225">
          <cell r="D15225">
            <v>300153691</v>
          </cell>
          <cell r="Q15225" t="str">
            <v>ACTIVOS</v>
          </cell>
        </row>
        <row r="15226">
          <cell r="D15226">
            <v>301265758</v>
          </cell>
          <cell r="Q15226" t="str">
            <v>ACTIVOS</v>
          </cell>
        </row>
        <row r="15227">
          <cell r="D15227">
            <v>300092236</v>
          </cell>
          <cell r="Q15227" t="str">
            <v>ACTIVOS</v>
          </cell>
        </row>
        <row r="15228">
          <cell r="D15228">
            <v>300144850</v>
          </cell>
          <cell r="Q15228" t="str">
            <v>ACTIVOS</v>
          </cell>
        </row>
        <row r="15229">
          <cell r="D15229">
            <v>301241102</v>
          </cell>
          <cell r="Q15229" t="str">
            <v>ACTIVOS</v>
          </cell>
        </row>
        <row r="15230">
          <cell r="D15230">
            <v>301382009</v>
          </cell>
          <cell r="Q15230" t="str">
            <v>ACTIVOS</v>
          </cell>
        </row>
        <row r="15231">
          <cell r="D15231">
            <v>301068553</v>
          </cell>
          <cell r="Q15231" t="str">
            <v>ACTIVOS</v>
          </cell>
        </row>
        <row r="15232">
          <cell r="D15232">
            <v>301370993</v>
          </cell>
          <cell r="Q15232" t="str">
            <v>ACTIVOS</v>
          </cell>
        </row>
        <row r="15233">
          <cell r="D15233">
            <v>300098073</v>
          </cell>
          <cell r="Q15233" t="str">
            <v>ACTIVOS</v>
          </cell>
        </row>
        <row r="15234">
          <cell r="D15234">
            <v>300160247</v>
          </cell>
          <cell r="Q15234" t="str">
            <v>ACTIVOS</v>
          </cell>
        </row>
        <row r="15235">
          <cell r="D15235">
            <v>301376612</v>
          </cell>
          <cell r="Q15235" t="str">
            <v>ACTIVOS</v>
          </cell>
        </row>
        <row r="15236">
          <cell r="D15236">
            <v>300153790</v>
          </cell>
          <cell r="Q15236" t="str">
            <v>ACTIVOS</v>
          </cell>
        </row>
        <row r="15237">
          <cell r="D15237">
            <v>301478218</v>
          </cell>
          <cell r="Q15237" t="str">
            <v>ACTIVOS</v>
          </cell>
        </row>
        <row r="15238">
          <cell r="D15238">
            <v>301496257</v>
          </cell>
          <cell r="Q15238" t="str">
            <v>ACTIVOS</v>
          </cell>
        </row>
        <row r="15239">
          <cell r="D15239">
            <v>302059159</v>
          </cell>
          <cell r="Q15239" t="str">
            <v>ACTIVOS</v>
          </cell>
        </row>
        <row r="15240">
          <cell r="D15240">
            <v>301367345</v>
          </cell>
          <cell r="Q15240" t="str">
            <v>ACTIVOS</v>
          </cell>
        </row>
        <row r="15241">
          <cell r="D15241">
            <v>300905327</v>
          </cell>
          <cell r="Q15241" t="str">
            <v>ACTIVOS</v>
          </cell>
        </row>
        <row r="15242">
          <cell r="D15242">
            <v>301239053</v>
          </cell>
          <cell r="Q15242" t="str">
            <v>ACTIVOS</v>
          </cell>
        </row>
        <row r="15243">
          <cell r="D15243">
            <v>300145292</v>
          </cell>
          <cell r="Q15243" t="str">
            <v>ACTIVOS</v>
          </cell>
        </row>
        <row r="15244">
          <cell r="D15244">
            <v>301488509</v>
          </cell>
          <cell r="Q15244" t="str">
            <v>ACTIVOS</v>
          </cell>
        </row>
        <row r="15245">
          <cell r="D15245">
            <v>301366947</v>
          </cell>
          <cell r="Q15245" t="str">
            <v>ACTIVOS</v>
          </cell>
        </row>
        <row r="15246">
          <cell r="D15246">
            <v>301501050</v>
          </cell>
          <cell r="Q15246" t="str">
            <v>ACTIVOS</v>
          </cell>
        </row>
        <row r="15247">
          <cell r="D15247">
            <v>301444558</v>
          </cell>
          <cell r="Q15247" t="str">
            <v>ACTIVOS</v>
          </cell>
        </row>
        <row r="15248">
          <cell r="D15248">
            <v>301061270</v>
          </cell>
          <cell r="Q15248" t="str">
            <v>ACTIVOS</v>
          </cell>
        </row>
        <row r="15249">
          <cell r="D15249">
            <v>300858177</v>
          </cell>
          <cell r="Q15249" t="str">
            <v>ACTIVOS</v>
          </cell>
        </row>
        <row r="15250">
          <cell r="D15250">
            <v>300904465</v>
          </cell>
          <cell r="Q15250" t="str">
            <v>ACTIVOS</v>
          </cell>
        </row>
        <row r="15251">
          <cell r="D15251">
            <v>300098369</v>
          </cell>
          <cell r="Q15251" t="str">
            <v>ACTIVOS</v>
          </cell>
        </row>
        <row r="15252">
          <cell r="D15252">
            <v>301330805</v>
          </cell>
          <cell r="Q15252" t="str">
            <v>ACTIVOS</v>
          </cell>
        </row>
        <row r="15253">
          <cell r="D15253">
            <v>301453789</v>
          </cell>
          <cell r="Q15253" t="str">
            <v>ACTIVOS</v>
          </cell>
        </row>
        <row r="15254">
          <cell r="D15254">
            <v>301541685</v>
          </cell>
          <cell r="Q15254" t="str">
            <v>ACTIVOS</v>
          </cell>
        </row>
        <row r="15255">
          <cell r="D15255">
            <v>301482778</v>
          </cell>
          <cell r="Q15255" t="str">
            <v>ACTIVOS</v>
          </cell>
        </row>
        <row r="15256">
          <cell r="D15256">
            <v>301963725</v>
          </cell>
          <cell r="Q15256" t="str">
            <v>ACTIVOS</v>
          </cell>
        </row>
        <row r="15257">
          <cell r="D15257">
            <v>300098218</v>
          </cell>
          <cell r="Q15257" t="str">
            <v>ACTIVOS</v>
          </cell>
        </row>
        <row r="15258">
          <cell r="D15258">
            <v>301597991</v>
          </cell>
          <cell r="Q15258" t="str">
            <v>ACTIVOS</v>
          </cell>
        </row>
        <row r="15259">
          <cell r="D15259">
            <v>300161382</v>
          </cell>
          <cell r="Q15259" t="str">
            <v>ACTIVOS</v>
          </cell>
        </row>
        <row r="15260">
          <cell r="D15260">
            <v>301384714</v>
          </cell>
          <cell r="Q15260" t="str">
            <v>ACTIVOS</v>
          </cell>
        </row>
        <row r="15261">
          <cell r="D15261">
            <v>301461625</v>
          </cell>
          <cell r="Q15261" t="str">
            <v>ACTIVOS</v>
          </cell>
        </row>
        <row r="15262">
          <cell r="D15262">
            <v>300097735</v>
          </cell>
          <cell r="Q15262" t="str">
            <v>ACTIVOS</v>
          </cell>
        </row>
        <row r="15263">
          <cell r="D15263">
            <v>301313449</v>
          </cell>
          <cell r="Q15263" t="str">
            <v>ACTIVOS</v>
          </cell>
        </row>
        <row r="15264">
          <cell r="D15264">
            <v>300156276</v>
          </cell>
          <cell r="Q15264" t="str">
            <v>ACTIVOS</v>
          </cell>
        </row>
        <row r="15265">
          <cell r="D15265">
            <v>301503896</v>
          </cell>
          <cell r="Q15265" t="str">
            <v>ACTIVOS</v>
          </cell>
        </row>
        <row r="15266">
          <cell r="D15266">
            <v>302073243</v>
          </cell>
          <cell r="Q15266" t="str">
            <v>ACTIVOS</v>
          </cell>
        </row>
        <row r="15267">
          <cell r="D15267">
            <v>301309239</v>
          </cell>
          <cell r="Q15267" t="str">
            <v>ACTIVOS</v>
          </cell>
        </row>
        <row r="15268">
          <cell r="D15268">
            <v>300815311</v>
          </cell>
          <cell r="Q15268" t="str">
            <v>ACTIVOS</v>
          </cell>
        </row>
        <row r="15269">
          <cell r="D15269">
            <v>301606665</v>
          </cell>
          <cell r="Q15269" t="str">
            <v>ACTIVOS</v>
          </cell>
        </row>
        <row r="15270">
          <cell r="D15270">
            <v>301571894</v>
          </cell>
          <cell r="Q15270" t="str">
            <v>ACTIVOS</v>
          </cell>
        </row>
        <row r="15271">
          <cell r="D15271">
            <v>301959452</v>
          </cell>
          <cell r="Q15271" t="str">
            <v>ACTIVOS</v>
          </cell>
        </row>
        <row r="15272">
          <cell r="D15272">
            <v>300155072</v>
          </cell>
          <cell r="Q15272" t="str">
            <v>ACTIVOS</v>
          </cell>
        </row>
        <row r="15273">
          <cell r="D15273">
            <v>301315754</v>
          </cell>
          <cell r="Q15273" t="str">
            <v>ACTIVOS</v>
          </cell>
        </row>
        <row r="15274">
          <cell r="D15274">
            <v>301535718</v>
          </cell>
          <cell r="Q15274" t="str">
            <v>ACTIVOS</v>
          </cell>
        </row>
        <row r="15275">
          <cell r="D15275">
            <v>301067930</v>
          </cell>
          <cell r="Q15275" t="str">
            <v>ACTIVOS</v>
          </cell>
        </row>
        <row r="15276">
          <cell r="D15276">
            <v>300164592</v>
          </cell>
          <cell r="Q15276" t="str">
            <v>ACTIVOS</v>
          </cell>
        </row>
        <row r="15277">
          <cell r="D15277">
            <v>300766999</v>
          </cell>
          <cell r="Q15277" t="str">
            <v>ACTIVOS</v>
          </cell>
        </row>
        <row r="15278">
          <cell r="D15278">
            <v>301578251</v>
          </cell>
          <cell r="Q15278" t="str">
            <v>ACTIVOS</v>
          </cell>
        </row>
        <row r="15279">
          <cell r="D15279">
            <v>301151903</v>
          </cell>
          <cell r="Q15279" t="str">
            <v>ACTIVOS</v>
          </cell>
        </row>
        <row r="15280">
          <cell r="D15280">
            <v>301176267</v>
          </cell>
          <cell r="Q15280" t="str">
            <v>ACTIVOS</v>
          </cell>
        </row>
        <row r="15281">
          <cell r="D15281">
            <v>301463568</v>
          </cell>
          <cell r="Q15281" t="str">
            <v>ACTIVOS</v>
          </cell>
        </row>
        <row r="15282">
          <cell r="D15282">
            <v>301438152</v>
          </cell>
          <cell r="Q15282" t="str">
            <v>ACTIVOS</v>
          </cell>
        </row>
        <row r="15283">
          <cell r="D15283">
            <v>300903118</v>
          </cell>
          <cell r="Q15283" t="str">
            <v>ACTIVOS</v>
          </cell>
        </row>
        <row r="15284">
          <cell r="D15284">
            <v>301357908</v>
          </cell>
          <cell r="Q15284" t="str">
            <v>ACTIVOS</v>
          </cell>
        </row>
        <row r="15285">
          <cell r="D15285">
            <v>300141966</v>
          </cell>
          <cell r="Q15285" t="str">
            <v>ACTIVOS</v>
          </cell>
        </row>
        <row r="15286">
          <cell r="D15286">
            <v>301164594</v>
          </cell>
          <cell r="Q15286" t="str">
            <v>ACTIVOS</v>
          </cell>
        </row>
        <row r="15287">
          <cell r="D15287">
            <v>301239187</v>
          </cell>
          <cell r="Q15287" t="str">
            <v>ACTIVOS</v>
          </cell>
        </row>
        <row r="15288">
          <cell r="D15288">
            <v>301524606</v>
          </cell>
          <cell r="Q15288" t="str">
            <v>ACTIVOS</v>
          </cell>
        </row>
        <row r="15289">
          <cell r="D15289">
            <v>301455750</v>
          </cell>
          <cell r="Q15289" t="str">
            <v>ACTIVOS</v>
          </cell>
        </row>
        <row r="15290">
          <cell r="D15290">
            <v>302150877</v>
          </cell>
          <cell r="Q15290" t="str">
            <v>ACTIVOS</v>
          </cell>
        </row>
        <row r="15291">
          <cell r="D15291">
            <v>300845136</v>
          </cell>
          <cell r="Q15291" t="str">
            <v>ACTIVOS</v>
          </cell>
        </row>
        <row r="15292">
          <cell r="D15292">
            <v>301015855</v>
          </cell>
          <cell r="Q15292" t="str">
            <v>ACTIVOS</v>
          </cell>
        </row>
        <row r="15293">
          <cell r="D15293">
            <v>301532261</v>
          </cell>
          <cell r="Q15293" t="str">
            <v>ACTIVOS</v>
          </cell>
        </row>
        <row r="15294">
          <cell r="D15294">
            <v>301996663</v>
          </cell>
          <cell r="Q15294" t="str">
            <v>ACTIVOS</v>
          </cell>
        </row>
        <row r="15295">
          <cell r="D15295">
            <v>301496886</v>
          </cell>
          <cell r="Q15295" t="str">
            <v>ACTIVOS</v>
          </cell>
        </row>
        <row r="15296">
          <cell r="D15296">
            <v>301482395</v>
          </cell>
          <cell r="Q15296" t="str">
            <v>ACTIVOS</v>
          </cell>
        </row>
        <row r="15297">
          <cell r="D15297">
            <v>300164618</v>
          </cell>
          <cell r="Q15297" t="str">
            <v>ACTIVOS</v>
          </cell>
        </row>
        <row r="15298">
          <cell r="D15298">
            <v>301271020</v>
          </cell>
          <cell r="Q15298" t="str">
            <v>ACTIVOS</v>
          </cell>
        </row>
        <row r="15299">
          <cell r="D15299">
            <v>301376409</v>
          </cell>
          <cell r="Q15299" t="str">
            <v>ACTIVOS</v>
          </cell>
        </row>
        <row r="15300">
          <cell r="D15300">
            <v>301244798</v>
          </cell>
          <cell r="Q15300" t="str">
            <v>ACTIVOS</v>
          </cell>
        </row>
        <row r="15301">
          <cell r="D15301">
            <v>301504521</v>
          </cell>
          <cell r="Q15301" t="str">
            <v>ACTIVOS</v>
          </cell>
        </row>
        <row r="15302">
          <cell r="D15302">
            <v>300147849</v>
          </cell>
          <cell r="Q15302" t="str">
            <v>ACTIVOS</v>
          </cell>
        </row>
        <row r="15303">
          <cell r="D15303">
            <v>301246551</v>
          </cell>
          <cell r="Q15303" t="str">
            <v>ACTIVOS</v>
          </cell>
        </row>
        <row r="15304">
          <cell r="D15304">
            <v>300480438</v>
          </cell>
          <cell r="Q15304" t="str">
            <v>ACTIVOS</v>
          </cell>
        </row>
        <row r="15305">
          <cell r="D15305">
            <v>300097491</v>
          </cell>
          <cell r="Q15305" t="str">
            <v>ACTIVOS</v>
          </cell>
        </row>
        <row r="15306">
          <cell r="D15306">
            <v>301169403</v>
          </cell>
          <cell r="Q15306" t="str">
            <v>ACTIVOS</v>
          </cell>
        </row>
        <row r="15307">
          <cell r="D15307">
            <v>301016907</v>
          </cell>
          <cell r="Q15307" t="str">
            <v>ACTIVOS</v>
          </cell>
        </row>
        <row r="15308">
          <cell r="D15308">
            <v>301337839</v>
          </cell>
          <cell r="Q15308" t="str">
            <v>ACTIVOS</v>
          </cell>
        </row>
        <row r="15309">
          <cell r="D15309">
            <v>301389500</v>
          </cell>
          <cell r="Q15309" t="str">
            <v>ACTIVOS</v>
          </cell>
        </row>
        <row r="15310">
          <cell r="D15310">
            <v>301300027</v>
          </cell>
          <cell r="Q15310" t="str">
            <v>ACTIVOS</v>
          </cell>
        </row>
        <row r="15311">
          <cell r="D15311">
            <v>301592604</v>
          </cell>
          <cell r="Q15311" t="str">
            <v>ACTIVOS</v>
          </cell>
        </row>
        <row r="15312">
          <cell r="D15312">
            <v>301334178</v>
          </cell>
          <cell r="Q15312" t="str">
            <v>ACTIVOS</v>
          </cell>
        </row>
        <row r="15313">
          <cell r="D15313">
            <v>301529861</v>
          </cell>
          <cell r="Q15313" t="str">
            <v>ACTIVOS</v>
          </cell>
        </row>
        <row r="15314">
          <cell r="D15314">
            <v>302006448</v>
          </cell>
          <cell r="Q15314" t="str">
            <v>ACTIVOS</v>
          </cell>
        </row>
        <row r="15315">
          <cell r="D15315">
            <v>302179354</v>
          </cell>
          <cell r="Q15315" t="str">
            <v>ACTIVOS</v>
          </cell>
        </row>
        <row r="15316">
          <cell r="D15316">
            <v>301958594</v>
          </cell>
          <cell r="Q15316" t="str">
            <v>ACTIVOS</v>
          </cell>
        </row>
        <row r="15317">
          <cell r="D15317">
            <v>300776098</v>
          </cell>
          <cell r="Q15317" t="str">
            <v>ACTIVOS</v>
          </cell>
        </row>
        <row r="15318">
          <cell r="D15318">
            <v>301019180</v>
          </cell>
          <cell r="Q15318" t="str">
            <v>ACTIVOS</v>
          </cell>
        </row>
        <row r="15319">
          <cell r="D15319">
            <v>301325811</v>
          </cell>
          <cell r="Q15319" t="str">
            <v>ACTIVOS</v>
          </cell>
        </row>
        <row r="15320">
          <cell r="D15320">
            <v>301462246</v>
          </cell>
          <cell r="Q15320" t="str">
            <v>ACTIVOS</v>
          </cell>
        </row>
        <row r="15321">
          <cell r="D15321">
            <v>301973779</v>
          </cell>
          <cell r="Q15321" t="str">
            <v>ACTIVOS</v>
          </cell>
        </row>
        <row r="15322">
          <cell r="D15322">
            <v>302015780</v>
          </cell>
          <cell r="Q15322" t="str">
            <v>ACTIVOS</v>
          </cell>
        </row>
        <row r="15323">
          <cell r="D15323">
            <v>301609862</v>
          </cell>
          <cell r="Q15323" t="str">
            <v>ACTIVOS</v>
          </cell>
        </row>
        <row r="15324">
          <cell r="D15324">
            <v>300161536</v>
          </cell>
          <cell r="Q15324" t="str">
            <v>ACTIVOS</v>
          </cell>
        </row>
        <row r="15325">
          <cell r="D15325">
            <v>301409185</v>
          </cell>
          <cell r="Q15325" t="str">
            <v>ACTIVOS</v>
          </cell>
        </row>
        <row r="15326">
          <cell r="D15326">
            <v>301382807</v>
          </cell>
          <cell r="Q15326" t="str">
            <v>ACTIVOS</v>
          </cell>
        </row>
        <row r="15327">
          <cell r="D15327">
            <v>300790626</v>
          </cell>
          <cell r="Q15327" t="str">
            <v>ACTIVOS</v>
          </cell>
        </row>
        <row r="15328">
          <cell r="D15328">
            <v>301386720</v>
          </cell>
          <cell r="Q15328" t="str">
            <v>ACTIVOS</v>
          </cell>
        </row>
        <row r="15329">
          <cell r="D15329">
            <v>300092717</v>
          </cell>
          <cell r="Q15329" t="str">
            <v>ACTIVOS</v>
          </cell>
        </row>
        <row r="15330">
          <cell r="D15330">
            <v>302147926</v>
          </cell>
          <cell r="Q15330" t="str">
            <v>ACTIVOS</v>
          </cell>
        </row>
        <row r="15331">
          <cell r="D15331">
            <v>302184413</v>
          </cell>
          <cell r="Q15331" t="str">
            <v>ACTIVOS</v>
          </cell>
        </row>
        <row r="15332">
          <cell r="D15332" t="str">
            <v>PNE2047045</v>
          </cell>
          <cell r="Q15332" t="str">
            <v>ACTIVOS</v>
          </cell>
        </row>
        <row r="15333">
          <cell r="D15333">
            <v>300263431</v>
          </cell>
          <cell r="Q15333" t="str">
            <v>ACTIVOS</v>
          </cell>
        </row>
        <row r="15334">
          <cell r="D15334">
            <v>300159117</v>
          </cell>
          <cell r="Q15334" t="str">
            <v>ACTIVOS</v>
          </cell>
        </row>
        <row r="15335">
          <cell r="D15335">
            <v>301516016</v>
          </cell>
          <cell r="Q15335" t="str">
            <v>ACTIVOS</v>
          </cell>
        </row>
        <row r="15336">
          <cell r="D15336">
            <v>301063661</v>
          </cell>
          <cell r="Q15336" t="str">
            <v>ACTIVOS</v>
          </cell>
        </row>
        <row r="15337">
          <cell r="D15337">
            <v>302108237</v>
          </cell>
          <cell r="Q15337" t="str">
            <v>ACTIVOS</v>
          </cell>
        </row>
        <row r="15338">
          <cell r="D15338">
            <v>300097270</v>
          </cell>
          <cell r="Q15338" t="str">
            <v>ACTIVOS</v>
          </cell>
        </row>
        <row r="15339">
          <cell r="D15339">
            <v>301103318</v>
          </cell>
          <cell r="Q15339" t="str">
            <v>ACTIVOS</v>
          </cell>
        </row>
        <row r="15340">
          <cell r="D15340">
            <v>301015473</v>
          </cell>
          <cell r="Q15340" t="str">
            <v>ACTIVOS</v>
          </cell>
        </row>
        <row r="15341">
          <cell r="D15341">
            <v>301091846</v>
          </cell>
          <cell r="Q15341" t="str">
            <v>ACTIVOS</v>
          </cell>
        </row>
        <row r="15342">
          <cell r="D15342">
            <v>300349686</v>
          </cell>
          <cell r="Q15342" t="str">
            <v>ACTIVOS</v>
          </cell>
        </row>
        <row r="15343">
          <cell r="D15343">
            <v>302127835</v>
          </cell>
          <cell r="Q15343" t="str">
            <v>ACTIVOS</v>
          </cell>
        </row>
        <row r="15344">
          <cell r="D15344">
            <v>300097136</v>
          </cell>
          <cell r="Q15344" t="str">
            <v>ACTIVOS</v>
          </cell>
        </row>
        <row r="15345">
          <cell r="D15345">
            <v>300156106</v>
          </cell>
          <cell r="Q15345" t="str">
            <v>BAJAS</v>
          </cell>
        </row>
        <row r="15346">
          <cell r="D15346">
            <v>301383285</v>
          </cell>
          <cell r="Q15346" t="str">
            <v>ACTIVOS</v>
          </cell>
        </row>
        <row r="15347">
          <cell r="D15347">
            <v>300665999</v>
          </cell>
          <cell r="Q15347" t="str">
            <v>ACTIVOS</v>
          </cell>
        </row>
        <row r="15348">
          <cell r="D15348">
            <v>301501128</v>
          </cell>
          <cell r="Q15348" t="str">
            <v>ACTIVOS</v>
          </cell>
        </row>
        <row r="15349">
          <cell r="D15349">
            <v>300154484</v>
          </cell>
          <cell r="Q15349" t="str">
            <v>ACTIVOS</v>
          </cell>
        </row>
        <row r="15350">
          <cell r="D15350">
            <v>300154148</v>
          </cell>
          <cell r="Q15350" t="str">
            <v>ACTIVOS</v>
          </cell>
        </row>
        <row r="15351">
          <cell r="D15351">
            <v>302072230</v>
          </cell>
          <cell r="Q15351" t="str">
            <v>ACTIVOS</v>
          </cell>
        </row>
        <row r="15352">
          <cell r="D15352">
            <v>301633860</v>
          </cell>
          <cell r="Q15352" t="str">
            <v>ACTIVOS</v>
          </cell>
        </row>
        <row r="15353">
          <cell r="D15353">
            <v>301302805</v>
          </cell>
          <cell r="Q15353" t="str">
            <v>ACTIVOS</v>
          </cell>
        </row>
        <row r="15354">
          <cell r="D15354">
            <v>300837849</v>
          </cell>
          <cell r="Q15354" t="str">
            <v>ACTIVOS</v>
          </cell>
        </row>
        <row r="15355">
          <cell r="D15355">
            <v>300097588</v>
          </cell>
          <cell r="Q15355" t="str">
            <v>ACTIVOS</v>
          </cell>
        </row>
        <row r="15356">
          <cell r="D15356">
            <v>300130896</v>
          </cell>
          <cell r="Q15356" t="str">
            <v>ACTIVOS</v>
          </cell>
        </row>
        <row r="15357">
          <cell r="D15357">
            <v>301535002</v>
          </cell>
          <cell r="Q15357" t="str">
            <v>ACTIVOS</v>
          </cell>
        </row>
        <row r="15358">
          <cell r="D15358">
            <v>300887108</v>
          </cell>
          <cell r="Q15358" t="str">
            <v>ACTIVOS</v>
          </cell>
        </row>
        <row r="15359">
          <cell r="D15359">
            <v>301389488</v>
          </cell>
          <cell r="Q15359" t="str">
            <v>ACTIVOS</v>
          </cell>
        </row>
        <row r="15360">
          <cell r="D15360">
            <v>300091161</v>
          </cell>
          <cell r="Q15360" t="str">
            <v>ACTIVOS</v>
          </cell>
        </row>
        <row r="15361">
          <cell r="D15361">
            <v>300148775</v>
          </cell>
          <cell r="Q15361" t="str">
            <v>ACTIVOS</v>
          </cell>
        </row>
        <row r="15362">
          <cell r="D15362">
            <v>301482371</v>
          </cell>
          <cell r="Q15362" t="str">
            <v>ACTIVOS</v>
          </cell>
        </row>
        <row r="15363">
          <cell r="D15363">
            <v>301378185</v>
          </cell>
          <cell r="Q15363" t="str">
            <v>ACTIVOS</v>
          </cell>
        </row>
        <row r="15364">
          <cell r="D15364">
            <v>301051025</v>
          </cell>
          <cell r="Q15364" t="str">
            <v>ACTIVOS</v>
          </cell>
        </row>
        <row r="15365">
          <cell r="D15365">
            <v>300214641</v>
          </cell>
          <cell r="Q15365" t="str">
            <v>ACTIVOS</v>
          </cell>
        </row>
        <row r="15366">
          <cell r="D15366">
            <v>300098310</v>
          </cell>
          <cell r="Q15366" t="str">
            <v>ACTIVOS</v>
          </cell>
        </row>
        <row r="15367">
          <cell r="D15367">
            <v>301206474</v>
          </cell>
          <cell r="Q15367" t="str">
            <v>ACTIVOS</v>
          </cell>
        </row>
        <row r="15368">
          <cell r="D15368">
            <v>300777069</v>
          </cell>
          <cell r="Q15368" t="str">
            <v>BAJAS</v>
          </cell>
        </row>
        <row r="15369">
          <cell r="D15369">
            <v>300714958</v>
          </cell>
          <cell r="Q15369" t="str">
            <v>ACTIVOS</v>
          </cell>
        </row>
        <row r="15370">
          <cell r="D15370">
            <v>300126498</v>
          </cell>
          <cell r="Q15370" t="str">
            <v>ACTIVOS</v>
          </cell>
        </row>
        <row r="15371">
          <cell r="D15371">
            <v>301540086</v>
          </cell>
          <cell r="Q15371" t="str">
            <v>ACTIVOS</v>
          </cell>
        </row>
        <row r="15372">
          <cell r="D15372">
            <v>301607958</v>
          </cell>
          <cell r="Q15372" t="str">
            <v>ACTIVOS</v>
          </cell>
        </row>
        <row r="15373">
          <cell r="D15373">
            <v>300905650</v>
          </cell>
          <cell r="Q15373" t="str">
            <v>ACTIVOS</v>
          </cell>
        </row>
        <row r="15374">
          <cell r="D15374">
            <v>301496727</v>
          </cell>
          <cell r="Q15374" t="str">
            <v>ACTIVOS</v>
          </cell>
        </row>
        <row r="15375">
          <cell r="D15375">
            <v>300148668</v>
          </cell>
          <cell r="Q15375" t="str">
            <v>ACTIVOS</v>
          </cell>
        </row>
        <row r="15376">
          <cell r="D15376">
            <v>302092720</v>
          </cell>
          <cell r="Q15376" t="str">
            <v>ACTIVOS</v>
          </cell>
        </row>
        <row r="15377">
          <cell r="D15377">
            <v>301402562</v>
          </cell>
          <cell r="Q15377" t="str">
            <v>ACTIVOS</v>
          </cell>
        </row>
        <row r="15378">
          <cell r="D15378">
            <v>300153730</v>
          </cell>
          <cell r="Q15378" t="str">
            <v>ACTIVOS</v>
          </cell>
        </row>
        <row r="15379">
          <cell r="D15379">
            <v>300279144</v>
          </cell>
          <cell r="Q15379" t="str">
            <v>ACTIVOS</v>
          </cell>
        </row>
        <row r="15380">
          <cell r="D15380">
            <v>301971363</v>
          </cell>
          <cell r="Q15380" t="str">
            <v>ACTIVOS</v>
          </cell>
        </row>
        <row r="15381">
          <cell r="D15381">
            <v>300098399</v>
          </cell>
          <cell r="Q15381" t="str">
            <v>ACTIVOS</v>
          </cell>
        </row>
        <row r="15382">
          <cell r="D15382">
            <v>301968734</v>
          </cell>
          <cell r="Q15382" t="str">
            <v>ACTIVOS</v>
          </cell>
        </row>
        <row r="15383">
          <cell r="D15383">
            <v>301167178</v>
          </cell>
          <cell r="Q15383" t="str">
            <v>ACTIVOS</v>
          </cell>
        </row>
        <row r="15384">
          <cell r="D15384">
            <v>300846764</v>
          </cell>
          <cell r="Q15384" t="str">
            <v>ACTIVOS</v>
          </cell>
        </row>
        <row r="15385">
          <cell r="D15385">
            <v>300928598</v>
          </cell>
          <cell r="Q15385" t="str">
            <v>ACTIVOS</v>
          </cell>
        </row>
        <row r="15386">
          <cell r="D15386">
            <v>300888131</v>
          </cell>
          <cell r="Q15386" t="str">
            <v>ACTIVOS</v>
          </cell>
        </row>
        <row r="15387">
          <cell r="D15387">
            <v>300903109</v>
          </cell>
          <cell r="Q15387" t="str">
            <v>ACTIVOS</v>
          </cell>
        </row>
        <row r="15388">
          <cell r="D15388">
            <v>301484580</v>
          </cell>
          <cell r="Q15388" t="str">
            <v>ACTIVOS</v>
          </cell>
        </row>
        <row r="15389">
          <cell r="D15389">
            <v>301188644</v>
          </cell>
          <cell r="Q15389" t="str">
            <v>ACTIVOS</v>
          </cell>
        </row>
        <row r="15390">
          <cell r="D15390">
            <v>301145175</v>
          </cell>
          <cell r="Q15390" t="str">
            <v>ACTIVOS</v>
          </cell>
        </row>
        <row r="15391">
          <cell r="D15391">
            <v>301151305</v>
          </cell>
          <cell r="Q15391" t="str">
            <v>ACTIVOS</v>
          </cell>
        </row>
        <row r="15392">
          <cell r="D15392">
            <v>300082427</v>
          </cell>
          <cell r="Q15392" t="str">
            <v>ACTIVOS</v>
          </cell>
        </row>
        <row r="15393">
          <cell r="D15393">
            <v>301243728</v>
          </cell>
          <cell r="Q15393" t="str">
            <v>ACTIVOS</v>
          </cell>
        </row>
        <row r="15394">
          <cell r="D15394">
            <v>301338993</v>
          </cell>
          <cell r="Q15394" t="str">
            <v>ACTIVOS</v>
          </cell>
        </row>
        <row r="15395">
          <cell r="D15395">
            <v>302198045</v>
          </cell>
          <cell r="Q15395" t="str">
            <v>ACTIVOS</v>
          </cell>
        </row>
        <row r="15396">
          <cell r="D15396">
            <v>300092794</v>
          </cell>
          <cell r="Q15396" t="str">
            <v>ACTIVOS</v>
          </cell>
        </row>
        <row r="15397">
          <cell r="D15397">
            <v>302051868</v>
          </cell>
          <cell r="Q15397" t="str">
            <v>ACTIVOS</v>
          </cell>
        </row>
        <row r="15398">
          <cell r="D15398">
            <v>301986168</v>
          </cell>
          <cell r="Q15398" t="str">
            <v>ACTIVOS</v>
          </cell>
        </row>
        <row r="15399">
          <cell r="D15399">
            <v>302142980</v>
          </cell>
          <cell r="Q15399" t="str">
            <v>ACTIVOS</v>
          </cell>
        </row>
        <row r="15400">
          <cell r="D15400">
            <v>301457256</v>
          </cell>
          <cell r="Q15400" t="str">
            <v>ACTIVOS</v>
          </cell>
        </row>
        <row r="15401">
          <cell r="D15401">
            <v>301442118</v>
          </cell>
          <cell r="Q15401" t="str">
            <v>ACTIVOS</v>
          </cell>
        </row>
        <row r="15402">
          <cell r="D15402">
            <v>301397975</v>
          </cell>
          <cell r="Q15402" t="str">
            <v>ACTIVOS</v>
          </cell>
        </row>
        <row r="15403">
          <cell r="D15403">
            <v>301368433</v>
          </cell>
          <cell r="Q15403" t="str">
            <v>ACTIVOS</v>
          </cell>
        </row>
        <row r="15404">
          <cell r="D15404">
            <v>301541129</v>
          </cell>
          <cell r="Q15404" t="str">
            <v>ACTIVOS</v>
          </cell>
        </row>
        <row r="15405">
          <cell r="D15405">
            <v>301415375</v>
          </cell>
          <cell r="Q15405" t="str">
            <v>ACTIVOS</v>
          </cell>
        </row>
        <row r="15406">
          <cell r="D15406">
            <v>301483046</v>
          </cell>
          <cell r="Q15406" t="str">
            <v>ACTIVOS</v>
          </cell>
        </row>
        <row r="15407">
          <cell r="D15407">
            <v>301237966</v>
          </cell>
          <cell r="Q15407" t="str">
            <v>ACTIVOS</v>
          </cell>
        </row>
        <row r="15408">
          <cell r="D15408">
            <v>301310687</v>
          </cell>
          <cell r="Q15408" t="str">
            <v>ACTIVOS</v>
          </cell>
        </row>
        <row r="15409">
          <cell r="D15409">
            <v>300069340</v>
          </cell>
          <cell r="Q15409" t="str">
            <v>ACTIVOS</v>
          </cell>
        </row>
        <row r="15410">
          <cell r="D15410">
            <v>301458567</v>
          </cell>
          <cell r="Q15410" t="str">
            <v>ACTIVOS</v>
          </cell>
        </row>
        <row r="15411">
          <cell r="D15411">
            <v>300067670</v>
          </cell>
          <cell r="Q15411" t="str">
            <v>ACTIVOS</v>
          </cell>
        </row>
        <row r="15412">
          <cell r="D15412">
            <v>301467303</v>
          </cell>
          <cell r="Q15412" t="str">
            <v>ACTIVOS</v>
          </cell>
        </row>
        <row r="15413">
          <cell r="D15413">
            <v>300911138</v>
          </cell>
          <cell r="Q15413" t="str">
            <v>ACTIVOS</v>
          </cell>
        </row>
        <row r="15414">
          <cell r="D15414">
            <v>301963155</v>
          </cell>
          <cell r="Q15414" t="str">
            <v>ACTIVOS</v>
          </cell>
        </row>
        <row r="15415">
          <cell r="D15415">
            <v>301534754</v>
          </cell>
          <cell r="Q15415" t="str">
            <v>ACTIVOS</v>
          </cell>
        </row>
        <row r="15416">
          <cell r="D15416">
            <v>301330233</v>
          </cell>
          <cell r="Q15416" t="str">
            <v>ACTIVOS</v>
          </cell>
        </row>
        <row r="15417">
          <cell r="D15417">
            <v>301472526</v>
          </cell>
          <cell r="Q15417" t="str">
            <v>ACTIVOS</v>
          </cell>
        </row>
        <row r="15418">
          <cell r="D15418">
            <v>301560457</v>
          </cell>
          <cell r="Q15418" t="str">
            <v>ACTIVOS</v>
          </cell>
        </row>
        <row r="15419">
          <cell r="D15419">
            <v>300143926</v>
          </cell>
          <cell r="Q15419" t="str">
            <v>ACTIVOS</v>
          </cell>
        </row>
        <row r="15420">
          <cell r="D15420">
            <v>301494378</v>
          </cell>
          <cell r="Q15420" t="str">
            <v>ACTIVOS</v>
          </cell>
        </row>
        <row r="15421">
          <cell r="D15421">
            <v>301095513</v>
          </cell>
          <cell r="Q15421" t="str">
            <v>ACTIVOS</v>
          </cell>
        </row>
        <row r="15422">
          <cell r="D15422">
            <v>300886845</v>
          </cell>
          <cell r="Q15422" t="str">
            <v>ACTIVOS</v>
          </cell>
        </row>
        <row r="15423">
          <cell r="D15423">
            <v>300158139</v>
          </cell>
          <cell r="Q15423" t="str">
            <v>ACTIVOS</v>
          </cell>
        </row>
        <row r="15424">
          <cell r="D15424">
            <v>301975995</v>
          </cell>
          <cell r="Q15424" t="str">
            <v>ACTIVOS</v>
          </cell>
        </row>
        <row r="15425">
          <cell r="D15425">
            <v>301211774</v>
          </cell>
          <cell r="Q15425" t="str">
            <v>ACTIVOS</v>
          </cell>
        </row>
        <row r="15426">
          <cell r="D15426">
            <v>301298453</v>
          </cell>
          <cell r="Q15426" t="str">
            <v>ACTIVOS</v>
          </cell>
        </row>
        <row r="15427">
          <cell r="D15427">
            <v>302015091</v>
          </cell>
          <cell r="Q15427" t="str">
            <v>ACTIVOS</v>
          </cell>
        </row>
        <row r="15428">
          <cell r="D15428">
            <v>300837496</v>
          </cell>
          <cell r="Q15428" t="str">
            <v>ACTIVOS</v>
          </cell>
        </row>
        <row r="15429">
          <cell r="D15429">
            <v>301534390</v>
          </cell>
          <cell r="Q15429" t="str">
            <v>ACTIVOS</v>
          </cell>
        </row>
        <row r="15430">
          <cell r="D15430">
            <v>302180259</v>
          </cell>
          <cell r="Q15430" t="str">
            <v>ACTIVOS</v>
          </cell>
        </row>
        <row r="15431">
          <cell r="D15431">
            <v>301476640</v>
          </cell>
          <cell r="Q15431" t="str">
            <v>ACTIVOS</v>
          </cell>
        </row>
        <row r="15432">
          <cell r="D15432">
            <v>302038080</v>
          </cell>
          <cell r="Q15432" t="str">
            <v>ACTIVOS</v>
          </cell>
        </row>
        <row r="15433">
          <cell r="D15433">
            <v>301407329</v>
          </cell>
          <cell r="Q15433" t="str">
            <v>ACTIVOS</v>
          </cell>
        </row>
        <row r="15434">
          <cell r="D15434">
            <v>301590633</v>
          </cell>
          <cell r="Q15434" t="str">
            <v>ACTIVOS</v>
          </cell>
        </row>
        <row r="15435">
          <cell r="D15435">
            <v>301571753</v>
          </cell>
          <cell r="Q15435" t="str">
            <v>ACTIVOS</v>
          </cell>
        </row>
        <row r="15436">
          <cell r="D15436">
            <v>300096990</v>
          </cell>
          <cell r="Q15436" t="str">
            <v>ACTIVOS</v>
          </cell>
        </row>
        <row r="15437">
          <cell r="D15437">
            <v>300858586</v>
          </cell>
          <cell r="Q15437" t="str">
            <v>ACTIVOS</v>
          </cell>
        </row>
        <row r="15438">
          <cell r="D15438">
            <v>300351323</v>
          </cell>
          <cell r="Q15438" t="str">
            <v>ACTIVOS</v>
          </cell>
        </row>
        <row r="15439">
          <cell r="D15439">
            <v>301482375</v>
          </cell>
          <cell r="Q15439" t="str">
            <v>ACTIVOS</v>
          </cell>
        </row>
        <row r="15440">
          <cell r="D15440">
            <v>301526719</v>
          </cell>
          <cell r="Q15440" t="str">
            <v>ACTIVOS</v>
          </cell>
        </row>
        <row r="15441">
          <cell r="D15441">
            <v>300150794</v>
          </cell>
          <cell r="Q15441" t="str">
            <v>ACTIVOS</v>
          </cell>
        </row>
        <row r="15442">
          <cell r="D15442">
            <v>301337924</v>
          </cell>
          <cell r="Q15442" t="str">
            <v>ACTIVOS</v>
          </cell>
        </row>
        <row r="15443">
          <cell r="D15443">
            <v>301275689</v>
          </cell>
          <cell r="Q15443" t="str">
            <v>ACTIVOS</v>
          </cell>
        </row>
        <row r="15444">
          <cell r="D15444">
            <v>302174496</v>
          </cell>
          <cell r="Q15444" t="str">
            <v>ACTIVOS</v>
          </cell>
        </row>
        <row r="15445">
          <cell r="D15445">
            <v>300091262</v>
          </cell>
          <cell r="Q15445" t="str">
            <v>ACTIVOS</v>
          </cell>
        </row>
        <row r="15446">
          <cell r="D15446">
            <v>301361170</v>
          </cell>
          <cell r="Q15446" t="str">
            <v>ACTIVOS</v>
          </cell>
        </row>
        <row r="15447">
          <cell r="D15447">
            <v>301427389</v>
          </cell>
          <cell r="Q15447" t="str">
            <v>ACTIVOS</v>
          </cell>
        </row>
        <row r="15448">
          <cell r="D15448">
            <v>301521386</v>
          </cell>
          <cell r="Q15448" t="str">
            <v>ACTIVOS</v>
          </cell>
        </row>
        <row r="15449">
          <cell r="D15449">
            <v>301427289</v>
          </cell>
          <cell r="Q15449" t="str">
            <v>ACTIVOS</v>
          </cell>
        </row>
        <row r="15450">
          <cell r="D15450">
            <v>300952045</v>
          </cell>
          <cell r="Q15450" t="str">
            <v>ACTIVOS</v>
          </cell>
        </row>
        <row r="15451">
          <cell r="D15451">
            <v>301189910</v>
          </cell>
          <cell r="Q15451" t="str">
            <v>ACTIVOS</v>
          </cell>
        </row>
        <row r="15452">
          <cell r="D15452">
            <v>302077754</v>
          </cell>
          <cell r="Q15452" t="str">
            <v>ACTIVOS</v>
          </cell>
        </row>
        <row r="15453">
          <cell r="D15453">
            <v>300156100</v>
          </cell>
          <cell r="Q15453" t="str">
            <v>ACTIVOS</v>
          </cell>
        </row>
        <row r="15454">
          <cell r="D15454">
            <v>301189606</v>
          </cell>
          <cell r="Q15454" t="str">
            <v>ACTIVOS</v>
          </cell>
        </row>
        <row r="15455">
          <cell r="D15455">
            <v>301632269</v>
          </cell>
          <cell r="Q15455" t="str">
            <v>ACTIVOS</v>
          </cell>
        </row>
        <row r="15456">
          <cell r="D15456">
            <v>300091199</v>
          </cell>
          <cell r="Q15456" t="str">
            <v>ACTIVOS</v>
          </cell>
        </row>
        <row r="15457">
          <cell r="D15457">
            <v>301478487</v>
          </cell>
          <cell r="Q15457" t="str">
            <v>ACTIVOS</v>
          </cell>
        </row>
        <row r="15458">
          <cell r="D15458">
            <v>300342223</v>
          </cell>
          <cell r="Q15458" t="str">
            <v>ACTIVOS</v>
          </cell>
        </row>
        <row r="15459">
          <cell r="D15459">
            <v>300155392</v>
          </cell>
          <cell r="Q15459" t="str">
            <v>ACTIVOS</v>
          </cell>
        </row>
        <row r="15460">
          <cell r="D15460">
            <v>301300830</v>
          </cell>
          <cell r="Q15460" t="str">
            <v>ACTIVOS</v>
          </cell>
        </row>
        <row r="15461">
          <cell r="D15461">
            <v>301147444</v>
          </cell>
          <cell r="Q15461" t="str">
            <v>ACTIVOS</v>
          </cell>
        </row>
        <row r="15462">
          <cell r="D15462">
            <v>300145950</v>
          </cell>
          <cell r="Q15462" t="str">
            <v>ACTIVOS</v>
          </cell>
        </row>
        <row r="15463">
          <cell r="D15463">
            <v>301238958</v>
          </cell>
          <cell r="Q15463" t="str">
            <v>ACTIVOS</v>
          </cell>
        </row>
        <row r="15464">
          <cell r="D15464">
            <v>301388324</v>
          </cell>
          <cell r="Q15464" t="str">
            <v>ACTIVOS</v>
          </cell>
        </row>
        <row r="15465">
          <cell r="D15465">
            <v>300903126</v>
          </cell>
          <cell r="Q15465" t="str">
            <v>ACTIVOS</v>
          </cell>
        </row>
        <row r="15466">
          <cell r="D15466">
            <v>301514174</v>
          </cell>
          <cell r="Q15466" t="str">
            <v>ACTIVOS</v>
          </cell>
        </row>
        <row r="15467">
          <cell r="D15467">
            <v>300097622</v>
          </cell>
          <cell r="Q15467" t="str">
            <v>ACTIVOS</v>
          </cell>
        </row>
        <row r="15468">
          <cell r="D15468">
            <v>302111268</v>
          </cell>
          <cell r="Q15468" t="str">
            <v>ACTIVOS</v>
          </cell>
        </row>
        <row r="15469">
          <cell r="D15469">
            <v>301590966</v>
          </cell>
          <cell r="Q15469" t="str">
            <v>ACTIVOS</v>
          </cell>
        </row>
        <row r="15470">
          <cell r="D15470">
            <v>300067299</v>
          </cell>
          <cell r="Q15470" t="str">
            <v>ACTIVOS</v>
          </cell>
        </row>
        <row r="15471">
          <cell r="D15471">
            <v>301312346</v>
          </cell>
          <cell r="Q15471" t="str">
            <v>ACTIVOS</v>
          </cell>
        </row>
        <row r="15472">
          <cell r="D15472">
            <v>301752673</v>
          </cell>
          <cell r="Q15472" t="str">
            <v>ACTIVOS</v>
          </cell>
        </row>
        <row r="15473">
          <cell r="D15473">
            <v>301462920</v>
          </cell>
          <cell r="Q15473" t="str">
            <v>ACTIVOS</v>
          </cell>
        </row>
        <row r="15474">
          <cell r="D15474">
            <v>300741156</v>
          </cell>
          <cell r="Q15474" t="str">
            <v>ACTIVOS</v>
          </cell>
        </row>
        <row r="15475">
          <cell r="D15475">
            <v>300091990</v>
          </cell>
          <cell r="Q15475" t="str">
            <v>ACTIVOS</v>
          </cell>
        </row>
        <row r="15476">
          <cell r="D15476">
            <v>301419033</v>
          </cell>
          <cell r="Q15476" t="str">
            <v>ACTIVOS</v>
          </cell>
        </row>
        <row r="15477">
          <cell r="D15477">
            <v>300161891</v>
          </cell>
          <cell r="Q15477" t="str">
            <v>ACTIVOS</v>
          </cell>
        </row>
        <row r="15478">
          <cell r="D15478">
            <v>301346555</v>
          </cell>
          <cell r="Q15478" t="str">
            <v>ACTIVOS</v>
          </cell>
        </row>
        <row r="15479">
          <cell r="D15479">
            <v>301465043</v>
          </cell>
          <cell r="Q15479" t="str">
            <v>ACTIVOS</v>
          </cell>
        </row>
        <row r="15480">
          <cell r="D15480">
            <v>300341111</v>
          </cell>
          <cell r="Q15480" t="str">
            <v>ACTIVOS</v>
          </cell>
        </row>
        <row r="15481">
          <cell r="D15481">
            <v>301539861</v>
          </cell>
          <cell r="Q15481" t="str">
            <v>ACTIVOS</v>
          </cell>
        </row>
        <row r="15482">
          <cell r="D15482">
            <v>301399948</v>
          </cell>
          <cell r="Q15482" t="str">
            <v>ACTIVOS</v>
          </cell>
        </row>
        <row r="15483">
          <cell r="D15483">
            <v>301575639</v>
          </cell>
          <cell r="Q15483" t="str">
            <v>ACTIVOS</v>
          </cell>
        </row>
        <row r="15484">
          <cell r="D15484">
            <v>301299635</v>
          </cell>
          <cell r="Q15484" t="str">
            <v>ACTIVOS</v>
          </cell>
        </row>
        <row r="15485">
          <cell r="D15485">
            <v>301330813</v>
          </cell>
          <cell r="Q15485" t="str">
            <v>ACTIVOS</v>
          </cell>
        </row>
        <row r="15486">
          <cell r="D15486">
            <v>301346465</v>
          </cell>
          <cell r="Q15486" t="str">
            <v>ACTIVOS</v>
          </cell>
        </row>
        <row r="15487">
          <cell r="D15487">
            <v>301517930</v>
          </cell>
          <cell r="Q15487" t="str">
            <v>ACTIVOS</v>
          </cell>
        </row>
        <row r="15488">
          <cell r="D15488">
            <v>300888365</v>
          </cell>
          <cell r="Q15488" t="str">
            <v>ACTIVOS</v>
          </cell>
        </row>
        <row r="15489">
          <cell r="D15489">
            <v>300146000</v>
          </cell>
          <cell r="Q15489" t="str">
            <v>ACTIVOS</v>
          </cell>
        </row>
        <row r="15490">
          <cell r="D15490">
            <v>300149859</v>
          </cell>
          <cell r="Q15490" t="str">
            <v>ACTIVOS</v>
          </cell>
        </row>
        <row r="15491">
          <cell r="D15491">
            <v>300097282</v>
          </cell>
          <cell r="Q15491" t="str">
            <v>ACTIVOS</v>
          </cell>
        </row>
        <row r="15492">
          <cell r="D15492">
            <v>301441526</v>
          </cell>
          <cell r="Q15492" t="str">
            <v>ACTIVOS</v>
          </cell>
        </row>
        <row r="15493">
          <cell r="D15493">
            <v>301632608</v>
          </cell>
          <cell r="Q15493" t="str">
            <v>ACTIVOS</v>
          </cell>
        </row>
        <row r="15494">
          <cell r="D15494">
            <v>300098037</v>
          </cell>
          <cell r="Q15494" t="str">
            <v>ACTIVOS</v>
          </cell>
        </row>
        <row r="15495">
          <cell r="D15495">
            <v>301434436</v>
          </cell>
          <cell r="Q15495" t="str">
            <v>ACTIVOS</v>
          </cell>
        </row>
        <row r="15496">
          <cell r="D15496">
            <v>301995824</v>
          </cell>
          <cell r="Q15496" t="str">
            <v>ACTIVOS</v>
          </cell>
        </row>
        <row r="15497">
          <cell r="D15497">
            <v>301308057</v>
          </cell>
          <cell r="Q15497" t="str">
            <v>ACTIVOS</v>
          </cell>
        </row>
        <row r="15498">
          <cell r="D15498">
            <v>301450942</v>
          </cell>
          <cell r="Q15498" t="str">
            <v>ACTIVOS</v>
          </cell>
        </row>
        <row r="15499">
          <cell r="D15499">
            <v>301272869</v>
          </cell>
          <cell r="Q15499" t="str">
            <v>ACTIVOS</v>
          </cell>
        </row>
        <row r="15500">
          <cell r="D15500">
            <v>301316953</v>
          </cell>
          <cell r="Q15500" t="str">
            <v>ACTIVOS</v>
          </cell>
        </row>
        <row r="15501">
          <cell r="D15501">
            <v>301481829</v>
          </cell>
          <cell r="Q15501" t="str">
            <v>ACTIVOS</v>
          </cell>
        </row>
        <row r="15502">
          <cell r="D15502">
            <v>301299821</v>
          </cell>
          <cell r="Q15502" t="str">
            <v>ACTIVOS</v>
          </cell>
        </row>
        <row r="15503">
          <cell r="D15503">
            <v>301508184</v>
          </cell>
          <cell r="Q15503" t="str">
            <v>ACTIVOS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Sheet2"/>
      <sheetName val="Sheet1"/>
    </sheetNames>
    <sheetDataSet>
      <sheetData sheetId="0" refreshError="1"/>
      <sheetData sheetId="1">
        <row r="3">
          <cell r="A3" t="str">
            <v>Row Labels</v>
          </cell>
          <cell r="B3" t="str">
            <v>Sum of Balance</v>
          </cell>
        </row>
        <row r="4">
          <cell r="A4">
            <v>300067644</v>
          </cell>
          <cell r="B4">
            <v>-55950.900000000023</v>
          </cell>
        </row>
        <row r="5">
          <cell r="A5">
            <v>300069051</v>
          </cell>
          <cell r="B5">
            <v>-721.15999999999974</v>
          </cell>
        </row>
        <row r="6">
          <cell r="A6">
            <v>300071189</v>
          </cell>
          <cell r="B6">
            <v>38499.12000000001</v>
          </cell>
        </row>
        <row r="7">
          <cell r="A7">
            <v>300086546</v>
          </cell>
          <cell r="B7">
            <v>-49171.909999999996</v>
          </cell>
        </row>
        <row r="8">
          <cell r="A8">
            <v>300091110</v>
          </cell>
          <cell r="B8">
            <v>0</v>
          </cell>
        </row>
        <row r="9">
          <cell r="A9">
            <v>300091113</v>
          </cell>
          <cell r="B9">
            <v>-21684.130000000005</v>
          </cell>
        </row>
        <row r="10">
          <cell r="A10">
            <v>300091123</v>
          </cell>
          <cell r="B10">
            <v>-55766.369999999995</v>
          </cell>
        </row>
        <row r="11">
          <cell r="A11">
            <v>300091130</v>
          </cell>
          <cell r="B11">
            <v>9632.4700000000066</v>
          </cell>
        </row>
        <row r="12">
          <cell r="A12">
            <v>300091171</v>
          </cell>
          <cell r="B12">
            <v>-60956.800000000003</v>
          </cell>
        </row>
        <row r="13">
          <cell r="A13">
            <v>300091186</v>
          </cell>
          <cell r="B13">
            <v>-44962.580000000016</v>
          </cell>
        </row>
        <row r="14">
          <cell r="A14">
            <v>300091200</v>
          </cell>
          <cell r="B14">
            <v>0</v>
          </cell>
        </row>
        <row r="15">
          <cell r="A15">
            <v>300091298</v>
          </cell>
          <cell r="B15">
            <v>-67282.38</v>
          </cell>
        </row>
        <row r="16">
          <cell r="A16">
            <v>300091321</v>
          </cell>
          <cell r="B16">
            <v>0</v>
          </cell>
        </row>
        <row r="17">
          <cell r="A17">
            <v>300091361</v>
          </cell>
          <cell r="B17">
            <v>-129082.02000000005</v>
          </cell>
        </row>
        <row r="18">
          <cell r="A18">
            <v>300091802</v>
          </cell>
          <cell r="B18">
            <v>2692.9699999999975</v>
          </cell>
        </row>
        <row r="19">
          <cell r="A19">
            <v>300091847</v>
          </cell>
          <cell r="B19">
            <v>-6058.8699999999872</v>
          </cell>
        </row>
        <row r="20">
          <cell r="A20">
            <v>300091873</v>
          </cell>
          <cell r="B20">
            <v>0</v>
          </cell>
        </row>
        <row r="21">
          <cell r="A21">
            <v>300091880</v>
          </cell>
          <cell r="B21">
            <v>-31148.840000000011</v>
          </cell>
        </row>
        <row r="22">
          <cell r="A22">
            <v>300091892</v>
          </cell>
          <cell r="B22">
            <v>-45484.539999999986</v>
          </cell>
        </row>
        <row r="23">
          <cell r="A23">
            <v>300091920</v>
          </cell>
          <cell r="B23">
            <v>20403.689999999995</v>
          </cell>
        </row>
        <row r="24">
          <cell r="A24">
            <v>300091966</v>
          </cell>
          <cell r="B24">
            <v>-84606.010000000024</v>
          </cell>
        </row>
        <row r="25">
          <cell r="A25">
            <v>300091976</v>
          </cell>
          <cell r="B25">
            <v>-17205.57</v>
          </cell>
        </row>
        <row r="26">
          <cell r="A26">
            <v>300092002</v>
          </cell>
          <cell r="B26">
            <v>0</v>
          </cell>
        </row>
        <row r="27">
          <cell r="A27">
            <v>300092034</v>
          </cell>
          <cell r="B27">
            <v>0</v>
          </cell>
        </row>
        <row r="28">
          <cell r="A28">
            <v>300092037</v>
          </cell>
          <cell r="B28">
            <v>-7190.9500000000007</v>
          </cell>
        </row>
        <row r="29">
          <cell r="A29">
            <v>300092059</v>
          </cell>
          <cell r="B29">
            <v>-91436.42</v>
          </cell>
        </row>
        <row r="30">
          <cell r="A30">
            <v>300092070</v>
          </cell>
          <cell r="B30">
            <v>5063.0900000000092</v>
          </cell>
        </row>
        <row r="31">
          <cell r="A31">
            <v>300092074</v>
          </cell>
          <cell r="B31">
            <v>-14735.349999999989</v>
          </cell>
        </row>
        <row r="32">
          <cell r="A32">
            <v>300092105</v>
          </cell>
          <cell r="B32">
            <v>-27500.350000000013</v>
          </cell>
        </row>
        <row r="33">
          <cell r="A33">
            <v>300092153</v>
          </cell>
          <cell r="B33">
            <v>0</v>
          </cell>
        </row>
        <row r="34">
          <cell r="A34">
            <v>300092168</v>
          </cell>
          <cell r="B34">
            <v>-22751.96</v>
          </cell>
        </row>
        <row r="35">
          <cell r="A35">
            <v>300092203</v>
          </cell>
          <cell r="B35">
            <v>-22456.260000000002</v>
          </cell>
        </row>
        <row r="36">
          <cell r="A36">
            <v>300092209</v>
          </cell>
          <cell r="B36">
            <v>-7548.9599999999919</v>
          </cell>
        </row>
        <row r="37">
          <cell r="A37">
            <v>300092226</v>
          </cell>
          <cell r="B37">
            <v>26595.429999999978</v>
          </cell>
        </row>
        <row r="38">
          <cell r="A38">
            <v>300092685</v>
          </cell>
          <cell r="B38">
            <v>0</v>
          </cell>
        </row>
        <row r="39">
          <cell r="A39">
            <v>300092693</v>
          </cell>
          <cell r="B39">
            <v>11044.840000000004</v>
          </cell>
        </row>
        <row r="40">
          <cell r="A40">
            <v>300092839</v>
          </cell>
          <cell r="B40">
            <v>0</v>
          </cell>
        </row>
        <row r="41">
          <cell r="A41">
            <v>300092850</v>
          </cell>
          <cell r="B41">
            <v>383390.69999999995</v>
          </cell>
        </row>
        <row r="42">
          <cell r="A42">
            <v>300092872</v>
          </cell>
          <cell r="B42">
            <v>3836.679999999993</v>
          </cell>
        </row>
        <row r="43">
          <cell r="A43">
            <v>300092887</v>
          </cell>
          <cell r="B43">
            <v>-90451.280000000013</v>
          </cell>
        </row>
        <row r="44">
          <cell r="A44">
            <v>300092910</v>
          </cell>
          <cell r="B44">
            <v>0</v>
          </cell>
        </row>
        <row r="45">
          <cell r="A45">
            <v>300092911</v>
          </cell>
          <cell r="B45">
            <v>-50454.180000000037</v>
          </cell>
        </row>
        <row r="46">
          <cell r="A46">
            <v>300092960</v>
          </cell>
          <cell r="B46">
            <v>-9085.7499999999927</v>
          </cell>
        </row>
        <row r="47">
          <cell r="A47">
            <v>300092968</v>
          </cell>
          <cell r="B47">
            <v>1645.3200000000143</v>
          </cell>
        </row>
        <row r="48">
          <cell r="A48">
            <v>300096958</v>
          </cell>
          <cell r="B48">
            <v>0</v>
          </cell>
        </row>
        <row r="49">
          <cell r="A49">
            <v>300097033</v>
          </cell>
          <cell r="B49">
            <v>-18145.110000000088</v>
          </cell>
        </row>
        <row r="50">
          <cell r="A50">
            <v>300097047</v>
          </cell>
          <cell r="B50">
            <v>8457.7100000000119</v>
          </cell>
        </row>
        <row r="51">
          <cell r="A51">
            <v>300097150</v>
          </cell>
          <cell r="B51">
            <v>0</v>
          </cell>
        </row>
        <row r="52">
          <cell r="A52">
            <v>300097244</v>
          </cell>
          <cell r="B52">
            <v>-25968.270000000011</v>
          </cell>
        </row>
        <row r="53">
          <cell r="A53">
            <v>300097355</v>
          </cell>
          <cell r="B53">
            <v>-10355.229999999996</v>
          </cell>
        </row>
        <row r="54">
          <cell r="A54">
            <v>300097371</v>
          </cell>
          <cell r="B54">
            <v>-33537.360000000015</v>
          </cell>
        </row>
        <row r="55">
          <cell r="A55">
            <v>300097399</v>
          </cell>
          <cell r="B55">
            <v>-63981.009999999987</v>
          </cell>
        </row>
        <row r="56">
          <cell r="A56">
            <v>300097401</v>
          </cell>
          <cell r="B56">
            <v>1832.2800000000152</v>
          </cell>
        </row>
        <row r="57">
          <cell r="A57">
            <v>300097408</v>
          </cell>
          <cell r="B57">
            <v>154990.83999999997</v>
          </cell>
        </row>
        <row r="58">
          <cell r="A58">
            <v>300097456</v>
          </cell>
          <cell r="B58">
            <v>0</v>
          </cell>
        </row>
        <row r="59">
          <cell r="A59">
            <v>300097461</v>
          </cell>
          <cell r="B59">
            <v>-1267.8999999999342</v>
          </cell>
        </row>
        <row r="60">
          <cell r="A60">
            <v>300097474</v>
          </cell>
          <cell r="B60">
            <v>0</v>
          </cell>
        </row>
        <row r="61">
          <cell r="A61">
            <v>300097565</v>
          </cell>
          <cell r="B61">
            <v>323393.61000000004</v>
          </cell>
        </row>
        <row r="62">
          <cell r="A62">
            <v>300097640</v>
          </cell>
          <cell r="B62">
            <v>0</v>
          </cell>
        </row>
        <row r="63">
          <cell r="A63">
            <v>300097648</v>
          </cell>
          <cell r="B63">
            <v>0</v>
          </cell>
        </row>
        <row r="64">
          <cell r="A64">
            <v>300097678</v>
          </cell>
          <cell r="B64">
            <v>0</v>
          </cell>
        </row>
        <row r="65">
          <cell r="A65">
            <v>300097697</v>
          </cell>
          <cell r="B65">
            <v>0</v>
          </cell>
        </row>
        <row r="66">
          <cell r="A66">
            <v>300097708</v>
          </cell>
          <cell r="B66">
            <v>-9063.3599999999969</v>
          </cell>
        </row>
        <row r="67">
          <cell r="A67">
            <v>300097746</v>
          </cell>
          <cell r="B67">
            <v>-51537.479999999996</v>
          </cell>
        </row>
        <row r="68">
          <cell r="A68">
            <v>300097813</v>
          </cell>
          <cell r="B68">
            <v>18248.860000000008</v>
          </cell>
        </row>
        <row r="69">
          <cell r="A69">
            <v>300097850</v>
          </cell>
          <cell r="B69">
            <v>0</v>
          </cell>
        </row>
        <row r="70">
          <cell r="A70">
            <v>300097929</v>
          </cell>
          <cell r="B70">
            <v>-27857.479999999996</v>
          </cell>
        </row>
        <row r="71">
          <cell r="A71">
            <v>300097930</v>
          </cell>
          <cell r="B71">
            <v>0</v>
          </cell>
        </row>
        <row r="72">
          <cell r="A72">
            <v>300097932</v>
          </cell>
          <cell r="B72">
            <v>0</v>
          </cell>
        </row>
        <row r="73">
          <cell r="A73">
            <v>300097933</v>
          </cell>
          <cell r="B73">
            <v>5.0931703299283981E-11</v>
          </cell>
        </row>
        <row r="74">
          <cell r="A74">
            <v>300097934</v>
          </cell>
          <cell r="B74">
            <v>2.7284841053187847E-11</v>
          </cell>
        </row>
        <row r="75">
          <cell r="A75">
            <v>300097935</v>
          </cell>
          <cell r="B75">
            <v>0</v>
          </cell>
        </row>
        <row r="76">
          <cell r="A76">
            <v>300097940</v>
          </cell>
          <cell r="B76">
            <v>1.8189894035458565E-12</v>
          </cell>
        </row>
        <row r="77">
          <cell r="A77">
            <v>300097944</v>
          </cell>
          <cell r="B77">
            <v>0</v>
          </cell>
        </row>
        <row r="78">
          <cell r="A78">
            <v>300097960</v>
          </cell>
          <cell r="B78">
            <v>-1729.4999999999854</v>
          </cell>
        </row>
        <row r="79">
          <cell r="A79">
            <v>300097970</v>
          </cell>
          <cell r="B79">
            <v>-29306.37</v>
          </cell>
        </row>
        <row r="80">
          <cell r="A80">
            <v>300098019</v>
          </cell>
          <cell r="B80">
            <v>-31000.410000000033</v>
          </cell>
        </row>
        <row r="81">
          <cell r="A81">
            <v>300098491</v>
          </cell>
          <cell r="B81">
            <v>0</v>
          </cell>
        </row>
        <row r="82">
          <cell r="A82">
            <v>300098528</v>
          </cell>
          <cell r="B82">
            <v>-38660.709999999977</v>
          </cell>
        </row>
        <row r="83">
          <cell r="A83">
            <v>300098533</v>
          </cell>
          <cell r="B83">
            <v>0</v>
          </cell>
        </row>
        <row r="84">
          <cell r="A84">
            <v>300125924</v>
          </cell>
          <cell r="B84">
            <v>-4316.2300000000068</v>
          </cell>
        </row>
        <row r="85">
          <cell r="A85">
            <v>300127116</v>
          </cell>
          <cell r="B85">
            <v>10916.2</v>
          </cell>
        </row>
        <row r="86">
          <cell r="A86">
            <v>300127520</v>
          </cell>
          <cell r="B86">
            <v>-32100.220000000027</v>
          </cell>
        </row>
        <row r="87">
          <cell r="A87">
            <v>300127629</v>
          </cell>
          <cell r="B87">
            <v>0</v>
          </cell>
        </row>
        <row r="88">
          <cell r="A88">
            <v>300128801</v>
          </cell>
          <cell r="B88">
            <v>-276.25</v>
          </cell>
        </row>
        <row r="89">
          <cell r="A89">
            <v>300132294</v>
          </cell>
          <cell r="B89">
            <v>-4135.2900000000027</v>
          </cell>
        </row>
        <row r="90">
          <cell r="A90">
            <v>300141951</v>
          </cell>
          <cell r="B90">
            <v>0</v>
          </cell>
        </row>
        <row r="91">
          <cell r="A91">
            <v>300142194</v>
          </cell>
          <cell r="B91">
            <v>0</v>
          </cell>
        </row>
        <row r="92">
          <cell r="A92">
            <v>300143895</v>
          </cell>
          <cell r="B92">
            <v>1.2732925824820995E-11</v>
          </cell>
        </row>
        <row r="93">
          <cell r="A93">
            <v>300143901</v>
          </cell>
          <cell r="B93">
            <v>-7.2759576141834259E-12</v>
          </cell>
        </row>
        <row r="94">
          <cell r="A94">
            <v>300146154</v>
          </cell>
          <cell r="B94">
            <v>5.4569682106375694E-12</v>
          </cell>
        </row>
        <row r="95">
          <cell r="A95">
            <v>300153410</v>
          </cell>
          <cell r="B95">
            <v>-57248.289999999979</v>
          </cell>
        </row>
        <row r="96">
          <cell r="A96">
            <v>300153429</v>
          </cell>
          <cell r="B96">
            <v>31516.100000000013</v>
          </cell>
        </row>
        <row r="97">
          <cell r="A97">
            <v>300153501</v>
          </cell>
          <cell r="B97">
            <v>-6744.8000000000065</v>
          </cell>
        </row>
        <row r="98">
          <cell r="A98">
            <v>300153569</v>
          </cell>
          <cell r="B98">
            <v>-133172.36999999994</v>
          </cell>
        </row>
        <row r="99">
          <cell r="A99">
            <v>300154155</v>
          </cell>
          <cell r="B99">
            <v>9.6633812063373625E-13</v>
          </cell>
        </row>
        <row r="100">
          <cell r="A100">
            <v>300154292</v>
          </cell>
          <cell r="B100">
            <v>-6520.9800000000041</v>
          </cell>
        </row>
        <row r="101">
          <cell r="A101">
            <v>300156187</v>
          </cell>
          <cell r="B101">
            <v>0</v>
          </cell>
        </row>
        <row r="102">
          <cell r="A102">
            <v>300157101</v>
          </cell>
          <cell r="B102">
            <v>-1924.9999999999964</v>
          </cell>
        </row>
        <row r="103">
          <cell r="A103">
            <v>300157559</v>
          </cell>
          <cell r="B103">
            <v>0</v>
          </cell>
        </row>
        <row r="104">
          <cell r="A104">
            <v>300157607</v>
          </cell>
          <cell r="B104">
            <v>0</v>
          </cell>
        </row>
        <row r="105">
          <cell r="A105">
            <v>300158617</v>
          </cell>
          <cell r="B105">
            <v>-174.99999999999227</v>
          </cell>
        </row>
        <row r="106">
          <cell r="A106">
            <v>300159018</v>
          </cell>
          <cell r="B106">
            <v>0</v>
          </cell>
        </row>
        <row r="107">
          <cell r="A107">
            <v>300160948</v>
          </cell>
          <cell r="B107">
            <v>12811.57</v>
          </cell>
        </row>
        <row r="108">
          <cell r="A108">
            <v>300161109</v>
          </cell>
          <cell r="B108">
            <v>-21432.81</v>
          </cell>
        </row>
        <row r="109">
          <cell r="A109">
            <v>300162013</v>
          </cell>
          <cell r="B109">
            <v>-48576.700000000012</v>
          </cell>
        </row>
        <row r="110">
          <cell r="A110">
            <v>300164580</v>
          </cell>
          <cell r="B110">
            <v>95855.129999999946</v>
          </cell>
        </row>
        <row r="111">
          <cell r="A111">
            <v>300168309</v>
          </cell>
          <cell r="B111">
            <v>11163.930000000008</v>
          </cell>
        </row>
        <row r="112">
          <cell r="A112">
            <v>300222066</v>
          </cell>
          <cell r="B112">
            <v>-41333.340000000026</v>
          </cell>
        </row>
        <row r="113">
          <cell r="A113">
            <v>300251189</v>
          </cell>
          <cell r="B113">
            <v>-25242.309999999998</v>
          </cell>
        </row>
        <row r="114">
          <cell r="A114">
            <v>300251549</v>
          </cell>
          <cell r="B114">
            <v>0</v>
          </cell>
        </row>
        <row r="115">
          <cell r="A115">
            <v>300257442</v>
          </cell>
          <cell r="B115">
            <v>4.0000000008149073E-2</v>
          </cell>
        </row>
        <row r="116">
          <cell r="A116">
            <v>300257754</v>
          </cell>
          <cell r="B116">
            <v>9738.1300000000047</v>
          </cell>
        </row>
        <row r="117">
          <cell r="A117">
            <v>300259232</v>
          </cell>
          <cell r="B117">
            <v>0</v>
          </cell>
        </row>
        <row r="118">
          <cell r="A118">
            <v>300262527</v>
          </cell>
          <cell r="B118">
            <v>0</v>
          </cell>
        </row>
        <row r="119">
          <cell r="A119">
            <v>300262712</v>
          </cell>
          <cell r="B119">
            <v>-8893.0999999999967</v>
          </cell>
        </row>
        <row r="120">
          <cell r="A120">
            <v>300276632</v>
          </cell>
          <cell r="B120">
            <v>-43866.309999999976</v>
          </cell>
        </row>
        <row r="121">
          <cell r="A121">
            <v>300277204</v>
          </cell>
          <cell r="B121">
            <v>221.09999999999491</v>
          </cell>
        </row>
        <row r="122">
          <cell r="A122">
            <v>300282511</v>
          </cell>
          <cell r="B122">
            <v>0</v>
          </cell>
        </row>
        <row r="123">
          <cell r="A123">
            <v>300285442</v>
          </cell>
          <cell r="B123">
            <v>-560.07000000000426</v>
          </cell>
        </row>
        <row r="124">
          <cell r="A124">
            <v>300285489</v>
          </cell>
          <cell r="B124">
            <v>0</v>
          </cell>
        </row>
        <row r="125">
          <cell r="A125">
            <v>300311047</v>
          </cell>
          <cell r="B125">
            <v>0</v>
          </cell>
        </row>
        <row r="126">
          <cell r="A126">
            <v>300340918</v>
          </cell>
          <cell r="B126">
            <v>0</v>
          </cell>
        </row>
        <row r="127">
          <cell r="A127">
            <v>300341223</v>
          </cell>
          <cell r="B127">
            <v>-44729.200000000012</v>
          </cell>
        </row>
        <row r="128">
          <cell r="A128">
            <v>300341526</v>
          </cell>
          <cell r="B128">
            <v>0</v>
          </cell>
        </row>
        <row r="129">
          <cell r="A129">
            <v>300341827</v>
          </cell>
          <cell r="B129">
            <v>-4.5474735088646412E-12</v>
          </cell>
        </row>
        <row r="130">
          <cell r="A130">
            <v>300343275</v>
          </cell>
          <cell r="B130">
            <v>11637.749999999987</v>
          </cell>
        </row>
        <row r="131">
          <cell r="A131">
            <v>300348449</v>
          </cell>
          <cell r="B131">
            <v>-1.8189894035458565E-12</v>
          </cell>
        </row>
        <row r="132">
          <cell r="A132">
            <v>300348794</v>
          </cell>
          <cell r="B132">
            <v>7.2759576141834259E-12</v>
          </cell>
        </row>
        <row r="133">
          <cell r="A133">
            <v>300349080</v>
          </cell>
          <cell r="B133">
            <v>0</v>
          </cell>
        </row>
        <row r="134">
          <cell r="A134">
            <v>300349192</v>
          </cell>
          <cell r="B134">
            <v>-2.0463630789890885E-12</v>
          </cell>
        </row>
        <row r="135">
          <cell r="A135">
            <v>300349486</v>
          </cell>
          <cell r="B135">
            <v>0</v>
          </cell>
        </row>
        <row r="136">
          <cell r="A136">
            <v>300349912</v>
          </cell>
          <cell r="B136">
            <v>0</v>
          </cell>
        </row>
        <row r="137">
          <cell r="A137">
            <v>300350032</v>
          </cell>
          <cell r="B137">
            <v>0</v>
          </cell>
        </row>
        <row r="138">
          <cell r="A138">
            <v>300350467</v>
          </cell>
          <cell r="B138">
            <v>-1258.4599999999973</v>
          </cell>
        </row>
        <row r="139">
          <cell r="A139">
            <v>300350538</v>
          </cell>
          <cell r="B139">
            <v>116741.33999999998</v>
          </cell>
        </row>
        <row r="140">
          <cell r="A140">
            <v>300350918</v>
          </cell>
          <cell r="B140">
            <v>-3.751665644813329E-12</v>
          </cell>
        </row>
        <row r="141">
          <cell r="A141">
            <v>300419577</v>
          </cell>
          <cell r="B141">
            <v>2069.5300000000061</v>
          </cell>
        </row>
        <row r="142">
          <cell r="A142">
            <v>300480941</v>
          </cell>
          <cell r="B142">
            <v>-16236.300000000003</v>
          </cell>
        </row>
        <row r="143">
          <cell r="A143">
            <v>300480966</v>
          </cell>
          <cell r="B143">
            <v>33.169999999996435</v>
          </cell>
        </row>
        <row r="144">
          <cell r="A144">
            <v>300481496</v>
          </cell>
          <cell r="B144">
            <v>0</v>
          </cell>
        </row>
        <row r="145">
          <cell r="A145">
            <v>300481518</v>
          </cell>
          <cell r="B145">
            <v>20742.020000000004</v>
          </cell>
        </row>
        <row r="146">
          <cell r="A146">
            <v>300481818</v>
          </cell>
          <cell r="B146">
            <v>0</v>
          </cell>
        </row>
        <row r="147">
          <cell r="A147">
            <v>300483320</v>
          </cell>
          <cell r="B147">
            <v>0</v>
          </cell>
        </row>
        <row r="148">
          <cell r="A148">
            <v>300483333</v>
          </cell>
          <cell r="B148">
            <v>17981.200000000012</v>
          </cell>
        </row>
        <row r="149">
          <cell r="A149">
            <v>300483537</v>
          </cell>
          <cell r="B149">
            <v>0</v>
          </cell>
        </row>
        <row r="150">
          <cell r="A150">
            <v>300483547</v>
          </cell>
          <cell r="B150">
            <v>-21509.920000000009</v>
          </cell>
        </row>
        <row r="151">
          <cell r="A151">
            <v>300483692</v>
          </cell>
          <cell r="B151">
            <v>-6068.6399999999976</v>
          </cell>
        </row>
        <row r="152">
          <cell r="A152">
            <v>300485064</v>
          </cell>
          <cell r="B152">
            <v>0</v>
          </cell>
        </row>
        <row r="153">
          <cell r="A153">
            <v>300492142</v>
          </cell>
          <cell r="B153">
            <v>0</v>
          </cell>
        </row>
        <row r="154">
          <cell r="A154">
            <v>300492924</v>
          </cell>
          <cell r="B154">
            <v>0</v>
          </cell>
        </row>
        <row r="155">
          <cell r="A155">
            <v>300493272</v>
          </cell>
          <cell r="B155">
            <v>4272.0899999999992</v>
          </cell>
        </row>
        <row r="156">
          <cell r="A156">
            <v>300558952</v>
          </cell>
          <cell r="B156">
            <v>0</v>
          </cell>
        </row>
        <row r="157">
          <cell r="A157">
            <v>300560223</v>
          </cell>
          <cell r="B157">
            <v>-9.0949470177292824E-12</v>
          </cell>
        </row>
        <row r="158">
          <cell r="A158">
            <v>300560443</v>
          </cell>
          <cell r="B158">
            <v>-42362.879999999917</v>
          </cell>
        </row>
        <row r="159">
          <cell r="A159">
            <v>300560546</v>
          </cell>
          <cell r="B159">
            <v>0</v>
          </cell>
        </row>
        <row r="160">
          <cell r="A160">
            <v>300560691</v>
          </cell>
          <cell r="B160">
            <v>0</v>
          </cell>
        </row>
        <row r="161">
          <cell r="A161">
            <v>300565601</v>
          </cell>
          <cell r="B161">
            <v>2708.0599999999831</v>
          </cell>
        </row>
        <row r="162">
          <cell r="A162">
            <v>300575407</v>
          </cell>
          <cell r="B162">
            <v>10533.509999999998</v>
          </cell>
        </row>
        <row r="163">
          <cell r="A163">
            <v>300619952</v>
          </cell>
          <cell r="B163">
            <v>4457.4699999999993</v>
          </cell>
        </row>
        <row r="164">
          <cell r="A164">
            <v>300620213</v>
          </cell>
          <cell r="B164">
            <v>-8583.4600000000009</v>
          </cell>
        </row>
        <row r="165">
          <cell r="A165">
            <v>300626673</v>
          </cell>
          <cell r="B165">
            <v>12889.81</v>
          </cell>
        </row>
        <row r="166">
          <cell r="A166">
            <v>300627412</v>
          </cell>
          <cell r="B166">
            <v>28906.060000000005</v>
          </cell>
        </row>
        <row r="167">
          <cell r="A167">
            <v>300627621</v>
          </cell>
          <cell r="B167">
            <v>-20727.410000000011</v>
          </cell>
        </row>
        <row r="168">
          <cell r="A168">
            <v>300633369</v>
          </cell>
          <cell r="B168">
            <v>0</v>
          </cell>
        </row>
        <row r="169">
          <cell r="A169">
            <v>300652511</v>
          </cell>
          <cell r="B169">
            <v>0</v>
          </cell>
        </row>
        <row r="170">
          <cell r="A170">
            <v>300652934</v>
          </cell>
          <cell r="B170">
            <v>0</v>
          </cell>
        </row>
        <row r="171">
          <cell r="A171">
            <v>300653035</v>
          </cell>
          <cell r="B171">
            <v>0</v>
          </cell>
        </row>
        <row r="172">
          <cell r="A172">
            <v>300707858</v>
          </cell>
          <cell r="B172">
            <v>195.75</v>
          </cell>
        </row>
        <row r="173">
          <cell r="A173">
            <v>300710593</v>
          </cell>
          <cell r="B173">
            <v>0</v>
          </cell>
        </row>
        <row r="174">
          <cell r="A174">
            <v>300713799</v>
          </cell>
          <cell r="B174">
            <v>1444.1300000000006</v>
          </cell>
        </row>
        <row r="175">
          <cell r="A175">
            <v>300738765</v>
          </cell>
          <cell r="B175">
            <v>-1479.5099999999995</v>
          </cell>
        </row>
        <row r="176">
          <cell r="A176">
            <v>300741510</v>
          </cell>
          <cell r="B176">
            <v>250329.46999999991</v>
          </cell>
        </row>
        <row r="177">
          <cell r="A177">
            <v>300741776</v>
          </cell>
          <cell r="B177">
            <v>0</v>
          </cell>
        </row>
        <row r="178">
          <cell r="A178">
            <v>300769339</v>
          </cell>
          <cell r="B178">
            <v>-433.52999999999884</v>
          </cell>
        </row>
        <row r="179">
          <cell r="A179">
            <v>300780965</v>
          </cell>
          <cell r="B179">
            <v>0</v>
          </cell>
        </row>
        <row r="180">
          <cell r="A180">
            <v>300792268</v>
          </cell>
          <cell r="B180">
            <v>-5861.51</v>
          </cell>
        </row>
        <row r="181">
          <cell r="A181">
            <v>300796356</v>
          </cell>
          <cell r="B181">
            <v>-8858.83</v>
          </cell>
        </row>
        <row r="182">
          <cell r="A182">
            <v>300797107</v>
          </cell>
          <cell r="B182">
            <v>1.0000000000218279E-2</v>
          </cell>
        </row>
        <row r="183">
          <cell r="A183">
            <v>300800443</v>
          </cell>
          <cell r="B183">
            <v>-4618.0100000000011</v>
          </cell>
        </row>
        <row r="184">
          <cell r="A184">
            <v>300814877</v>
          </cell>
          <cell r="B184">
            <v>-533.99999999999636</v>
          </cell>
        </row>
        <row r="185">
          <cell r="A185">
            <v>300815055</v>
          </cell>
          <cell r="B185">
            <v>0</v>
          </cell>
        </row>
        <row r="186">
          <cell r="A186">
            <v>300823617</v>
          </cell>
          <cell r="B186">
            <v>0</v>
          </cell>
        </row>
        <row r="187">
          <cell r="A187">
            <v>300824109</v>
          </cell>
          <cell r="B187">
            <v>-10459.519999999999</v>
          </cell>
        </row>
        <row r="188">
          <cell r="A188">
            <v>300825143</v>
          </cell>
          <cell r="B188">
            <v>-8378.1299999999901</v>
          </cell>
        </row>
        <row r="189">
          <cell r="A189">
            <v>300825384</v>
          </cell>
          <cell r="B189">
            <v>-15312.519999999997</v>
          </cell>
        </row>
        <row r="190">
          <cell r="A190">
            <v>300830519</v>
          </cell>
          <cell r="B190">
            <v>0</v>
          </cell>
        </row>
        <row r="191">
          <cell r="A191">
            <v>300832471</v>
          </cell>
          <cell r="B191">
            <v>-19180.37000000001</v>
          </cell>
        </row>
        <row r="192">
          <cell r="A192">
            <v>300832935</v>
          </cell>
          <cell r="B192">
            <v>-25200.149999999976</v>
          </cell>
        </row>
        <row r="193">
          <cell r="A193">
            <v>300835078</v>
          </cell>
          <cell r="B193">
            <v>1200.9899999999998</v>
          </cell>
        </row>
        <row r="194">
          <cell r="A194">
            <v>300841443</v>
          </cell>
          <cell r="B194">
            <v>8546.0300000000061</v>
          </cell>
        </row>
        <row r="195">
          <cell r="A195">
            <v>300841789</v>
          </cell>
          <cell r="B195">
            <v>7186.6199999999808</v>
          </cell>
        </row>
        <row r="196">
          <cell r="A196">
            <v>300841858</v>
          </cell>
          <cell r="B196">
            <v>44410.509999999944</v>
          </cell>
        </row>
        <row r="197">
          <cell r="A197">
            <v>300842858</v>
          </cell>
          <cell r="B197">
            <v>7286.8800000000083</v>
          </cell>
        </row>
        <row r="198">
          <cell r="A198">
            <v>300842889</v>
          </cell>
          <cell r="B198">
            <v>5142.4899999999907</v>
          </cell>
        </row>
        <row r="199">
          <cell r="A199">
            <v>300843337</v>
          </cell>
          <cell r="B199">
            <v>-2610.0900000000083</v>
          </cell>
        </row>
        <row r="200">
          <cell r="A200">
            <v>300843639</v>
          </cell>
          <cell r="B200">
            <v>4274.6899999999987</v>
          </cell>
        </row>
        <row r="201">
          <cell r="A201">
            <v>300844017</v>
          </cell>
          <cell r="B201">
            <v>-21899.540000000015</v>
          </cell>
        </row>
        <row r="202">
          <cell r="A202">
            <v>300844757</v>
          </cell>
          <cell r="B202">
            <v>0</v>
          </cell>
        </row>
        <row r="203">
          <cell r="A203">
            <v>300845225</v>
          </cell>
          <cell r="B203">
            <v>0</v>
          </cell>
        </row>
        <row r="204">
          <cell r="A204">
            <v>300845697</v>
          </cell>
          <cell r="B204">
            <v>-58891.839999999982</v>
          </cell>
        </row>
        <row r="205">
          <cell r="A205">
            <v>300846053</v>
          </cell>
          <cell r="B205">
            <v>-10203.599999999999</v>
          </cell>
        </row>
        <row r="206">
          <cell r="A206">
            <v>300846072</v>
          </cell>
          <cell r="B206">
            <v>-5034.9100000000035</v>
          </cell>
        </row>
        <row r="207">
          <cell r="A207">
            <v>300848426</v>
          </cell>
          <cell r="B207">
            <v>0</v>
          </cell>
        </row>
        <row r="208">
          <cell r="A208">
            <v>300848899</v>
          </cell>
          <cell r="B208">
            <v>-1951.3200000000334</v>
          </cell>
        </row>
        <row r="209">
          <cell r="A209">
            <v>300848935</v>
          </cell>
          <cell r="B209">
            <v>-32482.869999999995</v>
          </cell>
        </row>
        <row r="210">
          <cell r="A210">
            <v>300849067</v>
          </cell>
          <cell r="B210">
            <v>-31335.370000000003</v>
          </cell>
        </row>
        <row r="211">
          <cell r="A211">
            <v>300854545</v>
          </cell>
          <cell r="B211">
            <v>-42381.94</v>
          </cell>
        </row>
        <row r="212">
          <cell r="A212">
            <v>300860321</v>
          </cell>
          <cell r="B212">
            <v>-12272.630000000014</v>
          </cell>
        </row>
        <row r="213">
          <cell r="A213">
            <v>300860471</v>
          </cell>
          <cell r="B213">
            <v>0</v>
          </cell>
        </row>
        <row r="214">
          <cell r="A214">
            <v>300881241</v>
          </cell>
          <cell r="B214">
            <v>15056.510000000009</v>
          </cell>
        </row>
        <row r="215">
          <cell r="A215">
            <v>300881734</v>
          </cell>
          <cell r="B215">
            <v>35256.659999999974</v>
          </cell>
        </row>
        <row r="216">
          <cell r="A216">
            <v>300887104</v>
          </cell>
          <cell r="B216">
            <v>-31751.519999999997</v>
          </cell>
        </row>
        <row r="217">
          <cell r="A217">
            <v>300887125</v>
          </cell>
          <cell r="B217">
            <v>0</v>
          </cell>
        </row>
        <row r="218">
          <cell r="A218">
            <v>300903604</v>
          </cell>
          <cell r="B218">
            <v>-70494.3</v>
          </cell>
        </row>
        <row r="219">
          <cell r="A219">
            <v>300905382</v>
          </cell>
          <cell r="B219">
            <v>-1.8189894035458565E-12</v>
          </cell>
        </row>
        <row r="220">
          <cell r="A220">
            <v>300910083</v>
          </cell>
          <cell r="B220">
            <v>360136.26</v>
          </cell>
        </row>
        <row r="221">
          <cell r="A221">
            <v>300916755</v>
          </cell>
          <cell r="B221">
            <v>-35912.539999999979</v>
          </cell>
        </row>
        <row r="222">
          <cell r="A222">
            <v>300919100</v>
          </cell>
          <cell r="B222">
            <v>-3310.4200000000028</v>
          </cell>
        </row>
        <row r="223">
          <cell r="A223">
            <v>300920156</v>
          </cell>
          <cell r="B223">
            <v>-8535.6900000000169</v>
          </cell>
        </row>
        <row r="224">
          <cell r="A224">
            <v>300922773</v>
          </cell>
          <cell r="B224">
            <v>-931.86000000001877</v>
          </cell>
        </row>
        <row r="225">
          <cell r="A225">
            <v>300924434</v>
          </cell>
          <cell r="B225">
            <v>22888.559999999998</v>
          </cell>
        </row>
        <row r="226">
          <cell r="A226">
            <v>300924816</v>
          </cell>
          <cell r="B226">
            <v>9751.1099999999988</v>
          </cell>
        </row>
        <row r="227">
          <cell r="A227">
            <v>300925622</v>
          </cell>
          <cell r="B227">
            <v>7.2759576141834259E-12</v>
          </cell>
        </row>
        <row r="228">
          <cell r="A228">
            <v>300925623</v>
          </cell>
          <cell r="B228">
            <v>0</v>
          </cell>
        </row>
        <row r="229">
          <cell r="A229">
            <v>300928618</v>
          </cell>
          <cell r="B229">
            <v>4989.4100000000053</v>
          </cell>
        </row>
        <row r="230">
          <cell r="A230">
            <v>300928634</v>
          </cell>
          <cell r="B230">
            <v>9458.409999999998</v>
          </cell>
        </row>
        <row r="231">
          <cell r="A231">
            <v>300930724</v>
          </cell>
          <cell r="B231">
            <v>88589.969999999972</v>
          </cell>
        </row>
        <row r="232">
          <cell r="A232">
            <v>300930932</v>
          </cell>
          <cell r="B232">
            <v>-5.6843418860808015E-12</v>
          </cell>
        </row>
        <row r="233">
          <cell r="A233">
            <v>300931288</v>
          </cell>
          <cell r="B233">
            <v>-1745.3800000000065</v>
          </cell>
        </row>
        <row r="234">
          <cell r="A234">
            <v>300931795</v>
          </cell>
          <cell r="B234">
            <v>0</v>
          </cell>
        </row>
        <row r="235">
          <cell r="A235">
            <v>300932227</v>
          </cell>
          <cell r="B235">
            <v>2406.2800000000134</v>
          </cell>
        </row>
        <row r="236">
          <cell r="A236">
            <v>300933011</v>
          </cell>
          <cell r="B236">
            <v>0</v>
          </cell>
        </row>
        <row r="237">
          <cell r="A237">
            <v>300933452</v>
          </cell>
          <cell r="B237">
            <v>0</v>
          </cell>
        </row>
        <row r="238">
          <cell r="A238">
            <v>300933784</v>
          </cell>
          <cell r="B238">
            <v>-12642.999999999996</v>
          </cell>
        </row>
        <row r="239">
          <cell r="A239">
            <v>300936174</v>
          </cell>
          <cell r="B239">
            <v>-5.4569682106375694E-12</v>
          </cell>
        </row>
        <row r="240">
          <cell r="A240">
            <v>300939762</v>
          </cell>
          <cell r="B240">
            <v>-9.9999999929423211E-3</v>
          </cell>
        </row>
        <row r="241">
          <cell r="A241">
            <v>300948677</v>
          </cell>
          <cell r="B241">
            <v>0</v>
          </cell>
        </row>
        <row r="242">
          <cell r="A242">
            <v>300948751</v>
          </cell>
          <cell r="B242">
            <v>84055.73</v>
          </cell>
        </row>
        <row r="243">
          <cell r="A243">
            <v>300950777</v>
          </cell>
          <cell r="B243">
            <v>11057.130000000005</v>
          </cell>
        </row>
        <row r="244">
          <cell r="A244">
            <v>300951285</v>
          </cell>
          <cell r="B244">
            <v>-28902.429999999993</v>
          </cell>
        </row>
        <row r="245">
          <cell r="A245">
            <v>300986721</v>
          </cell>
          <cell r="B245">
            <v>9097.1699999999837</v>
          </cell>
        </row>
        <row r="246">
          <cell r="A246">
            <v>300992871</v>
          </cell>
          <cell r="B246">
            <v>0</v>
          </cell>
        </row>
        <row r="247">
          <cell r="A247">
            <v>300994191</v>
          </cell>
          <cell r="B247">
            <v>0</v>
          </cell>
        </row>
        <row r="248">
          <cell r="A248">
            <v>300995521</v>
          </cell>
          <cell r="B248">
            <v>-19835.769999999993</v>
          </cell>
        </row>
        <row r="249">
          <cell r="A249">
            <v>301015830</v>
          </cell>
          <cell r="B249">
            <v>-52776.969999999979</v>
          </cell>
        </row>
        <row r="250">
          <cell r="A250">
            <v>301018442</v>
          </cell>
          <cell r="B250">
            <v>0</v>
          </cell>
        </row>
        <row r="251">
          <cell r="A251">
            <v>301020640</v>
          </cell>
          <cell r="B251">
            <v>-51549.580000000009</v>
          </cell>
        </row>
        <row r="252">
          <cell r="A252">
            <v>301022493</v>
          </cell>
          <cell r="B252">
            <v>-4856.3300000000017</v>
          </cell>
        </row>
        <row r="253">
          <cell r="A253">
            <v>301022721</v>
          </cell>
          <cell r="B253">
            <v>-9789.2300000000123</v>
          </cell>
        </row>
        <row r="254">
          <cell r="A254">
            <v>301029997</v>
          </cell>
          <cell r="B254">
            <v>-13258.050000000005</v>
          </cell>
        </row>
        <row r="255">
          <cell r="A255">
            <v>301030569</v>
          </cell>
          <cell r="B255">
            <v>15837.920000000035</v>
          </cell>
        </row>
        <row r="256">
          <cell r="A256">
            <v>301030691</v>
          </cell>
          <cell r="B256">
            <v>-34916.329999999958</v>
          </cell>
        </row>
        <row r="257">
          <cell r="A257">
            <v>301030760</v>
          </cell>
          <cell r="B257">
            <v>-53699.319999999978</v>
          </cell>
        </row>
        <row r="258">
          <cell r="A258">
            <v>301032348</v>
          </cell>
          <cell r="B258">
            <v>-3046.380000000001</v>
          </cell>
        </row>
        <row r="259">
          <cell r="A259">
            <v>301047009</v>
          </cell>
          <cell r="B259">
            <v>848.03999999999905</v>
          </cell>
        </row>
        <row r="260">
          <cell r="A260">
            <v>301047028</v>
          </cell>
          <cell r="B260">
            <v>-4682.6400000000031</v>
          </cell>
        </row>
        <row r="261">
          <cell r="A261">
            <v>301048085</v>
          </cell>
          <cell r="B261">
            <v>65553.600000000006</v>
          </cell>
        </row>
        <row r="262">
          <cell r="A262">
            <v>301052897</v>
          </cell>
          <cell r="B262">
            <v>-39808.660000000025</v>
          </cell>
        </row>
        <row r="263">
          <cell r="A263">
            <v>301062115</v>
          </cell>
          <cell r="B263">
            <v>10889.849999999999</v>
          </cell>
        </row>
        <row r="264">
          <cell r="A264">
            <v>301066127</v>
          </cell>
          <cell r="B264">
            <v>-26944.320000000007</v>
          </cell>
        </row>
        <row r="265">
          <cell r="A265">
            <v>301066140</v>
          </cell>
          <cell r="B265">
            <v>-64581.070000000007</v>
          </cell>
        </row>
        <row r="266">
          <cell r="A266">
            <v>301075454</v>
          </cell>
          <cell r="B266">
            <v>62208.220000000016</v>
          </cell>
        </row>
        <row r="267">
          <cell r="A267">
            <v>301083908</v>
          </cell>
          <cell r="B267">
            <v>-14492.509999999998</v>
          </cell>
        </row>
        <row r="268">
          <cell r="A268">
            <v>301084522</v>
          </cell>
          <cell r="B268">
            <v>0</v>
          </cell>
        </row>
        <row r="269">
          <cell r="A269">
            <v>301090426</v>
          </cell>
          <cell r="B269">
            <v>-45358.979999999989</v>
          </cell>
        </row>
        <row r="270">
          <cell r="A270">
            <v>301106892</v>
          </cell>
          <cell r="B270">
            <v>25503.040000000012</v>
          </cell>
        </row>
        <row r="271">
          <cell r="A271">
            <v>301125132</v>
          </cell>
          <cell r="B271">
            <v>-28055.569999999978</v>
          </cell>
        </row>
        <row r="272">
          <cell r="A272">
            <v>301127640</v>
          </cell>
          <cell r="B272">
            <v>-8411.7700000000041</v>
          </cell>
        </row>
        <row r="273">
          <cell r="A273">
            <v>301138795</v>
          </cell>
          <cell r="B273">
            <v>6939.5999999999894</v>
          </cell>
        </row>
        <row r="274">
          <cell r="A274">
            <v>301139556</v>
          </cell>
          <cell r="B274">
            <v>-43151.24</v>
          </cell>
        </row>
        <row r="275">
          <cell r="A275">
            <v>301159884</v>
          </cell>
          <cell r="B275">
            <v>-72.319999999998799</v>
          </cell>
        </row>
        <row r="276">
          <cell r="A276">
            <v>301167103</v>
          </cell>
          <cell r="B276">
            <v>-3745.1899999999878</v>
          </cell>
        </row>
        <row r="277">
          <cell r="A277">
            <v>301168760</v>
          </cell>
          <cell r="B277">
            <v>-15680.079999999987</v>
          </cell>
        </row>
        <row r="278">
          <cell r="A278">
            <v>301170994</v>
          </cell>
          <cell r="B278">
            <v>-71926.030000000013</v>
          </cell>
        </row>
        <row r="279">
          <cell r="A279">
            <v>301186377</v>
          </cell>
          <cell r="B279">
            <v>5.4569682106375694E-12</v>
          </cell>
        </row>
        <row r="280">
          <cell r="A280">
            <v>301189954</v>
          </cell>
          <cell r="B280">
            <v>-15053.249999999996</v>
          </cell>
        </row>
        <row r="281">
          <cell r="A281">
            <v>301193989</v>
          </cell>
          <cell r="B281">
            <v>863.84000000000378</v>
          </cell>
        </row>
        <row r="282">
          <cell r="A282">
            <v>301197507</v>
          </cell>
          <cell r="B282">
            <v>5543.930000000013</v>
          </cell>
        </row>
        <row r="283">
          <cell r="A283">
            <v>301197639</v>
          </cell>
          <cell r="B283">
            <v>99999.109999999986</v>
          </cell>
        </row>
        <row r="284">
          <cell r="A284">
            <v>301198005</v>
          </cell>
          <cell r="B284">
            <v>-1490.7600000000039</v>
          </cell>
        </row>
        <row r="285">
          <cell r="A285">
            <v>301202554</v>
          </cell>
          <cell r="B285">
            <v>1233.3199999999997</v>
          </cell>
        </row>
        <row r="286">
          <cell r="A286">
            <v>301205557</v>
          </cell>
          <cell r="B286">
            <v>0</v>
          </cell>
        </row>
        <row r="287">
          <cell r="A287">
            <v>301207064</v>
          </cell>
          <cell r="B287">
            <v>1309.3499999999931</v>
          </cell>
        </row>
        <row r="288">
          <cell r="A288">
            <v>301240327</v>
          </cell>
          <cell r="B288">
            <v>-23955.609999999997</v>
          </cell>
        </row>
        <row r="289">
          <cell r="A289">
            <v>301254867</v>
          </cell>
          <cell r="B289">
            <v>-47880.919999999984</v>
          </cell>
        </row>
        <row r="290">
          <cell r="A290">
            <v>301255833</v>
          </cell>
          <cell r="B290">
            <v>-4604.5099999999875</v>
          </cell>
        </row>
        <row r="291">
          <cell r="A291">
            <v>301257723</v>
          </cell>
          <cell r="B291">
            <v>-9121.56</v>
          </cell>
        </row>
        <row r="292">
          <cell r="A292">
            <v>301257916</v>
          </cell>
          <cell r="B292">
            <v>72834.719999999987</v>
          </cell>
        </row>
        <row r="293">
          <cell r="A293">
            <v>301268765</v>
          </cell>
          <cell r="B293">
            <v>20282.900000000001</v>
          </cell>
        </row>
        <row r="294">
          <cell r="A294">
            <v>301269260</v>
          </cell>
          <cell r="B294">
            <v>0</v>
          </cell>
        </row>
        <row r="295">
          <cell r="A295">
            <v>301271128</v>
          </cell>
          <cell r="B295">
            <v>0</v>
          </cell>
        </row>
        <row r="296">
          <cell r="A296">
            <v>301272313</v>
          </cell>
          <cell r="B296">
            <v>-24478.429999999993</v>
          </cell>
        </row>
        <row r="297">
          <cell r="A297">
            <v>301272951</v>
          </cell>
          <cell r="B297">
            <v>-14250.809999999998</v>
          </cell>
        </row>
        <row r="298">
          <cell r="A298">
            <v>301273216</v>
          </cell>
          <cell r="B298">
            <v>-21959.629999999983</v>
          </cell>
        </row>
        <row r="299">
          <cell r="A299">
            <v>301277679</v>
          </cell>
          <cell r="B299">
            <v>-5.0022208597511053E-12</v>
          </cell>
        </row>
        <row r="300">
          <cell r="A300">
            <v>301279274</v>
          </cell>
          <cell r="B300">
            <v>2.2737367544323206E-13</v>
          </cell>
        </row>
        <row r="301">
          <cell r="A301">
            <v>301287077</v>
          </cell>
          <cell r="B301">
            <v>-42210.070000000007</v>
          </cell>
        </row>
        <row r="302">
          <cell r="A302">
            <v>301287786</v>
          </cell>
          <cell r="B302">
            <v>29960.790000000008</v>
          </cell>
        </row>
        <row r="303">
          <cell r="A303">
            <v>301289486</v>
          </cell>
          <cell r="B303">
            <v>5088.8500000000022</v>
          </cell>
        </row>
        <row r="304">
          <cell r="A304">
            <v>301290699</v>
          </cell>
          <cell r="B304">
            <v>3.9108272176235914E-11</v>
          </cell>
        </row>
        <row r="305">
          <cell r="A305">
            <v>301297572</v>
          </cell>
          <cell r="B305">
            <v>-18959</v>
          </cell>
        </row>
        <row r="306">
          <cell r="A306">
            <v>301298511</v>
          </cell>
          <cell r="B306">
            <v>0</v>
          </cell>
        </row>
        <row r="307">
          <cell r="A307">
            <v>301300178</v>
          </cell>
          <cell r="B307">
            <v>-2257.239999999998</v>
          </cell>
        </row>
        <row r="308">
          <cell r="A308">
            <v>301300800</v>
          </cell>
          <cell r="B308">
            <v>5375.8300000000045</v>
          </cell>
        </row>
        <row r="309">
          <cell r="A309">
            <v>301305553</v>
          </cell>
          <cell r="B309">
            <v>0</v>
          </cell>
        </row>
        <row r="310">
          <cell r="A310">
            <v>301306485</v>
          </cell>
          <cell r="B310">
            <v>2538.859999999991</v>
          </cell>
        </row>
        <row r="311">
          <cell r="A311">
            <v>301308335</v>
          </cell>
          <cell r="B311">
            <v>-22244.55</v>
          </cell>
        </row>
        <row r="312">
          <cell r="A312">
            <v>301311096</v>
          </cell>
          <cell r="B312">
            <v>-6761.2700000000077</v>
          </cell>
        </row>
        <row r="313">
          <cell r="A313">
            <v>301312374</v>
          </cell>
          <cell r="B313">
            <v>-4.3655745685100555E-11</v>
          </cell>
        </row>
        <row r="314">
          <cell r="A314">
            <v>301312708</v>
          </cell>
          <cell r="B314">
            <v>5531.6899999999923</v>
          </cell>
        </row>
        <row r="315">
          <cell r="A315">
            <v>301313040</v>
          </cell>
          <cell r="B315">
            <v>0</v>
          </cell>
        </row>
        <row r="316">
          <cell r="A316">
            <v>301314283</v>
          </cell>
          <cell r="B316">
            <v>-41438.69</v>
          </cell>
        </row>
        <row r="317">
          <cell r="A317">
            <v>301314899</v>
          </cell>
          <cell r="B317">
            <v>0</v>
          </cell>
        </row>
        <row r="318">
          <cell r="A318">
            <v>301317041</v>
          </cell>
          <cell r="B318">
            <v>3.1832314562052488E-12</v>
          </cell>
        </row>
        <row r="319">
          <cell r="A319">
            <v>301317582</v>
          </cell>
          <cell r="B319">
            <v>-29556.830000000005</v>
          </cell>
        </row>
        <row r="320">
          <cell r="A320">
            <v>301319184</v>
          </cell>
          <cell r="B320">
            <v>-35587.169999999984</v>
          </cell>
        </row>
        <row r="321">
          <cell r="A321">
            <v>301319207</v>
          </cell>
          <cell r="B321">
            <v>-22288.809999999998</v>
          </cell>
        </row>
        <row r="322">
          <cell r="A322">
            <v>301319367</v>
          </cell>
          <cell r="B322">
            <v>1859.0000000000073</v>
          </cell>
        </row>
        <row r="323">
          <cell r="A323">
            <v>301319744</v>
          </cell>
          <cell r="B323">
            <v>4758.0099999999984</v>
          </cell>
        </row>
        <row r="324">
          <cell r="A324">
            <v>301321297</v>
          </cell>
          <cell r="B324">
            <v>55451.100000000006</v>
          </cell>
        </row>
        <row r="325">
          <cell r="A325">
            <v>301321354</v>
          </cell>
          <cell r="B325">
            <v>-210987.30999999991</v>
          </cell>
        </row>
        <row r="326">
          <cell r="A326">
            <v>301321359</v>
          </cell>
          <cell r="B326">
            <v>-35300.209999999992</v>
          </cell>
        </row>
        <row r="327">
          <cell r="A327">
            <v>301321585</v>
          </cell>
          <cell r="B327">
            <v>-15709.580000000002</v>
          </cell>
        </row>
        <row r="328">
          <cell r="A328">
            <v>301322278</v>
          </cell>
          <cell r="B328">
            <v>-5903.4700000000057</v>
          </cell>
        </row>
        <row r="329">
          <cell r="A329">
            <v>301325291</v>
          </cell>
          <cell r="B329">
            <v>0</v>
          </cell>
        </row>
        <row r="330">
          <cell r="A330">
            <v>301326604</v>
          </cell>
          <cell r="B330">
            <v>-17372.190000000006</v>
          </cell>
        </row>
        <row r="331">
          <cell r="A331">
            <v>301326883</v>
          </cell>
          <cell r="B331">
            <v>2508.929999999993</v>
          </cell>
        </row>
        <row r="332">
          <cell r="A332">
            <v>301327756</v>
          </cell>
          <cell r="B332">
            <v>-1247.0800000000036</v>
          </cell>
        </row>
        <row r="333">
          <cell r="A333">
            <v>301328504</v>
          </cell>
          <cell r="B333">
            <v>2316.5599999999959</v>
          </cell>
        </row>
        <row r="334">
          <cell r="A334">
            <v>301329181</v>
          </cell>
          <cell r="B334">
            <v>-294.80000000000109</v>
          </cell>
        </row>
        <row r="335">
          <cell r="A335">
            <v>301329303</v>
          </cell>
          <cell r="B335">
            <v>-50998.609999999993</v>
          </cell>
        </row>
        <row r="336">
          <cell r="A336">
            <v>301330397</v>
          </cell>
          <cell r="B336">
            <v>0</v>
          </cell>
        </row>
        <row r="337">
          <cell r="A337">
            <v>301331008</v>
          </cell>
          <cell r="B337">
            <v>0</v>
          </cell>
        </row>
        <row r="338">
          <cell r="A338">
            <v>301331730</v>
          </cell>
          <cell r="B338">
            <v>0</v>
          </cell>
        </row>
        <row r="339">
          <cell r="A339">
            <v>301334027</v>
          </cell>
          <cell r="B339">
            <v>-15745.240000000009</v>
          </cell>
        </row>
        <row r="340">
          <cell r="A340">
            <v>301334106</v>
          </cell>
          <cell r="B340">
            <v>0</v>
          </cell>
        </row>
        <row r="341">
          <cell r="A341">
            <v>301335082</v>
          </cell>
          <cell r="B341">
            <v>88194.15</v>
          </cell>
        </row>
        <row r="342">
          <cell r="A342">
            <v>301335589</v>
          </cell>
          <cell r="B342">
            <v>15636.469999999985</v>
          </cell>
        </row>
        <row r="343">
          <cell r="A343">
            <v>301336205</v>
          </cell>
          <cell r="B343">
            <v>-20417.099999999988</v>
          </cell>
        </row>
        <row r="344">
          <cell r="A344">
            <v>301336964</v>
          </cell>
          <cell r="B344">
            <v>4541.9200000000037</v>
          </cell>
        </row>
        <row r="345">
          <cell r="A345">
            <v>301337740</v>
          </cell>
          <cell r="B345">
            <v>0</v>
          </cell>
        </row>
        <row r="346">
          <cell r="A346">
            <v>301338233</v>
          </cell>
          <cell r="B346">
            <v>0</v>
          </cell>
        </row>
        <row r="347">
          <cell r="A347">
            <v>301338932</v>
          </cell>
          <cell r="B347">
            <v>-17979.419999999998</v>
          </cell>
        </row>
        <row r="348">
          <cell r="A348">
            <v>301339034</v>
          </cell>
          <cell r="B348">
            <v>20060.299999999996</v>
          </cell>
        </row>
        <row r="349">
          <cell r="A349">
            <v>301339354</v>
          </cell>
          <cell r="B349">
            <v>7.617018127348274E-12</v>
          </cell>
        </row>
        <row r="350">
          <cell r="A350">
            <v>301340549</v>
          </cell>
          <cell r="B350">
            <v>0</v>
          </cell>
        </row>
        <row r="351">
          <cell r="A351">
            <v>301340660</v>
          </cell>
          <cell r="B351">
            <v>12326.049999999996</v>
          </cell>
        </row>
        <row r="352">
          <cell r="A352">
            <v>301341308</v>
          </cell>
          <cell r="B352">
            <v>0</v>
          </cell>
        </row>
        <row r="353">
          <cell r="A353">
            <v>301341740</v>
          </cell>
          <cell r="B353">
            <v>0</v>
          </cell>
        </row>
        <row r="354">
          <cell r="A354">
            <v>301341985</v>
          </cell>
          <cell r="B354">
            <v>-667.44999999999982</v>
          </cell>
        </row>
        <row r="355">
          <cell r="A355">
            <v>301342629</v>
          </cell>
          <cell r="B355">
            <v>0</v>
          </cell>
        </row>
        <row r="356">
          <cell r="A356">
            <v>301342688</v>
          </cell>
          <cell r="B356">
            <v>-8616.9099999999908</v>
          </cell>
        </row>
        <row r="357">
          <cell r="A357">
            <v>301343073</v>
          </cell>
          <cell r="B357">
            <v>41819.75</v>
          </cell>
        </row>
        <row r="358">
          <cell r="A358">
            <v>301343558</v>
          </cell>
          <cell r="B358">
            <v>13776.800000000008</v>
          </cell>
        </row>
        <row r="359">
          <cell r="A359">
            <v>301343681</v>
          </cell>
          <cell r="B359">
            <v>0</v>
          </cell>
        </row>
        <row r="360">
          <cell r="A360">
            <v>301344651</v>
          </cell>
          <cell r="B360">
            <v>81.020000000000437</v>
          </cell>
        </row>
        <row r="361">
          <cell r="A361">
            <v>301344885</v>
          </cell>
          <cell r="B361">
            <v>-5048.62</v>
          </cell>
        </row>
        <row r="362">
          <cell r="A362">
            <v>301345455</v>
          </cell>
          <cell r="B362">
            <v>-51024.529999999992</v>
          </cell>
        </row>
        <row r="363">
          <cell r="A363">
            <v>301345464</v>
          </cell>
          <cell r="B363">
            <v>-37137.889999999978</v>
          </cell>
        </row>
        <row r="364">
          <cell r="A364">
            <v>301348129</v>
          </cell>
          <cell r="B364">
            <v>-19650.040000000008</v>
          </cell>
        </row>
        <row r="365">
          <cell r="A365">
            <v>301349301</v>
          </cell>
          <cell r="B365">
            <v>0</v>
          </cell>
        </row>
        <row r="366">
          <cell r="A366">
            <v>301351283</v>
          </cell>
          <cell r="B366">
            <v>-110286.40000000002</v>
          </cell>
        </row>
        <row r="367">
          <cell r="A367">
            <v>301352489</v>
          </cell>
          <cell r="B367">
            <v>11393.379999999985</v>
          </cell>
        </row>
        <row r="368">
          <cell r="A368">
            <v>301352508</v>
          </cell>
          <cell r="B368">
            <v>-17925.630000000005</v>
          </cell>
        </row>
        <row r="369">
          <cell r="A369">
            <v>301352824</v>
          </cell>
          <cell r="B369">
            <v>-39126.740000000005</v>
          </cell>
        </row>
        <row r="370">
          <cell r="A370">
            <v>301353077</v>
          </cell>
          <cell r="B370">
            <v>-39651.390000000014</v>
          </cell>
        </row>
        <row r="371">
          <cell r="A371">
            <v>301354005</v>
          </cell>
          <cell r="B371">
            <v>2.0008883439004421E-11</v>
          </cell>
        </row>
        <row r="372">
          <cell r="A372">
            <v>301354486</v>
          </cell>
          <cell r="B372">
            <v>-112978.16999999994</v>
          </cell>
        </row>
        <row r="373">
          <cell r="A373">
            <v>301355106</v>
          </cell>
          <cell r="B373">
            <v>-2.7284841053187847E-12</v>
          </cell>
        </row>
        <row r="374">
          <cell r="A374">
            <v>301355434</v>
          </cell>
          <cell r="B374">
            <v>23891.739999999998</v>
          </cell>
        </row>
        <row r="375">
          <cell r="A375">
            <v>301355664</v>
          </cell>
          <cell r="B375">
            <v>-3658.0400000000027</v>
          </cell>
        </row>
        <row r="376">
          <cell r="A376">
            <v>301355703</v>
          </cell>
          <cell r="B376">
            <v>0</v>
          </cell>
        </row>
        <row r="377">
          <cell r="A377">
            <v>301355832</v>
          </cell>
          <cell r="B377">
            <v>6575.9900000000271</v>
          </cell>
        </row>
        <row r="378">
          <cell r="A378">
            <v>301356027</v>
          </cell>
          <cell r="B378">
            <v>0</v>
          </cell>
        </row>
        <row r="379">
          <cell r="A379">
            <v>301356465</v>
          </cell>
          <cell r="B379">
            <v>3512.59</v>
          </cell>
        </row>
        <row r="380">
          <cell r="A380">
            <v>301357002</v>
          </cell>
          <cell r="B380">
            <v>-35178.49</v>
          </cell>
        </row>
        <row r="381">
          <cell r="A381">
            <v>301359094</v>
          </cell>
          <cell r="B381">
            <v>-1302.0799999999981</v>
          </cell>
        </row>
        <row r="382">
          <cell r="A382">
            <v>301359518</v>
          </cell>
          <cell r="B382">
            <v>0</v>
          </cell>
        </row>
        <row r="383">
          <cell r="A383">
            <v>301359636</v>
          </cell>
          <cell r="B383">
            <v>-48901.579999999994</v>
          </cell>
        </row>
        <row r="384">
          <cell r="A384">
            <v>301361057</v>
          </cell>
          <cell r="B384">
            <v>23067.919999999998</v>
          </cell>
        </row>
        <row r="385">
          <cell r="A385">
            <v>301362672</v>
          </cell>
          <cell r="B385">
            <v>-8462.529999999997</v>
          </cell>
        </row>
        <row r="386">
          <cell r="A386">
            <v>301363266</v>
          </cell>
          <cell r="B386">
            <v>-2.0463630789890885E-12</v>
          </cell>
        </row>
        <row r="387">
          <cell r="A387">
            <v>301363503</v>
          </cell>
          <cell r="B387">
            <v>0</v>
          </cell>
        </row>
        <row r="388">
          <cell r="A388">
            <v>301363516</v>
          </cell>
          <cell r="B388">
            <v>3596.0599999999995</v>
          </cell>
        </row>
        <row r="389">
          <cell r="A389">
            <v>301364389</v>
          </cell>
          <cell r="B389">
            <v>64372.970000000016</v>
          </cell>
        </row>
        <row r="390">
          <cell r="A390">
            <v>301364465</v>
          </cell>
          <cell r="B390">
            <v>0</v>
          </cell>
        </row>
        <row r="391">
          <cell r="A391">
            <v>301364690</v>
          </cell>
          <cell r="B391">
            <v>418.54999999999745</v>
          </cell>
        </row>
        <row r="392">
          <cell r="A392">
            <v>301365538</v>
          </cell>
          <cell r="B392">
            <v>0</v>
          </cell>
        </row>
        <row r="393">
          <cell r="A393">
            <v>301367436</v>
          </cell>
          <cell r="B393">
            <v>0</v>
          </cell>
        </row>
        <row r="394">
          <cell r="A394">
            <v>301367732</v>
          </cell>
          <cell r="B394">
            <v>0</v>
          </cell>
        </row>
        <row r="395">
          <cell r="A395">
            <v>301367983</v>
          </cell>
          <cell r="B395">
            <v>-25380.050000000017</v>
          </cell>
        </row>
        <row r="396">
          <cell r="A396">
            <v>301368225</v>
          </cell>
          <cell r="B396">
            <v>19234.409999999996</v>
          </cell>
        </row>
        <row r="397">
          <cell r="A397">
            <v>301368404</v>
          </cell>
          <cell r="B397">
            <v>-24228.889999999992</v>
          </cell>
        </row>
        <row r="398">
          <cell r="A398">
            <v>301368440</v>
          </cell>
          <cell r="B398">
            <v>-24683.99</v>
          </cell>
        </row>
        <row r="399">
          <cell r="A399">
            <v>301368869</v>
          </cell>
          <cell r="B399">
            <v>54.36000000000422</v>
          </cell>
        </row>
        <row r="400">
          <cell r="A400">
            <v>301369146</v>
          </cell>
          <cell r="B400">
            <v>0</v>
          </cell>
        </row>
        <row r="401">
          <cell r="A401">
            <v>301369342</v>
          </cell>
          <cell r="B401">
            <v>35151.410000000011</v>
          </cell>
        </row>
        <row r="402">
          <cell r="A402">
            <v>301370107</v>
          </cell>
          <cell r="B402">
            <v>4268.0900000000111</v>
          </cell>
        </row>
        <row r="403">
          <cell r="A403">
            <v>301371720</v>
          </cell>
          <cell r="B403">
            <v>1.3642420526593924E-11</v>
          </cell>
        </row>
        <row r="404">
          <cell r="A404">
            <v>301371730</v>
          </cell>
          <cell r="B404">
            <v>0</v>
          </cell>
        </row>
        <row r="405">
          <cell r="A405">
            <v>301371753</v>
          </cell>
          <cell r="B405">
            <v>-5628.3700000000172</v>
          </cell>
        </row>
        <row r="406">
          <cell r="A406">
            <v>301371811</v>
          </cell>
          <cell r="B406">
            <v>-38991.72</v>
          </cell>
        </row>
        <row r="407">
          <cell r="A407">
            <v>301372012</v>
          </cell>
          <cell r="B407">
            <v>-8260.5400000000009</v>
          </cell>
        </row>
        <row r="408">
          <cell r="A408">
            <v>301372092</v>
          </cell>
          <cell r="B408">
            <v>-3538.24</v>
          </cell>
        </row>
        <row r="409">
          <cell r="A409">
            <v>301372714</v>
          </cell>
          <cell r="B409">
            <v>0</v>
          </cell>
        </row>
        <row r="410">
          <cell r="A410">
            <v>301372720</v>
          </cell>
          <cell r="B410">
            <v>-62369.000000000029</v>
          </cell>
        </row>
        <row r="411">
          <cell r="A411">
            <v>301372751</v>
          </cell>
          <cell r="B411">
            <v>0</v>
          </cell>
        </row>
        <row r="412">
          <cell r="A412">
            <v>301372780</v>
          </cell>
          <cell r="B412">
            <v>-9235.5700000000015</v>
          </cell>
        </row>
        <row r="413">
          <cell r="A413">
            <v>301373299</v>
          </cell>
          <cell r="B413">
            <v>-19395.479999999996</v>
          </cell>
        </row>
        <row r="414">
          <cell r="A414">
            <v>301373744</v>
          </cell>
          <cell r="B414">
            <v>7733.6899999999896</v>
          </cell>
        </row>
        <row r="415">
          <cell r="A415">
            <v>301373942</v>
          </cell>
          <cell r="B415">
            <v>-612.54000000000087</v>
          </cell>
        </row>
        <row r="416">
          <cell r="A416">
            <v>301374457</v>
          </cell>
          <cell r="B416">
            <v>9015.4900000000143</v>
          </cell>
        </row>
        <row r="417">
          <cell r="A417">
            <v>301374522</v>
          </cell>
          <cell r="B417">
            <v>-25334</v>
          </cell>
        </row>
        <row r="418">
          <cell r="A418">
            <v>301374718</v>
          </cell>
          <cell r="B418">
            <v>0</v>
          </cell>
        </row>
        <row r="419">
          <cell r="A419">
            <v>301375406</v>
          </cell>
          <cell r="B419">
            <v>-9864.9400000000351</v>
          </cell>
        </row>
        <row r="420">
          <cell r="A420">
            <v>301375672</v>
          </cell>
          <cell r="B420">
            <v>0</v>
          </cell>
        </row>
        <row r="421">
          <cell r="A421">
            <v>301375717</v>
          </cell>
          <cell r="B421">
            <v>0</v>
          </cell>
        </row>
        <row r="422">
          <cell r="A422">
            <v>301375978</v>
          </cell>
          <cell r="B422">
            <v>60940.900000000009</v>
          </cell>
        </row>
        <row r="423">
          <cell r="A423">
            <v>301376612</v>
          </cell>
          <cell r="B423">
            <v>1865.2400000000002</v>
          </cell>
        </row>
        <row r="424">
          <cell r="A424">
            <v>301376653</v>
          </cell>
          <cell r="B424">
            <v>-1.8189894035458565E-12</v>
          </cell>
        </row>
        <row r="425">
          <cell r="A425">
            <v>301376700</v>
          </cell>
          <cell r="B425">
            <v>-23899.620000000003</v>
          </cell>
        </row>
        <row r="426">
          <cell r="A426">
            <v>301376807</v>
          </cell>
          <cell r="B426">
            <v>0</v>
          </cell>
        </row>
        <row r="427">
          <cell r="A427">
            <v>301376927</v>
          </cell>
          <cell r="B427">
            <v>-2436.4700000000021</v>
          </cell>
        </row>
        <row r="428">
          <cell r="A428">
            <v>301377945</v>
          </cell>
          <cell r="B428">
            <v>-9415.469999999983</v>
          </cell>
        </row>
        <row r="429">
          <cell r="A429">
            <v>301378693</v>
          </cell>
          <cell r="B429">
            <v>0</v>
          </cell>
        </row>
        <row r="430">
          <cell r="A430">
            <v>301379046</v>
          </cell>
          <cell r="B430">
            <v>1173.5499999999956</v>
          </cell>
        </row>
        <row r="431">
          <cell r="A431">
            <v>301380899</v>
          </cell>
          <cell r="B431">
            <v>-7688.9799999999959</v>
          </cell>
        </row>
        <row r="432">
          <cell r="A432">
            <v>301381962</v>
          </cell>
          <cell r="B432">
            <v>0</v>
          </cell>
        </row>
        <row r="433">
          <cell r="A433">
            <v>301382247</v>
          </cell>
          <cell r="B433">
            <v>-2356.8800000000101</v>
          </cell>
        </row>
        <row r="434">
          <cell r="A434">
            <v>301382596</v>
          </cell>
          <cell r="B434">
            <v>-10774.979999999996</v>
          </cell>
        </row>
        <row r="435">
          <cell r="A435">
            <v>301383400</v>
          </cell>
          <cell r="B435">
            <v>9218.1999999999789</v>
          </cell>
        </row>
        <row r="436">
          <cell r="A436">
            <v>301383655</v>
          </cell>
          <cell r="B436">
            <v>-4.5474735088646412E-12</v>
          </cell>
        </row>
        <row r="437">
          <cell r="A437">
            <v>301384711</v>
          </cell>
          <cell r="B437">
            <v>0</v>
          </cell>
        </row>
        <row r="438">
          <cell r="A438">
            <v>301385226</v>
          </cell>
          <cell r="B438">
            <v>-70084.700000000012</v>
          </cell>
        </row>
        <row r="439">
          <cell r="A439">
            <v>301385714</v>
          </cell>
          <cell r="B439">
            <v>0</v>
          </cell>
        </row>
        <row r="440">
          <cell r="A440">
            <v>301385879</v>
          </cell>
          <cell r="B440">
            <v>0</v>
          </cell>
        </row>
        <row r="441">
          <cell r="A441">
            <v>301386705</v>
          </cell>
          <cell r="B441">
            <v>-7.2759576141834259E-12</v>
          </cell>
        </row>
        <row r="442">
          <cell r="A442">
            <v>301387726</v>
          </cell>
          <cell r="B442">
            <v>12117.970000000012</v>
          </cell>
        </row>
        <row r="443">
          <cell r="A443">
            <v>301388128</v>
          </cell>
          <cell r="B443">
            <v>14960.089999999978</v>
          </cell>
        </row>
        <row r="444">
          <cell r="A444">
            <v>301388664</v>
          </cell>
          <cell r="B444">
            <v>1.8189894035458565E-12</v>
          </cell>
        </row>
        <row r="445">
          <cell r="A445">
            <v>301389052</v>
          </cell>
          <cell r="B445">
            <v>-851.02999999999975</v>
          </cell>
        </row>
        <row r="446">
          <cell r="A446">
            <v>301389267</v>
          </cell>
          <cell r="B446">
            <v>-42662.820000000007</v>
          </cell>
        </row>
        <row r="447">
          <cell r="A447">
            <v>301389483</v>
          </cell>
          <cell r="B447">
            <v>-15755.720000000001</v>
          </cell>
        </row>
        <row r="448">
          <cell r="A448">
            <v>301389486</v>
          </cell>
          <cell r="B448">
            <v>-32851.159999999996</v>
          </cell>
        </row>
        <row r="449">
          <cell r="A449">
            <v>301389536</v>
          </cell>
          <cell r="B449">
            <v>6724.3899999999921</v>
          </cell>
        </row>
        <row r="450">
          <cell r="A450">
            <v>301389786</v>
          </cell>
          <cell r="B450">
            <v>0</v>
          </cell>
        </row>
        <row r="451">
          <cell r="A451">
            <v>301397505</v>
          </cell>
          <cell r="B451">
            <v>-9306.9099999999962</v>
          </cell>
        </row>
        <row r="452">
          <cell r="A452">
            <v>301397540</v>
          </cell>
          <cell r="B452">
            <v>-51187.450000000012</v>
          </cell>
        </row>
        <row r="453">
          <cell r="A453">
            <v>301397551</v>
          </cell>
          <cell r="B453">
            <v>1255.2799999999952</v>
          </cell>
        </row>
        <row r="454">
          <cell r="A454">
            <v>301397605</v>
          </cell>
          <cell r="B454">
            <v>0</v>
          </cell>
        </row>
        <row r="455">
          <cell r="A455">
            <v>301398856</v>
          </cell>
          <cell r="B455">
            <v>-7198.2700000000023</v>
          </cell>
        </row>
        <row r="456">
          <cell r="A456">
            <v>301399296</v>
          </cell>
          <cell r="B456">
            <v>-50</v>
          </cell>
        </row>
        <row r="457">
          <cell r="A457">
            <v>301400731</v>
          </cell>
          <cell r="B457">
            <v>0</v>
          </cell>
        </row>
        <row r="458">
          <cell r="A458">
            <v>301401081</v>
          </cell>
          <cell r="B458">
            <v>0</v>
          </cell>
        </row>
        <row r="459">
          <cell r="A459">
            <v>301401114</v>
          </cell>
          <cell r="B459">
            <v>4703.5400000000154</v>
          </cell>
        </row>
        <row r="460">
          <cell r="A460">
            <v>301401465</v>
          </cell>
          <cell r="B460">
            <v>10718.049999999996</v>
          </cell>
        </row>
        <row r="461">
          <cell r="A461">
            <v>301401626</v>
          </cell>
          <cell r="B461">
            <v>-12797.690000000024</v>
          </cell>
        </row>
        <row r="462">
          <cell r="A462">
            <v>301401700</v>
          </cell>
          <cell r="B462">
            <v>-20625.540000000015</v>
          </cell>
        </row>
        <row r="463">
          <cell r="A463">
            <v>301402183</v>
          </cell>
          <cell r="B463">
            <v>-2649.1600000000017</v>
          </cell>
        </row>
        <row r="464">
          <cell r="A464">
            <v>301404236</v>
          </cell>
          <cell r="B464">
            <v>9.0000000003783498E-2</v>
          </cell>
        </row>
        <row r="465">
          <cell r="A465">
            <v>301404572</v>
          </cell>
          <cell r="B465">
            <v>-7085.5799999999963</v>
          </cell>
        </row>
        <row r="466">
          <cell r="A466">
            <v>301404621</v>
          </cell>
          <cell r="B466">
            <v>0</v>
          </cell>
        </row>
        <row r="467">
          <cell r="A467">
            <v>301405252</v>
          </cell>
          <cell r="B467">
            <v>-12886.920000000004</v>
          </cell>
        </row>
        <row r="468">
          <cell r="A468">
            <v>301405602</v>
          </cell>
          <cell r="B468">
            <v>0</v>
          </cell>
        </row>
        <row r="469">
          <cell r="A469">
            <v>301405637</v>
          </cell>
          <cell r="B469">
            <v>8.1854523159563541E-12</v>
          </cell>
        </row>
        <row r="470">
          <cell r="A470">
            <v>301405733</v>
          </cell>
          <cell r="B470">
            <v>3748.3100000000013</v>
          </cell>
        </row>
        <row r="471">
          <cell r="A471">
            <v>301405912</v>
          </cell>
          <cell r="B471">
            <v>-70987.360000000015</v>
          </cell>
        </row>
        <row r="472">
          <cell r="A472">
            <v>301406164</v>
          </cell>
          <cell r="B472">
            <v>0</v>
          </cell>
        </row>
        <row r="473">
          <cell r="A473">
            <v>301406455</v>
          </cell>
          <cell r="B473">
            <v>-29801.970000000008</v>
          </cell>
        </row>
        <row r="474">
          <cell r="A474">
            <v>301406878</v>
          </cell>
          <cell r="B474">
            <v>9069.5199999999968</v>
          </cell>
        </row>
        <row r="475">
          <cell r="A475">
            <v>301407015</v>
          </cell>
          <cell r="B475">
            <v>2309.7400000000052</v>
          </cell>
        </row>
        <row r="476">
          <cell r="A476">
            <v>301407446</v>
          </cell>
          <cell r="B476">
            <v>7090.9200000000019</v>
          </cell>
        </row>
        <row r="477">
          <cell r="A477">
            <v>301407523</v>
          </cell>
          <cell r="B477">
            <v>482.45999999999913</v>
          </cell>
        </row>
        <row r="478">
          <cell r="A478">
            <v>301407887</v>
          </cell>
          <cell r="B478">
            <v>-63.210000000008222</v>
          </cell>
        </row>
        <row r="479">
          <cell r="A479">
            <v>301408549</v>
          </cell>
          <cell r="B479">
            <v>0</v>
          </cell>
        </row>
        <row r="480">
          <cell r="A480">
            <v>301408887</v>
          </cell>
          <cell r="B480">
            <v>8314.090000000002</v>
          </cell>
        </row>
        <row r="481">
          <cell r="A481">
            <v>301408920</v>
          </cell>
          <cell r="B481">
            <v>0</v>
          </cell>
        </row>
        <row r="482">
          <cell r="A482">
            <v>301409646</v>
          </cell>
          <cell r="B482">
            <v>0</v>
          </cell>
        </row>
        <row r="483">
          <cell r="A483">
            <v>301410123</v>
          </cell>
          <cell r="B483">
            <v>5233.0900000000038</v>
          </cell>
        </row>
        <row r="484">
          <cell r="A484">
            <v>301410574</v>
          </cell>
          <cell r="B484">
            <v>0.17000000000189175</v>
          </cell>
        </row>
        <row r="485">
          <cell r="A485">
            <v>301411463</v>
          </cell>
          <cell r="B485">
            <v>-62.859999999998763</v>
          </cell>
        </row>
        <row r="486">
          <cell r="A486">
            <v>301411650</v>
          </cell>
          <cell r="B486">
            <v>0</v>
          </cell>
        </row>
        <row r="487">
          <cell r="A487">
            <v>301411747</v>
          </cell>
          <cell r="B487">
            <v>961.18000000000302</v>
          </cell>
        </row>
        <row r="488">
          <cell r="A488">
            <v>301411776</v>
          </cell>
          <cell r="B488">
            <v>0</v>
          </cell>
        </row>
        <row r="489">
          <cell r="A489">
            <v>301412038</v>
          </cell>
          <cell r="B489">
            <v>-2.9999999998835847E-2</v>
          </cell>
        </row>
        <row r="490">
          <cell r="A490">
            <v>301412270</v>
          </cell>
          <cell r="B490">
            <v>-3712.76</v>
          </cell>
        </row>
        <row r="491">
          <cell r="A491">
            <v>301412436</v>
          </cell>
          <cell r="B491">
            <v>3379.5200000000023</v>
          </cell>
        </row>
        <row r="492">
          <cell r="A492">
            <v>301412598</v>
          </cell>
          <cell r="B492">
            <v>2810.66</v>
          </cell>
        </row>
        <row r="493">
          <cell r="A493">
            <v>301412665</v>
          </cell>
          <cell r="B493">
            <v>2551.7900000000063</v>
          </cell>
        </row>
        <row r="494">
          <cell r="A494">
            <v>301412698</v>
          </cell>
          <cell r="B494">
            <v>0</v>
          </cell>
        </row>
        <row r="495">
          <cell r="A495">
            <v>301413045</v>
          </cell>
          <cell r="B495">
            <v>-8.1854523159563541E-12</v>
          </cell>
        </row>
        <row r="496">
          <cell r="A496">
            <v>301413697</v>
          </cell>
          <cell r="B496">
            <v>0</v>
          </cell>
        </row>
        <row r="497">
          <cell r="A497">
            <v>301413729</v>
          </cell>
          <cell r="B497">
            <v>8146.8600000000079</v>
          </cell>
        </row>
        <row r="498">
          <cell r="A498">
            <v>301414214</v>
          </cell>
          <cell r="B498">
            <v>-3.637978807091713E-12</v>
          </cell>
        </row>
        <row r="499">
          <cell r="A499">
            <v>301414375</v>
          </cell>
          <cell r="B499">
            <v>7227.7899999999936</v>
          </cell>
        </row>
        <row r="500">
          <cell r="A500">
            <v>301414966</v>
          </cell>
          <cell r="B500">
            <v>11758.140000000007</v>
          </cell>
        </row>
        <row r="501">
          <cell r="A501">
            <v>301415216</v>
          </cell>
          <cell r="B501">
            <v>-15660</v>
          </cell>
        </row>
        <row r="502">
          <cell r="A502">
            <v>301415561</v>
          </cell>
          <cell r="B502">
            <v>0</v>
          </cell>
        </row>
        <row r="503">
          <cell r="A503">
            <v>301415631</v>
          </cell>
          <cell r="B503">
            <v>0</v>
          </cell>
        </row>
        <row r="504">
          <cell r="A504">
            <v>301415792</v>
          </cell>
          <cell r="B504">
            <v>14574.329999999998</v>
          </cell>
        </row>
        <row r="505">
          <cell r="A505">
            <v>301415811</v>
          </cell>
          <cell r="B505">
            <v>1.8189894035458565E-12</v>
          </cell>
        </row>
        <row r="506">
          <cell r="A506">
            <v>301416047</v>
          </cell>
          <cell r="B506">
            <v>0</v>
          </cell>
        </row>
        <row r="507">
          <cell r="A507">
            <v>301416346</v>
          </cell>
          <cell r="B507">
            <v>1926.9699999999957</v>
          </cell>
        </row>
        <row r="508">
          <cell r="A508">
            <v>301416471</v>
          </cell>
          <cell r="B508">
            <v>2394.4099999999899</v>
          </cell>
        </row>
        <row r="509">
          <cell r="A509">
            <v>301418040</v>
          </cell>
          <cell r="B509">
            <v>-3.637978807091713E-12</v>
          </cell>
        </row>
        <row r="510">
          <cell r="A510">
            <v>301418182</v>
          </cell>
          <cell r="B510">
            <v>249.47000000000844</v>
          </cell>
        </row>
        <row r="511">
          <cell r="A511">
            <v>301418353</v>
          </cell>
          <cell r="B511">
            <v>39912.539999999994</v>
          </cell>
        </row>
        <row r="512">
          <cell r="A512">
            <v>301418535</v>
          </cell>
          <cell r="B512">
            <v>13047.710000000001</v>
          </cell>
        </row>
        <row r="513">
          <cell r="A513">
            <v>301418720</v>
          </cell>
          <cell r="B513">
            <v>1878.0700000000015</v>
          </cell>
        </row>
        <row r="514">
          <cell r="A514">
            <v>301419162</v>
          </cell>
          <cell r="B514">
            <v>13464.530000000002</v>
          </cell>
        </row>
        <row r="515">
          <cell r="A515">
            <v>301419387</v>
          </cell>
          <cell r="B515">
            <v>0</v>
          </cell>
        </row>
        <row r="516">
          <cell r="A516">
            <v>301419418</v>
          </cell>
          <cell r="B516">
            <v>0</v>
          </cell>
        </row>
        <row r="517">
          <cell r="A517">
            <v>301419627</v>
          </cell>
          <cell r="B517">
            <v>-10206.620000000024</v>
          </cell>
        </row>
        <row r="518">
          <cell r="A518">
            <v>301419638</v>
          </cell>
          <cell r="B518">
            <v>6827.3899999999849</v>
          </cell>
        </row>
        <row r="519">
          <cell r="A519">
            <v>301419877</v>
          </cell>
          <cell r="B519">
            <v>10019.919999999995</v>
          </cell>
        </row>
        <row r="520">
          <cell r="A520">
            <v>301420370</v>
          </cell>
          <cell r="B520">
            <v>0</v>
          </cell>
        </row>
        <row r="521">
          <cell r="A521">
            <v>301420525</v>
          </cell>
          <cell r="B521">
            <v>13374.509999999991</v>
          </cell>
        </row>
        <row r="522">
          <cell r="A522">
            <v>301421059</v>
          </cell>
          <cell r="B522">
            <v>1618.4999999999891</v>
          </cell>
        </row>
        <row r="523">
          <cell r="A523">
            <v>301421537</v>
          </cell>
          <cell r="B523">
            <v>3743.0699999999924</v>
          </cell>
        </row>
        <row r="524">
          <cell r="A524">
            <v>301422007</v>
          </cell>
          <cell r="B524">
            <v>0</v>
          </cell>
        </row>
        <row r="525">
          <cell r="A525">
            <v>301422355</v>
          </cell>
          <cell r="B525">
            <v>3691.9900000000052</v>
          </cell>
        </row>
        <row r="526">
          <cell r="A526">
            <v>301424489</v>
          </cell>
          <cell r="B526">
            <v>0</v>
          </cell>
        </row>
        <row r="527">
          <cell r="A527">
            <v>301424573</v>
          </cell>
          <cell r="B527">
            <v>0</v>
          </cell>
        </row>
        <row r="528">
          <cell r="A528">
            <v>301424729</v>
          </cell>
          <cell r="B528">
            <v>9261.8900000000031</v>
          </cell>
        </row>
        <row r="529">
          <cell r="A529">
            <v>301424941</v>
          </cell>
          <cell r="B529">
            <v>0</v>
          </cell>
        </row>
        <row r="530">
          <cell r="A530">
            <v>301425329</v>
          </cell>
          <cell r="B530">
            <v>-7.2759576141834259E-12</v>
          </cell>
        </row>
        <row r="531">
          <cell r="A531">
            <v>301425617</v>
          </cell>
          <cell r="B531">
            <v>75082.13</v>
          </cell>
        </row>
        <row r="532">
          <cell r="A532">
            <v>301426379</v>
          </cell>
          <cell r="B532">
            <v>13173.859999999999</v>
          </cell>
        </row>
        <row r="533">
          <cell r="A533">
            <v>301426741</v>
          </cell>
          <cell r="B533">
            <v>945.16999999999825</v>
          </cell>
        </row>
        <row r="534">
          <cell r="A534">
            <v>301426833</v>
          </cell>
          <cell r="B534">
            <v>10846.959999999992</v>
          </cell>
        </row>
        <row r="535">
          <cell r="A535">
            <v>301427213</v>
          </cell>
          <cell r="B535">
            <v>86.269999999998618</v>
          </cell>
        </row>
        <row r="536">
          <cell r="A536">
            <v>301427710</v>
          </cell>
          <cell r="B536">
            <v>0</v>
          </cell>
        </row>
        <row r="537">
          <cell r="A537">
            <v>301428002</v>
          </cell>
          <cell r="B537">
            <v>0</v>
          </cell>
        </row>
        <row r="538">
          <cell r="A538">
            <v>301428442</v>
          </cell>
          <cell r="B538">
            <v>0</v>
          </cell>
        </row>
        <row r="539">
          <cell r="A539">
            <v>301429289</v>
          </cell>
          <cell r="B539">
            <v>11349.390000000001</v>
          </cell>
        </row>
        <row r="540">
          <cell r="A540">
            <v>301429343</v>
          </cell>
          <cell r="B540">
            <v>0</v>
          </cell>
        </row>
        <row r="541">
          <cell r="A541">
            <v>301429669</v>
          </cell>
          <cell r="B541">
            <v>2912.2800000000184</v>
          </cell>
        </row>
        <row r="542">
          <cell r="A542">
            <v>301429814</v>
          </cell>
          <cell r="B542">
            <v>10153.51</v>
          </cell>
        </row>
        <row r="543">
          <cell r="A543">
            <v>301430062</v>
          </cell>
          <cell r="B543">
            <v>5383.0500000000102</v>
          </cell>
        </row>
        <row r="544">
          <cell r="A544">
            <v>301430193</v>
          </cell>
          <cell r="B544">
            <v>-6.4801497501321137E-12</v>
          </cell>
        </row>
        <row r="545">
          <cell r="A545">
            <v>301430258</v>
          </cell>
          <cell r="B545">
            <v>0</v>
          </cell>
        </row>
        <row r="546">
          <cell r="A546">
            <v>301430271</v>
          </cell>
          <cell r="B546">
            <v>0</v>
          </cell>
        </row>
        <row r="547">
          <cell r="A547">
            <v>301430569</v>
          </cell>
          <cell r="B547">
            <v>10411.480000000007</v>
          </cell>
        </row>
        <row r="548">
          <cell r="A548">
            <v>301431690</v>
          </cell>
          <cell r="B548">
            <v>25184.949999999975</v>
          </cell>
        </row>
        <row r="549">
          <cell r="A549">
            <v>301431969</v>
          </cell>
          <cell r="B549">
            <v>15061.98</v>
          </cell>
        </row>
        <row r="550">
          <cell r="A550">
            <v>301432093</v>
          </cell>
          <cell r="B550">
            <v>-3305.2899999999954</v>
          </cell>
        </row>
        <row r="551">
          <cell r="A551">
            <v>301432178</v>
          </cell>
          <cell r="B551">
            <v>-1.9999999998617568E-2</v>
          </cell>
        </row>
        <row r="552">
          <cell r="A552">
            <v>301432975</v>
          </cell>
          <cell r="B552">
            <v>19086.930000000004</v>
          </cell>
        </row>
        <row r="553">
          <cell r="A553">
            <v>301434345</v>
          </cell>
          <cell r="B553">
            <v>0.2199999999938882</v>
          </cell>
        </row>
        <row r="554">
          <cell r="A554">
            <v>301434438</v>
          </cell>
          <cell r="B554">
            <v>77573.279999999999</v>
          </cell>
        </row>
        <row r="555">
          <cell r="A555">
            <v>301435770</v>
          </cell>
          <cell r="B555">
            <v>5378.3800000000047</v>
          </cell>
        </row>
        <row r="556">
          <cell r="A556">
            <v>301436181</v>
          </cell>
          <cell r="B556">
            <v>974.98000000000025</v>
          </cell>
        </row>
        <row r="557">
          <cell r="A557">
            <v>301436251</v>
          </cell>
          <cell r="B557">
            <v>6229.619999999999</v>
          </cell>
        </row>
        <row r="558">
          <cell r="A558">
            <v>301436273</v>
          </cell>
          <cell r="B558">
            <v>3227.0699999999961</v>
          </cell>
        </row>
        <row r="559">
          <cell r="A559">
            <v>301436479</v>
          </cell>
          <cell r="B559">
            <v>0.78000000000247383</v>
          </cell>
        </row>
        <row r="560">
          <cell r="A560">
            <v>301436670</v>
          </cell>
          <cell r="B560">
            <v>6445.5100000000075</v>
          </cell>
        </row>
        <row r="561">
          <cell r="A561">
            <v>301436698</v>
          </cell>
          <cell r="B561">
            <v>10503.390000000005</v>
          </cell>
        </row>
        <row r="562">
          <cell r="A562">
            <v>301436746</v>
          </cell>
          <cell r="B562">
            <v>0</v>
          </cell>
        </row>
        <row r="563">
          <cell r="A563">
            <v>301438746</v>
          </cell>
          <cell r="B563">
            <v>17666.560000000012</v>
          </cell>
        </row>
        <row r="564">
          <cell r="A564">
            <v>301439299</v>
          </cell>
          <cell r="B564">
            <v>0</v>
          </cell>
        </row>
        <row r="565">
          <cell r="A565">
            <v>301439574</v>
          </cell>
          <cell r="B565">
            <v>-339.81000000000404</v>
          </cell>
        </row>
        <row r="566">
          <cell r="A566">
            <v>301439835</v>
          </cell>
          <cell r="B566">
            <v>8083.5099999999875</v>
          </cell>
        </row>
        <row r="567">
          <cell r="A567">
            <v>301439876</v>
          </cell>
          <cell r="B567">
            <v>-85553.239999999976</v>
          </cell>
        </row>
        <row r="568">
          <cell r="A568">
            <v>301440885</v>
          </cell>
          <cell r="B568">
            <v>-126567.91</v>
          </cell>
        </row>
        <row r="569">
          <cell r="A569">
            <v>301441446</v>
          </cell>
          <cell r="B569">
            <v>0</v>
          </cell>
        </row>
        <row r="570">
          <cell r="A570">
            <v>301441456</v>
          </cell>
          <cell r="B570">
            <v>2962.3199999999888</v>
          </cell>
        </row>
        <row r="571">
          <cell r="A571">
            <v>301442041</v>
          </cell>
          <cell r="B571">
            <v>0</v>
          </cell>
        </row>
        <row r="572">
          <cell r="A572">
            <v>301442050</v>
          </cell>
          <cell r="B572">
            <v>0</v>
          </cell>
        </row>
        <row r="573">
          <cell r="A573">
            <v>301442209</v>
          </cell>
          <cell r="B573">
            <v>0</v>
          </cell>
        </row>
        <row r="574">
          <cell r="A574">
            <v>301443699</v>
          </cell>
          <cell r="B574">
            <v>3.637978807091713E-12</v>
          </cell>
        </row>
        <row r="575">
          <cell r="A575">
            <v>301444574</v>
          </cell>
          <cell r="B575">
            <v>4.5474735088646412E-13</v>
          </cell>
        </row>
        <row r="576">
          <cell r="A576">
            <v>301445513</v>
          </cell>
          <cell r="B576">
            <v>0</v>
          </cell>
        </row>
        <row r="577">
          <cell r="A577">
            <v>301445785</v>
          </cell>
          <cell r="B577">
            <v>11396.170000000013</v>
          </cell>
        </row>
        <row r="578">
          <cell r="A578">
            <v>301446948</v>
          </cell>
          <cell r="B578">
            <v>9381.6300000000047</v>
          </cell>
        </row>
        <row r="579">
          <cell r="A579">
            <v>301447273</v>
          </cell>
          <cell r="B579">
            <v>0</v>
          </cell>
        </row>
        <row r="580">
          <cell r="A580">
            <v>301447459</v>
          </cell>
          <cell r="B580">
            <v>0</v>
          </cell>
        </row>
        <row r="581">
          <cell r="A581">
            <v>301447823</v>
          </cell>
          <cell r="B581">
            <v>4160.1299999999937</v>
          </cell>
        </row>
        <row r="582">
          <cell r="A582">
            <v>301448055</v>
          </cell>
          <cell r="B582">
            <v>0</v>
          </cell>
        </row>
        <row r="583">
          <cell r="A583">
            <v>301448136</v>
          </cell>
          <cell r="B583">
            <v>-0.99000000000023647</v>
          </cell>
        </row>
        <row r="584">
          <cell r="A584">
            <v>301451291</v>
          </cell>
          <cell r="B584">
            <v>0</v>
          </cell>
        </row>
        <row r="585">
          <cell r="A585">
            <v>301451738</v>
          </cell>
          <cell r="B585">
            <v>2234.7699999999968</v>
          </cell>
        </row>
        <row r="586">
          <cell r="A586">
            <v>301453229</v>
          </cell>
          <cell r="B586">
            <v>0</v>
          </cell>
        </row>
        <row r="587">
          <cell r="A587">
            <v>301453285</v>
          </cell>
          <cell r="B587">
            <v>13447.969999999998</v>
          </cell>
        </row>
        <row r="588">
          <cell r="A588">
            <v>301453651</v>
          </cell>
          <cell r="B588">
            <v>0</v>
          </cell>
        </row>
        <row r="589">
          <cell r="A589">
            <v>301455724</v>
          </cell>
          <cell r="B589">
            <v>-85194.12</v>
          </cell>
        </row>
        <row r="590">
          <cell r="A590">
            <v>301455926</v>
          </cell>
          <cell r="B590">
            <v>67528.459999999992</v>
          </cell>
        </row>
        <row r="591">
          <cell r="A591">
            <v>301456538</v>
          </cell>
          <cell r="B591">
            <v>-27929.530000000013</v>
          </cell>
        </row>
        <row r="592">
          <cell r="A592">
            <v>301458302</v>
          </cell>
          <cell r="B592">
            <v>6208.4500000000062</v>
          </cell>
        </row>
        <row r="593">
          <cell r="A593">
            <v>301458385</v>
          </cell>
          <cell r="B593">
            <v>0</v>
          </cell>
        </row>
        <row r="594">
          <cell r="A594">
            <v>301458467</v>
          </cell>
          <cell r="B594">
            <v>718.18000000000211</v>
          </cell>
        </row>
        <row r="595">
          <cell r="A595">
            <v>301458674</v>
          </cell>
          <cell r="B595">
            <v>973.5</v>
          </cell>
        </row>
        <row r="596">
          <cell r="A596">
            <v>301459071</v>
          </cell>
          <cell r="B596">
            <v>0</v>
          </cell>
        </row>
        <row r="597">
          <cell r="A597">
            <v>301459288</v>
          </cell>
          <cell r="B597">
            <v>0</v>
          </cell>
        </row>
        <row r="598">
          <cell r="A598">
            <v>301461504</v>
          </cell>
          <cell r="B598">
            <v>0</v>
          </cell>
        </row>
        <row r="599">
          <cell r="A599">
            <v>301461532</v>
          </cell>
          <cell r="B599">
            <v>4475.9500000000025</v>
          </cell>
        </row>
        <row r="600">
          <cell r="A600">
            <v>301462092</v>
          </cell>
          <cell r="B600">
            <v>-8250.2100000000028</v>
          </cell>
        </row>
        <row r="601">
          <cell r="A601">
            <v>301462241</v>
          </cell>
          <cell r="B601">
            <v>0</v>
          </cell>
        </row>
        <row r="602">
          <cell r="A602">
            <v>301462525</v>
          </cell>
          <cell r="B602">
            <v>4129.4600000000028</v>
          </cell>
        </row>
        <row r="603">
          <cell r="A603">
            <v>301462890</v>
          </cell>
          <cell r="B603">
            <v>0</v>
          </cell>
        </row>
        <row r="604">
          <cell r="A604">
            <v>301463172</v>
          </cell>
          <cell r="B604">
            <v>11017.499999999993</v>
          </cell>
        </row>
        <row r="605">
          <cell r="A605">
            <v>301464464</v>
          </cell>
          <cell r="B605">
            <v>0</v>
          </cell>
        </row>
        <row r="606">
          <cell r="A606">
            <v>301464708</v>
          </cell>
          <cell r="B606">
            <v>-21887.49</v>
          </cell>
        </row>
        <row r="607">
          <cell r="A607">
            <v>301464709</v>
          </cell>
          <cell r="B607">
            <v>0</v>
          </cell>
        </row>
        <row r="608">
          <cell r="A608">
            <v>301464729</v>
          </cell>
          <cell r="B608">
            <v>4708.5300000000061</v>
          </cell>
        </row>
        <row r="609">
          <cell r="A609">
            <v>301464816</v>
          </cell>
          <cell r="B609">
            <v>-6961.0099999999948</v>
          </cell>
        </row>
        <row r="610">
          <cell r="A610">
            <v>301465005</v>
          </cell>
          <cell r="B610">
            <v>881.8799999999992</v>
          </cell>
        </row>
        <row r="611">
          <cell r="A611">
            <v>301465195</v>
          </cell>
          <cell r="B611">
            <v>0</v>
          </cell>
        </row>
        <row r="612">
          <cell r="A612">
            <v>301465594</v>
          </cell>
          <cell r="B612">
            <v>2114.5400000000054</v>
          </cell>
        </row>
        <row r="613">
          <cell r="A613">
            <v>301465692</v>
          </cell>
          <cell r="B613">
            <v>14777.35000000002</v>
          </cell>
        </row>
        <row r="614">
          <cell r="A614">
            <v>301466057</v>
          </cell>
          <cell r="B614">
            <v>-33771.260000000009</v>
          </cell>
        </row>
        <row r="615">
          <cell r="A615">
            <v>301466790</v>
          </cell>
          <cell r="B615">
            <v>0</v>
          </cell>
        </row>
        <row r="616">
          <cell r="A616">
            <v>301467222</v>
          </cell>
          <cell r="B616">
            <v>0</v>
          </cell>
        </row>
        <row r="617">
          <cell r="A617">
            <v>301467914</v>
          </cell>
          <cell r="B617">
            <v>25231.549999999996</v>
          </cell>
        </row>
        <row r="618">
          <cell r="A618">
            <v>301468134</v>
          </cell>
          <cell r="B618">
            <v>13948.570000000005</v>
          </cell>
        </row>
        <row r="619">
          <cell r="A619">
            <v>301468667</v>
          </cell>
          <cell r="B619">
            <v>0</v>
          </cell>
        </row>
        <row r="620">
          <cell r="A620">
            <v>301469467</v>
          </cell>
          <cell r="B620">
            <v>9014.1800000000076</v>
          </cell>
        </row>
        <row r="621">
          <cell r="A621">
            <v>301469567</v>
          </cell>
          <cell r="B621">
            <v>-75.250000000010914</v>
          </cell>
        </row>
        <row r="622">
          <cell r="A622">
            <v>301469791</v>
          </cell>
          <cell r="B622">
            <v>13943.589999999997</v>
          </cell>
        </row>
        <row r="623">
          <cell r="A623">
            <v>301469833</v>
          </cell>
          <cell r="B623">
            <v>6.0000000000400178E-2</v>
          </cell>
        </row>
        <row r="624">
          <cell r="A624">
            <v>301469953</v>
          </cell>
          <cell r="B624">
            <v>3.637978807091713E-12</v>
          </cell>
        </row>
        <row r="625">
          <cell r="A625">
            <v>301470023</v>
          </cell>
          <cell r="B625">
            <v>206464.87999999998</v>
          </cell>
        </row>
        <row r="626">
          <cell r="A626">
            <v>301470036</v>
          </cell>
          <cell r="B626">
            <v>11803.879999999997</v>
          </cell>
        </row>
        <row r="627">
          <cell r="A627">
            <v>301470063</v>
          </cell>
          <cell r="B627">
            <v>0</v>
          </cell>
        </row>
        <row r="628">
          <cell r="A628">
            <v>301470067</v>
          </cell>
          <cell r="B628">
            <v>3.865352482534945E-12</v>
          </cell>
        </row>
        <row r="629">
          <cell r="A629">
            <v>301470371</v>
          </cell>
          <cell r="B629">
            <v>0</v>
          </cell>
        </row>
        <row r="630">
          <cell r="A630">
            <v>301470905</v>
          </cell>
          <cell r="B630">
            <v>-114575.55999999998</v>
          </cell>
        </row>
        <row r="631">
          <cell r="A631">
            <v>301471432</v>
          </cell>
          <cell r="B631">
            <v>-6.9999999999708962E-2</v>
          </cell>
        </row>
        <row r="632">
          <cell r="A632">
            <v>301471433</v>
          </cell>
          <cell r="B632">
            <v>9192.9899999999943</v>
          </cell>
        </row>
        <row r="633">
          <cell r="A633">
            <v>301473621</v>
          </cell>
          <cell r="B633">
            <v>0</v>
          </cell>
        </row>
        <row r="634">
          <cell r="A634">
            <v>301474933</v>
          </cell>
          <cell r="B634">
            <v>-8967.3900000000031</v>
          </cell>
        </row>
        <row r="635">
          <cell r="A635">
            <v>301475017</v>
          </cell>
          <cell r="B635">
            <v>2579.5</v>
          </cell>
        </row>
        <row r="636">
          <cell r="A636">
            <v>301475159</v>
          </cell>
          <cell r="B636">
            <v>0</v>
          </cell>
        </row>
        <row r="637">
          <cell r="A637">
            <v>301475166</v>
          </cell>
          <cell r="B637">
            <v>-1.8189894035458565E-11</v>
          </cell>
        </row>
        <row r="638">
          <cell r="A638">
            <v>301476317</v>
          </cell>
          <cell r="B638">
            <v>89966.75</v>
          </cell>
        </row>
        <row r="639">
          <cell r="A639">
            <v>301476639</v>
          </cell>
          <cell r="B639">
            <v>-2.0008883439004421E-11</v>
          </cell>
        </row>
        <row r="640">
          <cell r="A640">
            <v>301477163</v>
          </cell>
          <cell r="B640">
            <v>0</v>
          </cell>
        </row>
        <row r="641">
          <cell r="A641">
            <v>301477438</v>
          </cell>
          <cell r="B641">
            <v>0</v>
          </cell>
        </row>
        <row r="642">
          <cell r="A642">
            <v>301477723</v>
          </cell>
          <cell r="B642">
            <v>0</v>
          </cell>
        </row>
        <row r="643">
          <cell r="A643">
            <v>301478421</v>
          </cell>
          <cell r="B643">
            <v>0</v>
          </cell>
        </row>
        <row r="644">
          <cell r="A644">
            <v>301479164</v>
          </cell>
          <cell r="B644">
            <v>0</v>
          </cell>
        </row>
        <row r="645">
          <cell r="A645">
            <v>301479221</v>
          </cell>
          <cell r="B645">
            <v>560.58999999999651</v>
          </cell>
        </row>
        <row r="646">
          <cell r="A646">
            <v>301479257</v>
          </cell>
          <cell r="B646">
            <v>-8077.5300000000007</v>
          </cell>
        </row>
        <row r="647">
          <cell r="A647">
            <v>301479263</v>
          </cell>
          <cell r="B647">
            <v>292.98999999999978</v>
          </cell>
        </row>
        <row r="648">
          <cell r="A648">
            <v>301479465</v>
          </cell>
          <cell r="B648">
            <v>0</v>
          </cell>
        </row>
        <row r="649">
          <cell r="A649">
            <v>301479482</v>
          </cell>
          <cell r="B649">
            <v>-3.637978807091713E-12</v>
          </cell>
        </row>
        <row r="650">
          <cell r="A650">
            <v>301479499</v>
          </cell>
          <cell r="B650">
            <v>-7626.4499999999962</v>
          </cell>
        </row>
        <row r="651">
          <cell r="A651">
            <v>301480089</v>
          </cell>
          <cell r="B651">
            <v>0</v>
          </cell>
        </row>
        <row r="652">
          <cell r="A652">
            <v>301480184</v>
          </cell>
          <cell r="B652">
            <v>-10410.500000000002</v>
          </cell>
        </row>
        <row r="653">
          <cell r="A653">
            <v>301481114</v>
          </cell>
          <cell r="B653">
            <v>6715.639999999994</v>
          </cell>
        </row>
        <row r="654">
          <cell r="A654">
            <v>301481126</v>
          </cell>
          <cell r="B654">
            <v>16622.629999999997</v>
          </cell>
        </row>
        <row r="655">
          <cell r="A655">
            <v>301481229</v>
          </cell>
          <cell r="B655">
            <v>22127.090000000004</v>
          </cell>
        </row>
        <row r="656">
          <cell r="A656">
            <v>301481386</v>
          </cell>
          <cell r="B656">
            <v>2308.9899999999907</v>
          </cell>
        </row>
        <row r="657">
          <cell r="A657">
            <v>301482529</v>
          </cell>
          <cell r="B657">
            <v>0</v>
          </cell>
        </row>
        <row r="658">
          <cell r="A658">
            <v>301482759</v>
          </cell>
          <cell r="B658">
            <v>36109.12999999999</v>
          </cell>
        </row>
        <row r="659">
          <cell r="A659">
            <v>301483500</v>
          </cell>
          <cell r="B659">
            <v>0</v>
          </cell>
        </row>
        <row r="660">
          <cell r="A660">
            <v>301483546</v>
          </cell>
          <cell r="B660">
            <v>0</v>
          </cell>
        </row>
        <row r="661">
          <cell r="A661">
            <v>301483547</v>
          </cell>
          <cell r="B661">
            <v>0</v>
          </cell>
        </row>
        <row r="662">
          <cell r="A662">
            <v>301483874</v>
          </cell>
          <cell r="B662">
            <v>0</v>
          </cell>
        </row>
        <row r="663">
          <cell r="A663">
            <v>301484375</v>
          </cell>
          <cell r="B663">
            <v>5.4569682106375694E-12</v>
          </cell>
        </row>
        <row r="664">
          <cell r="A664">
            <v>301485681</v>
          </cell>
          <cell r="B664">
            <v>51985.189999999995</v>
          </cell>
        </row>
        <row r="665">
          <cell r="A665">
            <v>301487166</v>
          </cell>
          <cell r="B665">
            <v>13925.249999999996</v>
          </cell>
        </row>
        <row r="666">
          <cell r="A666">
            <v>301487559</v>
          </cell>
          <cell r="B666">
            <v>13383.960000000006</v>
          </cell>
        </row>
        <row r="667">
          <cell r="A667">
            <v>301487573</v>
          </cell>
          <cell r="B667">
            <v>0</v>
          </cell>
        </row>
        <row r="668">
          <cell r="A668">
            <v>301487645</v>
          </cell>
          <cell r="B668">
            <v>1783.3600000000006</v>
          </cell>
        </row>
        <row r="669">
          <cell r="A669">
            <v>301488133</v>
          </cell>
          <cell r="B669">
            <v>4366.5600000000049</v>
          </cell>
        </row>
        <row r="670">
          <cell r="A670">
            <v>301489465</v>
          </cell>
          <cell r="B670">
            <v>-1437.6800000000021</v>
          </cell>
        </row>
        <row r="671">
          <cell r="A671">
            <v>301489738</v>
          </cell>
          <cell r="B671">
            <v>-0.98000000000823206</v>
          </cell>
        </row>
        <row r="672">
          <cell r="A672">
            <v>301490943</v>
          </cell>
          <cell r="B672">
            <v>14047.810000000005</v>
          </cell>
        </row>
        <row r="673">
          <cell r="A673">
            <v>301491045</v>
          </cell>
          <cell r="B673">
            <v>-576.94000000000233</v>
          </cell>
        </row>
        <row r="674">
          <cell r="A674">
            <v>301491361</v>
          </cell>
          <cell r="B674">
            <v>0</v>
          </cell>
        </row>
        <row r="675">
          <cell r="A675">
            <v>301492475</v>
          </cell>
          <cell r="B675">
            <v>0</v>
          </cell>
        </row>
        <row r="676">
          <cell r="A676">
            <v>301493288</v>
          </cell>
          <cell r="B676">
            <v>0</v>
          </cell>
        </row>
        <row r="677">
          <cell r="A677">
            <v>301493444</v>
          </cell>
          <cell r="B677">
            <v>-1169.0099999999998</v>
          </cell>
        </row>
        <row r="678">
          <cell r="A678">
            <v>301495908</v>
          </cell>
          <cell r="B678">
            <v>3602.9500000000007</v>
          </cell>
        </row>
        <row r="679">
          <cell r="A679">
            <v>301496054</v>
          </cell>
          <cell r="B679">
            <v>-1.9799999999995634</v>
          </cell>
        </row>
        <row r="680">
          <cell r="A680">
            <v>301496609</v>
          </cell>
          <cell r="B680">
            <v>9115.5199999999895</v>
          </cell>
        </row>
        <row r="681">
          <cell r="A681">
            <v>301497097</v>
          </cell>
          <cell r="B681">
            <v>-6045.9700000000194</v>
          </cell>
        </row>
        <row r="682">
          <cell r="A682">
            <v>301497488</v>
          </cell>
          <cell r="B682">
            <v>32603.840000000004</v>
          </cell>
        </row>
        <row r="683">
          <cell r="A683">
            <v>301497950</v>
          </cell>
          <cell r="B683">
            <v>20656.32</v>
          </cell>
        </row>
        <row r="684">
          <cell r="A684">
            <v>301498739</v>
          </cell>
          <cell r="B684">
            <v>-2.0100000000002183</v>
          </cell>
        </row>
        <row r="685">
          <cell r="A685">
            <v>301499148</v>
          </cell>
          <cell r="B685">
            <v>0</v>
          </cell>
        </row>
        <row r="686">
          <cell r="A686">
            <v>301499532</v>
          </cell>
          <cell r="B686">
            <v>0</v>
          </cell>
        </row>
        <row r="687">
          <cell r="A687">
            <v>301499550</v>
          </cell>
          <cell r="B687">
            <v>6903.739999999998</v>
          </cell>
        </row>
        <row r="688">
          <cell r="A688">
            <v>301499608</v>
          </cell>
          <cell r="B688">
            <v>4283.260000000002</v>
          </cell>
        </row>
        <row r="689">
          <cell r="A689">
            <v>301500211</v>
          </cell>
          <cell r="B689">
            <v>-1.0000000002946763E-2</v>
          </cell>
        </row>
        <row r="690">
          <cell r="A690">
            <v>301500534</v>
          </cell>
          <cell r="B690">
            <v>74.979999999995925</v>
          </cell>
        </row>
        <row r="691">
          <cell r="A691">
            <v>301500603</v>
          </cell>
          <cell r="B691">
            <v>-4006.7599999999948</v>
          </cell>
        </row>
        <row r="692">
          <cell r="A692">
            <v>301500811</v>
          </cell>
          <cell r="B692">
            <v>-5.9117155615240335E-12</v>
          </cell>
        </row>
        <row r="693">
          <cell r="A693">
            <v>301500895</v>
          </cell>
          <cell r="B693">
            <v>0.23000000000502041</v>
          </cell>
        </row>
        <row r="694">
          <cell r="A694">
            <v>301501142</v>
          </cell>
          <cell r="B694">
            <v>-7298.9699999999939</v>
          </cell>
        </row>
        <row r="695">
          <cell r="A695">
            <v>301501670</v>
          </cell>
          <cell r="B695">
            <v>9471.7199999999957</v>
          </cell>
        </row>
        <row r="696">
          <cell r="A696">
            <v>301501709</v>
          </cell>
          <cell r="B696">
            <v>-17487.800000000003</v>
          </cell>
        </row>
        <row r="697">
          <cell r="A697">
            <v>301502910</v>
          </cell>
          <cell r="B697">
            <v>5775.1699999999946</v>
          </cell>
        </row>
        <row r="698">
          <cell r="A698">
            <v>301503027</v>
          </cell>
          <cell r="B698">
            <v>10209.920000000006</v>
          </cell>
        </row>
        <row r="699">
          <cell r="A699">
            <v>301503268</v>
          </cell>
          <cell r="B699">
            <v>12908.850000000006</v>
          </cell>
        </row>
        <row r="700">
          <cell r="A700">
            <v>301503528</v>
          </cell>
          <cell r="B700">
            <v>1077.1200000000008</v>
          </cell>
        </row>
        <row r="701">
          <cell r="A701">
            <v>301503585</v>
          </cell>
          <cell r="B701">
            <v>-0.11000000000058208</v>
          </cell>
        </row>
        <row r="702">
          <cell r="A702">
            <v>301503592</v>
          </cell>
          <cell r="B702">
            <v>52359.5</v>
          </cell>
        </row>
        <row r="703">
          <cell r="A703">
            <v>301503980</v>
          </cell>
          <cell r="B703">
            <v>31074.759999999987</v>
          </cell>
        </row>
        <row r="704">
          <cell r="A704">
            <v>301503996</v>
          </cell>
          <cell r="B704">
            <v>0</v>
          </cell>
        </row>
        <row r="705">
          <cell r="A705">
            <v>301504041</v>
          </cell>
          <cell r="B705">
            <v>5879.5000000000082</v>
          </cell>
        </row>
        <row r="706">
          <cell r="A706">
            <v>301504206</v>
          </cell>
          <cell r="B706">
            <v>22337.510000000002</v>
          </cell>
        </row>
        <row r="707">
          <cell r="A707">
            <v>301504460</v>
          </cell>
          <cell r="B707">
            <v>7309.8000000000102</v>
          </cell>
        </row>
        <row r="708">
          <cell r="A708">
            <v>301504466</v>
          </cell>
          <cell r="B708">
            <v>-5.9117155615240335E-12</v>
          </cell>
        </row>
        <row r="709">
          <cell r="A709">
            <v>301505154</v>
          </cell>
          <cell r="B709">
            <v>9522.06</v>
          </cell>
        </row>
        <row r="710">
          <cell r="A710">
            <v>301505158</v>
          </cell>
          <cell r="B710">
            <v>-1.0200000000004366</v>
          </cell>
        </row>
        <row r="711">
          <cell r="A711">
            <v>301505335</v>
          </cell>
          <cell r="B711">
            <v>0</v>
          </cell>
        </row>
        <row r="712">
          <cell r="A712">
            <v>301505674</v>
          </cell>
          <cell r="B712">
            <v>0</v>
          </cell>
        </row>
        <row r="713">
          <cell r="A713">
            <v>301506107</v>
          </cell>
          <cell r="B713">
            <v>4133.1000000000004</v>
          </cell>
        </row>
        <row r="714">
          <cell r="A714">
            <v>301506554</v>
          </cell>
          <cell r="B714">
            <v>-6434</v>
          </cell>
        </row>
        <row r="715">
          <cell r="A715">
            <v>301506705</v>
          </cell>
          <cell r="B715">
            <v>-3.0099999999983993</v>
          </cell>
        </row>
        <row r="716">
          <cell r="A716">
            <v>301507180</v>
          </cell>
          <cell r="B716">
            <v>96.250000000005457</v>
          </cell>
        </row>
        <row r="717">
          <cell r="A717">
            <v>301507544</v>
          </cell>
          <cell r="B717">
            <v>0</v>
          </cell>
        </row>
        <row r="718">
          <cell r="A718">
            <v>301508074</v>
          </cell>
          <cell r="B718">
            <v>0.13000000000056389</v>
          </cell>
        </row>
        <row r="719">
          <cell r="A719">
            <v>301509800</v>
          </cell>
          <cell r="B719">
            <v>8.9999999994688551E-2</v>
          </cell>
        </row>
        <row r="720">
          <cell r="A720">
            <v>301514545</v>
          </cell>
          <cell r="B720">
            <v>212.00999999999658</v>
          </cell>
        </row>
        <row r="721">
          <cell r="A721">
            <v>301514757</v>
          </cell>
          <cell r="B721">
            <v>0</v>
          </cell>
        </row>
        <row r="722">
          <cell r="A722">
            <v>301514762</v>
          </cell>
          <cell r="B722">
            <v>-7195.02</v>
          </cell>
        </row>
        <row r="723">
          <cell r="A723">
            <v>301515063</v>
          </cell>
          <cell r="B723">
            <v>-390.74999999999864</v>
          </cell>
        </row>
        <row r="724">
          <cell r="A724">
            <v>301515140</v>
          </cell>
          <cell r="B724">
            <v>5502.6600000000017</v>
          </cell>
        </row>
        <row r="725">
          <cell r="A725">
            <v>301515295</v>
          </cell>
          <cell r="B725">
            <v>0.13000000000465661</v>
          </cell>
        </row>
        <row r="726">
          <cell r="A726">
            <v>301515325</v>
          </cell>
          <cell r="B726">
            <v>87.129999999990105</v>
          </cell>
        </row>
        <row r="727">
          <cell r="A727">
            <v>301515374</v>
          </cell>
          <cell r="B727">
            <v>0.13999999999941792</v>
          </cell>
        </row>
        <row r="728">
          <cell r="A728">
            <v>301516011</v>
          </cell>
          <cell r="B728">
            <v>0</v>
          </cell>
        </row>
        <row r="729">
          <cell r="A729">
            <v>301516013</v>
          </cell>
          <cell r="B729">
            <v>-23437.140000000003</v>
          </cell>
        </row>
        <row r="730">
          <cell r="A730">
            <v>301516610</v>
          </cell>
          <cell r="B730">
            <v>0</v>
          </cell>
        </row>
        <row r="731">
          <cell r="A731">
            <v>301516683</v>
          </cell>
          <cell r="B731">
            <v>-127477.07</v>
          </cell>
        </row>
        <row r="732">
          <cell r="A732">
            <v>301516745</v>
          </cell>
          <cell r="B732">
            <v>-19910.990000000002</v>
          </cell>
        </row>
        <row r="733">
          <cell r="A733">
            <v>301517163</v>
          </cell>
          <cell r="B733">
            <v>4.9999999999272404E-2</v>
          </cell>
        </row>
        <row r="734">
          <cell r="A734">
            <v>301517766</v>
          </cell>
          <cell r="B734">
            <v>3.637978807091713E-12</v>
          </cell>
        </row>
        <row r="735">
          <cell r="A735">
            <v>301517827</v>
          </cell>
          <cell r="B735">
            <v>-3.0000000000654836E-2</v>
          </cell>
        </row>
        <row r="736">
          <cell r="A736">
            <v>301517965</v>
          </cell>
          <cell r="B736">
            <v>16215.089999999997</v>
          </cell>
        </row>
        <row r="737">
          <cell r="A737">
            <v>301518376</v>
          </cell>
          <cell r="B737">
            <v>0</v>
          </cell>
        </row>
        <row r="738">
          <cell r="A738">
            <v>301518473</v>
          </cell>
          <cell r="B738">
            <v>6.0000000000400178E-2</v>
          </cell>
        </row>
        <row r="739">
          <cell r="A739">
            <v>301519304</v>
          </cell>
          <cell r="B739">
            <v>2.9999999991559889E-2</v>
          </cell>
        </row>
        <row r="740">
          <cell r="A740">
            <v>301520213</v>
          </cell>
          <cell r="B740">
            <v>0</v>
          </cell>
        </row>
        <row r="741">
          <cell r="A741">
            <v>301521237</v>
          </cell>
          <cell r="B741">
            <v>552.64000000000306</v>
          </cell>
        </row>
        <row r="742">
          <cell r="A742">
            <v>301521600</v>
          </cell>
          <cell r="B742">
            <v>-13775.380000000001</v>
          </cell>
        </row>
        <row r="743">
          <cell r="A743">
            <v>301521954</v>
          </cell>
          <cell r="B743">
            <v>215.76000000000022</v>
          </cell>
        </row>
        <row r="744">
          <cell r="A744">
            <v>301522349</v>
          </cell>
          <cell r="B744">
            <v>-32231.409999999996</v>
          </cell>
        </row>
        <row r="745">
          <cell r="A745">
            <v>301522355</v>
          </cell>
          <cell r="B745">
            <v>-6.3664629124104977E-12</v>
          </cell>
        </row>
        <row r="746">
          <cell r="A746">
            <v>301522374</v>
          </cell>
          <cell r="B746">
            <v>14559.489999999998</v>
          </cell>
        </row>
        <row r="747">
          <cell r="A747">
            <v>301522442</v>
          </cell>
          <cell r="B747">
            <v>8588.5700000000015</v>
          </cell>
        </row>
        <row r="748">
          <cell r="A748">
            <v>301522898</v>
          </cell>
          <cell r="B748">
            <v>564.33000000000084</v>
          </cell>
        </row>
        <row r="749">
          <cell r="A749">
            <v>301523494</v>
          </cell>
          <cell r="B749">
            <v>0</v>
          </cell>
        </row>
        <row r="750">
          <cell r="A750">
            <v>301524422</v>
          </cell>
          <cell r="B750">
            <v>-7.9999999998108251E-2</v>
          </cell>
        </row>
        <row r="751">
          <cell r="A751">
            <v>301526313</v>
          </cell>
          <cell r="B751">
            <v>0</v>
          </cell>
        </row>
        <row r="752">
          <cell r="A752">
            <v>301526382</v>
          </cell>
          <cell r="B752">
            <v>-3922.2899999999972</v>
          </cell>
        </row>
        <row r="753">
          <cell r="A753">
            <v>301528865</v>
          </cell>
          <cell r="B753">
            <v>-1.9899999999946658</v>
          </cell>
        </row>
        <row r="754">
          <cell r="A754">
            <v>301529493</v>
          </cell>
          <cell r="B754">
            <v>-6.0500000000065484</v>
          </cell>
        </row>
        <row r="755">
          <cell r="A755">
            <v>301529534</v>
          </cell>
          <cell r="B755">
            <v>10033.030000000002</v>
          </cell>
        </row>
        <row r="756">
          <cell r="A756">
            <v>301529608</v>
          </cell>
          <cell r="B756">
            <v>-2389.3600000000006</v>
          </cell>
        </row>
        <row r="757">
          <cell r="A757">
            <v>301529692</v>
          </cell>
          <cell r="B757">
            <v>-0.98999999999796273</v>
          </cell>
        </row>
        <row r="758">
          <cell r="A758">
            <v>301529938</v>
          </cell>
          <cell r="B758">
            <v>-9.9999999998999556E-2</v>
          </cell>
        </row>
        <row r="759">
          <cell r="A759">
            <v>301530082</v>
          </cell>
          <cell r="B759">
            <v>3463.91</v>
          </cell>
        </row>
        <row r="760">
          <cell r="A760">
            <v>301530133</v>
          </cell>
          <cell r="B760">
            <v>0</v>
          </cell>
        </row>
        <row r="761">
          <cell r="A761">
            <v>301530377</v>
          </cell>
          <cell r="B761">
            <v>4502.5000000000027</v>
          </cell>
        </row>
        <row r="762">
          <cell r="A762">
            <v>301530390</v>
          </cell>
          <cell r="B762">
            <v>-299.47000000001572</v>
          </cell>
        </row>
        <row r="763">
          <cell r="A763">
            <v>301530432</v>
          </cell>
          <cell r="B763">
            <v>0</v>
          </cell>
        </row>
        <row r="764">
          <cell r="A764">
            <v>301530490</v>
          </cell>
          <cell r="B764">
            <v>0.16000000000349246</v>
          </cell>
        </row>
        <row r="765">
          <cell r="A765">
            <v>301530600</v>
          </cell>
          <cell r="B765">
            <v>0.20000000000345608</v>
          </cell>
        </row>
        <row r="766">
          <cell r="A766">
            <v>301532211</v>
          </cell>
          <cell r="B766">
            <v>0.38000000000283762</v>
          </cell>
        </row>
        <row r="767">
          <cell r="A767">
            <v>301532278</v>
          </cell>
          <cell r="B767">
            <v>72.959999999994579</v>
          </cell>
        </row>
        <row r="768">
          <cell r="A768">
            <v>301532473</v>
          </cell>
          <cell r="B768">
            <v>5.4569682106375694E-12</v>
          </cell>
        </row>
        <row r="769">
          <cell r="A769">
            <v>301532911</v>
          </cell>
          <cell r="B769">
            <v>-0.96000000000094587</v>
          </cell>
        </row>
        <row r="770">
          <cell r="A770">
            <v>301533458</v>
          </cell>
          <cell r="B770">
            <v>-23.989999999999782</v>
          </cell>
        </row>
        <row r="771">
          <cell r="A771">
            <v>301533632</v>
          </cell>
          <cell r="B771">
            <v>-6.0000000001309672E-2</v>
          </cell>
        </row>
        <row r="772">
          <cell r="A772">
            <v>301533738</v>
          </cell>
          <cell r="B772">
            <v>0</v>
          </cell>
        </row>
        <row r="773">
          <cell r="A773">
            <v>301534625</v>
          </cell>
          <cell r="B773">
            <v>0</v>
          </cell>
        </row>
        <row r="774">
          <cell r="A774">
            <v>301535004</v>
          </cell>
          <cell r="B774">
            <v>4256.7400000000052</v>
          </cell>
        </row>
        <row r="775">
          <cell r="A775">
            <v>301535039</v>
          </cell>
          <cell r="B775">
            <v>-4064.6299999999974</v>
          </cell>
        </row>
        <row r="776">
          <cell r="A776">
            <v>301535065</v>
          </cell>
          <cell r="B776">
            <v>1257.8599999999979</v>
          </cell>
        </row>
        <row r="777">
          <cell r="A777">
            <v>301535139</v>
          </cell>
          <cell r="B777">
            <v>-2.0199999999849751</v>
          </cell>
        </row>
        <row r="778">
          <cell r="A778">
            <v>301535801</v>
          </cell>
          <cell r="B778">
            <v>-5.4569682106375694E-12</v>
          </cell>
        </row>
        <row r="779">
          <cell r="A779">
            <v>301535977</v>
          </cell>
          <cell r="B779">
            <v>2.9999999998835847E-2</v>
          </cell>
        </row>
        <row r="780">
          <cell r="A780">
            <v>301536054</v>
          </cell>
          <cell r="B780">
            <v>0</v>
          </cell>
        </row>
        <row r="781">
          <cell r="A781">
            <v>301538104</v>
          </cell>
          <cell r="B781">
            <v>-0.1400000000030559</v>
          </cell>
        </row>
        <row r="782">
          <cell r="A782">
            <v>301539113</v>
          </cell>
          <cell r="B782">
            <v>-0.12000000000261934</v>
          </cell>
        </row>
        <row r="783">
          <cell r="A783">
            <v>301539416</v>
          </cell>
          <cell r="B783">
            <v>699.7100000000064</v>
          </cell>
        </row>
        <row r="784">
          <cell r="A784">
            <v>301539663</v>
          </cell>
          <cell r="B784">
            <v>2594.5400000000027</v>
          </cell>
        </row>
        <row r="785">
          <cell r="A785">
            <v>301539872</v>
          </cell>
          <cell r="B785">
            <v>0</v>
          </cell>
        </row>
        <row r="786">
          <cell r="A786">
            <v>301540876</v>
          </cell>
          <cell r="B786">
            <v>-0.13999999999987267</v>
          </cell>
        </row>
        <row r="787">
          <cell r="A787">
            <v>301541185</v>
          </cell>
          <cell r="B787">
            <v>6.9999999999481588E-2</v>
          </cell>
        </row>
        <row r="788">
          <cell r="A788">
            <v>301541211</v>
          </cell>
          <cell r="B788">
            <v>8132.8299999999981</v>
          </cell>
        </row>
        <row r="789">
          <cell r="A789">
            <v>301541407</v>
          </cell>
          <cell r="B789">
            <v>1143.4599999999989</v>
          </cell>
        </row>
        <row r="790">
          <cell r="A790">
            <v>301542094</v>
          </cell>
          <cell r="B790">
            <v>-1.0000000000218279E-2</v>
          </cell>
        </row>
        <row r="791">
          <cell r="A791">
            <v>301542798</v>
          </cell>
          <cell r="B791">
            <v>597.97999999999661</v>
          </cell>
        </row>
        <row r="792">
          <cell r="A792">
            <v>301543297</v>
          </cell>
          <cell r="B792">
            <v>0</v>
          </cell>
        </row>
        <row r="793">
          <cell r="A793">
            <v>301543396</v>
          </cell>
          <cell r="B793">
            <v>0</v>
          </cell>
        </row>
        <row r="794">
          <cell r="A794">
            <v>301543612</v>
          </cell>
          <cell r="B794">
            <v>0</v>
          </cell>
        </row>
        <row r="795">
          <cell r="A795">
            <v>301543659</v>
          </cell>
          <cell r="B795">
            <v>4.0000000000873115E-2</v>
          </cell>
        </row>
        <row r="796">
          <cell r="A796">
            <v>301544344</v>
          </cell>
          <cell r="B796">
            <v>-1.7700000000040745</v>
          </cell>
        </row>
        <row r="797">
          <cell r="A797">
            <v>301544388</v>
          </cell>
          <cell r="B797">
            <v>-2.2500000000143245</v>
          </cell>
        </row>
        <row r="798">
          <cell r="A798">
            <v>301558607</v>
          </cell>
          <cell r="B798">
            <v>0</v>
          </cell>
        </row>
        <row r="799">
          <cell r="A799">
            <v>301558671</v>
          </cell>
          <cell r="B799">
            <v>-1.0799999999944703</v>
          </cell>
        </row>
        <row r="800">
          <cell r="A800">
            <v>301560867</v>
          </cell>
          <cell r="B800">
            <v>-2.0000000004074536E-2</v>
          </cell>
        </row>
        <row r="801">
          <cell r="A801">
            <v>301561170</v>
          </cell>
          <cell r="B801">
            <v>13275.710000000005</v>
          </cell>
        </row>
        <row r="802">
          <cell r="A802">
            <v>301565270</v>
          </cell>
          <cell r="B802">
            <v>0</v>
          </cell>
        </row>
        <row r="803">
          <cell r="A803">
            <v>301566903</v>
          </cell>
          <cell r="B803">
            <v>0.13000000000101863</v>
          </cell>
        </row>
        <row r="804">
          <cell r="A804">
            <v>301567200</v>
          </cell>
          <cell r="B804">
            <v>-9.9999999947613105E-3</v>
          </cell>
        </row>
        <row r="805">
          <cell r="A805">
            <v>301567220</v>
          </cell>
          <cell r="B805">
            <v>0</v>
          </cell>
        </row>
        <row r="806">
          <cell r="A806">
            <v>301567475</v>
          </cell>
          <cell r="B806">
            <v>101.36000000000233</v>
          </cell>
        </row>
        <row r="807">
          <cell r="A807">
            <v>301569092</v>
          </cell>
          <cell r="B807">
            <v>3.9999999998826752E-2</v>
          </cell>
        </row>
        <row r="808">
          <cell r="A808">
            <v>301569512</v>
          </cell>
          <cell r="B808">
            <v>0.66999999999916326</v>
          </cell>
        </row>
        <row r="809">
          <cell r="A809">
            <v>301569553</v>
          </cell>
          <cell r="B809">
            <v>0</v>
          </cell>
        </row>
        <row r="810">
          <cell r="A810">
            <v>301569986</v>
          </cell>
          <cell r="B810">
            <v>5841.48</v>
          </cell>
        </row>
        <row r="811">
          <cell r="A811">
            <v>301570223</v>
          </cell>
          <cell r="B811">
            <v>0</v>
          </cell>
        </row>
        <row r="812">
          <cell r="A812">
            <v>301571858</v>
          </cell>
          <cell r="B812">
            <v>0</v>
          </cell>
        </row>
        <row r="813">
          <cell r="A813">
            <v>301572244</v>
          </cell>
          <cell r="B813">
            <v>0</v>
          </cell>
        </row>
        <row r="814">
          <cell r="A814">
            <v>301574360</v>
          </cell>
          <cell r="B814">
            <v>0.1000000000003638</v>
          </cell>
        </row>
        <row r="815">
          <cell r="A815">
            <v>301575545</v>
          </cell>
          <cell r="B815">
            <v>0</v>
          </cell>
        </row>
        <row r="816">
          <cell r="A816">
            <v>301575881</v>
          </cell>
          <cell r="B816">
            <v>9.9999999996725819E-2</v>
          </cell>
        </row>
        <row r="817">
          <cell r="A817">
            <v>301576572</v>
          </cell>
          <cell r="B817">
            <v>2.0000000007485141E-2</v>
          </cell>
        </row>
        <row r="818">
          <cell r="A818">
            <v>301576919</v>
          </cell>
          <cell r="B818">
            <v>5.6843418860808015E-12</v>
          </cell>
        </row>
        <row r="819">
          <cell r="A819">
            <v>301580191</v>
          </cell>
          <cell r="B819">
            <v>2.0000000000436557E-2</v>
          </cell>
        </row>
        <row r="820">
          <cell r="A820">
            <v>301580652</v>
          </cell>
          <cell r="B820">
            <v>0</v>
          </cell>
        </row>
        <row r="821">
          <cell r="A821">
            <v>301581839</v>
          </cell>
          <cell r="B821">
            <v>5093.0600000000013</v>
          </cell>
        </row>
        <row r="822">
          <cell r="A822">
            <v>301581980</v>
          </cell>
          <cell r="B822">
            <v>-4.0000000000873115E-2</v>
          </cell>
        </row>
        <row r="823">
          <cell r="A823">
            <v>301582071</v>
          </cell>
          <cell r="B823">
            <v>-1224.9299999999985</v>
          </cell>
        </row>
        <row r="824">
          <cell r="A824">
            <v>301582639</v>
          </cell>
          <cell r="B824">
            <v>1.5916157281026244E-12</v>
          </cell>
        </row>
        <row r="825">
          <cell r="A825">
            <v>301582792</v>
          </cell>
          <cell r="B825">
            <v>-24878.03</v>
          </cell>
        </row>
        <row r="826">
          <cell r="A826">
            <v>301583294</v>
          </cell>
          <cell r="B826">
            <v>-1707.7800000000016</v>
          </cell>
        </row>
        <row r="827">
          <cell r="A827">
            <v>301583519</v>
          </cell>
          <cell r="B827">
            <v>-1.0000000002037268E-2</v>
          </cell>
        </row>
        <row r="828">
          <cell r="A828">
            <v>301583668</v>
          </cell>
          <cell r="B828">
            <v>24.049999999982901</v>
          </cell>
        </row>
        <row r="829">
          <cell r="A829">
            <v>301584074</v>
          </cell>
          <cell r="B829">
            <v>0</v>
          </cell>
        </row>
        <row r="830">
          <cell r="A830">
            <v>301584322</v>
          </cell>
          <cell r="B830">
            <v>7.9999999998108251E-2</v>
          </cell>
        </row>
        <row r="831">
          <cell r="A831">
            <v>301585893</v>
          </cell>
          <cell r="B831">
            <v>0</v>
          </cell>
        </row>
        <row r="832">
          <cell r="A832">
            <v>301586231</v>
          </cell>
          <cell r="B832">
            <v>0</v>
          </cell>
        </row>
        <row r="833">
          <cell r="A833">
            <v>301586493</v>
          </cell>
          <cell r="B833">
            <v>-2.9999999999713509</v>
          </cell>
        </row>
        <row r="834">
          <cell r="A834">
            <v>301586758</v>
          </cell>
          <cell r="B834">
            <v>-2.0399999999935972</v>
          </cell>
        </row>
        <row r="835">
          <cell r="A835">
            <v>301587649</v>
          </cell>
          <cell r="B835">
            <v>77.060000000004948</v>
          </cell>
        </row>
        <row r="836">
          <cell r="A836">
            <v>301588240</v>
          </cell>
          <cell r="B836">
            <v>0</v>
          </cell>
        </row>
        <row r="837">
          <cell r="A837">
            <v>301588857</v>
          </cell>
          <cell r="B837">
            <v>518.56000000000131</v>
          </cell>
        </row>
        <row r="838">
          <cell r="A838">
            <v>301593508</v>
          </cell>
          <cell r="B838">
            <v>-7.0000000006075425E-2</v>
          </cell>
        </row>
        <row r="839">
          <cell r="A839">
            <v>301596890</v>
          </cell>
          <cell r="B839">
            <v>-5.2402526762307389E-12</v>
          </cell>
        </row>
        <row r="840">
          <cell r="A840">
            <v>301597450</v>
          </cell>
          <cell r="B840">
            <v>1584.3000000000011</v>
          </cell>
        </row>
        <row r="841">
          <cell r="A841">
            <v>301597476</v>
          </cell>
          <cell r="B841">
            <v>2168.3299999999927</v>
          </cell>
        </row>
        <row r="842">
          <cell r="A842">
            <v>301598246</v>
          </cell>
          <cell r="B842">
            <v>14476.16</v>
          </cell>
        </row>
        <row r="843">
          <cell r="A843">
            <v>301598819</v>
          </cell>
          <cell r="B843">
            <v>-4.9999999999272404E-2</v>
          </cell>
        </row>
        <row r="844">
          <cell r="A844">
            <v>301599385</v>
          </cell>
          <cell r="B844">
            <v>-0.57000000000266482</v>
          </cell>
        </row>
        <row r="845">
          <cell r="A845">
            <v>301599741</v>
          </cell>
          <cell r="B845">
            <v>0</v>
          </cell>
        </row>
        <row r="846">
          <cell r="A846">
            <v>301601157</v>
          </cell>
          <cell r="B846">
            <v>0</v>
          </cell>
        </row>
        <row r="847">
          <cell r="A847">
            <v>301601195</v>
          </cell>
          <cell r="B847">
            <v>-2.9699999999993452</v>
          </cell>
        </row>
        <row r="848">
          <cell r="A848">
            <v>301601400</v>
          </cell>
          <cell r="B848">
            <v>0.31000000000130967</v>
          </cell>
        </row>
        <row r="849">
          <cell r="A849">
            <v>301602244</v>
          </cell>
          <cell r="B849">
            <v>1995</v>
          </cell>
        </row>
        <row r="850">
          <cell r="A850">
            <v>301602796</v>
          </cell>
          <cell r="B850">
            <v>905.84999999999309</v>
          </cell>
        </row>
        <row r="851">
          <cell r="A851">
            <v>301603121</v>
          </cell>
          <cell r="B851">
            <v>1790</v>
          </cell>
        </row>
        <row r="852">
          <cell r="A852">
            <v>301605373</v>
          </cell>
          <cell r="B852">
            <v>4792.510000000002</v>
          </cell>
        </row>
        <row r="853">
          <cell r="A853">
            <v>301945831</v>
          </cell>
          <cell r="B853">
            <v>3707.5</v>
          </cell>
        </row>
        <row r="854">
          <cell r="A854">
            <v>301946193</v>
          </cell>
          <cell r="B854">
            <v>24795.510000000002</v>
          </cell>
        </row>
        <row r="855">
          <cell r="A855">
            <v>301950162</v>
          </cell>
          <cell r="B855">
            <v>-1.5999999999985448</v>
          </cell>
        </row>
        <row r="856">
          <cell r="A856">
            <v>301950297</v>
          </cell>
          <cell r="B856">
            <v>-1.8299999999981083</v>
          </cell>
        </row>
        <row r="857">
          <cell r="A857">
            <v>301950811</v>
          </cell>
          <cell r="B857">
            <v>9199.86</v>
          </cell>
        </row>
        <row r="858">
          <cell r="A858">
            <v>301965994</v>
          </cell>
          <cell r="B858">
            <v>1.0000000000218279E-2</v>
          </cell>
        </row>
        <row r="859">
          <cell r="A859">
            <v>301977617</v>
          </cell>
          <cell r="B859">
            <v>-1.0100000000038563</v>
          </cell>
        </row>
        <row r="860">
          <cell r="A860">
            <v>301997636</v>
          </cell>
          <cell r="B860">
            <v>13202.510000000002</v>
          </cell>
        </row>
        <row r="861">
          <cell r="A861">
            <v>302064031</v>
          </cell>
          <cell r="B861">
            <v>1698.79</v>
          </cell>
        </row>
        <row r="862">
          <cell r="A862">
            <v>302088756</v>
          </cell>
          <cell r="B862">
            <v>4739.01</v>
          </cell>
        </row>
        <row r="863">
          <cell r="A863">
            <v>302152762</v>
          </cell>
          <cell r="B863">
            <v>0</v>
          </cell>
        </row>
        <row r="864">
          <cell r="A864" t="str">
            <v>Total</v>
          </cell>
          <cell r="B864">
            <v>-831236.29000000434</v>
          </cell>
        </row>
        <row r="865">
          <cell r="A865" t="str">
            <v>Grand Total</v>
          </cell>
          <cell r="B865">
            <v>-1662472.5800000052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miro García" id="{0BB2B5CB-DE78-404F-AB55-D9B384583348}" userId="S::GARCIR105@heiway.net::c6de2376-20f7-4b9a-8ad5-b83003b00416" providerId="AD"/>
  <person displayName="Jose Emiliano Ramirez Campos" id="{6100E22B-6FD2-46FB-8F4C-228F253D8C47}" userId="S::RAMIRJ193@heiway.net::25649339-2bc9-4caa-95ef-2ec3a94303b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 Velasquez" refreshedDate="46239.328173726855" createdVersion="8" refreshedVersion="8" minRefreshableVersion="3" recordCount="40" xr:uid="{677D7BF0-2F28-4966-A456-F533D9AED6FA}">
  <cacheSource type="worksheet">
    <worksheetSource ref="A1:V38" sheet="Base"/>
  </cacheSource>
  <cacheFields count="22">
    <cacheField name="CeCo" numFmtId="0">
      <sharedItems containsSemiMixedTypes="0" containsString="0" containsNumber="1" containsInteger="1" minValue="300086546" maxValue="302064031"/>
    </cacheField>
    <cacheField name="Desc" numFmtId="0">
      <sharedItems/>
    </cacheField>
    <cacheField name="Región (16)" numFmtId="0">
      <sharedItems count="5">
        <s v="SE"/>
        <s v="WE"/>
        <s v="NW"/>
        <s v="NE"/>
        <s v="CE"/>
      </sharedItems>
    </cacheField>
    <cacheField name="GZ (20)" numFmtId="0">
      <sharedItems/>
    </cacheField>
    <cacheField name="Indirectos (37)" numFmtId="0">
      <sharedItems/>
    </cacheField>
    <cacheField name="¿Baja Anterior? (Status-Activo24)" numFmtId="0">
      <sharedItems/>
    </cacheField>
    <cacheField name="¿Baja? (Emiliano OS)" numFmtId="14">
      <sharedItems count="2">
        <s v="NO"/>
        <s v="SI" u="1"/>
      </sharedItems>
    </cacheField>
    <cacheField name="Tipo de Cierre -Usuarios" numFmtId="0">
      <sharedItems/>
    </cacheField>
    <cacheField name="¿BAJA MAE? (4)" numFmtId="0">
      <sharedItems/>
    </cacheField>
    <cacheField name="Inventarios" numFmtId="43">
      <sharedItems containsSemiMixedTypes="0" containsString="0" containsNumber="1" minValue="0" maxValue="217960.89"/>
    </cacheField>
    <cacheField name="Activo Fijo" numFmtId="44">
      <sharedItems containsSemiMixedTypes="0" containsString="0" containsNumber="1" minValue="0" maxValue="288520.49"/>
    </cacheField>
    <cacheField name="RH (7)" numFmtId="0">
      <sharedItems/>
    </cacheField>
    <cacheField name="V.Out" numFmtId="43">
      <sharedItems containsSemiMixedTypes="0" containsString="0" containsNumber="1" minValue="0" maxValue="29.148339999999997"/>
    </cacheField>
    <cacheField name="¿ Contrato Renta?" numFmtId="0">
      <sharedItems/>
    </cacheField>
    <cacheField name="Num. De Doc. Contrato" numFmtId="0">
      <sharedItems/>
    </cacheField>
    <cacheField name="¿Status Licencias?" numFmtId="0">
      <sharedItems/>
    </cacheField>
    <cacheField name="Licencias" numFmtId="0">
      <sharedItems containsMixedTypes="1" containsNumber="1" containsInteger="1" minValue="6000012972" maxValue="6000101346"/>
    </cacheField>
    <cacheField name="Agua (Centralizado )" numFmtId="0">
      <sharedItems/>
    </cacheField>
    <cacheField name="Energía  (Centralizado )" numFmtId="0">
      <sharedItems/>
    </cacheField>
    <cacheField name="Energia Verde (6)" numFmtId="0">
      <sharedItems/>
    </cacheField>
    <cacheField name="CXC" numFmtId="0">
      <sharedItems containsSemiMixedTypes="0" containsString="0" containsNumber="1" minValue="-133172.36999999994" maxValue="116741.33999999998"/>
    </cacheField>
    <cacheField name="PO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300153569"/>
    <s v="Six Lucero"/>
    <x v="0"/>
    <s v="GZ - YUCAM"/>
    <s v="Directo"/>
    <s v="Activo"/>
    <x v="0"/>
    <s v="Natural"/>
    <s v="SI"/>
    <n v="1166"/>
    <n v="0"/>
    <s v="Vacante"/>
    <n v="0"/>
    <s v="NO"/>
    <s v="-"/>
    <s v="SI"/>
    <n v="6000012972"/>
    <s v="OK"/>
    <s v="OK"/>
    <s v="no"/>
    <n v="-133172.36999999994"/>
    <s v="CARGADO"/>
  </r>
  <r>
    <n v="301950811"/>
    <s v="JAL SIX I ABARROTES URBANO LAS TERR"/>
    <x v="1"/>
    <s v="GZ - JALISCO - NAYARIT"/>
    <s v="Indirecto"/>
    <s v="Activo"/>
    <x v="0"/>
    <s v="Natural"/>
    <s v="NO"/>
    <n v="1464.75"/>
    <n v="0"/>
    <s v="Vacante"/>
    <n v="2.3223600000000002"/>
    <s v="NO"/>
    <s v="-"/>
    <s v="NO"/>
    <s v="-"/>
    <s v="OK"/>
    <s v="OK"/>
    <s v="no"/>
    <n v="9199.86"/>
    <s v="CARGADO"/>
  </r>
  <r>
    <n v="301412270"/>
    <s v="JAL SIX I ABARROTES ARENAS"/>
    <x v="1"/>
    <s v="GZ - JALISCO - NAYARIT"/>
    <s v="Indirecto"/>
    <s v="Activo"/>
    <x v="0"/>
    <s v="Natural"/>
    <s v="NO"/>
    <n v="0"/>
    <n v="0"/>
    <s v="Vacante"/>
    <n v="1.422E-2"/>
    <s v="NO"/>
    <s v="-"/>
    <s v="NO"/>
    <s v="-"/>
    <s v="OK"/>
    <s v="OK"/>
    <s v="no"/>
    <n v="-3712.76"/>
    <s v="CARGADO"/>
  </r>
  <r>
    <n v="301405252"/>
    <s v="JAL SIX I Abarrotes Valverde"/>
    <x v="1"/>
    <s v="GZ - JALISCO - NAYARIT"/>
    <s v="Indirecto"/>
    <s v="Activo"/>
    <x v="0"/>
    <s v="Natural"/>
    <s v="NO"/>
    <n v="22052.939999999995"/>
    <n v="0"/>
    <s v="Activo"/>
    <n v="4.7400000000000003E-3"/>
    <s v="NO"/>
    <s v="-"/>
    <s v="NO"/>
    <s v="-"/>
    <s v="OK"/>
    <s v="OK"/>
    <s v="no"/>
    <n v="-12886.920000000004"/>
    <s v="CARGADO"/>
  </r>
  <r>
    <n v="301419877"/>
    <s v="Jal Six I V Y L Las Chicas"/>
    <x v="1"/>
    <s v="GZ - JALISCO - NAYARIT"/>
    <s v="Indirecto"/>
    <s v="Activo"/>
    <x v="0"/>
    <s v="Plan"/>
    <s v="NO"/>
    <n v="50.75"/>
    <n v="0"/>
    <s v="Vacante"/>
    <n v="1.204E-2"/>
    <s v="NO"/>
    <s v="-"/>
    <s v="NO"/>
    <s v="-"/>
    <s v="OK"/>
    <s v="OK"/>
    <s v="no"/>
    <n v="10019.919999999995"/>
    <s v="CARGADO"/>
  </r>
  <r>
    <n v="301431969"/>
    <s v="JAL SIX I ABA Rodriguez 1"/>
    <x v="1"/>
    <s v="GZ - JALISCO - NAYARIT"/>
    <s v="Indirecto"/>
    <s v="Activo"/>
    <x v="0"/>
    <s v="Plan"/>
    <s v="SI"/>
    <n v="220.5"/>
    <n v="0"/>
    <s v="Vacante"/>
    <n v="0"/>
    <s v="NO"/>
    <s v="-"/>
    <s v="NO"/>
    <s v="-"/>
    <s v="OK"/>
    <s v="OK"/>
    <s v="no"/>
    <n v="15061.98"/>
    <s v="CARGADO"/>
  </r>
  <r>
    <n v="301495908"/>
    <s v="Ver Sur Six Beti "/>
    <x v="0"/>
    <s v="GZ - TABASCO"/>
    <s v="Directo"/>
    <s v="Activo"/>
    <x v="0"/>
    <s v="Natural"/>
    <s v="NO"/>
    <n v="0"/>
    <n v="67517.14"/>
    <s v="Vacante"/>
    <n v="0"/>
    <s v="NO"/>
    <s v="-"/>
    <s v="NO"/>
    <s v="-"/>
    <s v="ALTA"/>
    <s v="ALTA"/>
    <s v="no"/>
    <n v="3602.9500000000007"/>
    <s v="CARGADO"/>
  </r>
  <r>
    <n v="301167103"/>
    <e v="#REF!"/>
    <x v="0"/>
    <s v="GZ - QROO"/>
    <s v="Directo"/>
    <s v="Activo"/>
    <x v="0"/>
    <s v="Natural"/>
    <s v="NO"/>
    <n v="0"/>
    <n v="0"/>
    <s v="Vacante"/>
    <n v="1.0710000000000001E-2"/>
    <s v="NO"/>
    <s v="-"/>
    <s v="NO"/>
    <s v="-"/>
    <s v="OK"/>
    <s v="OK"/>
    <s v="no"/>
    <n v="-3745.1899999999878"/>
    <s v="CARGADO"/>
  </r>
  <r>
    <n v="300350538"/>
    <e v="#REF!"/>
    <x v="0"/>
    <s v="GZ - OAXACA"/>
    <s v="Directo"/>
    <s v="Activo"/>
    <x v="0"/>
    <s v="Natural"/>
    <s v="NO"/>
    <n v="183.75"/>
    <n v="0"/>
    <s v="Vacante"/>
    <n v="0"/>
    <s v="NO"/>
    <s v="-"/>
    <s v="SI"/>
    <n v="6000036150"/>
    <s v="ALTA"/>
    <s v="ALTA"/>
    <s v="no"/>
    <n v="116741.33999999998"/>
    <s v="CARGADO"/>
  </r>
  <r>
    <n v="300091113"/>
    <s v="Tsix Reforma"/>
    <x v="2"/>
    <s v="GZ - SONORA"/>
    <s v="Directo"/>
    <s v="Activo"/>
    <x v="0"/>
    <s v="Natural"/>
    <s v="NO"/>
    <n v="0"/>
    <n v="0"/>
    <s v="Vacante"/>
    <n v="0"/>
    <s v="NO"/>
    <s v="-"/>
    <s v="NO"/>
    <s v="-"/>
    <s v="OK"/>
    <s v="OK"/>
    <s v="no"/>
    <n v="-21684.130000000005"/>
    <s v="CARGADO"/>
  </r>
  <r>
    <n v="301427213"/>
    <s v="Son Six Michel"/>
    <x v="2"/>
    <s v="GZ - SONORA"/>
    <s v="Directo"/>
    <s v="Activo"/>
    <x v="0"/>
    <s v="Natural"/>
    <s v="NO"/>
    <n v="205277.47000000003"/>
    <n v="0"/>
    <s v="Vacante"/>
    <n v="0"/>
    <s v="NO"/>
    <s v="-"/>
    <s v="NO"/>
    <s v="-"/>
    <s v="OK"/>
    <s v="OK"/>
    <s v="no"/>
    <n v="86.269999999998618"/>
    <s v="CARGADO"/>
  </r>
  <r>
    <n v="301371753"/>
    <s v="Bcs Six Ultramarinos La Luz"/>
    <x v="2"/>
    <s v="GZ - BCS"/>
    <s v="Directo"/>
    <s v="Activo"/>
    <x v="0"/>
    <s v="Natural"/>
    <s v="NO"/>
    <n v="0"/>
    <n v="0"/>
    <s v="Vacante"/>
    <n v="0"/>
    <s v="NO"/>
    <s v="-"/>
    <s v="NO"/>
    <s v="-"/>
    <s v="OK"/>
    <s v="OK"/>
    <s v="no"/>
    <n v="-5628.3700000000172"/>
    <s v="CARGADO"/>
  </r>
  <r>
    <n v="300277204"/>
    <s v="Mini Super Ruiz"/>
    <x v="2"/>
    <s v="GZ - BCS"/>
    <s v="Directo"/>
    <s v="Activo"/>
    <x v="0"/>
    <s v="Natural"/>
    <s v="NO"/>
    <n v="175883.84"/>
    <n v="0"/>
    <s v="Activo"/>
    <n v="0"/>
    <s v="NO"/>
    <s v="-"/>
    <s v="NO"/>
    <s v="-"/>
    <s v="OK"/>
    <s v="OK"/>
    <s v="no"/>
    <n v="221.09999999999491"/>
    <s v="CARGADO"/>
  </r>
  <r>
    <n v="300086546"/>
    <s v="Super Six 005 Salvarcar"/>
    <x v="2"/>
    <s v="GZ - JUAREZ"/>
    <s v="Directo"/>
    <s v="Activo"/>
    <x v="0"/>
    <s v="Natural"/>
    <s v="NO"/>
    <n v="16244.139999999996"/>
    <n v="0"/>
    <s v="Vacante"/>
    <n v="8.5679999999999992E-2"/>
    <s v="NO"/>
    <s v="-"/>
    <s v="NO"/>
    <s v="-"/>
    <s v="OK"/>
    <s v="OK"/>
    <s v="no"/>
    <n v="-49171.909999999996"/>
    <s v="CARGADO"/>
  </r>
  <r>
    <n v="300986721"/>
    <s v="NL Six 4 Montemayor"/>
    <x v="3"/>
    <s v="GZ - NUEVO LEON"/>
    <s v="Directo"/>
    <s v="Activo"/>
    <x v="0"/>
    <s v="Natural"/>
    <s v="NO"/>
    <n v="3566.2000000000003"/>
    <n v="15891.78"/>
    <s v="Vacante"/>
    <n v="0"/>
    <s v="NO"/>
    <s v="-"/>
    <s v="SI"/>
    <s v="6000025909-6000109185"/>
    <s v="ALTA"/>
    <s v="ALTA"/>
    <s v="no"/>
    <n v="9097.1699999999837"/>
    <s v="CARGADO"/>
  </r>
  <r>
    <n v="300835078"/>
    <s v="Tkt Six Ocaso"/>
    <x v="3"/>
    <s v="GZ - NUEVO LEON"/>
    <s v="Directo"/>
    <s v="Activo"/>
    <x v="0"/>
    <s v="Natural"/>
    <s v="NO"/>
    <n v="1550.71"/>
    <n v="14137.09"/>
    <s v="Vacante"/>
    <n v="0"/>
    <s v="NO"/>
    <s v="-"/>
    <s v="SI"/>
    <s v="6000072344-6000108417"/>
    <s v="ALTA"/>
    <s v="ALTA"/>
    <s v="Sí"/>
    <n v="1200.9899999999998"/>
    <s v="CARGADO"/>
  </r>
  <r>
    <n v="301335082"/>
    <s v="NI Six 9 Villarreal"/>
    <x v="3"/>
    <s v="GZ - NUEVO LEON"/>
    <s v="Directo"/>
    <s v="Activo"/>
    <x v="0"/>
    <s v="Natural"/>
    <s v="NO"/>
    <n v="0"/>
    <n v="0"/>
    <s v="Activo"/>
    <n v="0"/>
    <s v="NO"/>
    <s v="-"/>
    <s v="SI"/>
    <n v="6000101346"/>
    <s v="ALTA"/>
    <s v="ALTA"/>
    <s v="no"/>
    <n v="88194.15"/>
    <s v="PENDIENTE"/>
  </r>
  <r>
    <n v="301413729"/>
    <s v="NL SIX 20 Serafin peña"/>
    <x v="3"/>
    <s v="GZ - NUEVO LEON"/>
    <s v="Directo"/>
    <s v="Activo"/>
    <x v="0"/>
    <s v="Natural"/>
    <s v="NO"/>
    <n v="92744.060000000027"/>
    <n v="14663.24"/>
    <s v="Activo"/>
    <n v="0.83140000000000003"/>
    <s v="NO"/>
    <s v="-"/>
    <s v="SI"/>
    <s v="6000029416-6000108480"/>
    <s v="ALTA"/>
    <s v="ALTA"/>
    <s v="no"/>
    <n v="8146.8600000000079"/>
    <s v="CARGADO"/>
  </r>
  <r>
    <n v="301339034"/>
    <s v="NL SIX 9 TULIPAN"/>
    <x v="3"/>
    <s v="GZ - NUEVO LEON"/>
    <s v="Directo"/>
    <s v="Activo"/>
    <x v="0"/>
    <s v="Natural"/>
    <s v="NO"/>
    <n v="0"/>
    <n v="0"/>
    <s v="Activo"/>
    <n v="0"/>
    <s v="NO"/>
    <s v="-"/>
    <s v="SI"/>
    <s v="6000097115-6000111368"/>
    <s v="ALTA"/>
    <s v="ALTA"/>
    <s v="no"/>
    <n v="20060.299999999996"/>
    <s v="CARGADO"/>
  </r>
  <r>
    <n v="301355832"/>
    <s v="NL SIX 9 FRAY"/>
    <x v="3"/>
    <s v="GZ - NUEVO LEON"/>
    <s v="Directo"/>
    <s v="Activo"/>
    <x v="0"/>
    <s v="Natural"/>
    <s v="NO"/>
    <n v="0"/>
    <n v="0"/>
    <s v="Activo"/>
    <n v="0"/>
    <s v="NO"/>
    <s v="-"/>
    <s v="NO"/>
    <s v="-"/>
    <s v="OK"/>
    <s v="OK"/>
    <s v="no"/>
    <n v="6575.9900000000271"/>
    <s v="CARGADO"/>
  </r>
  <r>
    <n v="301322278"/>
    <s v="NL Six 8 Libramiento"/>
    <x v="3"/>
    <s v="GZ - NUEVO LEON"/>
    <s v="Directo"/>
    <s v="Activo"/>
    <x v="0"/>
    <s v="Natural"/>
    <s v="NO"/>
    <n v="3572.58"/>
    <n v="0"/>
    <s v="Vacante"/>
    <n v="0"/>
    <s v="NO"/>
    <s v="-"/>
    <s v="SI"/>
    <s v="6000097039-6000109285"/>
    <s v="ALTA"/>
    <s v="ALTA"/>
    <s v="no"/>
    <n v="-5903.4700000000057"/>
    <s v="CARGADO"/>
  </r>
  <r>
    <n v="301272951"/>
    <s v="COA SIX 8 OAXACA"/>
    <x v="3"/>
    <s v="GZ - COAHUILA"/>
    <s v="Directo"/>
    <s v="Activo"/>
    <x v="0"/>
    <s v="Natural"/>
    <s v="NO"/>
    <n v="1513.25"/>
    <n v="0"/>
    <s v="Vacante"/>
    <n v="0"/>
    <s v="NO"/>
    <s v="-"/>
    <s v="NO"/>
    <s v="-"/>
    <s v="ALTA"/>
    <s v="ALTA"/>
    <s v="no"/>
    <n v="-14250.809999999998"/>
    <s v="CARGADO"/>
  </r>
  <r>
    <n v="301329303"/>
    <s v="NI Six9 Mallorca"/>
    <x v="3"/>
    <s v="GZ - NUEVO LEON"/>
    <s v="Directo"/>
    <s v="Activo"/>
    <x v="0"/>
    <s v="Natural"/>
    <s v="NO"/>
    <n v="3766.77"/>
    <n v="0"/>
    <s v="Vacante"/>
    <n v="0"/>
    <s v="NO"/>
    <s v="-"/>
    <s v="SI"/>
    <s v="6000097354-6000111276"/>
    <s v="ALTA"/>
    <s v="ALTA"/>
    <s v="no"/>
    <n v="-50998.609999999993"/>
    <s v="CARGADO"/>
  </r>
  <r>
    <n v="300844017"/>
    <s v="Tkt Six Roberto G Sada"/>
    <x v="3"/>
    <s v="GZ - NUEVO LEON"/>
    <s v="Directo"/>
    <s v="Activo"/>
    <x v="0"/>
    <s v="Natural"/>
    <s v="NO"/>
    <n v="1828.67"/>
    <n v="8953.3100000000013"/>
    <s v="Vacante"/>
    <n v="0"/>
    <s v="NO"/>
    <s v="-"/>
    <s v="SI"/>
    <s v="6000072451-6000109291"/>
    <s v="ALTA"/>
    <s v="ALTA"/>
    <s v="Sí"/>
    <n v="-21899.540000000015"/>
    <s v="CARGADO"/>
  </r>
  <r>
    <n v="300825384"/>
    <s v="Tam Six Dos Arroyos"/>
    <x v="3"/>
    <s v="GZ - VERACRUZ NORTE"/>
    <s v="Directo"/>
    <s v="Activo"/>
    <x v="0"/>
    <s v="Natural"/>
    <s v="NO"/>
    <n v="625"/>
    <n v="0"/>
    <s v="Vacante"/>
    <n v="0"/>
    <s v="NO"/>
    <s v="-"/>
    <s v="SI"/>
    <s v="6000073299-6000073745"/>
    <s v="ALTA"/>
    <s v="ALTA"/>
    <s v="Sí"/>
    <n v="-15312.519999999997"/>
    <s v="CARGADO"/>
  </r>
  <r>
    <n v="301465692"/>
    <s v="Nl Six 21 Rulo"/>
    <x v="3"/>
    <s v="GZ - NUEVO LEON"/>
    <s v="Directo"/>
    <s v="Activo"/>
    <x v="0"/>
    <s v="Natural"/>
    <s v="NO"/>
    <n v="0"/>
    <n v="47947.94"/>
    <s v="Vacante"/>
    <n v="0"/>
    <s v="NO"/>
    <s v="-"/>
    <s v="SI"/>
    <s v="6000105442-6000110220"/>
    <s v="ALTA"/>
    <s v="ALTA"/>
    <s v="no"/>
    <n v="14777.35000000002"/>
    <s v="CARGADO"/>
  </r>
  <r>
    <n v="300950777"/>
    <s v="NL Six Winchester"/>
    <x v="3"/>
    <s v="GZ - NUEVO LEON"/>
    <s v="Directo"/>
    <s v="Activo"/>
    <x v="0"/>
    <s v="Natural"/>
    <s v="NO"/>
    <n v="2750.63"/>
    <n v="0"/>
    <s v="Vacante"/>
    <n v="0"/>
    <s v="NO"/>
    <s v="-"/>
    <s v="SI"/>
    <s v="6000072613-6000111515"/>
    <s v="ALTA"/>
    <s v="ALTA"/>
    <s v="Sí"/>
    <n v="11057.130000000005"/>
    <s v="CARGADO"/>
  </r>
  <r>
    <n v="300848899"/>
    <s v="Tkt Six Rancho"/>
    <x v="3"/>
    <s v="GZ - NUEVO LEON"/>
    <s v="Directo"/>
    <s v="Activo"/>
    <x v="0"/>
    <s v="Natural"/>
    <s v="NO"/>
    <n v="3021.09"/>
    <n v="7755.06"/>
    <s v="Activo"/>
    <n v="0"/>
    <s v="NO"/>
    <s v="-"/>
    <s v="SI"/>
    <s v="6000072503-6000108455"/>
    <s v="ALTA"/>
    <s v="ALTA"/>
    <s v="Sí"/>
    <n v="-1951.3200000000334"/>
    <s v="CARGADO"/>
  </r>
  <r>
    <n v="300843639"/>
    <s v="Tkt Six Los Reales"/>
    <x v="3"/>
    <s v="GZ - NUEVO LEON"/>
    <s v="Directo"/>
    <s v="Activo"/>
    <x v="0"/>
    <s v="Natural"/>
    <s v="NO"/>
    <n v="217960.89"/>
    <n v="0"/>
    <s v="Activo"/>
    <n v="18.156450000000003"/>
    <s v="NO"/>
    <s v="-"/>
    <s v="SI"/>
    <s v="6000072433-6000109268"/>
    <s v="ALTA"/>
    <s v="ALTA"/>
    <s v="Sí"/>
    <n v="4274.6899999999987"/>
    <s v="CARGADO"/>
  </r>
  <r>
    <n v="301326883"/>
    <s v="San Isidro"/>
    <x v="3"/>
    <s v="GZ - NUEVO LEON"/>
    <s v="Directo"/>
    <s v="Activo"/>
    <x v="0"/>
    <s v="Natural"/>
    <s v="NO"/>
    <n v="13517.69"/>
    <n v="0"/>
    <s v="Vacante"/>
    <n v="0"/>
    <s v="NO"/>
    <s v="-"/>
    <s v="SI"/>
    <s v="6000101276-6000110726"/>
    <s v="ALTA"/>
    <s v="ALTA"/>
    <s v="no"/>
    <n v="2508.929999999993"/>
    <s v="CARGADO"/>
  </r>
  <r>
    <n v="301020640"/>
    <s v="NL Six 4 Cofre"/>
    <x v="3"/>
    <s v="GZ - NUEVO LEON"/>
    <s v="Directo"/>
    <s v="Activo"/>
    <x v="0"/>
    <s v="Natural"/>
    <s v="NO"/>
    <n v="4182.75"/>
    <n v="5592.4"/>
    <s v="Vacante"/>
    <n v="0"/>
    <s v="NO"/>
    <s v="-"/>
    <s v="SI"/>
    <s v="6000072832-6000108698"/>
    <s v="ALTA"/>
    <s v="ALTA"/>
    <s v="Sí"/>
    <n v="-51549.580000000009"/>
    <s v="CARGADO"/>
  </r>
  <r>
    <n v="300769339"/>
    <s v="Dur Trebol"/>
    <x v="3"/>
    <s v="GZ - DURANGO"/>
    <s v="Directo"/>
    <s v="Activo"/>
    <x v="0"/>
    <s v="Natural"/>
    <s v="NO"/>
    <n v="2272.4300000000003"/>
    <n v="0"/>
    <s v="Vacante"/>
    <n v="0"/>
    <s v="NO"/>
    <s v="-"/>
    <s v="NO"/>
    <s v="-"/>
    <s v="ALTA"/>
    <s v="ALTA"/>
    <s v="Sí"/>
    <n v="-433.52999999999884"/>
    <s v="CARGADO"/>
  </r>
  <r>
    <n v="301387726"/>
    <s v="Dur Six 20 Constelaciones"/>
    <x v="3"/>
    <s v="GZ - DURANGO"/>
    <s v="Directo"/>
    <s v="Activo"/>
    <x v="0"/>
    <s v="Natural"/>
    <s v="NO"/>
    <n v="177403.97"/>
    <n v="70.27"/>
    <s v="Activo"/>
    <n v="29.148339999999997"/>
    <s v="NO"/>
    <s v="-"/>
    <s v="SI"/>
    <n v="6000032739"/>
    <s v="ALTA"/>
    <s v="ALTA"/>
    <s v="no"/>
    <n v="12117.970000000012"/>
    <s v="CARGADO"/>
  </r>
  <r>
    <n v="301950297"/>
    <s v="NL SIX 24 ZITA"/>
    <x v="3"/>
    <s v="GZ - NUEVO LEON"/>
    <s v="Directo"/>
    <s v="Activo"/>
    <x v="0"/>
    <s v="Natural"/>
    <s v="NO"/>
    <n v="0"/>
    <n v="288520.49"/>
    <s v="Vacante"/>
    <n v="0"/>
    <s v="NO"/>
    <s v="-"/>
    <s v="SI"/>
    <s v="6000112646-6000112671"/>
    <s v="ALTA"/>
    <s v="ALTA"/>
    <s v="no"/>
    <n v="-1.8299999999981083"/>
    <s v="CARGADO"/>
  </r>
  <r>
    <n v="300842858"/>
    <s v="Tkt Six Bautista"/>
    <x v="3"/>
    <s v="GZ - NUEVO LEON"/>
    <s v="Directo"/>
    <s v="Activo"/>
    <x v="0"/>
    <s v="Natural"/>
    <s v="NO"/>
    <n v="0"/>
    <n v="0"/>
    <s v="Vacante"/>
    <n v="0"/>
    <s v="NO"/>
    <s v="-"/>
    <s v="SI"/>
    <s v="6000072419-6000108490"/>
    <s v="OK"/>
    <s v="OK"/>
    <s v="no"/>
    <n v="7286.8800000000083"/>
    <s v="CARGADO"/>
  </r>
  <r>
    <n v="300841858"/>
    <s v="Tkt Six Nispero"/>
    <x v="3"/>
    <s v="GZ - NUEVO LEON"/>
    <s v="Directo"/>
    <s v="Activo"/>
    <x v="0"/>
    <s v="Natural"/>
    <s v="NO"/>
    <n v="0"/>
    <n v="0"/>
    <s v="Vacante"/>
    <n v="0"/>
    <s v="NO"/>
    <s v="-"/>
    <s v="SI"/>
    <s v="6000072386-6000111441"/>
    <s v="ALTA"/>
    <s v="ALTA"/>
    <s v="Sí"/>
    <n v="44410.509999999944"/>
    <s v="CARGADO"/>
  </r>
  <r>
    <n v="300824109"/>
    <s v="Tam Six Monterrey"/>
    <x v="3"/>
    <s v="GZ - VERACRUZ NORTE"/>
    <s v="Directo"/>
    <s v="Activo"/>
    <x v="0"/>
    <s v="Natural"/>
    <s v="NO"/>
    <n v="992.57999999999993"/>
    <n v="26172.79"/>
    <s v="Vacante"/>
    <n v="0"/>
    <s v="NO"/>
    <s v="-"/>
    <s v="SI"/>
    <s v="6000081213-6000102422"/>
    <s v="ALTA"/>
    <s v="ALTA"/>
    <s v="Sí"/>
    <n v="-10459.519999999999"/>
    <s v="CARGADO"/>
  </r>
  <r>
    <n v="301432975"/>
    <s v="Chi Six La Camarguense"/>
    <x v="2"/>
    <s v="GZ - JUAREZ"/>
    <s v="Directo"/>
    <s v="Activo"/>
    <x v="0"/>
    <s v="Natural"/>
    <s v="NO"/>
    <n v="264"/>
    <n v="0"/>
    <s v="Vacante"/>
    <n v="3.2294200000000002"/>
    <s v="NO"/>
    <s v="-"/>
    <s v="NO"/>
    <s v="-"/>
    <s v="OK"/>
    <s v="OK"/>
    <s v="no"/>
    <n v="19086.930000000004"/>
    <s v="CARGADO"/>
  </r>
  <r>
    <n v="302064031"/>
    <s v="VDM SIX I MARKET YAKSE"/>
    <x v="4"/>
    <s v="GZ - VDM PV"/>
    <s v="Indirecto"/>
    <s v="Activo"/>
    <x v="0"/>
    <s v="Natural"/>
    <s v="NO"/>
    <n v="24089.629999999997"/>
    <n v="46694.46"/>
    <s v="Activo"/>
    <n v="1.204E-2"/>
    <s v="NO"/>
    <s v="-"/>
    <s v="NO"/>
    <s v="-"/>
    <s v="OK"/>
    <s v="OK"/>
    <s v="no"/>
    <n v="1698.79"/>
    <s v="CARGADO"/>
  </r>
  <r>
    <n v="300222066"/>
    <s v="PUE Six Ecologico"/>
    <x v="4"/>
    <s v="GZ - PUEBLA"/>
    <s v="Directo"/>
    <s v="Activo"/>
    <x v="0"/>
    <s v="Natural"/>
    <s v="SI"/>
    <n v="228"/>
    <n v="0"/>
    <s v="Vacante"/>
    <n v="0"/>
    <s v="NO"/>
    <s v="-"/>
    <s v="NO"/>
    <s v="-"/>
    <s v="OK"/>
    <s v="OK"/>
    <s v="no"/>
    <n v="-41333.340000000026"/>
    <s v="CARG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FE829-BD73-4188-8647-AF145A7320D3}" name="PivotTable3" cacheId="7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E10" firstHeaderRow="1" firstDataRow="2" firstDataCol="1"/>
  <pivotFields count="22"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m="1" x="1"/>
        <item t="default"/>
      </items>
    </pivotField>
    <pivotField showAll="0"/>
    <pivotField showAll="0"/>
    <pivotField numFmtId="43" showAll="0"/>
    <pivotField numFmtId="44"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2">
    <i>
      <x/>
    </i>
    <i t="grand">
      <x/>
    </i>
  </colItems>
  <dataFields count="1">
    <dataField name="Count of ¿Baja? (Emiliano OS)" fld="6" subtotal="count" baseField="0" baseItem="0"/>
  </dataField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4-09-30T18:03:15.58" personId="{0BB2B5CB-DE78-404F-AB55-D9B384583348}" id="{2429A11F-EA88-487A-9FEC-5F0EF5486216}">
    <text>BD SIX COMERCIANTES MÁS ACTUALIZADA</text>
  </threadedComment>
  <threadedComment ref="O1" dT="2024-09-30T18:04:48.43" personId="{0BB2B5CB-DE78-404F-AB55-D9B384583348}" id="{87C012DB-3887-45F1-9117-647ADBF30CB0}">
    <text>MARCO ANTONIO CALDERON</text>
  </threadedComment>
  <threadedComment ref="O1" dT="2025-02-18T15:56:07.87" personId="{6100E22B-6FD2-46FB-8F4C-228F253D8C47}" id="{A74E7757-21E2-4962-93D0-5FA13B1BB5D6}" parentId="{87C012DB-3887-45F1-9117-647ADBF30CB0}">
    <text>SE16N</text>
  </threadedComment>
  <threadedComment ref="R1" dT="2024-09-30T17:26:23.62" personId="{0BB2B5CB-DE78-404F-AB55-D9B384583348}" id="{0407C581-2545-4A2D-8822-C32B361CF076}">
    <text>"No", significa CHECK</text>
  </threadedComment>
  <threadedComment ref="S1" dT="2024-09-30T17:26:03.62" personId="{0BB2B5CB-DE78-404F-AB55-D9B384583348}" id="{99165657-06A3-4A07-B16D-F6D56F9FA77C}">
    <text>"NO" siginifica que ya cumple con ese rubro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20"/>
  <sheetViews>
    <sheetView showGridLines="0" zoomScale="169" zoomScaleNormal="169" workbookViewId="0">
      <selection activeCell="D13" sqref="D13"/>
    </sheetView>
  </sheetViews>
  <sheetFormatPr defaultColWidth="8.81640625" defaultRowHeight="18" x14ac:dyDescent="0.5"/>
  <cols>
    <col min="1" max="1" width="11.81640625" style="1" customWidth="1"/>
    <col min="2" max="2" width="10.81640625" style="1" bestFit="1" customWidth="1"/>
    <col min="3" max="3" width="26.453125" style="1" bestFit="1" customWidth="1"/>
    <col min="4" max="4" width="15.54296875" style="1" bestFit="1" customWidth="1"/>
    <col min="5" max="6" width="10.81640625" style="1" bestFit="1" customWidth="1"/>
    <col min="7" max="16384" width="8.81640625" style="1"/>
  </cols>
  <sheetData>
    <row r="1" spans="2:6" x14ac:dyDescent="0.5">
      <c r="C1"/>
      <c r="D1"/>
    </row>
    <row r="2" spans="2:6" x14ac:dyDescent="0.5">
      <c r="B2"/>
      <c r="C2"/>
      <c r="D2"/>
      <c r="E2"/>
    </row>
    <row r="3" spans="2:6" x14ac:dyDescent="0.5">
      <c r="B3"/>
      <c r="C3" s="191" t="s">
        <v>2915</v>
      </c>
      <c r="D3" s="191" t="s">
        <v>1916</v>
      </c>
      <c r="E3"/>
      <c r="F3"/>
    </row>
    <row r="4" spans="2:6" x14ac:dyDescent="0.5">
      <c r="B4"/>
      <c r="C4" s="191" t="s">
        <v>977</v>
      </c>
      <c r="D4" t="s">
        <v>1467</v>
      </c>
      <c r="E4" t="s">
        <v>0</v>
      </c>
      <c r="F4"/>
    </row>
    <row r="5" spans="2:6" x14ac:dyDescent="0.5">
      <c r="B5"/>
      <c r="C5" s="189" t="s">
        <v>3</v>
      </c>
      <c r="D5">
        <v>6</v>
      </c>
      <c r="E5">
        <v>6</v>
      </c>
      <c r="F5"/>
    </row>
    <row r="6" spans="2:6" x14ac:dyDescent="0.5">
      <c r="B6"/>
      <c r="C6" s="189" t="s">
        <v>4</v>
      </c>
      <c r="D6">
        <v>23</v>
      </c>
      <c r="E6">
        <v>23</v>
      </c>
      <c r="F6"/>
    </row>
    <row r="7" spans="2:6" x14ac:dyDescent="0.5">
      <c r="B7"/>
      <c r="C7" s="189" t="s">
        <v>5</v>
      </c>
      <c r="D7">
        <v>5</v>
      </c>
      <c r="E7">
        <v>5</v>
      </c>
      <c r="F7"/>
    </row>
    <row r="8" spans="2:6" x14ac:dyDescent="0.5">
      <c r="B8"/>
      <c r="C8" s="189" t="s">
        <v>7</v>
      </c>
      <c r="D8">
        <v>4</v>
      </c>
      <c r="E8">
        <v>4</v>
      </c>
      <c r="F8"/>
    </row>
    <row r="9" spans="2:6" x14ac:dyDescent="0.5">
      <c r="B9"/>
      <c r="C9" s="189" t="s">
        <v>6</v>
      </c>
      <c r="D9">
        <v>2</v>
      </c>
      <c r="E9">
        <v>2</v>
      </c>
      <c r="F9"/>
    </row>
    <row r="10" spans="2:6" x14ac:dyDescent="0.5">
      <c r="C10" s="189" t="s">
        <v>0</v>
      </c>
      <c r="D10">
        <v>40</v>
      </c>
      <c r="E10">
        <v>40</v>
      </c>
      <c r="F10"/>
    </row>
    <row r="11" spans="2:6" x14ac:dyDescent="0.5">
      <c r="C11"/>
      <c r="D11"/>
      <c r="E11"/>
    </row>
    <row r="12" spans="2:6" x14ac:dyDescent="0.5">
      <c r="C12"/>
      <c r="D12"/>
      <c r="E12"/>
    </row>
    <row r="13" spans="2:6" x14ac:dyDescent="0.5">
      <c r="C13"/>
      <c r="D13"/>
      <c r="E13"/>
    </row>
    <row r="14" spans="2:6" x14ac:dyDescent="0.5">
      <c r="C14"/>
      <c r="D14"/>
      <c r="E14"/>
    </row>
    <row r="15" spans="2:6" x14ac:dyDescent="0.5">
      <c r="C15"/>
      <c r="D15"/>
      <c r="E15"/>
    </row>
    <row r="16" spans="2:6" x14ac:dyDescent="0.5">
      <c r="C16"/>
      <c r="D16"/>
      <c r="E16"/>
    </row>
    <row r="17" spans="3:5" x14ac:dyDescent="0.5">
      <c r="C17"/>
      <c r="D17"/>
      <c r="E17"/>
    </row>
    <row r="18" spans="3:5" x14ac:dyDescent="0.5">
      <c r="C18"/>
      <c r="D18"/>
      <c r="E18"/>
    </row>
    <row r="19" spans="3:5" x14ac:dyDescent="0.5">
      <c r="C19"/>
      <c r="D19"/>
      <c r="E19"/>
    </row>
    <row r="20" spans="3:5" x14ac:dyDescent="0.5">
      <c r="C20"/>
      <c r="D20"/>
      <c r="E20"/>
    </row>
  </sheetData>
  <pageMargins left="0.7" right="0.7" top="0.75" bottom="0.75" header="0.3" footer="0.3"/>
  <pageSetup orientation="portrait" r:id="rId2"/>
  <customProperties>
    <customPr name="_pios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W47"/>
  <sheetViews>
    <sheetView zoomScale="90" zoomScaleNormal="63" workbookViewId="0">
      <selection activeCell="F22" sqref="F22"/>
    </sheetView>
  </sheetViews>
  <sheetFormatPr defaultColWidth="9.1796875" defaultRowHeight="18" x14ac:dyDescent="0.4"/>
  <cols>
    <col min="1" max="1" width="14.453125" style="95" customWidth="1"/>
    <col min="2" max="2" width="29.1796875" style="79" bestFit="1" customWidth="1"/>
    <col min="3" max="3" width="11.1796875" style="97" customWidth="1"/>
    <col min="4" max="4" width="15.1796875" style="79" customWidth="1"/>
    <col min="5" max="5" width="15.54296875" style="79" customWidth="1"/>
    <col min="6" max="6" width="16.1796875" style="79" customWidth="1"/>
    <col min="7" max="7" width="13.1796875" style="86" customWidth="1"/>
    <col min="8" max="8" width="16.81640625" style="79" customWidth="1"/>
    <col min="9" max="9" width="11.36328125" style="79" bestFit="1" customWidth="1"/>
    <col min="10" max="10" width="13.36328125" style="94" bestFit="1" customWidth="1"/>
    <col min="11" max="11" width="12.453125" style="87" customWidth="1"/>
    <col min="12" max="12" width="9.54296875" style="79" customWidth="1"/>
    <col min="13" max="13" width="9" style="94" bestFit="1" customWidth="1"/>
    <col min="14" max="14" width="16.54296875" style="97" customWidth="1"/>
    <col min="15" max="15" width="25" style="97" customWidth="1"/>
    <col min="16" max="16" width="21" style="97" customWidth="1"/>
    <col min="17" max="17" width="28.81640625" style="150" customWidth="1"/>
    <col min="18" max="19" width="21.81640625" style="79" customWidth="1"/>
    <col min="20" max="20" width="15.54296875" style="79" customWidth="1"/>
    <col min="21" max="21" width="10.08984375" style="79" bestFit="1" customWidth="1"/>
    <col min="22" max="16384" width="9.1796875" style="79"/>
  </cols>
  <sheetData>
    <row r="1" spans="1:23" s="85" customFormat="1" ht="21" x14ac:dyDescent="0.4">
      <c r="A1" s="96" t="s">
        <v>9</v>
      </c>
      <c r="B1" s="90" t="s">
        <v>340</v>
      </c>
      <c r="C1" s="152" t="s">
        <v>147</v>
      </c>
      <c r="D1" s="90" t="s">
        <v>818</v>
      </c>
      <c r="E1" s="88" t="s">
        <v>148</v>
      </c>
      <c r="F1" s="89" t="s">
        <v>152</v>
      </c>
      <c r="G1" s="92" t="s">
        <v>918</v>
      </c>
      <c r="H1" s="91" t="s">
        <v>153</v>
      </c>
      <c r="I1" s="93" t="s">
        <v>150</v>
      </c>
      <c r="J1" s="93" t="s">
        <v>12</v>
      </c>
      <c r="K1" s="88" t="s">
        <v>13</v>
      </c>
      <c r="L1" s="99" t="s">
        <v>149</v>
      </c>
      <c r="M1" s="99" t="s">
        <v>151</v>
      </c>
      <c r="N1" s="98" t="s">
        <v>1477</v>
      </c>
      <c r="O1" s="98" t="s">
        <v>14</v>
      </c>
      <c r="P1" s="98" t="s">
        <v>154</v>
      </c>
      <c r="Q1" s="98" t="s">
        <v>3189</v>
      </c>
      <c r="R1" s="100" t="s">
        <v>190</v>
      </c>
      <c r="S1" s="100" t="s">
        <v>191</v>
      </c>
      <c r="T1" s="99" t="s">
        <v>188</v>
      </c>
      <c r="U1" s="100" t="s">
        <v>1679</v>
      </c>
      <c r="V1" s="100" t="s">
        <v>2998</v>
      </c>
    </row>
    <row r="2" spans="1:23" x14ac:dyDescent="0.5">
      <c r="A2" s="197">
        <v>300153569</v>
      </c>
      <c r="B2" s="79" t="s">
        <v>2139</v>
      </c>
      <c r="C2" s="97" t="s">
        <v>7</v>
      </c>
      <c r="D2" s="79" t="s">
        <v>3157</v>
      </c>
      <c r="E2" s="79" t="s">
        <v>320</v>
      </c>
      <c r="F2" s="79" t="s">
        <v>16</v>
      </c>
      <c r="G2" s="86" t="s">
        <v>1467</v>
      </c>
      <c r="H2" s="79" t="s">
        <v>27</v>
      </c>
      <c r="I2" s="79" t="s">
        <v>2</v>
      </c>
      <c r="J2" s="94">
        <v>1166</v>
      </c>
      <c r="K2" s="87">
        <v>0</v>
      </c>
      <c r="L2" s="79" t="str">
        <f>_xlfn.XLOOKUP(A2,[2]Sheet1!$D$1:$D$65536,[2]Sheet1!$Q$1:$Q$65536,"Vacante")</f>
        <v>Vacante</v>
      </c>
      <c r="M2" s="94">
        <v>0</v>
      </c>
      <c r="N2" s="172" t="str">
        <f t="shared" ref="N2:N4" si="0">IF(O2&lt;&gt;"-","SI","NO")</f>
        <v>NO</v>
      </c>
      <c r="O2" s="206" t="s">
        <v>181</v>
      </c>
      <c r="P2" s="97" t="str">
        <f t="shared" ref="P2:P33" si="1">IF(Q2&lt;&gt;"-","SI","NO")</f>
        <v>SI</v>
      </c>
      <c r="Q2" s="150">
        <v>6000012972</v>
      </c>
      <c r="R2" s="79" t="s">
        <v>2999</v>
      </c>
      <c r="S2" s="79" t="s">
        <v>2999</v>
      </c>
      <c r="T2" s="79" t="s">
        <v>2477</v>
      </c>
      <c r="U2" s="79">
        <f>_xlfn.XLOOKUP(A2,[3]Sheet2!$A:$A,[3]Sheet2!$B:$B,0)</f>
        <v>-133172.36999999994</v>
      </c>
      <c r="V2" s="79" t="s">
        <v>3187</v>
      </c>
      <c r="W2" s="79" t="e">
        <f>_xlfn.XLOOKUP(A2,#REF!,#REF!)</f>
        <v>#REF!</v>
      </c>
    </row>
    <row r="3" spans="1:23" x14ac:dyDescent="0.5">
      <c r="A3" s="197">
        <v>301412270</v>
      </c>
      <c r="B3" s="79" t="s">
        <v>2464</v>
      </c>
      <c r="C3" s="97" t="s">
        <v>5</v>
      </c>
      <c r="D3" s="79" t="s">
        <v>3158</v>
      </c>
      <c r="E3" s="79" t="s">
        <v>2914</v>
      </c>
      <c r="F3" s="79" t="s">
        <v>16</v>
      </c>
      <c r="G3" s="86" t="s">
        <v>1467</v>
      </c>
      <c r="H3" s="79" t="s">
        <v>27</v>
      </c>
      <c r="I3" s="79" t="s">
        <v>1467</v>
      </c>
      <c r="J3" s="94">
        <v>0</v>
      </c>
      <c r="K3" s="87">
        <v>0</v>
      </c>
      <c r="L3" s="79" t="str">
        <f>_xlfn.XLOOKUP(A3,[2]Sheet1!$D$1:$D$65536,[2]Sheet1!$Q$1:$Q$65536,"Vacante")</f>
        <v>Vacante</v>
      </c>
      <c r="M3" s="94">
        <v>1.422E-2</v>
      </c>
      <c r="N3" s="172" t="str">
        <f t="shared" si="0"/>
        <v>NO</v>
      </c>
      <c r="O3" s="206" t="s">
        <v>181</v>
      </c>
      <c r="P3" s="97" t="str">
        <f t="shared" si="1"/>
        <v>NO</v>
      </c>
      <c r="Q3" s="150" t="s">
        <v>181</v>
      </c>
      <c r="R3" s="79" t="s">
        <v>2999</v>
      </c>
      <c r="S3" s="79" t="s">
        <v>2999</v>
      </c>
      <c r="T3" s="79" t="s">
        <v>2477</v>
      </c>
      <c r="U3" s="79">
        <f>_xlfn.XLOOKUP(A3,[3]Sheet2!$A:$A,[3]Sheet2!$B:$B,0)</f>
        <v>-3712.76</v>
      </c>
      <c r="V3" s="79" t="s">
        <v>3187</v>
      </c>
      <c r="W3" s="79" t="e">
        <f>_xlfn.XLOOKUP(A3,#REF!,#REF!)</f>
        <v>#REF!</v>
      </c>
    </row>
    <row r="4" spans="1:23" x14ac:dyDescent="0.5">
      <c r="A4" s="197">
        <v>301405252</v>
      </c>
      <c r="B4" s="79" t="s">
        <v>2475</v>
      </c>
      <c r="C4" s="97" t="s">
        <v>5</v>
      </c>
      <c r="D4" s="79" t="s">
        <v>3158</v>
      </c>
      <c r="E4" s="79" t="s">
        <v>2914</v>
      </c>
      <c r="F4" s="79" t="s">
        <v>16</v>
      </c>
      <c r="G4" s="86" t="s">
        <v>1467</v>
      </c>
      <c r="H4" s="79" t="s">
        <v>27</v>
      </c>
      <c r="I4" s="79" t="s">
        <v>1467</v>
      </c>
      <c r="J4" s="94">
        <v>22052.939999999995</v>
      </c>
      <c r="K4" s="87">
        <v>0</v>
      </c>
      <c r="L4" s="79" t="s">
        <v>16</v>
      </c>
      <c r="M4" s="94">
        <v>4.7400000000000003E-3</v>
      </c>
      <c r="N4" s="172" t="str">
        <f t="shared" si="0"/>
        <v>NO</v>
      </c>
      <c r="O4" s="206" t="s">
        <v>181</v>
      </c>
      <c r="P4" s="97" t="str">
        <f t="shared" si="1"/>
        <v>NO</v>
      </c>
      <c r="Q4" s="150" t="s">
        <v>181</v>
      </c>
      <c r="R4" s="79" t="s">
        <v>2999</v>
      </c>
      <c r="S4" s="79" t="s">
        <v>2999</v>
      </c>
      <c r="T4" s="79" t="s">
        <v>2477</v>
      </c>
      <c r="U4" s="79">
        <f>_xlfn.XLOOKUP(A4,[3]Sheet2!$A:$A,[3]Sheet2!$B:$B,0)</f>
        <v>-12886.920000000004</v>
      </c>
      <c r="V4" s="79" t="s">
        <v>3187</v>
      </c>
      <c r="W4" s="79" t="e">
        <f>_xlfn.XLOOKUP(A4,#REF!,#REF!)</f>
        <v>#REF!</v>
      </c>
    </row>
    <row r="5" spans="1:23" x14ac:dyDescent="0.4">
      <c r="A5" s="198">
        <v>301495908</v>
      </c>
      <c r="B5" s="79" t="s">
        <v>2911</v>
      </c>
      <c r="C5" s="97" t="s">
        <v>7</v>
      </c>
      <c r="D5" s="79" t="s">
        <v>3160</v>
      </c>
      <c r="E5" s="79" t="s">
        <v>320</v>
      </c>
      <c r="F5" s="79" t="s">
        <v>16</v>
      </c>
      <c r="G5" s="86" t="s">
        <v>1467</v>
      </c>
      <c r="H5" s="79" t="s">
        <v>27</v>
      </c>
      <c r="I5" s="79" t="s">
        <v>1467</v>
      </c>
      <c r="J5" s="94">
        <v>0</v>
      </c>
      <c r="K5" s="87">
        <v>67517.14</v>
      </c>
      <c r="L5" s="79" t="str">
        <f>_xlfn.XLOOKUP(A5,[2]Sheet1!$D$1:$D$65536,[2]Sheet1!$Q$1:$Q$65536,"Vacante")</f>
        <v>Vacante</v>
      </c>
      <c r="M5" s="94">
        <v>0</v>
      </c>
      <c r="N5" s="172" t="str">
        <f t="shared" ref="N5:N47" si="2">IF(O5&lt;&gt;"-","SI","NO")</f>
        <v>NO</v>
      </c>
      <c r="O5" s="206" t="s">
        <v>181</v>
      </c>
      <c r="P5" s="97" t="str">
        <f t="shared" si="1"/>
        <v>NO</v>
      </c>
      <c r="Q5" s="150" t="s">
        <v>181</v>
      </c>
      <c r="R5" s="79" t="s">
        <v>2138</v>
      </c>
      <c r="S5" s="79" t="s">
        <v>2138</v>
      </c>
      <c r="T5" s="79" t="s">
        <v>1467</v>
      </c>
      <c r="U5" s="79">
        <f>_xlfn.XLOOKUP(A5,[3]Sheet2!$A:$A,[3]Sheet2!$B:$B,0)</f>
        <v>3602.9500000000007</v>
      </c>
      <c r="V5" s="79" t="s">
        <v>3187</v>
      </c>
      <c r="W5" s="79" t="e">
        <f>_xlfn.XLOOKUP(A5,#REF!,#REF!)</f>
        <v>#REF!</v>
      </c>
    </row>
    <row r="6" spans="1:23" x14ac:dyDescent="0.5">
      <c r="A6" s="207">
        <v>301167103</v>
      </c>
      <c r="B6" s="203" t="s">
        <v>3244</v>
      </c>
      <c r="C6" s="204" t="s">
        <v>7</v>
      </c>
      <c r="D6" s="203" t="s">
        <v>3161</v>
      </c>
      <c r="E6" s="203" t="s">
        <v>320</v>
      </c>
      <c r="F6" s="203" t="s">
        <v>16</v>
      </c>
      <c r="G6" s="205" t="s">
        <v>1467</v>
      </c>
      <c r="H6" s="203" t="s">
        <v>27</v>
      </c>
      <c r="I6" s="79" t="s">
        <v>1467</v>
      </c>
      <c r="J6" s="94">
        <v>0</v>
      </c>
      <c r="K6" s="87">
        <v>0</v>
      </c>
      <c r="L6" s="79" t="str">
        <f>_xlfn.XLOOKUP(A6,[2]Sheet1!$D$1:$D$65536,[2]Sheet1!$Q$1:$Q$65536,"Vacante")</f>
        <v>Vacante</v>
      </c>
      <c r="M6" s="94">
        <v>1.0710000000000001E-2</v>
      </c>
      <c r="N6" s="172" t="str">
        <f t="shared" si="2"/>
        <v>NO</v>
      </c>
      <c r="O6" s="206" t="s">
        <v>181</v>
      </c>
      <c r="P6" s="97" t="str">
        <f t="shared" si="1"/>
        <v>NO</v>
      </c>
      <c r="Q6" s="150" t="s">
        <v>181</v>
      </c>
      <c r="R6" s="79" t="s">
        <v>2999</v>
      </c>
      <c r="S6" s="79" t="s">
        <v>2999</v>
      </c>
      <c r="T6" s="79" t="s">
        <v>2477</v>
      </c>
      <c r="U6" s="79">
        <f>_xlfn.XLOOKUP(A6,[3]Sheet2!$A:$A,[3]Sheet2!$B:$B,0)</f>
        <v>-3745.1899999999878</v>
      </c>
      <c r="V6" s="79" t="s">
        <v>3187</v>
      </c>
      <c r="W6" s="79" t="e">
        <f>_xlfn.XLOOKUP(A6,#REF!,#REF!)</f>
        <v>#REF!</v>
      </c>
    </row>
    <row r="7" spans="1:23" x14ac:dyDescent="0.5">
      <c r="A7" s="197">
        <v>300350538</v>
      </c>
      <c r="B7" s="203" t="s">
        <v>3245</v>
      </c>
      <c r="C7" s="97" t="s">
        <v>7</v>
      </c>
      <c r="D7" s="79" t="s">
        <v>3162</v>
      </c>
      <c r="E7" s="79" t="s">
        <v>320</v>
      </c>
      <c r="F7" s="79" t="s">
        <v>16</v>
      </c>
      <c r="G7" s="86" t="s">
        <v>1467</v>
      </c>
      <c r="H7" s="79" t="s">
        <v>27</v>
      </c>
      <c r="I7" s="79" t="s">
        <v>1467</v>
      </c>
      <c r="J7" s="94">
        <v>183.75</v>
      </c>
      <c r="K7" s="87">
        <v>0</v>
      </c>
      <c r="L7" s="79" t="str">
        <f>_xlfn.XLOOKUP(A7,[2]Sheet1!$D$1:$D$65536,[2]Sheet1!$Q$1:$Q$65536,"Vacante")</f>
        <v>Vacante</v>
      </c>
      <c r="M7" s="94">
        <v>0</v>
      </c>
      <c r="N7" s="172" t="str">
        <f t="shared" si="2"/>
        <v>NO</v>
      </c>
      <c r="O7" s="206" t="s">
        <v>181</v>
      </c>
      <c r="P7" s="97" t="str">
        <f t="shared" si="1"/>
        <v>SI</v>
      </c>
      <c r="Q7" s="150">
        <v>6000036150</v>
      </c>
      <c r="R7" s="79" t="s">
        <v>2138</v>
      </c>
      <c r="S7" s="79" t="s">
        <v>2138</v>
      </c>
      <c r="T7" s="79" t="s">
        <v>1467</v>
      </c>
      <c r="U7" s="79">
        <f>_xlfn.XLOOKUP(A7,[3]Sheet2!$A:$A,[3]Sheet2!$B:$B,0)</f>
        <v>116741.33999999998</v>
      </c>
      <c r="V7" s="79" t="s">
        <v>3187</v>
      </c>
      <c r="W7" s="79" t="e">
        <f>_xlfn.XLOOKUP(A7,#REF!,#REF!)</f>
        <v>#REF!</v>
      </c>
    </row>
    <row r="8" spans="1:23" x14ac:dyDescent="0.4">
      <c r="A8" s="95">
        <v>300091113</v>
      </c>
      <c r="B8" s="79" t="s">
        <v>2986</v>
      </c>
      <c r="C8" s="97" t="s">
        <v>3</v>
      </c>
      <c r="D8" s="79" t="s">
        <v>139</v>
      </c>
      <c r="E8" s="79" t="s">
        <v>320</v>
      </c>
      <c r="F8" s="79" t="s">
        <v>16</v>
      </c>
      <c r="G8" s="86" t="s">
        <v>1467</v>
      </c>
      <c r="H8" s="79" t="s">
        <v>27</v>
      </c>
      <c r="I8" s="79" t="s">
        <v>1467</v>
      </c>
      <c r="J8" s="94">
        <v>0</v>
      </c>
      <c r="K8" s="87">
        <v>0</v>
      </c>
      <c r="L8" s="79" t="str">
        <f>_xlfn.XLOOKUP(A8,[2]Sheet1!$D$1:$D$65536,[2]Sheet1!$Q$1:$Q$65536,"Vacante")</f>
        <v>Vacante</v>
      </c>
      <c r="M8" s="94">
        <v>0</v>
      </c>
      <c r="N8" s="172" t="str">
        <f t="shared" si="2"/>
        <v>NO</v>
      </c>
      <c r="O8" s="206" t="s">
        <v>181</v>
      </c>
      <c r="P8" s="97" t="str">
        <f t="shared" si="1"/>
        <v>NO</v>
      </c>
      <c r="Q8" s="150" t="s">
        <v>181</v>
      </c>
      <c r="R8" s="79" t="s">
        <v>2999</v>
      </c>
      <c r="S8" s="79" t="s">
        <v>2999</v>
      </c>
      <c r="T8" s="79" t="s">
        <v>2477</v>
      </c>
      <c r="U8" s="79">
        <f>_xlfn.XLOOKUP(A8,[3]Sheet2!$A:$A,[3]Sheet2!$B:$B,0)</f>
        <v>-21684.130000000005</v>
      </c>
      <c r="V8" s="79" t="s">
        <v>3187</v>
      </c>
      <c r="W8" s="79" t="e">
        <f>_xlfn.XLOOKUP(A8,#REF!,#REF!)</f>
        <v>#REF!</v>
      </c>
    </row>
    <row r="9" spans="1:23" x14ac:dyDescent="0.4">
      <c r="A9" s="95">
        <v>301427213</v>
      </c>
      <c r="B9" s="79" t="s">
        <v>2987</v>
      </c>
      <c r="C9" s="97" t="s">
        <v>3</v>
      </c>
      <c r="D9" s="79" t="s">
        <v>139</v>
      </c>
      <c r="E9" s="79" t="s">
        <v>320</v>
      </c>
      <c r="F9" s="79" t="s">
        <v>16</v>
      </c>
      <c r="G9" s="86" t="s">
        <v>1467</v>
      </c>
      <c r="H9" s="79" t="s">
        <v>27</v>
      </c>
      <c r="I9" s="79" t="s">
        <v>1467</v>
      </c>
      <c r="J9" s="94">
        <v>205277.47000000003</v>
      </c>
      <c r="K9" s="87">
        <v>0</v>
      </c>
      <c r="L9" s="79" t="str">
        <f>_xlfn.XLOOKUP(A9,[2]Sheet1!$D$1:$D$65536,[2]Sheet1!$Q$1:$Q$65536,"Vacante")</f>
        <v>Vacante</v>
      </c>
      <c r="M9" s="94">
        <v>0</v>
      </c>
      <c r="N9" s="172" t="str">
        <f t="shared" si="2"/>
        <v>NO</v>
      </c>
      <c r="O9" s="206" t="s">
        <v>181</v>
      </c>
      <c r="P9" s="97" t="str">
        <f t="shared" si="1"/>
        <v>NO</v>
      </c>
      <c r="Q9" s="150" t="s">
        <v>181</v>
      </c>
      <c r="R9" s="79" t="s">
        <v>2999</v>
      </c>
      <c r="S9" s="79" t="s">
        <v>2999</v>
      </c>
      <c r="T9" s="79" t="s">
        <v>2477</v>
      </c>
      <c r="U9" s="79">
        <f>_xlfn.XLOOKUP(A9,[3]Sheet2!$A:$A,[3]Sheet2!$B:$B,0)</f>
        <v>86.269999999998618</v>
      </c>
      <c r="V9" s="79" t="s">
        <v>3187</v>
      </c>
      <c r="W9" s="79" t="e">
        <f>_xlfn.XLOOKUP(A9,#REF!,#REF!)</f>
        <v>#REF!</v>
      </c>
    </row>
    <row r="10" spans="1:23" x14ac:dyDescent="0.4">
      <c r="A10" s="95">
        <v>301371753</v>
      </c>
      <c r="B10" s="79" t="s">
        <v>2989</v>
      </c>
      <c r="C10" s="97" t="s">
        <v>3</v>
      </c>
      <c r="D10" s="79" t="s">
        <v>131</v>
      </c>
      <c r="E10" s="79" t="s">
        <v>320</v>
      </c>
      <c r="F10" s="79" t="s">
        <v>16</v>
      </c>
      <c r="G10" s="86" t="s">
        <v>1467</v>
      </c>
      <c r="H10" s="79" t="s">
        <v>27</v>
      </c>
      <c r="I10" s="79" t="s">
        <v>1467</v>
      </c>
      <c r="J10" s="94">
        <v>0</v>
      </c>
      <c r="K10" s="87">
        <v>0</v>
      </c>
      <c r="L10" s="79" t="str">
        <f>_xlfn.XLOOKUP(A10,[2]Sheet1!$D$1:$D$65536,[2]Sheet1!$Q$1:$Q$65536,"Vacante")</f>
        <v>Vacante</v>
      </c>
      <c r="M10" s="94">
        <v>0</v>
      </c>
      <c r="N10" s="172" t="str">
        <f t="shared" si="2"/>
        <v>NO</v>
      </c>
      <c r="O10" s="206" t="s">
        <v>181</v>
      </c>
      <c r="P10" s="97" t="str">
        <f t="shared" si="1"/>
        <v>NO</v>
      </c>
      <c r="Q10" s="150" t="s">
        <v>181</v>
      </c>
      <c r="R10" s="79" t="s">
        <v>2999</v>
      </c>
      <c r="S10" s="79" t="s">
        <v>2999</v>
      </c>
      <c r="T10" s="79" t="s">
        <v>2477</v>
      </c>
      <c r="U10" s="79">
        <f>_xlfn.XLOOKUP(A10,[3]Sheet2!$A:$A,[3]Sheet2!$B:$B,0)</f>
        <v>-5628.3700000000172</v>
      </c>
      <c r="V10" s="79" t="s">
        <v>3187</v>
      </c>
      <c r="W10" s="79" t="e">
        <f>_xlfn.XLOOKUP(A10,#REF!,#REF!)</f>
        <v>#REF!</v>
      </c>
    </row>
    <row r="11" spans="1:23" x14ac:dyDescent="0.4">
      <c r="A11" s="95">
        <v>300277204</v>
      </c>
      <c r="B11" s="79" t="s">
        <v>2990</v>
      </c>
      <c r="C11" s="97" t="s">
        <v>3</v>
      </c>
      <c r="D11" s="79" t="s">
        <v>131</v>
      </c>
      <c r="E11" s="79" t="s">
        <v>320</v>
      </c>
      <c r="F11" s="79" t="s">
        <v>16</v>
      </c>
      <c r="G11" s="86" t="s">
        <v>1467</v>
      </c>
      <c r="H11" s="79" t="s">
        <v>27</v>
      </c>
      <c r="I11" s="79" t="s">
        <v>1467</v>
      </c>
      <c r="J11" s="94">
        <v>175883.84</v>
      </c>
      <c r="K11" s="87">
        <v>0</v>
      </c>
      <c r="L11" s="79" t="s">
        <v>16</v>
      </c>
      <c r="M11" s="94">
        <v>0</v>
      </c>
      <c r="N11" s="172" t="str">
        <f t="shared" si="2"/>
        <v>NO</v>
      </c>
      <c r="O11" s="206" t="s">
        <v>181</v>
      </c>
      <c r="P11" s="97" t="str">
        <f t="shared" si="1"/>
        <v>NO</v>
      </c>
      <c r="Q11" s="150" t="s">
        <v>181</v>
      </c>
      <c r="R11" s="79" t="s">
        <v>2999</v>
      </c>
      <c r="S11" s="79" t="s">
        <v>2999</v>
      </c>
      <c r="T11" s="79" t="s">
        <v>2477</v>
      </c>
      <c r="U11" s="79">
        <f>_xlfn.XLOOKUP(A11,[3]Sheet2!$A:$A,[3]Sheet2!$B:$B,0)</f>
        <v>221.09999999999491</v>
      </c>
      <c r="V11" s="79" t="s">
        <v>3187</v>
      </c>
      <c r="W11" s="79" t="e">
        <f>_xlfn.XLOOKUP(A11,#REF!,#REF!)</f>
        <v>#REF!</v>
      </c>
    </row>
    <row r="12" spans="1:23" x14ac:dyDescent="0.4">
      <c r="A12" s="95">
        <v>300086546</v>
      </c>
      <c r="B12" s="79" t="s">
        <v>2995</v>
      </c>
      <c r="C12" s="97" t="s">
        <v>3</v>
      </c>
      <c r="D12" s="79" t="s">
        <v>137</v>
      </c>
      <c r="E12" s="79" t="s">
        <v>320</v>
      </c>
      <c r="F12" s="79" t="s">
        <v>16</v>
      </c>
      <c r="G12" s="86" t="s">
        <v>1467</v>
      </c>
      <c r="H12" s="79" t="s">
        <v>27</v>
      </c>
      <c r="I12" s="79" t="s">
        <v>1467</v>
      </c>
      <c r="J12" s="94">
        <v>16244.139999999996</v>
      </c>
      <c r="K12" s="87">
        <v>0</v>
      </c>
      <c r="L12" s="79" t="str">
        <f>_xlfn.XLOOKUP(A12,[2]Sheet1!$D$1:$D$65536,[2]Sheet1!$Q$1:$Q$65536,"Vacante")</f>
        <v>Vacante</v>
      </c>
      <c r="M12" s="94">
        <v>8.5679999999999992E-2</v>
      </c>
      <c r="N12" s="172" t="str">
        <f t="shared" si="2"/>
        <v>NO</v>
      </c>
      <c r="O12" s="206" t="s">
        <v>181</v>
      </c>
      <c r="P12" s="97" t="str">
        <f t="shared" si="1"/>
        <v>NO</v>
      </c>
      <c r="Q12" s="150" t="s">
        <v>181</v>
      </c>
      <c r="R12" s="79" t="s">
        <v>2999</v>
      </c>
      <c r="S12" s="79" t="s">
        <v>2999</v>
      </c>
      <c r="T12" s="79" t="s">
        <v>2477</v>
      </c>
      <c r="U12" s="79">
        <f>_xlfn.XLOOKUP(A12,[3]Sheet2!$A:$A,[3]Sheet2!$B:$B,0)</f>
        <v>-49171.909999999996</v>
      </c>
      <c r="V12" s="79" t="s">
        <v>3187</v>
      </c>
      <c r="W12" s="79" t="e">
        <f>_xlfn.XLOOKUP(A12,#REF!,#REF!)</f>
        <v>#REF!</v>
      </c>
    </row>
    <row r="13" spans="1:23" x14ac:dyDescent="0.4">
      <c r="A13" s="95">
        <v>300986721</v>
      </c>
      <c r="B13" s="79" t="s">
        <v>3000</v>
      </c>
      <c r="C13" s="97" t="s">
        <v>4</v>
      </c>
      <c r="D13" s="79" t="s">
        <v>3163</v>
      </c>
      <c r="E13" s="79" t="s">
        <v>320</v>
      </c>
      <c r="F13" s="79" t="s">
        <v>16</v>
      </c>
      <c r="G13" s="86" t="s">
        <v>1467</v>
      </c>
      <c r="H13" s="79" t="s">
        <v>27</v>
      </c>
      <c r="I13" s="79" t="s">
        <v>1467</v>
      </c>
      <c r="J13" s="94">
        <v>3566.2000000000003</v>
      </c>
      <c r="K13" s="87">
        <v>15891.78</v>
      </c>
      <c r="L13" s="79" t="str">
        <f>_xlfn.XLOOKUP(A13,[2]Sheet1!$D$1:$D$65536,[2]Sheet1!$Q$1:$Q$65536,"Vacante")</f>
        <v>Vacante</v>
      </c>
      <c r="M13" s="94">
        <v>0</v>
      </c>
      <c r="N13" s="172" t="str">
        <f t="shared" si="2"/>
        <v>NO</v>
      </c>
      <c r="O13" s="206" t="s">
        <v>181</v>
      </c>
      <c r="P13" s="97" t="str">
        <f t="shared" si="1"/>
        <v>SI</v>
      </c>
      <c r="Q13" s="150" t="s">
        <v>3169</v>
      </c>
      <c r="R13" s="79" t="s">
        <v>2138</v>
      </c>
      <c r="S13" s="79" t="s">
        <v>2138</v>
      </c>
      <c r="T13" s="79" t="s">
        <v>1467</v>
      </c>
      <c r="U13" s="79">
        <f>_xlfn.XLOOKUP(A13,[3]Sheet2!$A:$A,[3]Sheet2!$B:$B,0)</f>
        <v>9097.1699999999837</v>
      </c>
      <c r="V13" s="79" t="s">
        <v>3187</v>
      </c>
      <c r="W13" s="79" t="e">
        <f>_xlfn.XLOOKUP(A13,#REF!,#REF!)</f>
        <v>#REF!</v>
      </c>
    </row>
    <row r="14" spans="1:23" x14ac:dyDescent="0.4">
      <c r="A14" s="95">
        <v>300835078</v>
      </c>
      <c r="B14" s="79" t="s">
        <v>3001</v>
      </c>
      <c r="C14" s="97" t="s">
        <v>4</v>
      </c>
      <c r="D14" s="79" t="s">
        <v>3163</v>
      </c>
      <c r="E14" s="79" t="s">
        <v>320</v>
      </c>
      <c r="F14" s="79" t="s">
        <v>16</v>
      </c>
      <c r="G14" s="86" t="s">
        <v>1467</v>
      </c>
      <c r="H14" s="79" t="s">
        <v>27</v>
      </c>
      <c r="I14" s="79" t="s">
        <v>1467</v>
      </c>
      <c r="J14" s="94">
        <v>1550.71</v>
      </c>
      <c r="K14" s="87">
        <v>14137.09</v>
      </c>
      <c r="L14" s="79" t="str">
        <f>_xlfn.XLOOKUP(A14,[2]Sheet1!$D$1:$D$65536,[2]Sheet1!$Q$1:$Q$65536,"Vacante")</f>
        <v>Vacante</v>
      </c>
      <c r="M14" s="94">
        <v>0</v>
      </c>
      <c r="N14" s="172" t="str">
        <f t="shared" si="2"/>
        <v>NO</v>
      </c>
      <c r="O14" s="206" t="s">
        <v>181</v>
      </c>
      <c r="P14" s="97" t="str">
        <f t="shared" si="1"/>
        <v>SI</v>
      </c>
      <c r="Q14" s="150" t="s">
        <v>3170</v>
      </c>
      <c r="R14" s="79" t="s">
        <v>2138</v>
      </c>
      <c r="S14" s="79" t="s">
        <v>2138</v>
      </c>
      <c r="T14" s="79" t="s">
        <v>2478</v>
      </c>
      <c r="U14" s="79">
        <f>_xlfn.XLOOKUP(A14,[3]Sheet2!$A:$A,[3]Sheet2!$B:$B,0)</f>
        <v>1200.9899999999998</v>
      </c>
      <c r="V14" s="79" t="s">
        <v>3187</v>
      </c>
      <c r="W14" s="79" t="e">
        <f>_xlfn.XLOOKUP(A14,#REF!,#REF!)</f>
        <v>#REF!</v>
      </c>
    </row>
    <row r="15" spans="1:23" x14ac:dyDescent="0.4">
      <c r="A15" s="95">
        <v>301335082</v>
      </c>
      <c r="B15" s="79" t="s">
        <v>3002</v>
      </c>
      <c r="C15" s="97" t="s">
        <v>4</v>
      </c>
      <c r="D15" s="79" t="s">
        <v>3163</v>
      </c>
      <c r="E15" s="79" t="s">
        <v>320</v>
      </c>
      <c r="F15" s="79" t="s">
        <v>16</v>
      </c>
      <c r="G15" s="86" t="s">
        <v>1467</v>
      </c>
      <c r="H15" s="79" t="s">
        <v>27</v>
      </c>
      <c r="I15" s="79" t="s">
        <v>1467</v>
      </c>
      <c r="J15" s="94">
        <v>0</v>
      </c>
      <c r="K15" s="87">
        <v>0</v>
      </c>
      <c r="L15" s="79" t="s">
        <v>16</v>
      </c>
      <c r="M15" s="94">
        <v>0</v>
      </c>
      <c r="N15" s="172" t="str">
        <f t="shared" si="2"/>
        <v>NO</v>
      </c>
      <c r="O15" s="206" t="s">
        <v>181</v>
      </c>
      <c r="P15" s="97" t="str">
        <f t="shared" si="1"/>
        <v>SI</v>
      </c>
      <c r="Q15" s="150">
        <v>6000101346</v>
      </c>
      <c r="R15" s="79" t="s">
        <v>2138</v>
      </c>
      <c r="S15" s="79" t="s">
        <v>2138</v>
      </c>
      <c r="T15" s="79" t="s">
        <v>1467</v>
      </c>
      <c r="U15" s="79">
        <f>_xlfn.XLOOKUP(A15,[3]Sheet2!$A:$A,[3]Sheet2!$B:$B,0)</f>
        <v>88194.15</v>
      </c>
      <c r="V15" s="79" t="s">
        <v>3188</v>
      </c>
      <c r="W15" s="79" t="e">
        <f>_xlfn.XLOOKUP(A15,#REF!,#REF!)</f>
        <v>#REF!</v>
      </c>
    </row>
    <row r="16" spans="1:23" x14ac:dyDescent="0.4">
      <c r="A16" s="95">
        <v>301413729</v>
      </c>
      <c r="B16" s="79" t="s">
        <v>3003</v>
      </c>
      <c r="C16" s="97" t="s">
        <v>4</v>
      </c>
      <c r="D16" s="79" t="s">
        <v>3163</v>
      </c>
      <c r="E16" s="79" t="s">
        <v>320</v>
      </c>
      <c r="F16" s="79" t="s">
        <v>16</v>
      </c>
      <c r="G16" s="86" t="s">
        <v>1467</v>
      </c>
      <c r="H16" s="79" t="s">
        <v>27</v>
      </c>
      <c r="I16" s="79" t="s">
        <v>1467</v>
      </c>
      <c r="J16" s="94">
        <v>92744.060000000027</v>
      </c>
      <c r="K16" s="87">
        <v>14663.24</v>
      </c>
      <c r="L16" s="79" t="s">
        <v>16</v>
      </c>
      <c r="M16" s="94">
        <v>0.83140000000000003</v>
      </c>
      <c r="N16" s="172" t="str">
        <f t="shared" si="2"/>
        <v>NO</v>
      </c>
      <c r="O16" s="206" t="s">
        <v>181</v>
      </c>
      <c r="P16" s="97" t="str">
        <f t="shared" si="1"/>
        <v>SI</v>
      </c>
      <c r="Q16" s="150" t="s">
        <v>3171</v>
      </c>
      <c r="R16" s="79" t="s">
        <v>2138</v>
      </c>
      <c r="S16" s="79" t="s">
        <v>2138</v>
      </c>
      <c r="T16" s="79" t="s">
        <v>1467</v>
      </c>
      <c r="U16" s="79">
        <f>_xlfn.XLOOKUP(A16,[3]Sheet2!$A:$A,[3]Sheet2!$B:$B,0)</f>
        <v>8146.8600000000079</v>
      </c>
      <c r="V16" s="79" t="s">
        <v>3187</v>
      </c>
      <c r="W16" s="79" t="e">
        <f>_xlfn.XLOOKUP(A16,#REF!,#REF!)</f>
        <v>#REF!</v>
      </c>
    </row>
    <row r="17" spans="1:23" x14ac:dyDescent="0.4">
      <c r="A17" s="95">
        <v>301339034</v>
      </c>
      <c r="B17" s="79" t="s">
        <v>3004</v>
      </c>
      <c r="C17" s="97" t="s">
        <v>4</v>
      </c>
      <c r="D17" s="79" t="s">
        <v>3163</v>
      </c>
      <c r="E17" s="79" t="s">
        <v>320</v>
      </c>
      <c r="F17" s="79" t="s">
        <v>16</v>
      </c>
      <c r="G17" s="86" t="s">
        <v>1467</v>
      </c>
      <c r="H17" s="79" t="s">
        <v>27</v>
      </c>
      <c r="I17" s="79" t="s">
        <v>1467</v>
      </c>
      <c r="J17" s="94">
        <v>0</v>
      </c>
      <c r="K17" s="87">
        <v>0</v>
      </c>
      <c r="L17" s="79" t="s">
        <v>16</v>
      </c>
      <c r="M17" s="94">
        <v>0</v>
      </c>
      <c r="N17" s="172" t="str">
        <f t="shared" si="2"/>
        <v>NO</v>
      </c>
      <c r="O17" s="206" t="s">
        <v>181</v>
      </c>
      <c r="P17" s="97" t="str">
        <f t="shared" si="1"/>
        <v>SI</v>
      </c>
      <c r="Q17" s="150" t="s">
        <v>3172</v>
      </c>
      <c r="R17" s="79" t="s">
        <v>2138</v>
      </c>
      <c r="S17" s="79" t="s">
        <v>2138</v>
      </c>
      <c r="T17" s="79" t="s">
        <v>1467</v>
      </c>
      <c r="U17" s="79">
        <f>_xlfn.XLOOKUP(A17,[3]Sheet2!$A:$A,[3]Sheet2!$B:$B,0)</f>
        <v>20060.299999999996</v>
      </c>
      <c r="V17" s="79" t="s">
        <v>3187</v>
      </c>
      <c r="W17" s="79" t="e">
        <f>_xlfn.XLOOKUP(A17,#REF!,#REF!)</f>
        <v>#REF!</v>
      </c>
    </row>
    <row r="18" spans="1:23" x14ac:dyDescent="0.4">
      <c r="A18" s="95">
        <v>301355832</v>
      </c>
      <c r="B18" s="79" t="s">
        <v>3005</v>
      </c>
      <c r="C18" s="97" t="s">
        <v>4</v>
      </c>
      <c r="D18" s="79" t="s">
        <v>3163</v>
      </c>
      <c r="E18" s="79" t="s">
        <v>320</v>
      </c>
      <c r="F18" s="79" t="s">
        <v>16</v>
      </c>
      <c r="G18" s="86" t="s">
        <v>1467</v>
      </c>
      <c r="H18" s="79" t="s">
        <v>27</v>
      </c>
      <c r="I18" s="79" t="s">
        <v>1467</v>
      </c>
      <c r="J18" s="94">
        <v>0</v>
      </c>
      <c r="K18" s="87">
        <v>0</v>
      </c>
      <c r="L18" s="79" t="s">
        <v>16</v>
      </c>
      <c r="M18" s="94">
        <v>0</v>
      </c>
      <c r="N18" s="172" t="str">
        <f t="shared" si="2"/>
        <v>NO</v>
      </c>
      <c r="O18" s="206" t="s">
        <v>181</v>
      </c>
      <c r="P18" s="97" t="str">
        <f t="shared" si="1"/>
        <v>NO</v>
      </c>
      <c r="Q18" s="150" t="s">
        <v>181</v>
      </c>
      <c r="R18" s="79" t="s">
        <v>2999</v>
      </c>
      <c r="S18" s="79" t="s">
        <v>2999</v>
      </c>
      <c r="T18" s="79" t="s">
        <v>2477</v>
      </c>
      <c r="U18" s="79">
        <f>_xlfn.XLOOKUP(A18,[3]Sheet2!$A:$A,[3]Sheet2!$B:$B,0)</f>
        <v>6575.9900000000271</v>
      </c>
      <c r="V18" s="79" t="s">
        <v>3187</v>
      </c>
      <c r="W18" s="79" t="e">
        <f>_xlfn.XLOOKUP(A18,#REF!,#REF!)</f>
        <v>#REF!</v>
      </c>
    </row>
    <row r="19" spans="1:23" x14ac:dyDescent="0.4">
      <c r="A19" s="95">
        <v>301322278</v>
      </c>
      <c r="B19" s="79" t="s">
        <v>3006</v>
      </c>
      <c r="C19" s="97" t="s">
        <v>4</v>
      </c>
      <c r="D19" s="79" t="s">
        <v>3163</v>
      </c>
      <c r="E19" s="79" t="s">
        <v>320</v>
      </c>
      <c r="F19" s="79" t="s">
        <v>16</v>
      </c>
      <c r="G19" s="86" t="s">
        <v>1467</v>
      </c>
      <c r="H19" s="79" t="s">
        <v>27</v>
      </c>
      <c r="I19" s="79" t="s">
        <v>1467</v>
      </c>
      <c r="J19" s="94">
        <v>3572.58</v>
      </c>
      <c r="K19" s="87">
        <v>0</v>
      </c>
      <c r="L19" s="79" t="str">
        <f>_xlfn.XLOOKUP(A19,[2]Sheet1!$D$1:$D$65536,[2]Sheet1!$Q$1:$Q$65536,"Vacante")</f>
        <v>Vacante</v>
      </c>
      <c r="M19" s="94">
        <v>0</v>
      </c>
      <c r="N19" s="172" t="str">
        <f t="shared" si="2"/>
        <v>NO</v>
      </c>
      <c r="O19" s="206" t="s">
        <v>181</v>
      </c>
      <c r="P19" s="97" t="str">
        <f t="shared" si="1"/>
        <v>SI</v>
      </c>
      <c r="Q19" s="150" t="s">
        <v>3173</v>
      </c>
      <c r="R19" s="79" t="s">
        <v>2138</v>
      </c>
      <c r="S19" s="79" t="s">
        <v>2138</v>
      </c>
      <c r="T19" s="79" t="s">
        <v>1467</v>
      </c>
      <c r="U19" s="79">
        <f>_xlfn.XLOOKUP(A19,[3]Sheet2!$A:$A,[3]Sheet2!$B:$B,0)</f>
        <v>-5903.4700000000057</v>
      </c>
      <c r="V19" s="79" t="s">
        <v>3187</v>
      </c>
      <c r="W19" s="79" t="e">
        <f>_xlfn.XLOOKUP(A19,#REF!,#REF!)</f>
        <v>#REF!</v>
      </c>
    </row>
    <row r="20" spans="1:23" x14ac:dyDescent="0.4">
      <c r="A20" s="95">
        <v>301272951</v>
      </c>
      <c r="B20" s="79" t="s">
        <v>3008</v>
      </c>
      <c r="C20" s="97" t="s">
        <v>4</v>
      </c>
      <c r="D20" s="79" t="s">
        <v>3164</v>
      </c>
      <c r="E20" s="79" t="s">
        <v>320</v>
      </c>
      <c r="F20" s="79" t="s">
        <v>16</v>
      </c>
      <c r="G20" s="86" t="s">
        <v>1467</v>
      </c>
      <c r="H20" s="79" t="s">
        <v>27</v>
      </c>
      <c r="I20" s="79" t="s">
        <v>1467</v>
      </c>
      <c r="J20" s="94">
        <v>1513.25</v>
      </c>
      <c r="K20" s="87">
        <v>0</v>
      </c>
      <c r="L20" s="79" t="str">
        <f>_xlfn.XLOOKUP(A20,[2]Sheet1!$D$1:$D$65536,[2]Sheet1!$Q$1:$Q$65536,"Vacante")</f>
        <v>Vacante</v>
      </c>
      <c r="M20" s="94">
        <v>0</v>
      </c>
      <c r="N20" s="172" t="str">
        <f t="shared" si="2"/>
        <v>NO</v>
      </c>
      <c r="O20" s="206" t="s">
        <v>181</v>
      </c>
      <c r="P20" s="97" t="str">
        <f t="shared" si="1"/>
        <v>NO</v>
      </c>
      <c r="Q20" s="150" t="s">
        <v>181</v>
      </c>
      <c r="R20" s="79" t="s">
        <v>2138</v>
      </c>
      <c r="S20" s="79" t="s">
        <v>2138</v>
      </c>
      <c r="T20" s="79" t="s">
        <v>1467</v>
      </c>
      <c r="U20" s="79">
        <f>_xlfn.XLOOKUP(A20,[3]Sheet2!$A:$A,[3]Sheet2!$B:$B,0)</f>
        <v>-14250.809999999998</v>
      </c>
      <c r="V20" s="79" t="s">
        <v>3187</v>
      </c>
      <c r="W20" s="79" t="e">
        <f>_xlfn.XLOOKUP(A20,#REF!,#REF!)</f>
        <v>#REF!</v>
      </c>
    </row>
    <row r="21" spans="1:23" x14ac:dyDescent="0.4">
      <c r="A21" s="95">
        <v>301329303</v>
      </c>
      <c r="B21" s="79" t="s">
        <v>3009</v>
      </c>
      <c r="C21" s="97" t="s">
        <v>4</v>
      </c>
      <c r="D21" s="79" t="s">
        <v>3163</v>
      </c>
      <c r="E21" s="79" t="s">
        <v>320</v>
      </c>
      <c r="F21" s="79" t="s">
        <v>16</v>
      </c>
      <c r="G21" s="86" t="s">
        <v>1467</v>
      </c>
      <c r="H21" s="79" t="s">
        <v>27</v>
      </c>
      <c r="I21" s="79" t="s">
        <v>1467</v>
      </c>
      <c r="J21" s="94">
        <v>3766.77</v>
      </c>
      <c r="K21" s="87">
        <v>0</v>
      </c>
      <c r="L21" s="79" t="str">
        <f>_xlfn.XLOOKUP(A21,[2]Sheet1!$D$1:$D$65536,[2]Sheet1!$Q$1:$Q$65536,"Vacante")</f>
        <v>Vacante</v>
      </c>
      <c r="M21" s="94">
        <v>0</v>
      </c>
      <c r="N21" s="172" t="str">
        <f t="shared" si="2"/>
        <v>NO</v>
      </c>
      <c r="O21" s="206" t="s">
        <v>181</v>
      </c>
      <c r="P21" s="97" t="str">
        <f t="shared" si="1"/>
        <v>SI</v>
      </c>
      <c r="Q21" s="150" t="s">
        <v>3174</v>
      </c>
      <c r="R21" s="79" t="s">
        <v>2138</v>
      </c>
      <c r="S21" s="79" t="s">
        <v>2138</v>
      </c>
      <c r="T21" s="79" t="s">
        <v>1467</v>
      </c>
      <c r="U21" s="79">
        <f>_xlfn.XLOOKUP(A21,[3]Sheet2!$A:$A,[3]Sheet2!$B:$B,0)</f>
        <v>-50998.609999999993</v>
      </c>
      <c r="V21" s="79" t="s">
        <v>3187</v>
      </c>
      <c r="W21" s="79" t="e">
        <f>_xlfn.XLOOKUP(A21,#REF!,#REF!)</f>
        <v>#REF!</v>
      </c>
    </row>
    <row r="22" spans="1:23" x14ac:dyDescent="0.4">
      <c r="A22" s="95">
        <v>300844017</v>
      </c>
      <c r="B22" s="79" t="s">
        <v>3010</v>
      </c>
      <c r="C22" s="97" t="s">
        <v>4</v>
      </c>
      <c r="D22" s="79" t="s">
        <v>3163</v>
      </c>
      <c r="E22" s="79" t="s">
        <v>320</v>
      </c>
      <c r="F22" s="79" t="s">
        <v>16</v>
      </c>
      <c r="G22" s="86" t="s">
        <v>1467</v>
      </c>
      <c r="H22" s="79" t="s">
        <v>27</v>
      </c>
      <c r="I22" s="79" t="s">
        <v>1467</v>
      </c>
      <c r="J22" s="94">
        <v>1828.67</v>
      </c>
      <c r="K22" s="87">
        <v>8953.3100000000013</v>
      </c>
      <c r="L22" s="79" t="str">
        <f>_xlfn.XLOOKUP(A22,[2]Sheet1!$D$1:$D$65536,[2]Sheet1!$Q$1:$Q$65536,"Vacante")</f>
        <v>Vacante</v>
      </c>
      <c r="M22" s="94">
        <v>0</v>
      </c>
      <c r="N22" s="172" t="str">
        <f t="shared" si="2"/>
        <v>NO</v>
      </c>
      <c r="O22" s="206" t="s">
        <v>181</v>
      </c>
      <c r="P22" s="97" t="str">
        <f t="shared" si="1"/>
        <v>SI</v>
      </c>
      <c r="Q22" s="150" t="s">
        <v>3175</v>
      </c>
      <c r="R22" s="79" t="s">
        <v>2138</v>
      </c>
      <c r="S22" s="79" t="s">
        <v>2138</v>
      </c>
      <c r="T22" s="79" t="s">
        <v>2478</v>
      </c>
      <c r="U22" s="79">
        <f>_xlfn.XLOOKUP(A22,[3]Sheet2!$A:$A,[3]Sheet2!$B:$B,0)</f>
        <v>-21899.540000000015</v>
      </c>
      <c r="V22" s="79" t="s">
        <v>3187</v>
      </c>
      <c r="W22" s="79" t="e">
        <f>_xlfn.XLOOKUP(A22,#REF!,#REF!)</f>
        <v>#REF!</v>
      </c>
    </row>
    <row r="23" spans="1:23" x14ac:dyDescent="0.4">
      <c r="A23" s="95">
        <v>300825384</v>
      </c>
      <c r="B23" s="79" t="s">
        <v>3011</v>
      </c>
      <c r="C23" s="97" t="s">
        <v>4</v>
      </c>
      <c r="D23" s="79" t="s">
        <v>3165</v>
      </c>
      <c r="E23" s="79" t="s">
        <v>320</v>
      </c>
      <c r="F23" s="79" t="s">
        <v>16</v>
      </c>
      <c r="G23" s="86" t="s">
        <v>1467</v>
      </c>
      <c r="H23" s="79" t="s">
        <v>27</v>
      </c>
      <c r="I23" s="79" t="s">
        <v>1467</v>
      </c>
      <c r="J23" s="94">
        <v>625</v>
      </c>
      <c r="K23" s="87">
        <v>0</v>
      </c>
      <c r="L23" s="79" t="str">
        <f>_xlfn.XLOOKUP(A23,[2]Sheet1!$D$1:$D$65536,[2]Sheet1!$Q$1:$Q$65536,"Vacante")</f>
        <v>Vacante</v>
      </c>
      <c r="M23" s="94">
        <v>0</v>
      </c>
      <c r="N23" s="172" t="str">
        <f t="shared" si="2"/>
        <v>NO</v>
      </c>
      <c r="O23" s="206" t="s">
        <v>181</v>
      </c>
      <c r="P23" s="97" t="str">
        <f t="shared" si="1"/>
        <v>SI</v>
      </c>
      <c r="Q23" s="150" t="s">
        <v>3176</v>
      </c>
      <c r="R23" s="79" t="s">
        <v>2138</v>
      </c>
      <c r="S23" s="79" t="s">
        <v>2138</v>
      </c>
      <c r="T23" s="79" t="s">
        <v>2478</v>
      </c>
      <c r="U23" s="79">
        <f>_xlfn.XLOOKUP(A23,[3]Sheet2!$A:$A,[3]Sheet2!$B:$B,0)</f>
        <v>-15312.519999999997</v>
      </c>
      <c r="V23" s="79" t="s">
        <v>3187</v>
      </c>
      <c r="W23" s="79" t="e">
        <f>_xlfn.XLOOKUP(A23,#REF!,#REF!)</f>
        <v>#REF!</v>
      </c>
    </row>
    <row r="24" spans="1:23" x14ac:dyDescent="0.4">
      <c r="A24" s="95">
        <v>301465692</v>
      </c>
      <c r="B24" s="79" t="s">
        <v>3012</v>
      </c>
      <c r="C24" s="97" t="s">
        <v>4</v>
      </c>
      <c r="D24" s="79" t="s">
        <v>3163</v>
      </c>
      <c r="E24" s="79" t="s">
        <v>320</v>
      </c>
      <c r="F24" s="79" t="s">
        <v>16</v>
      </c>
      <c r="G24" s="86" t="s">
        <v>1467</v>
      </c>
      <c r="H24" s="79" t="s">
        <v>27</v>
      </c>
      <c r="I24" s="79" t="s">
        <v>1467</v>
      </c>
      <c r="J24" s="94">
        <v>0</v>
      </c>
      <c r="K24" s="87">
        <v>47947.94</v>
      </c>
      <c r="L24" s="79" t="str">
        <f>_xlfn.XLOOKUP(A24,[2]Sheet1!$D$1:$D$65536,[2]Sheet1!$Q$1:$Q$65536,"Vacante")</f>
        <v>Vacante</v>
      </c>
      <c r="M24" s="94">
        <v>0</v>
      </c>
      <c r="N24" s="172" t="str">
        <f t="shared" si="2"/>
        <v>NO</v>
      </c>
      <c r="O24" s="206" t="s">
        <v>181</v>
      </c>
      <c r="P24" s="97" t="str">
        <f t="shared" si="1"/>
        <v>SI</v>
      </c>
      <c r="Q24" s="150" t="s">
        <v>3177</v>
      </c>
      <c r="R24" s="79" t="s">
        <v>2138</v>
      </c>
      <c r="S24" s="79" t="s">
        <v>2138</v>
      </c>
      <c r="T24" s="79" t="s">
        <v>1467</v>
      </c>
      <c r="U24" s="79">
        <f>_xlfn.XLOOKUP(A24,[3]Sheet2!$A:$A,[3]Sheet2!$B:$B,0)</f>
        <v>14777.35000000002</v>
      </c>
      <c r="V24" s="79" t="s">
        <v>3187</v>
      </c>
      <c r="W24" s="79" t="e">
        <f>_xlfn.XLOOKUP(A24,#REF!,#REF!)</f>
        <v>#REF!</v>
      </c>
    </row>
    <row r="25" spans="1:23" x14ac:dyDescent="0.4">
      <c r="A25" s="95">
        <v>300950777</v>
      </c>
      <c r="B25" s="79" t="s">
        <v>3013</v>
      </c>
      <c r="C25" s="97" t="s">
        <v>4</v>
      </c>
      <c r="D25" s="79" t="s">
        <v>3163</v>
      </c>
      <c r="E25" s="79" t="s">
        <v>320</v>
      </c>
      <c r="F25" s="79" t="s">
        <v>16</v>
      </c>
      <c r="G25" s="86" t="s">
        <v>1467</v>
      </c>
      <c r="H25" s="79" t="s">
        <v>27</v>
      </c>
      <c r="I25" s="79" t="s">
        <v>1467</v>
      </c>
      <c r="J25" s="94">
        <v>2750.63</v>
      </c>
      <c r="K25" s="87">
        <v>0</v>
      </c>
      <c r="L25" s="79" t="str">
        <f>_xlfn.XLOOKUP(A25,[2]Sheet1!$D$1:$D$65536,[2]Sheet1!$Q$1:$Q$65536,"Vacante")</f>
        <v>Vacante</v>
      </c>
      <c r="M25" s="94">
        <v>0</v>
      </c>
      <c r="N25" s="172" t="str">
        <f t="shared" si="2"/>
        <v>NO</v>
      </c>
      <c r="O25" s="206" t="s">
        <v>181</v>
      </c>
      <c r="P25" s="97" t="str">
        <f t="shared" si="1"/>
        <v>SI</v>
      </c>
      <c r="Q25" s="150" t="s">
        <v>3178</v>
      </c>
      <c r="R25" s="79" t="s">
        <v>2138</v>
      </c>
      <c r="S25" s="79" t="s">
        <v>2138</v>
      </c>
      <c r="T25" s="79" t="s">
        <v>2478</v>
      </c>
      <c r="U25" s="79">
        <f>_xlfn.XLOOKUP(A25,[3]Sheet2!$A:$A,[3]Sheet2!$B:$B,0)</f>
        <v>11057.130000000005</v>
      </c>
      <c r="V25" s="79" t="s">
        <v>3187</v>
      </c>
      <c r="W25" s="79" t="e">
        <f>_xlfn.XLOOKUP(A25,#REF!,#REF!)</f>
        <v>#REF!</v>
      </c>
    </row>
    <row r="26" spans="1:23" x14ac:dyDescent="0.4">
      <c r="A26" s="95">
        <v>300848899</v>
      </c>
      <c r="B26" s="79" t="s">
        <v>3014</v>
      </c>
      <c r="C26" s="97" t="s">
        <v>4</v>
      </c>
      <c r="D26" s="79" t="s">
        <v>3163</v>
      </c>
      <c r="E26" s="79" t="s">
        <v>320</v>
      </c>
      <c r="F26" s="79" t="s">
        <v>16</v>
      </c>
      <c r="G26" s="86" t="s">
        <v>1467</v>
      </c>
      <c r="H26" s="79" t="s">
        <v>27</v>
      </c>
      <c r="I26" s="79" t="s">
        <v>1467</v>
      </c>
      <c r="J26" s="94">
        <v>3021.09</v>
      </c>
      <c r="K26" s="87">
        <v>7755.06</v>
      </c>
      <c r="L26" s="79" t="s">
        <v>16</v>
      </c>
      <c r="M26" s="94">
        <v>0</v>
      </c>
      <c r="N26" s="172" t="str">
        <f t="shared" si="2"/>
        <v>NO</v>
      </c>
      <c r="O26" s="206" t="s">
        <v>181</v>
      </c>
      <c r="P26" s="97" t="str">
        <f t="shared" si="1"/>
        <v>SI</v>
      </c>
      <c r="Q26" s="150" t="s">
        <v>3179</v>
      </c>
      <c r="R26" s="79" t="s">
        <v>2138</v>
      </c>
      <c r="S26" s="79" t="s">
        <v>2138</v>
      </c>
      <c r="T26" s="79" t="s">
        <v>2478</v>
      </c>
      <c r="U26" s="79">
        <f>_xlfn.XLOOKUP(A26,[3]Sheet2!$A:$A,[3]Sheet2!$B:$B,0)</f>
        <v>-1951.3200000000334</v>
      </c>
      <c r="V26" s="79" t="s">
        <v>3187</v>
      </c>
      <c r="W26" s="79" t="e">
        <f>_xlfn.XLOOKUP(A26,#REF!,#REF!)</f>
        <v>#REF!</v>
      </c>
    </row>
    <row r="27" spans="1:23" x14ac:dyDescent="0.4">
      <c r="A27" s="95">
        <v>300843639</v>
      </c>
      <c r="B27" s="79" t="s">
        <v>3015</v>
      </c>
      <c r="C27" s="97" t="s">
        <v>4</v>
      </c>
      <c r="D27" s="79" t="s">
        <v>3163</v>
      </c>
      <c r="E27" s="79" t="s">
        <v>320</v>
      </c>
      <c r="F27" s="79" t="s">
        <v>16</v>
      </c>
      <c r="G27" s="86" t="s">
        <v>1467</v>
      </c>
      <c r="H27" s="79" t="s">
        <v>27</v>
      </c>
      <c r="I27" s="79" t="s">
        <v>1467</v>
      </c>
      <c r="J27" s="94">
        <v>217960.89</v>
      </c>
      <c r="K27" s="87">
        <v>0</v>
      </c>
      <c r="L27" s="79" t="s">
        <v>16</v>
      </c>
      <c r="M27" s="94">
        <v>18.156450000000003</v>
      </c>
      <c r="N27" s="172" t="str">
        <f t="shared" si="2"/>
        <v>NO</v>
      </c>
      <c r="O27" s="206" t="s">
        <v>181</v>
      </c>
      <c r="P27" s="97" t="str">
        <f t="shared" si="1"/>
        <v>SI</v>
      </c>
      <c r="Q27" s="150" t="s">
        <v>3180</v>
      </c>
      <c r="R27" s="79" t="s">
        <v>2138</v>
      </c>
      <c r="S27" s="79" t="s">
        <v>2138</v>
      </c>
      <c r="T27" s="79" t="s">
        <v>2478</v>
      </c>
      <c r="U27" s="79">
        <f>_xlfn.XLOOKUP(A27,[3]Sheet2!$A:$A,[3]Sheet2!$B:$B,0)</f>
        <v>4274.6899999999987</v>
      </c>
      <c r="V27" s="79" t="s">
        <v>3187</v>
      </c>
      <c r="W27" s="79" t="e">
        <f>_xlfn.XLOOKUP(A27,#REF!,#REF!)</f>
        <v>#REF!</v>
      </c>
    </row>
    <row r="28" spans="1:23" x14ac:dyDescent="0.4">
      <c r="A28" s="95">
        <v>301326883</v>
      </c>
      <c r="B28" s="79" t="s">
        <v>3016</v>
      </c>
      <c r="C28" s="97" t="s">
        <v>4</v>
      </c>
      <c r="D28" s="79" t="s">
        <v>3163</v>
      </c>
      <c r="E28" s="79" t="s">
        <v>320</v>
      </c>
      <c r="F28" s="79" t="s">
        <v>16</v>
      </c>
      <c r="G28" s="86" t="s">
        <v>1467</v>
      </c>
      <c r="H28" s="79" t="s">
        <v>27</v>
      </c>
      <c r="I28" s="79" t="s">
        <v>1467</v>
      </c>
      <c r="J28" s="94">
        <v>13517.69</v>
      </c>
      <c r="K28" s="87">
        <v>0</v>
      </c>
      <c r="L28" s="79" t="str">
        <f>_xlfn.XLOOKUP(A28,[2]Sheet1!$D$1:$D$65536,[2]Sheet1!$Q$1:$Q$65536,"Vacante")</f>
        <v>Vacante</v>
      </c>
      <c r="M28" s="94">
        <v>0</v>
      </c>
      <c r="N28" s="172" t="str">
        <f t="shared" si="2"/>
        <v>NO</v>
      </c>
      <c r="O28" s="206" t="s">
        <v>181</v>
      </c>
      <c r="P28" s="97" t="str">
        <f t="shared" si="1"/>
        <v>SI</v>
      </c>
      <c r="Q28" s="150" t="s">
        <v>3181</v>
      </c>
      <c r="R28" s="79" t="s">
        <v>2138</v>
      </c>
      <c r="S28" s="79" t="s">
        <v>2138</v>
      </c>
      <c r="T28" s="79" t="s">
        <v>1467</v>
      </c>
      <c r="U28" s="79">
        <f>_xlfn.XLOOKUP(A28,[3]Sheet2!$A:$A,[3]Sheet2!$B:$B,0)</f>
        <v>2508.929999999993</v>
      </c>
      <c r="V28" s="79" t="s">
        <v>3187</v>
      </c>
      <c r="W28" s="79" t="e">
        <f>_xlfn.XLOOKUP(A28,#REF!,#REF!)</f>
        <v>#REF!</v>
      </c>
    </row>
    <row r="29" spans="1:23" x14ac:dyDescent="0.4">
      <c r="A29" s="95">
        <v>301020640</v>
      </c>
      <c r="B29" s="79" t="s">
        <v>3017</v>
      </c>
      <c r="C29" s="97" t="s">
        <v>4</v>
      </c>
      <c r="D29" s="79" t="s">
        <v>3163</v>
      </c>
      <c r="E29" s="79" t="s">
        <v>320</v>
      </c>
      <c r="F29" s="79" t="s">
        <v>16</v>
      </c>
      <c r="G29" s="86" t="s">
        <v>1467</v>
      </c>
      <c r="H29" s="79" t="s">
        <v>27</v>
      </c>
      <c r="I29" s="79" t="s">
        <v>1467</v>
      </c>
      <c r="J29" s="94">
        <v>4182.75</v>
      </c>
      <c r="K29" s="87">
        <v>5592.4</v>
      </c>
      <c r="L29" s="79" t="str">
        <f>_xlfn.XLOOKUP(A29,[2]Sheet1!$D$1:$D$65536,[2]Sheet1!$Q$1:$Q$65536,"Vacante")</f>
        <v>Vacante</v>
      </c>
      <c r="M29" s="94">
        <v>0</v>
      </c>
      <c r="N29" s="172" t="str">
        <f t="shared" si="2"/>
        <v>NO</v>
      </c>
      <c r="O29" s="206" t="s">
        <v>181</v>
      </c>
      <c r="P29" s="97" t="str">
        <f t="shared" si="1"/>
        <v>SI</v>
      </c>
      <c r="Q29" s="150" t="s">
        <v>3182</v>
      </c>
      <c r="R29" s="79" t="s">
        <v>2138</v>
      </c>
      <c r="S29" s="79" t="s">
        <v>2138</v>
      </c>
      <c r="T29" s="79" t="s">
        <v>2478</v>
      </c>
      <c r="U29" s="79">
        <f>_xlfn.XLOOKUP(A29,[3]Sheet2!$A:$A,[3]Sheet2!$B:$B,0)</f>
        <v>-51549.580000000009</v>
      </c>
      <c r="V29" s="79" t="s">
        <v>3187</v>
      </c>
      <c r="W29" s="79" t="e">
        <f>_xlfn.XLOOKUP(A29,#REF!,#REF!)</f>
        <v>#REF!</v>
      </c>
    </row>
    <row r="30" spans="1:23" x14ac:dyDescent="0.4">
      <c r="A30" s="95">
        <v>300769339</v>
      </c>
      <c r="B30" s="79" t="s">
        <v>3018</v>
      </c>
      <c r="C30" s="97" t="s">
        <v>4</v>
      </c>
      <c r="D30" s="79" t="s">
        <v>3166</v>
      </c>
      <c r="E30" s="79" t="s">
        <v>320</v>
      </c>
      <c r="F30" s="79" t="s">
        <v>16</v>
      </c>
      <c r="G30" s="86" t="s">
        <v>1467</v>
      </c>
      <c r="H30" s="79" t="s">
        <v>27</v>
      </c>
      <c r="I30" s="79" t="s">
        <v>1467</v>
      </c>
      <c r="J30" s="94">
        <v>2272.4300000000003</v>
      </c>
      <c r="K30" s="87">
        <v>0</v>
      </c>
      <c r="L30" s="79" t="str">
        <f>_xlfn.XLOOKUP(A30,[2]Sheet1!$D$1:$D$65536,[2]Sheet1!$Q$1:$Q$65536,"Vacante")</f>
        <v>Vacante</v>
      </c>
      <c r="M30" s="94">
        <v>0</v>
      </c>
      <c r="N30" s="172" t="str">
        <f t="shared" si="2"/>
        <v>NO</v>
      </c>
      <c r="O30" s="206" t="s">
        <v>181</v>
      </c>
      <c r="P30" s="97" t="str">
        <f t="shared" si="1"/>
        <v>NO</v>
      </c>
      <c r="Q30" s="150" t="s">
        <v>181</v>
      </c>
      <c r="R30" s="79" t="s">
        <v>2138</v>
      </c>
      <c r="S30" s="79" t="s">
        <v>2138</v>
      </c>
      <c r="T30" s="79" t="s">
        <v>2478</v>
      </c>
      <c r="U30" s="79">
        <f>_xlfn.XLOOKUP(A30,[3]Sheet2!$A:$A,[3]Sheet2!$B:$B,0)</f>
        <v>-433.52999999999884</v>
      </c>
      <c r="V30" s="79" t="s">
        <v>3187</v>
      </c>
      <c r="W30" s="79" t="e">
        <f>_xlfn.XLOOKUP(A30,#REF!,#REF!)</f>
        <v>#REF!</v>
      </c>
    </row>
    <row r="31" spans="1:23" x14ac:dyDescent="0.4">
      <c r="A31" s="95">
        <v>301387726</v>
      </c>
      <c r="B31" s="79" t="s">
        <v>3019</v>
      </c>
      <c r="C31" s="97" t="s">
        <v>4</v>
      </c>
      <c r="D31" s="79" t="s">
        <v>3166</v>
      </c>
      <c r="E31" s="79" t="s">
        <v>320</v>
      </c>
      <c r="F31" s="79" t="s">
        <v>16</v>
      </c>
      <c r="G31" s="86" t="s">
        <v>1467</v>
      </c>
      <c r="H31" s="79" t="s">
        <v>27</v>
      </c>
      <c r="I31" s="79" t="s">
        <v>1467</v>
      </c>
      <c r="J31" s="94">
        <v>177403.97</v>
      </c>
      <c r="K31" s="87">
        <v>70.27</v>
      </c>
      <c r="L31" s="79" t="s">
        <v>16</v>
      </c>
      <c r="M31" s="94">
        <v>29.148339999999997</v>
      </c>
      <c r="N31" s="172" t="str">
        <f t="shared" si="2"/>
        <v>NO</v>
      </c>
      <c r="O31" s="206" t="s">
        <v>181</v>
      </c>
      <c r="P31" s="97" t="str">
        <f t="shared" si="1"/>
        <v>SI</v>
      </c>
      <c r="Q31" s="150">
        <v>6000032739</v>
      </c>
      <c r="R31" s="79" t="s">
        <v>2138</v>
      </c>
      <c r="S31" s="79" t="s">
        <v>2138</v>
      </c>
      <c r="T31" s="79" t="s">
        <v>1467</v>
      </c>
      <c r="U31" s="79">
        <f>_xlfn.XLOOKUP(A31,[3]Sheet2!$A:$A,[3]Sheet2!$B:$B,0)</f>
        <v>12117.970000000012</v>
      </c>
      <c r="V31" s="79" t="s">
        <v>3187</v>
      </c>
      <c r="W31" s="79" t="e">
        <f>_xlfn.XLOOKUP(A31,#REF!,#REF!)</f>
        <v>#REF!</v>
      </c>
    </row>
    <row r="32" spans="1:23" x14ac:dyDescent="0.4">
      <c r="A32" s="95">
        <v>301950297</v>
      </c>
      <c r="B32" s="79" t="s">
        <v>3020</v>
      </c>
      <c r="C32" s="97" t="s">
        <v>4</v>
      </c>
      <c r="D32" s="79" t="s">
        <v>3163</v>
      </c>
      <c r="E32" s="79" t="s">
        <v>320</v>
      </c>
      <c r="F32" s="79" t="s">
        <v>16</v>
      </c>
      <c r="G32" s="86" t="s">
        <v>1467</v>
      </c>
      <c r="H32" s="79" t="s">
        <v>27</v>
      </c>
      <c r="I32" s="79" t="s">
        <v>1467</v>
      </c>
      <c r="J32" s="94">
        <v>0</v>
      </c>
      <c r="K32" s="87">
        <v>288520.49</v>
      </c>
      <c r="L32" s="79" t="str">
        <f>_xlfn.XLOOKUP(A32,[2]Sheet1!$D$1:$D$65536,[2]Sheet1!$Q$1:$Q$65536,"Vacante")</f>
        <v>Vacante</v>
      </c>
      <c r="M32" s="94">
        <v>0</v>
      </c>
      <c r="N32" s="172" t="str">
        <f t="shared" si="2"/>
        <v>NO</v>
      </c>
      <c r="O32" s="206" t="s">
        <v>181</v>
      </c>
      <c r="P32" s="97" t="str">
        <f t="shared" si="1"/>
        <v>SI</v>
      </c>
      <c r="Q32" s="150" t="s">
        <v>3183</v>
      </c>
      <c r="R32" s="79" t="s">
        <v>2138</v>
      </c>
      <c r="S32" s="79" t="s">
        <v>2138</v>
      </c>
      <c r="T32" s="79" t="s">
        <v>1467</v>
      </c>
      <c r="U32" s="79">
        <f>_xlfn.XLOOKUP(A32,[3]Sheet2!$A:$A,[3]Sheet2!$B:$B,0)</f>
        <v>-1.8299999999981083</v>
      </c>
      <c r="V32" s="79" t="s">
        <v>3187</v>
      </c>
      <c r="W32" s="79" t="e">
        <f>_xlfn.XLOOKUP(A32,#REF!,#REF!)</f>
        <v>#REF!</v>
      </c>
    </row>
    <row r="33" spans="1:23" x14ac:dyDescent="0.4">
      <c r="A33" s="95">
        <v>300842858</v>
      </c>
      <c r="B33" s="79" t="s">
        <v>3021</v>
      </c>
      <c r="C33" s="97" t="s">
        <v>4</v>
      </c>
      <c r="D33" s="79" t="s">
        <v>3163</v>
      </c>
      <c r="E33" s="79" t="s">
        <v>320</v>
      </c>
      <c r="F33" s="79" t="s">
        <v>16</v>
      </c>
      <c r="G33" s="86" t="s">
        <v>1467</v>
      </c>
      <c r="H33" s="79" t="s">
        <v>27</v>
      </c>
      <c r="I33" s="79" t="s">
        <v>1467</v>
      </c>
      <c r="J33" s="94">
        <v>0</v>
      </c>
      <c r="K33" s="87">
        <v>0</v>
      </c>
      <c r="L33" s="79" t="str">
        <f>_xlfn.XLOOKUP(A33,[2]Sheet1!$D$1:$D$65536,[2]Sheet1!$Q$1:$Q$65536,"Vacante")</f>
        <v>Vacante</v>
      </c>
      <c r="M33" s="94">
        <v>0</v>
      </c>
      <c r="N33" s="172" t="str">
        <f t="shared" si="2"/>
        <v>NO</v>
      </c>
      <c r="O33" s="206" t="s">
        <v>181</v>
      </c>
      <c r="P33" s="97" t="str">
        <f t="shared" si="1"/>
        <v>SI</v>
      </c>
      <c r="Q33" s="150" t="s">
        <v>3184</v>
      </c>
      <c r="R33" s="79" t="s">
        <v>2999</v>
      </c>
      <c r="S33" s="79" t="s">
        <v>2999</v>
      </c>
      <c r="T33" s="79" t="s">
        <v>2477</v>
      </c>
      <c r="U33" s="79">
        <f>_xlfn.XLOOKUP(A33,[3]Sheet2!$A:$A,[3]Sheet2!$B:$B,0)</f>
        <v>7286.8800000000083</v>
      </c>
      <c r="V33" s="79" t="s">
        <v>3187</v>
      </c>
      <c r="W33" s="79" t="e">
        <f>_xlfn.XLOOKUP(A33,#REF!,#REF!)</f>
        <v>#REF!</v>
      </c>
    </row>
    <row r="34" spans="1:23" x14ac:dyDescent="0.4">
      <c r="A34" s="95">
        <v>300841858</v>
      </c>
      <c r="B34" s="79" t="s">
        <v>3022</v>
      </c>
      <c r="C34" s="97" t="s">
        <v>4</v>
      </c>
      <c r="D34" s="79" t="s">
        <v>3163</v>
      </c>
      <c r="E34" s="79" t="s">
        <v>320</v>
      </c>
      <c r="F34" s="79" t="s">
        <v>16</v>
      </c>
      <c r="G34" s="86" t="s">
        <v>1467</v>
      </c>
      <c r="H34" s="79" t="s">
        <v>27</v>
      </c>
      <c r="I34" s="79" t="s">
        <v>1467</v>
      </c>
      <c r="J34" s="94">
        <v>0</v>
      </c>
      <c r="K34" s="87">
        <v>0</v>
      </c>
      <c r="L34" s="79" t="str">
        <f>_xlfn.XLOOKUP(A34,[2]Sheet1!$D$1:$D$65536,[2]Sheet1!$Q$1:$Q$65536,"Vacante")</f>
        <v>Vacante</v>
      </c>
      <c r="M34" s="94">
        <v>0</v>
      </c>
      <c r="N34" s="172" t="str">
        <f t="shared" si="2"/>
        <v>NO</v>
      </c>
      <c r="O34" s="206" t="s">
        <v>181</v>
      </c>
      <c r="P34" s="97" t="str">
        <f t="shared" ref="P34:P47" si="3">IF(Q34&lt;&gt;"-","SI","NO")</f>
        <v>SI</v>
      </c>
      <c r="Q34" s="150" t="s">
        <v>3185</v>
      </c>
      <c r="R34" s="79" t="s">
        <v>2138</v>
      </c>
      <c r="S34" s="79" t="s">
        <v>2138</v>
      </c>
      <c r="T34" s="79" t="s">
        <v>2478</v>
      </c>
      <c r="U34" s="79">
        <f>_xlfn.XLOOKUP(A34,[3]Sheet2!$A:$A,[3]Sheet2!$B:$B,0)</f>
        <v>44410.509999999944</v>
      </c>
      <c r="V34" s="79" t="s">
        <v>3187</v>
      </c>
      <c r="W34" s="79" t="e">
        <f>_xlfn.XLOOKUP(A34,#REF!,#REF!)</f>
        <v>#REF!</v>
      </c>
    </row>
    <row r="35" spans="1:23" x14ac:dyDescent="0.4">
      <c r="A35" s="95">
        <v>300824109</v>
      </c>
      <c r="B35" s="79" t="s">
        <v>3023</v>
      </c>
      <c r="C35" s="97" t="s">
        <v>4</v>
      </c>
      <c r="D35" s="79" t="s">
        <v>3165</v>
      </c>
      <c r="E35" s="79" t="s">
        <v>320</v>
      </c>
      <c r="F35" s="79" t="s">
        <v>16</v>
      </c>
      <c r="G35" s="86" t="s">
        <v>1467</v>
      </c>
      <c r="H35" s="79" t="s">
        <v>27</v>
      </c>
      <c r="I35" s="79" t="s">
        <v>1467</v>
      </c>
      <c r="J35" s="94">
        <v>992.57999999999993</v>
      </c>
      <c r="K35" s="87">
        <v>26172.79</v>
      </c>
      <c r="L35" s="79" t="str">
        <f>_xlfn.XLOOKUP(A35,[2]Sheet1!$D$1:$D$65536,[2]Sheet1!$Q$1:$Q$65536,"Vacante")</f>
        <v>Vacante</v>
      </c>
      <c r="M35" s="94">
        <v>0</v>
      </c>
      <c r="N35" s="172" t="str">
        <f t="shared" si="2"/>
        <v>NO</v>
      </c>
      <c r="O35" s="206" t="s">
        <v>181</v>
      </c>
      <c r="P35" s="97" t="str">
        <f t="shared" si="3"/>
        <v>SI</v>
      </c>
      <c r="Q35" s="150" t="s">
        <v>3186</v>
      </c>
      <c r="R35" s="79" t="s">
        <v>2138</v>
      </c>
      <c r="S35" s="79" t="s">
        <v>2138</v>
      </c>
      <c r="T35" s="79" t="s">
        <v>2478</v>
      </c>
      <c r="U35" s="79">
        <f>_xlfn.XLOOKUP(A35,[3]Sheet2!$A:$A,[3]Sheet2!$B:$B,0)</f>
        <v>-10459.519999999999</v>
      </c>
      <c r="V35" s="79" t="s">
        <v>3187</v>
      </c>
      <c r="W35" s="79" t="e">
        <f>_xlfn.XLOOKUP(A35,#REF!,#REF!)</f>
        <v>#REF!</v>
      </c>
    </row>
    <row r="36" spans="1:23" x14ac:dyDescent="0.4">
      <c r="A36" s="95">
        <v>301432975</v>
      </c>
      <c r="B36" s="79" t="s">
        <v>3024</v>
      </c>
      <c r="C36" s="97" t="s">
        <v>3</v>
      </c>
      <c r="D36" s="79" t="s">
        <v>137</v>
      </c>
      <c r="E36" s="79" t="s">
        <v>320</v>
      </c>
      <c r="F36" s="79" t="s">
        <v>16</v>
      </c>
      <c r="G36" s="86" t="s">
        <v>1467</v>
      </c>
      <c r="H36" s="79" t="s">
        <v>27</v>
      </c>
      <c r="I36" s="79" t="s">
        <v>1467</v>
      </c>
      <c r="J36" s="94">
        <v>264</v>
      </c>
      <c r="K36" s="87">
        <v>0</v>
      </c>
      <c r="L36" s="79" t="str">
        <f>_xlfn.XLOOKUP(A36,[2]Sheet1!$D$1:$D$65536,[2]Sheet1!$Q$1:$Q$65536,"Vacante")</f>
        <v>Vacante</v>
      </c>
      <c r="M36" s="94">
        <v>3.2294200000000002</v>
      </c>
      <c r="N36" s="172" t="str">
        <f t="shared" si="2"/>
        <v>NO</v>
      </c>
      <c r="O36" s="206" t="s">
        <v>181</v>
      </c>
      <c r="P36" s="97" t="str">
        <f t="shared" si="3"/>
        <v>NO</v>
      </c>
      <c r="Q36" s="150" t="s">
        <v>181</v>
      </c>
      <c r="R36" s="79" t="s">
        <v>2999</v>
      </c>
      <c r="S36" s="79" t="s">
        <v>2999</v>
      </c>
      <c r="T36" s="79" t="s">
        <v>2477</v>
      </c>
      <c r="U36" s="79">
        <f>_xlfn.XLOOKUP(A36,[3]Sheet2!$A:$A,[3]Sheet2!$B:$B,0)</f>
        <v>19086.930000000004</v>
      </c>
      <c r="V36" s="79" t="s">
        <v>3187</v>
      </c>
      <c r="W36" s="79" t="e">
        <f>_xlfn.XLOOKUP(A36,#REF!,#REF!)</f>
        <v>#REF!</v>
      </c>
    </row>
    <row r="37" spans="1:23" x14ac:dyDescent="0.4">
      <c r="A37" s="95">
        <v>302064031</v>
      </c>
      <c r="B37" s="79" t="s">
        <v>3029</v>
      </c>
      <c r="C37" s="97" t="s">
        <v>6</v>
      </c>
      <c r="D37" s="79" t="s">
        <v>3159</v>
      </c>
      <c r="E37" s="79" t="s">
        <v>2914</v>
      </c>
      <c r="F37" s="79" t="s">
        <v>16</v>
      </c>
      <c r="G37" s="86" t="s">
        <v>1467</v>
      </c>
      <c r="H37" s="79" t="s">
        <v>27</v>
      </c>
      <c r="I37" s="79" t="s">
        <v>1467</v>
      </c>
      <c r="J37" s="94">
        <v>24089.629999999997</v>
      </c>
      <c r="K37" s="87">
        <v>46694.46</v>
      </c>
      <c r="L37" s="79" t="s">
        <v>16</v>
      </c>
      <c r="M37" s="94">
        <v>1.204E-2</v>
      </c>
      <c r="N37" s="172" t="str">
        <f t="shared" si="2"/>
        <v>NO</v>
      </c>
      <c r="O37" s="206" t="s">
        <v>181</v>
      </c>
      <c r="P37" s="97" t="str">
        <f t="shared" si="3"/>
        <v>NO</v>
      </c>
      <c r="Q37" s="150" t="s">
        <v>181</v>
      </c>
      <c r="R37" s="79" t="s">
        <v>2999</v>
      </c>
      <c r="S37" s="79" t="s">
        <v>2999</v>
      </c>
      <c r="T37" s="79" t="s">
        <v>2477</v>
      </c>
      <c r="U37" s="79">
        <f>_xlfn.XLOOKUP(A37,[3]Sheet2!$A:$A,[3]Sheet2!$B:$B,0)</f>
        <v>1698.79</v>
      </c>
      <c r="V37" s="79" t="s">
        <v>3187</v>
      </c>
      <c r="W37" s="79" t="e">
        <f>_xlfn.XLOOKUP(A37,#REF!,#REF!)</f>
        <v>#REF!</v>
      </c>
    </row>
    <row r="38" spans="1:23" x14ac:dyDescent="0.4">
      <c r="A38" s="202">
        <v>300222066</v>
      </c>
      <c r="B38" s="203" t="s">
        <v>3030</v>
      </c>
      <c r="C38" s="204" t="s">
        <v>6</v>
      </c>
      <c r="D38" s="203" t="s">
        <v>3167</v>
      </c>
      <c r="E38" s="203" t="s">
        <v>320</v>
      </c>
      <c r="F38" s="203" t="s">
        <v>16</v>
      </c>
      <c r="G38" s="205" t="s">
        <v>1467</v>
      </c>
      <c r="H38" s="203" t="s">
        <v>27</v>
      </c>
      <c r="I38" s="79" t="s">
        <v>2</v>
      </c>
      <c r="J38" s="94">
        <v>228</v>
      </c>
      <c r="K38" s="87">
        <v>0</v>
      </c>
      <c r="L38" s="79" t="str">
        <f>_xlfn.XLOOKUP(A38,[2]Sheet1!$D$1:$D$65536,[2]Sheet1!$Q$1:$Q$65536,"Vacante")</f>
        <v>Vacante</v>
      </c>
      <c r="M38" s="94">
        <v>0</v>
      </c>
      <c r="N38" s="172" t="str">
        <f t="shared" si="2"/>
        <v>NO</v>
      </c>
      <c r="O38" s="206" t="s">
        <v>181</v>
      </c>
      <c r="P38" s="97" t="str">
        <f t="shared" si="3"/>
        <v>NO</v>
      </c>
      <c r="Q38" s="150" t="s">
        <v>181</v>
      </c>
      <c r="R38" s="79" t="s">
        <v>2999</v>
      </c>
      <c r="S38" s="79" t="s">
        <v>2999</v>
      </c>
      <c r="T38" s="79" t="s">
        <v>2477</v>
      </c>
      <c r="U38" s="79">
        <f>_xlfn.XLOOKUP(A38,[3]Sheet2!$A:$A,[3]Sheet2!$B:$B,0)</f>
        <v>-41333.340000000026</v>
      </c>
      <c r="V38" s="79" t="s">
        <v>3187</v>
      </c>
      <c r="W38" s="79" t="e">
        <f>_xlfn.XLOOKUP(A38,#REF!,#REF!)</f>
        <v>#REF!</v>
      </c>
    </row>
    <row r="39" spans="1:23" x14ac:dyDescent="0.4">
      <c r="A39" s="95">
        <v>301515140</v>
      </c>
      <c r="B39" s="79" t="s">
        <v>3148</v>
      </c>
      <c r="C39" s="97" t="s">
        <v>6</v>
      </c>
      <c r="D39" s="79" t="s">
        <v>3159</v>
      </c>
      <c r="E39" s="79" t="s">
        <v>2914</v>
      </c>
      <c r="F39" s="79" t="s">
        <v>16</v>
      </c>
      <c r="G39" s="86" t="s">
        <v>1467</v>
      </c>
      <c r="H39" s="79" t="s">
        <v>27</v>
      </c>
      <c r="I39" s="79" t="s">
        <v>1467</v>
      </c>
      <c r="J39" s="94">
        <v>18438.860000000008</v>
      </c>
      <c r="K39" s="87">
        <v>0</v>
      </c>
      <c r="L39" s="79" t="s">
        <v>16</v>
      </c>
      <c r="M39" s="94">
        <v>0.89766999999999986</v>
      </c>
      <c r="N39" s="172" t="str">
        <f t="shared" si="2"/>
        <v>NO</v>
      </c>
      <c r="O39" s="206" t="s">
        <v>181</v>
      </c>
      <c r="P39" s="97" t="str">
        <f t="shared" si="3"/>
        <v>NO</v>
      </c>
      <c r="Q39" s="150" t="s">
        <v>181</v>
      </c>
      <c r="R39" s="79" t="s">
        <v>2999</v>
      </c>
      <c r="S39" s="79" t="s">
        <v>2999</v>
      </c>
      <c r="T39" s="79" t="s">
        <v>2477</v>
      </c>
      <c r="U39" s="79">
        <f>_xlfn.XLOOKUP(A39,[3]Sheet2!$A:$A,[3]Sheet2!$B:$B,0)</f>
        <v>5502.6600000000017</v>
      </c>
      <c r="V39" s="79" t="s">
        <v>3187</v>
      </c>
      <c r="W39" s="79" t="e">
        <f>_xlfn.XLOOKUP(A39,#REF!,#REF!)</f>
        <v>#REF!</v>
      </c>
    </row>
    <row r="40" spans="1:23" x14ac:dyDescent="0.4">
      <c r="A40" s="95">
        <v>301583668</v>
      </c>
      <c r="B40" s="79" t="s">
        <v>3149</v>
      </c>
      <c r="C40" s="97" t="s">
        <v>6</v>
      </c>
      <c r="D40" s="79" t="s">
        <v>3159</v>
      </c>
      <c r="E40" s="79" t="s">
        <v>2914</v>
      </c>
      <c r="F40" s="79" t="s">
        <v>16</v>
      </c>
      <c r="G40" s="86" t="s">
        <v>1467</v>
      </c>
      <c r="H40" s="79" t="s">
        <v>27</v>
      </c>
      <c r="I40" s="79" t="s">
        <v>1467</v>
      </c>
      <c r="J40" s="94">
        <v>0</v>
      </c>
      <c r="K40" s="87">
        <v>0</v>
      </c>
      <c r="L40" s="79" t="s">
        <v>16</v>
      </c>
      <c r="M40" s="94">
        <v>0</v>
      </c>
      <c r="N40" s="172" t="str">
        <f t="shared" si="2"/>
        <v>NO</v>
      </c>
      <c r="O40" s="206" t="s">
        <v>181</v>
      </c>
      <c r="P40" s="97" t="str">
        <f t="shared" si="3"/>
        <v>NO</v>
      </c>
      <c r="Q40" s="150" t="s">
        <v>181</v>
      </c>
      <c r="R40" s="79" t="s">
        <v>2999</v>
      </c>
      <c r="S40" s="79" t="s">
        <v>2999</v>
      </c>
      <c r="T40" s="79" t="s">
        <v>2477</v>
      </c>
      <c r="U40" s="79">
        <f>_xlfn.XLOOKUP(A40,[3]Sheet2!$A:$A,[3]Sheet2!$B:$B,0)</f>
        <v>24.049999999982901</v>
      </c>
      <c r="V40" s="79" t="s">
        <v>3187</v>
      </c>
      <c r="W40" s="79" t="e">
        <f>_xlfn.XLOOKUP(A40,#REF!,#REF!)</f>
        <v>#REF!</v>
      </c>
    </row>
    <row r="41" spans="1:23" x14ac:dyDescent="0.4">
      <c r="A41" s="95">
        <v>301434345</v>
      </c>
      <c r="B41" s="79" t="s">
        <v>3150</v>
      </c>
      <c r="C41" s="97" t="s">
        <v>3</v>
      </c>
      <c r="D41" s="79" t="s">
        <v>131</v>
      </c>
      <c r="E41" s="79" t="s">
        <v>320</v>
      </c>
      <c r="F41" s="79" t="s">
        <v>16</v>
      </c>
      <c r="G41" s="86" t="s">
        <v>1467</v>
      </c>
      <c r="H41" s="79" t="s">
        <v>27</v>
      </c>
      <c r="I41" s="79" t="s">
        <v>2</v>
      </c>
      <c r="J41" s="94">
        <v>35</v>
      </c>
      <c r="K41" s="87">
        <v>0</v>
      </c>
      <c r="L41" s="79" t="str">
        <f>_xlfn.XLOOKUP(A41,[2]Sheet1!$D$1:$D$65536,[2]Sheet1!$Q$1:$Q$65536,"Vacante")</f>
        <v>Vacante</v>
      </c>
      <c r="M41" s="94">
        <v>3.5699999999999998E-3</v>
      </c>
      <c r="N41" s="172" t="str">
        <f t="shared" si="2"/>
        <v>NO</v>
      </c>
      <c r="O41" s="206" t="s">
        <v>181</v>
      </c>
      <c r="P41" s="97" t="str">
        <f t="shared" si="3"/>
        <v>NO</v>
      </c>
      <c r="Q41" s="150" t="s">
        <v>181</v>
      </c>
      <c r="R41" s="79" t="s">
        <v>2138</v>
      </c>
      <c r="S41" s="79" t="s">
        <v>2138</v>
      </c>
      <c r="T41" s="79" t="s">
        <v>2478</v>
      </c>
      <c r="U41" s="79">
        <f>_xlfn.XLOOKUP(A41,[3]Sheet2!$A:$A,[3]Sheet2!$B:$B,0)</f>
        <v>0.2199999999938882</v>
      </c>
      <c r="V41" s="79" t="s">
        <v>3187</v>
      </c>
      <c r="W41" s="79" t="e">
        <f>_xlfn.XLOOKUP(A41,#REF!,#REF!)</f>
        <v>#REF!</v>
      </c>
    </row>
    <row r="42" spans="1:23" x14ac:dyDescent="0.4">
      <c r="A42" s="95">
        <v>300071189</v>
      </c>
      <c r="B42" s="79" t="s">
        <v>3151</v>
      </c>
      <c r="C42" s="97" t="s">
        <v>3</v>
      </c>
      <c r="D42" s="79" t="s">
        <v>121</v>
      </c>
      <c r="E42" s="79" t="s">
        <v>320</v>
      </c>
      <c r="F42" s="79" t="s">
        <v>16</v>
      </c>
      <c r="G42" s="86" t="s">
        <v>1467</v>
      </c>
      <c r="H42" s="79" t="s">
        <v>27</v>
      </c>
      <c r="I42" s="79" t="s">
        <v>1467</v>
      </c>
      <c r="J42" s="94">
        <v>116971.44000000002</v>
      </c>
      <c r="K42" s="87">
        <v>0</v>
      </c>
      <c r="L42" s="79" t="str">
        <f>_xlfn.XLOOKUP(A42,[2]Sheet1!$D$1:$D$65536,[2]Sheet1!$Q$1:$Q$65536,"Vacante")</f>
        <v>Vacante</v>
      </c>
      <c r="M42" s="94">
        <v>8.9249999999999996E-2</v>
      </c>
      <c r="N42" s="172" t="str">
        <f t="shared" si="2"/>
        <v>NO</v>
      </c>
      <c r="O42" s="206" t="s">
        <v>181</v>
      </c>
      <c r="P42" s="97" t="str">
        <f t="shared" si="3"/>
        <v>SI</v>
      </c>
      <c r="Q42" s="150">
        <v>6000001901</v>
      </c>
      <c r="R42" s="79" t="s">
        <v>2138</v>
      </c>
      <c r="S42" s="79" t="s">
        <v>2138</v>
      </c>
      <c r="T42" s="79" t="s">
        <v>2478</v>
      </c>
      <c r="U42" s="79">
        <f>_xlfn.XLOOKUP(A42,[3]Sheet2!$A:$A,[3]Sheet2!$B:$B,0)</f>
        <v>38499.12000000001</v>
      </c>
      <c r="V42" s="79" t="s">
        <v>3187</v>
      </c>
      <c r="W42" s="79" t="e">
        <f>_xlfn.XLOOKUP(A42,#REF!,#REF!)</f>
        <v>#REF!</v>
      </c>
    </row>
    <row r="43" spans="1:23" x14ac:dyDescent="0.4">
      <c r="A43" s="95">
        <v>301401626</v>
      </c>
      <c r="B43" s="79" t="s">
        <v>3152</v>
      </c>
      <c r="C43" s="97" t="s">
        <v>3</v>
      </c>
      <c r="D43" s="79" t="s">
        <v>131</v>
      </c>
      <c r="E43" s="79" t="s">
        <v>320</v>
      </c>
      <c r="F43" s="79" t="s">
        <v>16</v>
      </c>
      <c r="G43" s="86" t="s">
        <v>1467</v>
      </c>
      <c r="H43" s="79" t="s">
        <v>27</v>
      </c>
      <c r="I43" s="79" t="s">
        <v>1467</v>
      </c>
      <c r="J43" s="94">
        <v>22662.53</v>
      </c>
      <c r="K43" s="87">
        <v>0</v>
      </c>
      <c r="L43" s="79" t="s">
        <v>16</v>
      </c>
      <c r="M43" s="94">
        <v>22.372009999999996</v>
      </c>
      <c r="N43" s="172" t="str">
        <f t="shared" si="2"/>
        <v>NO</v>
      </c>
      <c r="O43" s="206" t="s">
        <v>181</v>
      </c>
      <c r="P43" s="97" t="str">
        <f t="shared" si="3"/>
        <v>SI</v>
      </c>
      <c r="Q43" s="150">
        <v>6000103461</v>
      </c>
      <c r="R43" s="79" t="s">
        <v>2999</v>
      </c>
      <c r="S43" s="79" t="s">
        <v>2999</v>
      </c>
      <c r="T43" s="79" t="s">
        <v>2477</v>
      </c>
      <c r="U43" s="79">
        <f>_xlfn.XLOOKUP(A43,[3]Sheet2!$A:$A,[3]Sheet2!$B:$B,0)</f>
        <v>-12797.690000000024</v>
      </c>
      <c r="V43" s="79" t="s">
        <v>3187</v>
      </c>
      <c r="W43" s="79" t="e">
        <f>_xlfn.XLOOKUP(A43,#REF!,#REF!)</f>
        <v>#REF!</v>
      </c>
    </row>
    <row r="44" spans="1:23" x14ac:dyDescent="0.4">
      <c r="A44" s="95">
        <v>301418353</v>
      </c>
      <c r="B44" s="79" t="s">
        <v>3153</v>
      </c>
      <c r="C44" s="97" t="s">
        <v>3</v>
      </c>
      <c r="D44" s="79" t="s">
        <v>127</v>
      </c>
      <c r="E44" s="79" t="s">
        <v>320</v>
      </c>
      <c r="F44" s="79" t="s">
        <v>16</v>
      </c>
      <c r="G44" s="86" t="s">
        <v>1467</v>
      </c>
      <c r="H44" s="79" t="s">
        <v>27</v>
      </c>
      <c r="I44" s="79" t="s">
        <v>1467</v>
      </c>
      <c r="J44" s="94">
        <v>0</v>
      </c>
      <c r="K44" s="87">
        <v>0</v>
      </c>
      <c r="L44" s="79" t="str">
        <f>_xlfn.XLOOKUP(A44,[2]Sheet1!$D$1:$D$65536,[2]Sheet1!$Q$1:$Q$65536,"Vacante")</f>
        <v>Vacante</v>
      </c>
      <c r="M44" s="94">
        <v>0</v>
      </c>
      <c r="N44" s="172" t="str">
        <f t="shared" si="2"/>
        <v>NO</v>
      </c>
      <c r="O44" s="206" t="s">
        <v>181</v>
      </c>
      <c r="P44" s="97" t="str">
        <f t="shared" si="3"/>
        <v>SI</v>
      </c>
      <c r="Q44" s="150">
        <v>6000057400</v>
      </c>
      <c r="R44" s="79" t="s">
        <v>2138</v>
      </c>
      <c r="S44" s="79" t="s">
        <v>2138</v>
      </c>
      <c r="T44" s="79" t="s">
        <v>2478</v>
      </c>
      <c r="U44" s="79">
        <f>_xlfn.XLOOKUP(A44,[3]Sheet2!$A:$A,[3]Sheet2!$B:$B,0)</f>
        <v>39912.539999999994</v>
      </c>
      <c r="V44" s="79" t="s">
        <v>3187</v>
      </c>
      <c r="W44" s="79" t="e">
        <f>_xlfn.XLOOKUP(A44,#REF!,#REF!)</f>
        <v>#REF!</v>
      </c>
    </row>
    <row r="45" spans="1:23" x14ac:dyDescent="0.4">
      <c r="A45" s="95">
        <v>302088756</v>
      </c>
      <c r="B45" s="79" t="s">
        <v>3154</v>
      </c>
      <c r="C45" s="97" t="s">
        <v>3</v>
      </c>
      <c r="D45" s="79" t="s">
        <v>127</v>
      </c>
      <c r="E45" s="79" t="s">
        <v>320</v>
      </c>
      <c r="F45" s="79" t="s">
        <v>16</v>
      </c>
      <c r="G45" s="86" t="s">
        <v>1467</v>
      </c>
      <c r="H45" s="79" t="s">
        <v>27</v>
      </c>
      <c r="I45" s="79" t="s">
        <v>1467</v>
      </c>
      <c r="J45" s="94">
        <v>129120.03</v>
      </c>
      <c r="K45" s="87">
        <v>176904.88</v>
      </c>
      <c r="L45" s="79" t="str">
        <f>_xlfn.XLOOKUP(A45,[2]Sheet1!$D$1:$D$65536,[2]Sheet1!$Q$1:$Q$65536,"Vacante")</f>
        <v>Vacante</v>
      </c>
      <c r="M45" s="94">
        <v>2.7155799999999997</v>
      </c>
      <c r="N45" s="172" t="str">
        <f t="shared" si="2"/>
        <v>SI</v>
      </c>
      <c r="O45" s="206" t="s">
        <v>3168</v>
      </c>
      <c r="P45" s="97" t="str">
        <f t="shared" si="3"/>
        <v>SI</v>
      </c>
      <c r="Q45" s="150">
        <v>6000114196</v>
      </c>
      <c r="R45" s="79" t="s">
        <v>2138</v>
      </c>
      <c r="S45" s="79" t="s">
        <v>2138</v>
      </c>
      <c r="T45" s="79" t="s">
        <v>2478</v>
      </c>
      <c r="U45" s="79">
        <f>_xlfn.XLOOKUP(A45,[3]Sheet2!$A:$A,[3]Sheet2!$B:$B,0)</f>
        <v>4739.01</v>
      </c>
      <c r="V45" s="79" t="s">
        <v>3187</v>
      </c>
      <c r="W45" s="79" t="e">
        <f>_xlfn.XLOOKUP(A45,#REF!,#REF!)</f>
        <v>#REF!</v>
      </c>
    </row>
    <row r="46" spans="1:23" x14ac:dyDescent="0.4">
      <c r="A46" s="95">
        <v>301535065</v>
      </c>
      <c r="B46" s="79" t="s">
        <v>3155</v>
      </c>
      <c r="C46" s="97" t="s">
        <v>3</v>
      </c>
      <c r="D46" s="79" t="s">
        <v>127</v>
      </c>
      <c r="E46" s="79" t="s">
        <v>320</v>
      </c>
      <c r="F46" s="79" t="s">
        <v>16</v>
      </c>
      <c r="G46" s="86" t="s">
        <v>1467</v>
      </c>
      <c r="H46" s="79" t="s">
        <v>27</v>
      </c>
      <c r="I46" s="79" t="s">
        <v>1467</v>
      </c>
      <c r="J46" s="94">
        <v>204670.98000000004</v>
      </c>
      <c r="K46" s="87">
        <v>127809.39</v>
      </c>
      <c r="L46" s="79" t="str">
        <f>_xlfn.XLOOKUP(A46,[2]Sheet1!$D$1:$D$65536,[2]Sheet1!$Q$1:$Q$65536,"Vacante")</f>
        <v>Vacante</v>
      </c>
      <c r="M46" s="94">
        <v>0</v>
      </c>
      <c r="N46" s="172" t="str">
        <f t="shared" si="2"/>
        <v>SI</v>
      </c>
      <c r="O46" s="206">
        <v>4700064209</v>
      </c>
      <c r="P46" s="97" t="str">
        <f t="shared" si="3"/>
        <v>NO</v>
      </c>
      <c r="Q46" s="150" t="s">
        <v>181</v>
      </c>
      <c r="R46" s="79" t="s">
        <v>2138</v>
      </c>
      <c r="S46" s="79" t="s">
        <v>2138</v>
      </c>
      <c r="T46" s="79" t="s">
        <v>2478</v>
      </c>
      <c r="U46" s="79">
        <f>_xlfn.XLOOKUP(A46,[3]Sheet2!$A:$A,[3]Sheet2!$B:$B,0)</f>
        <v>1257.8599999999979</v>
      </c>
      <c r="V46" s="79" t="s">
        <v>3187</v>
      </c>
      <c r="W46" s="79" t="e">
        <f>_xlfn.XLOOKUP(A46,#REF!,#REF!)</f>
        <v>#REF!</v>
      </c>
    </row>
    <row r="47" spans="1:23" x14ac:dyDescent="0.4">
      <c r="A47" s="95">
        <v>302152762</v>
      </c>
      <c r="B47" s="79" t="s">
        <v>3156</v>
      </c>
      <c r="C47" s="97" t="s">
        <v>3</v>
      </c>
      <c r="D47" s="79" t="s">
        <v>127</v>
      </c>
      <c r="E47" s="79" t="s">
        <v>320</v>
      </c>
      <c r="F47" s="79" t="s">
        <v>16</v>
      </c>
      <c r="G47" s="86" t="s">
        <v>1467</v>
      </c>
      <c r="H47" s="79" t="s">
        <v>27</v>
      </c>
      <c r="I47" s="79" t="s">
        <v>2</v>
      </c>
      <c r="J47" s="94">
        <v>0</v>
      </c>
      <c r="K47" s="87">
        <v>339041.76</v>
      </c>
      <c r="L47" s="79" t="str">
        <f>_xlfn.XLOOKUP(A47,[2]Sheet1!$D$1:$D$65536,[2]Sheet1!$Q$1:$Q$65536,"Vacante")</f>
        <v>Vacante</v>
      </c>
      <c r="M47" s="94">
        <v>0</v>
      </c>
      <c r="N47" s="172" t="str">
        <f t="shared" si="2"/>
        <v>SI</v>
      </c>
      <c r="O47" s="206">
        <v>4700077732</v>
      </c>
      <c r="P47" s="97" t="str">
        <f t="shared" si="3"/>
        <v>NO</v>
      </c>
      <c r="Q47" s="150" t="s">
        <v>181</v>
      </c>
      <c r="R47" s="79" t="s">
        <v>2138</v>
      </c>
      <c r="S47" s="79" t="s">
        <v>2138</v>
      </c>
      <c r="T47" s="79" t="s">
        <v>2478</v>
      </c>
      <c r="U47" s="79">
        <f>_xlfn.XLOOKUP(A47,[3]Sheet2!$A:$A,[3]Sheet2!$B:$B,0)</f>
        <v>0</v>
      </c>
      <c r="V47" s="79" t="s">
        <v>3188</v>
      </c>
      <c r="W47" s="79" t="e">
        <f>_xlfn.XLOOKUP(A47,#REF!,#REF!)</f>
        <v>#REF!</v>
      </c>
    </row>
  </sheetData>
  <autoFilter ref="A1:W47" xr:uid="{00000000-0001-0000-0100-000000000000}"/>
  <conditionalFormatting sqref="A1">
    <cfRule type="duplicateValues" dxfId="64" priority="20654"/>
  </conditionalFormatting>
  <conditionalFormatting sqref="A6:A1048576 A1:A4">
    <cfRule type="duplicateValues" dxfId="63" priority="20655"/>
    <cfRule type="duplicateValues" dxfId="62" priority="20657"/>
    <cfRule type="duplicateValues" dxfId="61" priority="20659"/>
    <cfRule type="duplicateValues" dxfId="60" priority="20660"/>
    <cfRule type="duplicateValues" dxfId="59" priority="20661"/>
    <cfRule type="duplicateValues" dxfId="58" priority="20662"/>
    <cfRule type="duplicateValues" dxfId="57" priority="20663"/>
    <cfRule type="duplicateValues" dxfId="56" priority="20664"/>
    <cfRule type="duplicateValues" dxfId="55" priority="20665"/>
    <cfRule type="duplicateValues" dxfId="54" priority="20666"/>
    <cfRule type="duplicateValues" dxfId="53" priority="20667"/>
    <cfRule type="duplicateValues" dxfId="52" priority="20668"/>
    <cfRule type="duplicateValues" dxfId="51" priority="20669"/>
  </conditionalFormatting>
  <conditionalFormatting sqref="A6:A1048576 A2:A4">
    <cfRule type="duplicateValues" dxfId="50" priority="20692"/>
  </conditionalFormatting>
  <conditionalFormatting sqref="I2:I1048576">
    <cfRule type="cellIs" dxfId="49" priority="46" operator="equal">
      <formula>"no"</formula>
    </cfRule>
  </conditionalFormatting>
  <conditionalFormatting sqref="J2:K1048576 M2:M1048576 U2:U1048576">
    <cfRule type="cellIs" dxfId="48" priority="50" operator="greaterThan">
      <formula>0</formula>
    </cfRule>
  </conditionalFormatting>
  <conditionalFormatting sqref="L2:L1048576">
    <cfRule type="containsText" dxfId="47" priority="47" operator="containsText" text="activo">
      <formula>NOT(ISERROR(SEARCH("activo",L2)))</formula>
    </cfRule>
  </conditionalFormatting>
  <conditionalFormatting sqref="N2:N1048576 P2:P1048576 O3:O47">
    <cfRule type="cellIs" dxfId="46" priority="45" operator="equal">
      <formula>"Si"</formula>
    </cfRule>
  </conditionalFormatting>
  <conditionalFormatting sqref="R2:S1048576">
    <cfRule type="cellIs" dxfId="45" priority="38" operator="equal">
      <formula>"ALTA"</formula>
    </cfRule>
  </conditionalFormatting>
  <conditionalFormatting sqref="T1:T1048576 S35">
    <cfRule type="containsText" dxfId="44" priority="3" operator="containsText" text="Sí">
      <formula>NOT(ISERROR(SEARCH("Sí",S1)))</formula>
    </cfRule>
    <cfRule type="cellIs" dxfId="43" priority="4" operator="equal">
      <formula>"SI"</formula>
    </cfRule>
  </conditionalFormatting>
  <conditionalFormatting sqref="T35">
    <cfRule type="cellIs" dxfId="42" priority="1" operator="equal">
      <formula>"ALTA"</formula>
    </cfRule>
  </conditionalFormatting>
  <pageMargins left="0.7" right="0.7" top="0.75" bottom="0.75" header="0.3" footer="0.3"/>
  <pageSetup paperSize="11" orientation="portrait" r:id="rId1"/>
  <customProperties>
    <customPr name="_pios_id" r:id="rId2"/>
  </customPropertie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2:K1046400"/>
  <sheetViews>
    <sheetView tabSelected="1" topLeftCell="A3" zoomScale="133" zoomScaleNormal="133" workbookViewId="0">
      <pane ySplit="1" topLeftCell="A1371" activePane="bottomLeft" state="frozen"/>
      <selection activeCell="A284" sqref="A284:A419"/>
      <selection pane="bottomLeft" activeCell="A1375" sqref="A1375"/>
    </sheetView>
  </sheetViews>
  <sheetFormatPr defaultColWidth="8.81640625" defaultRowHeight="13.5" x14ac:dyDescent="0.4"/>
  <cols>
    <col min="1" max="1" width="10" style="2" bestFit="1" customWidth="1"/>
    <col min="2" max="2" width="28.453125" style="2" bestFit="1" customWidth="1"/>
    <col min="3" max="3" width="13.1796875" style="2" bestFit="1" customWidth="1"/>
    <col min="4" max="4" width="16.1796875" style="2" bestFit="1" customWidth="1"/>
    <col min="5" max="5" width="33.1796875" style="2" customWidth="1"/>
    <col min="6" max="6" width="29" style="2" customWidth="1"/>
    <col min="7" max="7" width="15.1796875" style="2" customWidth="1"/>
    <col min="8" max="8" width="15.453125" style="2" customWidth="1"/>
    <col min="9" max="9" width="12.1796875" style="2" customWidth="1"/>
    <col min="10" max="10" width="12.1796875" style="2" bestFit="1" customWidth="1"/>
    <col min="11" max="16384" width="8.81640625" style="2"/>
  </cols>
  <sheetData>
    <row r="2" spans="1:11" x14ac:dyDescent="0.4">
      <c r="A2" s="2" t="s">
        <v>2997</v>
      </c>
    </row>
    <row r="3" spans="1:11" x14ac:dyDescent="0.4">
      <c r="A3" s="3" t="s">
        <v>9</v>
      </c>
      <c r="B3" s="3" t="s">
        <v>37</v>
      </c>
      <c r="C3" s="3" t="s">
        <v>38</v>
      </c>
      <c r="D3" s="3" t="s">
        <v>39</v>
      </c>
      <c r="E3" s="3" t="s">
        <v>155</v>
      </c>
      <c r="F3" s="3" t="s">
        <v>156</v>
      </c>
      <c r="G3" s="3" t="s">
        <v>157</v>
      </c>
      <c r="H3" s="3" t="s">
        <v>11</v>
      </c>
      <c r="I3" s="3" t="s">
        <v>40</v>
      </c>
      <c r="J3" s="3" t="s">
        <v>41</v>
      </c>
      <c r="K3" s="3" t="s">
        <v>2144</v>
      </c>
    </row>
    <row r="4" spans="1:11" x14ac:dyDescent="0.4">
      <c r="A4" s="119">
        <v>300566218</v>
      </c>
      <c r="B4" s="120" t="s">
        <v>331</v>
      </c>
      <c r="C4" s="121" t="s">
        <v>2985</v>
      </c>
      <c r="D4" s="122" t="s">
        <v>408</v>
      </c>
      <c r="E4" s="5" t="s">
        <v>446</v>
      </c>
      <c r="F4" s="5" t="s">
        <v>447</v>
      </c>
      <c r="G4" s="4" t="s">
        <v>448</v>
      </c>
      <c r="H4" s="122" t="s">
        <v>19</v>
      </c>
      <c r="I4" s="5" t="s">
        <v>72</v>
      </c>
      <c r="J4" s="6">
        <v>45292</v>
      </c>
      <c r="K4" s="6" t="s">
        <v>2145</v>
      </c>
    </row>
    <row r="5" spans="1:11" x14ac:dyDescent="0.4">
      <c r="A5" s="119">
        <v>301154436</v>
      </c>
      <c r="B5" s="120" t="s">
        <v>334</v>
      </c>
      <c r="C5" s="121" t="s">
        <v>2920</v>
      </c>
      <c r="D5" s="122" t="s">
        <v>58</v>
      </c>
      <c r="E5" s="5" t="s">
        <v>449</v>
      </c>
      <c r="F5" s="5" t="s">
        <v>450</v>
      </c>
      <c r="G5" s="4" t="s">
        <v>448</v>
      </c>
      <c r="H5" s="122" t="s">
        <v>53</v>
      </c>
      <c r="I5" s="5" t="s">
        <v>72</v>
      </c>
      <c r="J5" s="6">
        <v>45292</v>
      </c>
      <c r="K5" s="6" t="s">
        <v>2145</v>
      </c>
    </row>
    <row r="6" spans="1:11" x14ac:dyDescent="0.4">
      <c r="A6" s="119">
        <v>301290361</v>
      </c>
      <c r="B6" s="120" t="s">
        <v>335</v>
      </c>
      <c r="C6" s="121" t="s">
        <v>2920</v>
      </c>
      <c r="D6" s="122" t="s">
        <v>23</v>
      </c>
      <c r="E6" s="5" t="s">
        <v>451</v>
      </c>
      <c r="F6" s="5" t="s">
        <v>452</v>
      </c>
      <c r="G6" s="4" t="s">
        <v>448</v>
      </c>
      <c r="H6" s="122" t="s">
        <v>27</v>
      </c>
      <c r="I6" s="5" t="s">
        <v>72</v>
      </c>
      <c r="J6" s="6">
        <v>45292</v>
      </c>
      <c r="K6" s="6" t="s">
        <v>2145</v>
      </c>
    </row>
    <row r="7" spans="1:11" x14ac:dyDescent="0.4">
      <c r="A7" s="119">
        <v>301404686</v>
      </c>
      <c r="B7" s="120" t="s">
        <v>336</v>
      </c>
      <c r="C7" s="121" t="s">
        <v>2920</v>
      </c>
      <c r="D7" s="122" t="s">
        <v>57</v>
      </c>
      <c r="E7" s="5" t="s">
        <v>451</v>
      </c>
      <c r="F7" s="5" t="s">
        <v>453</v>
      </c>
      <c r="G7" s="4" t="s">
        <v>448</v>
      </c>
      <c r="H7" s="122" t="s">
        <v>17</v>
      </c>
      <c r="I7" s="5" t="s">
        <v>72</v>
      </c>
      <c r="J7" s="6">
        <v>45292</v>
      </c>
      <c r="K7" s="6" t="s">
        <v>2145</v>
      </c>
    </row>
    <row r="8" spans="1:11" x14ac:dyDescent="0.4">
      <c r="A8" s="119">
        <v>301320771</v>
      </c>
      <c r="B8" s="120" t="s">
        <v>341</v>
      </c>
      <c r="C8" s="121" t="s">
        <v>2920</v>
      </c>
      <c r="D8" s="122" t="s">
        <v>58</v>
      </c>
      <c r="E8" s="5" t="s">
        <v>449</v>
      </c>
      <c r="F8" s="5" t="s">
        <v>450</v>
      </c>
      <c r="G8" s="4" t="s">
        <v>448</v>
      </c>
      <c r="H8" s="122" t="s">
        <v>27</v>
      </c>
      <c r="I8" s="5" t="s">
        <v>72</v>
      </c>
      <c r="J8" s="6">
        <v>45292</v>
      </c>
      <c r="K8" s="6" t="s">
        <v>2145</v>
      </c>
    </row>
    <row r="9" spans="1:11" x14ac:dyDescent="0.4">
      <c r="A9" s="119">
        <v>301397292</v>
      </c>
      <c r="B9" s="120" t="s">
        <v>345</v>
      </c>
      <c r="C9" s="121" t="s">
        <v>2928</v>
      </c>
      <c r="D9" s="122" t="s">
        <v>33</v>
      </c>
      <c r="E9" s="5" t="s">
        <v>454</v>
      </c>
      <c r="F9" s="5" t="s">
        <v>455</v>
      </c>
      <c r="G9" s="4" t="s">
        <v>448</v>
      </c>
      <c r="H9" s="122" t="s">
        <v>27</v>
      </c>
      <c r="I9" s="5" t="s">
        <v>72</v>
      </c>
      <c r="J9" s="6">
        <v>45292</v>
      </c>
      <c r="K9" s="6" t="s">
        <v>2145</v>
      </c>
    </row>
    <row r="10" spans="1:11" x14ac:dyDescent="0.4">
      <c r="A10" s="119">
        <v>301502702</v>
      </c>
      <c r="B10" s="120" t="s">
        <v>346</v>
      </c>
      <c r="C10" s="121" t="s">
        <v>2928</v>
      </c>
      <c r="D10" s="122" t="s">
        <v>31</v>
      </c>
      <c r="E10" s="5" t="s">
        <v>456</v>
      </c>
      <c r="F10" s="5" t="s">
        <v>457</v>
      </c>
      <c r="G10" s="4" t="s">
        <v>458</v>
      </c>
      <c r="H10" s="122" t="s">
        <v>27</v>
      </c>
      <c r="I10" s="5" t="s">
        <v>72</v>
      </c>
      <c r="J10" s="6">
        <v>45292</v>
      </c>
      <c r="K10" s="6" t="s">
        <v>2145</v>
      </c>
    </row>
    <row r="11" spans="1:11" x14ac:dyDescent="0.4">
      <c r="A11" s="119">
        <v>301590789</v>
      </c>
      <c r="B11" s="120" t="s">
        <v>347</v>
      </c>
      <c r="C11" s="121" t="s">
        <v>2928</v>
      </c>
      <c r="D11" s="122" t="s">
        <v>31</v>
      </c>
      <c r="E11" s="5" t="s">
        <v>456</v>
      </c>
      <c r="F11" s="5" t="s">
        <v>457</v>
      </c>
      <c r="G11" s="4" t="s">
        <v>459</v>
      </c>
      <c r="H11" s="122" t="s">
        <v>27</v>
      </c>
      <c r="I11" s="5" t="s">
        <v>72</v>
      </c>
      <c r="J11" s="6">
        <v>45292</v>
      </c>
      <c r="K11" s="6" t="s">
        <v>2145</v>
      </c>
    </row>
    <row r="12" spans="1:11" x14ac:dyDescent="0.4">
      <c r="A12" s="119">
        <v>301632756</v>
      </c>
      <c r="B12" s="120" t="s">
        <v>348</v>
      </c>
      <c r="C12" s="121" t="s">
        <v>2928</v>
      </c>
      <c r="D12" s="122" t="s">
        <v>31</v>
      </c>
      <c r="E12" s="5" t="s">
        <v>456</v>
      </c>
      <c r="F12" s="5" t="s">
        <v>460</v>
      </c>
      <c r="G12" s="4" t="s">
        <v>459</v>
      </c>
      <c r="H12" s="122" t="s">
        <v>27</v>
      </c>
      <c r="I12" s="5" t="s">
        <v>72</v>
      </c>
      <c r="J12" s="6">
        <v>45292</v>
      </c>
      <c r="K12" s="6" t="s">
        <v>2145</v>
      </c>
    </row>
    <row r="13" spans="1:11" x14ac:dyDescent="0.4">
      <c r="A13" s="119">
        <v>300392224</v>
      </c>
      <c r="B13" s="120" t="s">
        <v>349</v>
      </c>
      <c r="C13" s="121" t="s">
        <v>2928</v>
      </c>
      <c r="D13" s="122" t="s">
        <v>30</v>
      </c>
      <c r="E13" s="5" t="s">
        <v>461</v>
      </c>
      <c r="F13" s="5" t="s">
        <v>462</v>
      </c>
      <c r="G13" s="4" t="s">
        <v>448</v>
      </c>
      <c r="H13" s="122" t="s">
        <v>27</v>
      </c>
      <c r="I13" s="5" t="s">
        <v>72</v>
      </c>
      <c r="J13" s="6">
        <v>45292</v>
      </c>
      <c r="K13" s="6" t="s">
        <v>2145</v>
      </c>
    </row>
    <row r="14" spans="1:11" x14ac:dyDescent="0.4">
      <c r="A14" s="119">
        <v>300064957</v>
      </c>
      <c r="B14" s="120" t="s">
        <v>413</v>
      </c>
      <c r="C14" s="121" t="s">
        <v>2922</v>
      </c>
      <c r="D14" s="122" t="s">
        <v>18</v>
      </c>
      <c r="E14" s="5" t="s">
        <v>463</v>
      </c>
      <c r="F14" s="5" t="s">
        <v>464</v>
      </c>
      <c r="G14" s="4" t="s">
        <v>448</v>
      </c>
      <c r="H14" s="122" t="s">
        <v>27</v>
      </c>
      <c r="I14" s="5" t="s">
        <v>72</v>
      </c>
      <c r="J14" s="6">
        <v>45292</v>
      </c>
      <c r="K14" s="6" t="s">
        <v>2145</v>
      </c>
    </row>
    <row r="15" spans="1:11" x14ac:dyDescent="0.4">
      <c r="A15" s="119">
        <v>301476984</v>
      </c>
      <c r="B15" s="120" t="s">
        <v>414</v>
      </c>
      <c r="C15" s="121" t="s">
        <v>2922</v>
      </c>
      <c r="D15" s="122" t="s">
        <v>22</v>
      </c>
      <c r="E15" s="5" t="s">
        <v>465</v>
      </c>
      <c r="F15" s="5" t="s">
        <v>466</v>
      </c>
      <c r="G15" s="4" t="s">
        <v>467</v>
      </c>
      <c r="H15" s="122" t="s">
        <v>27</v>
      </c>
      <c r="I15" s="5" t="s">
        <v>72</v>
      </c>
      <c r="J15" s="6">
        <v>45292</v>
      </c>
      <c r="K15" s="6" t="s">
        <v>2145</v>
      </c>
    </row>
    <row r="16" spans="1:11" x14ac:dyDescent="0.4">
      <c r="A16" s="123">
        <v>300235465</v>
      </c>
      <c r="B16" s="124" t="s">
        <v>215</v>
      </c>
      <c r="C16" s="125" t="s">
        <v>2928</v>
      </c>
      <c r="D16" s="126" t="s">
        <v>33</v>
      </c>
      <c r="E16" s="5" t="s">
        <v>454</v>
      </c>
      <c r="F16" s="5" t="s">
        <v>455</v>
      </c>
      <c r="G16" s="4" t="s">
        <v>448</v>
      </c>
      <c r="H16" s="126" t="s">
        <v>27</v>
      </c>
      <c r="I16" s="5" t="s">
        <v>72</v>
      </c>
      <c r="J16" s="6">
        <v>45323</v>
      </c>
      <c r="K16" s="6" t="s">
        <v>2145</v>
      </c>
    </row>
    <row r="17" spans="1:11" x14ac:dyDescent="0.4">
      <c r="A17" s="123">
        <v>301441669</v>
      </c>
      <c r="B17" s="124" t="s">
        <v>441</v>
      </c>
      <c r="C17" s="125" t="s">
        <v>2928</v>
      </c>
      <c r="D17" s="126" t="s">
        <v>31</v>
      </c>
      <c r="E17" s="5" t="s">
        <v>456</v>
      </c>
      <c r="F17" s="5" t="s">
        <v>479</v>
      </c>
      <c r="G17" s="4" t="s">
        <v>448</v>
      </c>
      <c r="H17" s="126" t="s">
        <v>27</v>
      </c>
      <c r="I17" s="5" t="s">
        <v>72</v>
      </c>
      <c r="J17" s="6">
        <v>45323</v>
      </c>
      <c r="K17" s="6" t="s">
        <v>2145</v>
      </c>
    </row>
    <row r="18" spans="1:11" x14ac:dyDescent="0.4">
      <c r="A18" s="123">
        <v>301419120</v>
      </c>
      <c r="B18" s="124" t="s">
        <v>442</v>
      </c>
      <c r="C18" s="125" t="s">
        <v>2928</v>
      </c>
      <c r="D18" s="126" t="s">
        <v>31</v>
      </c>
      <c r="E18" s="5" t="s">
        <v>456</v>
      </c>
      <c r="F18" s="5" t="s">
        <v>457</v>
      </c>
      <c r="G18" s="4" t="s">
        <v>448</v>
      </c>
      <c r="H18" s="126" t="s">
        <v>27</v>
      </c>
      <c r="I18" s="5" t="s">
        <v>72</v>
      </c>
      <c r="J18" s="6">
        <v>45323</v>
      </c>
      <c r="K18" s="6" t="s">
        <v>2145</v>
      </c>
    </row>
    <row r="19" spans="1:11" x14ac:dyDescent="0.4">
      <c r="A19" s="123">
        <v>301500315</v>
      </c>
      <c r="B19" s="124" t="s">
        <v>443</v>
      </c>
      <c r="C19" s="125" t="s">
        <v>2928</v>
      </c>
      <c r="D19" s="126" t="s">
        <v>31</v>
      </c>
      <c r="E19" s="5" t="s">
        <v>456</v>
      </c>
      <c r="F19" s="5" t="s">
        <v>479</v>
      </c>
      <c r="G19" s="4" t="s">
        <v>448</v>
      </c>
      <c r="H19" s="126" t="s">
        <v>27</v>
      </c>
      <c r="I19" s="5" t="s">
        <v>72</v>
      </c>
      <c r="J19" s="6">
        <v>45323</v>
      </c>
      <c r="K19" s="6" t="s">
        <v>2145</v>
      </c>
    </row>
    <row r="20" spans="1:11" x14ac:dyDescent="0.4">
      <c r="A20" s="123">
        <v>300257387</v>
      </c>
      <c r="B20" s="124" t="s">
        <v>396</v>
      </c>
      <c r="C20" s="125" t="s">
        <v>2920</v>
      </c>
      <c r="D20" s="126" t="s">
        <v>58</v>
      </c>
      <c r="E20" s="5" t="s">
        <v>480</v>
      </c>
      <c r="F20" s="5" t="s">
        <v>481</v>
      </c>
      <c r="G20" s="4" t="s">
        <v>448</v>
      </c>
      <c r="H20" s="126" t="s">
        <v>53</v>
      </c>
      <c r="I20" s="5" t="s">
        <v>72</v>
      </c>
      <c r="J20" s="6">
        <v>45323</v>
      </c>
      <c r="K20" s="6" t="s">
        <v>2145</v>
      </c>
    </row>
    <row r="21" spans="1:11" x14ac:dyDescent="0.4">
      <c r="A21" s="123">
        <v>301212131</v>
      </c>
      <c r="B21" s="124" t="s">
        <v>398</v>
      </c>
      <c r="C21" s="125" t="s">
        <v>2920</v>
      </c>
      <c r="D21" s="126" t="s">
        <v>24</v>
      </c>
      <c r="E21" s="5" t="s">
        <v>482</v>
      </c>
      <c r="F21" s="5" t="s">
        <v>483</v>
      </c>
      <c r="G21" s="4" t="s">
        <v>448</v>
      </c>
      <c r="H21" s="126" t="s">
        <v>25</v>
      </c>
      <c r="I21" s="5" t="s">
        <v>72</v>
      </c>
      <c r="J21" s="6">
        <v>45323</v>
      </c>
      <c r="K21" s="6" t="s">
        <v>2145</v>
      </c>
    </row>
    <row r="22" spans="1:11" x14ac:dyDescent="0.4">
      <c r="A22" s="123">
        <v>301380093</v>
      </c>
      <c r="B22" s="124" t="s">
        <v>400</v>
      </c>
      <c r="C22" s="125" t="s">
        <v>2920</v>
      </c>
      <c r="D22" s="126" t="s">
        <v>24</v>
      </c>
      <c r="E22" s="5" t="s">
        <v>482</v>
      </c>
      <c r="F22" s="5" t="s">
        <v>483</v>
      </c>
      <c r="G22" s="4" t="s">
        <v>448</v>
      </c>
      <c r="H22" s="126" t="s">
        <v>17</v>
      </c>
      <c r="I22" s="5" t="s">
        <v>72</v>
      </c>
      <c r="J22" s="6">
        <v>45323</v>
      </c>
      <c r="K22" s="6" t="s">
        <v>2145</v>
      </c>
    </row>
    <row r="23" spans="1:11" x14ac:dyDescent="0.4">
      <c r="A23" s="123">
        <v>301290087</v>
      </c>
      <c r="B23" s="124" t="s">
        <v>423</v>
      </c>
      <c r="C23" s="125" t="s">
        <v>2920</v>
      </c>
      <c r="D23" s="126" t="s">
        <v>23</v>
      </c>
      <c r="E23" s="5" t="s">
        <v>451</v>
      </c>
      <c r="F23" s="5" t="s">
        <v>452</v>
      </c>
      <c r="G23" s="4" t="s">
        <v>448</v>
      </c>
      <c r="H23" s="126" t="s">
        <v>19</v>
      </c>
      <c r="I23" s="5" t="s">
        <v>72</v>
      </c>
      <c r="J23" s="6">
        <v>45323</v>
      </c>
      <c r="K23" s="6" t="s">
        <v>2145</v>
      </c>
    </row>
    <row r="24" spans="1:11" x14ac:dyDescent="0.4">
      <c r="A24" s="123">
        <v>301361949</v>
      </c>
      <c r="B24" s="124" t="s">
        <v>328</v>
      </c>
      <c r="C24" s="125" t="s">
        <v>8</v>
      </c>
      <c r="D24" s="126" t="s">
        <v>35</v>
      </c>
      <c r="E24" s="5" t="s">
        <v>484</v>
      </c>
      <c r="F24" s="5" t="s">
        <v>485</v>
      </c>
      <c r="G24" s="4" t="s">
        <v>448</v>
      </c>
      <c r="H24" s="126" t="s">
        <v>27</v>
      </c>
      <c r="I24" s="5" t="s">
        <v>72</v>
      </c>
      <c r="J24" s="6">
        <v>45323</v>
      </c>
      <c r="K24" s="6" t="s">
        <v>2145</v>
      </c>
    </row>
    <row r="25" spans="1:11" x14ac:dyDescent="0.4">
      <c r="A25" s="123">
        <v>301408719</v>
      </c>
      <c r="B25" s="124" t="s">
        <v>342</v>
      </c>
      <c r="C25" s="125" t="s">
        <v>2985</v>
      </c>
      <c r="D25" s="126" t="s">
        <v>28</v>
      </c>
      <c r="E25" s="5" t="s">
        <v>486</v>
      </c>
      <c r="F25" s="5" t="s">
        <v>487</v>
      </c>
      <c r="G25" s="4" t="s">
        <v>448</v>
      </c>
      <c r="H25" s="126" t="s">
        <v>27</v>
      </c>
      <c r="I25" s="5" t="s">
        <v>72</v>
      </c>
      <c r="J25" s="6">
        <v>45323</v>
      </c>
      <c r="K25" s="6" t="s">
        <v>2145</v>
      </c>
    </row>
    <row r="26" spans="1:11" x14ac:dyDescent="0.4">
      <c r="A26" s="123">
        <v>300626233</v>
      </c>
      <c r="B26" s="124" t="s">
        <v>350</v>
      </c>
      <c r="C26" s="125" t="s">
        <v>2985</v>
      </c>
      <c r="D26" s="126" t="s">
        <v>28</v>
      </c>
      <c r="E26" s="5" t="s">
        <v>488</v>
      </c>
      <c r="F26" s="5" t="s">
        <v>489</v>
      </c>
      <c r="G26" s="4" t="s">
        <v>448</v>
      </c>
      <c r="H26" s="126" t="s">
        <v>19</v>
      </c>
      <c r="I26" s="5" t="s">
        <v>72</v>
      </c>
      <c r="J26" s="6">
        <v>45323</v>
      </c>
      <c r="K26" s="6" t="s">
        <v>2145</v>
      </c>
    </row>
    <row r="27" spans="1:11" x14ac:dyDescent="0.4">
      <c r="A27" s="123">
        <v>301031811</v>
      </c>
      <c r="B27" s="124" t="s">
        <v>351</v>
      </c>
      <c r="C27" s="125" t="s">
        <v>2985</v>
      </c>
      <c r="D27" s="126" t="s">
        <v>28</v>
      </c>
      <c r="E27" s="5" t="s">
        <v>488</v>
      </c>
      <c r="F27" s="5" t="s" vm="1">
        <v>490</v>
      </c>
      <c r="G27" s="4" t="s">
        <v>448</v>
      </c>
      <c r="H27" s="126" t="s">
        <v>19</v>
      </c>
      <c r="I27" s="5" t="s">
        <v>72</v>
      </c>
      <c r="J27" s="6">
        <v>45323</v>
      </c>
      <c r="K27" s="6" t="s">
        <v>2145</v>
      </c>
    </row>
    <row r="28" spans="1:11" x14ac:dyDescent="0.4">
      <c r="A28" s="127">
        <v>301425135</v>
      </c>
      <c r="B28" s="128" t="s">
        <v>395</v>
      </c>
      <c r="C28" s="129" t="s">
        <v>2920</v>
      </c>
      <c r="D28" s="130" t="s">
        <v>24</v>
      </c>
      <c r="E28" s="5" t="s">
        <v>508</v>
      </c>
      <c r="F28" s="5" t="s">
        <v>509</v>
      </c>
      <c r="G28" s="4" t="s">
        <v>448</v>
      </c>
      <c r="H28" s="130" t="s">
        <v>25</v>
      </c>
      <c r="I28" s="5" t="s">
        <v>72</v>
      </c>
      <c r="J28" s="6">
        <v>45352</v>
      </c>
      <c r="K28" s="6" t="s">
        <v>2145</v>
      </c>
    </row>
    <row r="29" spans="1:11" x14ac:dyDescent="0.4">
      <c r="A29" s="127">
        <v>301365823</v>
      </c>
      <c r="B29" s="128" t="s">
        <v>401</v>
      </c>
      <c r="C29" s="129" t="s">
        <v>2920</v>
      </c>
      <c r="D29" s="130" t="s">
        <v>24</v>
      </c>
      <c r="E29" s="5" t="s">
        <v>510</v>
      </c>
      <c r="F29" s="5" t="s">
        <v>511</v>
      </c>
      <c r="G29" s="4" t="s">
        <v>448</v>
      </c>
      <c r="H29" s="130" t="s">
        <v>53</v>
      </c>
      <c r="I29" s="5" t="s">
        <v>72</v>
      </c>
      <c r="J29" s="6">
        <v>45352</v>
      </c>
      <c r="K29" s="6" t="s">
        <v>2145</v>
      </c>
    </row>
    <row r="30" spans="1:11" x14ac:dyDescent="0.4">
      <c r="A30" s="127">
        <v>301306395</v>
      </c>
      <c r="B30" s="128" t="s">
        <v>427</v>
      </c>
      <c r="C30" s="129" t="s">
        <v>2920</v>
      </c>
      <c r="D30" s="130" t="s">
        <v>24</v>
      </c>
      <c r="E30" s="5" t="s">
        <v>508</v>
      </c>
      <c r="F30" s="5" t="s">
        <v>509</v>
      </c>
      <c r="G30" s="4" t="s">
        <v>448</v>
      </c>
      <c r="H30" s="130" t="s">
        <v>19</v>
      </c>
      <c r="I30" s="5" t="s">
        <v>72</v>
      </c>
      <c r="J30" s="6">
        <v>45352</v>
      </c>
      <c r="K30" s="6" t="s">
        <v>2145</v>
      </c>
    </row>
    <row r="31" spans="1:11" x14ac:dyDescent="0.4">
      <c r="A31" s="127">
        <v>300098167</v>
      </c>
      <c r="B31" s="128" t="s">
        <v>368</v>
      </c>
      <c r="C31" s="129" t="s">
        <v>2922</v>
      </c>
      <c r="D31" s="130" t="s">
        <v>56</v>
      </c>
      <c r="E31" s="5" t="s">
        <v>512</v>
      </c>
      <c r="F31" s="5" t="s">
        <v>513</v>
      </c>
      <c r="G31" s="4" t="s">
        <v>448</v>
      </c>
      <c r="H31" s="130" t="s">
        <v>19</v>
      </c>
      <c r="I31" s="5" t="s">
        <v>72</v>
      </c>
      <c r="J31" s="6">
        <v>45352</v>
      </c>
      <c r="K31" s="6" t="s">
        <v>2145</v>
      </c>
    </row>
    <row r="32" spans="1:11" x14ac:dyDescent="0.4">
      <c r="A32" s="127">
        <v>301215292</v>
      </c>
      <c r="B32" s="128" t="s">
        <v>372</v>
      </c>
      <c r="C32" s="129" t="s">
        <v>2922</v>
      </c>
      <c r="D32" s="130" t="s">
        <v>56</v>
      </c>
      <c r="E32" s="5" t="s">
        <v>512</v>
      </c>
      <c r="F32" s="5" t="s">
        <v>513</v>
      </c>
      <c r="G32" s="4" t="s">
        <v>448</v>
      </c>
      <c r="H32" s="130" t="s">
        <v>19</v>
      </c>
      <c r="I32" s="5" t="s">
        <v>72</v>
      </c>
      <c r="J32" s="6">
        <v>45352</v>
      </c>
      <c r="K32" s="6" t="s">
        <v>2145</v>
      </c>
    </row>
    <row r="33" spans="1:11" x14ac:dyDescent="0.4">
      <c r="A33" s="127">
        <v>301214270</v>
      </c>
      <c r="B33" s="128" t="s">
        <v>373</v>
      </c>
      <c r="C33" s="129" t="s">
        <v>2922</v>
      </c>
      <c r="D33" s="130" t="s">
        <v>22</v>
      </c>
      <c r="E33" s="5" t="s">
        <v>465</v>
      </c>
      <c r="F33" s="5" t="s">
        <v>514</v>
      </c>
      <c r="G33" s="4" t="s">
        <v>448</v>
      </c>
      <c r="H33" s="130" t="s">
        <v>19</v>
      </c>
      <c r="I33" s="5" t="s">
        <v>72</v>
      </c>
      <c r="J33" s="6">
        <v>45352</v>
      </c>
      <c r="K33" s="6" t="s">
        <v>2145</v>
      </c>
    </row>
    <row r="34" spans="1:11" x14ac:dyDescent="0.4">
      <c r="A34" s="127">
        <v>301271707</v>
      </c>
      <c r="B34" s="128" t="s">
        <v>468</v>
      </c>
      <c r="C34" s="129" t="s">
        <v>2922</v>
      </c>
      <c r="D34" s="130" t="s">
        <v>56</v>
      </c>
      <c r="E34" s="5" t="s">
        <v>515</v>
      </c>
      <c r="F34" s="5" t="s">
        <v>516</v>
      </c>
      <c r="G34" s="4" t="s">
        <v>448</v>
      </c>
      <c r="H34" s="130" t="s">
        <v>19</v>
      </c>
      <c r="I34" s="5" t="s">
        <v>72</v>
      </c>
      <c r="J34" s="6">
        <v>45352</v>
      </c>
      <c r="K34" s="6" t="s">
        <v>2145</v>
      </c>
    </row>
    <row r="35" spans="1:11" x14ac:dyDescent="0.4">
      <c r="A35" s="127">
        <v>301291046</v>
      </c>
      <c r="B35" s="128" t="s">
        <v>476</v>
      </c>
      <c r="C35" s="129" t="s">
        <v>2922</v>
      </c>
      <c r="D35" s="130" t="s">
        <v>56</v>
      </c>
      <c r="E35" s="5" t="s">
        <v>515</v>
      </c>
      <c r="F35" s="5" t="s">
        <v>517</v>
      </c>
      <c r="G35" s="4" t="s">
        <v>448</v>
      </c>
      <c r="H35" s="130" t="s">
        <v>19</v>
      </c>
      <c r="I35" s="5" t="s">
        <v>72</v>
      </c>
      <c r="J35" s="6">
        <v>45352</v>
      </c>
      <c r="K35" s="6" t="s">
        <v>2145</v>
      </c>
    </row>
    <row r="36" spans="1:11" x14ac:dyDescent="0.4">
      <c r="A36" s="127">
        <v>301397108</v>
      </c>
      <c r="B36" s="128" t="s">
        <v>343</v>
      </c>
      <c r="C36" s="129" t="s">
        <v>2985</v>
      </c>
      <c r="D36" s="130" t="s">
        <v>28</v>
      </c>
      <c r="E36" s="5" t="s">
        <v>518</v>
      </c>
      <c r="F36" s="5" t="s">
        <v>519</v>
      </c>
      <c r="G36" s="4" t="s">
        <v>448</v>
      </c>
      <c r="H36" s="130" t="s">
        <v>27</v>
      </c>
      <c r="I36" s="5" t="s">
        <v>72</v>
      </c>
      <c r="J36" s="6">
        <v>45352</v>
      </c>
      <c r="K36" s="6" t="s">
        <v>2145</v>
      </c>
    </row>
    <row r="37" spans="1:11" x14ac:dyDescent="0.4">
      <c r="A37" s="127">
        <v>301492292</v>
      </c>
      <c r="B37" s="128" t="s">
        <v>497</v>
      </c>
      <c r="C37" s="129" t="s">
        <v>2928</v>
      </c>
      <c r="D37" s="130" t="s">
        <v>31</v>
      </c>
      <c r="E37" s="5" t="s">
        <v>456</v>
      </c>
      <c r="F37" s="5" t="s">
        <v>520</v>
      </c>
      <c r="G37" s="4" t="s">
        <v>448</v>
      </c>
      <c r="H37" s="130" t="s">
        <v>27</v>
      </c>
      <c r="I37" s="5" t="s">
        <v>72</v>
      </c>
      <c r="J37" s="6">
        <v>45352</v>
      </c>
      <c r="K37" s="6" t="s">
        <v>2145</v>
      </c>
    </row>
    <row r="38" spans="1:11" x14ac:dyDescent="0.4">
      <c r="A38" s="132">
        <v>301251068</v>
      </c>
      <c r="B38" s="133" t="s">
        <v>332</v>
      </c>
      <c r="C38" s="131" t="s">
        <v>2920</v>
      </c>
      <c r="D38" s="131" t="s">
        <v>24</v>
      </c>
      <c r="E38" s="5" t="s">
        <v>561</v>
      </c>
      <c r="F38" s="5" t="s">
        <v>562</v>
      </c>
      <c r="G38" s="4" t="s">
        <v>448</v>
      </c>
      <c r="H38" s="5" t="s">
        <v>53</v>
      </c>
      <c r="I38" s="5" t="s">
        <v>72</v>
      </c>
      <c r="J38" s="6">
        <v>45383</v>
      </c>
      <c r="K38" s="6" t="s">
        <v>2145</v>
      </c>
    </row>
    <row r="39" spans="1:11" x14ac:dyDescent="0.4">
      <c r="A39" s="132">
        <v>301029661</v>
      </c>
      <c r="B39" s="133" t="s">
        <v>333</v>
      </c>
      <c r="C39" s="131" t="s">
        <v>2920</v>
      </c>
      <c r="D39" s="131" t="s">
        <v>24</v>
      </c>
      <c r="E39" s="5" t="s">
        <v>561</v>
      </c>
      <c r="F39" s="5" t="s">
        <v>562</v>
      </c>
      <c r="G39" s="4" t="s">
        <v>448</v>
      </c>
      <c r="H39" s="5" t="s">
        <v>53</v>
      </c>
      <c r="I39" s="5" t="s">
        <v>72</v>
      </c>
      <c r="J39" s="6">
        <v>45383</v>
      </c>
      <c r="K39" s="6" t="s">
        <v>2145</v>
      </c>
    </row>
    <row r="40" spans="1:11" x14ac:dyDescent="0.4">
      <c r="A40" s="132">
        <v>301471206</v>
      </c>
      <c r="B40" s="133" t="s">
        <v>399</v>
      </c>
      <c r="C40" s="131" t="s">
        <v>2920</v>
      </c>
      <c r="D40" s="131" t="s">
        <v>24</v>
      </c>
      <c r="E40" s="5" t="s">
        <v>482</v>
      </c>
      <c r="F40" s="5" t="s">
        <v>563</v>
      </c>
      <c r="G40" s="4" t="s">
        <v>448</v>
      </c>
      <c r="H40" s="5" t="s">
        <v>17</v>
      </c>
      <c r="I40" s="5" t="s">
        <v>72</v>
      </c>
      <c r="J40" s="6">
        <v>45383</v>
      </c>
      <c r="K40" s="6" t="s">
        <v>2145</v>
      </c>
    </row>
    <row r="41" spans="1:11" x14ac:dyDescent="0.4">
      <c r="A41" s="132">
        <v>301472624</v>
      </c>
      <c r="B41" s="133" t="s">
        <v>404</v>
      </c>
      <c r="C41" s="131" t="s">
        <v>2920</v>
      </c>
      <c r="D41" s="131" t="s">
        <v>23</v>
      </c>
      <c r="E41" s="5" t="s">
        <v>564</v>
      </c>
      <c r="F41" s="5" t="s">
        <v>565</v>
      </c>
      <c r="G41" s="4" t="s">
        <v>448</v>
      </c>
      <c r="H41" s="5" t="s">
        <v>53</v>
      </c>
      <c r="I41" s="5" t="s">
        <v>72</v>
      </c>
      <c r="J41" s="6">
        <v>45383</v>
      </c>
      <c r="K41" s="6" t="s">
        <v>2145</v>
      </c>
    </row>
    <row r="42" spans="1:11" x14ac:dyDescent="0.4">
      <c r="A42" s="132">
        <v>301473299</v>
      </c>
      <c r="B42" s="133" t="s">
        <v>405</v>
      </c>
      <c r="C42" s="131" t="s">
        <v>2920</v>
      </c>
      <c r="D42" s="131" t="s">
        <v>23</v>
      </c>
      <c r="E42" s="5" t="s">
        <v>564</v>
      </c>
      <c r="F42" s="5" t="s">
        <v>565</v>
      </c>
      <c r="G42" s="4" t="s">
        <v>448</v>
      </c>
      <c r="H42" s="5" t="s">
        <v>53</v>
      </c>
      <c r="I42" s="5" t="s">
        <v>72</v>
      </c>
      <c r="J42" s="6">
        <v>45383</v>
      </c>
      <c r="K42" s="6" t="s">
        <v>2145</v>
      </c>
    </row>
    <row r="43" spans="1:11" x14ac:dyDescent="0.4">
      <c r="A43" s="132">
        <v>301473301</v>
      </c>
      <c r="B43" s="133" t="s">
        <v>406</v>
      </c>
      <c r="C43" s="131" t="s">
        <v>2920</v>
      </c>
      <c r="D43" s="131" t="s">
        <v>23</v>
      </c>
      <c r="E43" s="5" t="s">
        <v>564</v>
      </c>
      <c r="F43" s="5" t="s">
        <v>565</v>
      </c>
      <c r="G43" s="4" t="s">
        <v>448</v>
      </c>
      <c r="H43" s="5" t="s">
        <v>53</v>
      </c>
      <c r="I43" s="5" t="s">
        <v>72</v>
      </c>
      <c r="J43" s="6">
        <v>45383</v>
      </c>
      <c r="K43" s="6" t="s">
        <v>2145</v>
      </c>
    </row>
    <row r="44" spans="1:11" x14ac:dyDescent="0.4">
      <c r="A44" s="132">
        <v>301473396</v>
      </c>
      <c r="B44" s="133" t="s">
        <v>407</v>
      </c>
      <c r="C44" s="131" t="s">
        <v>2920</v>
      </c>
      <c r="D44" s="131" t="s">
        <v>23</v>
      </c>
      <c r="E44" s="5" t="s">
        <v>564</v>
      </c>
      <c r="F44" s="5" t="s">
        <v>565</v>
      </c>
      <c r="G44" s="4" t="s">
        <v>448</v>
      </c>
      <c r="H44" s="5" t="s">
        <v>53</v>
      </c>
      <c r="I44" s="5" t="s">
        <v>72</v>
      </c>
      <c r="J44" s="6">
        <v>45383</v>
      </c>
      <c r="K44" s="6" t="s">
        <v>2145</v>
      </c>
    </row>
    <row r="45" spans="1:11" x14ac:dyDescent="0.4">
      <c r="A45" s="132">
        <v>300815356</v>
      </c>
      <c r="B45" s="133" t="s">
        <v>416</v>
      </c>
      <c r="C45" s="131" t="s">
        <v>2920</v>
      </c>
      <c r="D45" s="131" t="s">
        <v>58</v>
      </c>
      <c r="E45" s="5" t="s">
        <v>480</v>
      </c>
      <c r="F45" s="5" t="s">
        <v>566</v>
      </c>
      <c r="G45" s="4" t="s">
        <v>448</v>
      </c>
      <c r="H45" s="5" t="s">
        <v>19</v>
      </c>
      <c r="I45" s="5" t="s">
        <v>72</v>
      </c>
      <c r="J45" s="6">
        <v>45383</v>
      </c>
      <c r="K45" s="6" t="s">
        <v>2145</v>
      </c>
    </row>
    <row r="46" spans="1:11" x14ac:dyDescent="0.4">
      <c r="A46" s="132">
        <v>301260255</v>
      </c>
      <c r="B46" s="133" t="s">
        <v>418</v>
      </c>
      <c r="C46" s="131" t="s">
        <v>2920</v>
      </c>
      <c r="D46" s="131" t="s">
        <v>24</v>
      </c>
      <c r="E46" s="5" t="s">
        <v>508</v>
      </c>
      <c r="F46" s="5" t="s">
        <v>509</v>
      </c>
      <c r="G46" s="4" t="s">
        <v>448</v>
      </c>
      <c r="H46" s="5" t="s">
        <v>19</v>
      </c>
      <c r="I46" s="5" t="s">
        <v>72</v>
      </c>
      <c r="J46" s="6">
        <v>45383</v>
      </c>
      <c r="K46" s="6" t="s">
        <v>2145</v>
      </c>
    </row>
    <row r="47" spans="1:11" x14ac:dyDescent="0.4">
      <c r="A47" s="132">
        <v>301290156</v>
      </c>
      <c r="B47" s="133" t="s">
        <v>424</v>
      </c>
      <c r="C47" s="131" t="s">
        <v>2920</v>
      </c>
      <c r="D47" s="131" t="s">
        <v>23</v>
      </c>
      <c r="E47" s="5" t="s">
        <v>451</v>
      </c>
      <c r="F47" s="5" t="s">
        <v>567</v>
      </c>
      <c r="G47" s="4" t="s">
        <v>448</v>
      </c>
      <c r="H47" s="5" t="s">
        <v>19</v>
      </c>
      <c r="I47" s="5" t="s">
        <v>72</v>
      </c>
      <c r="J47" s="6">
        <v>45383</v>
      </c>
      <c r="K47" s="6" t="s">
        <v>2145</v>
      </c>
    </row>
    <row r="48" spans="1:11" x14ac:dyDescent="0.4">
      <c r="A48" s="132">
        <v>301290345</v>
      </c>
      <c r="B48" s="133" t="s">
        <v>425</v>
      </c>
      <c r="C48" s="131" t="s">
        <v>2920</v>
      </c>
      <c r="D48" s="131" t="s">
        <v>58</v>
      </c>
      <c r="E48" s="5" t="s">
        <v>480</v>
      </c>
      <c r="F48" s="5" t="s">
        <v>481</v>
      </c>
      <c r="G48" s="4" t="s">
        <v>448</v>
      </c>
      <c r="H48" s="5" t="s">
        <v>19</v>
      </c>
      <c r="I48" s="5" t="s">
        <v>72</v>
      </c>
      <c r="J48" s="6">
        <v>45383</v>
      </c>
      <c r="K48" s="6" t="s">
        <v>2145</v>
      </c>
    </row>
    <row r="49" spans="1:11" x14ac:dyDescent="0.4">
      <c r="A49" s="132">
        <v>301307027</v>
      </c>
      <c r="B49" s="133" t="s">
        <v>428</v>
      </c>
      <c r="C49" s="131" t="s">
        <v>2920</v>
      </c>
      <c r="D49" s="131" t="s">
        <v>23</v>
      </c>
      <c r="E49" s="5" t="s">
        <v>564</v>
      </c>
      <c r="F49" s="5" t="s">
        <v>568</v>
      </c>
      <c r="G49" s="4" t="s">
        <v>448</v>
      </c>
      <c r="H49" s="5" t="s">
        <v>19</v>
      </c>
      <c r="I49" s="5" t="s">
        <v>72</v>
      </c>
      <c r="J49" s="6">
        <v>45383</v>
      </c>
      <c r="K49" s="6" t="s">
        <v>2145</v>
      </c>
    </row>
    <row r="50" spans="1:11" x14ac:dyDescent="0.4">
      <c r="A50" s="132">
        <v>301308199</v>
      </c>
      <c r="B50" s="133" t="s">
        <v>429</v>
      </c>
      <c r="C50" s="131" t="s">
        <v>2920</v>
      </c>
      <c r="D50" s="131" t="s">
        <v>26</v>
      </c>
      <c r="E50" s="5" t="s">
        <v>569</v>
      </c>
      <c r="F50" s="5" t="s">
        <v>570</v>
      </c>
      <c r="G50" s="4" t="s">
        <v>448</v>
      </c>
      <c r="H50" s="5" t="s">
        <v>19</v>
      </c>
      <c r="I50" s="5" t="s">
        <v>72</v>
      </c>
      <c r="J50" s="6">
        <v>45383</v>
      </c>
      <c r="K50" s="6" t="s">
        <v>2145</v>
      </c>
    </row>
    <row r="51" spans="1:11" x14ac:dyDescent="0.4">
      <c r="A51" s="132">
        <v>301308376</v>
      </c>
      <c r="B51" s="133" t="s">
        <v>430</v>
      </c>
      <c r="C51" s="131" t="s">
        <v>2920</v>
      </c>
      <c r="D51" s="131" t="s">
        <v>24</v>
      </c>
      <c r="E51" s="5" t="s">
        <v>561</v>
      </c>
      <c r="F51" s="5" t="s">
        <v>571</v>
      </c>
      <c r="G51" s="4" t="s">
        <v>448</v>
      </c>
      <c r="H51" s="5" t="s">
        <v>19</v>
      </c>
      <c r="I51" s="5" t="s">
        <v>72</v>
      </c>
      <c r="J51" s="6">
        <v>45383</v>
      </c>
      <c r="K51" s="6" t="s">
        <v>2145</v>
      </c>
    </row>
    <row r="52" spans="1:11" x14ac:dyDescent="0.4">
      <c r="A52" s="132">
        <v>301309713</v>
      </c>
      <c r="B52" s="133" t="s">
        <v>431</v>
      </c>
      <c r="C52" s="131" t="s">
        <v>2920</v>
      </c>
      <c r="D52" s="131" t="s">
        <v>24</v>
      </c>
      <c r="E52" s="5" t="s">
        <v>561</v>
      </c>
      <c r="F52" s="5" t="s">
        <v>572</v>
      </c>
      <c r="G52" s="4" t="s">
        <v>448</v>
      </c>
      <c r="H52" s="5" t="s">
        <v>19</v>
      </c>
      <c r="I52" s="5" t="s">
        <v>72</v>
      </c>
      <c r="J52" s="6">
        <v>45383</v>
      </c>
      <c r="K52" s="6" t="s">
        <v>2145</v>
      </c>
    </row>
    <row r="53" spans="1:11" x14ac:dyDescent="0.4">
      <c r="A53" s="132">
        <v>301310833</v>
      </c>
      <c r="B53" s="133" t="s">
        <v>432</v>
      </c>
      <c r="C53" s="131" t="s">
        <v>2920</v>
      </c>
      <c r="D53" s="131" t="s">
        <v>24</v>
      </c>
      <c r="E53" s="5" t="s">
        <v>561</v>
      </c>
      <c r="F53" s="5" t="s">
        <v>573</v>
      </c>
      <c r="G53" s="4" t="s">
        <v>448</v>
      </c>
      <c r="H53" s="5" t="s">
        <v>19</v>
      </c>
      <c r="I53" s="5" t="s">
        <v>72</v>
      </c>
      <c r="J53" s="6">
        <v>45383</v>
      </c>
      <c r="K53" s="6" t="s">
        <v>2145</v>
      </c>
    </row>
    <row r="54" spans="1:11" x14ac:dyDescent="0.4">
      <c r="A54" s="132">
        <v>301315522</v>
      </c>
      <c r="B54" s="133" t="s">
        <v>435</v>
      </c>
      <c r="C54" s="131" t="s">
        <v>2920</v>
      </c>
      <c r="D54" s="131" t="s">
        <v>24</v>
      </c>
      <c r="E54" s="5" t="s">
        <v>482</v>
      </c>
      <c r="F54" s="5" t="s">
        <v>574</v>
      </c>
      <c r="G54" s="4" t="s">
        <v>448</v>
      </c>
      <c r="H54" s="5" t="s">
        <v>19</v>
      </c>
      <c r="I54" s="5" t="s">
        <v>72</v>
      </c>
      <c r="J54" s="6">
        <v>45383</v>
      </c>
      <c r="K54" s="6" t="s">
        <v>2145</v>
      </c>
    </row>
    <row r="55" spans="1:11" x14ac:dyDescent="0.4">
      <c r="A55" s="132">
        <v>301320426</v>
      </c>
      <c r="B55" s="133" t="s">
        <v>437</v>
      </c>
      <c r="C55" s="131" t="s">
        <v>2920</v>
      </c>
      <c r="D55" s="131" t="s">
        <v>26</v>
      </c>
      <c r="E55" s="5" t="s">
        <v>569</v>
      </c>
      <c r="F55" s="5" t="s">
        <v>570</v>
      </c>
      <c r="G55" s="4" t="s">
        <v>448</v>
      </c>
      <c r="H55" s="5" t="s">
        <v>19</v>
      </c>
      <c r="I55" s="5" t="s">
        <v>72</v>
      </c>
      <c r="J55" s="6">
        <v>45383</v>
      </c>
      <c r="K55" s="6" t="s">
        <v>2145</v>
      </c>
    </row>
    <row r="56" spans="1:11" x14ac:dyDescent="0.4">
      <c r="A56" s="132">
        <v>301313854</v>
      </c>
      <c r="B56" s="133" t="s">
        <v>438</v>
      </c>
      <c r="C56" s="131" t="s">
        <v>2920</v>
      </c>
      <c r="D56" s="131" t="s">
        <v>23</v>
      </c>
      <c r="E56" s="5" t="s">
        <v>575</v>
      </c>
      <c r="F56" s="5" t="s">
        <v>576</v>
      </c>
      <c r="G56" s="4" t="s">
        <v>448</v>
      </c>
      <c r="H56" s="5" t="s">
        <v>19</v>
      </c>
      <c r="I56" s="5" t="s">
        <v>72</v>
      </c>
      <c r="J56" s="6">
        <v>45383</v>
      </c>
      <c r="K56" s="6" t="s">
        <v>2145</v>
      </c>
    </row>
    <row r="57" spans="1:11" x14ac:dyDescent="0.4">
      <c r="A57" s="132">
        <v>301283674</v>
      </c>
      <c r="B57" s="133" t="s">
        <v>374</v>
      </c>
      <c r="C57" s="131" t="s">
        <v>2922</v>
      </c>
      <c r="D57" s="131" t="s">
        <v>22</v>
      </c>
      <c r="E57" s="5" t="s">
        <v>465</v>
      </c>
      <c r="F57" s="5" t="s">
        <v>577</v>
      </c>
      <c r="G57" s="4" t="s">
        <v>448</v>
      </c>
      <c r="H57" s="5" t="s">
        <v>19</v>
      </c>
      <c r="I57" s="5" t="s">
        <v>72</v>
      </c>
      <c r="J57" s="6">
        <v>45383</v>
      </c>
      <c r="K57" s="6" t="s">
        <v>2145</v>
      </c>
    </row>
    <row r="58" spans="1:11" x14ac:dyDescent="0.4">
      <c r="A58" s="132">
        <v>301312667</v>
      </c>
      <c r="B58" s="133" t="s">
        <v>375</v>
      </c>
      <c r="C58" s="131" t="s">
        <v>2922</v>
      </c>
      <c r="D58" s="131" t="s">
        <v>22</v>
      </c>
      <c r="E58" s="5" t="s">
        <v>465</v>
      </c>
      <c r="F58" s="5" t="s">
        <v>577</v>
      </c>
      <c r="G58" s="4" t="s">
        <v>448</v>
      </c>
      <c r="H58" s="5" t="s">
        <v>19</v>
      </c>
      <c r="I58" s="5" t="s">
        <v>72</v>
      </c>
      <c r="J58" s="6">
        <v>45383</v>
      </c>
      <c r="K58" s="6" t="s">
        <v>2145</v>
      </c>
    </row>
    <row r="59" spans="1:11" x14ac:dyDescent="0.4">
      <c r="A59" s="132">
        <v>300097345</v>
      </c>
      <c r="B59" s="133" t="s">
        <v>381</v>
      </c>
      <c r="C59" s="131" t="s">
        <v>2922</v>
      </c>
      <c r="D59" s="131" t="s">
        <v>20</v>
      </c>
      <c r="E59" s="5" t="s">
        <v>578</v>
      </c>
      <c r="F59" s="5" t="s">
        <v>579</v>
      </c>
      <c r="G59" s="4" t="s">
        <v>448</v>
      </c>
      <c r="H59" s="5" t="s">
        <v>19</v>
      </c>
      <c r="I59" s="5" t="s">
        <v>72</v>
      </c>
      <c r="J59" s="6">
        <v>45383</v>
      </c>
      <c r="K59" s="6" t="s">
        <v>2145</v>
      </c>
    </row>
    <row r="60" spans="1:11" x14ac:dyDescent="0.4">
      <c r="A60" s="132">
        <v>300277494</v>
      </c>
      <c r="B60" s="133" t="s">
        <v>382</v>
      </c>
      <c r="C60" s="131" t="s">
        <v>2922</v>
      </c>
      <c r="D60" s="131" t="s">
        <v>20</v>
      </c>
      <c r="E60" s="5" t="s">
        <v>578</v>
      </c>
      <c r="F60" s="5" t="s">
        <v>580</v>
      </c>
      <c r="G60" s="4" t="s">
        <v>448</v>
      </c>
      <c r="H60" s="5" t="s">
        <v>19</v>
      </c>
      <c r="I60" s="5" t="s">
        <v>72</v>
      </c>
      <c r="J60" s="6">
        <v>45383</v>
      </c>
      <c r="K60" s="6" t="s">
        <v>2145</v>
      </c>
    </row>
    <row r="61" spans="1:11" x14ac:dyDescent="0.4">
      <c r="A61" s="132">
        <v>301231038</v>
      </c>
      <c r="B61" s="133" t="s">
        <v>385</v>
      </c>
      <c r="C61" s="131" t="s">
        <v>2922</v>
      </c>
      <c r="D61" s="131" t="s">
        <v>20</v>
      </c>
      <c r="E61" s="5" t="s">
        <v>581</v>
      </c>
      <c r="F61" s="5" t="s">
        <v>582</v>
      </c>
      <c r="G61" s="4" t="s">
        <v>448</v>
      </c>
      <c r="H61" s="5" t="s">
        <v>19</v>
      </c>
      <c r="I61" s="5" t="s">
        <v>72</v>
      </c>
      <c r="J61" s="6">
        <v>45383</v>
      </c>
      <c r="K61" s="6" t="s">
        <v>2145</v>
      </c>
    </row>
    <row r="62" spans="1:11" x14ac:dyDescent="0.4">
      <c r="A62" s="132">
        <v>300097180</v>
      </c>
      <c r="B62" s="133" t="s">
        <v>387</v>
      </c>
      <c r="C62" s="131" t="s">
        <v>2922</v>
      </c>
      <c r="D62" s="131" t="s">
        <v>20</v>
      </c>
      <c r="E62" s="5" t="s">
        <v>583</v>
      </c>
      <c r="F62" s="5" t="s">
        <v>584</v>
      </c>
      <c r="G62" s="4" t="s">
        <v>448</v>
      </c>
      <c r="H62" s="5" t="s">
        <v>19</v>
      </c>
      <c r="I62" s="5" t="s">
        <v>72</v>
      </c>
      <c r="J62" s="6">
        <v>45383</v>
      </c>
      <c r="K62" s="6" t="s">
        <v>2145</v>
      </c>
    </row>
    <row r="63" spans="1:11" x14ac:dyDescent="0.4">
      <c r="A63" s="132">
        <v>301422492</v>
      </c>
      <c r="B63" s="133" t="s">
        <v>477</v>
      </c>
      <c r="C63" s="131" t="s">
        <v>2922</v>
      </c>
      <c r="D63" s="131" t="s">
        <v>56</v>
      </c>
      <c r="E63" s="5" t="s">
        <v>515</v>
      </c>
      <c r="F63" s="5" t="s">
        <v>517</v>
      </c>
      <c r="G63" s="4" t="s">
        <v>448</v>
      </c>
      <c r="H63" s="5" t="s">
        <v>19</v>
      </c>
      <c r="I63" s="5" t="s">
        <v>72</v>
      </c>
      <c r="J63" s="6">
        <v>45383</v>
      </c>
      <c r="K63" s="6" t="s">
        <v>2145</v>
      </c>
    </row>
    <row r="64" spans="1:11" x14ac:dyDescent="0.4">
      <c r="A64" s="132">
        <v>300086544</v>
      </c>
      <c r="B64" s="133" t="s">
        <v>478</v>
      </c>
      <c r="C64" s="131" t="s">
        <v>2922</v>
      </c>
      <c r="D64" s="131" t="s">
        <v>22</v>
      </c>
      <c r="E64" s="5" t="s">
        <v>465</v>
      </c>
      <c r="F64" s="5" t="s">
        <v>585</v>
      </c>
      <c r="G64" s="4" t="s">
        <v>448</v>
      </c>
      <c r="H64" s="5" t="s">
        <v>19</v>
      </c>
      <c r="I64" s="5" t="s">
        <v>72</v>
      </c>
      <c r="J64" s="6">
        <v>45383</v>
      </c>
      <c r="K64" s="6" t="s">
        <v>2145</v>
      </c>
    </row>
    <row r="65" spans="1:11" x14ac:dyDescent="0.4">
      <c r="A65" s="132">
        <v>300262798</v>
      </c>
      <c r="B65" s="133" t="s">
        <v>338</v>
      </c>
      <c r="C65" s="131" t="s">
        <v>8</v>
      </c>
      <c r="D65" s="131" t="s">
        <v>60</v>
      </c>
      <c r="E65" s="5" t="s">
        <v>586</v>
      </c>
      <c r="F65" s="5" t="s">
        <v>587</v>
      </c>
      <c r="G65" s="4" t="s">
        <v>448</v>
      </c>
      <c r="H65" s="5" t="s">
        <v>27</v>
      </c>
      <c r="I65" s="5" t="s">
        <v>72</v>
      </c>
      <c r="J65" s="6">
        <v>45383</v>
      </c>
      <c r="K65" s="6" t="s">
        <v>2145</v>
      </c>
    </row>
    <row r="66" spans="1:11" x14ac:dyDescent="0.4">
      <c r="A66" s="132">
        <v>300997851</v>
      </c>
      <c r="B66" s="133" t="s">
        <v>393</v>
      </c>
      <c r="C66" s="131" t="s">
        <v>8</v>
      </c>
      <c r="D66" s="131" t="s">
        <v>36</v>
      </c>
      <c r="E66" s="5" t="s">
        <v>588</v>
      </c>
      <c r="F66" s="5" t="s">
        <v>589</v>
      </c>
      <c r="G66" s="4" t="s">
        <v>448</v>
      </c>
      <c r="H66" s="5" t="s">
        <v>27</v>
      </c>
      <c r="I66" s="5" t="s">
        <v>72</v>
      </c>
      <c r="J66" s="6">
        <v>45383</v>
      </c>
      <c r="K66" s="6" t="s">
        <v>2145</v>
      </c>
    </row>
    <row r="67" spans="1:11" x14ac:dyDescent="0.4">
      <c r="A67" s="132">
        <v>301051283</v>
      </c>
      <c r="B67" s="133" t="s">
        <v>394</v>
      </c>
      <c r="C67" s="131" t="s">
        <v>8</v>
      </c>
      <c r="D67" s="131" t="s">
        <v>36</v>
      </c>
      <c r="E67" s="5" t="s">
        <v>588</v>
      </c>
      <c r="F67" s="5" t="s">
        <v>589</v>
      </c>
      <c r="G67" s="4" t="s">
        <v>448</v>
      </c>
      <c r="H67" s="5" t="s">
        <v>27</v>
      </c>
      <c r="I67" s="5" t="s">
        <v>72</v>
      </c>
      <c r="J67" s="6">
        <v>45383</v>
      </c>
      <c r="K67" s="6" t="s">
        <v>2145</v>
      </c>
    </row>
    <row r="68" spans="1:11" x14ac:dyDescent="0.4">
      <c r="A68" s="132">
        <v>301425410</v>
      </c>
      <c r="B68" s="133" t="s">
        <v>344</v>
      </c>
      <c r="C68" s="131" t="s">
        <v>2985</v>
      </c>
      <c r="D68" s="131" t="s">
        <v>28</v>
      </c>
      <c r="E68" s="5" t="s">
        <v>518</v>
      </c>
      <c r="F68" s="5" t="s">
        <v>590</v>
      </c>
      <c r="G68" s="4" t="s">
        <v>448</v>
      </c>
      <c r="H68" s="5" t="s">
        <v>27</v>
      </c>
      <c r="I68" s="5" t="s">
        <v>72</v>
      </c>
      <c r="J68" s="6">
        <v>45383</v>
      </c>
      <c r="K68" s="6" t="s">
        <v>2145</v>
      </c>
    </row>
    <row r="69" spans="1:11" x14ac:dyDescent="0.4">
      <c r="A69" s="132">
        <v>301469426</v>
      </c>
      <c r="B69" s="133" t="s">
        <v>444</v>
      </c>
      <c r="C69" s="131" t="s">
        <v>2985</v>
      </c>
      <c r="D69" s="131" t="s">
        <v>28</v>
      </c>
      <c r="E69" s="5" t="s">
        <v>518</v>
      </c>
      <c r="F69" s="5" t="s">
        <v>591</v>
      </c>
      <c r="G69" s="4" t="s">
        <v>448</v>
      </c>
      <c r="H69" s="5" t="s">
        <v>27</v>
      </c>
      <c r="I69" s="5" t="s">
        <v>72</v>
      </c>
      <c r="J69" s="6">
        <v>45383</v>
      </c>
      <c r="K69" s="6" t="s">
        <v>2145</v>
      </c>
    </row>
    <row r="70" spans="1:11" x14ac:dyDescent="0.4">
      <c r="A70" s="132">
        <v>301416799</v>
      </c>
      <c r="B70" s="133" t="s">
        <v>445</v>
      </c>
      <c r="C70" s="131" t="s">
        <v>2985</v>
      </c>
      <c r="D70" s="131" t="s">
        <v>28</v>
      </c>
      <c r="E70" s="5" t="s">
        <v>518</v>
      </c>
      <c r="F70" s="5" t="s">
        <v>590</v>
      </c>
      <c r="G70" s="4" t="s">
        <v>448</v>
      </c>
      <c r="H70" s="5" t="s">
        <v>27</v>
      </c>
      <c r="I70" s="5" t="s">
        <v>72</v>
      </c>
      <c r="J70" s="6">
        <v>45383</v>
      </c>
      <c r="K70" s="6" t="s">
        <v>2145</v>
      </c>
    </row>
    <row r="71" spans="1:11" x14ac:dyDescent="0.4">
      <c r="A71" s="132">
        <v>300782761</v>
      </c>
      <c r="B71" s="133" t="s">
        <v>491</v>
      </c>
      <c r="C71" s="131" t="s">
        <v>8</v>
      </c>
      <c r="D71" s="131" t="s">
        <v>411</v>
      </c>
      <c r="E71" s="5" t="s">
        <v>592</v>
      </c>
      <c r="F71" s="5" t="s">
        <v>593</v>
      </c>
      <c r="G71" s="4" t="s">
        <v>448</v>
      </c>
      <c r="H71" s="5" t="s">
        <v>27</v>
      </c>
      <c r="I71" s="5" t="s">
        <v>72</v>
      </c>
      <c r="J71" s="6">
        <v>45383</v>
      </c>
      <c r="K71" s="6" t="s">
        <v>2145</v>
      </c>
    </row>
    <row r="72" spans="1:11" x14ac:dyDescent="0.4">
      <c r="A72" s="132">
        <v>300381177</v>
      </c>
      <c r="B72" s="133" t="s">
        <v>495</v>
      </c>
      <c r="C72" s="131" t="s">
        <v>2928</v>
      </c>
      <c r="D72" s="131" t="s">
        <v>30</v>
      </c>
      <c r="E72" s="5" t="s">
        <v>461</v>
      </c>
      <c r="F72" s="5" t="s">
        <v>594</v>
      </c>
      <c r="G72" s="4" t="s">
        <v>448</v>
      </c>
      <c r="H72" s="5" t="s">
        <v>17</v>
      </c>
      <c r="I72" s="5" t="s">
        <v>72</v>
      </c>
      <c r="J72" s="6">
        <v>45383</v>
      </c>
      <c r="K72" s="6" t="s">
        <v>2145</v>
      </c>
    </row>
    <row r="73" spans="1:11" x14ac:dyDescent="0.4">
      <c r="A73" s="132">
        <v>300385804</v>
      </c>
      <c r="B73" s="133" t="s">
        <v>496</v>
      </c>
      <c r="C73" s="131" t="s">
        <v>2928</v>
      </c>
      <c r="D73" s="131" t="s">
        <v>30</v>
      </c>
      <c r="E73" s="5" t="s">
        <v>461</v>
      </c>
      <c r="F73" s="5" t="s">
        <v>462</v>
      </c>
      <c r="G73" s="4" t="s">
        <v>448</v>
      </c>
      <c r="H73" s="5" t="s">
        <v>25</v>
      </c>
      <c r="I73" s="5" t="s">
        <v>72</v>
      </c>
      <c r="J73" s="6">
        <v>45383</v>
      </c>
      <c r="K73" s="6" t="s">
        <v>2145</v>
      </c>
    </row>
    <row r="74" spans="1:11" x14ac:dyDescent="0.4">
      <c r="A74" s="132">
        <v>301575772</v>
      </c>
      <c r="B74" s="133" t="s">
        <v>498</v>
      </c>
      <c r="C74" s="131" t="s">
        <v>2928</v>
      </c>
      <c r="D74" s="131" t="s">
        <v>31</v>
      </c>
      <c r="E74" s="5" t="s">
        <v>456</v>
      </c>
      <c r="F74" s="5" t="s">
        <v>457</v>
      </c>
      <c r="G74" s="4" t="s">
        <v>459</v>
      </c>
      <c r="H74" s="5" t="s">
        <v>27</v>
      </c>
      <c r="I74" s="5" t="s">
        <v>72</v>
      </c>
      <c r="J74" s="6">
        <v>45383</v>
      </c>
      <c r="K74" s="6" t="s">
        <v>2145</v>
      </c>
    </row>
    <row r="75" spans="1:11" x14ac:dyDescent="0.4">
      <c r="A75" s="132">
        <v>301437255</v>
      </c>
      <c r="B75" s="133" t="s">
        <v>499</v>
      </c>
      <c r="C75" s="131" t="s">
        <v>2928</v>
      </c>
      <c r="D75" s="131" t="s">
        <v>31</v>
      </c>
      <c r="E75" s="5" t="s">
        <v>456</v>
      </c>
      <c r="F75" s="5" t="s">
        <v>595</v>
      </c>
      <c r="G75" s="4" t="s">
        <v>448</v>
      </c>
      <c r="H75" s="5" t="s">
        <v>27</v>
      </c>
      <c r="I75" s="5" t="s">
        <v>72</v>
      </c>
      <c r="J75" s="6">
        <v>45383</v>
      </c>
      <c r="K75" s="6" t="s">
        <v>2145</v>
      </c>
    </row>
    <row r="76" spans="1:11" x14ac:dyDescent="0.4">
      <c r="A76" s="132">
        <v>301483513</v>
      </c>
      <c r="B76" s="133" t="s">
        <v>500</v>
      </c>
      <c r="C76" s="131" t="s">
        <v>2928</v>
      </c>
      <c r="D76" s="131" t="s">
        <v>31</v>
      </c>
      <c r="E76" s="5" t="s">
        <v>456</v>
      </c>
      <c r="F76" s="5" t="s">
        <v>520</v>
      </c>
      <c r="G76" s="4" t="s">
        <v>448</v>
      </c>
      <c r="H76" s="5" t="s">
        <v>27</v>
      </c>
      <c r="I76" s="5" t="s">
        <v>72</v>
      </c>
      <c r="J76" s="6">
        <v>45383</v>
      </c>
      <c r="K76" s="6" t="s">
        <v>2145</v>
      </c>
    </row>
    <row r="77" spans="1:11" x14ac:dyDescent="0.4">
      <c r="A77" s="132">
        <v>301502303</v>
      </c>
      <c r="B77" s="133" t="s">
        <v>501</v>
      </c>
      <c r="C77" s="131" t="s">
        <v>2985</v>
      </c>
      <c r="D77" s="131" t="s">
        <v>28</v>
      </c>
      <c r="E77" s="5" t="s">
        <v>518</v>
      </c>
      <c r="F77" s="5" t="s">
        <v>596</v>
      </c>
      <c r="G77" s="4" t="s">
        <v>448</v>
      </c>
      <c r="H77" s="5" t="s">
        <v>27</v>
      </c>
      <c r="I77" s="5" t="s">
        <v>72</v>
      </c>
      <c r="J77" s="6">
        <v>45383</v>
      </c>
      <c r="K77" s="6" t="s">
        <v>2145</v>
      </c>
    </row>
    <row r="78" spans="1:11" x14ac:dyDescent="0.4">
      <c r="A78" s="132">
        <v>301520145</v>
      </c>
      <c r="B78" s="133" t="s">
        <v>521</v>
      </c>
      <c r="C78" s="131" t="s">
        <v>2928</v>
      </c>
      <c r="D78" s="131" t="s">
        <v>31</v>
      </c>
      <c r="E78" s="5" t="s">
        <v>456</v>
      </c>
      <c r="F78" s="5" t="s">
        <v>520</v>
      </c>
      <c r="G78" s="4" t="s">
        <v>448</v>
      </c>
      <c r="H78" s="5" t="s">
        <v>27</v>
      </c>
      <c r="I78" s="5" t="s">
        <v>72</v>
      </c>
      <c r="J78" s="6">
        <v>45383</v>
      </c>
      <c r="K78" s="6" t="s">
        <v>2145</v>
      </c>
    </row>
    <row r="79" spans="1:11" x14ac:dyDescent="0.4">
      <c r="A79" s="132">
        <v>301456541</v>
      </c>
      <c r="B79" s="133" t="s">
        <v>522</v>
      </c>
      <c r="C79" s="131" t="s">
        <v>2928</v>
      </c>
      <c r="D79" s="131" t="s">
        <v>31</v>
      </c>
      <c r="E79" s="5" t="s">
        <v>456</v>
      </c>
      <c r="F79" s="5" t="s">
        <v>520</v>
      </c>
      <c r="G79" s="4" t="s">
        <v>448</v>
      </c>
      <c r="H79" s="5" t="s">
        <v>27</v>
      </c>
      <c r="I79" s="5" t="s">
        <v>72</v>
      </c>
      <c r="J79" s="6">
        <v>45383</v>
      </c>
      <c r="K79" s="6" t="s">
        <v>2145</v>
      </c>
    </row>
    <row r="80" spans="1:11" x14ac:dyDescent="0.4">
      <c r="A80" s="132">
        <v>301542996</v>
      </c>
      <c r="B80" s="133" t="s">
        <v>523</v>
      </c>
      <c r="C80" s="131" t="s">
        <v>2928</v>
      </c>
      <c r="D80" s="131" t="s">
        <v>31</v>
      </c>
      <c r="E80" s="5" t="s">
        <v>456</v>
      </c>
      <c r="F80" s="5" t="s">
        <v>520</v>
      </c>
      <c r="G80" s="4" t="s">
        <v>448</v>
      </c>
      <c r="H80" s="5" t="s">
        <v>27</v>
      </c>
      <c r="I80" s="5" t="s">
        <v>72</v>
      </c>
      <c r="J80" s="6">
        <v>45383</v>
      </c>
      <c r="K80" s="6" t="s">
        <v>2145</v>
      </c>
    </row>
    <row r="81" spans="1:11" x14ac:dyDescent="0.4">
      <c r="A81" s="132">
        <v>301492291</v>
      </c>
      <c r="B81" s="133" t="s">
        <v>524</v>
      </c>
      <c r="C81" s="131" t="s">
        <v>2928</v>
      </c>
      <c r="D81" s="131" t="s">
        <v>31</v>
      </c>
      <c r="E81" s="5" t="s">
        <v>456</v>
      </c>
      <c r="F81" s="5" t="s">
        <v>457</v>
      </c>
      <c r="G81" s="4" t="s">
        <v>448</v>
      </c>
      <c r="H81" s="5" t="s">
        <v>27</v>
      </c>
      <c r="I81" s="5" t="s">
        <v>72</v>
      </c>
      <c r="J81" s="6">
        <v>45383</v>
      </c>
      <c r="K81" s="6" t="s">
        <v>2145</v>
      </c>
    </row>
    <row r="82" spans="1:11" x14ac:dyDescent="0.4">
      <c r="A82" s="132">
        <v>301346689</v>
      </c>
      <c r="B82" s="133" t="s">
        <v>525</v>
      </c>
      <c r="C82" s="131" t="s">
        <v>2928</v>
      </c>
      <c r="D82" s="131" t="s">
        <v>410</v>
      </c>
      <c r="E82" s="5" t="s">
        <v>461</v>
      </c>
      <c r="F82" s="5" t="s">
        <v>597</v>
      </c>
      <c r="G82" s="4" t="s">
        <v>448</v>
      </c>
      <c r="H82" s="5" t="s">
        <v>538</v>
      </c>
      <c r="I82" s="5" t="s">
        <v>72</v>
      </c>
      <c r="J82" s="6">
        <v>45383</v>
      </c>
      <c r="K82" s="6" t="s">
        <v>2145</v>
      </c>
    </row>
    <row r="83" spans="1:11" x14ac:dyDescent="0.4">
      <c r="A83" s="132">
        <v>300285872</v>
      </c>
      <c r="B83" s="133" t="s">
        <v>526</v>
      </c>
      <c r="C83" s="131" t="s">
        <v>2928</v>
      </c>
      <c r="D83" s="131" t="s">
        <v>410</v>
      </c>
      <c r="E83" s="5" t="s">
        <v>461</v>
      </c>
      <c r="F83" s="5" t="s">
        <v>597</v>
      </c>
      <c r="G83" s="4" t="s">
        <v>448</v>
      </c>
      <c r="H83" s="5" t="s">
        <v>538</v>
      </c>
      <c r="I83" s="5" t="s">
        <v>72</v>
      </c>
      <c r="J83" s="6">
        <v>45383</v>
      </c>
      <c r="K83" s="6" t="s">
        <v>2145</v>
      </c>
    </row>
    <row r="84" spans="1:11" x14ac:dyDescent="0.4">
      <c r="A84" s="132">
        <v>301960854</v>
      </c>
      <c r="B84" s="133" t="s">
        <v>555</v>
      </c>
      <c r="C84" s="131" t="s">
        <v>2985</v>
      </c>
      <c r="D84" s="131" t="s">
        <v>28</v>
      </c>
      <c r="E84" s="5" t="s">
        <v>518</v>
      </c>
      <c r="F84" s="5" t="s">
        <v>591</v>
      </c>
      <c r="G84" s="4" t="s">
        <v>598</v>
      </c>
      <c r="H84" s="5" t="s">
        <v>27</v>
      </c>
      <c r="I84" s="5" t="s">
        <v>72</v>
      </c>
      <c r="J84" s="6">
        <v>45383</v>
      </c>
      <c r="K84" s="6" t="s">
        <v>2145</v>
      </c>
    </row>
    <row r="85" spans="1:11" x14ac:dyDescent="0.4">
      <c r="A85" s="132">
        <v>301312832</v>
      </c>
      <c r="B85" s="133" t="s">
        <v>541</v>
      </c>
      <c r="C85" s="131" t="s">
        <v>8</v>
      </c>
      <c r="D85" s="131" t="s">
        <v>35</v>
      </c>
      <c r="E85" s="5" t="s">
        <v>599</v>
      </c>
      <c r="F85" s="5" t="s">
        <v>600</v>
      </c>
      <c r="G85" s="4" t="s">
        <v>448</v>
      </c>
      <c r="H85" s="5" t="s">
        <v>27</v>
      </c>
      <c r="I85" s="5" t="s">
        <v>72</v>
      </c>
      <c r="J85" s="6">
        <v>45383</v>
      </c>
      <c r="K85" s="6" t="s">
        <v>2145</v>
      </c>
    </row>
    <row r="86" spans="1:11" x14ac:dyDescent="0.4">
      <c r="A86" s="132">
        <v>301454834</v>
      </c>
      <c r="B86" s="133" t="s">
        <v>544</v>
      </c>
      <c r="C86" s="131" t="s">
        <v>8</v>
      </c>
      <c r="D86" s="131" t="s">
        <v>411</v>
      </c>
      <c r="E86" s="5" t="s">
        <v>592</v>
      </c>
      <c r="F86" s="5" t="s">
        <v>601</v>
      </c>
      <c r="G86" s="4" t="s">
        <v>448</v>
      </c>
      <c r="H86" s="5" t="s">
        <v>27</v>
      </c>
      <c r="I86" s="5" t="s">
        <v>72</v>
      </c>
      <c r="J86" s="6">
        <v>45383</v>
      </c>
      <c r="K86" s="6" t="s">
        <v>2145</v>
      </c>
    </row>
    <row r="87" spans="1:11" x14ac:dyDescent="0.4">
      <c r="A87" s="134">
        <v>301336451</v>
      </c>
      <c r="B87" s="135" t="s">
        <v>326</v>
      </c>
      <c r="C87" s="136" t="s">
        <v>2928</v>
      </c>
      <c r="D87" s="137" t="s">
        <v>30</v>
      </c>
      <c r="E87" s="5" t="s">
        <v>461</v>
      </c>
      <c r="F87" s="5" t="s">
        <v>462</v>
      </c>
      <c r="G87" s="4" t="s">
        <v>448</v>
      </c>
      <c r="H87" s="5" t="s">
        <v>25</v>
      </c>
      <c r="I87" s="5" t="s">
        <v>72</v>
      </c>
      <c r="J87" s="6">
        <v>45413</v>
      </c>
      <c r="K87" s="6" t="s">
        <v>2145</v>
      </c>
    </row>
    <row r="88" spans="1:11" x14ac:dyDescent="0.4">
      <c r="A88" s="134">
        <v>301471458</v>
      </c>
      <c r="B88" s="135" t="s">
        <v>402</v>
      </c>
      <c r="C88" s="136" t="s">
        <v>2920</v>
      </c>
      <c r="D88" s="137" t="s">
        <v>23</v>
      </c>
      <c r="E88" s="5" t="s">
        <v>663</v>
      </c>
      <c r="F88" s="5" t="s">
        <v>664</v>
      </c>
      <c r="G88" s="4" t="s">
        <v>448</v>
      </c>
      <c r="H88" s="5" t="s">
        <v>53</v>
      </c>
      <c r="I88" s="5" t="s">
        <v>72</v>
      </c>
      <c r="J88" s="6">
        <v>45413</v>
      </c>
      <c r="K88" s="6" t="s">
        <v>2145</v>
      </c>
    </row>
    <row r="89" spans="1:11" x14ac:dyDescent="0.4">
      <c r="A89" s="134">
        <v>301471506</v>
      </c>
      <c r="B89" s="135" t="s">
        <v>403</v>
      </c>
      <c r="C89" s="136" t="s">
        <v>2920</v>
      </c>
      <c r="D89" s="137" t="s">
        <v>23</v>
      </c>
      <c r="E89" s="5" t="s">
        <v>663</v>
      </c>
      <c r="F89" s="5" t="s">
        <v>664</v>
      </c>
      <c r="G89" s="4" t="s">
        <v>448</v>
      </c>
      <c r="H89" s="5" t="s">
        <v>53</v>
      </c>
      <c r="I89" s="5" t="s">
        <v>72</v>
      </c>
      <c r="J89" s="6">
        <v>45413</v>
      </c>
      <c r="K89" s="6" t="s">
        <v>2145</v>
      </c>
    </row>
    <row r="90" spans="1:11" x14ac:dyDescent="0.4">
      <c r="A90" s="134">
        <v>301260959</v>
      </c>
      <c r="B90" s="135" t="s">
        <v>419</v>
      </c>
      <c r="C90" s="136" t="s">
        <v>2920</v>
      </c>
      <c r="D90" s="137" t="s">
        <v>24</v>
      </c>
      <c r="E90" s="5" t="s">
        <v>482</v>
      </c>
      <c r="F90" s="5" t="s">
        <v>665</v>
      </c>
      <c r="G90" s="4" t="s">
        <v>448</v>
      </c>
      <c r="H90" s="5" t="s">
        <v>19</v>
      </c>
      <c r="I90" s="5" t="s">
        <v>72</v>
      </c>
      <c r="J90" s="6">
        <v>45413</v>
      </c>
      <c r="K90" s="6" t="s">
        <v>2145</v>
      </c>
    </row>
    <row r="91" spans="1:11" x14ac:dyDescent="0.4">
      <c r="A91" s="134">
        <v>301280089</v>
      </c>
      <c r="B91" s="135" t="s">
        <v>420</v>
      </c>
      <c r="C91" s="136" t="s">
        <v>2920</v>
      </c>
      <c r="D91" s="137" t="s">
        <v>24</v>
      </c>
      <c r="E91" s="5" t="s">
        <v>482</v>
      </c>
      <c r="F91" s="5" t="s">
        <v>563</v>
      </c>
      <c r="G91" s="4" t="s">
        <v>448</v>
      </c>
      <c r="H91" s="5" t="s">
        <v>19</v>
      </c>
      <c r="I91" s="5" t="s">
        <v>72</v>
      </c>
      <c r="J91" s="6">
        <v>45413</v>
      </c>
      <c r="K91" s="6" t="s">
        <v>2145</v>
      </c>
    </row>
    <row r="92" spans="1:11" x14ac:dyDescent="0.4">
      <c r="A92" s="134">
        <v>301286239</v>
      </c>
      <c r="B92" s="135" t="s">
        <v>421</v>
      </c>
      <c r="C92" s="136" t="s">
        <v>2920</v>
      </c>
      <c r="D92" s="137" t="s">
        <v>58</v>
      </c>
      <c r="E92" s="5" t="s">
        <v>480</v>
      </c>
      <c r="F92" s="5" t="s">
        <v>666</v>
      </c>
      <c r="G92" s="4" t="s">
        <v>448</v>
      </c>
      <c r="H92" s="5" t="s">
        <v>19</v>
      </c>
      <c r="I92" s="5" t="s">
        <v>72</v>
      </c>
      <c r="J92" s="6">
        <v>45413</v>
      </c>
      <c r="K92" s="6" t="s">
        <v>2145</v>
      </c>
    </row>
    <row r="93" spans="1:11" x14ac:dyDescent="0.4">
      <c r="A93" s="134">
        <v>301283768</v>
      </c>
      <c r="B93" s="135" t="s">
        <v>422</v>
      </c>
      <c r="C93" s="136" t="s">
        <v>2920</v>
      </c>
      <c r="D93" s="137" t="s">
        <v>24</v>
      </c>
      <c r="E93" s="5" t="s">
        <v>482</v>
      </c>
      <c r="F93" s="5" t="s">
        <v>483</v>
      </c>
      <c r="G93" s="4" t="s">
        <v>448</v>
      </c>
      <c r="H93" s="5" t="s">
        <v>19</v>
      </c>
      <c r="I93" s="5" t="s">
        <v>72</v>
      </c>
      <c r="J93" s="6">
        <v>45413</v>
      </c>
      <c r="K93" s="6" t="s">
        <v>2145</v>
      </c>
    </row>
    <row r="94" spans="1:11" x14ac:dyDescent="0.4">
      <c r="A94" s="134">
        <v>301295007</v>
      </c>
      <c r="B94" s="135" t="s">
        <v>426</v>
      </c>
      <c r="C94" s="136" t="s">
        <v>2920</v>
      </c>
      <c r="D94" s="137" t="s">
        <v>26</v>
      </c>
      <c r="E94" s="5" t="s">
        <v>569</v>
      </c>
      <c r="F94" s="5" t="s">
        <v>667</v>
      </c>
      <c r="G94" s="4" t="s">
        <v>448</v>
      </c>
      <c r="H94" s="5" t="s">
        <v>19</v>
      </c>
      <c r="I94" s="5" t="s">
        <v>72</v>
      </c>
      <c r="J94" s="6">
        <v>45413</v>
      </c>
      <c r="K94" s="6" t="s">
        <v>2145</v>
      </c>
    </row>
    <row r="95" spans="1:11" x14ac:dyDescent="0.4">
      <c r="A95" s="134">
        <v>301317422</v>
      </c>
      <c r="B95" s="135" t="s">
        <v>433</v>
      </c>
      <c r="C95" s="136" t="s">
        <v>2920</v>
      </c>
      <c r="D95" s="137" t="s">
        <v>58</v>
      </c>
      <c r="E95" s="5" t="s">
        <v>480</v>
      </c>
      <c r="F95" s="5" t="s">
        <v>668</v>
      </c>
      <c r="G95" s="4" t="s">
        <v>448</v>
      </c>
      <c r="H95" s="5" t="s">
        <v>19</v>
      </c>
      <c r="I95" s="5" t="s">
        <v>72</v>
      </c>
      <c r="J95" s="6">
        <v>45413</v>
      </c>
      <c r="K95" s="6" t="s">
        <v>2145</v>
      </c>
    </row>
    <row r="96" spans="1:11" x14ac:dyDescent="0.4">
      <c r="A96" s="134">
        <v>301311954</v>
      </c>
      <c r="B96" s="135" t="s">
        <v>434</v>
      </c>
      <c r="C96" s="136" t="s">
        <v>2920</v>
      </c>
      <c r="D96" s="137" t="s">
        <v>26</v>
      </c>
      <c r="E96" s="5" t="s">
        <v>569</v>
      </c>
      <c r="F96" s="5" t="s">
        <v>667</v>
      </c>
      <c r="G96" s="4" t="s">
        <v>448</v>
      </c>
      <c r="H96" s="5" t="s">
        <v>19</v>
      </c>
      <c r="I96" s="5" t="s">
        <v>72</v>
      </c>
      <c r="J96" s="6">
        <v>45413</v>
      </c>
      <c r="K96" s="6" t="s">
        <v>2145</v>
      </c>
    </row>
    <row r="97" spans="1:11" x14ac:dyDescent="0.4">
      <c r="A97" s="134">
        <v>301320066</v>
      </c>
      <c r="B97" s="135" t="s">
        <v>436</v>
      </c>
      <c r="C97" s="136" t="s">
        <v>2920</v>
      </c>
      <c r="D97" s="137" t="s">
        <v>24</v>
      </c>
      <c r="E97" s="5" t="s">
        <v>510</v>
      </c>
      <c r="F97" s="5" t="s">
        <v>669</v>
      </c>
      <c r="G97" s="4" t="s">
        <v>448</v>
      </c>
      <c r="H97" s="5" t="s">
        <v>19</v>
      </c>
      <c r="I97" s="5" t="s">
        <v>72</v>
      </c>
      <c r="J97" s="6">
        <v>45413</v>
      </c>
      <c r="K97" s="6" t="s">
        <v>2145</v>
      </c>
    </row>
    <row r="98" spans="1:11" x14ac:dyDescent="0.4">
      <c r="A98" s="134">
        <v>301320166</v>
      </c>
      <c r="B98" s="135" t="s">
        <v>352</v>
      </c>
      <c r="C98" s="136" t="s">
        <v>2922</v>
      </c>
      <c r="D98" s="137" t="s">
        <v>21</v>
      </c>
      <c r="E98" s="5" t="s">
        <v>670</v>
      </c>
      <c r="F98" s="5" t="s">
        <v>671</v>
      </c>
      <c r="G98" s="4" t="s">
        <v>448</v>
      </c>
      <c r="H98" s="5" t="s">
        <v>25</v>
      </c>
      <c r="I98" s="5" t="s">
        <v>72</v>
      </c>
      <c r="J98" s="6">
        <v>45413</v>
      </c>
      <c r="K98" s="6" t="s">
        <v>2145</v>
      </c>
    </row>
    <row r="99" spans="1:11" x14ac:dyDescent="0.4">
      <c r="A99" s="134">
        <v>301417878</v>
      </c>
      <c r="B99" s="135" t="s">
        <v>353</v>
      </c>
      <c r="C99" s="136" t="s">
        <v>2922</v>
      </c>
      <c r="D99" s="137" t="s">
        <v>18</v>
      </c>
      <c r="E99" s="5" t="s">
        <v>672</v>
      </c>
      <c r="F99" s="5" t="s">
        <v>673</v>
      </c>
      <c r="G99" s="4" t="s">
        <v>448</v>
      </c>
      <c r="H99" s="5" t="s">
        <v>19</v>
      </c>
      <c r="I99" s="5" t="s">
        <v>72</v>
      </c>
      <c r="J99" s="6">
        <v>45413</v>
      </c>
      <c r="K99" s="6" t="s">
        <v>2145</v>
      </c>
    </row>
    <row r="100" spans="1:11" x14ac:dyDescent="0.4">
      <c r="A100" s="134">
        <v>300066898</v>
      </c>
      <c r="B100" s="135" t="s">
        <v>354</v>
      </c>
      <c r="C100" s="136" t="s">
        <v>2922</v>
      </c>
      <c r="D100" s="137" t="s">
        <v>18</v>
      </c>
      <c r="E100" s="5" t="s">
        <v>672</v>
      </c>
      <c r="F100" s="5" t="s">
        <v>673</v>
      </c>
      <c r="G100" s="4" t="s">
        <v>448</v>
      </c>
      <c r="H100" s="5" t="s">
        <v>19</v>
      </c>
      <c r="I100" s="5" t="s">
        <v>72</v>
      </c>
      <c r="J100" s="6">
        <v>45413</v>
      </c>
      <c r="K100" s="6" t="s">
        <v>2145</v>
      </c>
    </row>
    <row r="101" spans="1:11" x14ac:dyDescent="0.4">
      <c r="A101" s="134">
        <v>301339486</v>
      </c>
      <c r="B101" s="135" t="s">
        <v>356</v>
      </c>
      <c r="C101" s="136" t="s">
        <v>2922</v>
      </c>
      <c r="D101" s="137" t="s">
        <v>18</v>
      </c>
      <c r="E101" s="5" t="s">
        <v>463</v>
      </c>
      <c r="F101" s="5" t="s">
        <v>674</v>
      </c>
      <c r="G101" s="4" t="s">
        <v>448</v>
      </c>
      <c r="H101" s="5" t="s">
        <v>19</v>
      </c>
      <c r="I101" s="5" t="s">
        <v>72</v>
      </c>
      <c r="J101" s="6">
        <v>45413</v>
      </c>
      <c r="K101" s="6" t="s">
        <v>2145</v>
      </c>
    </row>
    <row r="102" spans="1:11" x14ac:dyDescent="0.4">
      <c r="A102" s="134">
        <v>301355213</v>
      </c>
      <c r="B102" s="135" t="s">
        <v>357</v>
      </c>
      <c r="C102" s="136" t="s">
        <v>2922</v>
      </c>
      <c r="D102" s="137" t="s">
        <v>18</v>
      </c>
      <c r="E102" s="5" t="s">
        <v>463</v>
      </c>
      <c r="F102" s="5" t="s">
        <v>675</v>
      </c>
      <c r="G102" s="4" t="s">
        <v>448</v>
      </c>
      <c r="H102" s="5" t="s">
        <v>19</v>
      </c>
      <c r="I102" s="5" t="s">
        <v>72</v>
      </c>
      <c r="J102" s="6">
        <v>45413</v>
      </c>
      <c r="K102" s="6" t="s">
        <v>2145</v>
      </c>
    </row>
    <row r="103" spans="1:11" x14ac:dyDescent="0.4">
      <c r="A103" s="134">
        <v>300064913</v>
      </c>
      <c r="B103" s="135" t="s">
        <v>358</v>
      </c>
      <c r="C103" s="136" t="s">
        <v>2922</v>
      </c>
      <c r="D103" s="137" t="s">
        <v>18</v>
      </c>
      <c r="E103" s="5" t="s">
        <v>463</v>
      </c>
      <c r="F103" s="5" t="s">
        <v>675</v>
      </c>
      <c r="G103" s="4" t="s">
        <v>448</v>
      </c>
      <c r="H103" s="5" t="s">
        <v>19</v>
      </c>
      <c r="I103" s="5" t="s">
        <v>72</v>
      </c>
      <c r="J103" s="6">
        <v>45413</v>
      </c>
      <c r="K103" s="6" t="s">
        <v>2145</v>
      </c>
    </row>
    <row r="104" spans="1:11" x14ac:dyDescent="0.4">
      <c r="A104" s="134">
        <v>301249032</v>
      </c>
      <c r="B104" s="135" t="s">
        <v>359</v>
      </c>
      <c r="C104" s="136" t="s">
        <v>2922</v>
      </c>
      <c r="D104" s="137" t="s">
        <v>18</v>
      </c>
      <c r="E104" s="5" t="s">
        <v>463</v>
      </c>
      <c r="F104" s="5" t="s">
        <v>676</v>
      </c>
      <c r="G104" s="4" t="s">
        <v>448</v>
      </c>
      <c r="H104" s="5" t="s">
        <v>19</v>
      </c>
      <c r="I104" s="5" t="s">
        <v>72</v>
      </c>
      <c r="J104" s="6">
        <v>45413</v>
      </c>
      <c r="K104" s="6" t="s">
        <v>2145</v>
      </c>
    </row>
    <row r="105" spans="1:11" x14ac:dyDescent="0.4">
      <c r="A105" s="134">
        <v>301414752</v>
      </c>
      <c r="B105" s="135" t="s">
        <v>362</v>
      </c>
      <c r="C105" s="136" t="s">
        <v>2922</v>
      </c>
      <c r="D105" s="137" t="s">
        <v>21</v>
      </c>
      <c r="E105" s="5" t="s">
        <v>670</v>
      </c>
      <c r="F105" s="5" t="s">
        <v>677</v>
      </c>
      <c r="G105" s="4" t="s">
        <v>448</v>
      </c>
      <c r="H105" s="5" t="s">
        <v>19</v>
      </c>
      <c r="I105" s="5" t="s">
        <v>72</v>
      </c>
      <c r="J105" s="6">
        <v>45413</v>
      </c>
      <c r="K105" s="6" t="s">
        <v>2145</v>
      </c>
    </row>
    <row r="106" spans="1:11" x14ac:dyDescent="0.4">
      <c r="A106" s="134">
        <v>301478526</v>
      </c>
      <c r="B106" s="135" t="s">
        <v>363</v>
      </c>
      <c r="C106" s="136" t="s">
        <v>2922</v>
      </c>
      <c r="D106" s="137" t="s">
        <v>21</v>
      </c>
      <c r="E106" s="5" t="s">
        <v>670</v>
      </c>
      <c r="F106" s="5" t="s">
        <v>677</v>
      </c>
      <c r="G106" s="4" t="s">
        <v>448</v>
      </c>
      <c r="H106" s="5" t="s">
        <v>19</v>
      </c>
      <c r="I106" s="5" t="s">
        <v>72</v>
      </c>
      <c r="J106" s="6">
        <v>45413</v>
      </c>
      <c r="K106" s="6" t="s">
        <v>2145</v>
      </c>
    </row>
    <row r="107" spans="1:11" x14ac:dyDescent="0.4">
      <c r="A107" s="134">
        <v>301461709</v>
      </c>
      <c r="B107" s="135" t="s">
        <v>364</v>
      </c>
      <c r="C107" s="136" t="s">
        <v>2922</v>
      </c>
      <c r="D107" s="137" t="s">
        <v>21</v>
      </c>
      <c r="E107" s="5" t="s">
        <v>670</v>
      </c>
      <c r="F107" s="5" t="s">
        <v>677</v>
      </c>
      <c r="G107" s="4" t="s">
        <v>448</v>
      </c>
      <c r="H107" s="5" t="s">
        <v>19</v>
      </c>
      <c r="I107" s="5" t="s">
        <v>72</v>
      </c>
      <c r="J107" s="6">
        <v>45413</v>
      </c>
      <c r="K107" s="6" t="s">
        <v>2145</v>
      </c>
    </row>
    <row r="108" spans="1:11" x14ac:dyDescent="0.4">
      <c r="A108" s="134">
        <v>300097740</v>
      </c>
      <c r="B108" s="135" t="s">
        <v>365</v>
      </c>
      <c r="C108" s="136" t="s">
        <v>2922</v>
      </c>
      <c r="D108" s="137" t="s">
        <v>21</v>
      </c>
      <c r="E108" s="5" t="s">
        <v>670</v>
      </c>
      <c r="F108" s="5" t="s">
        <v>678</v>
      </c>
      <c r="G108" s="4" t="s">
        <v>448</v>
      </c>
      <c r="H108" s="5" t="s">
        <v>19</v>
      </c>
      <c r="I108" s="5" t="s">
        <v>72</v>
      </c>
      <c r="J108" s="6">
        <v>45413</v>
      </c>
      <c r="K108" s="6" t="s">
        <v>2145</v>
      </c>
    </row>
    <row r="109" spans="1:11" x14ac:dyDescent="0.4">
      <c r="A109" s="134">
        <v>301303188</v>
      </c>
      <c r="B109" s="135" t="s">
        <v>366</v>
      </c>
      <c r="C109" s="136" t="s">
        <v>2922</v>
      </c>
      <c r="D109" s="137" t="s">
        <v>21</v>
      </c>
      <c r="E109" s="5" t="s">
        <v>670</v>
      </c>
      <c r="F109" s="5" t="s">
        <v>679</v>
      </c>
      <c r="G109" s="4" t="s">
        <v>448</v>
      </c>
      <c r="H109" s="5" t="s">
        <v>19</v>
      </c>
      <c r="I109" s="5" t="s">
        <v>72</v>
      </c>
      <c r="J109" s="6">
        <v>45413</v>
      </c>
      <c r="K109" s="6" t="s">
        <v>2145</v>
      </c>
    </row>
    <row r="110" spans="1:11" x14ac:dyDescent="0.4">
      <c r="A110" s="134">
        <v>300098095</v>
      </c>
      <c r="B110" s="135" t="s">
        <v>367</v>
      </c>
      <c r="C110" s="136" t="s">
        <v>2922</v>
      </c>
      <c r="D110" s="137" t="s">
        <v>56</v>
      </c>
      <c r="E110" s="5" t="s">
        <v>512</v>
      </c>
      <c r="F110" s="5" t="s">
        <v>680</v>
      </c>
      <c r="G110" s="4" t="s">
        <v>448</v>
      </c>
      <c r="H110" s="5" t="s">
        <v>19</v>
      </c>
      <c r="I110" s="5" t="s">
        <v>72</v>
      </c>
      <c r="J110" s="6">
        <v>45413</v>
      </c>
      <c r="K110" s="6" t="s">
        <v>2145</v>
      </c>
    </row>
    <row r="111" spans="1:11" x14ac:dyDescent="0.4">
      <c r="A111" s="134">
        <v>300098043</v>
      </c>
      <c r="B111" s="135" t="s">
        <v>369</v>
      </c>
      <c r="C111" s="136" t="s">
        <v>2922</v>
      </c>
      <c r="D111" s="137" t="s">
        <v>56</v>
      </c>
      <c r="E111" s="5" t="s">
        <v>512</v>
      </c>
      <c r="F111" s="5" t="s">
        <v>681</v>
      </c>
      <c r="G111" s="4" t="s">
        <v>448</v>
      </c>
      <c r="H111" s="5" t="s">
        <v>19</v>
      </c>
      <c r="I111" s="5" t="s">
        <v>72</v>
      </c>
      <c r="J111" s="6">
        <v>45413</v>
      </c>
      <c r="K111" s="6" t="s">
        <v>2145</v>
      </c>
    </row>
    <row r="112" spans="1:11" x14ac:dyDescent="0.4">
      <c r="A112" s="134">
        <v>300098593</v>
      </c>
      <c r="B112" s="135" t="s">
        <v>371</v>
      </c>
      <c r="C112" s="136" t="s">
        <v>2922</v>
      </c>
      <c r="D112" s="137" t="s">
        <v>56</v>
      </c>
      <c r="E112" s="5" t="s">
        <v>512</v>
      </c>
      <c r="F112" s="5" t="s">
        <v>682</v>
      </c>
      <c r="G112" s="4" t="s">
        <v>448</v>
      </c>
      <c r="H112" s="5" t="s">
        <v>19</v>
      </c>
      <c r="I112" s="5" t="s">
        <v>72</v>
      </c>
      <c r="J112" s="6">
        <v>45413</v>
      </c>
      <c r="K112" s="6" t="s">
        <v>2145</v>
      </c>
    </row>
    <row r="113" spans="1:11" x14ac:dyDescent="0.4">
      <c r="A113" s="134">
        <v>300097553</v>
      </c>
      <c r="B113" s="135" t="s">
        <v>378</v>
      </c>
      <c r="C113" s="136" t="s">
        <v>2922</v>
      </c>
      <c r="D113" s="137" t="s">
        <v>20</v>
      </c>
      <c r="E113" s="5" t="s">
        <v>683</v>
      </c>
      <c r="F113" s="5" t="s">
        <v>684</v>
      </c>
      <c r="G113" s="4" t="s">
        <v>448</v>
      </c>
      <c r="H113" s="5" t="s">
        <v>19</v>
      </c>
      <c r="I113" s="5" t="s">
        <v>72</v>
      </c>
      <c r="J113" s="6">
        <v>45413</v>
      </c>
      <c r="K113" s="6" t="s">
        <v>2145</v>
      </c>
    </row>
    <row r="114" spans="1:11" x14ac:dyDescent="0.4">
      <c r="A114" s="134">
        <v>300097186</v>
      </c>
      <c r="B114" s="135" t="s">
        <v>388</v>
      </c>
      <c r="C114" s="136" t="s">
        <v>2922</v>
      </c>
      <c r="D114" s="137" t="s">
        <v>20</v>
      </c>
      <c r="E114" s="5" t="s">
        <v>583</v>
      </c>
      <c r="F114" s="5" t="s">
        <v>685</v>
      </c>
      <c r="G114" s="4" t="s">
        <v>448</v>
      </c>
      <c r="H114" s="5" t="s">
        <v>19</v>
      </c>
      <c r="I114" s="5" t="s">
        <v>72</v>
      </c>
      <c r="J114" s="6">
        <v>45413</v>
      </c>
      <c r="K114" s="6" t="s">
        <v>2145</v>
      </c>
    </row>
    <row r="115" spans="1:11" x14ac:dyDescent="0.4">
      <c r="A115" s="134">
        <v>300092006</v>
      </c>
      <c r="B115" s="135" t="s">
        <v>390</v>
      </c>
      <c r="C115" s="136" t="s">
        <v>2922</v>
      </c>
      <c r="D115" s="137" t="s">
        <v>15</v>
      </c>
      <c r="E115" s="5" t="s">
        <v>686</v>
      </c>
      <c r="F115" s="5" t="s">
        <v>687</v>
      </c>
      <c r="G115" s="4" t="s">
        <v>448</v>
      </c>
      <c r="H115" s="5" t="s">
        <v>19</v>
      </c>
      <c r="I115" s="5" t="s">
        <v>72</v>
      </c>
      <c r="J115" s="6">
        <v>45413</v>
      </c>
      <c r="K115" s="6" t="s">
        <v>2145</v>
      </c>
    </row>
    <row r="116" spans="1:11" x14ac:dyDescent="0.4">
      <c r="A116" s="134">
        <v>301296297</v>
      </c>
      <c r="B116" s="135" t="s">
        <v>392</v>
      </c>
      <c r="C116" s="136" t="s">
        <v>2922</v>
      </c>
      <c r="D116" s="137" t="s">
        <v>15</v>
      </c>
      <c r="E116" s="5" t="s">
        <v>688</v>
      </c>
      <c r="F116" s="5" t="s">
        <v>689</v>
      </c>
      <c r="G116" s="4" t="s">
        <v>448</v>
      </c>
      <c r="H116" s="5" t="s">
        <v>19</v>
      </c>
      <c r="I116" s="5" t="s">
        <v>72</v>
      </c>
      <c r="J116" s="6">
        <v>45413</v>
      </c>
      <c r="K116" s="6" t="s">
        <v>2145</v>
      </c>
    </row>
    <row r="117" spans="1:11" x14ac:dyDescent="0.4">
      <c r="A117" s="134">
        <v>301414541</v>
      </c>
      <c r="B117" s="135" t="s">
        <v>470</v>
      </c>
      <c r="C117" s="136" t="s">
        <v>2922</v>
      </c>
      <c r="D117" s="137" t="s">
        <v>15</v>
      </c>
      <c r="E117" s="5" t="s">
        <v>690</v>
      </c>
      <c r="F117" s="5" t="s">
        <v>691</v>
      </c>
      <c r="G117" s="4" t="s">
        <v>448</v>
      </c>
      <c r="H117" s="5" t="s">
        <v>19</v>
      </c>
      <c r="I117" s="5" t="s">
        <v>72</v>
      </c>
      <c r="J117" s="6">
        <v>45413</v>
      </c>
      <c r="K117" s="6" t="s">
        <v>2145</v>
      </c>
    </row>
    <row r="118" spans="1:11" x14ac:dyDescent="0.4">
      <c r="A118" s="134">
        <v>301477683</v>
      </c>
      <c r="B118" s="135" t="s">
        <v>471</v>
      </c>
      <c r="C118" s="136" t="s">
        <v>2922</v>
      </c>
      <c r="D118" s="137" t="s">
        <v>15</v>
      </c>
      <c r="E118" s="5" t="s">
        <v>690</v>
      </c>
      <c r="F118" s="5" t="s">
        <v>692</v>
      </c>
      <c r="G118" s="4" t="s">
        <v>448</v>
      </c>
      <c r="H118" s="5" t="s">
        <v>19</v>
      </c>
      <c r="I118" s="5" t="s">
        <v>72</v>
      </c>
      <c r="J118" s="6">
        <v>45413</v>
      </c>
      <c r="K118" s="6" t="s">
        <v>2145</v>
      </c>
    </row>
    <row r="119" spans="1:11" x14ac:dyDescent="0.4">
      <c r="A119" s="134">
        <v>301544582</v>
      </c>
      <c r="B119" s="135" t="s">
        <v>472</v>
      </c>
      <c r="C119" s="136" t="s">
        <v>2922</v>
      </c>
      <c r="D119" s="137" t="s">
        <v>15</v>
      </c>
      <c r="E119" s="5" t="s">
        <v>690</v>
      </c>
      <c r="F119" s="5" t="s">
        <v>693</v>
      </c>
      <c r="G119" s="4" t="s">
        <v>459</v>
      </c>
      <c r="H119" s="5" t="s">
        <v>19</v>
      </c>
      <c r="I119" s="5" t="s">
        <v>72</v>
      </c>
      <c r="J119" s="6">
        <v>45413</v>
      </c>
      <c r="K119" s="6" t="s">
        <v>2145</v>
      </c>
    </row>
    <row r="120" spans="1:11" x14ac:dyDescent="0.4">
      <c r="A120" s="134">
        <v>300092020</v>
      </c>
      <c r="B120" s="135" t="s">
        <v>473</v>
      </c>
      <c r="C120" s="136" t="s">
        <v>2922</v>
      </c>
      <c r="D120" s="137" t="s">
        <v>15</v>
      </c>
      <c r="E120" s="5" t="s">
        <v>686</v>
      </c>
      <c r="F120" s="5" t="s">
        <v>694</v>
      </c>
      <c r="G120" s="4" t="s">
        <v>448</v>
      </c>
      <c r="H120" s="5" t="s">
        <v>19</v>
      </c>
      <c r="I120" s="5" t="s">
        <v>72</v>
      </c>
      <c r="J120" s="6">
        <v>45413</v>
      </c>
      <c r="K120" s="6" t="s">
        <v>2145</v>
      </c>
    </row>
    <row r="121" spans="1:11" x14ac:dyDescent="0.4">
      <c r="A121" s="134">
        <v>300092025</v>
      </c>
      <c r="B121" s="135" t="s">
        <v>474</v>
      </c>
      <c r="C121" s="136" t="s">
        <v>2922</v>
      </c>
      <c r="D121" s="137" t="s">
        <v>15</v>
      </c>
      <c r="E121" s="5" t="s">
        <v>686</v>
      </c>
      <c r="F121" s="5" t="s">
        <v>695</v>
      </c>
      <c r="G121" s="4" t="s">
        <v>448</v>
      </c>
      <c r="H121" s="5" t="s">
        <v>19</v>
      </c>
      <c r="I121" s="5" t="s">
        <v>72</v>
      </c>
      <c r="J121" s="6">
        <v>45413</v>
      </c>
      <c r="K121" s="6" t="s">
        <v>2145</v>
      </c>
    </row>
    <row r="122" spans="1:11" x14ac:dyDescent="0.4">
      <c r="A122" s="134">
        <v>301302991</v>
      </c>
      <c r="B122" s="135" t="s">
        <v>475</v>
      </c>
      <c r="C122" s="136" t="s">
        <v>2922</v>
      </c>
      <c r="D122" s="137" t="s">
        <v>15</v>
      </c>
      <c r="E122" s="5" t="s">
        <v>686</v>
      </c>
      <c r="F122" s="5" t="s">
        <v>696</v>
      </c>
      <c r="G122" s="4" t="s">
        <v>448</v>
      </c>
      <c r="H122" s="5" t="s">
        <v>19</v>
      </c>
      <c r="I122" s="5" t="s">
        <v>72</v>
      </c>
      <c r="J122" s="6">
        <v>45413</v>
      </c>
      <c r="K122" s="6" t="s">
        <v>2145</v>
      </c>
    </row>
    <row r="123" spans="1:11" x14ac:dyDescent="0.4">
      <c r="A123" s="134">
        <v>301531671</v>
      </c>
      <c r="B123" s="135" t="s">
        <v>330</v>
      </c>
      <c r="C123" s="136" t="s">
        <v>8</v>
      </c>
      <c r="D123" s="137" t="s">
        <v>36</v>
      </c>
      <c r="E123" s="5" t="s">
        <v>697</v>
      </c>
      <c r="F123" s="5" t="s">
        <v>698</v>
      </c>
      <c r="G123" s="4" t="s">
        <v>448</v>
      </c>
      <c r="H123" s="5" t="s">
        <v>27</v>
      </c>
      <c r="I123" s="5" t="s">
        <v>72</v>
      </c>
      <c r="J123" s="6">
        <v>45413</v>
      </c>
      <c r="K123" s="6" t="s">
        <v>2145</v>
      </c>
    </row>
    <row r="124" spans="1:11" x14ac:dyDescent="0.4">
      <c r="A124" s="134">
        <v>301193146</v>
      </c>
      <c r="B124" s="135" t="s">
        <v>337</v>
      </c>
      <c r="C124" s="136" t="s">
        <v>8</v>
      </c>
      <c r="D124" s="137" t="s">
        <v>35</v>
      </c>
      <c r="E124" s="5" t="s">
        <v>599</v>
      </c>
      <c r="F124" s="5" t="s">
        <v>699</v>
      </c>
      <c r="G124" s="4" t="s">
        <v>448</v>
      </c>
      <c r="H124" s="5" t="s">
        <v>27</v>
      </c>
      <c r="I124" s="5" t="s">
        <v>72</v>
      </c>
      <c r="J124" s="6">
        <v>45413</v>
      </c>
      <c r="K124" s="6" t="s">
        <v>2145</v>
      </c>
    </row>
    <row r="125" spans="1:11" x14ac:dyDescent="0.4">
      <c r="A125" s="134">
        <v>301499609</v>
      </c>
      <c r="B125" s="135" t="s">
        <v>492</v>
      </c>
      <c r="C125" s="136" t="s">
        <v>8</v>
      </c>
      <c r="D125" s="137" t="s">
        <v>411</v>
      </c>
      <c r="E125" s="5" t="s">
        <v>592</v>
      </c>
      <c r="F125" s="5" t="s">
        <v>700</v>
      </c>
      <c r="G125" s="4" t="s">
        <v>448</v>
      </c>
      <c r="H125" s="5" t="s">
        <v>27</v>
      </c>
      <c r="I125" s="5" t="s">
        <v>72</v>
      </c>
      <c r="J125" s="6">
        <v>45413</v>
      </c>
      <c r="K125" s="6" t="s">
        <v>2145</v>
      </c>
    </row>
    <row r="126" spans="1:11" x14ac:dyDescent="0.4">
      <c r="A126" s="134">
        <v>301494612</v>
      </c>
      <c r="B126" s="135" t="s">
        <v>502</v>
      </c>
      <c r="C126" s="136" t="s">
        <v>2922</v>
      </c>
      <c r="D126" s="137" t="s">
        <v>56</v>
      </c>
      <c r="E126" s="5" t="s">
        <v>512</v>
      </c>
      <c r="F126" s="5" t="s">
        <v>681</v>
      </c>
      <c r="G126" s="4" t="s">
        <v>448</v>
      </c>
      <c r="H126" s="5" t="s">
        <v>27</v>
      </c>
      <c r="I126" s="5" t="s">
        <v>72</v>
      </c>
      <c r="J126" s="6">
        <v>45413</v>
      </c>
      <c r="K126" s="6" t="s">
        <v>2145</v>
      </c>
    </row>
    <row r="127" spans="1:11" x14ac:dyDescent="0.4">
      <c r="A127" s="134">
        <v>300919903</v>
      </c>
      <c r="B127" s="135" t="s">
        <v>503</v>
      </c>
      <c r="C127" s="136" t="s">
        <v>2922</v>
      </c>
      <c r="D127" s="137" t="s">
        <v>22</v>
      </c>
      <c r="E127" s="5" t="s">
        <v>465</v>
      </c>
      <c r="F127" s="5" t="s">
        <v>701</v>
      </c>
      <c r="G127" s="4" t="s">
        <v>448</v>
      </c>
      <c r="H127" s="5" t="s">
        <v>27</v>
      </c>
      <c r="I127" s="5" t="s">
        <v>72</v>
      </c>
      <c r="J127" s="6">
        <v>45413</v>
      </c>
      <c r="K127" s="6" t="s">
        <v>2145</v>
      </c>
    </row>
    <row r="128" spans="1:11" x14ac:dyDescent="0.4">
      <c r="A128" s="134">
        <v>300149757</v>
      </c>
      <c r="B128" s="135" t="s">
        <v>504</v>
      </c>
      <c r="C128" s="136" t="s">
        <v>8</v>
      </c>
      <c r="D128" s="137" t="s">
        <v>36</v>
      </c>
      <c r="E128" s="5" t="s">
        <v>697</v>
      </c>
      <c r="F128" s="5" t="s">
        <v>702</v>
      </c>
      <c r="G128" s="4" t="s">
        <v>448</v>
      </c>
      <c r="H128" s="5" t="s">
        <v>27</v>
      </c>
      <c r="I128" s="5" t="s">
        <v>72</v>
      </c>
      <c r="J128" s="6">
        <v>45413</v>
      </c>
      <c r="K128" s="6" t="s">
        <v>2145</v>
      </c>
    </row>
    <row r="129" spans="1:11" x14ac:dyDescent="0.4">
      <c r="A129" s="134">
        <v>301349058</v>
      </c>
      <c r="B129" s="135" t="s">
        <v>505</v>
      </c>
      <c r="C129" s="136" t="s">
        <v>8</v>
      </c>
      <c r="D129" s="137" t="s">
        <v>411</v>
      </c>
      <c r="E129" s="5" t="s">
        <v>592</v>
      </c>
      <c r="F129" s="5" t="s">
        <v>601</v>
      </c>
      <c r="G129" s="4" t="s">
        <v>448</v>
      </c>
      <c r="H129" s="5" t="s">
        <v>27</v>
      </c>
      <c r="I129" s="5" t="s">
        <v>72</v>
      </c>
      <c r="J129" s="6">
        <v>45413</v>
      </c>
      <c r="K129" s="6" t="s">
        <v>2145</v>
      </c>
    </row>
    <row r="130" spans="1:11" x14ac:dyDescent="0.4">
      <c r="A130" s="134">
        <v>301471632</v>
      </c>
      <c r="B130" s="135" t="s">
        <v>507</v>
      </c>
      <c r="C130" s="136" t="s">
        <v>8</v>
      </c>
      <c r="D130" s="137" t="s">
        <v>411</v>
      </c>
      <c r="E130" s="5" t="s">
        <v>592</v>
      </c>
      <c r="F130" s="5" t="s">
        <v>703</v>
      </c>
      <c r="G130" s="4" t="s">
        <v>448</v>
      </c>
      <c r="H130" s="5" t="s">
        <v>27</v>
      </c>
      <c r="I130" s="5" t="s">
        <v>72</v>
      </c>
      <c r="J130" s="6">
        <v>45413</v>
      </c>
      <c r="K130" s="6" t="s">
        <v>2145</v>
      </c>
    </row>
    <row r="131" spans="1:11" x14ac:dyDescent="0.4">
      <c r="A131" s="135">
        <v>301383878</v>
      </c>
      <c r="B131" s="135" t="s">
        <v>237</v>
      </c>
      <c r="C131" s="136" t="s">
        <v>8</v>
      </c>
      <c r="D131" s="136" t="s">
        <v>411</v>
      </c>
      <c r="E131" s="5" t="s">
        <v>592</v>
      </c>
      <c r="F131" s="5" t="s">
        <v>601</v>
      </c>
      <c r="G131" s="4" t="s">
        <v>448</v>
      </c>
      <c r="H131" s="5" t="s">
        <v>27</v>
      </c>
      <c r="I131" s="5" t="s">
        <v>72</v>
      </c>
      <c r="J131" s="6">
        <v>45413</v>
      </c>
      <c r="K131" s="6" t="s">
        <v>2145</v>
      </c>
    </row>
    <row r="132" spans="1:11" x14ac:dyDescent="0.4">
      <c r="A132" s="135">
        <v>300825188</v>
      </c>
      <c r="B132" s="135" t="s">
        <v>527</v>
      </c>
      <c r="C132" s="136" t="s">
        <v>2920</v>
      </c>
      <c r="D132" s="136" t="s">
        <v>58</v>
      </c>
      <c r="E132" s="5" t="s">
        <v>480</v>
      </c>
      <c r="F132" s="5" t="s">
        <v>704</v>
      </c>
      <c r="G132" s="4" t="s">
        <v>448</v>
      </c>
      <c r="H132" s="5" t="s">
        <v>53</v>
      </c>
      <c r="I132" s="5" t="s">
        <v>72</v>
      </c>
      <c r="J132" s="6">
        <v>45413</v>
      </c>
      <c r="K132" s="6" t="s">
        <v>2145</v>
      </c>
    </row>
    <row r="133" spans="1:11" x14ac:dyDescent="0.4">
      <c r="A133" s="134">
        <v>301311357</v>
      </c>
      <c r="B133" s="135" t="s">
        <v>528</v>
      </c>
      <c r="C133" s="136" t="s">
        <v>2920</v>
      </c>
      <c r="D133" s="137" t="s">
        <v>58</v>
      </c>
      <c r="E133" s="5" t="s">
        <v>480</v>
      </c>
      <c r="F133" s="5" t="s">
        <v>666</v>
      </c>
      <c r="G133" s="4" t="s">
        <v>448</v>
      </c>
      <c r="H133" s="5" t="s">
        <v>53</v>
      </c>
      <c r="I133" s="5" t="s">
        <v>72</v>
      </c>
      <c r="J133" s="6">
        <v>45413</v>
      </c>
      <c r="K133" s="6" t="s">
        <v>2145</v>
      </c>
    </row>
    <row r="134" spans="1:11" x14ac:dyDescent="0.4">
      <c r="A134" s="134">
        <v>301380512</v>
      </c>
      <c r="B134" s="135" t="s">
        <v>529</v>
      </c>
      <c r="C134" s="136" t="s">
        <v>2920</v>
      </c>
      <c r="D134" s="137" t="s">
        <v>26</v>
      </c>
      <c r="E134" s="5" t="s">
        <v>569</v>
      </c>
      <c r="F134" s="5" t="s">
        <v>705</v>
      </c>
      <c r="G134" s="4" t="s">
        <v>448</v>
      </c>
      <c r="H134" s="5" t="s">
        <v>53</v>
      </c>
      <c r="I134" s="5" t="s">
        <v>72</v>
      </c>
      <c r="J134" s="6">
        <v>45413</v>
      </c>
      <c r="K134" s="6" t="s">
        <v>2145</v>
      </c>
    </row>
    <row r="135" spans="1:11" x14ac:dyDescent="0.4">
      <c r="A135" s="134">
        <v>301433953</v>
      </c>
      <c r="B135" s="135" t="s">
        <v>530</v>
      </c>
      <c r="C135" s="136" t="s">
        <v>2920</v>
      </c>
      <c r="D135" s="137" t="s">
        <v>26</v>
      </c>
      <c r="E135" s="5" t="s">
        <v>569</v>
      </c>
      <c r="F135" s="5" t="s">
        <v>706</v>
      </c>
      <c r="G135" s="4" t="s">
        <v>448</v>
      </c>
      <c r="H135" s="5" t="s">
        <v>53</v>
      </c>
      <c r="I135" s="5" t="s">
        <v>72</v>
      </c>
      <c r="J135" s="6">
        <v>45413</v>
      </c>
      <c r="K135" s="6" t="s">
        <v>2145</v>
      </c>
    </row>
    <row r="136" spans="1:11" x14ac:dyDescent="0.4">
      <c r="A136" s="134">
        <v>301297040</v>
      </c>
      <c r="B136" s="135" t="s">
        <v>531</v>
      </c>
      <c r="C136" s="136" t="s">
        <v>2920</v>
      </c>
      <c r="D136" s="137" t="s">
        <v>24</v>
      </c>
      <c r="E136" s="5" t="s">
        <v>482</v>
      </c>
      <c r="F136" s="5" t="s">
        <v>707</v>
      </c>
      <c r="G136" s="4" t="s">
        <v>448</v>
      </c>
      <c r="H136" s="5" t="s">
        <v>19</v>
      </c>
      <c r="I136" s="5" t="s">
        <v>72</v>
      </c>
      <c r="J136" s="6">
        <v>45413</v>
      </c>
      <c r="K136" s="6" t="s">
        <v>2145</v>
      </c>
    </row>
    <row r="137" spans="1:11" x14ac:dyDescent="0.4">
      <c r="A137" s="134">
        <v>301330849</v>
      </c>
      <c r="B137" s="135" t="s">
        <v>532</v>
      </c>
      <c r="C137" s="136" t="s">
        <v>2920</v>
      </c>
      <c r="D137" s="137" t="s">
        <v>24</v>
      </c>
      <c r="E137" s="5" t="s">
        <v>482</v>
      </c>
      <c r="F137" s="5" t="s">
        <v>563</v>
      </c>
      <c r="G137" s="4" t="s">
        <v>448</v>
      </c>
      <c r="H137" s="5" t="s">
        <v>19</v>
      </c>
      <c r="I137" s="5" t="s">
        <v>72</v>
      </c>
      <c r="J137" s="6">
        <v>45413</v>
      </c>
      <c r="K137" s="6" t="s">
        <v>2145</v>
      </c>
    </row>
    <row r="138" spans="1:11" x14ac:dyDescent="0.4">
      <c r="A138" s="134">
        <v>301041714</v>
      </c>
      <c r="B138" s="135" t="s">
        <v>534</v>
      </c>
      <c r="C138" s="136" t="s">
        <v>2920</v>
      </c>
      <c r="D138" s="137" t="s">
        <v>24</v>
      </c>
      <c r="E138" s="5" t="s">
        <v>508</v>
      </c>
      <c r="F138" s="5" t="s">
        <v>708</v>
      </c>
      <c r="G138" s="4" t="s">
        <v>448</v>
      </c>
      <c r="H138" s="5" t="s">
        <v>19</v>
      </c>
      <c r="I138" s="5" t="s">
        <v>72</v>
      </c>
      <c r="J138" s="6">
        <v>45413</v>
      </c>
      <c r="K138" s="6" t="s">
        <v>2145</v>
      </c>
    </row>
    <row r="139" spans="1:11" x14ac:dyDescent="0.4">
      <c r="A139" s="134">
        <v>301281294</v>
      </c>
      <c r="B139" s="135" t="s">
        <v>535</v>
      </c>
      <c r="C139" s="136" t="s">
        <v>2920</v>
      </c>
      <c r="D139" s="137" t="s">
        <v>24</v>
      </c>
      <c r="E139" s="5" t="s">
        <v>508</v>
      </c>
      <c r="F139" s="5" t="s">
        <v>708</v>
      </c>
      <c r="G139" s="4" t="s">
        <v>448</v>
      </c>
      <c r="H139" s="5" t="s">
        <v>19</v>
      </c>
      <c r="I139" s="5" t="s">
        <v>72</v>
      </c>
      <c r="J139" s="6">
        <v>45413</v>
      </c>
      <c r="K139" s="6" t="s">
        <v>2145</v>
      </c>
    </row>
    <row r="140" spans="1:11" x14ac:dyDescent="0.4">
      <c r="A140" s="134">
        <v>301500533</v>
      </c>
      <c r="B140" s="135" t="s">
        <v>551</v>
      </c>
      <c r="C140" s="136" t="s">
        <v>2985</v>
      </c>
      <c r="D140" s="137" t="s">
        <v>28</v>
      </c>
      <c r="E140" s="5" t="s">
        <v>518</v>
      </c>
      <c r="F140" s="5" t="s">
        <v>709</v>
      </c>
      <c r="G140" s="4" t="s">
        <v>448</v>
      </c>
      <c r="H140" s="5" t="s">
        <v>27</v>
      </c>
      <c r="I140" s="5" t="s">
        <v>72</v>
      </c>
      <c r="J140" s="6">
        <v>45413</v>
      </c>
      <c r="K140" s="6" t="s">
        <v>2145</v>
      </c>
    </row>
    <row r="141" spans="1:11" x14ac:dyDescent="0.4">
      <c r="A141" s="134">
        <v>301464806</v>
      </c>
      <c r="B141" s="135" t="s">
        <v>552</v>
      </c>
      <c r="C141" s="136" t="s">
        <v>2985</v>
      </c>
      <c r="D141" s="137" t="s">
        <v>28</v>
      </c>
      <c r="E141" s="5" t="s">
        <v>518</v>
      </c>
      <c r="F141" s="5" t="s">
        <v>596</v>
      </c>
      <c r="G141" s="4" t="s">
        <v>448</v>
      </c>
      <c r="H141" s="5" t="s">
        <v>27</v>
      </c>
      <c r="I141" s="5" t="s">
        <v>72</v>
      </c>
      <c r="J141" s="6">
        <v>45413</v>
      </c>
      <c r="K141" s="6" t="s">
        <v>2145</v>
      </c>
    </row>
    <row r="142" spans="1:11" x14ac:dyDescent="0.4">
      <c r="A142" s="134">
        <v>301521079</v>
      </c>
      <c r="B142" s="135" t="s">
        <v>553</v>
      </c>
      <c r="C142" s="136" t="s">
        <v>2985</v>
      </c>
      <c r="D142" s="137" t="s">
        <v>28</v>
      </c>
      <c r="E142" s="5" t="s">
        <v>518</v>
      </c>
      <c r="F142" s="5" t="s">
        <v>710</v>
      </c>
      <c r="G142" s="4" t="s">
        <v>448</v>
      </c>
      <c r="H142" s="5" t="s">
        <v>27</v>
      </c>
      <c r="I142" s="5" t="s">
        <v>72</v>
      </c>
      <c r="J142" s="6">
        <v>45413</v>
      </c>
      <c r="K142" s="6" t="s">
        <v>2145</v>
      </c>
    </row>
    <row r="143" spans="1:11" x14ac:dyDescent="0.4">
      <c r="A143" s="134">
        <v>301535319</v>
      </c>
      <c r="B143" s="135" t="s">
        <v>554</v>
      </c>
      <c r="C143" s="136" t="s">
        <v>2985</v>
      </c>
      <c r="D143" s="137" t="s">
        <v>28</v>
      </c>
      <c r="E143" s="5" t="s">
        <v>518</v>
      </c>
      <c r="F143" s="5" t="s">
        <v>711</v>
      </c>
      <c r="G143" s="4" t="s">
        <v>448</v>
      </c>
      <c r="H143" s="5" t="s">
        <v>27</v>
      </c>
      <c r="I143" s="5" t="s">
        <v>72</v>
      </c>
      <c r="J143" s="6">
        <v>45413</v>
      </c>
      <c r="K143" s="6" t="s">
        <v>2145</v>
      </c>
    </row>
    <row r="144" spans="1:11" x14ac:dyDescent="0.4">
      <c r="A144" s="134">
        <v>301386918</v>
      </c>
      <c r="B144" s="135" t="s">
        <v>556</v>
      </c>
      <c r="C144" s="136" t="s">
        <v>2922</v>
      </c>
      <c r="D144" s="137" t="s">
        <v>20</v>
      </c>
      <c r="E144" s="5" t="s">
        <v>683</v>
      </c>
      <c r="F144" s="5" t="s">
        <v>712</v>
      </c>
      <c r="G144" s="4" t="s">
        <v>448</v>
      </c>
      <c r="H144" s="5" t="s">
        <v>27</v>
      </c>
      <c r="I144" s="5" t="s">
        <v>72</v>
      </c>
      <c r="J144" s="6">
        <v>45413</v>
      </c>
      <c r="K144" s="6" t="s">
        <v>2145</v>
      </c>
    </row>
    <row r="145" spans="1:11" x14ac:dyDescent="0.4">
      <c r="A145" s="134">
        <v>301433770</v>
      </c>
      <c r="B145" s="135" t="s">
        <v>540</v>
      </c>
      <c r="C145" s="136" t="s">
        <v>8</v>
      </c>
      <c r="D145" s="137" t="s">
        <v>35</v>
      </c>
      <c r="E145" s="5" t="s">
        <v>599</v>
      </c>
      <c r="F145" s="5" t="s">
        <v>600</v>
      </c>
      <c r="G145" s="4" t="s">
        <v>448</v>
      </c>
      <c r="H145" s="5" t="s">
        <v>27</v>
      </c>
      <c r="I145" s="5" t="s">
        <v>72</v>
      </c>
      <c r="J145" s="6">
        <v>45413</v>
      </c>
      <c r="K145" s="6" t="s">
        <v>2145</v>
      </c>
    </row>
    <row r="146" spans="1:11" x14ac:dyDescent="0.4">
      <c r="A146" s="134">
        <v>300160873</v>
      </c>
      <c r="B146" s="135" t="s">
        <v>542</v>
      </c>
      <c r="C146" s="136" t="s">
        <v>8</v>
      </c>
      <c r="D146" s="137" t="s">
        <v>35</v>
      </c>
      <c r="E146" s="5" t="s">
        <v>599</v>
      </c>
      <c r="F146" s="5" t="s">
        <v>713</v>
      </c>
      <c r="G146" s="4" t="s">
        <v>448</v>
      </c>
      <c r="H146" s="5" t="s">
        <v>27</v>
      </c>
      <c r="I146" s="5" t="s">
        <v>72</v>
      </c>
      <c r="J146" s="6">
        <v>45413</v>
      </c>
      <c r="K146" s="6" t="s">
        <v>2145</v>
      </c>
    </row>
    <row r="147" spans="1:11" x14ac:dyDescent="0.4">
      <c r="A147" s="134">
        <v>301247923</v>
      </c>
      <c r="B147" s="135" t="s">
        <v>557</v>
      </c>
      <c r="C147" s="136" t="s">
        <v>8</v>
      </c>
      <c r="D147" s="137" t="s">
        <v>411</v>
      </c>
      <c r="E147" s="5" t="s">
        <v>592</v>
      </c>
      <c r="F147" s="5" t="s">
        <v>593</v>
      </c>
      <c r="G147" s="4" t="s">
        <v>448</v>
      </c>
      <c r="H147" s="5" t="s">
        <v>27</v>
      </c>
      <c r="I147" s="5" t="s">
        <v>72</v>
      </c>
      <c r="J147" s="6">
        <v>45413</v>
      </c>
      <c r="K147" s="6" t="s">
        <v>2145</v>
      </c>
    </row>
    <row r="148" spans="1:11" x14ac:dyDescent="0.4">
      <c r="A148" s="134">
        <v>301434682</v>
      </c>
      <c r="B148" s="135" t="s">
        <v>545</v>
      </c>
      <c r="C148" s="136" t="s">
        <v>8</v>
      </c>
      <c r="D148" s="137" t="s">
        <v>411</v>
      </c>
      <c r="E148" s="5" t="s">
        <v>592</v>
      </c>
      <c r="F148" s="5" t="s">
        <v>601</v>
      </c>
      <c r="G148" s="4" t="s">
        <v>448</v>
      </c>
      <c r="H148" s="5" t="s">
        <v>27</v>
      </c>
      <c r="I148" s="5" t="s">
        <v>72</v>
      </c>
      <c r="J148" s="6">
        <v>45413</v>
      </c>
      <c r="K148" s="6" t="s">
        <v>2145</v>
      </c>
    </row>
    <row r="149" spans="1:11" x14ac:dyDescent="0.4">
      <c r="A149" s="134">
        <v>300127784</v>
      </c>
      <c r="B149" s="135" t="s">
        <v>558</v>
      </c>
      <c r="C149" s="136" t="s">
        <v>8</v>
      </c>
      <c r="D149" s="137" t="s">
        <v>411</v>
      </c>
      <c r="E149" s="5" t="s">
        <v>592</v>
      </c>
      <c r="F149" s="5" t="s">
        <v>700</v>
      </c>
      <c r="G149" s="4" t="s">
        <v>448</v>
      </c>
      <c r="H149" s="5" t="s">
        <v>27</v>
      </c>
      <c r="I149" s="5" t="s">
        <v>72</v>
      </c>
      <c r="J149" s="6">
        <v>45413</v>
      </c>
      <c r="K149" s="6" t="s">
        <v>2145</v>
      </c>
    </row>
    <row r="150" spans="1:11" x14ac:dyDescent="0.4">
      <c r="A150" s="134">
        <v>301286980</v>
      </c>
      <c r="B150" s="135" t="s">
        <v>548</v>
      </c>
      <c r="C150" s="136" t="s">
        <v>8</v>
      </c>
      <c r="D150" s="137" t="s">
        <v>36</v>
      </c>
      <c r="E150" s="5" t="s">
        <v>714</v>
      </c>
      <c r="F150" s="5" t="s">
        <v>715</v>
      </c>
      <c r="G150" s="4" t="s">
        <v>448</v>
      </c>
      <c r="H150" s="5" t="s">
        <v>27</v>
      </c>
      <c r="I150" s="5" t="s">
        <v>72</v>
      </c>
      <c r="J150" s="6">
        <v>45413</v>
      </c>
      <c r="K150" s="6" t="s">
        <v>2145</v>
      </c>
    </row>
    <row r="151" spans="1:11" x14ac:dyDescent="0.4">
      <c r="A151" s="134">
        <v>300142257</v>
      </c>
      <c r="B151" s="135" t="s">
        <v>613</v>
      </c>
      <c r="C151" s="136" t="s">
        <v>8</v>
      </c>
      <c r="D151" s="137" t="s">
        <v>411</v>
      </c>
      <c r="E151" s="5" t="s">
        <v>592</v>
      </c>
      <c r="F151" s="5" t="s">
        <v>703</v>
      </c>
      <c r="G151" s="4" t="s">
        <v>448</v>
      </c>
      <c r="H151" s="5" t="s">
        <v>19</v>
      </c>
      <c r="I151" s="5" t="s">
        <v>72</v>
      </c>
      <c r="J151" s="6">
        <v>45413</v>
      </c>
      <c r="K151" s="6" t="s">
        <v>2145</v>
      </c>
    </row>
    <row r="152" spans="1:11" x14ac:dyDescent="0.4">
      <c r="A152" s="134">
        <v>301435958</v>
      </c>
      <c r="B152" s="135" t="s">
        <v>641</v>
      </c>
      <c r="C152" s="136" t="s">
        <v>8</v>
      </c>
      <c r="D152" s="137" t="s">
        <v>411</v>
      </c>
      <c r="E152" s="5" t="s">
        <v>592</v>
      </c>
      <c r="F152" s="5" t="s">
        <v>601</v>
      </c>
      <c r="G152" s="4" t="s">
        <v>448</v>
      </c>
      <c r="H152" s="5" t="s">
        <v>19</v>
      </c>
      <c r="I152" s="5" t="s">
        <v>72</v>
      </c>
      <c r="J152" s="6">
        <v>45413</v>
      </c>
      <c r="K152" s="6" t="s">
        <v>2145</v>
      </c>
    </row>
    <row r="153" spans="1:11" x14ac:dyDescent="0.4">
      <c r="A153" s="134">
        <v>301346512</v>
      </c>
      <c r="B153" s="135" t="s">
        <v>646</v>
      </c>
      <c r="C153" s="136" t="s">
        <v>2928</v>
      </c>
      <c r="D153" s="137" t="s">
        <v>410</v>
      </c>
      <c r="E153" s="5" t="s">
        <v>461</v>
      </c>
      <c r="F153" s="5" t="s">
        <v>597</v>
      </c>
      <c r="G153" s="4" t="s">
        <v>448</v>
      </c>
      <c r="H153" s="5" t="s">
        <v>19</v>
      </c>
      <c r="I153" s="5" t="s">
        <v>72</v>
      </c>
      <c r="J153" s="6">
        <v>45413</v>
      </c>
      <c r="K153" s="6" t="s">
        <v>2145</v>
      </c>
    </row>
    <row r="154" spans="1:11" x14ac:dyDescent="0.4">
      <c r="A154" s="134">
        <v>301545903</v>
      </c>
      <c r="B154" s="135" t="s">
        <v>649</v>
      </c>
      <c r="C154" s="136" t="s">
        <v>2928</v>
      </c>
      <c r="D154" s="137" t="s">
        <v>31</v>
      </c>
      <c r="E154" s="5" t="s">
        <v>456</v>
      </c>
      <c r="F154" s="5" t="s">
        <v>716</v>
      </c>
      <c r="G154" s="4" t="s">
        <v>459</v>
      </c>
      <c r="H154" s="5" t="s">
        <v>27</v>
      </c>
      <c r="I154" s="5" t="s">
        <v>72</v>
      </c>
      <c r="J154" s="6">
        <v>45413</v>
      </c>
      <c r="K154" s="6" t="s">
        <v>2145</v>
      </c>
    </row>
    <row r="155" spans="1:11" x14ac:dyDescent="0.4">
      <c r="A155" s="134">
        <v>301523458</v>
      </c>
      <c r="B155" s="135" t="s">
        <v>650</v>
      </c>
      <c r="C155" s="136" t="s">
        <v>2928</v>
      </c>
      <c r="D155" s="137" t="s">
        <v>31</v>
      </c>
      <c r="E155" s="5" t="s">
        <v>456</v>
      </c>
      <c r="F155" s="5" t="s">
        <v>716</v>
      </c>
      <c r="G155" s="4" t="s">
        <v>448</v>
      </c>
      <c r="H155" s="5" t="s">
        <v>27</v>
      </c>
      <c r="I155" s="5" t="s">
        <v>72</v>
      </c>
      <c r="J155" s="6">
        <v>45413</v>
      </c>
      <c r="K155" s="6" t="s">
        <v>2145</v>
      </c>
    </row>
    <row r="156" spans="1:11" x14ac:dyDescent="0.4">
      <c r="A156" s="134">
        <v>301463439</v>
      </c>
      <c r="B156" s="135" t="s">
        <v>651</v>
      </c>
      <c r="C156" s="136" t="s">
        <v>2928</v>
      </c>
      <c r="D156" s="137" t="s">
        <v>31</v>
      </c>
      <c r="E156" s="5" t="s">
        <v>456</v>
      </c>
      <c r="F156" s="5" t="s">
        <v>595</v>
      </c>
      <c r="G156" s="4" t="s">
        <v>448</v>
      </c>
      <c r="H156" s="5" t="s">
        <v>27</v>
      </c>
      <c r="I156" s="5" t="s">
        <v>72</v>
      </c>
      <c r="J156" s="6">
        <v>45413</v>
      </c>
      <c r="K156" s="6" t="s">
        <v>2145</v>
      </c>
    </row>
    <row r="157" spans="1:11" x14ac:dyDescent="0.4">
      <c r="A157" s="134">
        <v>301530472</v>
      </c>
      <c r="B157" s="135" t="s">
        <v>652</v>
      </c>
      <c r="C157" s="136" t="s">
        <v>2928</v>
      </c>
      <c r="D157" s="137" t="s">
        <v>31</v>
      </c>
      <c r="E157" s="5" t="s">
        <v>456</v>
      </c>
      <c r="F157" s="5" t="s">
        <v>717</v>
      </c>
      <c r="G157" s="4" t="s">
        <v>448</v>
      </c>
      <c r="H157" s="5" t="s">
        <v>27</v>
      </c>
      <c r="I157" s="5" t="s">
        <v>72</v>
      </c>
      <c r="J157" s="6">
        <v>45413</v>
      </c>
      <c r="K157" s="6" t="s">
        <v>2145</v>
      </c>
    </row>
    <row r="158" spans="1:11" x14ac:dyDescent="0.4">
      <c r="A158" s="134">
        <v>301445830</v>
      </c>
      <c r="B158" s="135" t="s">
        <v>653</v>
      </c>
      <c r="C158" s="136" t="s">
        <v>2985</v>
      </c>
      <c r="D158" s="137" t="s">
        <v>28</v>
      </c>
      <c r="E158" s="5" t="s">
        <v>518</v>
      </c>
      <c r="F158" s="5" t="s">
        <v>710</v>
      </c>
      <c r="G158" s="4" t="s">
        <v>448</v>
      </c>
      <c r="H158" s="5" t="s">
        <v>27</v>
      </c>
      <c r="I158" s="5" t="s">
        <v>72</v>
      </c>
      <c r="J158" s="6">
        <v>45413</v>
      </c>
      <c r="K158" s="6" t="s">
        <v>2145</v>
      </c>
    </row>
    <row r="159" spans="1:11" x14ac:dyDescent="0.4">
      <c r="A159" s="134">
        <v>301520850</v>
      </c>
      <c r="B159" s="135" t="s">
        <v>655</v>
      </c>
      <c r="C159" s="136" t="s">
        <v>2985</v>
      </c>
      <c r="D159" s="137" t="s">
        <v>28</v>
      </c>
      <c r="E159" s="5" t="s">
        <v>518</v>
      </c>
      <c r="F159" s="5" t="s">
        <v>718</v>
      </c>
      <c r="G159" s="4" t="s">
        <v>448</v>
      </c>
      <c r="H159" s="5" t="s">
        <v>27</v>
      </c>
      <c r="I159" s="5" t="s">
        <v>72</v>
      </c>
      <c r="J159" s="6">
        <v>45413</v>
      </c>
      <c r="K159" s="6" t="s">
        <v>2145</v>
      </c>
    </row>
    <row r="160" spans="1:11" x14ac:dyDescent="0.4">
      <c r="A160" s="138">
        <v>301323445</v>
      </c>
      <c r="B160" s="139" t="s">
        <v>440</v>
      </c>
      <c r="C160" s="140" t="s">
        <v>2928</v>
      </c>
      <c r="D160" s="141" t="s">
        <v>31</v>
      </c>
      <c r="E160" s="5" t="s">
        <v>768</v>
      </c>
      <c r="F160" s="5" t="s">
        <v>769</v>
      </c>
      <c r="G160" s="4" t="s">
        <v>448</v>
      </c>
      <c r="H160" s="5" t="s">
        <v>19</v>
      </c>
      <c r="I160" s="5" t="s">
        <v>72</v>
      </c>
      <c r="J160" s="6">
        <v>45444</v>
      </c>
      <c r="K160" s="6" t="s">
        <v>2145</v>
      </c>
    </row>
    <row r="161" spans="1:11" x14ac:dyDescent="0.4">
      <c r="A161" s="138">
        <v>301363868</v>
      </c>
      <c r="B161" s="139" t="s">
        <v>397</v>
      </c>
      <c r="C161" s="140" t="s">
        <v>2920</v>
      </c>
      <c r="D161" s="141" t="s">
        <v>24</v>
      </c>
      <c r="E161" s="5" t="s">
        <v>561</v>
      </c>
      <c r="F161" s="5" t="s">
        <v>770</v>
      </c>
      <c r="G161" s="4" t="s">
        <v>448</v>
      </c>
      <c r="H161" s="5" t="s">
        <v>53</v>
      </c>
      <c r="I161" s="5" t="s">
        <v>72</v>
      </c>
      <c r="J161" s="6">
        <v>45444</v>
      </c>
      <c r="K161" s="6" t="s">
        <v>2145</v>
      </c>
    </row>
    <row r="162" spans="1:11" x14ac:dyDescent="0.4">
      <c r="A162" s="138">
        <v>301300655</v>
      </c>
      <c r="B162" s="139" t="s">
        <v>262</v>
      </c>
      <c r="C162" s="140" t="s">
        <v>2920</v>
      </c>
      <c r="D162" s="141" t="s">
        <v>24</v>
      </c>
      <c r="E162" s="5" t="s">
        <v>561</v>
      </c>
      <c r="F162" s="5" t="s">
        <v>573</v>
      </c>
      <c r="G162" s="4" t="s">
        <v>448</v>
      </c>
      <c r="H162" s="5" t="s">
        <v>19</v>
      </c>
      <c r="I162" s="5" t="s">
        <v>72</v>
      </c>
      <c r="J162" s="6">
        <v>45444</v>
      </c>
      <c r="K162" s="6" t="s">
        <v>2145</v>
      </c>
    </row>
    <row r="163" spans="1:11" x14ac:dyDescent="0.4">
      <c r="A163" s="138">
        <v>301167637</v>
      </c>
      <c r="B163" s="139" t="s">
        <v>439</v>
      </c>
      <c r="C163" s="140" t="s">
        <v>2920</v>
      </c>
      <c r="D163" s="141" t="s">
        <v>24</v>
      </c>
      <c r="E163" s="5" t="s">
        <v>561</v>
      </c>
      <c r="F163" s="5" t="s">
        <v>562</v>
      </c>
      <c r="G163" s="4" t="s">
        <v>448</v>
      </c>
      <c r="H163" s="5" t="s">
        <v>53</v>
      </c>
      <c r="I163" s="5" t="s">
        <v>72</v>
      </c>
      <c r="J163" s="6">
        <v>45444</v>
      </c>
      <c r="K163" s="6" t="s">
        <v>2145</v>
      </c>
    </row>
    <row r="164" spans="1:11" x14ac:dyDescent="0.4">
      <c r="A164" s="138">
        <v>300098545</v>
      </c>
      <c r="B164" s="139" t="s">
        <v>370</v>
      </c>
      <c r="C164" s="140" t="s">
        <v>2922</v>
      </c>
      <c r="D164" s="141" t="s">
        <v>56</v>
      </c>
      <c r="E164" s="5" t="s">
        <v>512</v>
      </c>
      <c r="F164" s="5" t="s">
        <v>771</v>
      </c>
      <c r="G164" s="4" t="s">
        <v>448</v>
      </c>
      <c r="H164" s="5" t="s">
        <v>19</v>
      </c>
      <c r="I164" s="5" t="s">
        <v>72</v>
      </c>
      <c r="J164" s="6">
        <v>45444</v>
      </c>
      <c r="K164" s="6" t="s">
        <v>2145</v>
      </c>
    </row>
    <row r="165" spans="1:11" x14ac:dyDescent="0.4">
      <c r="A165" s="138">
        <v>301295556</v>
      </c>
      <c r="B165" s="139" t="s">
        <v>389</v>
      </c>
      <c r="C165" s="140" t="s">
        <v>2922</v>
      </c>
      <c r="D165" s="141" t="s">
        <v>20</v>
      </c>
      <c r="E165" s="5" t="s">
        <v>583</v>
      </c>
      <c r="F165" s="5" t="s">
        <v>772</v>
      </c>
      <c r="G165" s="4" t="s">
        <v>448</v>
      </c>
      <c r="H165" s="5" t="s">
        <v>19</v>
      </c>
      <c r="I165" s="5" t="s">
        <v>72</v>
      </c>
      <c r="J165" s="6">
        <v>45444</v>
      </c>
      <c r="K165" s="6" t="s">
        <v>2145</v>
      </c>
    </row>
    <row r="166" spans="1:11" x14ac:dyDescent="0.4">
      <c r="A166" s="138">
        <v>300092949</v>
      </c>
      <c r="B166" s="139" t="s">
        <v>469</v>
      </c>
      <c r="C166" s="140" t="s">
        <v>2922</v>
      </c>
      <c r="D166" s="141" t="s">
        <v>15</v>
      </c>
      <c r="E166" s="5" t="s">
        <v>690</v>
      </c>
      <c r="F166" s="5" t="s">
        <v>773</v>
      </c>
      <c r="G166" s="4" t="s">
        <v>448</v>
      </c>
      <c r="H166" s="5" t="s">
        <v>19</v>
      </c>
      <c r="I166" s="5" t="s">
        <v>72</v>
      </c>
      <c r="J166" s="6">
        <v>45444</v>
      </c>
      <c r="K166" s="6" t="s">
        <v>2145</v>
      </c>
    </row>
    <row r="167" spans="1:11" x14ac:dyDescent="0.4">
      <c r="A167" s="138">
        <v>301499345</v>
      </c>
      <c r="B167" s="139" t="s">
        <v>323</v>
      </c>
      <c r="C167" s="140" t="s">
        <v>8</v>
      </c>
      <c r="D167" s="141" t="s">
        <v>36</v>
      </c>
      <c r="E167" s="5" t="s">
        <v>697</v>
      </c>
      <c r="F167" s="5" t="s">
        <v>774</v>
      </c>
      <c r="G167" s="4" t="s">
        <v>448</v>
      </c>
      <c r="H167" s="5" t="s">
        <v>27</v>
      </c>
      <c r="I167" s="5" t="s">
        <v>72</v>
      </c>
      <c r="J167" s="6">
        <v>45444</v>
      </c>
      <c r="K167" s="6" t="s">
        <v>2145</v>
      </c>
    </row>
    <row r="168" spans="1:11" x14ac:dyDescent="0.4">
      <c r="A168" s="138">
        <v>301366550</v>
      </c>
      <c r="B168" s="139" t="s">
        <v>232</v>
      </c>
      <c r="C168" s="140" t="s">
        <v>8</v>
      </c>
      <c r="D168" s="141" t="s">
        <v>36</v>
      </c>
      <c r="E168" s="5" t="s">
        <v>697</v>
      </c>
      <c r="F168" s="5" t="s">
        <v>775</v>
      </c>
      <c r="G168" s="4" t="s">
        <v>448</v>
      </c>
      <c r="H168" s="5" t="s">
        <v>27</v>
      </c>
      <c r="I168" s="5" t="s">
        <v>72</v>
      </c>
      <c r="J168" s="6">
        <v>45444</v>
      </c>
      <c r="K168" s="6" t="s">
        <v>2145</v>
      </c>
    </row>
    <row r="169" spans="1:11" x14ac:dyDescent="0.4">
      <c r="A169" s="138">
        <v>300992675</v>
      </c>
      <c r="B169" s="139" t="s">
        <v>494</v>
      </c>
      <c r="C169" s="140" t="s">
        <v>8</v>
      </c>
      <c r="D169" s="141" t="s">
        <v>60</v>
      </c>
      <c r="E169" s="5" t="s">
        <v>586</v>
      </c>
      <c r="F169" s="5" t="s">
        <v>776</v>
      </c>
      <c r="G169" s="4" t="s">
        <v>448</v>
      </c>
      <c r="H169" s="5" t="s">
        <v>27</v>
      </c>
      <c r="I169" s="5" t="s">
        <v>72</v>
      </c>
      <c r="J169" s="6">
        <v>45444</v>
      </c>
      <c r="K169" s="6" t="s">
        <v>2145</v>
      </c>
    </row>
    <row r="170" spans="1:11" x14ac:dyDescent="0.4">
      <c r="A170" s="138">
        <v>301434899</v>
      </c>
      <c r="B170" s="139" t="s">
        <v>550</v>
      </c>
      <c r="C170" s="140" t="s">
        <v>2985</v>
      </c>
      <c r="D170" s="141" t="s">
        <v>28</v>
      </c>
      <c r="E170" s="5" t="s">
        <v>518</v>
      </c>
      <c r="F170" s="5" t="s">
        <v>777</v>
      </c>
      <c r="G170" s="4" t="s">
        <v>448</v>
      </c>
      <c r="H170" s="5" t="s">
        <v>27</v>
      </c>
      <c r="I170" s="5" t="s">
        <v>72</v>
      </c>
      <c r="J170" s="6">
        <v>45444</v>
      </c>
      <c r="K170" s="6" t="s">
        <v>2145</v>
      </c>
    </row>
    <row r="171" spans="1:11" x14ac:dyDescent="0.4">
      <c r="A171" s="138">
        <v>301332078</v>
      </c>
      <c r="B171" s="139" t="s">
        <v>543</v>
      </c>
      <c r="C171" s="140" t="s">
        <v>8</v>
      </c>
      <c r="D171" s="141" t="s">
        <v>35</v>
      </c>
      <c r="E171" s="5" t="s">
        <v>778</v>
      </c>
      <c r="F171" s="5" t="s">
        <v>779</v>
      </c>
      <c r="G171" s="4" t="s">
        <v>448</v>
      </c>
      <c r="H171" s="5" t="s">
        <v>27</v>
      </c>
      <c r="I171" s="5" t="s">
        <v>72</v>
      </c>
      <c r="J171" s="6">
        <v>45444</v>
      </c>
      <c r="K171" s="6" t="s">
        <v>2145</v>
      </c>
    </row>
    <row r="172" spans="1:11" x14ac:dyDescent="0.4">
      <c r="A172" s="138">
        <v>301306115</v>
      </c>
      <c r="B172" s="139" t="s">
        <v>560</v>
      </c>
      <c r="C172" s="140" t="s">
        <v>8</v>
      </c>
      <c r="D172" s="141" t="s">
        <v>60</v>
      </c>
      <c r="E172" s="5" t="s">
        <v>586</v>
      </c>
      <c r="F172" s="5" t="s">
        <v>776</v>
      </c>
      <c r="G172" s="4" t="s">
        <v>448</v>
      </c>
      <c r="H172" s="5" t="s">
        <v>27</v>
      </c>
      <c r="I172" s="5" t="s">
        <v>72</v>
      </c>
      <c r="J172" s="6">
        <v>45444</v>
      </c>
      <c r="K172" s="6" t="s">
        <v>2145</v>
      </c>
    </row>
    <row r="173" spans="1:11" x14ac:dyDescent="0.4">
      <c r="A173" s="138">
        <v>300126547</v>
      </c>
      <c r="B173" s="139" t="s">
        <v>607</v>
      </c>
      <c r="C173" s="140" t="s">
        <v>8</v>
      </c>
      <c r="D173" s="141" t="s">
        <v>411</v>
      </c>
      <c r="E173" s="5" t="s">
        <v>780</v>
      </c>
      <c r="F173" s="5" t="s">
        <v>781</v>
      </c>
      <c r="G173" s="4" t="s">
        <v>448</v>
      </c>
      <c r="H173" s="5" t="s">
        <v>19</v>
      </c>
      <c r="I173" s="5" t="s">
        <v>72</v>
      </c>
      <c r="J173" s="6">
        <v>45444</v>
      </c>
      <c r="K173" s="6" t="s">
        <v>2145</v>
      </c>
    </row>
    <row r="174" spans="1:11" x14ac:dyDescent="0.4">
      <c r="A174" s="138">
        <v>300126565</v>
      </c>
      <c r="B174" s="139" t="s">
        <v>608</v>
      </c>
      <c r="C174" s="140" t="s">
        <v>8</v>
      </c>
      <c r="D174" s="141" t="s">
        <v>411</v>
      </c>
      <c r="E174" s="5" t="s">
        <v>780</v>
      </c>
      <c r="F174" s="5" t="s">
        <v>782</v>
      </c>
      <c r="G174" s="4" t="s">
        <v>448</v>
      </c>
      <c r="H174" s="5" t="s">
        <v>19</v>
      </c>
      <c r="I174" s="5" t="s">
        <v>72</v>
      </c>
      <c r="J174" s="6">
        <v>45444</v>
      </c>
      <c r="K174" s="6" t="s">
        <v>2145</v>
      </c>
    </row>
    <row r="175" spans="1:11" x14ac:dyDescent="0.4">
      <c r="A175" s="138">
        <v>300126585</v>
      </c>
      <c r="B175" s="139" t="s">
        <v>609</v>
      </c>
      <c r="C175" s="140" t="s">
        <v>8</v>
      </c>
      <c r="D175" s="141" t="s">
        <v>411</v>
      </c>
      <c r="E175" s="5" t="s">
        <v>780</v>
      </c>
      <c r="F175" s="5" t="s">
        <v>783</v>
      </c>
      <c r="G175" s="4" t="s">
        <v>448</v>
      </c>
      <c r="H175" s="5" t="s">
        <v>19</v>
      </c>
      <c r="I175" s="5" t="s">
        <v>72</v>
      </c>
      <c r="J175" s="6">
        <v>45444</v>
      </c>
      <c r="K175" s="6" t="s">
        <v>2145</v>
      </c>
    </row>
    <row r="176" spans="1:11" x14ac:dyDescent="0.4">
      <c r="A176" s="138">
        <v>300906526</v>
      </c>
      <c r="B176" s="139" t="s">
        <v>614</v>
      </c>
      <c r="C176" s="140" t="s">
        <v>8</v>
      </c>
      <c r="D176" s="141" t="s">
        <v>411</v>
      </c>
      <c r="E176" s="5" t="s">
        <v>780</v>
      </c>
      <c r="F176" s="5" t="s">
        <v>784</v>
      </c>
      <c r="G176" s="4" t="s">
        <v>448</v>
      </c>
      <c r="H176" s="5" t="s">
        <v>19</v>
      </c>
      <c r="I176" s="5" t="s">
        <v>72</v>
      </c>
      <c r="J176" s="6">
        <v>45444</v>
      </c>
      <c r="K176" s="6" t="s">
        <v>2145</v>
      </c>
    </row>
    <row r="177" spans="1:11" x14ac:dyDescent="0.4">
      <c r="A177" s="138">
        <v>301155588</v>
      </c>
      <c r="B177" s="139" t="s">
        <v>619</v>
      </c>
      <c r="C177" s="140" t="s">
        <v>8</v>
      </c>
      <c r="D177" s="141" t="s">
        <v>35</v>
      </c>
      <c r="E177" s="5" t="s">
        <v>785</v>
      </c>
      <c r="F177" s="5" t="s">
        <v>786</v>
      </c>
      <c r="G177" s="4" t="s">
        <v>448</v>
      </c>
      <c r="H177" s="5" t="s">
        <v>19</v>
      </c>
      <c r="I177" s="5" t="s">
        <v>72</v>
      </c>
      <c r="J177" s="6">
        <v>45444</v>
      </c>
      <c r="K177" s="6" t="s">
        <v>2145</v>
      </c>
    </row>
    <row r="178" spans="1:11" x14ac:dyDescent="0.4">
      <c r="A178" s="138">
        <v>301283916</v>
      </c>
      <c r="B178" s="139" t="s">
        <v>628</v>
      </c>
      <c r="C178" s="140" t="s">
        <v>8</v>
      </c>
      <c r="D178" s="141" t="s">
        <v>411</v>
      </c>
      <c r="E178" s="5" t="s">
        <v>592</v>
      </c>
      <c r="F178" s="5" t="s">
        <v>700</v>
      </c>
      <c r="G178" s="4" t="s">
        <v>448</v>
      </c>
      <c r="H178" s="5" t="s">
        <v>19</v>
      </c>
      <c r="I178" s="5" t="s">
        <v>72</v>
      </c>
      <c r="J178" s="6">
        <v>45444</v>
      </c>
      <c r="K178" s="6" t="s">
        <v>2145</v>
      </c>
    </row>
    <row r="179" spans="1:11" x14ac:dyDescent="0.4">
      <c r="A179" s="138">
        <v>301344714</v>
      </c>
      <c r="B179" s="139" t="s">
        <v>162</v>
      </c>
      <c r="C179" s="140" t="s">
        <v>8</v>
      </c>
      <c r="D179" s="141" t="s">
        <v>411</v>
      </c>
      <c r="E179" s="5" t="s">
        <v>780</v>
      </c>
      <c r="F179" s="5" t="s">
        <v>787</v>
      </c>
      <c r="G179" s="4" t="s">
        <v>448</v>
      </c>
      <c r="H179" s="5" t="s">
        <v>19</v>
      </c>
      <c r="I179" s="5" t="s">
        <v>72</v>
      </c>
      <c r="J179" s="6">
        <v>45444</v>
      </c>
      <c r="K179" s="6" t="s">
        <v>2145</v>
      </c>
    </row>
    <row r="180" spans="1:11" x14ac:dyDescent="0.4">
      <c r="A180" s="138">
        <v>301355216</v>
      </c>
      <c r="B180" s="139" t="s">
        <v>637</v>
      </c>
      <c r="C180" s="140" t="s">
        <v>8</v>
      </c>
      <c r="D180" s="141" t="s">
        <v>411</v>
      </c>
      <c r="E180" s="5" t="s">
        <v>780</v>
      </c>
      <c r="F180" s="5" t="s">
        <v>787</v>
      </c>
      <c r="G180" s="4" t="s">
        <v>448</v>
      </c>
      <c r="H180" s="5" t="s">
        <v>19</v>
      </c>
      <c r="I180" s="5" t="s">
        <v>72</v>
      </c>
      <c r="J180" s="6">
        <v>45444</v>
      </c>
      <c r="K180" s="6" t="s">
        <v>2145</v>
      </c>
    </row>
    <row r="181" spans="1:11" x14ac:dyDescent="0.4">
      <c r="A181" s="138">
        <v>301418850</v>
      </c>
      <c r="B181" s="139" t="s">
        <v>244</v>
      </c>
      <c r="C181" s="140" t="s">
        <v>8</v>
      </c>
      <c r="D181" s="141" t="s">
        <v>411</v>
      </c>
      <c r="E181" s="5" t="s">
        <v>780</v>
      </c>
      <c r="F181" s="5" t="s">
        <v>788</v>
      </c>
      <c r="G181" s="4" t="s">
        <v>448</v>
      </c>
      <c r="H181" s="5" t="s">
        <v>19</v>
      </c>
      <c r="I181" s="5" t="s">
        <v>72</v>
      </c>
      <c r="J181" s="6">
        <v>45444</v>
      </c>
      <c r="K181" s="6" t="s">
        <v>2145</v>
      </c>
    </row>
    <row r="182" spans="1:11" x14ac:dyDescent="0.4">
      <c r="A182" s="138">
        <v>301334019</v>
      </c>
      <c r="B182" s="139" t="s">
        <v>643</v>
      </c>
      <c r="C182" s="140" t="s">
        <v>2922</v>
      </c>
      <c r="D182" s="141" t="s">
        <v>18</v>
      </c>
      <c r="E182" s="5" t="s">
        <v>463</v>
      </c>
      <c r="F182" s="5" t="s">
        <v>464</v>
      </c>
      <c r="G182" s="4" t="s">
        <v>448</v>
      </c>
      <c r="H182" s="5" t="s">
        <v>27</v>
      </c>
      <c r="I182" s="5" t="s">
        <v>72</v>
      </c>
      <c r="J182" s="6">
        <v>45444</v>
      </c>
      <c r="K182" s="6" t="s">
        <v>2145</v>
      </c>
    </row>
    <row r="183" spans="1:11" x14ac:dyDescent="0.4">
      <c r="A183" s="138">
        <v>301332157</v>
      </c>
      <c r="B183" s="139" t="s">
        <v>721</v>
      </c>
      <c r="C183" s="140" t="s">
        <v>2928</v>
      </c>
      <c r="D183" s="141" t="s">
        <v>32</v>
      </c>
      <c r="E183" s="5" t="s">
        <v>454</v>
      </c>
      <c r="F183" s="5" t="s">
        <v>789</v>
      </c>
      <c r="G183" s="4" t="s">
        <v>448</v>
      </c>
      <c r="H183" s="5" t="s">
        <v>27</v>
      </c>
      <c r="I183" s="5" t="s">
        <v>72</v>
      </c>
      <c r="J183" s="6">
        <v>45444</v>
      </c>
      <c r="K183" s="6" t="s">
        <v>2145</v>
      </c>
    </row>
    <row r="184" spans="1:11" x14ac:dyDescent="0.4">
      <c r="A184" s="138">
        <v>301418977</v>
      </c>
      <c r="B184" s="142" t="s">
        <v>762</v>
      </c>
      <c r="C184" s="140" t="s">
        <v>2985</v>
      </c>
      <c r="D184" s="141" t="s">
        <v>28</v>
      </c>
      <c r="E184" s="5" t="s">
        <v>518</v>
      </c>
      <c r="F184" s="5" t="s">
        <v>790</v>
      </c>
      <c r="G184" s="4" t="s">
        <v>448</v>
      </c>
      <c r="H184" s="5" t="s">
        <v>27</v>
      </c>
      <c r="I184" s="5" t="s">
        <v>72</v>
      </c>
      <c r="J184" s="6">
        <v>45444</v>
      </c>
      <c r="K184" s="6" t="s">
        <v>2145</v>
      </c>
    </row>
    <row r="185" spans="1:11" x14ac:dyDescent="0.4">
      <c r="A185" s="138">
        <v>301502040</v>
      </c>
      <c r="B185" s="142" t="s">
        <v>763</v>
      </c>
      <c r="C185" s="140" t="s">
        <v>2985</v>
      </c>
      <c r="D185" s="141" t="s">
        <v>28</v>
      </c>
      <c r="E185" s="5" t="s">
        <v>518</v>
      </c>
      <c r="F185" s="5" t="s">
        <v>791</v>
      </c>
      <c r="G185" s="4" t="s">
        <v>448</v>
      </c>
      <c r="H185" s="5" t="s">
        <v>27</v>
      </c>
      <c r="I185" s="5" t="s">
        <v>72</v>
      </c>
      <c r="J185" s="6">
        <v>45444</v>
      </c>
      <c r="K185" s="6" t="s">
        <v>2145</v>
      </c>
    </row>
    <row r="186" spans="1:11" x14ac:dyDescent="0.4">
      <c r="A186" s="138">
        <v>301948854</v>
      </c>
      <c r="B186" s="142" t="s">
        <v>764</v>
      </c>
      <c r="C186" s="140" t="s">
        <v>2985</v>
      </c>
      <c r="D186" s="141" t="s">
        <v>28</v>
      </c>
      <c r="E186" s="5" t="s">
        <v>518</v>
      </c>
      <c r="F186" s="5" t="s">
        <v>590</v>
      </c>
      <c r="G186" s="4" t="s">
        <v>598</v>
      </c>
      <c r="H186" s="5" t="s">
        <v>27</v>
      </c>
      <c r="I186" s="5" t="s">
        <v>72</v>
      </c>
      <c r="J186" s="6">
        <v>45444</v>
      </c>
      <c r="K186" s="6" t="s">
        <v>2145</v>
      </c>
    </row>
    <row r="187" spans="1:11" x14ac:dyDescent="0.4">
      <c r="A187" s="143">
        <v>300145985</v>
      </c>
      <c r="B187" s="142" t="s">
        <v>327</v>
      </c>
      <c r="C187" s="144" t="s">
        <v>8</v>
      </c>
      <c r="D187" s="145" t="s">
        <v>36</v>
      </c>
      <c r="E187" s="5" t="s">
        <v>697</v>
      </c>
      <c r="F187" s="5" t="s">
        <v>775</v>
      </c>
      <c r="G187" s="4" t="s">
        <v>448</v>
      </c>
      <c r="H187" s="6" t="s">
        <v>27</v>
      </c>
      <c r="I187" s="5" t="s">
        <v>72</v>
      </c>
      <c r="J187" s="6">
        <v>45444</v>
      </c>
      <c r="K187" s="6" t="s">
        <v>2145</v>
      </c>
    </row>
    <row r="188" spans="1:11" x14ac:dyDescent="0.4">
      <c r="A188" s="143">
        <v>300918350</v>
      </c>
      <c r="B188" s="142" t="s">
        <v>506</v>
      </c>
      <c r="C188" s="144" t="s">
        <v>8</v>
      </c>
      <c r="D188" s="145" t="s">
        <v>411</v>
      </c>
      <c r="E188" s="5" t="s">
        <v>780</v>
      </c>
      <c r="F188" s="5" t="s">
        <v>792</v>
      </c>
      <c r="G188" s="4" t="s">
        <v>448</v>
      </c>
      <c r="H188" s="6" t="s">
        <v>27</v>
      </c>
      <c r="I188" s="5" t="s">
        <v>72</v>
      </c>
      <c r="J188" s="6">
        <v>45444</v>
      </c>
      <c r="K188" s="6" t="s">
        <v>2145</v>
      </c>
    </row>
    <row r="189" spans="1:11" x14ac:dyDescent="0.4">
      <c r="A189" s="138">
        <v>301569814</v>
      </c>
      <c r="B189" s="139" t="s">
        <v>654</v>
      </c>
      <c r="C189" s="140" t="s">
        <v>2985</v>
      </c>
      <c r="D189" s="141" t="s">
        <v>28</v>
      </c>
      <c r="E189" s="5" t="s">
        <v>518</v>
      </c>
      <c r="F189" s="5" t="s">
        <v>718</v>
      </c>
      <c r="G189" s="4" t="s">
        <v>459</v>
      </c>
      <c r="H189" s="5" t="s">
        <v>27</v>
      </c>
      <c r="I189" s="5" t="s">
        <v>72</v>
      </c>
      <c r="J189" s="6">
        <v>45444</v>
      </c>
      <c r="K189" s="6" t="s">
        <v>2145</v>
      </c>
    </row>
    <row r="190" spans="1:11" x14ac:dyDescent="0.4">
      <c r="A190" s="134">
        <v>300842799</v>
      </c>
      <c r="B190" s="135" t="s">
        <v>415</v>
      </c>
      <c r="C190" s="136" t="s">
        <v>2920</v>
      </c>
      <c r="D190" s="137" t="s">
        <v>24</v>
      </c>
      <c r="E190" s="5" t="s">
        <v>561</v>
      </c>
      <c r="F190" s="5" t="s">
        <v>849</v>
      </c>
      <c r="G190" s="4" t="s">
        <v>448</v>
      </c>
      <c r="H190" s="5" t="s">
        <v>19</v>
      </c>
      <c r="I190" s="5" t="s">
        <v>72</v>
      </c>
      <c r="J190" s="6">
        <v>45474</v>
      </c>
      <c r="K190" s="6" t="s">
        <v>2145</v>
      </c>
    </row>
    <row r="191" spans="1:11" x14ac:dyDescent="0.4">
      <c r="A191" s="134">
        <v>301070434</v>
      </c>
      <c r="B191" s="135" t="s">
        <v>417</v>
      </c>
      <c r="C191" s="136" t="s">
        <v>2920</v>
      </c>
      <c r="D191" s="137" t="s">
        <v>24</v>
      </c>
      <c r="E191" s="5" t="s">
        <v>482</v>
      </c>
      <c r="F191" s="5" t="s">
        <v>665</v>
      </c>
      <c r="G191" s="4" t="s">
        <v>448</v>
      </c>
      <c r="H191" s="5" t="s">
        <v>19</v>
      </c>
      <c r="I191" s="5" t="s">
        <v>72</v>
      </c>
      <c r="J191" s="6">
        <v>45474</v>
      </c>
      <c r="K191" s="6" t="s">
        <v>2145</v>
      </c>
    </row>
    <row r="192" spans="1:11" x14ac:dyDescent="0.4">
      <c r="A192" s="134">
        <v>301201049</v>
      </c>
      <c r="B192" s="135" t="s">
        <v>355</v>
      </c>
      <c r="C192" s="136" t="s">
        <v>2922</v>
      </c>
      <c r="D192" s="137" t="s">
        <v>18</v>
      </c>
      <c r="E192" s="5" t="s">
        <v>672</v>
      </c>
      <c r="F192" s="5" t="s">
        <v>673</v>
      </c>
      <c r="G192" s="4" t="s">
        <v>448</v>
      </c>
      <c r="H192" s="5" t="s">
        <v>19</v>
      </c>
      <c r="I192" s="5" t="s">
        <v>72</v>
      </c>
      <c r="J192" s="6">
        <v>45474</v>
      </c>
      <c r="K192" s="6" t="s">
        <v>2145</v>
      </c>
    </row>
    <row r="193" spans="1:11" x14ac:dyDescent="0.4">
      <c r="A193" s="134">
        <v>300072443</v>
      </c>
      <c r="B193" s="135" t="s">
        <v>360</v>
      </c>
      <c r="C193" s="136" t="s">
        <v>2922</v>
      </c>
      <c r="D193" s="137" t="s">
        <v>18</v>
      </c>
      <c r="E193" s="5" t="s">
        <v>850</v>
      </c>
      <c r="F193" s="5" t="s">
        <v>851</v>
      </c>
      <c r="G193" s="4" t="s">
        <v>448</v>
      </c>
      <c r="H193" s="5" t="s">
        <v>19</v>
      </c>
      <c r="I193" s="5" t="s">
        <v>72</v>
      </c>
      <c r="J193" s="6">
        <v>45474</v>
      </c>
      <c r="K193" s="6" t="s">
        <v>2145</v>
      </c>
    </row>
    <row r="194" spans="1:11" x14ac:dyDescent="0.4">
      <c r="A194" s="134">
        <v>301295115</v>
      </c>
      <c r="B194" s="135" t="s">
        <v>361</v>
      </c>
      <c r="C194" s="136" t="s">
        <v>2922</v>
      </c>
      <c r="D194" s="137" t="s">
        <v>18</v>
      </c>
      <c r="E194" s="5" t="s">
        <v>850</v>
      </c>
      <c r="F194" s="5" t="s">
        <v>852</v>
      </c>
      <c r="G194" s="4" t="s">
        <v>448</v>
      </c>
      <c r="H194" s="5" t="s">
        <v>19</v>
      </c>
      <c r="I194" s="5" t="s">
        <v>72</v>
      </c>
      <c r="J194" s="6">
        <v>45474</v>
      </c>
      <c r="K194" s="6" t="s">
        <v>2145</v>
      </c>
    </row>
    <row r="195" spans="1:11" x14ac:dyDescent="0.4">
      <c r="A195" s="134">
        <v>301244717</v>
      </c>
      <c r="B195" s="135" t="s">
        <v>383</v>
      </c>
      <c r="C195" s="136" t="s">
        <v>2922</v>
      </c>
      <c r="D195" s="137" t="s">
        <v>20</v>
      </c>
      <c r="E195" s="5" t="s">
        <v>578</v>
      </c>
      <c r="F195" s="5" t="s">
        <v>853</v>
      </c>
      <c r="G195" s="4" t="s">
        <v>448</v>
      </c>
      <c r="H195" s="5" t="s">
        <v>19</v>
      </c>
      <c r="I195" s="5" t="s">
        <v>72</v>
      </c>
      <c r="J195" s="6">
        <v>45474</v>
      </c>
      <c r="K195" s="6" t="s">
        <v>2145</v>
      </c>
    </row>
    <row r="196" spans="1:11" x14ac:dyDescent="0.4">
      <c r="A196" s="134">
        <v>300155529</v>
      </c>
      <c r="B196" s="135" t="s">
        <v>322</v>
      </c>
      <c r="C196" s="136" t="s">
        <v>8</v>
      </c>
      <c r="D196" s="137" t="s">
        <v>35</v>
      </c>
      <c r="E196" s="5" t="s">
        <v>854</v>
      </c>
      <c r="F196" s="5" t="s">
        <v>855</v>
      </c>
      <c r="G196" s="4" t="s">
        <v>448</v>
      </c>
      <c r="H196" s="5" t="s">
        <v>27</v>
      </c>
      <c r="I196" s="5" t="s">
        <v>72</v>
      </c>
      <c r="J196" s="6">
        <v>45474</v>
      </c>
      <c r="K196" s="6" t="s">
        <v>2145</v>
      </c>
    </row>
    <row r="197" spans="1:11" x14ac:dyDescent="0.4">
      <c r="A197" s="134">
        <v>301281474</v>
      </c>
      <c r="B197" s="135" t="s">
        <v>536</v>
      </c>
      <c r="C197" s="136" t="s">
        <v>2920</v>
      </c>
      <c r="D197" s="137" t="s">
        <v>24</v>
      </c>
      <c r="E197" s="5" t="s">
        <v>856</v>
      </c>
      <c r="F197" s="5" t="s">
        <v>509</v>
      </c>
      <c r="G197" s="4" t="s">
        <v>448</v>
      </c>
      <c r="H197" s="5" t="s">
        <v>19</v>
      </c>
      <c r="I197" s="5" t="s">
        <v>72</v>
      </c>
      <c r="J197" s="6">
        <v>45474</v>
      </c>
      <c r="K197" s="6" t="s">
        <v>2145</v>
      </c>
    </row>
    <row r="198" spans="1:11" x14ac:dyDescent="0.4">
      <c r="A198" s="134">
        <v>301348578</v>
      </c>
      <c r="B198" s="135" t="s">
        <v>539</v>
      </c>
      <c r="C198" s="136" t="s">
        <v>8</v>
      </c>
      <c r="D198" s="137" t="s">
        <v>35</v>
      </c>
      <c r="E198" s="5" t="s">
        <v>854</v>
      </c>
      <c r="F198" s="5" t="s">
        <v>857</v>
      </c>
      <c r="G198" s="4" t="s">
        <v>448</v>
      </c>
      <c r="H198" s="5" t="s">
        <v>27</v>
      </c>
      <c r="I198" s="5" t="s">
        <v>72</v>
      </c>
      <c r="J198" s="6">
        <v>45474</v>
      </c>
      <c r="K198" s="6" t="s">
        <v>2145</v>
      </c>
    </row>
    <row r="199" spans="1:11" x14ac:dyDescent="0.4">
      <c r="A199" s="134">
        <v>300263349</v>
      </c>
      <c r="B199" s="135" t="s">
        <v>559</v>
      </c>
      <c r="C199" s="136" t="s">
        <v>8</v>
      </c>
      <c r="D199" s="137" t="s">
        <v>60</v>
      </c>
      <c r="E199" s="5" t="s">
        <v>586</v>
      </c>
      <c r="F199" s="5" t="s">
        <v>587</v>
      </c>
      <c r="G199" s="4" t="s">
        <v>448</v>
      </c>
      <c r="H199" s="5" t="s">
        <v>27</v>
      </c>
      <c r="I199" s="5" t="s">
        <v>72</v>
      </c>
      <c r="J199" s="6">
        <v>45474</v>
      </c>
      <c r="K199" s="6" t="s">
        <v>2145</v>
      </c>
    </row>
    <row r="200" spans="1:11" x14ac:dyDescent="0.4">
      <c r="A200" s="134">
        <v>300858409</v>
      </c>
      <c r="B200" s="135" t="s">
        <v>546</v>
      </c>
      <c r="C200" s="136" t="s">
        <v>8</v>
      </c>
      <c r="D200" s="137" t="s">
        <v>34</v>
      </c>
      <c r="E200" s="5" t="s">
        <v>858</v>
      </c>
      <c r="F200" s="5" t="s">
        <v>859</v>
      </c>
      <c r="G200" s="4" t="s">
        <v>448</v>
      </c>
      <c r="H200" s="5" t="s">
        <v>27</v>
      </c>
      <c r="I200" s="5" t="s">
        <v>72</v>
      </c>
      <c r="J200" s="6">
        <v>45474</v>
      </c>
      <c r="K200" s="6" t="s">
        <v>2145</v>
      </c>
    </row>
    <row r="201" spans="1:11" x14ac:dyDescent="0.4">
      <c r="A201" s="134">
        <v>301444634</v>
      </c>
      <c r="B201" s="135" t="s">
        <v>602</v>
      </c>
      <c r="C201" s="136" t="s">
        <v>8</v>
      </c>
      <c r="D201" s="137" t="s">
        <v>411</v>
      </c>
      <c r="E201" s="5" t="s">
        <v>780</v>
      </c>
      <c r="F201" s="5" t="s">
        <v>792</v>
      </c>
      <c r="G201" s="4" t="s">
        <v>448</v>
      </c>
      <c r="H201" s="5" t="s">
        <v>27</v>
      </c>
      <c r="I201" s="5" t="s">
        <v>72</v>
      </c>
      <c r="J201" s="6">
        <v>45474</v>
      </c>
      <c r="K201" s="6" t="s">
        <v>2145</v>
      </c>
    </row>
    <row r="202" spans="1:11" x14ac:dyDescent="0.4">
      <c r="A202" s="134">
        <v>300128045</v>
      </c>
      <c r="B202" s="135" t="s">
        <v>610</v>
      </c>
      <c r="C202" s="136" t="s">
        <v>8</v>
      </c>
      <c r="D202" s="137" t="s">
        <v>411</v>
      </c>
      <c r="E202" s="5" t="s">
        <v>592</v>
      </c>
      <c r="F202" s="5" t="s">
        <v>860</v>
      </c>
      <c r="G202" s="4" t="s">
        <v>448</v>
      </c>
      <c r="H202" s="5" t="s">
        <v>19</v>
      </c>
      <c r="I202" s="5" t="s">
        <v>72</v>
      </c>
      <c r="J202" s="6">
        <v>45474</v>
      </c>
      <c r="K202" s="6" t="s">
        <v>2145</v>
      </c>
    </row>
    <row r="203" spans="1:11" x14ac:dyDescent="0.4">
      <c r="A203" s="134">
        <v>300128444</v>
      </c>
      <c r="B203" s="135" t="s">
        <v>611</v>
      </c>
      <c r="C203" s="136" t="s">
        <v>8</v>
      </c>
      <c r="D203" s="137" t="s">
        <v>411</v>
      </c>
      <c r="E203" s="5" t="s">
        <v>780</v>
      </c>
      <c r="F203" s="5" t="s">
        <v>782</v>
      </c>
      <c r="G203" s="4" t="s">
        <v>448</v>
      </c>
      <c r="H203" s="5" t="s">
        <v>19</v>
      </c>
      <c r="I203" s="5" t="s">
        <v>72</v>
      </c>
      <c r="J203" s="6">
        <v>45474</v>
      </c>
      <c r="K203" s="6" t="s">
        <v>2145</v>
      </c>
    </row>
    <row r="204" spans="1:11" x14ac:dyDescent="0.4">
      <c r="A204" s="134">
        <v>300156015</v>
      </c>
      <c r="B204" s="135" t="s">
        <v>616</v>
      </c>
      <c r="C204" s="136" t="s">
        <v>8</v>
      </c>
      <c r="D204" s="137" t="s">
        <v>35</v>
      </c>
      <c r="E204" s="5" t="s">
        <v>854</v>
      </c>
      <c r="F204" s="5" t="s">
        <v>857</v>
      </c>
      <c r="G204" s="4" t="s">
        <v>448</v>
      </c>
      <c r="H204" s="5" t="s">
        <v>19</v>
      </c>
      <c r="I204" s="5" t="s">
        <v>72</v>
      </c>
      <c r="J204" s="6">
        <v>45474</v>
      </c>
      <c r="K204" s="6" t="s">
        <v>2145</v>
      </c>
    </row>
    <row r="205" spans="1:11" x14ac:dyDescent="0.4">
      <c r="A205" s="134">
        <v>301077674</v>
      </c>
      <c r="B205" s="135" t="s">
        <v>617</v>
      </c>
      <c r="C205" s="136" t="s">
        <v>8</v>
      </c>
      <c r="D205" s="137" t="s">
        <v>35</v>
      </c>
      <c r="E205" s="5" t="s">
        <v>861</v>
      </c>
      <c r="F205" s="5" t="s">
        <v>862</v>
      </c>
      <c r="G205" s="4" t="s">
        <v>448</v>
      </c>
      <c r="H205" s="5" t="s">
        <v>19</v>
      </c>
      <c r="I205" s="5" t="s">
        <v>72</v>
      </c>
      <c r="J205" s="6">
        <v>45474</v>
      </c>
      <c r="K205" s="6" t="s">
        <v>2145</v>
      </c>
    </row>
    <row r="206" spans="1:11" x14ac:dyDescent="0.4">
      <c r="A206" s="134">
        <v>301168496</v>
      </c>
      <c r="B206" s="135" t="s">
        <v>620</v>
      </c>
      <c r="C206" s="136" t="s">
        <v>8</v>
      </c>
      <c r="D206" s="137" t="s">
        <v>35</v>
      </c>
      <c r="E206" s="5" t="s">
        <v>484</v>
      </c>
      <c r="F206" s="5" t="s">
        <v>863</v>
      </c>
      <c r="G206" s="4" t="s">
        <v>448</v>
      </c>
      <c r="H206" s="5" t="s">
        <v>19</v>
      </c>
      <c r="I206" s="5" t="s">
        <v>72</v>
      </c>
      <c r="J206" s="6">
        <v>45474</v>
      </c>
      <c r="K206" s="6" t="s">
        <v>2145</v>
      </c>
    </row>
    <row r="207" spans="1:11" x14ac:dyDescent="0.4">
      <c r="A207" s="134">
        <v>301179454</v>
      </c>
      <c r="B207" s="135" t="s">
        <v>621</v>
      </c>
      <c r="C207" s="136" t="s">
        <v>8</v>
      </c>
      <c r="D207" s="137" t="s">
        <v>35</v>
      </c>
      <c r="E207" s="5" t="s">
        <v>864</v>
      </c>
      <c r="F207" s="5" t="s">
        <v>786</v>
      </c>
      <c r="G207" s="4" t="s">
        <v>448</v>
      </c>
      <c r="H207" s="5" t="s">
        <v>19</v>
      </c>
      <c r="I207" s="5" t="s">
        <v>72</v>
      </c>
      <c r="J207" s="6">
        <v>45474</v>
      </c>
      <c r="K207" s="6" t="s">
        <v>2145</v>
      </c>
    </row>
    <row r="208" spans="1:11" x14ac:dyDescent="0.4">
      <c r="A208" s="134">
        <v>301193105</v>
      </c>
      <c r="B208" s="135" t="s">
        <v>622</v>
      </c>
      <c r="C208" s="136" t="s">
        <v>8</v>
      </c>
      <c r="D208" s="137" t="s">
        <v>35</v>
      </c>
      <c r="E208" s="5" t="s">
        <v>861</v>
      </c>
      <c r="F208" s="5" t="s">
        <v>862</v>
      </c>
      <c r="G208" s="4" t="s">
        <v>448</v>
      </c>
      <c r="H208" s="5" t="s">
        <v>19</v>
      </c>
      <c r="I208" s="5" t="s">
        <v>72</v>
      </c>
      <c r="J208" s="6">
        <v>45474</v>
      </c>
      <c r="K208" s="6" t="s">
        <v>2145</v>
      </c>
    </row>
    <row r="209" spans="1:11" x14ac:dyDescent="0.4">
      <c r="A209" s="134">
        <v>301238818</v>
      </c>
      <c r="B209" s="135" t="s">
        <v>623</v>
      </c>
      <c r="C209" s="136" t="s">
        <v>8</v>
      </c>
      <c r="D209" s="137" t="s">
        <v>35</v>
      </c>
      <c r="E209" s="5" t="s">
        <v>484</v>
      </c>
      <c r="F209" s="5" t="s">
        <v>865</v>
      </c>
      <c r="G209" s="4" t="s">
        <v>448</v>
      </c>
      <c r="H209" s="5" t="s">
        <v>19</v>
      </c>
      <c r="I209" s="5" t="s">
        <v>72</v>
      </c>
      <c r="J209" s="6">
        <v>45474</v>
      </c>
      <c r="K209" s="6" t="s">
        <v>2145</v>
      </c>
    </row>
    <row r="210" spans="1:11" x14ac:dyDescent="0.4">
      <c r="A210" s="134">
        <v>301297994</v>
      </c>
      <c r="B210" s="135" t="s">
        <v>630</v>
      </c>
      <c r="C210" s="136" t="s">
        <v>8</v>
      </c>
      <c r="D210" s="137" t="s">
        <v>35</v>
      </c>
      <c r="E210" s="5" t="s">
        <v>864</v>
      </c>
      <c r="F210" s="5" t="s">
        <v>866</v>
      </c>
      <c r="G210" s="4" t="s">
        <v>448</v>
      </c>
      <c r="H210" s="5" t="s">
        <v>19</v>
      </c>
      <c r="I210" s="5" t="s">
        <v>72</v>
      </c>
      <c r="J210" s="6">
        <v>45474</v>
      </c>
      <c r="K210" s="6" t="s">
        <v>2145</v>
      </c>
    </row>
    <row r="211" spans="1:11" x14ac:dyDescent="0.4">
      <c r="A211" s="134">
        <v>301344199</v>
      </c>
      <c r="B211" s="135" t="s">
        <v>161</v>
      </c>
      <c r="C211" s="136" t="s">
        <v>8</v>
      </c>
      <c r="D211" s="137" t="s">
        <v>35</v>
      </c>
      <c r="E211" s="5" t="s">
        <v>864</v>
      </c>
      <c r="F211" s="5" t="s">
        <v>867</v>
      </c>
      <c r="G211" s="4" t="s">
        <v>448</v>
      </c>
      <c r="H211" s="5" t="s">
        <v>19</v>
      </c>
      <c r="I211" s="5" t="s">
        <v>72</v>
      </c>
      <c r="J211" s="6">
        <v>45474</v>
      </c>
      <c r="K211" s="6" t="s">
        <v>2145</v>
      </c>
    </row>
    <row r="212" spans="1:11" x14ac:dyDescent="0.4">
      <c r="A212" s="134">
        <v>301344899</v>
      </c>
      <c r="B212" s="135" t="s">
        <v>227</v>
      </c>
      <c r="C212" s="136" t="s">
        <v>8</v>
      </c>
      <c r="D212" s="137" t="s">
        <v>411</v>
      </c>
      <c r="E212" s="5" t="s">
        <v>780</v>
      </c>
      <c r="F212" s="5" t="s">
        <v>868</v>
      </c>
      <c r="G212" s="4" t="s">
        <v>448</v>
      </c>
      <c r="H212" s="5" t="s">
        <v>19</v>
      </c>
      <c r="I212" s="5" t="s">
        <v>72</v>
      </c>
      <c r="J212" s="6">
        <v>45474</v>
      </c>
      <c r="K212" s="6" t="s">
        <v>2145</v>
      </c>
    </row>
    <row r="213" spans="1:11" x14ac:dyDescent="0.4">
      <c r="A213" s="134">
        <v>301361967</v>
      </c>
      <c r="B213" s="135" t="s">
        <v>160</v>
      </c>
      <c r="C213" s="136" t="s">
        <v>8</v>
      </c>
      <c r="D213" s="137" t="s">
        <v>411</v>
      </c>
      <c r="E213" s="5" t="s">
        <v>780</v>
      </c>
      <c r="F213" s="5" t="s">
        <v>868</v>
      </c>
      <c r="G213" s="4" t="s">
        <v>448</v>
      </c>
      <c r="H213" s="5" t="s">
        <v>19</v>
      </c>
      <c r="I213" s="5" t="s">
        <v>72</v>
      </c>
      <c r="J213" s="6">
        <v>45474</v>
      </c>
      <c r="K213" s="6" t="s">
        <v>2145</v>
      </c>
    </row>
    <row r="214" spans="1:11" x14ac:dyDescent="0.4">
      <c r="A214" s="134">
        <v>301416736</v>
      </c>
      <c r="B214" s="135" t="s">
        <v>640</v>
      </c>
      <c r="C214" s="136" t="s">
        <v>8</v>
      </c>
      <c r="D214" s="137" t="s">
        <v>35</v>
      </c>
      <c r="E214" s="5" t="s">
        <v>864</v>
      </c>
      <c r="F214" s="5" t="s">
        <v>786</v>
      </c>
      <c r="G214" s="4" t="s">
        <v>448</v>
      </c>
      <c r="H214" s="5" t="s">
        <v>19</v>
      </c>
      <c r="I214" s="5" t="s">
        <v>72</v>
      </c>
      <c r="J214" s="6">
        <v>45474</v>
      </c>
      <c r="K214" s="6" t="s">
        <v>2145</v>
      </c>
    </row>
    <row r="215" spans="1:11" x14ac:dyDescent="0.4">
      <c r="A215" s="134">
        <v>301195801</v>
      </c>
      <c r="B215" s="135" t="s">
        <v>644</v>
      </c>
      <c r="C215" s="136" t="s">
        <v>2922</v>
      </c>
      <c r="D215" s="137" t="s">
        <v>18</v>
      </c>
      <c r="E215" s="5" t="s">
        <v>463</v>
      </c>
      <c r="F215" s="5" t="s">
        <v>869</v>
      </c>
      <c r="G215" s="4" t="s">
        <v>448</v>
      </c>
      <c r="H215" s="5" t="s">
        <v>27</v>
      </c>
      <c r="I215" s="5" t="s">
        <v>72</v>
      </c>
      <c r="J215" s="6">
        <v>45474</v>
      </c>
      <c r="K215" s="6" t="s">
        <v>2145</v>
      </c>
    </row>
    <row r="216" spans="1:11" x14ac:dyDescent="0.4">
      <c r="A216" s="134">
        <v>301346617</v>
      </c>
      <c r="B216" s="135" t="s">
        <v>647</v>
      </c>
      <c r="C216" s="136" t="s">
        <v>2928</v>
      </c>
      <c r="D216" s="137" t="s">
        <v>410</v>
      </c>
      <c r="E216" s="5" t="s">
        <v>461</v>
      </c>
      <c r="F216" s="5" t="s">
        <v>870</v>
      </c>
      <c r="G216" s="4" t="s">
        <v>448</v>
      </c>
      <c r="H216" s="5" t="s">
        <v>19</v>
      </c>
      <c r="I216" s="5" t="s">
        <v>72</v>
      </c>
      <c r="J216" s="6">
        <v>45474</v>
      </c>
      <c r="K216" s="6" t="s">
        <v>2145</v>
      </c>
    </row>
    <row r="217" spans="1:11" x14ac:dyDescent="0.4">
      <c r="A217" s="134">
        <v>300098317</v>
      </c>
      <c r="B217" s="135" t="s">
        <v>656</v>
      </c>
      <c r="C217" s="136" t="s">
        <v>2922</v>
      </c>
      <c r="D217" s="137" t="s">
        <v>56</v>
      </c>
      <c r="E217" s="5" t="s">
        <v>515</v>
      </c>
      <c r="F217" s="5">
        <v>0</v>
      </c>
      <c r="G217" s="4" t="s">
        <v>448</v>
      </c>
      <c r="H217" s="5" t="s">
        <v>27</v>
      </c>
      <c r="I217" s="5" t="s">
        <v>72</v>
      </c>
      <c r="J217" s="6">
        <v>45474</v>
      </c>
      <c r="K217" s="6" t="s">
        <v>2145</v>
      </c>
    </row>
    <row r="218" spans="1:11" x14ac:dyDescent="0.4">
      <c r="A218" s="134">
        <v>300250995</v>
      </c>
      <c r="B218" s="135" t="s">
        <v>658</v>
      </c>
      <c r="C218" s="136" t="s">
        <v>2920</v>
      </c>
      <c r="D218" s="137" t="s">
        <v>58</v>
      </c>
      <c r="E218" s="5" t="s">
        <v>480</v>
      </c>
      <c r="F218" s="5" t="s">
        <v>481</v>
      </c>
      <c r="G218" s="4" t="s">
        <v>448</v>
      </c>
      <c r="H218" s="5" t="s">
        <v>53</v>
      </c>
      <c r="I218" s="5" t="s">
        <v>72</v>
      </c>
      <c r="J218" s="6">
        <v>45474</v>
      </c>
      <c r="K218" s="6" t="s">
        <v>2145</v>
      </c>
    </row>
    <row r="219" spans="1:11" x14ac:dyDescent="0.4">
      <c r="A219" s="134">
        <v>301558928</v>
      </c>
      <c r="B219" s="135" t="s">
        <v>661</v>
      </c>
      <c r="C219" s="136" t="s">
        <v>2920</v>
      </c>
      <c r="D219" s="137" t="s">
        <v>24</v>
      </c>
      <c r="E219" s="5" t="s">
        <v>482</v>
      </c>
      <c r="F219" s="5" t="s">
        <v>511</v>
      </c>
      <c r="G219" s="4" t="s">
        <v>459</v>
      </c>
      <c r="H219" s="5" t="s">
        <v>53</v>
      </c>
      <c r="I219" s="5" t="s">
        <v>72</v>
      </c>
      <c r="J219" s="6">
        <v>45474</v>
      </c>
      <c r="K219" s="6" t="s">
        <v>2145</v>
      </c>
    </row>
    <row r="220" spans="1:11" x14ac:dyDescent="0.4">
      <c r="A220" s="134">
        <v>300925288</v>
      </c>
      <c r="B220" s="135" t="s">
        <v>719</v>
      </c>
      <c r="C220" s="136" t="s">
        <v>2922</v>
      </c>
      <c r="D220" s="137" t="s">
        <v>20</v>
      </c>
      <c r="E220" s="5" t="s">
        <v>583</v>
      </c>
      <c r="F220" s="5" t="s">
        <v>584</v>
      </c>
      <c r="G220" s="4" t="s">
        <v>448</v>
      </c>
      <c r="H220" s="5" t="s">
        <v>27</v>
      </c>
      <c r="I220" s="5" t="s">
        <v>72</v>
      </c>
      <c r="J220" s="6">
        <v>45474</v>
      </c>
      <c r="K220" s="6" t="s">
        <v>2145</v>
      </c>
    </row>
    <row r="221" spans="1:11" x14ac:dyDescent="0.4">
      <c r="A221" s="134">
        <v>301521563</v>
      </c>
      <c r="B221" s="135" t="s">
        <v>720</v>
      </c>
      <c r="C221" s="136" t="s">
        <v>2922</v>
      </c>
      <c r="D221" s="137" t="s">
        <v>20</v>
      </c>
      <c r="E221" s="5" t="s">
        <v>578</v>
      </c>
      <c r="F221" s="5" t="s">
        <v>580</v>
      </c>
      <c r="G221" s="4" t="s">
        <v>448</v>
      </c>
      <c r="H221" s="5" t="s">
        <v>27</v>
      </c>
      <c r="I221" s="5" t="s">
        <v>72</v>
      </c>
      <c r="J221" s="6">
        <v>45474</v>
      </c>
      <c r="K221" s="6" t="s">
        <v>2145</v>
      </c>
    </row>
    <row r="222" spans="1:11" x14ac:dyDescent="0.4">
      <c r="A222" s="134">
        <v>300221921</v>
      </c>
      <c r="B222" s="135" t="s">
        <v>722</v>
      </c>
      <c r="C222" s="136" t="s">
        <v>2928</v>
      </c>
      <c r="D222" s="137" t="s">
        <v>33</v>
      </c>
      <c r="E222" s="5" t="s">
        <v>454</v>
      </c>
      <c r="F222" s="5" t="s">
        <v>455</v>
      </c>
      <c r="G222" s="4" t="s">
        <v>448</v>
      </c>
      <c r="H222" s="5" t="s">
        <v>27</v>
      </c>
      <c r="I222" s="5" t="s">
        <v>72</v>
      </c>
      <c r="J222" s="6">
        <v>45474</v>
      </c>
      <c r="K222" s="6" t="s">
        <v>2145</v>
      </c>
    </row>
    <row r="223" spans="1:11" x14ac:dyDescent="0.4">
      <c r="A223" s="134">
        <v>301044759</v>
      </c>
      <c r="B223" s="135" t="s">
        <v>737</v>
      </c>
      <c r="C223" s="136" t="s">
        <v>2920</v>
      </c>
      <c r="D223" s="137" t="s">
        <v>24</v>
      </c>
      <c r="E223" s="5" t="s">
        <v>482</v>
      </c>
      <c r="F223" s="5" t="s">
        <v>483</v>
      </c>
      <c r="G223" s="4" t="s">
        <v>448</v>
      </c>
      <c r="H223" s="5" t="s">
        <v>19</v>
      </c>
      <c r="I223" s="5" t="s">
        <v>72</v>
      </c>
      <c r="J223" s="6">
        <v>45474</v>
      </c>
      <c r="K223" s="6" t="s">
        <v>2145</v>
      </c>
    </row>
    <row r="224" spans="1:11" x14ac:dyDescent="0.4">
      <c r="A224" s="134">
        <v>301352390</v>
      </c>
      <c r="B224" s="135" t="s">
        <v>738</v>
      </c>
      <c r="C224" s="136" t="s">
        <v>2920</v>
      </c>
      <c r="D224" s="137" t="s">
        <v>24</v>
      </c>
      <c r="E224" s="5" t="s">
        <v>482</v>
      </c>
      <c r="F224" s="5" t="s">
        <v>563</v>
      </c>
      <c r="G224" s="4" t="s">
        <v>448</v>
      </c>
      <c r="H224" s="5" t="s">
        <v>19</v>
      </c>
      <c r="I224" s="5" t="s">
        <v>72</v>
      </c>
      <c r="J224" s="6">
        <v>45474</v>
      </c>
      <c r="K224" s="6" t="s">
        <v>2145</v>
      </c>
    </row>
    <row r="225" spans="1:11" x14ac:dyDescent="0.4">
      <c r="A225" s="134">
        <v>301301243</v>
      </c>
      <c r="B225" s="135" t="s">
        <v>741</v>
      </c>
      <c r="C225" s="136" t="s">
        <v>2920</v>
      </c>
      <c r="D225" s="137" t="s">
        <v>58</v>
      </c>
      <c r="E225" s="5" t="s">
        <v>480</v>
      </c>
      <c r="F225" s="5" t="s">
        <v>668</v>
      </c>
      <c r="G225" s="4" t="s">
        <v>448</v>
      </c>
      <c r="H225" s="5" t="s">
        <v>53</v>
      </c>
      <c r="I225" s="5" t="s">
        <v>72</v>
      </c>
      <c r="J225" s="6">
        <v>45474</v>
      </c>
      <c r="K225" s="6" t="s">
        <v>2145</v>
      </c>
    </row>
    <row r="226" spans="1:11" x14ac:dyDescent="0.4">
      <c r="A226" s="134">
        <v>301391241</v>
      </c>
      <c r="B226" s="135" t="s">
        <v>759</v>
      </c>
      <c r="C226" s="136" t="s">
        <v>2985</v>
      </c>
      <c r="D226" s="137" t="s">
        <v>28</v>
      </c>
      <c r="E226" s="5" t="s">
        <v>518</v>
      </c>
      <c r="F226" s="5" t="s">
        <v>790</v>
      </c>
      <c r="G226" s="4" t="s">
        <v>448</v>
      </c>
      <c r="H226" s="5" t="s">
        <v>27</v>
      </c>
      <c r="I226" s="5" t="s">
        <v>72</v>
      </c>
      <c r="J226" s="6">
        <v>45474</v>
      </c>
      <c r="K226" s="6" t="s">
        <v>2145</v>
      </c>
    </row>
    <row r="227" spans="1:11" x14ac:dyDescent="0.4">
      <c r="A227" s="134">
        <v>301354658</v>
      </c>
      <c r="B227" s="135" t="s">
        <v>760</v>
      </c>
      <c r="C227" s="136" t="s">
        <v>2985</v>
      </c>
      <c r="D227" s="137" t="s">
        <v>28</v>
      </c>
      <c r="E227" s="5" t="s">
        <v>518</v>
      </c>
      <c r="F227" s="5" t="s">
        <v>791</v>
      </c>
      <c r="G227" s="4" t="s">
        <v>448</v>
      </c>
      <c r="H227" s="5" t="s">
        <v>27</v>
      </c>
      <c r="I227" s="5" t="s">
        <v>72</v>
      </c>
      <c r="J227" s="6">
        <v>45474</v>
      </c>
      <c r="K227" s="6" t="s">
        <v>2145</v>
      </c>
    </row>
    <row r="228" spans="1:11" x14ac:dyDescent="0.4">
      <c r="A228" s="134">
        <v>301442803</v>
      </c>
      <c r="B228" s="135" t="s">
        <v>806</v>
      </c>
      <c r="C228" s="136" t="s">
        <v>2928</v>
      </c>
      <c r="D228" s="137" t="s">
        <v>31</v>
      </c>
      <c r="E228" s="5" t="s">
        <v>456</v>
      </c>
      <c r="F228" s="5" t="s">
        <v>717</v>
      </c>
      <c r="G228" s="4" t="s">
        <v>448</v>
      </c>
      <c r="H228" s="5" t="s">
        <v>27</v>
      </c>
      <c r="I228" s="5" t="s">
        <v>72</v>
      </c>
      <c r="J228" s="6">
        <v>45474</v>
      </c>
      <c r="K228" s="6" t="s">
        <v>2145</v>
      </c>
    </row>
    <row r="229" spans="1:11" x14ac:dyDescent="0.4">
      <c r="A229" s="134">
        <v>301482111</v>
      </c>
      <c r="B229" s="135" t="s">
        <v>807</v>
      </c>
      <c r="C229" s="136" t="s">
        <v>2928</v>
      </c>
      <c r="D229" s="137" t="s">
        <v>31</v>
      </c>
      <c r="E229" s="5" t="s">
        <v>456</v>
      </c>
      <c r="F229" s="5" t="s">
        <v>871</v>
      </c>
      <c r="G229" s="4" t="s">
        <v>448</v>
      </c>
      <c r="H229" s="5" t="s">
        <v>27</v>
      </c>
      <c r="I229" s="5" t="s">
        <v>72</v>
      </c>
      <c r="J229" s="6">
        <v>45474</v>
      </c>
      <c r="K229" s="6" t="s">
        <v>2145</v>
      </c>
    </row>
    <row r="230" spans="1:11" x14ac:dyDescent="0.4">
      <c r="A230" s="134">
        <v>301948180</v>
      </c>
      <c r="B230" s="135" t="s">
        <v>808</v>
      </c>
      <c r="C230" s="136" t="s">
        <v>2928</v>
      </c>
      <c r="D230" s="137" t="s">
        <v>31</v>
      </c>
      <c r="E230" s="5" t="s">
        <v>456</v>
      </c>
      <c r="F230" s="5" t="s">
        <v>460</v>
      </c>
      <c r="G230" s="4" t="s">
        <v>598</v>
      </c>
      <c r="H230" s="5" t="s">
        <v>27</v>
      </c>
      <c r="I230" s="5" t="s">
        <v>72</v>
      </c>
      <c r="J230" s="6">
        <v>45474</v>
      </c>
      <c r="K230" s="6" t="s">
        <v>2145</v>
      </c>
    </row>
    <row r="231" spans="1:11" x14ac:dyDescent="0.4">
      <c r="A231" s="134">
        <v>301517963</v>
      </c>
      <c r="B231" s="135" t="s">
        <v>793</v>
      </c>
      <c r="C231" s="136" t="s">
        <v>2922</v>
      </c>
      <c r="D231" s="137" t="s">
        <v>56</v>
      </c>
      <c r="E231" s="5" t="s">
        <v>512</v>
      </c>
      <c r="F231" s="5" t="s">
        <v>682</v>
      </c>
      <c r="G231" s="4" t="s">
        <v>448</v>
      </c>
      <c r="H231" s="5" t="s">
        <v>19</v>
      </c>
      <c r="I231" s="5" t="s">
        <v>72</v>
      </c>
      <c r="J231" s="6">
        <v>45474</v>
      </c>
      <c r="K231" s="6" t="s">
        <v>2145</v>
      </c>
    </row>
    <row r="232" spans="1:11" x14ac:dyDescent="0.4">
      <c r="A232" s="134">
        <v>300908008</v>
      </c>
      <c r="B232" s="135" t="s">
        <v>798</v>
      </c>
      <c r="C232" s="136" t="s">
        <v>2920</v>
      </c>
      <c r="D232" s="137" t="s">
        <v>23</v>
      </c>
      <c r="E232" s="5" t="s">
        <v>872</v>
      </c>
      <c r="F232" s="5" t="s">
        <v>873</v>
      </c>
      <c r="G232" s="4" t="s">
        <v>448</v>
      </c>
      <c r="H232" s="5" t="s">
        <v>19</v>
      </c>
      <c r="I232" s="5" t="s">
        <v>72</v>
      </c>
      <c r="J232" s="6">
        <v>45474</v>
      </c>
      <c r="K232" s="6" t="s">
        <v>2145</v>
      </c>
    </row>
    <row r="233" spans="1:11" x14ac:dyDescent="0.4">
      <c r="A233" s="109">
        <v>300222177</v>
      </c>
      <c r="B233" s="110" t="s">
        <v>805</v>
      </c>
      <c r="C233" s="111" t="s">
        <v>2928</v>
      </c>
      <c r="D233" s="112" t="s">
        <v>33</v>
      </c>
      <c r="E233" s="5" t="s">
        <v>454</v>
      </c>
      <c r="F233" s="5" t="s">
        <v>874</v>
      </c>
      <c r="G233" s="4" t="s">
        <v>448</v>
      </c>
      <c r="H233" s="5" t="s">
        <v>27</v>
      </c>
      <c r="I233" s="5" t="s">
        <v>72</v>
      </c>
      <c r="J233" s="6">
        <v>45474</v>
      </c>
      <c r="K233" s="6" t="s">
        <v>2145</v>
      </c>
    </row>
    <row r="234" spans="1:11" x14ac:dyDescent="0.4">
      <c r="A234" s="146">
        <v>301255982</v>
      </c>
      <c r="B234" s="147" t="s">
        <v>324</v>
      </c>
      <c r="C234" s="148" t="s">
        <v>2928</v>
      </c>
      <c r="D234" s="149" t="s">
        <v>30</v>
      </c>
      <c r="E234" s="5" t="s">
        <v>461</v>
      </c>
      <c r="F234" s="5" t="s">
        <v>462</v>
      </c>
      <c r="G234" s="4" t="s">
        <v>448</v>
      </c>
      <c r="H234" s="5" t="s">
        <v>27</v>
      </c>
      <c r="I234" s="5" t="s">
        <v>72</v>
      </c>
      <c r="J234" s="6">
        <v>45505</v>
      </c>
      <c r="K234" s="6" t="s">
        <v>2145</v>
      </c>
    </row>
    <row r="235" spans="1:11" x14ac:dyDescent="0.4">
      <c r="A235" s="146">
        <v>300481683</v>
      </c>
      <c r="B235" s="147" t="s">
        <v>325</v>
      </c>
      <c r="C235" s="148" t="s">
        <v>2928</v>
      </c>
      <c r="D235" s="149" t="s">
        <v>31</v>
      </c>
      <c r="E235" s="5" t="s">
        <v>768</v>
      </c>
      <c r="F235" s="5" t="s">
        <v>897</v>
      </c>
      <c r="G235" s="4" t="s">
        <v>448</v>
      </c>
      <c r="H235" s="5" t="s">
        <v>27</v>
      </c>
      <c r="I235" s="5" t="s">
        <v>72</v>
      </c>
      <c r="J235" s="6">
        <v>45505</v>
      </c>
      <c r="K235" s="6" t="s">
        <v>2145</v>
      </c>
    </row>
    <row r="236" spans="1:11" x14ac:dyDescent="0.4">
      <c r="A236" s="146">
        <v>300097001</v>
      </c>
      <c r="B236" s="147" t="s">
        <v>376</v>
      </c>
      <c r="C236" s="148" t="s">
        <v>2922</v>
      </c>
      <c r="D236" s="149" t="s">
        <v>20</v>
      </c>
      <c r="E236" s="5" t="s">
        <v>683</v>
      </c>
      <c r="F236" s="5" t="s">
        <v>898</v>
      </c>
      <c r="G236" s="4" t="s">
        <v>448</v>
      </c>
      <c r="H236" s="5" t="s">
        <v>19</v>
      </c>
      <c r="I236" s="5" t="s">
        <v>72</v>
      </c>
      <c r="J236" s="6">
        <v>45505</v>
      </c>
      <c r="K236" s="6" t="s">
        <v>2145</v>
      </c>
    </row>
    <row r="237" spans="1:11" x14ac:dyDescent="0.4">
      <c r="A237" s="146">
        <v>301307634</v>
      </c>
      <c r="B237" s="147" t="s">
        <v>380</v>
      </c>
      <c r="C237" s="148" t="s">
        <v>2922</v>
      </c>
      <c r="D237" s="149" t="s">
        <v>20</v>
      </c>
      <c r="E237" s="5" t="s">
        <v>683</v>
      </c>
      <c r="F237" s="5" t="s">
        <v>712</v>
      </c>
      <c r="G237" s="4" t="s">
        <v>448</v>
      </c>
      <c r="H237" s="5" t="s">
        <v>19</v>
      </c>
      <c r="I237" s="5" t="s">
        <v>72</v>
      </c>
      <c r="J237" s="6">
        <v>45505</v>
      </c>
      <c r="K237" s="6" t="s">
        <v>2145</v>
      </c>
    </row>
    <row r="238" spans="1:11" x14ac:dyDescent="0.4">
      <c r="A238" s="146">
        <v>301316350</v>
      </c>
      <c r="B238" s="147" t="s">
        <v>384</v>
      </c>
      <c r="C238" s="148" t="s">
        <v>2922</v>
      </c>
      <c r="D238" s="149" t="s">
        <v>20</v>
      </c>
      <c r="E238" s="5" t="s">
        <v>899</v>
      </c>
      <c r="F238" s="5" t="s">
        <v>900</v>
      </c>
      <c r="G238" s="4" t="s">
        <v>448</v>
      </c>
      <c r="H238" s="5" t="s">
        <v>19</v>
      </c>
      <c r="I238" s="5" t="s">
        <v>72</v>
      </c>
      <c r="J238" s="6">
        <v>45505</v>
      </c>
      <c r="K238" s="6" t="s">
        <v>2145</v>
      </c>
    </row>
    <row r="239" spans="1:11" x14ac:dyDescent="0.4">
      <c r="A239" s="146">
        <v>300781601</v>
      </c>
      <c r="B239" s="147" t="s">
        <v>297</v>
      </c>
      <c r="C239" s="148" t="s">
        <v>2922</v>
      </c>
      <c r="D239" s="149" t="s">
        <v>20</v>
      </c>
      <c r="E239" s="5" t="s">
        <v>583</v>
      </c>
      <c r="F239" s="5" t="s">
        <v>584</v>
      </c>
      <c r="G239" s="4" t="s">
        <v>448</v>
      </c>
      <c r="H239" s="5" t="s">
        <v>19</v>
      </c>
      <c r="I239" s="5" t="s">
        <v>72</v>
      </c>
      <c r="J239" s="6">
        <v>45505</v>
      </c>
      <c r="K239" s="6" t="s">
        <v>2145</v>
      </c>
    </row>
    <row r="240" spans="1:11" x14ac:dyDescent="0.4">
      <c r="A240" s="146">
        <v>300091114</v>
      </c>
      <c r="B240" s="147" t="s">
        <v>391</v>
      </c>
      <c r="C240" s="148" t="s">
        <v>2922</v>
      </c>
      <c r="D240" s="149" t="s">
        <v>15</v>
      </c>
      <c r="E240" s="5" t="s">
        <v>688</v>
      </c>
      <c r="F240" s="5" t="s">
        <v>901</v>
      </c>
      <c r="G240" s="4" t="s">
        <v>448</v>
      </c>
      <c r="H240" s="5" t="s">
        <v>19</v>
      </c>
      <c r="I240" s="5" t="s">
        <v>72</v>
      </c>
      <c r="J240" s="6">
        <v>45505</v>
      </c>
      <c r="K240" s="6" t="s">
        <v>2145</v>
      </c>
    </row>
    <row r="241" spans="1:11" x14ac:dyDescent="0.4">
      <c r="A241" s="146">
        <v>301271610</v>
      </c>
      <c r="B241" s="147" t="s">
        <v>537</v>
      </c>
      <c r="C241" s="148" t="s">
        <v>2920</v>
      </c>
      <c r="D241" s="149" t="s">
        <v>24</v>
      </c>
      <c r="E241" s="5" t="s">
        <v>856</v>
      </c>
      <c r="F241" s="5" t="s">
        <v>509</v>
      </c>
      <c r="G241" s="4" t="s">
        <v>448</v>
      </c>
      <c r="H241" s="5" t="s">
        <v>19</v>
      </c>
      <c r="I241" s="5" t="s">
        <v>72</v>
      </c>
      <c r="J241" s="6">
        <v>45505</v>
      </c>
      <c r="K241" s="6" t="s">
        <v>2145</v>
      </c>
    </row>
    <row r="242" spans="1:11" x14ac:dyDescent="0.4">
      <c r="A242" s="146">
        <v>300091222</v>
      </c>
      <c r="B242" s="147" t="s">
        <v>549</v>
      </c>
      <c r="C242" s="148" t="s">
        <v>2922</v>
      </c>
      <c r="D242" s="149" t="s">
        <v>15</v>
      </c>
      <c r="E242" s="5" t="s">
        <v>688</v>
      </c>
      <c r="F242" s="5" t="s">
        <v>902</v>
      </c>
      <c r="G242" s="4" t="s">
        <v>448</v>
      </c>
      <c r="H242" s="5" t="s">
        <v>27</v>
      </c>
      <c r="I242" s="5" t="s">
        <v>72</v>
      </c>
      <c r="J242" s="6">
        <v>45505</v>
      </c>
      <c r="K242" s="6" t="s">
        <v>2145</v>
      </c>
    </row>
    <row r="243" spans="1:11" x14ac:dyDescent="0.4">
      <c r="A243" s="146">
        <v>300144883</v>
      </c>
      <c r="B243" s="147" t="s">
        <v>603</v>
      </c>
      <c r="C243" s="148" t="s">
        <v>8</v>
      </c>
      <c r="D243" s="149" t="s">
        <v>36</v>
      </c>
      <c r="E243" s="5" t="s">
        <v>697</v>
      </c>
      <c r="F243" s="5" t="s">
        <v>702</v>
      </c>
      <c r="G243" s="4" t="s">
        <v>448</v>
      </c>
      <c r="H243" s="5" t="s">
        <v>19</v>
      </c>
      <c r="I243" s="5" t="s">
        <v>72</v>
      </c>
      <c r="J243" s="6">
        <v>45505</v>
      </c>
      <c r="K243" s="6" t="s">
        <v>2145</v>
      </c>
    </row>
    <row r="244" spans="1:11" x14ac:dyDescent="0.4">
      <c r="A244" s="146">
        <v>300126536</v>
      </c>
      <c r="B244" s="147" t="s">
        <v>606</v>
      </c>
      <c r="C244" s="148" t="s">
        <v>8</v>
      </c>
      <c r="D244" s="149" t="s">
        <v>411</v>
      </c>
      <c r="E244" s="5" t="s">
        <v>780</v>
      </c>
      <c r="F244" s="5" t="s">
        <v>788</v>
      </c>
      <c r="G244" s="4" t="s">
        <v>448</v>
      </c>
      <c r="H244" s="5" t="s">
        <v>19</v>
      </c>
      <c r="I244" s="5" t="s">
        <v>72</v>
      </c>
      <c r="J244" s="6">
        <v>45505</v>
      </c>
      <c r="K244" s="6" t="s">
        <v>2145</v>
      </c>
    </row>
    <row r="245" spans="1:11" x14ac:dyDescent="0.4">
      <c r="A245" s="146">
        <v>300161962</v>
      </c>
      <c r="B245" s="147" t="s">
        <v>615</v>
      </c>
      <c r="C245" s="148" t="s">
        <v>8</v>
      </c>
      <c r="D245" s="149" t="s">
        <v>35</v>
      </c>
      <c r="E245" s="5" t="s">
        <v>484</v>
      </c>
      <c r="F245" s="5" t="s">
        <v>903</v>
      </c>
      <c r="G245" s="4" t="s">
        <v>448</v>
      </c>
      <c r="H245" s="5" t="s">
        <v>19</v>
      </c>
      <c r="I245" s="5" t="s">
        <v>72</v>
      </c>
      <c r="J245" s="6">
        <v>45505</v>
      </c>
      <c r="K245" s="6" t="s">
        <v>2145</v>
      </c>
    </row>
    <row r="246" spans="1:11" x14ac:dyDescent="0.4">
      <c r="A246" s="146">
        <v>301151015</v>
      </c>
      <c r="B246" s="147" t="s">
        <v>618</v>
      </c>
      <c r="C246" s="148" t="s">
        <v>8</v>
      </c>
      <c r="D246" s="149" t="s">
        <v>35</v>
      </c>
      <c r="E246" s="5" t="s">
        <v>785</v>
      </c>
      <c r="F246" s="5" t="s">
        <v>866</v>
      </c>
      <c r="G246" s="4" t="s">
        <v>448</v>
      </c>
      <c r="H246" s="5" t="s">
        <v>19</v>
      </c>
      <c r="I246" s="5" t="s">
        <v>72</v>
      </c>
      <c r="J246" s="6">
        <v>45505</v>
      </c>
      <c r="K246" s="6" t="s">
        <v>2145</v>
      </c>
    </row>
    <row r="247" spans="1:11" x14ac:dyDescent="0.4">
      <c r="A247" s="146">
        <v>301218295</v>
      </c>
      <c r="B247" s="147" t="s">
        <v>624</v>
      </c>
      <c r="C247" s="148" t="s">
        <v>8</v>
      </c>
      <c r="D247" s="149" t="s">
        <v>36</v>
      </c>
      <c r="E247" s="5" t="s">
        <v>697</v>
      </c>
      <c r="F247" s="5" t="s">
        <v>904</v>
      </c>
      <c r="G247" s="4" t="s">
        <v>448</v>
      </c>
      <c r="H247" s="5" t="s">
        <v>19</v>
      </c>
      <c r="I247" s="5" t="s">
        <v>72</v>
      </c>
      <c r="J247" s="6">
        <v>45505</v>
      </c>
      <c r="K247" s="6" t="s">
        <v>2145</v>
      </c>
    </row>
    <row r="248" spans="1:11" x14ac:dyDescent="0.4">
      <c r="A248" s="146">
        <v>301244785</v>
      </c>
      <c r="B248" s="147" t="s">
        <v>625</v>
      </c>
      <c r="C248" s="148" t="s">
        <v>8</v>
      </c>
      <c r="D248" s="149" t="s">
        <v>35</v>
      </c>
      <c r="E248" s="5" t="s">
        <v>484</v>
      </c>
      <c r="F248" s="5" t="s">
        <v>905</v>
      </c>
      <c r="G248" s="4" t="s">
        <v>448</v>
      </c>
      <c r="H248" s="5" t="s">
        <v>19</v>
      </c>
      <c r="I248" s="5" t="s">
        <v>72</v>
      </c>
      <c r="J248" s="6">
        <v>45505</v>
      </c>
      <c r="K248" s="6" t="s">
        <v>2145</v>
      </c>
    </row>
    <row r="249" spans="1:11" x14ac:dyDescent="0.4">
      <c r="A249" s="146">
        <v>301243078</v>
      </c>
      <c r="B249" s="147" t="s">
        <v>626</v>
      </c>
      <c r="C249" s="148" t="s">
        <v>8</v>
      </c>
      <c r="D249" s="149" t="s">
        <v>36</v>
      </c>
      <c r="E249" s="5" t="s">
        <v>588</v>
      </c>
      <c r="F249" s="5" t="s">
        <v>906</v>
      </c>
      <c r="G249" s="4" t="s">
        <v>448</v>
      </c>
      <c r="H249" s="5" t="s">
        <v>19</v>
      </c>
      <c r="I249" s="5" t="s">
        <v>72</v>
      </c>
      <c r="J249" s="6">
        <v>45505</v>
      </c>
      <c r="K249" s="6" t="s">
        <v>2145</v>
      </c>
    </row>
    <row r="250" spans="1:11" x14ac:dyDescent="0.4">
      <c r="A250" s="146">
        <v>301297492</v>
      </c>
      <c r="B250" s="147" t="s">
        <v>629</v>
      </c>
      <c r="C250" s="148" t="s">
        <v>8</v>
      </c>
      <c r="D250" s="149" t="s">
        <v>35</v>
      </c>
      <c r="E250" s="5" t="s">
        <v>778</v>
      </c>
      <c r="F250" s="5" t="s">
        <v>779</v>
      </c>
      <c r="G250" s="4" t="s">
        <v>448</v>
      </c>
      <c r="H250" s="5" t="s">
        <v>19</v>
      </c>
      <c r="I250" s="5" t="s">
        <v>72</v>
      </c>
      <c r="J250" s="6">
        <v>45505</v>
      </c>
      <c r="K250" s="6" t="s">
        <v>2145</v>
      </c>
    </row>
    <row r="251" spans="1:11" x14ac:dyDescent="0.4">
      <c r="A251" s="146">
        <v>301265053</v>
      </c>
      <c r="B251" s="147" t="s">
        <v>631</v>
      </c>
      <c r="C251" s="148" t="s">
        <v>8</v>
      </c>
      <c r="D251" s="149" t="s">
        <v>36</v>
      </c>
      <c r="E251" s="5" t="s">
        <v>697</v>
      </c>
      <c r="F251" s="5" t="s">
        <v>904</v>
      </c>
      <c r="G251" s="4" t="s">
        <v>448</v>
      </c>
      <c r="H251" s="5" t="s">
        <v>19</v>
      </c>
      <c r="I251" s="5" t="s">
        <v>72</v>
      </c>
      <c r="J251" s="6">
        <v>45505</v>
      </c>
      <c r="K251" s="6" t="s">
        <v>2145</v>
      </c>
    </row>
    <row r="252" spans="1:11" x14ac:dyDescent="0.4">
      <c r="A252" s="146">
        <v>301309888</v>
      </c>
      <c r="B252" s="147" t="s">
        <v>632</v>
      </c>
      <c r="C252" s="148" t="s">
        <v>8</v>
      </c>
      <c r="D252" s="149" t="s">
        <v>36</v>
      </c>
      <c r="E252" s="5" t="s">
        <v>697</v>
      </c>
      <c r="F252" s="5" t="s">
        <v>904</v>
      </c>
      <c r="G252" s="4" t="s">
        <v>448</v>
      </c>
      <c r="H252" s="5" t="s">
        <v>19</v>
      </c>
      <c r="I252" s="5" t="s">
        <v>72</v>
      </c>
      <c r="J252" s="6">
        <v>45505</v>
      </c>
      <c r="K252" s="6" t="s">
        <v>2145</v>
      </c>
    </row>
    <row r="253" spans="1:11" x14ac:dyDescent="0.4">
      <c r="A253" s="146">
        <v>301315224</v>
      </c>
      <c r="B253" s="147" t="s">
        <v>633</v>
      </c>
      <c r="C253" s="148" t="s">
        <v>8</v>
      </c>
      <c r="D253" s="149" t="s">
        <v>36</v>
      </c>
      <c r="E253" s="5" t="s">
        <v>697</v>
      </c>
      <c r="F253" s="5" t="s">
        <v>904</v>
      </c>
      <c r="G253" s="4" t="s">
        <v>448</v>
      </c>
      <c r="H253" s="5" t="s">
        <v>19</v>
      </c>
      <c r="I253" s="5" t="s">
        <v>72</v>
      </c>
      <c r="J253" s="6">
        <v>45505</v>
      </c>
      <c r="K253" s="6" t="s">
        <v>2145</v>
      </c>
    </row>
    <row r="254" spans="1:11" x14ac:dyDescent="0.4">
      <c r="A254" s="146">
        <v>301349753</v>
      </c>
      <c r="B254" s="147" t="s">
        <v>636</v>
      </c>
      <c r="C254" s="148" t="s">
        <v>8</v>
      </c>
      <c r="D254" s="149" t="s">
        <v>411</v>
      </c>
      <c r="E254" s="5" t="s">
        <v>780</v>
      </c>
      <c r="F254" s="5" t="s">
        <v>787</v>
      </c>
      <c r="G254" s="4" t="s">
        <v>448</v>
      </c>
      <c r="H254" s="5" t="s">
        <v>19</v>
      </c>
      <c r="I254" s="5" t="s">
        <v>72</v>
      </c>
      <c r="J254" s="6">
        <v>45505</v>
      </c>
      <c r="K254" s="6" t="s">
        <v>2145</v>
      </c>
    </row>
    <row r="255" spans="1:11" x14ac:dyDescent="0.4">
      <c r="A255" s="146">
        <v>301402986</v>
      </c>
      <c r="B255" s="147" t="s">
        <v>240</v>
      </c>
      <c r="C255" s="148" t="s">
        <v>8</v>
      </c>
      <c r="D255" s="149" t="s">
        <v>35</v>
      </c>
      <c r="E255" s="5" t="s">
        <v>484</v>
      </c>
      <c r="F255" s="5" t="s">
        <v>907</v>
      </c>
      <c r="G255" s="4" t="s">
        <v>448</v>
      </c>
      <c r="H255" s="5" t="s">
        <v>19</v>
      </c>
      <c r="I255" s="5" t="s">
        <v>72</v>
      </c>
      <c r="J255" s="6">
        <v>45505</v>
      </c>
      <c r="K255" s="6" t="s">
        <v>2145</v>
      </c>
    </row>
    <row r="256" spans="1:11" x14ac:dyDescent="0.4">
      <c r="A256" s="146">
        <v>301478476</v>
      </c>
      <c r="B256" s="147" t="s">
        <v>642</v>
      </c>
      <c r="C256" s="148" t="s">
        <v>8</v>
      </c>
      <c r="D256" s="149" t="s">
        <v>35</v>
      </c>
      <c r="E256" s="5" t="s">
        <v>785</v>
      </c>
      <c r="F256" s="5" t="s">
        <v>908</v>
      </c>
      <c r="G256" s="4" t="s">
        <v>448</v>
      </c>
      <c r="H256" s="5" t="s">
        <v>19</v>
      </c>
      <c r="I256" s="5" t="s">
        <v>72</v>
      </c>
      <c r="J256" s="6">
        <v>45505</v>
      </c>
      <c r="K256" s="6" t="s">
        <v>2145</v>
      </c>
    </row>
    <row r="257" spans="1:11" x14ac:dyDescent="0.4">
      <c r="A257" s="146">
        <v>300492931</v>
      </c>
      <c r="B257" s="147" t="s">
        <v>645</v>
      </c>
      <c r="C257" s="148" t="s">
        <v>2928</v>
      </c>
      <c r="D257" s="149" t="s">
        <v>31</v>
      </c>
      <c r="E257" s="5" t="s">
        <v>768</v>
      </c>
      <c r="F257" s="5" t="s">
        <v>897</v>
      </c>
      <c r="G257" s="4" t="s">
        <v>448</v>
      </c>
      <c r="H257" s="5" t="s">
        <v>19</v>
      </c>
      <c r="I257" s="5" t="s">
        <v>72</v>
      </c>
      <c r="J257" s="6">
        <v>45505</v>
      </c>
      <c r="K257" s="6" t="s">
        <v>2145</v>
      </c>
    </row>
    <row r="258" spans="1:11" x14ac:dyDescent="0.4">
      <c r="A258" s="146">
        <v>301231219</v>
      </c>
      <c r="B258" s="147" t="s">
        <v>648</v>
      </c>
      <c r="C258" s="148" t="s">
        <v>2928</v>
      </c>
      <c r="D258" s="149" t="s">
        <v>410</v>
      </c>
      <c r="E258" s="5" t="s">
        <v>461</v>
      </c>
      <c r="F258" s="5" t="s">
        <v>597</v>
      </c>
      <c r="G258" s="4" t="s">
        <v>448</v>
      </c>
      <c r="H258" s="5" t="s">
        <v>19</v>
      </c>
      <c r="I258" s="5" t="s">
        <v>72</v>
      </c>
      <c r="J258" s="6">
        <v>45505</v>
      </c>
      <c r="K258" s="6" t="s">
        <v>2145</v>
      </c>
    </row>
    <row r="259" spans="1:11" x14ac:dyDescent="0.4">
      <c r="A259" s="146">
        <v>301317269</v>
      </c>
      <c r="B259" s="147" t="s">
        <v>657</v>
      </c>
      <c r="C259" s="148" t="s">
        <v>2920</v>
      </c>
      <c r="D259" s="149" t="s">
        <v>24</v>
      </c>
      <c r="E259" s="5" t="s">
        <v>561</v>
      </c>
      <c r="F259" s="5" t="s">
        <v>571</v>
      </c>
      <c r="G259" s="4" t="s">
        <v>448</v>
      </c>
      <c r="H259" s="5" t="s">
        <v>53</v>
      </c>
      <c r="I259" s="5" t="s">
        <v>72</v>
      </c>
      <c r="J259" s="6">
        <v>45505</v>
      </c>
      <c r="K259" s="6" t="s">
        <v>2145</v>
      </c>
    </row>
    <row r="260" spans="1:11" x14ac:dyDescent="0.4">
      <c r="A260" s="146">
        <v>301533820</v>
      </c>
      <c r="B260" s="147" t="s">
        <v>660</v>
      </c>
      <c r="C260" s="148" t="s">
        <v>2920</v>
      </c>
      <c r="D260" s="149" t="s">
        <v>24</v>
      </c>
      <c r="E260" s="5" t="s">
        <v>856</v>
      </c>
      <c r="F260" s="5" t="s">
        <v>909</v>
      </c>
      <c r="G260" s="4" t="s">
        <v>448</v>
      </c>
      <c r="H260" s="5" t="s">
        <v>53</v>
      </c>
      <c r="I260" s="5" t="s">
        <v>72</v>
      </c>
      <c r="J260" s="6">
        <v>45505</v>
      </c>
      <c r="K260" s="6" t="s">
        <v>2145</v>
      </c>
    </row>
    <row r="261" spans="1:11" x14ac:dyDescent="0.4">
      <c r="A261" s="146">
        <v>301163394</v>
      </c>
      <c r="B261" s="147" t="s">
        <v>723</v>
      </c>
      <c r="C261" s="148" t="s">
        <v>2920</v>
      </c>
      <c r="D261" s="149" t="s">
        <v>23</v>
      </c>
      <c r="E261" s="5" t="s">
        <v>910</v>
      </c>
      <c r="F261" s="5" t="s">
        <v>911</v>
      </c>
      <c r="G261" s="4" t="s">
        <v>448</v>
      </c>
      <c r="H261" s="5" t="s">
        <v>53</v>
      </c>
      <c r="I261" s="5" t="s">
        <v>72</v>
      </c>
      <c r="J261" s="6">
        <v>45505</v>
      </c>
      <c r="K261" s="6" t="s">
        <v>2145</v>
      </c>
    </row>
    <row r="262" spans="1:11" x14ac:dyDescent="0.4">
      <c r="A262" s="146">
        <v>300885602</v>
      </c>
      <c r="B262" s="147" t="s">
        <v>724</v>
      </c>
      <c r="C262" s="148" t="s">
        <v>2920</v>
      </c>
      <c r="D262" s="149" t="s">
        <v>23</v>
      </c>
      <c r="E262" s="5" t="s">
        <v>910</v>
      </c>
      <c r="F262" s="5" t="s">
        <v>576</v>
      </c>
      <c r="G262" s="4" t="s">
        <v>448</v>
      </c>
      <c r="H262" s="5" t="s">
        <v>53</v>
      </c>
      <c r="I262" s="5" t="s">
        <v>72</v>
      </c>
      <c r="J262" s="6">
        <v>45505</v>
      </c>
      <c r="K262" s="6" t="s">
        <v>2145</v>
      </c>
    </row>
    <row r="263" spans="1:11" x14ac:dyDescent="0.4">
      <c r="A263" s="146">
        <v>300927243</v>
      </c>
      <c r="B263" s="147" t="s">
        <v>727</v>
      </c>
      <c r="C263" s="148" t="s">
        <v>2920</v>
      </c>
      <c r="D263" s="149" t="s">
        <v>24</v>
      </c>
      <c r="E263" s="5" t="s">
        <v>482</v>
      </c>
      <c r="F263" s="5" t="s">
        <v>574</v>
      </c>
      <c r="G263" s="4" t="s">
        <v>448</v>
      </c>
      <c r="H263" s="5" t="s">
        <v>19</v>
      </c>
      <c r="I263" s="5" t="s">
        <v>72</v>
      </c>
      <c r="J263" s="6">
        <v>45505</v>
      </c>
      <c r="K263" s="6" t="s">
        <v>2145</v>
      </c>
    </row>
    <row r="264" spans="1:11" x14ac:dyDescent="0.4">
      <c r="A264" s="146">
        <v>301403768</v>
      </c>
      <c r="B264" s="147" t="s">
        <v>729</v>
      </c>
      <c r="C264" s="148" t="s">
        <v>2920</v>
      </c>
      <c r="D264" s="149" t="s">
        <v>24</v>
      </c>
      <c r="E264" s="5" t="s">
        <v>561</v>
      </c>
      <c r="F264" s="5" t="s">
        <v>573</v>
      </c>
      <c r="G264" s="4" t="s">
        <v>448</v>
      </c>
      <c r="H264" s="5" t="s">
        <v>19</v>
      </c>
      <c r="I264" s="5" t="s">
        <v>72</v>
      </c>
      <c r="J264" s="6">
        <v>45505</v>
      </c>
      <c r="K264" s="6" t="s">
        <v>2145</v>
      </c>
    </row>
    <row r="265" spans="1:11" x14ac:dyDescent="0.4">
      <c r="A265" s="146">
        <v>301341686</v>
      </c>
      <c r="B265" s="147" t="s">
        <v>742</v>
      </c>
      <c r="C265" s="148" t="s">
        <v>2920</v>
      </c>
      <c r="D265" s="149" t="s">
        <v>26</v>
      </c>
      <c r="E265" s="5" t="s">
        <v>569</v>
      </c>
      <c r="F265" s="5" t="s">
        <v>570</v>
      </c>
      <c r="G265" s="4" t="s">
        <v>448</v>
      </c>
      <c r="H265" s="5" t="s">
        <v>53</v>
      </c>
      <c r="I265" s="5" t="s">
        <v>72</v>
      </c>
      <c r="J265" s="6">
        <v>45505</v>
      </c>
      <c r="K265" s="6" t="s">
        <v>2145</v>
      </c>
    </row>
    <row r="266" spans="1:11" x14ac:dyDescent="0.4">
      <c r="A266" s="146">
        <v>301153288</v>
      </c>
      <c r="B266" s="147" t="s">
        <v>746</v>
      </c>
      <c r="C266" s="148" t="s">
        <v>2920</v>
      </c>
      <c r="D266" s="149" t="s">
        <v>23</v>
      </c>
      <c r="E266" s="5" t="s">
        <v>872</v>
      </c>
      <c r="F266" s="5" t="s">
        <v>873</v>
      </c>
      <c r="G266" s="4" t="s">
        <v>448</v>
      </c>
      <c r="H266" s="5" t="s">
        <v>19</v>
      </c>
      <c r="I266" s="5" t="s">
        <v>72</v>
      </c>
      <c r="J266" s="6">
        <v>45505</v>
      </c>
      <c r="K266" s="6" t="s">
        <v>2145</v>
      </c>
    </row>
    <row r="267" spans="1:11" x14ac:dyDescent="0.4">
      <c r="A267" s="146">
        <v>301557263</v>
      </c>
      <c r="B267" s="147" t="s">
        <v>747</v>
      </c>
      <c r="C267" s="148" t="s">
        <v>2920</v>
      </c>
      <c r="D267" s="149" t="s">
        <v>24</v>
      </c>
      <c r="E267" s="5" t="s">
        <v>856</v>
      </c>
      <c r="F267" s="5" t="s">
        <v>509</v>
      </c>
      <c r="G267" s="4" t="s">
        <v>459</v>
      </c>
      <c r="H267" s="5" t="s">
        <v>53</v>
      </c>
      <c r="I267" s="5" t="s">
        <v>72</v>
      </c>
      <c r="J267" s="6">
        <v>45505</v>
      </c>
      <c r="K267" s="6" t="s">
        <v>2145</v>
      </c>
    </row>
    <row r="268" spans="1:11" x14ac:dyDescent="0.4">
      <c r="A268" s="146">
        <v>301393521</v>
      </c>
      <c r="B268" s="147" t="s">
        <v>761</v>
      </c>
      <c r="C268" s="148" t="s">
        <v>2985</v>
      </c>
      <c r="D268" s="149" t="s">
        <v>28</v>
      </c>
      <c r="E268" s="5" t="s">
        <v>518</v>
      </c>
      <c r="F268" s="5" t="s">
        <v>791</v>
      </c>
      <c r="G268" s="4" t="s">
        <v>448</v>
      </c>
      <c r="H268" s="5" t="s">
        <v>27</v>
      </c>
      <c r="I268" s="5" t="s">
        <v>72</v>
      </c>
      <c r="J268" s="6">
        <v>45505</v>
      </c>
      <c r="K268" s="6" t="s">
        <v>2145</v>
      </c>
    </row>
    <row r="269" spans="1:11" x14ac:dyDescent="0.4">
      <c r="A269" s="146">
        <v>301606809</v>
      </c>
      <c r="B269" s="147" t="s">
        <v>765</v>
      </c>
      <c r="C269" s="148" t="s">
        <v>2985</v>
      </c>
      <c r="D269" s="149" t="s">
        <v>28</v>
      </c>
      <c r="E269" s="5" t="s">
        <v>518</v>
      </c>
      <c r="F269" s="5" t="s">
        <v>590</v>
      </c>
      <c r="G269" s="4" t="s">
        <v>459</v>
      </c>
      <c r="H269" s="5" t="s">
        <v>27</v>
      </c>
      <c r="I269" s="5" t="s">
        <v>72</v>
      </c>
      <c r="J269" s="6">
        <v>45505</v>
      </c>
      <c r="K269" s="6" t="s">
        <v>2145</v>
      </c>
    </row>
    <row r="270" spans="1:11" x14ac:dyDescent="0.4">
      <c r="A270" s="146">
        <v>300918081</v>
      </c>
      <c r="B270" s="147" t="s">
        <v>766</v>
      </c>
      <c r="C270" s="148" t="s">
        <v>2928</v>
      </c>
      <c r="D270" s="149" t="s">
        <v>31</v>
      </c>
      <c r="E270" s="5" t="s">
        <v>768</v>
      </c>
      <c r="F270" s="5" t="s">
        <v>912</v>
      </c>
      <c r="G270" s="4" t="s">
        <v>448</v>
      </c>
      <c r="H270" s="5" t="s">
        <v>27</v>
      </c>
      <c r="I270" s="5" t="s">
        <v>72</v>
      </c>
      <c r="J270" s="6">
        <v>45505</v>
      </c>
      <c r="K270" s="6" t="s">
        <v>2145</v>
      </c>
    </row>
    <row r="271" spans="1:11" x14ac:dyDescent="0.4">
      <c r="A271" s="146">
        <v>301258671</v>
      </c>
      <c r="B271" s="147" t="s">
        <v>803</v>
      </c>
      <c r="C271" s="148" t="s">
        <v>2928</v>
      </c>
      <c r="D271" s="149" t="s">
        <v>31</v>
      </c>
      <c r="E271" s="5" t="s">
        <v>768</v>
      </c>
      <c r="F271" s="5" t="s">
        <v>769</v>
      </c>
      <c r="G271" s="4" t="s">
        <v>448</v>
      </c>
      <c r="H271" s="5" t="s">
        <v>19</v>
      </c>
      <c r="I271" s="5" t="s">
        <v>72</v>
      </c>
      <c r="J271" s="6">
        <v>45505</v>
      </c>
      <c r="K271" s="6" t="s">
        <v>2145</v>
      </c>
    </row>
    <row r="272" spans="1:11" x14ac:dyDescent="0.4">
      <c r="A272" s="146">
        <v>301351489</v>
      </c>
      <c r="B272" s="147" t="s">
        <v>804</v>
      </c>
      <c r="C272" s="148" t="s">
        <v>2928</v>
      </c>
      <c r="D272" s="149" t="s">
        <v>32</v>
      </c>
      <c r="E272" s="5" t="s">
        <v>454</v>
      </c>
      <c r="F272" s="5" t="s">
        <v>913</v>
      </c>
      <c r="G272" s="4" t="s">
        <v>448</v>
      </c>
      <c r="H272" s="5" t="s">
        <v>27</v>
      </c>
      <c r="I272" s="5" t="s">
        <v>72</v>
      </c>
      <c r="J272" s="6">
        <v>45505</v>
      </c>
      <c r="K272" s="6" t="s">
        <v>2145</v>
      </c>
    </row>
    <row r="273" spans="1:11" x14ac:dyDescent="0.4">
      <c r="A273" s="146">
        <v>300998650</v>
      </c>
      <c r="B273" s="147" t="s">
        <v>800</v>
      </c>
      <c r="C273" s="148" t="s">
        <v>2920</v>
      </c>
      <c r="D273" s="149" t="s">
        <v>23</v>
      </c>
      <c r="E273" s="5" t="s">
        <v>910</v>
      </c>
      <c r="F273" s="5" t="s">
        <v>914</v>
      </c>
      <c r="G273" s="4" t="s">
        <v>448</v>
      </c>
      <c r="H273" s="5" t="s">
        <v>19</v>
      </c>
      <c r="I273" s="5" t="s">
        <v>72</v>
      </c>
      <c r="J273" s="6">
        <v>45505</v>
      </c>
      <c r="K273" s="6" t="s">
        <v>2145</v>
      </c>
    </row>
    <row r="274" spans="1:11" x14ac:dyDescent="0.4">
      <c r="A274" s="146">
        <v>301143579</v>
      </c>
      <c r="B274" s="147" t="s">
        <v>801</v>
      </c>
      <c r="C274" s="148" t="s">
        <v>2920</v>
      </c>
      <c r="D274" s="149" t="s">
        <v>23</v>
      </c>
      <c r="E274" s="5" t="s">
        <v>910</v>
      </c>
      <c r="F274" s="5" t="s">
        <v>915</v>
      </c>
      <c r="G274" s="4" t="s">
        <v>448</v>
      </c>
      <c r="H274" s="5" t="s">
        <v>19</v>
      </c>
      <c r="I274" s="5" t="s">
        <v>72</v>
      </c>
      <c r="J274" s="6">
        <v>45505</v>
      </c>
      <c r="K274" s="6" t="s">
        <v>2145</v>
      </c>
    </row>
    <row r="275" spans="1:11" x14ac:dyDescent="0.4">
      <c r="A275" s="146">
        <v>301414093</v>
      </c>
      <c r="B275" s="147" t="s">
        <v>802</v>
      </c>
      <c r="C275" s="148" t="s">
        <v>2920</v>
      </c>
      <c r="D275" s="149" t="s">
        <v>23</v>
      </c>
      <c r="E275" s="5" t="s">
        <v>910</v>
      </c>
      <c r="F275" s="5" t="s">
        <v>576</v>
      </c>
      <c r="G275" s="4" t="s">
        <v>448</v>
      </c>
      <c r="H275" s="5" t="s">
        <v>19</v>
      </c>
      <c r="I275" s="5" t="s">
        <v>72</v>
      </c>
      <c r="J275" s="6">
        <v>45505</v>
      </c>
      <c r="K275" s="6" t="s">
        <v>2145</v>
      </c>
    </row>
    <row r="276" spans="1:11" x14ac:dyDescent="0.4">
      <c r="A276" s="146">
        <v>300165417</v>
      </c>
      <c r="B276" s="147" t="s">
        <v>812</v>
      </c>
      <c r="C276" s="148" t="s">
        <v>8</v>
      </c>
      <c r="D276" s="149" t="s">
        <v>36</v>
      </c>
      <c r="E276" s="5" t="s">
        <v>697</v>
      </c>
      <c r="F276" s="5" t="s">
        <v>916</v>
      </c>
      <c r="G276" s="4" t="s">
        <v>448</v>
      </c>
      <c r="H276" s="5" t="s">
        <v>19</v>
      </c>
      <c r="I276" s="5" t="s">
        <v>72</v>
      </c>
      <c r="J276" s="6">
        <v>45505</v>
      </c>
      <c r="K276" s="6" t="s">
        <v>2145</v>
      </c>
    </row>
    <row r="277" spans="1:11" x14ac:dyDescent="0.4">
      <c r="A277" s="146">
        <v>301351979</v>
      </c>
      <c r="B277" s="147" t="s">
        <v>819</v>
      </c>
      <c r="C277" s="148" t="s">
        <v>2920</v>
      </c>
      <c r="D277" s="149" t="s">
        <v>58</v>
      </c>
      <c r="E277" s="5" t="s">
        <v>480</v>
      </c>
      <c r="F277" s="5" t="s">
        <v>668</v>
      </c>
      <c r="G277" s="4" t="s">
        <v>448</v>
      </c>
      <c r="H277" s="5" t="s">
        <v>53</v>
      </c>
      <c r="I277" s="5" t="s">
        <v>72</v>
      </c>
      <c r="J277" s="6">
        <v>45505</v>
      </c>
      <c r="K277" s="6" t="s">
        <v>2145</v>
      </c>
    </row>
    <row r="278" spans="1:11" x14ac:dyDescent="0.4">
      <c r="A278" s="146">
        <v>301033542</v>
      </c>
      <c r="B278" s="147" t="s">
        <v>827</v>
      </c>
      <c r="C278" s="148" t="s">
        <v>2920</v>
      </c>
      <c r="D278" s="149" t="s">
        <v>24</v>
      </c>
      <c r="E278" s="5" t="s">
        <v>482</v>
      </c>
      <c r="F278" s="5" t="s">
        <v>707</v>
      </c>
      <c r="G278" s="4" t="s">
        <v>448</v>
      </c>
      <c r="H278" s="5" t="s">
        <v>19</v>
      </c>
      <c r="I278" s="5" t="s">
        <v>72</v>
      </c>
      <c r="J278" s="6">
        <v>45505</v>
      </c>
      <c r="K278" s="6" t="s">
        <v>2145</v>
      </c>
    </row>
    <row r="279" spans="1:11" x14ac:dyDescent="0.4">
      <c r="A279" s="146">
        <v>301359252</v>
      </c>
      <c r="B279" s="147" t="s">
        <v>829</v>
      </c>
      <c r="C279" s="148" t="s">
        <v>2920</v>
      </c>
      <c r="D279" s="149" t="s">
        <v>24</v>
      </c>
      <c r="E279" s="5" t="s">
        <v>482</v>
      </c>
      <c r="F279" s="5" t="s">
        <v>574</v>
      </c>
      <c r="G279" s="4" t="s">
        <v>448</v>
      </c>
      <c r="H279" s="5" t="s">
        <v>19</v>
      </c>
      <c r="I279" s="5" t="s">
        <v>72</v>
      </c>
      <c r="J279" s="6">
        <v>45505</v>
      </c>
      <c r="K279" s="6" t="s">
        <v>2145</v>
      </c>
    </row>
    <row r="280" spans="1:11" x14ac:dyDescent="0.4">
      <c r="A280" s="146">
        <v>300844120</v>
      </c>
      <c r="B280" s="147" t="s">
        <v>842</v>
      </c>
      <c r="C280" s="148" t="s">
        <v>2920</v>
      </c>
      <c r="D280" s="149" t="s">
        <v>24</v>
      </c>
      <c r="E280" s="5" t="s">
        <v>482</v>
      </c>
      <c r="F280" s="5" t="s">
        <v>563</v>
      </c>
      <c r="G280" s="4" t="s">
        <v>448</v>
      </c>
      <c r="H280" s="5" t="s">
        <v>19</v>
      </c>
      <c r="I280" s="5" t="s">
        <v>72</v>
      </c>
      <c r="J280" s="6">
        <v>45505</v>
      </c>
      <c r="K280" s="6" t="s">
        <v>2145</v>
      </c>
    </row>
    <row r="281" spans="1:11" x14ac:dyDescent="0.4">
      <c r="A281" s="146">
        <v>301521075</v>
      </c>
      <c r="B281" s="147" t="s">
        <v>875</v>
      </c>
      <c r="C281" s="148" t="s">
        <v>2985</v>
      </c>
      <c r="D281" s="149" t="s">
        <v>28</v>
      </c>
      <c r="E281" s="5" t="s">
        <v>518</v>
      </c>
      <c r="F281" s="5" t="s">
        <v>710</v>
      </c>
      <c r="G281" s="4" t="s">
        <v>448</v>
      </c>
      <c r="H281" s="5" t="s">
        <v>27</v>
      </c>
      <c r="I281" s="5" t="s">
        <v>72</v>
      </c>
      <c r="J281" s="6">
        <v>45505</v>
      </c>
      <c r="K281" s="6" t="s">
        <v>2145</v>
      </c>
    </row>
    <row r="282" spans="1:11" x14ac:dyDescent="0.4">
      <c r="A282" s="146">
        <v>301516067</v>
      </c>
      <c r="B282" s="147" t="s">
        <v>876</v>
      </c>
      <c r="C282" s="148" t="s">
        <v>2985</v>
      </c>
      <c r="D282" s="149" t="s">
        <v>28</v>
      </c>
      <c r="E282" s="5" t="s">
        <v>518</v>
      </c>
      <c r="F282" s="5" t="s">
        <v>917</v>
      </c>
      <c r="G282" s="4" t="s">
        <v>448</v>
      </c>
      <c r="H282" s="5" t="s">
        <v>27</v>
      </c>
      <c r="I282" s="5" t="s">
        <v>72</v>
      </c>
      <c r="J282" s="6">
        <v>45505</v>
      </c>
      <c r="K282" s="6" t="s">
        <v>2145</v>
      </c>
    </row>
    <row r="283" spans="1:11" x14ac:dyDescent="0.4">
      <c r="A283" s="146">
        <v>301542858</v>
      </c>
      <c r="B283" s="147" t="s">
        <v>877</v>
      </c>
      <c r="C283" s="148" t="s">
        <v>2928</v>
      </c>
      <c r="D283" s="149" t="s">
        <v>31</v>
      </c>
      <c r="E283" s="5" t="s">
        <v>456</v>
      </c>
      <c r="F283" s="5" t="s">
        <v>871</v>
      </c>
      <c r="G283" s="4" t="s">
        <v>448</v>
      </c>
      <c r="H283" s="5" t="s">
        <v>27</v>
      </c>
      <c r="I283" s="5" t="s">
        <v>72</v>
      </c>
      <c r="J283" s="6">
        <v>45505</v>
      </c>
      <c r="K283" s="6" t="s">
        <v>2145</v>
      </c>
    </row>
    <row r="284" spans="1:11" x14ac:dyDescent="0.4">
      <c r="A284" s="113">
        <v>300097526</v>
      </c>
      <c r="B284" s="114" t="s">
        <v>377</v>
      </c>
      <c r="C284" s="115" t="s">
        <v>2922</v>
      </c>
      <c r="D284" s="116" t="s">
        <v>20</v>
      </c>
      <c r="E284" s="5" t="s">
        <v>683</v>
      </c>
      <c r="F284" s="5" t="s">
        <v>712</v>
      </c>
      <c r="G284" s="4" t="s">
        <v>448</v>
      </c>
      <c r="H284" s="5" t="s">
        <v>19</v>
      </c>
      <c r="I284" s="5" t="s">
        <v>72</v>
      </c>
      <c r="J284" s="6">
        <v>45536</v>
      </c>
      <c r="K284" s="6" t="s">
        <v>2145</v>
      </c>
    </row>
    <row r="285" spans="1:11" x14ac:dyDescent="0.4">
      <c r="A285" s="113">
        <v>300097642</v>
      </c>
      <c r="B285" s="114" t="s">
        <v>379</v>
      </c>
      <c r="C285" s="115" t="s">
        <v>2922</v>
      </c>
      <c r="D285" s="116" t="s">
        <v>20</v>
      </c>
      <c r="E285" s="5" t="s">
        <v>683</v>
      </c>
      <c r="F285" s="5" t="s">
        <v>898</v>
      </c>
      <c r="G285" s="4" t="s">
        <v>448</v>
      </c>
      <c r="H285" s="5" t="s">
        <v>19</v>
      </c>
      <c r="I285" s="5" t="s">
        <v>72</v>
      </c>
      <c r="J285" s="6">
        <v>45536</v>
      </c>
      <c r="K285" s="6" t="s">
        <v>2145</v>
      </c>
    </row>
    <row r="286" spans="1:11" x14ac:dyDescent="0.4">
      <c r="A286" s="113">
        <v>301328516</v>
      </c>
      <c r="B286" s="114" t="s">
        <v>386</v>
      </c>
      <c r="C286" s="115" t="s">
        <v>2922</v>
      </c>
      <c r="D286" s="116" t="s">
        <v>20</v>
      </c>
      <c r="E286" s="5" t="s">
        <v>581</v>
      </c>
      <c r="F286" s="5" t="s">
        <v>582</v>
      </c>
      <c r="G286" s="4" t="s">
        <v>448</v>
      </c>
      <c r="H286" s="5" t="s">
        <v>19</v>
      </c>
      <c r="I286" s="5" t="s">
        <v>72</v>
      </c>
      <c r="J286" s="6">
        <v>45536</v>
      </c>
      <c r="K286" s="6" t="s">
        <v>2145</v>
      </c>
    </row>
    <row r="287" spans="1:11" x14ac:dyDescent="0.4">
      <c r="A287" s="113">
        <v>301542085</v>
      </c>
      <c r="B287" s="114" t="s">
        <v>329</v>
      </c>
      <c r="C287" s="115" t="s">
        <v>8</v>
      </c>
      <c r="D287" s="116" t="s">
        <v>36</v>
      </c>
      <c r="E287" s="5" t="s">
        <v>697</v>
      </c>
      <c r="F287" s="5" t="s">
        <v>924</v>
      </c>
      <c r="G287" s="4" t="s">
        <v>448</v>
      </c>
      <c r="H287" s="5" t="s">
        <v>27</v>
      </c>
      <c r="I287" s="5" t="s">
        <v>72</v>
      </c>
      <c r="J287" s="6">
        <v>45536</v>
      </c>
      <c r="K287" s="6" t="s">
        <v>2145</v>
      </c>
    </row>
    <row r="288" spans="1:11" x14ac:dyDescent="0.4">
      <c r="A288" s="113">
        <v>301321635</v>
      </c>
      <c r="B288" s="114" t="s">
        <v>493</v>
      </c>
      <c r="C288" s="115" t="s">
        <v>8</v>
      </c>
      <c r="D288" s="116" t="s">
        <v>35</v>
      </c>
      <c r="E288" s="5" t="s">
        <v>484</v>
      </c>
      <c r="F288" s="5" t="s">
        <v>903</v>
      </c>
      <c r="G288" s="4" t="s">
        <v>448</v>
      </c>
      <c r="H288" s="5" t="s">
        <v>27</v>
      </c>
      <c r="I288" s="5" t="s">
        <v>72</v>
      </c>
      <c r="J288" s="6">
        <v>45536</v>
      </c>
      <c r="K288" s="6" t="s">
        <v>2145</v>
      </c>
    </row>
    <row r="289" spans="1:11" x14ac:dyDescent="0.4">
      <c r="A289" s="113">
        <v>301499882</v>
      </c>
      <c r="B289" s="114" t="s">
        <v>547</v>
      </c>
      <c r="C289" s="115" t="s">
        <v>8</v>
      </c>
      <c r="D289" s="116" t="s">
        <v>35</v>
      </c>
      <c r="E289" s="5" t="s">
        <v>854</v>
      </c>
      <c r="F289" s="5" t="s">
        <v>925</v>
      </c>
      <c r="G289" s="4" t="s">
        <v>448</v>
      </c>
      <c r="H289" s="5" t="s">
        <v>27</v>
      </c>
      <c r="I289" s="5" t="s">
        <v>72</v>
      </c>
      <c r="J289" s="6">
        <v>45536</v>
      </c>
      <c r="K289" s="6" t="s">
        <v>2145</v>
      </c>
    </row>
    <row r="290" spans="1:11" x14ac:dyDescent="0.4">
      <c r="A290" s="113">
        <v>300145452</v>
      </c>
      <c r="B290" s="114" t="s">
        <v>604</v>
      </c>
      <c r="C290" s="115" t="s">
        <v>8</v>
      </c>
      <c r="D290" s="116" t="s">
        <v>36</v>
      </c>
      <c r="E290" s="5" t="s">
        <v>588</v>
      </c>
      <c r="F290" s="5" t="s">
        <v>926</v>
      </c>
      <c r="G290" s="4" t="s">
        <v>448</v>
      </c>
      <c r="H290" s="5" t="s">
        <v>19</v>
      </c>
      <c r="I290" s="5" t="s">
        <v>72</v>
      </c>
      <c r="J290" s="6">
        <v>45536</v>
      </c>
      <c r="K290" s="6" t="s">
        <v>2145</v>
      </c>
    </row>
    <row r="291" spans="1:11" x14ac:dyDescent="0.4">
      <c r="A291" s="113">
        <v>300151861</v>
      </c>
      <c r="B291" s="114" t="s">
        <v>605</v>
      </c>
      <c r="C291" s="115" t="s">
        <v>8</v>
      </c>
      <c r="D291" s="116" t="s">
        <v>36</v>
      </c>
      <c r="E291" s="5" t="s">
        <v>697</v>
      </c>
      <c r="F291" s="5" t="s">
        <v>927</v>
      </c>
      <c r="G291" s="4" t="s">
        <v>448</v>
      </c>
      <c r="H291" s="5" t="s">
        <v>19</v>
      </c>
      <c r="I291" s="5" t="s">
        <v>72</v>
      </c>
      <c r="J291" s="6">
        <v>45536</v>
      </c>
      <c r="K291" s="6" t="s">
        <v>2145</v>
      </c>
    </row>
    <row r="292" spans="1:11" x14ac:dyDescent="0.4">
      <c r="A292" s="113">
        <v>301265921</v>
      </c>
      <c r="B292" s="114" t="s">
        <v>627</v>
      </c>
      <c r="C292" s="115" t="s">
        <v>8</v>
      </c>
      <c r="D292" s="116" t="s">
        <v>36</v>
      </c>
      <c r="E292" s="5" t="s">
        <v>588</v>
      </c>
      <c r="F292" s="5" t="s">
        <v>926</v>
      </c>
      <c r="G292" s="4" t="s">
        <v>448</v>
      </c>
      <c r="H292" s="5" t="s">
        <v>19</v>
      </c>
      <c r="I292" s="5" t="s">
        <v>72</v>
      </c>
      <c r="J292" s="6">
        <v>45536</v>
      </c>
      <c r="K292" s="6" t="s">
        <v>2145</v>
      </c>
    </row>
    <row r="293" spans="1:11" x14ac:dyDescent="0.4">
      <c r="A293" s="113">
        <v>301334030</v>
      </c>
      <c r="B293" s="114" t="s">
        <v>634</v>
      </c>
      <c r="C293" s="115" t="s">
        <v>8</v>
      </c>
      <c r="D293" s="116" t="s">
        <v>411</v>
      </c>
      <c r="E293" s="5" t="s">
        <v>928</v>
      </c>
      <c r="F293" s="5" t="s">
        <v>784</v>
      </c>
      <c r="G293" s="4" t="s">
        <v>448</v>
      </c>
      <c r="H293" s="5" t="s">
        <v>19</v>
      </c>
      <c r="I293" s="5" t="s">
        <v>72</v>
      </c>
      <c r="J293" s="6">
        <v>45536</v>
      </c>
      <c r="K293" s="6" t="s">
        <v>2145</v>
      </c>
    </row>
    <row r="294" spans="1:11" x14ac:dyDescent="0.4">
      <c r="A294" s="113">
        <v>301338792</v>
      </c>
      <c r="B294" s="114" t="s">
        <v>635</v>
      </c>
      <c r="C294" s="115" t="s">
        <v>8</v>
      </c>
      <c r="D294" s="116" t="s">
        <v>36</v>
      </c>
      <c r="E294" s="5" t="s">
        <v>588</v>
      </c>
      <c r="F294" s="5" t="s">
        <v>906</v>
      </c>
      <c r="G294" s="4" t="s">
        <v>448</v>
      </c>
      <c r="H294" s="5" t="s">
        <v>19</v>
      </c>
      <c r="I294" s="5" t="s">
        <v>72</v>
      </c>
      <c r="J294" s="6">
        <v>45536</v>
      </c>
      <c r="K294" s="6" t="s">
        <v>2145</v>
      </c>
    </row>
    <row r="295" spans="1:11" x14ac:dyDescent="0.4">
      <c r="A295" s="113">
        <v>301374416</v>
      </c>
      <c r="B295" s="114" t="s">
        <v>638</v>
      </c>
      <c r="C295" s="115" t="s">
        <v>8</v>
      </c>
      <c r="D295" s="116" t="s">
        <v>35</v>
      </c>
      <c r="E295" s="5" t="s">
        <v>484</v>
      </c>
      <c r="F295" s="5" t="s">
        <v>903</v>
      </c>
      <c r="G295" s="4" t="s">
        <v>448</v>
      </c>
      <c r="H295" s="5" t="s">
        <v>19</v>
      </c>
      <c r="I295" s="5" t="s">
        <v>72</v>
      </c>
      <c r="J295" s="6">
        <v>45536</v>
      </c>
      <c r="K295" s="6" t="s">
        <v>2145</v>
      </c>
    </row>
    <row r="296" spans="1:11" x14ac:dyDescent="0.4">
      <c r="A296" s="113">
        <v>301382729</v>
      </c>
      <c r="B296" s="114" t="s">
        <v>639</v>
      </c>
      <c r="C296" s="115" t="s">
        <v>8</v>
      </c>
      <c r="D296" s="116" t="s">
        <v>35</v>
      </c>
      <c r="E296" s="5" t="s">
        <v>484</v>
      </c>
      <c r="F296" s="5" t="s">
        <v>929</v>
      </c>
      <c r="G296" s="4" t="s">
        <v>448</v>
      </c>
      <c r="H296" s="5" t="s">
        <v>19</v>
      </c>
      <c r="I296" s="5" t="s">
        <v>72</v>
      </c>
      <c r="J296" s="6">
        <v>45536</v>
      </c>
      <c r="K296" s="6" t="s">
        <v>2145</v>
      </c>
    </row>
    <row r="297" spans="1:11" x14ac:dyDescent="0.4">
      <c r="A297" s="113">
        <v>301041292</v>
      </c>
      <c r="B297" s="114" t="s">
        <v>725</v>
      </c>
      <c r="C297" s="115" t="s">
        <v>2920</v>
      </c>
      <c r="D297" s="116" t="s">
        <v>24</v>
      </c>
      <c r="E297" s="5" t="s">
        <v>930</v>
      </c>
      <c r="F297" s="5" t="s">
        <v>931</v>
      </c>
      <c r="G297" s="4" t="s">
        <v>448</v>
      </c>
      <c r="H297" s="5" t="s">
        <v>19</v>
      </c>
      <c r="I297" s="5" t="s">
        <v>72</v>
      </c>
      <c r="J297" s="6">
        <v>45536</v>
      </c>
      <c r="K297" s="6" t="s">
        <v>2145</v>
      </c>
    </row>
    <row r="298" spans="1:11" x14ac:dyDescent="0.4">
      <c r="A298" s="113">
        <v>300848749</v>
      </c>
      <c r="B298" s="114" t="s">
        <v>726</v>
      </c>
      <c r="C298" s="115" t="s">
        <v>2920</v>
      </c>
      <c r="D298" s="116" t="s">
        <v>24</v>
      </c>
      <c r="E298" s="5" t="s">
        <v>482</v>
      </c>
      <c r="F298" s="5" t="s">
        <v>932</v>
      </c>
      <c r="G298" s="4" t="s">
        <v>448</v>
      </c>
      <c r="H298" s="5" t="s">
        <v>19</v>
      </c>
      <c r="I298" s="5" t="s">
        <v>72</v>
      </c>
      <c r="J298" s="6">
        <v>45536</v>
      </c>
      <c r="K298" s="6" t="s">
        <v>2145</v>
      </c>
    </row>
    <row r="299" spans="1:11" x14ac:dyDescent="0.4">
      <c r="A299" s="113">
        <v>301143766</v>
      </c>
      <c r="B299" s="114" t="s">
        <v>728</v>
      </c>
      <c r="C299" s="115" t="s">
        <v>2920</v>
      </c>
      <c r="D299" s="116" t="s">
        <v>24</v>
      </c>
      <c r="E299" s="5" t="s">
        <v>561</v>
      </c>
      <c r="F299" s="5" t="s">
        <v>933</v>
      </c>
      <c r="G299" s="4" t="s">
        <v>448</v>
      </c>
      <c r="H299" s="5" t="s">
        <v>19</v>
      </c>
      <c r="I299" s="5" t="s">
        <v>72</v>
      </c>
      <c r="J299" s="6">
        <v>45536</v>
      </c>
      <c r="K299" s="6" t="s">
        <v>2145</v>
      </c>
    </row>
    <row r="300" spans="1:11" x14ac:dyDescent="0.4">
      <c r="A300" s="113">
        <v>301317535</v>
      </c>
      <c r="B300" s="114" t="s">
        <v>730</v>
      </c>
      <c r="C300" s="115" t="s">
        <v>2920</v>
      </c>
      <c r="D300" s="116" t="s">
        <v>24</v>
      </c>
      <c r="E300" s="5" t="s">
        <v>930</v>
      </c>
      <c r="F300" s="5" t="s">
        <v>934</v>
      </c>
      <c r="G300" s="4" t="s">
        <v>448</v>
      </c>
      <c r="H300" s="5" t="s">
        <v>19</v>
      </c>
      <c r="I300" s="5" t="s">
        <v>72</v>
      </c>
      <c r="J300" s="6">
        <v>45536</v>
      </c>
      <c r="K300" s="6" t="s">
        <v>2145</v>
      </c>
    </row>
    <row r="301" spans="1:11" x14ac:dyDescent="0.4">
      <c r="A301" s="113">
        <v>301348708</v>
      </c>
      <c r="B301" s="114" t="s">
        <v>733</v>
      </c>
      <c r="C301" s="115" t="s">
        <v>2920</v>
      </c>
      <c r="D301" s="116" t="s">
        <v>24</v>
      </c>
      <c r="E301" s="5" t="s">
        <v>856</v>
      </c>
      <c r="F301" s="5" t="s">
        <v>935</v>
      </c>
      <c r="G301" s="4" t="s">
        <v>448</v>
      </c>
      <c r="H301" s="5" t="s">
        <v>19</v>
      </c>
      <c r="I301" s="5" t="s">
        <v>72</v>
      </c>
      <c r="J301" s="6">
        <v>45536</v>
      </c>
      <c r="K301" s="6" t="s">
        <v>2145</v>
      </c>
    </row>
    <row r="302" spans="1:11" x14ac:dyDescent="0.4">
      <c r="A302" s="113">
        <v>301359397</v>
      </c>
      <c r="B302" s="114" t="s">
        <v>735</v>
      </c>
      <c r="C302" s="115" t="s">
        <v>2920</v>
      </c>
      <c r="D302" s="116" t="s">
        <v>24</v>
      </c>
      <c r="E302" s="5" t="s">
        <v>930</v>
      </c>
      <c r="F302" s="5" t="s">
        <v>669</v>
      </c>
      <c r="G302" s="4" t="s">
        <v>448</v>
      </c>
      <c r="H302" s="5" t="s">
        <v>19</v>
      </c>
      <c r="I302" s="5" t="s">
        <v>72</v>
      </c>
      <c r="J302" s="6">
        <v>45536</v>
      </c>
      <c r="K302" s="6" t="s">
        <v>2145</v>
      </c>
    </row>
    <row r="303" spans="1:11" x14ac:dyDescent="0.4">
      <c r="A303" s="113">
        <v>301384827</v>
      </c>
      <c r="B303" s="114" t="s">
        <v>736</v>
      </c>
      <c r="C303" s="115" t="s">
        <v>2920</v>
      </c>
      <c r="D303" s="116" t="s">
        <v>24</v>
      </c>
      <c r="E303" s="5" t="s">
        <v>856</v>
      </c>
      <c r="F303" s="5" t="s">
        <v>509</v>
      </c>
      <c r="G303" s="4" t="s">
        <v>448</v>
      </c>
      <c r="H303" s="5" t="s">
        <v>19</v>
      </c>
      <c r="I303" s="5" t="s">
        <v>72</v>
      </c>
      <c r="J303" s="6">
        <v>45536</v>
      </c>
      <c r="K303" s="6" t="s">
        <v>2145</v>
      </c>
    </row>
    <row r="304" spans="1:11" x14ac:dyDescent="0.4">
      <c r="A304" s="113">
        <v>300814461</v>
      </c>
      <c r="B304" s="114" t="s">
        <v>739</v>
      </c>
      <c r="C304" s="115" t="s">
        <v>2920</v>
      </c>
      <c r="D304" s="116" t="s">
        <v>58</v>
      </c>
      <c r="E304" s="5" t="s">
        <v>480</v>
      </c>
      <c r="F304" s="5" t="s">
        <v>936</v>
      </c>
      <c r="G304" s="4" t="s">
        <v>448</v>
      </c>
      <c r="H304" s="5" t="s">
        <v>53</v>
      </c>
      <c r="I304" s="5" t="s">
        <v>72</v>
      </c>
      <c r="J304" s="6">
        <v>45536</v>
      </c>
      <c r="K304" s="6" t="s">
        <v>2145</v>
      </c>
    </row>
    <row r="305" spans="1:11" x14ac:dyDescent="0.4">
      <c r="A305" s="113">
        <v>301296074</v>
      </c>
      <c r="B305" s="114" t="s">
        <v>740</v>
      </c>
      <c r="C305" s="115" t="s">
        <v>2920</v>
      </c>
      <c r="D305" s="116" t="s">
        <v>26</v>
      </c>
      <c r="E305" s="5" t="s">
        <v>569</v>
      </c>
      <c r="F305" s="5" t="s">
        <v>937</v>
      </c>
      <c r="G305" s="4" t="s">
        <v>448</v>
      </c>
      <c r="H305" s="5" t="s">
        <v>53</v>
      </c>
      <c r="I305" s="5" t="s">
        <v>72</v>
      </c>
      <c r="J305" s="6">
        <v>45536</v>
      </c>
      <c r="K305" s="6" t="s">
        <v>2145</v>
      </c>
    </row>
    <row r="306" spans="1:11" x14ac:dyDescent="0.4">
      <c r="A306" s="113">
        <v>301332761</v>
      </c>
      <c r="B306" s="114" t="s">
        <v>743</v>
      </c>
      <c r="C306" s="115" t="s">
        <v>2920</v>
      </c>
      <c r="D306" s="116" t="s">
        <v>26</v>
      </c>
      <c r="E306" s="5" t="s">
        <v>569</v>
      </c>
      <c r="F306" s="5" t="s">
        <v>706</v>
      </c>
      <c r="G306" s="4" t="s">
        <v>448</v>
      </c>
      <c r="H306" s="5" t="s">
        <v>53</v>
      </c>
      <c r="I306" s="5" t="s">
        <v>72</v>
      </c>
      <c r="J306" s="6">
        <v>45536</v>
      </c>
      <c r="K306" s="6" t="s">
        <v>2145</v>
      </c>
    </row>
    <row r="307" spans="1:11" x14ac:dyDescent="0.4">
      <c r="A307" s="113">
        <v>301334098</v>
      </c>
      <c r="B307" s="114" t="s">
        <v>744</v>
      </c>
      <c r="C307" s="115" t="s">
        <v>2920</v>
      </c>
      <c r="D307" s="116" t="s">
        <v>26</v>
      </c>
      <c r="E307" s="5" t="s">
        <v>569</v>
      </c>
      <c r="F307" s="5" t="s">
        <v>706</v>
      </c>
      <c r="G307" s="4" t="s">
        <v>448</v>
      </c>
      <c r="H307" s="5" t="s">
        <v>53</v>
      </c>
      <c r="I307" s="5" t="s">
        <v>72</v>
      </c>
      <c r="J307" s="6">
        <v>45536</v>
      </c>
      <c r="K307" s="6" t="s">
        <v>2145</v>
      </c>
    </row>
    <row r="308" spans="1:11" x14ac:dyDescent="0.4">
      <c r="A308" s="113">
        <v>301341298</v>
      </c>
      <c r="B308" s="114" t="s">
        <v>745</v>
      </c>
      <c r="C308" s="115" t="s">
        <v>2920</v>
      </c>
      <c r="D308" s="116" t="s">
        <v>26</v>
      </c>
      <c r="E308" s="5" t="s">
        <v>569</v>
      </c>
      <c r="F308" s="5" t="s">
        <v>570</v>
      </c>
      <c r="G308" s="4" t="s">
        <v>448</v>
      </c>
      <c r="H308" s="5" t="s">
        <v>53</v>
      </c>
      <c r="I308" s="5" t="s">
        <v>72</v>
      </c>
      <c r="J308" s="6">
        <v>45536</v>
      </c>
      <c r="K308" s="6" t="s">
        <v>2145</v>
      </c>
    </row>
    <row r="309" spans="1:11" x14ac:dyDescent="0.4">
      <c r="A309" s="113">
        <v>301199279</v>
      </c>
      <c r="B309" s="114" t="s">
        <v>748</v>
      </c>
      <c r="C309" s="115" t="s">
        <v>2920</v>
      </c>
      <c r="D309" s="116" t="s">
        <v>24</v>
      </c>
      <c r="E309" s="5" t="s">
        <v>856</v>
      </c>
      <c r="F309" s="5" t="s">
        <v>938</v>
      </c>
      <c r="G309" s="4" t="s">
        <v>448</v>
      </c>
      <c r="H309" s="5" t="s">
        <v>53</v>
      </c>
      <c r="I309" s="5" t="s">
        <v>72</v>
      </c>
      <c r="J309" s="6">
        <v>45536</v>
      </c>
      <c r="K309" s="6" t="s">
        <v>2145</v>
      </c>
    </row>
    <row r="310" spans="1:11" x14ac:dyDescent="0.4">
      <c r="A310" s="113">
        <v>301022583</v>
      </c>
      <c r="B310" s="114" t="s">
        <v>750</v>
      </c>
      <c r="C310" s="115" t="s">
        <v>2920</v>
      </c>
      <c r="D310" s="116" t="s">
        <v>24</v>
      </c>
      <c r="E310" s="5" t="s">
        <v>930</v>
      </c>
      <c r="F310" s="5" t="s">
        <v>934</v>
      </c>
      <c r="G310" s="4" t="s">
        <v>448</v>
      </c>
      <c r="H310" s="5" t="s">
        <v>19</v>
      </c>
      <c r="I310" s="5" t="s">
        <v>72</v>
      </c>
      <c r="J310" s="6">
        <v>45536</v>
      </c>
      <c r="K310" s="6" t="s">
        <v>2145</v>
      </c>
    </row>
    <row r="311" spans="1:11" x14ac:dyDescent="0.4">
      <c r="A311" s="113">
        <v>301144776</v>
      </c>
      <c r="B311" s="114" t="s">
        <v>751</v>
      </c>
      <c r="C311" s="115" t="s">
        <v>2920</v>
      </c>
      <c r="D311" s="116" t="s">
        <v>24</v>
      </c>
      <c r="E311" s="5" t="s">
        <v>930</v>
      </c>
      <c r="F311" s="5" t="s">
        <v>939</v>
      </c>
      <c r="G311" s="4" t="s">
        <v>448</v>
      </c>
      <c r="H311" s="5" t="s">
        <v>19</v>
      </c>
      <c r="I311" s="5" t="s">
        <v>72</v>
      </c>
      <c r="J311" s="6">
        <v>45536</v>
      </c>
      <c r="K311" s="6" t="s">
        <v>2145</v>
      </c>
    </row>
    <row r="312" spans="1:11" x14ac:dyDescent="0.4">
      <c r="A312" s="113">
        <v>300149667</v>
      </c>
      <c r="B312" s="114" t="s">
        <v>755</v>
      </c>
      <c r="C312" s="115" t="s">
        <v>8</v>
      </c>
      <c r="D312" s="116" t="s">
        <v>36</v>
      </c>
      <c r="E312" s="5" t="s">
        <v>714</v>
      </c>
      <c r="F312" s="5" t="s">
        <v>940</v>
      </c>
      <c r="G312" s="4" t="s">
        <v>448</v>
      </c>
      <c r="H312" s="5" t="s">
        <v>27</v>
      </c>
      <c r="I312" s="5" t="s">
        <v>72</v>
      </c>
      <c r="J312" s="6">
        <v>45536</v>
      </c>
      <c r="K312" s="6" t="s">
        <v>2145</v>
      </c>
    </row>
    <row r="313" spans="1:11" x14ac:dyDescent="0.4">
      <c r="A313" s="113">
        <v>301372378</v>
      </c>
      <c r="B313" s="114" t="s">
        <v>756</v>
      </c>
      <c r="C313" s="115" t="s">
        <v>8</v>
      </c>
      <c r="D313" s="116" t="s">
        <v>35</v>
      </c>
      <c r="E313" s="5" t="s">
        <v>864</v>
      </c>
      <c r="F313" s="5" t="s">
        <v>941</v>
      </c>
      <c r="G313" s="4" t="s">
        <v>448</v>
      </c>
      <c r="H313" s="5" t="s">
        <v>27</v>
      </c>
      <c r="I313" s="5" t="s">
        <v>72</v>
      </c>
      <c r="J313" s="6">
        <v>45536</v>
      </c>
      <c r="K313" s="6" t="s">
        <v>2145</v>
      </c>
    </row>
    <row r="314" spans="1:11" x14ac:dyDescent="0.4">
      <c r="A314" s="113">
        <v>300154710</v>
      </c>
      <c r="B314" s="114" t="s">
        <v>767</v>
      </c>
      <c r="C314" s="115" t="s">
        <v>8</v>
      </c>
      <c r="D314" s="116" t="s">
        <v>35</v>
      </c>
      <c r="E314" s="5" t="s">
        <v>484</v>
      </c>
      <c r="F314" s="5" t="s">
        <v>929</v>
      </c>
      <c r="G314" s="4" t="s">
        <v>448</v>
      </c>
      <c r="H314" s="5" t="s">
        <v>27</v>
      </c>
      <c r="I314" s="5" t="s">
        <v>72</v>
      </c>
      <c r="J314" s="6">
        <v>45536</v>
      </c>
      <c r="K314" s="6" t="s">
        <v>2145</v>
      </c>
    </row>
    <row r="315" spans="1:11" x14ac:dyDescent="0.4">
      <c r="A315" s="113">
        <v>300349567</v>
      </c>
      <c r="B315" s="114" t="s">
        <v>757</v>
      </c>
      <c r="C315" s="115" t="s">
        <v>8</v>
      </c>
      <c r="D315" s="116" t="s">
        <v>34</v>
      </c>
      <c r="E315" s="5" t="s">
        <v>858</v>
      </c>
      <c r="F315" s="5" t="s">
        <v>942</v>
      </c>
      <c r="G315" s="4" t="s">
        <v>448</v>
      </c>
      <c r="H315" s="5" t="s">
        <v>27</v>
      </c>
      <c r="I315" s="5" t="s">
        <v>72</v>
      </c>
      <c r="J315" s="6">
        <v>45536</v>
      </c>
      <c r="K315" s="6" t="s">
        <v>2145</v>
      </c>
    </row>
    <row r="316" spans="1:11" x14ac:dyDescent="0.4">
      <c r="A316" s="113">
        <v>300126056</v>
      </c>
      <c r="B316" s="114" t="s">
        <v>758</v>
      </c>
      <c r="C316" s="115" t="s">
        <v>8</v>
      </c>
      <c r="D316" s="116" t="s">
        <v>411</v>
      </c>
      <c r="E316" s="5" t="s">
        <v>928</v>
      </c>
      <c r="F316" s="5" t="s">
        <v>784</v>
      </c>
      <c r="G316" s="4" t="s">
        <v>448</v>
      </c>
      <c r="H316" s="5" t="s">
        <v>27</v>
      </c>
      <c r="I316" s="5" t="s">
        <v>72</v>
      </c>
      <c r="J316" s="6">
        <v>45536</v>
      </c>
      <c r="K316" s="6" t="s">
        <v>2145</v>
      </c>
    </row>
    <row r="317" spans="1:11" x14ac:dyDescent="0.4">
      <c r="A317" s="113">
        <v>300935537</v>
      </c>
      <c r="B317" s="114" t="s">
        <v>809</v>
      </c>
      <c r="C317" s="115" t="s">
        <v>2985</v>
      </c>
      <c r="D317" s="116" t="s">
        <v>28</v>
      </c>
      <c r="E317" s="5" t="s">
        <v>943</v>
      </c>
      <c r="F317" s="5" t="s">
        <v>944</v>
      </c>
      <c r="G317" s="4" t="s">
        <v>448</v>
      </c>
      <c r="H317" s="5" t="s">
        <v>53</v>
      </c>
      <c r="I317" s="5" t="s">
        <v>72</v>
      </c>
      <c r="J317" s="6">
        <v>45536</v>
      </c>
      <c r="K317" s="6" t="s">
        <v>2145</v>
      </c>
    </row>
    <row r="318" spans="1:11" x14ac:dyDescent="0.4">
      <c r="A318" s="113">
        <v>301328491</v>
      </c>
      <c r="B318" s="114" t="s">
        <v>794</v>
      </c>
      <c r="C318" s="115" t="s">
        <v>2920</v>
      </c>
      <c r="D318" s="116" t="s">
        <v>26</v>
      </c>
      <c r="E318" s="5" t="s">
        <v>569</v>
      </c>
      <c r="F318" s="5" t="s">
        <v>570</v>
      </c>
      <c r="G318" s="4" t="s">
        <v>448</v>
      </c>
      <c r="H318" s="5" t="s">
        <v>53</v>
      </c>
      <c r="I318" s="5" t="s">
        <v>72</v>
      </c>
      <c r="J318" s="6">
        <v>45536</v>
      </c>
      <c r="K318" s="6" t="s">
        <v>2145</v>
      </c>
    </row>
    <row r="319" spans="1:11" x14ac:dyDescent="0.4">
      <c r="A319" s="113">
        <v>300906014</v>
      </c>
      <c r="B319" s="114" t="s">
        <v>795</v>
      </c>
      <c r="C319" s="115" t="s">
        <v>2920</v>
      </c>
      <c r="D319" s="116" t="s">
        <v>26</v>
      </c>
      <c r="E319" s="5" t="s">
        <v>569</v>
      </c>
      <c r="F319" s="5" t="s">
        <v>937</v>
      </c>
      <c r="G319" s="4" t="s">
        <v>448</v>
      </c>
      <c r="H319" s="5" t="s">
        <v>53</v>
      </c>
      <c r="I319" s="5" t="s">
        <v>72</v>
      </c>
      <c r="J319" s="6">
        <v>45536</v>
      </c>
      <c r="K319" s="6" t="s">
        <v>2145</v>
      </c>
    </row>
    <row r="320" spans="1:11" x14ac:dyDescent="0.4">
      <c r="A320" s="113">
        <v>300773477</v>
      </c>
      <c r="B320" s="114" t="s">
        <v>796</v>
      </c>
      <c r="C320" s="115" t="s">
        <v>2920</v>
      </c>
      <c r="D320" s="116" t="s">
        <v>23</v>
      </c>
      <c r="E320" s="5" t="s">
        <v>910</v>
      </c>
      <c r="F320" s="5" t="s">
        <v>576</v>
      </c>
      <c r="G320" s="4" t="s">
        <v>448</v>
      </c>
      <c r="H320" s="5" t="s">
        <v>53</v>
      </c>
      <c r="I320" s="5" t="s">
        <v>72</v>
      </c>
      <c r="J320" s="6">
        <v>45536</v>
      </c>
      <c r="K320" s="6" t="s">
        <v>2145</v>
      </c>
    </row>
    <row r="321" spans="1:11" x14ac:dyDescent="0.4">
      <c r="A321" s="113">
        <v>301344848</v>
      </c>
      <c r="B321" s="114" t="s">
        <v>797</v>
      </c>
      <c r="C321" s="115" t="s">
        <v>2920</v>
      </c>
      <c r="D321" s="116" t="s">
        <v>26</v>
      </c>
      <c r="E321" s="5" t="s">
        <v>569</v>
      </c>
      <c r="F321" s="5" t="s">
        <v>706</v>
      </c>
      <c r="G321" s="4" t="s">
        <v>448</v>
      </c>
      <c r="H321" s="5" t="s">
        <v>53</v>
      </c>
      <c r="I321" s="5" t="s">
        <v>72</v>
      </c>
      <c r="J321" s="6">
        <v>45536</v>
      </c>
      <c r="K321" s="6" t="s">
        <v>2145</v>
      </c>
    </row>
    <row r="322" spans="1:11" x14ac:dyDescent="0.4">
      <c r="A322" s="113">
        <v>301376912</v>
      </c>
      <c r="B322" s="114" t="s">
        <v>799</v>
      </c>
      <c r="C322" s="115" t="s">
        <v>2920</v>
      </c>
      <c r="D322" s="116" t="s">
        <v>26</v>
      </c>
      <c r="E322" s="5" t="s">
        <v>569</v>
      </c>
      <c r="F322" s="5" t="s">
        <v>937</v>
      </c>
      <c r="G322" s="4" t="s">
        <v>448</v>
      </c>
      <c r="H322" s="5" t="s">
        <v>53</v>
      </c>
      <c r="I322" s="5" t="s">
        <v>72</v>
      </c>
      <c r="J322" s="6">
        <v>45536</v>
      </c>
      <c r="K322" s="6" t="s">
        <v>2145</v>
      </c>
    </row>
    <row r="323" spans="1:11" x14ac:dyDescent="0.4">
      <c r="A323" s="113">
        <v>301386622</v>
      </c>
      <c r="B323" s="114" t="s">
        <v>810</v>
      </c>
      <c r="C323" s="115" t="s">
        <v>8</v>
      </c>
      <c r="D323" s="116" t="s">
        <v>36</v>
      </c>
      <c r="E323" s="5" t="s">
        <v>697</v>
      </c>
      <c r="F323" s="5" t="s">
        <v>927</v>
      </c>
      <c r="G323" s="4" t="s">
        <v>448</v>
      </c>
      <c r="H323" s="5" t="s">
        <v>19</v>
      </c>
      <c r="I323" s="5" t="s">
        <v>72</v>
      </c>
      <c r="J323" s="6">
        <v>45536</v>
      </c>
      <c r="K323" s="6" t="s">
        <v>2145</v>
      </c>
    </row>
    <row r="324" spans="1:11" x14ac:dyDescent="0.4">
      <c r="A324" s="113">
        <v>301386937</v>
      </c>
      <c r="B324" s="114" t="s">
        <v>811</v>
      </c>
      <c r="C324" s="115" t="s">
        <v>8</v>
      </c>
      <c r="D324" s="116" t="s">
        <v>36</v>
      </c>
      <c r="E324" s="5" t="s">
        <v>588</v>
      </c>
      <c r="F324" s="5" t="s">
        <v>926</v>
      </c>
      <c r="G324" s="4" t="s">
        <v>448</v>
      </c>
      <c r="H324" s="5" t="s">
        <v>19</v>
      </c>
      <c r="I324" s="5" t="s">
        <v>72</v>
      </c>
      <c r="J324" s="6">
        <v>45536</v>
      </c>
      <c r="K324" s="6" t="s">
        <v>2145</v>
      </c>
    </row>
    <row r="325" spans="1:11" x14ac:dyDescent="0.4">
      <c r="A325" s="113">
        <v>300144553</v>
      </c>
      <c r="B325" s="114" t="s">
        <v>219</v>
      </c>
      <c r="C325" s="115" t="s">
        <v>8</v>
      </c>
      <c r="D325" s="116" t="s">
        <v>411</v>
      </c>
      <c r="E325" s="5" t="s">
        <v>945</v>
      </c>
      <c r="F325" s="5" t="s">
        <v>946</v>
      </c>
      <c r="G325" s="4" t="s">
        <v>448</v>
      </c>
      <c r="H325" s="5" t="s">
        <v>19</v>
      </c>
      <c r="I325" s="5" t="s">
        <v>72</v>
      </c>
      <c r="J325" s="6">
        <v>45536</v>
      </c>
      <c r="K325" s="6" t="s">
        <v>2145</v>
      </c>
    </row>
    <row r="326" spans="1:11" x14ac:dyDescent="0.4">
      <c r="A326" s="113">
        <v>300156188</v>
      </c>
      <c r="B326" s="114" t="s">
        <v>813</v>
      </c>
      <c r="C326" s="115" t="s">
        <v>8</v>
      </c>
      <c r="D326" s="116" t="s">
        <v>35</v>
      </c>
      <c r="E326" s="5" t="s">
        <v>854</v>
      </c>
      <c r="F326" s="5" t="s">
        <v>947</v>
      </c>
      <c r="G326" s="4" t="s">
        <v>448</v>
      </c>
      <c r="H326" s="5" t="s">
        <v>19</v>
      </c>
      <c r="I326" s="5" t="s">
        <v>72</v>
      </c>
      <c r="J326" s="6">
        <v>45536</v>
      </c>
      <c r="K326" s="6" t="s">
        <v>2145</v>
      </c>
    </row>
    <row r="327" spans="1:11" x14ac:dyDescent="0.4">
      <c r="A327" s="113">
        <v>301174316</v>
      </c>
      <c r="B327" s="114" t="s">
        <v>814</v>
      </c>
      <c r="C327" s="115" t="s">
        <v>8</v>
      </c>
      <c r="D327" s="116" t="s">
        <v>36</v>
      </c>
      <c r="E327" s="5" t="s">
        <v>714</v>
      </c>
      <c r="F327" s="5" t="s">
        <v>940</v>
      </c>
      <c r="G327" s="4" t="s">
        <v>448</v>
      </c>
      <c r="H327" s="5" t="s">
        <v>27</v>
      </c>
      <c r="I327" s="5" t="s">
        <v>72</v>
      </c>
      <c r="J327" s="6">
        <v>45536</v>
      </c>
      <c r="K327" s="6" t="s">
        <v>2145</v>
      </c>
    </row>
    <row r="328" spans="1:11" x14ac:dyDescent="0.4">
      <c r="A328" s="113">
        <v>301114593</v>
      </c>
      <c r="B328" s="114" t="s">
        <v>815</v>
      </c>
      <c r="C328" s="115" t="s">
        <v>8</v>
      </c>
      <c r="D328" s="116" t="s">
        <v>36</v>
      </c>
      <c r="E328" s="5" t="s">
        <v>864</v>
      </c>
      <c r="F328" s="5" t="s">
        <v>941</v>
      </c>
      <c r="G328" s="4" t="s">
        <v>448</v>
      </c>
      <c r="H328" s="5" t="s">
        <v>27</v>
      </c>
      <c r="I328" s="5" t="s">
        <v>72</v>
      </c>
      <c r="J328" s="6">
        <v>45536</v>
      </c>
      <c r="K328" s="6" t="s">
        <v>2145</v>
      </c>
    </row>
    <row r="329" spans="1:11" x14ac:dyDescent="0.4">
      <c r="A329" s="113">
        <v>301326832</v>
      </c>
      <c r="B329" s="114" t="s">
        <v>816</v>
      </c>
      <c r="C329" s="115" t="s">
        <v>8</v>
      </c>
      <c r="D329" s="116" t="s">
        <v>36</v>
      </c>
      <c r="E329" s="5" t="s">
        <v>714</v>
      </c>
      <c r="F329" s="5" t="s">
        <v>948</v>
      </c>
      <c r="G329" s="4" t="s">
        <v>448</v>
      </c>
      <c r="H329" s="5" t="s">
        <v>27</v>
      </c>
      <c r="I329" s="5" t="s">
        <v>72</v>
      </c>
      <c r="J329" s="6">
        <v>45536</v>
      </c>
      <c r="K329" s="6" t="s">
        <v>2145</v>
      </c>
    </row>
    <row r="330" spans="1:11" x14ac:dyDescent="0.4">
      <c r="A330" s="113">
        <v>301148696</v>
      </c>
      <c r="B330" s="114" t="s">
        <v>821</v>
      </c>
      <c r="C330" s="115" t="s">
        <v>2920</v>
      </c>
      <c r="D330" s="116" t="s">
        <v>23</v>
      </c>
      <c r="E330" s="5" t="s">
        <v>910</v>
      </c>
      <c r="F330" s="5" t="s">
        <v>915</v>
      </c>
      <c r="G330" s="4" t="s">
        <v>448</v>
      </c>
      <c r="H330" s="5" t="s">
        <v>19</v>
      </c>
      <c r="I330" s="5" t="s">
        <v>72</v>
      </c>
      <c r="J330" s="6">
        <v>45536</v>
      </c>
      <c r="K330" s="6" t="s">
        <v>2145</v>
      </c>
    </row>
    <row r="331" spans="1:11" x14ac:dyDescent="0.4">
      <c r="A331" s="113">
        <v>301313934</v>
      </c>
      <c r="B331" s="114" t="s">
        <v>824</v>
      </c>
      <c r="C331" s="115" t="s">
        <v>2920</v>
      </c>
      <c r="D331" s="116" t="s">
        <v>23</v>
      </c>
      <c r="E331" s="5" t="s">
        <v>910</v>
      </c>
      <c r="F331" s="5" t="s">
        <v>915</v>
      </c>
      <c r="G331" s="4" t="s">
        <v>448</v>
      </c>
      <c r="H331" s="5" t="s">
        <v>19</v>
      </c>
      <c r="I331" s="5" t="s">
        <v>72</v>
      </c>
      <c r="J331" s="6">
        <v>45536</v>
      </c>
      <c r="K331" s="6" t="s">
        <v>2145</v>
      </c>
    </row>
    <row r="332" spans="1:11" x14ac:dyDescent="0.4">
      <c r="A332" s="113">
        <v>301358063</v>
      </c>
      <c r="B332" s="114" t="s">
        <v>825</v>
      </c>
      <c r="C332" s="115" t="s">
        <v>2920</v>
      </c>
      <c r="D332" s="116" t="s">
        <v>23</v>
      </c>
      <c r="E332" s="5" t="s">
        <v>910</v>
      </c>
      <c r="F332" s="5" t="s">
        <v>949</v>
      </c>
      <c r="G332" s="4" t="s">
        <v>448</v>
      </c>
      <c r="H332" s="5" t="s">
        <v>19</v>
      </c>
      <c r="I332" s="5" t="s">
        <v>72</v>
      </c>
      <c r="J332" s="6">
        <v>45536</v>
      </c>
      <c r="K332" s="6" t="s">
        <v>2145</v>
      </c>
    </row>
    <row r="333" spans="1:11" x14ac:dyDescent="0.4">
      <c r="A333" s="113">
        <v>301379838</v>
      </c>
      <c r="B333" s="114" t="s">
        <v>826</v>
      </c>
      <c r="C333" s="115" t="s">
        <v>2920</v>
      </c>
      <c r="D333" s="116" t="s">
        <v>23</v>
      </c>
      <c r="E333" s="5" t="s">
        <v>910</v>
      </c>
      <c r="F333" s="5" t="s">
        <v>576</v>
      </c>
      <c r="G333" s="4" t="s">
        <v>448</v>
      </c>
      <c r="H333" s="5" t="s">
        <v>19</v>
      </c>
      <c r="I333" s="5" t="s">
        <v>72</v>
      </c>
      <c r="J333" s="6">
        <v>45536</v>
      </c>
      <c r="K333" s="6" t="s">
        <v>2145</v>
      </c>
    </row>
    <row r="334" spans="1:11" x14ac:dyDescent="0.4">
      <c r="A334" s="113">
        <v>301389367</v>
      </c>
      <c r="B334" s="114" t="s">
        <v>830</v>
      </c>
      <c r="C334" s="115" t="s">
        <v>2920</v>
      </c>
      <c r="D334" s="116" t="s">
        <v>24</v>
      </c>
      <c r="E334" s="5" t="s">
        <v>482</v>
      </c>
      <c r="F334" s="5" t="s">
        <v>483</v>
      </c>
      <c r="G334" s="4" t="s">
        <v>448</v>
      </c>
      <c r="H334" s="5" t="s">
        <v>19</v>
      </c>
      <c r="I334" s="5" t="s">
        <v>72</v>
      </c>
      <c r="J334" s="6">
        <v>45536</v>
      </c>
      <c r="K334" s="6" t="s">
        <v>2145</v>
      </c>
    </row>
    <row r="335" spans="1:11" x14ac:dyDescent="0.4">
      <c r="A335" s="113">
        <v>301396812</v>
      </c>
      <c r="B335" s="114" t="s">
        <v>831</v>
      </c>
      <c r="C335" s="115" t="s">
        <v>2920</v>
      </c>
      <c r="D335" s="116" t="s">
        <v>24</v>
      </c>
      <c r="E335" s="5" t="s">
        <v>930</v>
      </c>
      <c r="F335" s="5" t="s">
        <v>934</v>
      </c>
      <c r="G335" s="4" t="s">
        <v>448</v>
      </c>
      <c r="H335" s="5" t="s">
        <v>19</v>
      </c>
      <c r="I335" s="5" t="s">
        <v>72</v>
      </c>
      <c r="J335" s="6">
        <v>45536</v>
      </c>
      <c r="K335" s="6" t="s">
        <v>2145</v>
      </c>
    </row>
    <row r="336" spans="1:11" x14ac:dyDescent="0.4">
      <c r="A336" s="113">
        <v>301369391</v>
      </c>
      <c r="B336" s="114" t="s">
        <v>832</v>
      </c>
      <c r="C336" s="115" t="s">
        <v>2920</v>
      </c>
      <c r="D336" s="116" t="s">
        <v>24</v>
      </c>
      <c r="E336" s="5" t="s">
        <v>930</v>
      </c>
      <c r="F336" s="5" t="s">
        <v>939</v>
      </c>
      <c r="G336" s="4" t="s">
        <v>448</v>
      </c>
      <c r="H336" s="5" t="s">
        <v>19</v>
      </c>
      <c r="I336" s="5" t="s">
        <v>72</v>
      </c>
      <c r="J336" s="6">
        <v>45536</v>
      </c>
      <c r="K336" s="6" t="s">
        <v>2145</v>
      </c>
    </row>
    <row r="337" spans="1:11" x14ac:dyDescent="0.4">
      <c r="A337" s="113">
        <v>301400596</v>
      </c>
      <c r="B337" s="114" t="s">
        <v>833</v>
      </c>
      <c r="C337" s="115" t="s">
        <v>2920</v>
      </c>
      <c r="D337" s="116" t="s">
        <v>24</v>
      </c>
      <c r="E337" s="5" t="s">
        <v>856</v>
      </c>
      <c r="F337" s="5" t="s">
        <v>938</v>
      </c>
      <c r="G337" s="4" t="s">
        <v>448</v>
      </c>
      <c r="H337" s="5" t="s">
        <v>19</v>
      </c>
      <c r="I337" s="5" t="s">
        <v>72</v>
      </c>
      <c r="J337" s="6">
        <v>45536</v>
      </c>
      <c r="K337" s="6" t="s">
        <v>2145</v>
      </c>
    </row>
    <row r="338" spans="1:11" x14ac:dyDescent="0.4">
      <c r="A338" s="113">
        <v>301423896</v>
      </c>
      <c r="B338" s="114" t="s">
        <v>834</v>
      </c>
      <c r="C338" s="115" t="s">
        <v>2920</v>
      </c>
      <c r="D338" s="116" t="s">
        <v>24</v>
      </c>
      <c r="E338" s="5" t="s">
        <v>930</v>
      </c>
      <c r="F338" s="5" t="s">
        <v>939</v>
      </c>
      <c r="G338" s="4" t="s">
        <v>448</v>
      </c>
      <c r="H338" s="5" t="s">
        <v>19</v>
      </c>
      <c r="I338" s="5" t="s">
        <v>72</v>
      </c>
      <c r="J338" s="6">
        <v>45536</v>
      </c>
      <c r="K338" s="6" t="s">
        <v>2145</v>
      </c>
    </row>
    <row r="339" spans="1:11" x14ac:dyDescent="0.4">
      <c r="A339" s="113">
        <v>301444099</v>
      </c>
      <c r="B339" s="114" t="s">
        <v>835</v>
      </c>
      <c r="C339" s="115" t="s">
        <v>2920</v>
      </c>
      <c r="D339" s="116" t="s">
        <v>24</v>
      </c>
      <c r="E339" s="5" t="s">
        <v>930</v>
      </c>
      <c r="F339" s="5" t="s">
        <v>931</v>
      </c>
      <c r="G339" s="4" t="s">
        <v>448</v>
      </c>
      <c r="H339" s="5" t="s">
        <v>19</v>
      </c>
      <c r="I339" s="5" t="s">
        <v>72</v>
      </c>
      <c r="J339" s="6">
        <v>45536</v>
      </c>
      <c r="K339" s="6" t="s">
        <v>2145</v>
      </c>
    </row>
    <row r="340" spans="1:11" x14ac:dyDescent="0.4">
      <c r="A340" s="113">
        <v>301364242</v>
      </c>
      <c r="B340" s="114" t="s">
        <v>836</v>
      </c>
      <c r="C340" s="115" t="s">
        <v>2920</v>
      </c>
      <c r="D340" s="116" t="s">
        <v>24</v>
      </c>
      <c r="E340" s="5" t="s">
        <v>482</v>
      </c>
      <c r="F340" s="5" t="s">
        <v>665</v>
      </c>
      <c r="G340" s="4" t="s">
        <v>448</v>
      </c>
      <c r="H340" s="5" t="s">
        <v>19</v>
      </c>
      <c r="I340" s="5" t="s">
        <v>72</v>
      </c>
      <c r="J340" s="6">
        <v>45536</v>
      </c>
      <c r="K340" s="6" t="s">
        <v>2145</v>
      </c>
    </row>
    <row r="341" spans="1:11" x14ac:dyDescent="0.4">
      <c r="A341" s="113">
        <v>301438611</v>
      </c>
      <c r="B341" s="114" t="s">
        <v>837</v>
      </c>
      <c r="C341" s="115" t="s">
        <v>2920</v>
      </c>
      <c r="D341" s="116" t="s">
        <v>24</v>
      </c>
      <c r="E341" s="5" t="s">
        <v>856</v>
      </c>
      <c r="F341" s="5" t="s">
        <v>938</v>
      </c>
      <c r="G341" s="4" t="s">
        <v>448</v>
      </c>
      <c r="H341" s="5" t="s">
        <v>19</v>
      </c>
      <c r="I341" s="5" t="s">
        <v>72</v>
      </c>
      <c r="J341" s="6">
        <v>45536</v>
      </c>
      <c r="K341" s="6" t="s">
        <v>2145</v>
      </c>
    </row>
    <row r="342" spans="1:11" x14ac:dyDescent="0.4">
      <c r="A342" s="113">
        <v>300844748</v>
      </c>
      <c r="B342" s="114" t="s">
        <v>839</v>
      </c>
      <c r="C342" s="115" t="s">
        <v>2920</v>
      </c>
      <c r="D342" s="116" t="s">
        <v>24</v>
      </c>
      <c r="E342" s="5" t="s">
        <v>482</v>
      </c>
      <c r="F342" s="5" t="s">
        <v>563</v>
      </c>
      <c r="G342" s="4" t="s">
        <v>448</v>
      </c>
      <c r="H342" s="5" t="s">
        <v>19</v>
      </c>
      <c r="I342" s="5" t="s">
        <v>72</v>
      </c>
      <c r="J342" s="6">
        <v>45536</v>
      </c>
      <c r="K342" s="6" t="s">
        <v>2145</v>
      </c>
    </row>
    <row r="343" spans="1:11" x14ac:dyDescent="0.4">
      <c r="A343" s="113">
        <v>300844738</v>
      </c>
      <c r="B343" s="114" t="s">
        <v>840</v>
      </c>
      <c r="C343" s="115" t="s">
        <v>2920</v>
      </c>
      <c r="D343" s="116" t="s">
        <v>24</v>
      </c>
      <c r="E343" s="5" t="s">
        <v>482</v>
      </c>
      <c r="F343" s="5" t="s">
        <v>563</v>
      </c>
      <c r="G343" s="4" t="s">
        <v>448</v>
      </c>
      <c r="H343" s="5" t="s">
        <v>19</v>
      </c>
      <c r="I343" s="5" t="s">
        <v>72</v>
      </c>
      <c r="J343" s="6">
        <v>45536</v>
      </c>
      <c r="K343" s="6" t="s">
        <v>2145</v>
      </c>
    </row>
    <row r="344" spans="1:11" x14ac:dyDescent="0.4">
      <c r="A344" s="113">
        <v>300847916</v>
      </c>
      <c r="B344" s="114" t="s">
        <v>843</v>
      </c>
      <c r="C344" s="115" t="s">
        <v>2920</v>
      </c>
      <c r="D344" s="116" t="s">
        <v>24</v>
      </c>
      <c r="E344" s="5" t="s">
        <v>930</v>
      </c>
      <c r="F344" s="5" t="s">
        <v>950</v>
      </c>
      <c r="G344" s="4" t="s">
        <v>448</v>
      </c>
      <c r="H344" s="5" t="s">
        <v>19</v>
      </c>
      <c r="I344" s="5" t="s">
        <v>72</v>
      </c>
      <c r="J344" s="6">
        <v>45536</v>
      </c>
      <c r="K344" s="6" t="s">
        <v>2145</v>
      </c>
    </row>
    <row r="345" spans="1:11" x14ac:dyDescent="0.4">
      <c r="A345" s="113">
        <v>301407559</v>
      </c>
      <c r="B345" s="114" t="s">
        <v>846</v>
      </c>
      <c r="C345" s="115" t="s">
        <v>2920</v>
      </c>
      <c r="D345" s="116" t="s">
        <v>24</v>
      </c>
      <c r="E345" s="5" t="s">
        <v>930</v>
      </c>
      <c r="F345" s="5" t="s">
        <v>950</v>
      </c>
      <c r="G345" s="4" t="s">
        <v>448</v>
      </c>
      <c r="H345" s="5" t="s">
        <v>19</v>
      </c>
      <c r="I345" s="5" t="s">
        <v>72</v>
      </c>
      <c r="J345" s="6">
        <v>45536</v>
      </c>
      <c r="K345" s="6" t="s">
        <v>2145</v>
      </c>
    </row>
    <row r="346" spans="1:11" x14ac:dyDescent="0.4">
      <c r="A346" s="113">
        <v>301482207</v>
      </c>
      <c r="B346" s="114" t="s">
        <v>848</v>
      </c>
      <c r="C346" s="115" t="s">
        <v>2920</v>
      </c>
      <c r="D346" s="116" t="s">
        <v>24</v>
      </c>
      <c r="E346" s="5" t="s">
        <v>482</v>
      </c>
      <c r="F346" s="5" t="s">
        <v>665</v>
      </c>
      <c r="G346" s="4" t="s">
        <v>448</v>
      </c>
      <c r="H346" s="5" t="s">
        <v>19</v>
      </c>
      <c r="I346" s="5" t="s">
        <v>72</v>
      </c>
      <c r="J346" s="6">
        <v>45536</v>
      </c>
      <c r="K346" s="6" t="s">
        <v>2145</v>
      </c>
    </row>
    <row r="347" spans="1:11" x14ac:dyDescent="0.4">
      <c r="A347" s="113">
        <v>301251228</v>
      </c>
      <c r="B347" s="114" t="s">
        <v>879</v>
      </c>
      <c r="C347" s="115" t="s">
        <v>2920</v>
      </c>
      <c r="D347" s="116" t="s">
        <v>23</v>
      </c>
      <c r="E347" s="5" t="s">
        <v>451</v>
      </c>
      <c r="F347" s="5" t="s">
        <v>567</v>
      </c>
      <c r="G347" s="4" t="s">
        <v>448</v>
      </c>
      <c r="H347" s="5" t="s">
        <v>17</v>
      </c>
      <c r="I347" s="5" t="s">
        <v>72</v>
      </c>
      <c r="J347" s="6">
        <v>45536</v>
      </c>
      <c r="K347" s="6" t="s">
        <v>2145</v>
      </c>
    </row>
    <row r="348" spans="1:11" x14ac:dyDescent="0.4">
      <c r="A348" s="113">
        <v>301035625</v>
      </c>
      <c r="B348" s="114" t="s">
        <v>889</v>
      </c>
      <c r="C348" s="115" t="s">
        <v>2922</v>
      </c>
      <c r="D348" s="116" t="s">
        <v>20</v>
      </c>
      <c r="E348" s="5" t="s">
        <v>683</v>
      </c>
      <c r="F348" s="5" t="s">
        <v>951</v>
      </c>
      <c r="G348" s="4" t="s">
        <v>448</v>
      </c>
      <c r="H348" s="5" t="s">
        <v>27</v>
      </c>
      <c r="I348" s="5" t="s">
        <v>72</v>
      </c>
      <c r="J348" s="6">
        <v>45536</v>
      </c>
      <c r="K348" s="6" t="s">
        <v>2145</v>
      </c>
    </row>
    <row r="349" spans="1:11" x14ac:dyDescent="0.4">
      <c r="A349" s="113">
        <v>300860531</v>
      </c>
      <c r="B349" s="114" t="s">
        <v>883</v>
      </c>
      <c r="C349" s="115" t="s">
        <v>2920</v>
      </c>
      <c r="D349" s="116" t="s">
        <v>23</v>
      </c>
      <c r="E349" s="5" t="s">
        <v>910</v>
      </c>
      <c r="F349" s="5" t="s">
        <v>576</v>
      </c>
      <c r="G349" s="4" t="s">
        <v>448</v>
      </c>
      <c r="H349" s="5" t="s">
        <v>17</v>
      </c>
      <c r="I349" s="5" t="s">
        <v>72</v>
      </c>
      <c r="J349" s="6">
        <v>45536</v>
      </c>
      <c r="K349" s="6" t="s">
        <v>2145</v>
      </c>
    </row>
    <row r="350" spans="1:11" x14ac:dyDescent="0.4">
      <c r="A350" s="113">
        <v>301410036</v>
      </c>
      <c r="B350" s="114" t="s">
        <v>884</v>
      </c>
      <c r="C350" s="115" t="s">
        <v>2920</v>
      </c>
      <c r="D350" s="116" t="s">
        <v>23</v>
      </c>
      <c r="E350" s="5" t="s">
        <v>952</v>
      </c>
      <c r="F350" s="5" t="s">
        <v>953</v>
      </c>
      <c r="G350" s="4" t="s">
        <v>448</v>
      </c>
      <c r="H350" s="5" t="s">
        <v>17</v>
      </c>
      <c r="I350" s="5" t="s">
        <v>72</v>
      </c>
      <c r="J350" s="6">
        <v>45536</v>
      </c>
      <c r="K350" s="6" t="s">
        <v>2145</v>
      </c>
    </row>
    <row r="351" spans="1:11" x14ac:dyDescent="0.4">
      <c r="A351" s="113">
        <v>301118886</v>
      </c>
      <c r="B351" s="114" t="s">
        <v>885</v>
      </c>
      <c r="C351" s="115" t="s">
        <v>2920</v>
      </c>
      <c r="D351" s="116" t="s">
        <v>23</v>
      </c>
      <c r="E351" s="5" t="s">
        <v>872</v>
      </c>
      <c r="F351" s="5" t="s">
        <v>568</v>
      </c>
      <c r="G351" s="4" t="s">
        <v>448</v>
      </c>
      <c r="H351" s="5" t="s">
        <v>17</v>
      </c>
      <c r="I351" s="5" t="s">
        <v>72</v>
      </c>
      <c r="J351" s="6">
        <v>45536</v>
      </c>
      <c r="K351" s="6" t="s">
        <v>2145</v>
      </c>
    </row>
    <row r="352" spans="1:11" x14ac:dyDescent="0.4">
      <c r="A352" s="113">
        <v>300277621</v>
      </c>
      <c r="B352" s="114" t="s">
        <v>895</v>
      </c>
      <c r="C352" s="115" t="s">
        <v>2928</v>
      </c>
      <c r="D352" s="116" t="s">
        <v>33</v>
      </c>
      <c r="E352" s="5" t="s">
        <v>454</v>
      </c>
      <c r="F352" s="5" t="s">
        <v>874</v>
      </c>
      <c r="G352" s="4" t="s">
        <v>448</v>
      </c>
      <c r="H352" s="5" t="s">
        <v>27</v>
      </c>
      <c r="I352" s="5" t="s">
        <v>72</v>
      </c>
      <c r="J352" s="6">
        <v>45536</v>
      </c>
      <c r="K352" s="6" t="s">
        <v>2145</v>
      </c>
    </row>
    <row r="353" spans="1:11" x14ac:dyDescent="0.4">
      <c r="A353" s="113">
        <v>301631974</v>
      </c>
      <c r="B353" s="114" t="s">
        <v>896</v>
      </c>
      <c r="C353" s="115" t="s">
        <v>2928</v>
      </c>
      <c r="D353" s="116" t="s">
        <v>31</v>
      </c>
      <c r="E353" s="5" t="s">
        <v>456</v>
      </c>
      <c r="F353" s="5" t="s">
        <v>871</v>
      </c>
      <c r="G353" s="4" t="s">
        <v>459</v>
      </c>
      <c r="H353" s="5" t="s">
        <v>27</v>
      </c>
      <c r="I353" s="5" t="s">
        <v>72</v>
      </c>
      <c r="J353" s="6">
        <v>45536</v>
      </c>
      <c r="K353" s="6" t="s">
        <v>2145</v>
      </c>
    </row>
    <row r="354" spans="1:11" x14ac:dyDescent="0.4">
      <c r="A354" s="113">
        <v>300934372</v>
      </c>
      <c r="B354" s="114" t="s">
        <v>533</v>
      </c>
      <c r="C354" s="115" t="s">
        <v>2920</v>
      </c>
      <c r="D354" s="116" t="s">
        <v>24</v>
      </c>
      <c r="E354" s="5" t="s">
        <v>856</v>
      </c>
      <c r="F354" s="5" t="s">
        <v>509</v>
      </c>
      <c r="G354" s="4" t="s">
        <v>448</v>
      </c>
      <c r="H354" s="5" t="s">
        <v>19</v>
      </c>
      <c r="I354" s="5" t="s">
        <v>72</v>
      </c>
      <c r="J354" s="6">
        <v>45536</v>
      </c>
      <c r="K354" s="6" t="s">
        <v>2145</v>
      </c>
    </row>
    <row r="355" spans="1:11" x14ac:dyDescent="0.4">
      <c r="A355" s="113">
        <v>300832648</v>
      </c>
      <c r="B355" s="114" t="s">
        <v>659</v>
      </c>
      <c r="C355" s="115" t="s">
        <v>2920</v>
      </c>
      <c r="D355" s="116" t="s">
        <v>24</v>
      </c>
      <c r="E355" s="5" t="s">
        <v>930</v>
      </c>
      <c r="F355" s="5" t="s">
        <v>669</v>
      </c>
      <c r="G355" s="4" t="s">
        <v>448</v>
      </c>
      <c r="H355" s="5" t="s">
        <v>19</v>
      </c>
      <c r="I355" s="5" t="s">
        <v>72</v>
      </c>
      <c r="J355" s="6">
        <v>45536</v>
      </c>
      <c r="K355" s="6" t="s">
        <v>2145</v>
      </c>
    </row>
    <row r="356" spans="1:11" x14ac:dyDescent="0.4">
      <c r="A356" s="113">
        <v>301257092</v>
      </c>
      <c r="B356" s="114" t="s">
        <v>662</v>
      </c>
      <c r="C356" s="115" t="s">
        <v>2920</v>
      </c>
      <c r="D356" s="116" t="s">
        <v>23</v>
      </c>
      <c r="E356" s="5" t="s">
        <v>910</v>
      </c>
      <c r="F356" s="5" t="s">
        <v>576</v>
      </c>
      <c r="G356" s="4" t="s">
        <v>448</v>
      </c>
      <c r="H356" s="5" t="s">
        <v>19</v>
      </c>
      <c r="I356" s="5" t="s">
        <v>72</v>
      </c>
      <c r="J356" s="6">
        <v>45536</v>
      </c>
      <c r="K356" s="6" t="s">
        <v>2145</v>
      </c>
    </row>
    <row r="357" spans="1:11" x14ac:dyDescent="0.4">
      <c r="A357" s="113">
        <v>301360169</v>
      </c>
      <c r="B357" s="114" t="s">
        <v>845</v>
      </c>
      <c r="C357" s="115" t="s">
        <v>2920</v>
      </c>
      <c r="D357" s="116" t="s">
        <v>24</v>
      </c>
      <c r="E357" s="5" t="s">
        <v>561</v>
      </c>
      <c r="F357" s="5" t="s">
        <v>954</v>
      </c>
      <c r="G357" s="4" t="s">
        <v>448</v>
      </c>
      <c r="H357" s="5" t="s">
        <v>19</v>
      </c>
      <c r="I357" s="5" t="s">
        <v>72</v>
      </c>
      <c r="J357" s="6">
        <v>45536</v>
      </c>
      <c r="K357" s="6" t="s">
        <v>2145</v>
      </c>
    </row>
    <row r="358" spans="1:11" x14ac:dyDescent="0.4">
      <c r="A358" s="146">
        <v>301299957</v>
      </c>
      <c r="B358" s="147" t="s">
        <v>339</v>
      </c>
      <c r="C358" s="148" t="s">
        <v>8</v>
      </c>
      <c r="D358" s="149" t="s">
        <v>36</v>
      </c>
      <c r="E358" s="5" t="s">
        <v>697</v>
      </c>
      <c r="F358" s="5" t="s">
        <v>961</v>
      </c>
      <c r="G358" s="4" t="s">
        <v>448</v>
      </c>
      <c r="H358" s="149" t="s">
        <v>27</v>
      </c>
      <c r="I358" s="5" t="s">
        <v>72</v>
      </c>
      <c r="J358" s="6">
        <v>45566</v>
      </c>
      <c r="K358" s="6" t="s">
        <v>2145</v>
      </c>
    </row>
    <row r="359" spans="1:11" x14ac:dyDescent="0.4">
      <c r="A359" s="146">
        <v>300350410</v>
      </c>
      <c r="B359" s="147" t="s">
        <v>753</v>
      </c>
      <c r="C359" s="148" t="s">
        <v>8</v>
      </c>
      <c r="D359" s="149" t="s">
        <v>34</v>
      </c>
      <c r="E359" s="5" t="s">
        <v>858</v>
      </c>
      <c r="F359" s="5" t="s">
        <v>942</v>
      </c>
      <c r="G359" s="4" t="s">
        <v>448</v>
      </c>
      <c r="H359" s="149" t="s">
        <v>27</v>
      </c>
      <c r="I359" s="5" t="s">
        <v>72</v>
      </c>
      <c r="J359" s="6">
        <v>45566</v>
      </c>
      <c r="K359" s="6" t="s">
        <v>2145</v>
      </c>
    </row>
    <row r="360" spans="1:11" x14ac:dyDescent="0.4">
      <c r="A360" s="146">
        <v>300349365</v>
      </c>
      <c r="B360" s="147" t="s">
        <v>754</v>
      </c>
      <c r="C360" s="148" t="s">
        <v>8</v>
      </c>
      <c r="D360" s="149" t="s">
        <v>34</v>
      </c>
      <c r="E360" s="5" t="s">
        <v>858</v>
      </c>
      <c r="F360" s="5" t="s">
        <v>962</v>
      </c>
      <c r="G360" s="4" t="s">
        <v>448</v>
      </c>
      <c r="H360" s="149" t="s">
        <v>27</v>
      </c>
      <c r="I360" s="5" t="s">
        <v>72</v>
      </c>
      <c r="J360" s="6">
        <v>45566</v>
      </c>
      <c r="K360" s="6" t="s">
        <v>2145</v>
      </c>
    </row>
    <row r="361" spans="1:11" x14ac:dyDescent="0.4">
      <c r="A361" s="146">
        <v>301151420</v>
      </c>
      <c r="B361" s="147" t="s">
        <v>822</v>
      </c>
      <c r="C361" s="148" t="s">
        <v>2920</v>
      </c>
      <c r="D361" s="149" t="s">
        <v>23</v>
      </c>
      <c r="E361" s="5" t="s">
        <v>910</v>
      </c>
      <c r="F361" s="5" t="s">
        <v>576</v>
      </c>
      <c r="G361" s="4" t="s">
        <v>448</v>
      </c>
      <c r="H361" s="149" t="s">
        <v>19</v>
      </c>
      <c r="I361" s="5" t="s">
        <v>72</v>
      </c>
      <c r="J361" s="6">
        <v>45566</v>
      </c>
      <c r="K361" s="6" t="s">
        <v>2145</v>
      </c>
    </row>
    <row r="362" spans="1:11" x14ac:dyDescent="0.4">
      <c r="A362" s="146">
        <v>301125923</v>
      </c>
      <c r="B362" s="147" t="s">
        <v>828</v>
      </c>
      <c r="C362" s="148" t="s">
        <v>2920</v>
      </c>
      <c r="D362" s="149" t="s">
        <v>24</v>
      </c>
      <c r="E362" s="5" t="s">
        <v>930</v>
      </c>
      <c r="F362" s="5" t="s">
        <v>939</v>
      </c>
      <c r="G362" s="4" t="s">
        <v>448</v>
      </c>
      <c r="H362" s="149" t="s">
        <v>19</v>
      </c>
      <c r="I362" s="5" t="s">
        <v>72</v>
      </c>
      <c r="J362" s="6">
        <v>45566</v>
      </c>
      <c r="K362" s="6" t="s">
        <v>2145</v>
      </c>
    </row>
    <row r="363" spans="1:11" x14ac:dyDescent="0.4">
      <c r="A363" s="146">
        <v>301450774</v>
      </c>
      <c r="B363" s="147" t="s">
        <v>838</v>
      </c>
      <c r="C363" s="148" t="s">
        <v>2920</v>
      </c>
      <c r="D363" s="149" t="s">
        <v>24</v>
      </c>
      <c r="E363" s="5" t="s">
        <v>482</v>
      </c>
      <c r="F363" s="5" t="s">
        <v>563</v>
      </c>
      <c r="G363" s="4" t="s">
        <v>448</v>
      </c>
      <c r="H363" s="149" t="s">
        <v>19</v>
      </c>
      <c r="I363" s="5" t="s">
        <v>72</v>
      </c>
      <c r="J363" s="6">
        <v>45566</v>
      </c>
      <c r="K363" s="6" t="s">
        <v>2145</v>
      </c>
    </row>
    <row r="364" spans="1:11" x14ac:dyDescent="0.4">
      <c r="A364" s="146">
        <v>301328840</v>
      </c>
      <c r="B364" s="147" t="s">
        <v>844</v>
      </c>
      <c r="C364" s="148" t="s">
        <v>2920</v>
      </c>
      <c r="D364" s="149" t="s">
        <v>24</v>
      </c>
      <c r="E364" s="5" t="s">
        <v>482</v>
      </c>
      <c r="F364" s="5" t="s">
        <v>483</v>
      </c>
      <c r="G364" s="4" t="s">
        <v>448</v>
      </c>
      <c r="H364" s="149" t="s">
        <v>19</v>
      </c>
      <c r="I364" s="5" t="s">
        <v>72</v>
      </c>
      <c r="J364" s="6">
        <v>45566</v>
      </c>
      <c r="K364" s="6" t="s">
        <v>2145</v>
      </c>
    </row>
    <row r="365" spans="1:11" x14ac:dyDescent="0.4">
      <c r="A365" s="146">
        <v>300153360</v>
      </c>
      <c r="B365" s="147" t="s">
        <v>880</v>
      </c>
      <c r="C365" s="148" t="s">
        <v>8</v>
      </c>
      <c r="D365" s="149" t="s">
        <v>35</v>
      </c>
      <c r="E365" s="5" t="s">
        <v>963</v>
      </c>
      <c r="F365" s="5" t="s">
        <v>964</v>
      </c>
      <c r="G365" s="4" t="s">
        <v>448</v>
      </c>
      <c r="H365" s="149" t="s">
        <v>27</v>
      </c>
      <c r="I365" s="5" t="s">
        <v>72</v>
      </c>
      <c r="J365" s="6">
        <v>45566</v>
      </c>
      <c r="K365" s="6" t="s">
        <v>2145</v>
      </c>
    </row>
    <row r="366" spans="1:11" x14ac:dyDescent="0.4">
      <c r="A366" s="146">
        <v>300160974</v>
      </c>
      <c r="B366" s="147" t="s">
        <v>881</v>
      </c>
      <c r="C366" s="148" t="s">
        <v>8</v>
      </c>
      <c r="D366" s="149" t="s">
        <v>35</v>
      </c>
      <c r="E366" s="5" t="s">
        <v>963</v>
      </c>
      <c r="F366" s="5" t="s">
        <v>965</v>
      </c>
      <c r="G366" s="4" t="s">
        <v>448</v>
      </c>
      <c r="H366" s="149" t="s">
        <v>27</v>
      </c>
      <c r="I366" s="5" t="s">
        <v>72</v>
      </c>
      <c r="J366" s="6">
        <v>45566</v>
      </c>
      <c r="K366" s="6" t="s">
        <v>2145</v>
      </c>
    </row>
    <row r="367" spans="1:11" x14ac:dyDescent="0.4">
      <c r="A367" s="146">
        <v>301230744</v>
      </c>
      <c r="B367" s="147" t="s">
        <v>890</v>
      </c>
      <c r="C367" s="148" t="s">
        <v>2922</v>
      </c>
      <c r="D367" s="149" t="s">
        <v>15</v>
      </c>
      <c r="E367" s="5" t="s">
        <v>686</v>
      </c>
      <c r="F367" s="5" t="s">
        <v>966</v>
      </c>
      <c r="G367" s="4" t="s">
        <v>448</v>
      </c>
      <c r="H367" s="149" t="s">
        <v>27</v>
      </c>
      <c r="I367" s="5" t="s">
        <v>72</v>
      </c>
      <c r="J367" s="6">
        <v>45566</v>
      </c>
      <c r="K367" s="6" t="s">
        <v>2145</v>
      </c>
    </row>
    <row r="368" spans="1:11" x14ac:dyDescent="0.4">
      <c r="A368" s="146">
        <v>301500920</v>
      </c>
      <c r="B368" s="147" t="s">
        <v>894</v>
      </c>
      <c r="C368" s="148" t="s">
        <v>2985</v>
      </c>
      <c r="D368" s="149" t="s">
        <v>28</v>
      </c>
      <c r="E368" s="5" t="s">
        <v>518</v>
      </c>
      <c r="F368" s="5" t="s">
        <v>710</v>
      </c>
      <c r="G368" s="4" t="s">
        <v>448</v>
      </c>
      <c r="H368" s="149" t="s">
        <v>27</v>
      </c>
      <c r="I368" s="5" t="s">
        <v>72</v>
      </c>
      <c r="J368" s="6">
        <v>45566</v>
      </c>
      <c r="K368" s="6" t="s">
        <v>2145</v>
      </c>
    </row>
    <row r="369" spans="1:11" x14ac:dyDescent="0.4">
      <c r="A369" s="146">
        <v>300651456</v>
      </c>
      <c r="B369" s="147" t="s">
        <v>893</v>
      </c>
      <c r="C369" s="148" t="s">
        <v>2985</v>
      </c>
      <c r="D369" s="149" t="s">
        <v>29</v>
      </c>
      <c r="E369" s="5" t="s">
        <v>967</v>
      </c>
      <c r="F369" s="5" t="s">
        <v>968</v>
      </c>
      <c r="G369" s="4" t="s">
        <v>448</v>
      </c>
      <c r="H369" s="149" t="s">
        <v>53</v>
      </c>
      <c r="I369" s="5" t="s">
        <v>72</v>
      </c>
      <c r="J369" s="6">
        <v>45566</v>
      </c>
      <c r="K369" s="6" t="s">
        <v>2145</v>
      </c>
    </row>
    <row r="370" spans="1:11" x14ac:dyDescent="0.4">
      <c r="A370" s="146">
        <v>300155711</v>
      </c>
      <c r="B370" s="147" t="s">
        <v>919</v>
      </c>
      <c r="C370" s="148" t="s">
        <v>8</v>
      </c>
      <c r="D370" s="149" t="s">
        <v>35</v>
      </c>
      <c r="E370" s="5" t="s">
        <v>854</v>
      </c>
      <c r="F370" s="5" t="s">
        <v>969</v>
      </c>
      <c r="G370" s="4" t="s">
        <v>448</v>
      </c>
      <c r="H370" s="149" t="s">
        <v>27</v>
      </c>
      <c r="I370" s="5" t="s">
        <v>72</v>
      </c>
      <c r="J370" s="6">
        <v>45566</v>
      </c>
      <c r="K370" s="6" t="s">
        <v>2145</v>
      </c>
    </row>
    <row r="371" spans="1:11" x14ac:dyDescent="0.4">
      <c r="A371" s="146">
        <v>300127354</v>
      </c>
      <c r="B371" s="147" t="s">
        <v>920</v>
      </c>
      <c r="C371" s="148" t="s">
        <v>8</v>
      </c>
      <c r="D371" s="149" t="s">
        <v>411</v>
      </c>
      <c r="E371" s="5" t="s">
        <v>780</v>
      </c>
      <c r="F371" s="5" t="s">
        <v>970</v>
      </c>
      <c r="G371" s="4" t="s">
        <v>448</v>
      </c>
      <c r="H371" s="149" t="s">
        <v>27</v>
      </c>
      <c r="I371" s="5" t="s">
        <v>72</v>
      </c>
      <c r="J371" s="6">
        <v>45566</v>
      </c>
      <c r="K371" s="6" t="s">
        <v>2145</v>
      </c>
    </row>
    <row r="372" spans="1:11" x14ac:dyDescent="0.4">
      <c r="A372" s="146">
        <v>300782758</v>
      </c>
      <c r="B372" s="147" t="s">
        <v>921</v>
      </c>
      <c r="C372" s="148" t="s">
        <v>8</v>
      </c>
      <c r="D372" s="149" t="s">
        <v>411</v>
      </c>
      <c r="E372" s="5" t="s">
        <v>780</v>
      </c>
      <c r="F372" s="5" t="s">
        <v>970</v>
      </c>
      <c r="G372" s="4" t="s">
        <v>448</v>
      </c>
      <c r="H372" s="149" t="s">
        <v>27</v>
      </c>
      <c r="I372" s="5" t="s">
        <v>72</v>
      </c>
      <c r="J372" s="6">
        <v>45566</v>
      </c>
      <c r="K372" s="6" t="s">
        <v>2145</v>
      </c>
    </row>
    <row r="373" spans="1:11" x14ac:dyDescent="0.4">
      <c r="A373" s="146">
        <v>300349658</v>
      </c>
      <c r="B373" s="147" t="s">
        <v>922</v>
      </c>
      <c r="C373" s="148" t="s">
        <v>8</v>
      </c>
      <c r="D373" s="149" t="s">
        <v>34</v>
      </c>
      <c r="E373" s="5" t="s">
        <v>858</v>
      </c>
      <c r="F373" s="5" t="s">
        <v>971</v>
      </c>
      <c r="G373" s="4" t="s">
        <v>448</v>
      </c>
      <c r="H373" s="149" t="s">
        <v>27</v>
      </c>
      <c r="I373" s="5" t="s">
        <v>72</v>
      </c>
      <c r="J373" s="6">
        <v>45566</v>
      </c>
      <c r="K373" s="6" t="s">
        <v>2145</v>
      </c>
    </row>
    <row r="374" spans="1:11" x14ac:dyDescent="0.4">
      <c r="A374" s="146">
        <v>301366685</v>
      </c>
      <c r="B374" s="147" t="s">
        <v>955</v>
      </c>
      <c r="C374" s="148" t="s">
        <v>2928</v>
      </c>
      <c r="D374" s="149" t="s">
        <v>33</v>
      </c>
      <c r="E374" s="5" t="s">
        <v>454</v>
      </c>
      <c r="F374" s="5" t="s">
        <v>972</v>
      </c>
      <c r="G374" s="4" t="s">
        <v>448</v>
      </c>
      <c r="H374" s="149" t="s">
        <v>27</v>
      </c>
      <c r="I374" s="5" t="s">
        <v>72</v>
      </c>
      <c r="J374" s="6">
        <v>45566</v>
      </c>
      <c r="K374" s="6" t="s">
        <v>2145</v>
      </c>
    </row>
    <row r="375" spans="1:11" x14ac:dyDescent="0.4">
      <c r="A375" s="146">
        <v>301431587</v>
      </c>
      <c r="B375" s="147" t="s">
        <v>956</v>
      </c>
      <c r="C375" s="148" t="s">
        <v>2928</v>
      </c>
      <c r="D375" s="149" t="s">
        <v>31</v>
      </c>
      <c r="E375" s="5" t="s">
        <v>456</v>
      </c>
      <c r="F375" s="5" t="s">
        <v>717</v>
      </c>
      <c r="G375" s="4" t="s">
        <v>448</v>
      </c>
      <c r="H375" s="149" t="s">
        <v>27</v>
      </c>
      <c r="I375" s="5" t="s">
        <v>72</v>
      </c>
      <c r="J375" s="6">
        <v>45566</v>
      </c>
      <c r="K375" s="6" t="s">
        <v>2145</v>
      </c>
    </row>
    <row r="376" spans="1:11" x14ac:dyDescent="0.4">
      <c r="A376" s="146">
        <v>301485471</v>
      </c>
      <c r="B376" s="147" t="s">
        <v>957</v>
      </c>
      <c r="C376" s="148" t="s">
        <v>2928</v>
      </c>
      <c r="D376" s="149" t="s">
        <v>31</v>
      </c>
      <c r="E376" s="5" t="s">
        <v>456</v>
      </c>
      <c r="F376" s="5" t="s">
        <v>479</v>
      </c>
      <c r="G376" s="4" t="s">
        <v>448</v>
      </c>
      <c r="H376" s="149" t="s">
        <v>27</v>
      </c>
      <c r="I376" s="5" t="s">
        <v>72</v>
      </c>
      <c r="J376" s="6">
        <v>45566</v>
      </c>
      <c r="K376" s="6" t="s">
        <v>2145</v>
      </c>
    </row>
    <row r="377" spans="1:11" x14ac:dyDescent="0.4">
      <c r="A377" s="146">
        <v>301572800</v>
      </c>
      <c r="B377" s="147" t="s">
        <v>958</v>
      </c>
      <c r="C377" s="148" t="s">
        <v>2928</v>
      </c>
      <c r="D377" s="149" t="s">
        <v>31</v>
      </c>
      <c r="E377" s="5" t="s">
        <v>456</v>
      </c>
      <c r="F377" s="5" t="s">
        <v>479</v>
      </c>
      <c r="G377" s="4" t="s">
        <v>459</v>
      </c>
      <c r="H377" s="149" t="s">
        <v>27</v>
      </c>
      <c r="I377" s="5" t="s">
        <v>72</v>
      </c>
      <c r="J377" s="6">
        <v>45566</v>
      </c>
      <c r="K377" s="6" t="s">
        <v>2145</v>
      </c>
    </row>
    <row r="378" spans="1:11" x14ac:dyDescent="0.4">
      <c r="A378" s="146">
        <v>301411382</v>
      </c>
      <c r="B378" s="147" t="s">
        <v>959</v>
      </c>
      <c r="C378" s="148" t="s">
        <v>2928</v>
      </c>
      <c r="D378" s="149" t="s">
        <v>31</v>
      </c>
      <c r="E378" s="5" t="s">
        <v>456</v>
      </c>
      <c r="F378" s="5" t="s">
        <v>973</v>
      </c>
      <c r="G378" s="4" t="s">
        <v>448</v>
      </c>
      <c r="H378" s="149" t="s">
        <v>27</v>
      </c>
      <c r="I378" s="5" t="s">
        <v>72</v>
      </c>
      <c r="J378" s="6">
        <v>45566</v>
      </c>
      <c r="K378" s="6" t="s">
        <v>2145</v>
      </c>
    </row>
    <row r="379" spans="1:11" x14ac:dyDescent="0.4">
      <c r="A379" s="146">
        <v>301411185</v>
      </c>
      <c r="B379" s="147" t="s">
        <v>960</v>
      </c>
      <c r="C379" s="148" t="s">
        <v>2922</v>
      </c>
      <c r="D379" s="149" t="s">
        <v>18</v>
      </c>
      <c r="E379" s="5" t="s">
        <v>974</v>
      </c>
      <c r="F379" s="5" t="s">
        <v>675</v>
      </c>
      <c r="G379" s="4" t="s">
        <v>448</v>
      </c>
      <c r="H379" s="149" t="s">
        <v>27</v>
      </c>
      <c r="I379" s="5" t="s">
        <v>72</v>
      </c>
      <c r="J379" s="6">
        <v>45566</v>
      </c>
      <c r="K379" s="6" t="s">
        <v>2145</v>
      </c>
    </row>
    <row r="380" spans="1:11" x14ac:dyDescent="0.4">
      <c r="A380" s="134">
        <v>300693004</v>
      </c>
      <c r="B380" s="135" t="s">
        <v>975</v>
      </c>
      <c r="C380" s="136" t="s">
        <v>2985</v>
      </c>
      <c r="D380" s="137" t="s">
        <v>409</v>
      </c>
      <c r="E380" s="137" t="s">
        <v>967</v>
      </c>
      <c r="F380" s="137" t="s">
        <v>976</v>
      </c>
      <c r="G380" s="136" t="s">
        <v>448</v>
      </c>
      <c r="H380" s="137" t="s">
        <v>19</v>
      </c>
      <c r="I380" s="137" t="s">
        <v>72</v>
      </c>
      <c r="J380" s="151">
        <v>45566</v>
      </c>
      <c r="K380" s="151" t="s">
        <v>2145</v>
      </c>
    </row>
    <row r="381" spans="1:11" x14ac:dyDescent="0.4">
      <c r="A381" s="153">
        <v>300142027</v>
      </c>
      <c r="B381" s="154" t="s">
        <v>612</v>
      </c>
      <c r="C381" s="155" t="s">
        <v>8</v>
      </c>
      <c r="D381" s="156" t="s">
        <v>411</v>
      </c>
      <c r="E381" s="5" t="s">
        <v>990</v>
      </c>
      <c r="F381" s="5" t="s">
        <v>991</v>
      </c>
      <c r="G381" s="4" t="s">
        <v>448</v>
      </c>
      <c r="H381" s="5" t="s">
        <v>19</v>
      </c>
      <c r="I381" s="137" t="s">
        <v>72</v>
      </c>
      <c r="J381" s="151">
        <v>45597</v>
      </c>
      <c r="K381" s="151" t="s">
        <v>2145</v>
      </c>
    </row>
    <row r="382" spans="1:11" x14ac:dyDescent="0.4">
      <c r="A382" s="153">
        <v>301149143</v>
      </c>
      <c r="B382" s="154" t="s">
        <v>731</v>
      </c>
      <c r="C382" s="155" t="s">
        <v>2920</v>
      </c>
      <c r="D382" s="156" t="s">
        <v>24</v>
      </c>
      <c r="E382" s="5" t="s">
        <v>856</v>
      </c>
      <c r="F382" s="5" t="s">
        <v>935</v>
      </c>
      <c r="G382" s="4" t="s">
        <v>448</v>
      </c>
      <c r="H382" s="5" t="s">
        <v>19</v>
      </c>
      <c r="I382" s="137" t="s">
        <v>72</v>
      </c>
      <c r="J382" s="151">
        <v>45597</v>
      </c>
      <c r="K382" s="151" t="s">
        <v>2145</v>
      </c>
    </row>
    <row r="383" spans="1:11" x14ac:dyDescent="0.4">
      <c r="A383" s="153">
        <v>301332477</v>
      </c>
      <c r="B383" s="154" t="s">
        <v>732</v>
      </c>
      <c r="C383" s="155" t="s">
        <v>2920</v>
      </c>
      <c r="D383" s="156" t="s">
        <v>24</v>
      </c>
      <c r="E383" s="5" t="s">
        <v>856</v>
      </c>
      <c r="F383" s="5" t="s">
        <v>509</v>
      </c>
      <c r="G383" s="4" t="s">
        <v>448</v>
      </c>
      <c r="H383" s="5" t="s">
        <v>19</v>
      </c>
      <c r="I383" s="137" t="s">
        <v>72</v>
      </c>
      <c r="J383" s="151">
        <v>45597</v>
      </c>
      <c r="K383" s="151" t="s">
        <v>2145</v>
      </c>
    </row>
    <row r="384" spans="1:11" x14ac:dyDescent="0.4">
      <c r="A384" s="153">
        <v>300349673</v>
      </c>
      <c r="B384" s="154" t="s">
        <v>752</v>
      </c>
      <c r="C384" s="155" t="s">
        <v>8</v>
      </c>
      <c r="D384" s="156" t="s">
        <v>34</v>
      </c>
      <c r="E384" s="5" t="s">
        <v>858</v>
      </c>
      <c r="F384" s="5" t="s">
        <v>992</v>
      </c>
      <c r="G384" s="4" t="s">
        <v>448</v>
      </c>
      <c r="H384" s="5" t="s">
        <v>27</v>
      </c>
      <c r="I384" s="137" t="s">
        <v>72</v>
      </c>
      <c r="J384" s="151">
        <v>45597</v>
      </c>
      <c r="K384" s="151" t="s">
        <v>2145</v>
      </c>
    </row>
    <row r="385" spans="1:11" x14ac:dyDescent="0.4">
      <c r="A385" s="153">
        <v>301169233</v>
      </c>
      <c r="B385" s="154" t="s">
        <v>820</v>
      </c>
      <c r="C385" s="155" t="s">
        <v>2920</v>
      </c>
      <c r="D385" s="156" t="s">
        <v>24</v>
      </c>
      <c r="E385" s="5" t="s">
        <v>856</v>
      </c>
      <c r="F385" s="5" t="s">
        <v>935</v>
      </c>
      <c r="G385" s="4" t="s">
        <v>448</v>
      </c>
      <c r="H385" s="5" t="s">
        <v>53</v>
      </c>
      <c r="I385" s="137" t="s">
        <v>72</v>
      </c>
      <c r="J385" s="151">
        <v>45597</v>
      </c>
      <c r="K385" s="151" t="s">
        <v>2145</v>
      </c>
    </row>
    <row r="386" spans="1:11" x14ac:dyDescent="0.4">
      <c r="A386" s="153">
        <v>300860153</v>
      </c>
      <c r="B386" s="154" t="s">
        <v>841</v>
      </c>
      <c r="C386" s="155" t="s">
        <v>2920</v>
      </c>
      <c r="D386" s="156" t="s">
        <v>24</v>
      </c>
      <c r="E386" s="5" t="s">
        <v>856</v>
      </c>
      <c r="F386" s="5" t="s">
        <v>509</v>
      </c>
      <c r="G386" s="4" t="s">
        <v>448</v>
      </c>
      <c r="H386" s="5" t="s">
        <v>19</v>
      </c>
      <c r="I386" s="137" t="s">
        <v>72</v>
      </c>
      <c r="J386" s="151">
        <v>45597</v>
      </c>
      <c r="K386" s="151" t="s">
        <v>2145</v>
      </c>
    </row>
    <row r="387" spans="1:11" x14ac:dyDescent="0.4">
      <c r="A387" s="153">
        <v>301410242</v>
      </c>
      <c r="B387" s="154" t="s">
        <v>847</v>
      </c>
      <c r="C387" s="155" t="s">
        <v>2920</v>
      </c>
      <c r="D387" s="156" t="s">
        <v>24</v>
      </c>
      <c r="E387" s="5" t="s">
        <v>856</v>
      </c>
      <c r="F387" s="5" t="s">
        <v>935</v>
      </c>
      <c r="G387" s="4" t="s">
        <v>448</v>
      </c>
      <c r="H387" s="5" t="s">
        <v>19</v>
      </c>
      <c r="I387" s="137" t="s">
        <v>72</v>
      </c>
      <c r="J387" s="151">
        <v>45597</v>
      </c>
      <c r="K387" s="151" t="s">
        <v>2145</v>
      </c>
    </row>
    <row r="388" spans="1:11" x14ac:dyDescent="0.4">
      <c r="A388" s="153">
        <v>300624965</v>
      </c>
      <c r="B388" s="154" t="s">
        <v>878</v>
      </c>
      <c r="C388" s="155" t="s">
        <v>2985</v>
      </c>
      <c r="D388" s="156" t="s">
        <v>28</v>
      </c>
      <c r="E388" s="5" t="s">
        <v>943</v>
      </c>
      <c r="F388" s="5" t="s">
        <v>993</v>
      </c>
      <c r="G388" s="4" t="s">
        <v>448</v>
      </c>
      <c r="H388" s="5" t="s">
        <v>53</v>
      </c>
      <c r="I388" s="137" t="s">
        <v>72</v>
      </c>
      <c r="J388" s="151">
        <v>45597</v>
      </c>
      <c r="K388" s="151" t="s">
        <v>2145</v>
      </c>
    </row>
    <row r="389" spans="1:11" x14ac:dyDescent="0.4">
      <c r="A389" s="153">
        <v>301469655</v>
      </c>
      <c r="B389" s="154" t="s">
        <v>886</v>
      </c>
      <c r="C389" s="155" t="s">
        <v>2920</v>
      </c>
      <c r="D389" s="156" t="s">
        <v>58</v>
      </c>
      <c r="E389" s="5" t="s">
        <v>480</v>
      </c>
      <c r="F389" s="5" t="s">
        <v>668</v>
      </c>
      <c r="G389" s="4" t="s">
        <v>448</v>
      </c>
      <c r="H389" s="5" t="s">
        <v>119</v>
      </c>
      <c r="I389" s="137" t="s">
        <v>72</v>
      </c>
      <c r="J389" s="151">
        <v>45597</v>
      </c>
      <c r="K389" s="151" t="s">
        <v>2145</v>
      </c>
    </row>
    <row r="390" spans="1:11" x14ac:dyDescent="0.4">
      <c r="A390" s="153">
        <v>301476351</v>
      </c>
      <c r="B390" s="154" t="s">
        <v>887</v>
      </c>
      <c r="C390" s="155" t="s">
        <v>2920</v>
      </c>
      <c r="D390" s="156" t="s">
        <v>58</v>
      </c>
      <c r="E390" s="5" t="s">
        <v>480</v>
      </c>
      <c r="F390" s="5" t="s">
        <v>668</v>
      </c>
      <c r="G390" s="4" t="s">
        <v>448</v>
      </c>
      <c r="H390" s="5" t="s">
        <v>119</v>
      </c>
      <c r="I390" s="137" t="s">
        <v>72</v>
      </c>
      <c r="J390" s="151">
        <v>45597</v>
      </c>
      <c r="K390" s="151" t="s">
        <v>2145</v>
      </c>
    </row>
    <row r="391" spans="1:11" x14ac:dyDescent="0.4">
      <c r="A391" s="153">
        <v>301361320</v>
      </c>
      <c r="B391" s="154" t="s">
        <v>888</v>
      </c>
      <c r="C391" s="155" t="s">
        <v>2920</v>
      </c>
      <c r="D391" s="156" t="s">
        <v>58</v>
      </c>
      <c r="E391" s="5" t="s">
        <v>480</v>
      </c>
      <c r="F391" s="5" t="s">
        <v>668</v>
      </c>
      <c r="G391" s="4" t="s">
        <v>448</v>
      </c>
      <c r="H391" s="5" t="s">
        <v>119</v>
      </c>
      <c r="I391" s="137" t="s">
        <v>72</v>
      </c>
      <c r="J391" s="151">
        <v>45597</v>
      </c>
      <c r="K391" s="151" t="s">
        <v>2145</v>
      </c>
    </row>
    <row r="392" spans="1:11" x14ac:dyDescent="0.4">
      <c r="A392" s="153">
        <v>301188669</v>
      </c>
      <c r="B392" s="154" t="s">
        <v>891</v>
      </c>
      <c r="C392" s="155" t="s">
        <v>2920</v>
      </c>
      <c r="D392" s="156" t="s">
        <v>24</v>
      </c>
      <c r="E392" s="5" t="s">
        <v>930</v>
      </c>
      <c r="F392" s="5" t="s">
        <v>950</v>
      </c>
      <c r="G392" s="4" t="s">
        <v>448</v>
      </c>
      <c r="H392" s="5" t="s">
        <v>27</v>
      </c>
      <c r="I392" s="137" t="s">
        <v>72</v>
      </c>
      <c r="J392" s="151">
        <v>45597</v>
      </c>
      <c r="K392" s="151" t="s">
        <v>2145</v>
      </c>
    </row>
    <row r="393" spans="1:11" x14ac:dyDescent="0.4">
      <c r="A393" s="153">
        <v>301204023</v>
      </c>
      <c r="B393" s="154" t="s">
        <v>892</v>
      </c>
      <c r="C393" s="155" t="s">
        <v>2920</v>
      </c>
      <c r="D393" s="156" t="s">
        <v>24</v>
      </c>
      <c r="E393" s="5" t="s">
        <v>856</v>
      </c>
      <c r="F393" s="5" t="s">
        <v>938</v>
      </c>
      <c r="G393" s="4" t="s">
        <v>448</v>
      </c>
      <c r="H393" s="5" t="s">
        <v>53</v>
      </c>
      <c r="I393" s="137" t="s">
        <v>72</v>
      </c>
      <c r="J393" s="151">
        <v>45597</v>
      </c>
      <c r="K393" s="151" t="s">
        <v>2145</v>
      </c>
    </row>
    <row r="394" spans="1:11" x14ac:dyDescent="0.4">
      <c r="A394" s="153">
        <v>300349826</v>
      </c>
      <c r="B394" s="154" t="s">
        <v>923</v>
      </c>
      <c r="C394" s="155" t="s">
        <v>8</v>
      </c>
      <c r="D394" s="156" t="s">
        <v>34</v>
      </c>
      <c r="E394" s="5" t="s">
        <v>858</v>
      </c>
      <c r="F394" s="5" t="s">
        <v>971</v>
      </c>
      <c r="G394" s="4" t="s">
        <v>448</v>
      </c>
      <c r="H394" s="5" t="s">
        <v>27</v>
      </c>
      <c r="I394" s="137" t="s">
        <v>72</v>
      </c>
      <c r="J394" s="151">
        <v>45597</v>
      </c>
      <c r="K394" s="151" t="s">
        <v>2145</v>
      </c>
    </row>
    <row r="395" spans="1:11" x14ac:dyDescent="0.4">
      <c r="A395" s="153">
        <v>300280653</v>
      </c>
      <c r="B395" s="154" t="s">
        <v>978</v>
      </c>
      <c r="C395" s="155" t="s">
        <v>2928</v>
      </c>
      <c r="D395" s="156" t="s">
        <v>410</v>
      </c>
      <c r="E395" s="5" t="s">
        <v>461</v>
      </c>
      <c r="F395" s="5" t="s">
        <v>870</v>
      </c>
      <c r="G395" s="4" t="s">
        <v>448</v>
      </c>
      <c r="H395" s="5" t="s">
        <v>27</v>
      </c>
      <c r="I395" s="137" t="s">
        <v>72</v>
      </c>
      <c r="J395" s="151">
        <v>45597</v>
      </c>
      <c r="K395" s="151" t="s">
        <v>2145</v>
      </c>
    </row>
    <row r="396" spans="1:11" x14ac:dyDescent="0.4">
      <c r="A396" s="153">
        <v>301569127</v>
      </c>
      <c r="B396" s="154" t="s">
        <v>979</v>
      </c>
      <c r="C396" s="155" t="s">
        <v>2928</v>
      </c>
      <c r="D396" s="156" t="s">
        <v>31</v>
      </c>
      <c r="E396" s="5" t="s">
        <v>456</v>
      </c>
      <c r="F396" s="5" t="s">
        <v>994</v>
      </c>
      <c r="G396" s="4" t="s">
        <v>459</v>
      </c>
      <c r="H396" s="5" t="s">
        <v>27</v>
      </c>
      <c r="I396" s="137" t="s">
        <v>72</v>
      </c>
      <c r="J396" s="151">
        <v>45597</v>
      </c>
      <c r="K396" s="151" t="s">
        <v>2145</v>
      </c>
    </row>
    <row r="397" spans="1:11" x14ac:dyDescent="0.4">
      <c r="A397" s="157">
        <v>301633123</v>
      </c>
      <c r="B397" s="158" t="s">
        <v>980</v>
      </c>
      <c r="C397" s="159" t="s">
        <v>2922</v>
      </c>
      <c r="D397" s="160" t="s">
        <v>56</v>
      </c>
      <c r="E397" s="5" t="s">
        <v>515</v>
      </c>
      <c r="F397" s="5" t="s">
        <v>517</v>
      </c>
      <c r="G397" s="4" t="s">
        <v>459</v>
      </c>
      <c r="H397" s="160" t="s">
        <v>19</v>
      </c>
      <c r="I397" s="160" t="s">
        <v>72</v>
      </c>
      <c r="J397" s="161">
        <v>45597</v>
      </c>
      <c r="K397" s="161" t="s">
        <v>2145</v>
      </c>
    </row>
    <row r="398" spans="1:11" x14ac:dyDescent="0.4">
      <c r="A398" s="157">
        <v>300092802</v>
      </c>
      <c r="B398" s="158" t="s">
        <v>981</v>
      </c>
      <c r="C398" s="159" t="s">
        <v>2922</v>
      </c>
      <c r="D398" s="160" t="s">
        <v>15</v>
      </c>
      <c r="E398" s="5" t="s">
        <v>688</v>
      </c>
      <c r="F398" s="5" t="s">
        <v>689</v>
      </c>
      <c r="G398" s="4" t="s">
        <v>448</v>
      </c>
      <c r="H398" s="160" t="s">
        <v>19</v>
      </c>
      <c r="I398" s="160" t="s">
        <v>72</v>
      </c>
      <c r="J398" s="161">
        <v>45597</v>
      </c>
      <c r="K398" s="161" t="s">
        <v>2145</v>
      </c>
    </row>
    <row r="399" spans="1:11" x14ac:dyDescent="0.4">
      <c r="A399" s="157">
        <v>301375395</v>
      </c>
      <c r="B399" s="158" t="s">
        <v>734</v>
      </c>
      <c r="C399" s="159" t="s">
        <v>2920</v>
      </c>
      <c r="D399" s="160" t="s">
        <v>24</v>
      </c>
      <c r="E399" s="5" t="s">
        <v>856</v>
      </c>
      <c r="F399" s="5" t="s">
        <v>995</v>
      </c>
      <c r="G399" s="4" t="s">
        <v>448</v>
      </c>
      <c r="H399" s="160" t="s">
        <v>19</v>
      </c>
      <c r="I399" s="160" t="s">
        <v>72</v>
      </c>
      <c r="J399" s="161">
        <v>45597</v>
      </c>
      <c r="K399" s="161" t="s">
        <v>2145</v>
      </c>
    </row>
    <row r="400" spans="1:11" x14ac:dyDescent="0.4">
      <c r="A400" s="157">
        <v>301335949</v>
      </c>
      <c r="B400" s="158" t="s">
        <v>749</v>
      </c>
      <c r="C400" s="159" t="s">
        <v>2920</v>
      </c>
      <c r="D400" s="160" t="s">
        <v>24</v>
      </c>
      <c r="E400" s="5" t="s">
        <v>561</v>
      </c>
      <c r="F400" s="5" t="s">
        <v>996</v>
      </c>
      <c r="G400" s="4" t="s">
        <v>448</v>
      </c>
      <c r="H400" s="160" t="s">
        <v>19</v>
      </c>
      <c r="I400" s="160" t="s">
        <v>72</v>
      </c>
      <c r="J400" s="161">
        <v>45597</v>
      </c>
      <c r="K400" s="161" t="s">
        <v>2145</v>
      </c>
    </row>
    <row r="401" spans="1:11" x14ac:dyDescent="0.4">
      <c r="A401" s="157">
        <v>301258457</v>
      </c>
      <c r="B401" s="158" t="s">
        <v>982</v>
      </c>
      <c r="C401" s="159" t="s">
        <v>2920</v>
      </c>
      <c r="D401" s="160" t="s">
        <v>23</v>
      </c>
      <c r="E401" s="5" t="s">
        <v>872</v>
      </c>
      <c r="F401" s="5" t="s">
        <v>873</v>
      </c>
      <c r="G401" s="4" t="s">
        <v>448</v>
      </c>
      <c r="H401" s="160" t="s">
        <v>19</v>
      </c>
      <c r="I401" s="160" t="s">
        <v>72</v>
      </c>
      <c r="J401" s="161">
        <v>45597</v>
      </c>
      <c r="K401" s="161" t="s">
        <v>2145</v>
      </c>
    </row>
    <row r="402" spans="1:11" x14ac:dyDescent="0.4">
      <c r="A402" s="157">
        <v>300825234</v>
      </c>
      <c r="B402" s="158" t="s">
        <v>983</v>
      </c>
      <c r="C402" s="159" t="s">
        <v>2920</v>
      </c>
      <c r="D402" s="160" t="s">
        <v>58</v>
      </c>
      <c r="E402" s="5" t="s">
        <v>480</v>
      </c>
      <c r="F402" s="5" t="s">
        <v>997</v>
      </c>
      <c r="G402" s="4" t="s">
        <v>448</v>
      </c>
      <c r="H402" s="160" t="s">
        <v>19</v>
      </c>
      <c r="I402" s="160" t="s">
        <v>72</v>
      </c>
      <c r="J402" s="161">
        <v>45597</v>
      </c>
      <c r="K402" s="161" t="s">
        <v>2145</v>
      </c>
    </row>
    <row r="403" spans="1:11" x14ac:dyDescent="0.4">
      <c r="A403" s="157">
        <v>301287130</v>
      </c>
      <c r="B403" s="158" t="s">
        <v>823</v>
      </c>
      <c r="C403" s="159" t="s">
        <v>2920</v>
      </c>
      <c r="D403" s="160" t="s">
        <v>23</v>
      </c>
      <c r="E403" s="5" t="s">
        <v>910</v>
      </c>
      <c r="F403" s="5" t="s">
        <v>949</v>
      </c>
      <c r="G403" s="4" t="s">
        <v>448</v>
      </c>
      <c r="H403" s="160" t="s">
        <v>19</v>
      </c>
      <c r="I403" s="160" t="s">
        <v>72</v>
      </c>
      <c r="J403" s="161">
        <v>45597</v>
      </c>
      <c r="K403" s="161" t="s">
        <v>2145</v>
      </c>
    </row>
    <row r="404" spans="1:11" x14ac:dyDescent="0.4">
      <c r="A404" s="157">
        <v>301154916</v>
      </c>
      <c r="B404" s="158" t="s">
        <v>984</v>
      </c>
      <c r="C404" s="159" t="s">
        <v>2920</v>
      </c>
      <c r="D404" s="160" t="s">
        <v>23</v>
      </c>
      <c r="E404" s="5" t="s">
        <v>910</v>
      </c>
      <c r="F404" s="5" t="s">
        <v>914</v>
      </c>
      <c r="G404" s="4" t="s">
        <v>448</v>
      </c>
      <c r="H404" s="160" t="s">
        <v>19</v>
      </c>
      <c r="I404" s="160" t="s">
        <v>72</v>
      </c>
      <c r="J404" s="161">
        <v>45597</v>
      </c>
      <c r="K404" s="161" t="s">
        <v>2145</v>
      </c>
    </row>
    <row r="405" spans="1:11" x14ac:dyDescent="0.4">
      <c r="A405" s="157">
        <v>301140122</v>
      </c>
      <c r="B405" s="158" t="s">
        <v>985</v>
      </c>
      <c r="C405" s="159" t="s">
        <v>2920</v>
      </c>
      <c r="D405" s="160" t="s">
        <v>23</v>
      </c>
      <c r="E405" s="5" t="s">
        <v>952</v>
      </c>
      <c r="F405" s="5" t="s">
        <v>953</v>
      </c>
      <c r="G405" s="4" t="s">
        <v>448</v>
      </c>
      <c r="H405" s="160" t="s">
        <v>19</v>
      </c>
      <c r="I405" s="160" t="s">
        <v>72</v>
      </c>
      <c r="J405" s="161">
        <v>45597</v>
      </c>
      <c r="K405" s="161" t="s">
        <v>2145</v>
      </c>
    </row>
    <row r="406" spans="1:11" x14ac:dyDescent="0.4">
      <c r="A406" s="157">
        <v>300885544</v>
      </c>
      <c r="B406" s="158" t="s">
        <v>817</v>
      </c>
      <c r="C406" s="159" t="s">
        <v>2985</v>
      </c>
      <c r="D406" s="160" t="s">
        <v>28</v>
      </c>
      <c r="E406" s="5" t="s">
        <v>943</v>
      </c>
      <c r="F406" s="5" t="s">
        <v>944</v>
      </c>
      <c r="G406" s="4" t="s">
        <v>448</v>
      </c>
      <c r="H406" s="160" t="s">
        <v>19</v>
      </c>
      <c r="I406" s="160" t="s">
        <v>72</v>
      </c>
      <c r="J406" s="161">
        <v>45597</v>
      </c>
      <c r="K406" s="161" t="s">
        <v>2145</v>
      </c>
    </row>
    <row r="407" spans="1:11" x14ac:dyDescent="0.4">
      <c r="A407" s="157">
        <v>301321566</v>
      </c>
      <c r="B407" s="158" t="s">
        <v>986</v>
      </c>
      <c r="C407" s="159" t="s">
        <v>2928</v>
      </c>
      <c r="D407" s="160" t="s">
        <v>410</v>
      </c>
      <c r="E407" s="5" t="s">
        <v>461</v>
      </c>
      <c r="F407" s="5" t="s">
        <v>870</v>
      </c>
      <c r="G407" s="4" t="s">
        <v>448</v>
      </c>
      <c r="H407" s="160" t="s">
        <v>19</v>
      </c>
      <c r="I407" s="160" t="s">
        <v>72</v>
      </c>
      <c r="J407" s="161">
        <v>45597</v>
      </c>
      <c r="K407" s="161" t="s">
        <v>2145</v>
      </c>
    </row>
    <row r="408" spans="1:11" x14ac:dyDescent="0.4">
      <c r="A408" s="157">
        <v>300931395</v>
      </c>
      <c r="B408" s="158" t="s">
        <v>987</v>
      </c>
      <c r="C408" s="159" t="s">
        <v>2928</v>
      </c>
      <c r="D408" s="160" t="s">
        <v>410</v>
      </c>
      <c r="E408" s="5" t="s">
        <v>461</v>
      </c>
      <c r="F408" s="5" t="s">
        <v>870</v>
      </c>
      <c r="G408" s="4" t="s">
        <v>448</v>
      </c>
      <c r="H408" s="160" t="s">
        <v>19</v>
      </c>
      <c r="I408" s="160" t="s">
        <v>72</v>
      </c>
      <c r="J408" s="161">
        <v>45597</v>
      </c>
      <c r="K408" s="161" t="s">
        <v>2145</v>
      </c>
    </row>
    <row r="409" spans="1:11" x14ac:dyDescent="0.4">
      <c r="A409" s="157">
        <v>301323007</v>
      </c>
      <c r="B409" s="158" t="s">
        <v>988</v>
      </c>
      <c r="C409" s="159" t="s">
        <v>8</v>
      </c>
      <c r="D409" s="160" t="s">
        <v>34</v>
      </c>
      <c r="E409" s="5" t="s">
        <v>858</v>
      </c>
      <c r="F409" s="5" t="s">
        <v>942</v>
      </c>
      <c r="G409" s="4" t="s">
        <v>448</v>
      </c>
      <c r="H409" s="160" t="s">
        <v>19</v>
      </c>
      <c r="I409" s="160" t="s">
        <v>72</v>
      </c>
      <c r="J409" s="161">
        <v>45597</v>
      </c>
      <c r="K409" s="161" t="s">
        <v>2145</v>
      </c>
    </row>
    <row r="410" spans="1:11" x14ac:dyDescent="0.4">
      <c r="A410" s="157">
        <v>300349447</v>
      </c>
      <c r="B410" s="158" t="s">
        <v>989</v>
      </c>
      <c r="C410" s="159" t="s">
        <v>8</v>
      </c>
      <c r="D410" s="160" t="s">
        <v>34</v>
      </c>
      <c r="E410" s="5" t="s">
        <v>858</v>
      </c>
      <c r="F410" s="5" t="s">
        <v>992</v>
      </c>
      <c r="G410" s="4" t="s">
        <v>448</v>
      </c>
      <c r="H410" s="160" t="s">
        <v>19</v>
      </c>
      <c r="I410" s="160" t="s">
        <v>72</v>
      </c>
      <c r="J410" s="161">
        <v>45597</v>
      </c>
      <c r="K410" s="161" t="s">
        <v>2145</v>
      </c>
    </row>
    <row r="411" spans="1:11" x14ac:dyDescent="0.4">
      <c r="A411" s="162">
        <v>301633123</v>
      </c>
      <c r="B411" s="162" t="s">
        <v>980</v>
      </c>
      <c r="C411" s="117" t="s">
        <v>2922</v>
      </c>
      <c r="D411" s="118" t="s">
        <v>56</v>
      </c>
      <c r="E411" s="5" t="s">
        <v>515</v>
      </c>
      <c r="F411" s="5" t="s">
        <v>517</v>
      </c>
      <c r="G411" s="4" t="s">
        <v>459</v>
      </c>
      <c r="H411" s="160" t="s">
        <v>19</v>
      </c>
      <c r="I411" s="160" t="s">
        <v>72</v>
      </c>
      <c r="J411" s="161">
        <v>45627</v>
      </c>
      <c r="K411" s="161" t="s">
        <v>2145</v>
      </c>
    </row>
    <row r="412" spans="1:11" x14ac:dyDescent="0.4">
      <c r="A412" s="162">
        <v>301410036</v>
      </c>
      <c r="B412" s="162" t="s">
        <v>884</v>
      </c>
      <c r="C412" s="117" t="s">
        <v>2920</v>
      </c>
      <c r="D412" s="118" t="s">
        <v>23</v>
      </c>
      <c r="E412" s="5" t="s">
        <v>952</v>
      </c>
      <c r="F412" s="5" t="s">
        <v>953</v>
      </c>
      <c r="G412" s="4" t="s">
        <v>448</v>
      </c>
      <c r="H412" s="160" t="s">
        <v>19</v>
      </c>
      <c r="I412" s="160" t="s">
        <v>72</v>
      </c>
      <c r="J412" s="161">
        <v>45627</v>
      </c>
      <c r="K412" s="161" t="s">
        <v>2145</v>
      </c>
    </row>
    <row r="413" spans="1:11" x14ac:dyDescent="0.4">
      <c r="A413" s="162">
        <v>301376912</v>
      </c>
      <c r="B413" s="162" t="s">
        <v>799</v>
      </c>
      <c r="C413" s="117" t="s">
        <v>2920</v>
      </c>
      <c r="D413" s="118" t="s">
        <v>26</v>
      </c>
      <c r="E413" s="5" t="s">
        <v>1198</v>
      </c>
      <c r="F413" s="5" t="s">
        <v>937</v>
      </c>
      <c r="G413" s="4" t="s">
        <v>448</v>
      </c>
      <c r="H413" s="160" t="s">
        <v>19</v>
      </c>
      <c r="I413" s="160" t="s">
        <v>72</v>
      </c>
      <c r="J413" s="161">
        <v>45627</v>
      </c>
      <c r="K413" s="161" t="s">
        <v>2145</v>
      </c>
    </row>
    <row r="414" spans="1:11" x14ac:dyDescent="0.4">
      <c r="A414" s="162">
        <v>301358063</v>
      </c>
      <c r="B414" s="162" t="s">
        <v>825</v>
      </c>
      <c r="C414" s="117" t="s">
        <v>2920</v>
      </c>
      <c r="D414" s="118" t="s">
        <v>23</v>
      </c>
      <c r="E414" s="5" t="s">
        <v>910</v>
      </c>
      <c r="F414" s="5" t="s">
        <v>1199</v>
      </c>
      <c r="G414" s="4" t="s">
        <v>448</v>
      </c>
      <c r="H414" s="160" t="s">
        <v>19</v>
      </c>
      <c r="I414" s="160" t="s">
        <v>72</v>
      </c>
      <c r="J414" s="161">
        <v>45627</v>
      </c>
      <c r="K414" s="161" t="s">
        <v>2145</v>
      </c>
    </row>
    <row r="415" spans="1:11" x14ac:dyDescent="0.4">
      <c r="A415" s="162">
        <v>300814461</v>
      </c>
      <c r="B415" s="162" t="s">
        <v>739</v>
      </c>
      <c r="C415" s="117" t="s">
        <v>2920</v>
      </c>
      <c r="D415" s="118" t="s">
        <v>58</v>
      </c>
      <c r="E415" s="5" t="s">
        <v>480</v>
      </c>
      <c r="F415" s="5" t="s">
        <v>936</v>
      </c>
      <c r="G415" s="4" t="s">
        <v>448</v>
      </c>
      <c r="H415" s="160" t="s">
        <v>19</v>
      </c>
      <c r="I415" s="160" t="s">
        <v>72</v>
      </c>
      <c r="J415" s="161">
        <v>45627</v>
      </c>
      <c r="K415" s="161" t="s">
        <v>2145</v>
      </c>
    </row>
    <row r="416" spans="1:11" x14ac:dyDescent="0.4">
      <c r="A416" s="162">
        <v>301323007</v>
      </c>
      <c r="B416" s="162" t="s">
        <v>988</v>
      </c>
      <c r="C416" s="117" t="s">
        <v>8</v>
      </c>
      <c r="D416" s="118" t="s">
        <v>34</v>
      </c>
      <c r="E416" s="5" t="s">
        <v>858</v>
      </c>
      <c r="F416" s="5" t="s">
        <v>942</v>
      </c>
      <c r="G416" s="4" t="s">
        <v>448</v>
      </c>
      <c r="H416" s="160" t="s">
        <v>19</v>
      </c>
      <c r="I416" s="160" t="s">
        <v>72</v>
      </c>
      <c r="J416" s="161">
        <v>45627</v>
      </c>
      <c r="K416" s="161" t="s">
        <v>2145</v>
      </c>
    </row>
    <row r="417" spans="1:11" x14ac:dyDescent="0.4">
      <c r="A417" s="162">
        <v>300349447</v>
      </c>
      <c r="B417" s="162" t="s">
        <v>989</v>
      </c>
      <c r="C417" s="117" t="s">
        <v>8</v>
      </c>
      <c r="D417" s="118" t="s">
        <v>34</v>
      </c>
      <c r="E417" s="5" t="s">
        <v>858</v>
      </c>
      <c r="F417" s="5" t="s">
        <v>992</v>
      </c>
      <c r="G417" s="4" t="s">
        <v>448</v>
      </c>
      <c r="H417" s="160" t="s">
        <v>19</v>
      </c>
      <c r="I417" s="160" t="s">
        <v>72</v>
      </c>
      <c r="J417" s="161">
        <v>45627</v>
      </c>
      <c r="K417" s="161" t="s">
        <v>2145</v>
      </c>
    </row>
    <row r="418" spans="1:11" x14ac:dyDescent="0.4">
      <c r="A418" s="163">
        <v>301305209</v>
      </c>
      <c r="B418" s="164" t="s">
        <v>222</v>
      </c>
      <c r="C418" s="117" t="s">
        <v>8</v>
      </c>
      <c r="D418" s="118" t="s">
        <v>60</v>
      </c>
      <c r="E418" s="5" t="s">
        <v>586</v>
      </c>
      <c r="F418" s="5" t="s">
        <v>1201</v>
      </c>
      <c r="G418" s="4" t="s">
        <v>448</v>
      </c>
      <c r="H418" s="160" t="s">
        <v>19</v>
      </c>
      <c r="I418" s="160" t="s">
        <v>72</v>
      </c>
      <c r="J418" s="161">
        <v>45627</v>
      </c>
      <c r="K418" s="161" t="s">
        <v>2145</v>
      </c>
    </row>
    <row r="419" spans="1:11" x14ac:dyDescent="0.4">
      <c r="A419" s="163">
        <v>301351543</v>
      </c>
      <c r="B419" s="164" t="s">
        <v>1003</v>
      </c>
      <c r="C419" s="117" t="s">
        <v>2928</v>
      </c>
      <c r="D419" s="118" t="s">
        <v>32</v>
      </c>
      <c r="E419" s="5" t="s">
        <v>454</v>
      </c>
      <c r="F419" s="5" t="s">
        <v>913</v>
      </c>
      <c r="G419" s="4" t="s">
        <v>448</v>
      </c>
      <c r="H419" s="160" t="s">
        <v>19</v>
      </c>
      <c r="I419" s="160" t="s">
        <v>72</v>
      </c>
      <c r="J419" s="161">
        <v>45627</v>
      </c>
      <c r="K419" s="161" t="s">
        <v>2145</v>
      </c>
    </row>
    <row r="420" spans="1:11" x14ac:dyDescent="0.4">
      <c r="A420" s="163">
        <v>300097912</v>
      </c>
      <c r="B420" s="164" t="s">
        <v>1004</v>
      </c>
      <c r="C420" s="117" t="s">
        <v>2922</v>
      </c>
      <c r="D420" s="118" t="s">
        <v>20</v>
      </c>
      <c r="E420" s="5" t="s">
        <v>578</v>
      </c>
      <c r="F420" s="5" t="s">
        <v>1202</v>
      </c>
      <c r="G420" s="4" t="s">
        <v>448</v>
      </c>
      <c r="H420" s="160" t="s">
        <v>19</v>
      </c>
      <c r="I420" s="160" t="s">
        <v>72</v>
      </c>
      <c r="J420" s="161">
        <v>45627</v>
      </c>
      <c r="K420" s="161" t="s">
        <v>2145</v>
      </c>
    </row>
    <row r="421" spans="1:11" x14ac:dyDescent="0.4">
      <c r="A421" s="163">
        <v>300923447</v>
      </c>
      <c r="B421" s="164" t="s">
        <v>1005</v>
      </c>
      <c r="C421" s="117" t="s">
        <v>2922</v>
      </c>
      <c r="D421" s="118" t="s">
        <v>20</v>
      </c>
      <c r="E421" s="5" t="s">
        <v>683</v>
      </c>
      <c r="F421" s="5" t="s">
        <v>712</v>
      </c>
      <c r="G421" s="4" t="s">
        <v>448</v>
      </c>
      <c r="H421" s="160" t="s">
        <v>19</v>
      </c>
      <c r="I421" s="160" t="s">
        <v>72</v>
      </c>
      <c r="J421" s="161">
        <v>45627</v>
      </c>
      <c r="K421" s="161" t="s">
        <v>2145</v>
      </c>
    </row>
    <row r="422" spans="1:11" x14ac:dyDescent="0.4">
      <c r="A422" s="163">
        <v>300097888</v>
      </c>
      <c r="B422" s="164" t="s">
        <v>1006</v>
      </c>
      <c r="C422" s="117" t="s">
        <v>2922</v>
      </c>
      <c r="D422" s="118" t="s">
        <v>20</v>
      </c>
      <c r="E422" s="5" t="s">
        <v>683</v>
      </c>
      <c r="F422" s="5" t="s">
        <v>712</v>
      </c>
      <c r="G422" s="4" t="s">
        <v>448</v>
      </c>
      <c r="H422" s="160" t="s">
        <v>19</v>
      </c>
      <c r="I422" s="160" t="s">
        <v>72</v>
      </c>
      <c r="J422" s="161">
        <v>45627</v>
      </c>
      <c r="K422" s="161" t="s">
        <v>2145</v>
      </c>
    </row>
    <row r="423" spans="1:11" x14ac:dyDescent="0.4">
      <c r="A423" s="163">
        <v>300098011</v>
      </c>
      <c r="B423" s="164" t="s">
        <v>1007</v>
      </c>
      <c r="C423" s="117" t="s">
        <v>2922</v>
      </c>
      <c r="D423" s="118" t="s">
        <v>20</v>
      </c>
      <c r="E423" s="5" t="s">
        <v>683</v>
      </c>
      <c r="F423" s="5" t="s">
        <v>898</v>
      </c>
      <c r="G423" s="4" t="s">
        <v>448</v>
      </c>
      <c r="H423" s="160" t="s">
        <v>19</v>
      </c>
      <c r="I423" s="160" t="s">
        <v>72</v>
      </c>
      <c r="J423" s="161">
        <v>45627</v>
      </c>
      <c r="K423" s="161" t="s">
        <v>2145</v>
      </c>
    </row>
    <row r="424" spans="1:11" x14ac:dyDescent="0.4">
      <c r="A424" s="163">
        <v>300097918</v>
      </c>
      <c r="B424" s="164" t="s">
        <v>1008</v>
      </c>
      <c r="C424" s="117" t="s">
        <v>2922</v>
      </c>
      <c r="D424" s="118" t="s">
        <v>20</v>
      </c>
      <c r="E424" s="5" t="s">
        <v>683</v>
      </c>
      <c r="F424" s="5" t="s">
        <v>898</v>
      </c>
      <c r="G424" s="4" t="s">
        <v>448</v>
      </c>
      <c r="H424" s="160" t="s">
        <v>19</v>
      </c>
      <c r="I424" s="160" t="s">
        <v>72</v>
      </c>
      <c r="J424" s="161">
        <v>45627</v>
      </c>
      <c r="K424" s="161" t="s">
        <v>2145</v>
      </c>
    </row>
    <row r="425" spans="1:11" x14ac:dyDescent="0.4">
      <c r="A425" s="163">
        <v>300097466</v>
      </c>
      <c r="B425" s="164" t="s">
        <v>1009</v>
      </c>
      <c r="C425" s="117" t="s">
        <v>2922</v>
      </c>
      <c r="D425" s="118" t="s">
        <v>20</v>
      </c>
      <c r="E425" s="5" t="s">
        <v>683</v>
      </c>
      <c r="F425" s="5" t="s">
        <v>898</v>
      </c>
      <c r="G425" s="4" t="s">
        <v>448</v>
      </c>
      <c r="H425" s="160" t="s">
        <v>19</v>
      </c>
      <c r="I425" s="160" t="s">
        <v>72</v>
      </c>
      <c r="J425" s="161">
        <v>45627</v>
      </c>
      <c r="K425" s="161" t="s">
        <v>2145</v>
      </c>
    </row>
    <row r="426" spans="1:11" x14ac:dyDescent="0.4">
      <c r="A426" s="163">
        <v>301029391</v>
      </c>
      <c r="B426" s="164" t="s">
        <v>1010</v>
      </c>
      <c r="C426" s="117" t="s">
        <v>2922</v>
      </c>
      <c r="D426" s="118" t="s">
        <v>20</v>
      </c>
      <c r="E426" s="5" t="s">
        <v>683</v>
      </c>
      <c r="F426" s="5" t="s">
        <v>898</v>
      </c>
      <c r="G426" s="4" t="s">
        <v>448</v>
      </c>
      <c r="H426" s="160" t="s">
        <v>19</v>
      </c>
      <c r="I426" s="160" t="s">
        <v>72</v>
      </c>
      <c r="J426" s="161">
        <v>45627</v>
      </c>
      <c r="K426" s="161" t="s">
        <v>2145</v>
      </c>
    </row>
    <row r="427" spans="1:11" x14ac:dyDescent="0.4">
      <c r="A427" s="163">
        <v>301370352</v>
      </c>
      <c r="B427" s="164" t="s">
        <v>1011</v>
      </c>
      <c r="C427" s="117" t="s">
        <v>2928</v>
      </c>
      <c r="D427" s="118" t="s">
        <v>33</v>
      </c>
      <c r="E427" s="5" t="s">
        <v>454</v>
      </c>
      <c r="F427" s="5" t="s">
        <v>1203</v>
      </c>
      <c r="G427" s="4" t="s">
        <v>448</v>
      </c>
      <c r="H427" s="160" t="s">
        <v>19</v>
      </c>
      <c r="I427" s="160" t="s">
        <v>72</v>
      </c>
      <c r="J427" s="161">
        <v>45627</v>
      </c>
      <c r="K427" s="161" t="s">
        <v>2145</v>
      </c>
    </row>
    <row r="428" spans="1:11" x14ac:dyDescent="0.4">
      <c r="A428" s="163">
        <v>300097058</v>
      </c>
      <c r="B428" s="164" t="s">
        <v>1012</v>
      </c>
      <c r="C428" s="117" t="s">
        <v>2922</v>
      </c>
      <c r="D428" s="118" t="s">
        <v>20</v>
      </c>
      <c r="E428" s="5" t="s">
        <v>581</v>
      </c>
      <c r="F428" s="5" t="s">
        <v>1204</v>
      </c>
      <c r="G428" s="4" t="s">
        <v>448</v>
      </c>
      <c r="H428" s="160" t="s">
        <v>19</v>
      </c>
      <c r="I428" s="160" t="s">
        <v>72</v>
      </c>
      <c r="J428" s="161">
        <v>45627</v>
      </c>
      <c r="K428" s="161" t="s">
        <v>2145</v>
      </c>
    </row>
    <row r="429" spans="1:11" x14ac:dyDescent="0.4">
      <c r="A429" s="163">
        <v>301322949</v>
      </c>
      <c r="B429" s="164" t="s">
        <v>1013</v>
      </c>
      <c r="C429" s="117" t="s">
        <v>2920</v>
      </c>
      <c r="D429" s="118" t="s">
        <v>26</v>
      </c>
      <c r="E429" s="5" t="s">
        <v>1198</v>
      </c>
      <c r="F429" s="5" t="s">
        <v>570</v>
      </c>
      <c r="G429" s="4" t="s">
        <v>448</v>
      </c>
      <c r="H429" s="160" t="s">
        <v>19</v>
      </c>
      <c r="I429" s="160" t="s">
        <v>72</v>
      </c>
      <c r="J429" s="161">
        <v>45627</v>
      </c>
      <c r="K429" s="161" t="s">
        <v>2145</v>
      </c>
    </row>
    <row r="430" spans="1:11" x14ac:dyDescent="0.4">
      <c r="A430" s="163">
        <v>300159611</v>
      </c>
      <c r="B430" s="164" t="s">
        <v>1014</v>
      </c>
      <c r="C430" s="117" t="s">
        <v>8</v>
      </c>
      <c r="D430" s="118" t="s">
        <v>35</v>
      </c>
      <c r="E430" s="5" t="s">
        <v>854</v>
      </c>
      <c r="F430" s="5" t="s">
        <v>1205</v>
      </c>
      <c r="G430" s="4" t="s">
        <v>448</v>
      </c>
      <c r="H430" s="160" t="s">
        <v>19</v>
      </c>
      <c r="I430" s="160" t="s">
        <v>72</v>
      </c>
      <c r="J430" s="161">
        <v>45627</v>
      </c>
      <c r="K430" s="161" t="s">
        <v>2145</v>
      </c>
    </row>
    <row r="431" spans="1:11" x14ac:dyDescent="0.4">
      <c r="A431" s="163">
        <v>300374428</v>
      </c>
      <c r="B431" s="164" t="s">
        <v>1015</v>
      </c>
      <c r="C431" s="117" t="s">
        <v>8</v>
      </c>
      <c r="D431" s="118" t="s">
        <v>60</v>
      </c>
      <c r="E431" s="5" t="s">
        <v>586</v>
      </c>
      <c r="F431" s="5" t="s">
        <v>776</v>
      </c>
      <c r="G431" s="4" t="s">
        <v>448</v>
      </c>
      <c r="H431" s="160" t="s">
        <v>19</v>
      </c>
      <c r="I431" s="160" t="s">
        <v>72</v>
      </c>
      <c r="J431" s="161">
        <v>45627</v>
      </c>
      <c r="K431" s="161" t="s">
        <v>2145</v>
      </c>
    </row>
    <row r="432" spans="1:11" x14ac:dyDescent="0.4">
      <c r="A432" s="163">
        <v>301015869</v>
      </c>
      <c r="B432" s="164" t="s">
        <v>1016</v>
      </c>
      <c r="C432" s="117" t="s">
        <v>8</v>
      </c>
      <c r="D432" s="118" t="s">
        <v>60</v>
      </c>
      <c r="E432" s="5" t="s">
        <v>586</v>
      </c>
      <c r="F432" s="5" t="s">
        <v>1206</v>
      </c>
      <c r="G432" s="4" t="s">
        <v>448</v>
      </c>
      <c r="H432" s="160" t="s">
        <v>19</v>
      </c>
      <c r="I432" s="160" t="s">
        <v>72</v>
      </c>
      <c r="J432" s="161">
        <v>45627</v>
      </c>
      <c r="K432" s="161" t="s">
        <v>2145</v>
      </c>
    </row>
    <row r="433" spans="1:11" x14ac:dyDescent="0.4">
      <c r="A433" s="163">
        <v>300162744</v>
      </c>
      <c r="B433" s="164" t="s">
        <v>1017</v>
      </c>
      <c r="C433" s="117" t="s">
        <v>8</v>
      </c>
      <c r="D433" s="118" t="s">
        <v>35</v>
      </c>
      <c r="E433" s="5" t="s">
        <v>854</v>
      </c>
      <c r="F433" s="5" t="s">
        <v>1207</v>
      </c>
      <c r="G433" s="4" t="s">
        <v>448</v>
      </c>
      <c r="H433" s="160" t="s">
        <v>19</v>
      </c>
      <c r="I433" s="160" t="s">
        <v>72</v>
      </c>
      <c r="J433" s="161">
        <v>45627</v>
      </c>
      <c r="K433" s="161" t="s">
        <v>2145</v>
      </c>
    </row>
    <row r="434" spans="1:11" x14ac:dyDescent="0.4">
      <c r="A434" s="163">
        <v>301315474</v>
      </c>
      <c r="B434" s="164" t="s">
        <v>1018</v>
      </c>
      <c r="C434" s="117" t="s">
        <v>8</v>
      </c>
      <c r="D434" s="118" t="s">
        <v>411</v>
      </c>
      <c r="E434" s="5" t="s">
        <v>1208</v>
      </c>
      <c r="F434" s="5" t="s">
        <v>593</v>
      </c>
      <c r="G434" s="4" t="s">
        <v>448</v>
      </c>
      <c r="H434" s="160" t="s">
        <v>19</v>
      </c>
      <c r="I434" s="160" t="s">
        <v>72</v>
      </c>
      <c r="J434" s="161">
        <v>45627</v>
      </c>
      <c r="K434" s="161" t="s">
        <v>2145</v>
      </c>
    </row>
    <row r="435" spans="1:11" x14ac:dyDescent="0.4">
      <c r="A435" s="163">
        <v>301043010</v>
      </c>
      <c r="B435" s="164" t="s">
        <v>1019</v>
      </c>
      <c r="C435" s="117" t="s">
        <v>2922</v>
      </c>
      <c r="D435" s="118" t="s">
        <v>20</v>
      </c>
      <c r="E435" s="5" t="s">
        <v>578</v>
      </c>
      <c r="F435" s="5" t="s">
        <v>1202</v>
      </c>
      <c r="G435" s="4" t="s">
        <v>448</v>
      </c>
      <c r="H435" s="160" t="s">
        <v>19</v>
      </c>
      <c r="I435" s="160" t="s">
        <v>72</v>
      </c>
      <c r="J435" s="161">
        <v>45627</v>
      </c>
      <c r="K435" s="161" t="s">
        <v>2145</v>
      </c>
    </row>
    <row r="436" spans="1:11" x14ac:dyDescent="0.4">
      <c r="A436" s="163">
        <v>301303400</v>
      </c>
      <c r="B436" s="164" t="s">
        <v>1020</v>
      </c>
      <c r="C436" s="117" t="s">
        <v>2922</v>
      </c>
      <c r="D436" s="118" t="s">
        <v>20</v>
      </c>
      <c r="E436" s="5" t="s">
        <v>899</v>
      </c>
      <c r="F436" s="5" t="s">
        <v>1209</v>
      </c>
      <c r="G436" s="4" t="s">
        <v>448</v>
      </c>
      <c r="H436" s="160" t="s">
        <v>19</v>
      </c>
      <c r="I436" s="160" t="s">
        <v>72</v>
      </c>
      <c r="J436" s="161">
        <v>45627</v>
      </c>
      <c r="K436" s="161" t="s">
        <v>2145</v>
      </c>
    </row>
    <row r="437" spans="1:11" x14ac:dyDescent="0.4">
      <c r="A437" s="163">
        <v>301354655</v>
      </c>
      <c r="B437" s="164" t="s">
        <v>1021</v>
      </c>
      <c r="C437" s="117" t="s">
        <v>8</v>
      </c>
      <c r="D437" s="118" t="s">
        <v>411</v>
      </c>
      <c r="E437" s="5" t="s">
        <v>780</v>
      </c>
      <c r="F437" s="5" t="s">
        <v>1210</v>
      </c>
      <c r="G437" s="4" t="s">
        <v>448</v>
      </c>
      <c r="H437" s="160" t="s">
        <v>19</v>
      </c>
      <c r="I437" s="160" t="s">
        <v>72</v>
      </c>
      <c r="J437" s="161">
        <v>45627</v>
      </c>
      <c r="K437" s="161" t="s">
        <v>2145</v>
      </c>
    </row>
    <row r="438" spans="1:11" x14ac:dyDescent="0.4">
      <c r="A438" s="163">
        <v>300126542</v>
      </c>
      <c r="B438" s="164" t="s">
        <v>1022</v>
      </c>
      <c r="C438" s="117" t="s">
        <v>8</v>
      </c>
      <c r="D438" s="118" t="s">
        <v>411</v>
      </c>
      <c r="E438" s="5" t="s">
        <v>780</v>
      </c>
      <c r="F438" s="5" t="s">
        <v>1211</v>
      </c>
      <c r="G438" s="4" t="s">
        <v>448</v>
      </c>
      <c r="H438" s="160" t="s">
        <v>19</v>
      </c>
      <c r="I438" s="160" t="s">
        <v>72</v>
      </c>
      <c r="J438" s="161">
        <v>45627</v>
      </c>
      <c r="K438" s="161" t="s">
        <v>2145</v>
      </c>
    </row>
    <row r="439" spans="1:11" x14ac:dyDescent="0.4">
      <c r="A439" s="163">
        <v>301206581</v>
      </c>
      <c r="B439" s="164" t="s">
        <v>1023</v>
      </c>
      <c r="C439" s="117" t="s">
        <v>2922</v>
      </c>
      <c r="D439" s="118" t="s">
        <v>20</v>
      </c>
      <c r="E439" s="5" t="s">
        <v>899</v>
      </c>
      <c r="F439" s="5" t="s">
        <v>1212</v>
      </c>
      <c r="G439" s="4" t="s">
        <v>448</v>
      </c>
      <c r="H439" s="160" t="s">
        <v>19</v>
      </c>
      <c r="I439" s="160" t="s">
        <v>72</v>
      </c>
      <c r="J439" s="161">
        <v>45627</v>
      </c>
      <c r="K439" s="161" t="s">
        <v>2145</v>
      </c>
    </row>
    <row r="440" spans="1:11" x14ac:dyDescent="0.4">
      <c r="A440" s="163">
        <v>300097349</v>
      </c>
      <c r="B440" s="164" t="s">
        <v>1024</v>
      </c>
      <c r="C440" s="117" t="s">
        <v>2922</v>
      </c>
      <c r="D440" s="118" t="s">
        <v>20</v>
      </c>
      <c r="E440" s="5" t="s">
        <v>578</v>
      </c>
      <c r="F440" s="5" t="s">
        <v>853</v>
      </c>
      <c r="G440" s="4" t="s">
        <v>448</v>
      </c>
      <c r="H440" s="160" t="s">
        <v>19</v>
      </c>
      <c r="I440" s="160" t="s">
        <v>72</v>
      </c>
      <c r="J440" s="161">
        <v>45627</v>
      </c>
      <c r="K440" s="161" t="s">
        <v>2145</v>
      </c>
    </row>
    <row r="441" spans="1:11" x14ac:dyDescent="0.4">
      <c r="A441" s="163">
        <v>301257247</v>
      </c>
      <c r="B441" s="164" t="s">
        <v>1025</v>
      </c>
      <c r="C441" s="117" t="s">
        <v>8</v>
      </c>
      <c r="D441" s="118" t="s">
        <v>35</v>
      </c>
      <c r="E441" s="5" t="s">
        <v>864</v>
      </c>
      <c r="F441" s="5" t="s">
        <v>1213</v>
      </c>
      <c r="G441" s="4" t="s">
        <v>448</v>
      </c>
      <c r="H441" s="160" t="s">
        <v>19</v>
      </c>
      <c r="I441" s="160" t="s">
        <v>72</v>
      </c>
      <c r="J441" s="161">
        <v>45627</v>
      </c>
      <c r="K441" s="161" t="s">
        <v>2145</v>
      </c>
    </row>
    <row r="442" spans="1:11" x14ac:dyDescent="0.4">
      <c r="A442" s="163">
        <v>300830277</v>
      </c>
      <c r="B442" s="164" t="s">
        <v>1026</v>
      </c>
      <c r="C442" s="117" t="s">
        <v>8</v>
      </c>
      <c r="D442" s="118" t="s">
        <v>35</v>
      </c>
      <c r="E442" s="5" t="s">
        <v>864</v>
      </c>
      <c r="F442" s="5" t="s">
        <v>1214</v>
      </c>
      <c r="G442" s="4" t="s">
        <v>448</v>
      </c>
      <c r="H442" s="160" t="s">
        <v>19</v>
      </c>
      <c r="I442" s="160" t="s">
        <v>72</v>
      </c>
      <c r="J442" s="161">
        <v>45627</v>
      </c>
      <c r="K442" s="161" t="s">
        <v>2145</v>
      </c>
    </row>
    <row r="443" spans="1:11" x14ac:dyDescent="0.4">
      <c r="A443" s="163">
        <v>301336343</v>
      </c>
      <c r="B443" s="164" t="s">
        <v>1027</v>
      </c>
      <c r="C443" s="117" t="s">
        <v>8</v>
      </c>
      <c r="D443" s="118" t="s">
        <v>411</v>
      </c>
      <c r="E443" s="5" t="s">
        <v>780</v>
      </c>
      <c r="F443" s="5" t="s">
        <v>1210</v>
      </c>
      <c r="G443" s="4" t="s">
        <v>448</v>
      </c>
      <c r="H443" s="160" t="s">
        <v>19</v>
      </c>
      <c r="I443" s="160" t="s">
        <v>72</v>
      </c>
      <c r="J443" s="161">
        <v>45627</v>
      </c>
      <c r="K443" s="161" t="s">
        <v>2145</v>
      </c>
    </row>
    <row r="444" spans="1:11" x14ac:dyDescent="0.4">
      <c r="A444" s="163">
        <v>300156416</v>
      </c>
      <c r="B444" s="164" t="s">
        <v>1028</v>
      </c>
      <c r="C444" s="117" t="s">
        <v>8</v>
      </c>
      <c r="D444" s="118" t="s">
        <v>35</v>
      </c>
      <c r="E444" s="5" t="s">
        <v>854</v>
      </c>
      <c r="F444" s="5" t="s">
        <v>855</v>
      </c>
      <c r="G444" s="4" t="s">
        <v>448</v>
      </c>
      <c r="H444" s="160" t="s">
        <v>19</v>
      </c>
      <c r="I444" s="160" t="s">
        <v>72</v>
      </c>
      <c r="J444" s="161">
        <v>45627</v>
      </c>
      <c r="K444" s="161" t="s">
        <v>2145</v>
      </c>
    </row>
    <row r="445" spans="1:11" x14ac:dyDescent="0.4">
      <c r="A445" s="163">
        <v>301459190</v>
      </c>
      <c r="B445" s="164" t="s">
        <v>1029</v>
      </c>
      <c r="C445" s="117" t="s">
        <v>2928</v>
      </c>
      <c r="D445" s="118" t="s">
        <v>33</v>
      </c>
      <c r="E445" s="5" t="s">
        <v>454</v>
      </c>
      <c r="F445" s="5" t="s">
        <v>1215</v>
      </c>
      <c r="G445" s="4" t="s">
        <v>448</v>
      </c>
      <c r="H445" s="160" t="s">
        <v>19</v>
      </c>
      <c r="I445" s="160" t="s">
        <v>72</v>
      </c>
      <c r="J445" s="161">
        <v>45627</v>
      </c>
      <c r="K445" s="161" t="s">
        <v>2145</v>
      </c>
    </row>
    <row r="446" spans="1:11" x14ac:dyDescent="0.4">
      <c r="A446" s="163">
        <v>301320246</v>
      </c>
      <c r="B446" s="164" t="s">
        <v>1030</v>
      </c>
      <c r="C446" s="117" t="s">
        <v>2985</v>
      </c>
      <c r="D446" s="118" t="s">
        <v>408</v>
      </c>
      <c r="E446" s="5" t="s">
        <v>1216</v>
      </c>
      <c r="F446" s="5" t="s">
        <v>1217</v>
      </c>
      <c r="G446" s="4" t="s">
        <v>448</v>
      </c>
      <c r="H446" s="160" t="s">
        <v>19</v>
      </c>
      <c r="I446" s="160" t="s">
        <v>72</v>
      </c>
      <c r="J446" s="161">
        <v>45627</v>
      </c>
      <c r="K446" s="161" t="s">
        <v>2145</v>
      </c>
    </row>
    <row r="447" spans="1:11" x14ac:dyDescent="0.4">
      <c r="A447" s="163">
        <v>300154339</v>
      </c>
      <c r="B447" s="164" t="s">
        <v>1031</v>
      </c>
      <c r="C447" s="117" t="s">
        <v>8</v>
      </c>
      <c r="D447" s="118" t="s">
        <v>35</v>
      </c>
      <c r="E447" s="5" t="s">
        <v>864</v>
      </c>
      <c r="F447" s="5" t="s">
        <v>941</v>
      </c>
      <c r="G447" s="4" t="s">
        <v>448</v>
      </c>
      <c r="H447" s="160" t="s">
        <v>19</v>
      </c>
      <c r="I447" s="160" t="s">
        <v>72</v>
      </c>
      <c r="J447" s="161">
        <v>45627</v>
      </c>
      <c r="K447" s="161" t="s">
        <v>2145</v>
      </c>
    </row>
    <row r="448" spans="1:11" x14ac:dyDescent="0.4">
      <c r="A448" s="163">
        <v>301175016</v>
      </c>
      <c r="B448" s="164" t="s">
        <v>1032</v>
      </c>
      <c r="C448" s="117" t="s">
        <v>2920</v>
      </c>
      <c r="D448" s="118" t="s">
        <v>58</v>
      </c>
      <c r="E448" s="5" t="s">
        <v>480</v>
      </c>
      <c r="F448" s="5" t="s">
        <v>566</v>
      </c>
      <c r="G448" s="4" t="s">
        <v>448</v>
      </c>
      <c r="H448" s="160" t="s">
        <v>19</v>
      </c>
      <c r="I448" s="160" t="s">
        <v>72</v>
      </c>
      <c r="J448" s="161">
        <v>45627</v>
      </c>
      <c r="K448" s="161" t="s">
        <v>2145</v>
      </c>
    </row>
    <row r="449" spans="1:11" x14ac:dyDescent="0.4">
      <c r="A449" s="163">
        <v>301317971</v>
      </c>
      <c r="B449" s="164" t="s">
        <v>1033</v>
      </c>
      <c r="C449" s="117" t="s">
        <v>2922</v>
      </c>
      <c r="D449" s="118" t="s">
        <v>21</v>
      </c>
      <c r="E449" s="5" t="s">
        <v>670</v>
      </c>
      <c r="F449" s="5" t="s">
        <v>679</v>
      </c>
      <c r="G449" s="4" t="s">
        <v>448</v>
      </c>
      <c r="H449" s="160" t="s">
        <v>19</v>
      </c>
      <c r="I449" s="160" t="s">
        <v>72</v>
      </c>
      <c r="J449" s="161">
        <v>45627</v>
      </c>
      <c r="K449" s="161" t="s">
        <v>2145</v>
      </c>
    </row>
    <row r="450" spans="1:11" x14ac:dyDescent="0.4">
      <c r="A450" s="163">
        <v>301050830</v>
      </c>
      <c r="B450" s="164" t="s">
        <v>1034</v>
      </c>
      <c r="C450" s="117" t="s">
        <v>2985</v>
      </c>
      <c r="D450" s="118" t="s">
        <v>408</v>
      </c>
      <c r="E450" s="5" t="s">
        <v>1216</v>
      </c>
      <c r="F450" s="5" t="s">
        <v>1218</v>
      </c>
      <c r="G450" s="4" t="s">
        <v>448</v>
      </c>
      <c r="H450" s="160" t="s">
        <v>19</v>
      </c>
      <c r="I450" s="160" t="s">
        <v>72</v>
      </c>
      <c r="J450" s="161">
        <v>45627</v>
      </c>
      <c r="K450" s="161" t="s">
        <v>2145</v>
      </c>
    </row>
    <row r="451" spans="1:11" x14ac:dyDescent="0.4">
      <c r="A451" s="163">
        <v>300767385</v>
      </c>
      <c r="B451" s="164" t="s">
        <v>1035</v>
      </c>
      <c r="C451" s="117" t="s">
        <v>2920</v>
      </c>
      <c r="D451" s="118" t="s">
        <v>57</v>
      </c>
      <c r="E451" s="5" t="s">
        <v>451</v>
      </c>
      <c r="F451" s="5" t="s">
        <v>1219</v>
      </c>
      <c r="G451" s="4" t="s">
        <v>448</v>
      </c>
      <c r="H451" s="160" t="s">
        <v>19</v>
      </c>
      <c r="I451" s="160" t="s">
        <v>72</v>
      </c>
      <c r="J451" s="161">
        <v>45627</v>
      </c>
      <c r="K451" s="161" t="s">
        <v>2145</v>
      </c>
    </row>
    <row r="452" spans="1:11" x14ac:dyDescent="0.4">
      <c r="A452" s="163">
        <v>300932431</v>
      </c>
      <c r="B452" s="164" t="s">
        <v>1036</v>
      </c>
      <c r="C452" s="117" t="s">
        <v>2920</v>
      </c>
      <c r="D452" s="118" t="s">
        <v>23</v>
      </c>
      <c r="E452" s="5" t="s">
        <v>910</v>
      </c>
      <c r="F452" s="5" t="s">
        <v>1220</v>
      </c>
      <c r="G452" s="4" t="s">
        <v>448</v>
      </c>
      <c r="H452" s="160" t="s">
        <v>19</v>
      </c>
      <c r="I452" s="160" t="s">
        <v>72</v>
      </c>
      <c r="J452" s="161">
        <v>45627</v>
      </c>
      <c r="K452" s="161" t="s">
        <v>2145</v>
      </c>
    </row>
    <row r="453" spans="1:11" x14ac:dyDescent="0.4">
      <c r="A453" s="163">
        <v>301305397</v>
      </c>
      <c r="B453" s="164" t="s">
        <v>1037</v>
      </c>
      <c r="C453" s="117" t="s">
        <v>2920</v>
      </c>
      <c r="D453" s="118" t="s">
        <v>26</v>
      </c>
      <c r="E453" s="5" t="s">
        <v>1198</v>
      </c>
      <c r="F453" s="5" t="s">
        <v>706</v>
      </c>
      <c r="G453" s="4" t="s">
        <v>448</v>
      </c>
      <c r="H453" s="160" t="s">
        <v>19</v>
      </c>
      <c r="I453" s="160" t="s">
        <v>72</v>
      </c>
      <c r="J453" s="161">
        <v>45627</v>
      </c>
      <c r="K453" s="161" t="s">
        <v>2145</v>
      </c>
    </row>
    <row r="454" spans="1:11" x14ac:dyDescent="0.4">
      <c r="A454" s="163">
        <v>300665386</v>
      </c>
      <c r="B454" s="164" t="s">
        <v>1038</v>
      </c>
      <c r="C454" s="117" t="s">
        <v>2985</v>
      </c>
      <c r="D454" s="118" t="s">
        <v>29</v>
      </c>
      <c r="E454" s="5" t="s">
        <v>967</v>
      </c>
      <c r="F454" s="5" t="s">
        <v>1221</v>
      </c>
      <c r="G454" s="4" t="s">
        <v>448</v>
      </c>
      <c r="H454" s="160" t="s">
        <v>19</v>
      </c>
      <c r="I454" s="160" t="s">
        <v>72</v>
      </c>
      <c r="J454" s="161">
        <v>45627</v>
      </c>
      <c r="K454" s="161" t="s">
        <v>2145</v>
      </c>
    </row>
    <row r="455" spans="1:11" x14ac:dyDescent="0.4">
      <c r="A455" s="163">
        <v>301290125</v>
      </c>
      <c r="B455" s="164" t="s">
        <v>1039</v>
      </c>
      <c r="C455" s="117" t="s">
        <v>2920</v>
      </c>
      <c r="D455" s="118" t="s">
        <v>23</v>
      </c>
      <c r="E455" s="5" t="s">
        <v>451</v>
      </c>
      <c r="F455" s="5" t="s">
        <v>567</v>
      </c>
      <c r="G455" s="4" t="s">
        <v>448</v>
      </c>
      <c r="H455" s="160" t="s">
        <v>19</v>
      </c>
      <c r="I455" s="160" t="s">
        <v>72</v>
      </c>
      <c r="J455" s="161">
        <v>45627</v>
      </c>
      <c r="K455" s="161" t="s">
        <v>2145</v>
      </c>
    </row>
    <row r="456" spans="1:11" x14ac:dyDescent="0.4">
      <c r="A456" s="132">
        <v>300950036</v>
      </c>
      <c r="B456" s="133" t="s">
        <v>1040</v>
      </c>
      <c r="C456" s="117" t="s">
        <v>8</v>
      </c>
      <c r="D456" s="118" t="s">
        <v>411</v>
      </c>
      <c r="E456" s="5" t="s">
        <v>780</v>
      </c>
      <c r="F456" s="5" t="s">
        <v>1211</v>
      </c>
      <c r="G456" s="4" t="s">
        <v>448</v>
      </c>
      <c r="H456" s="160" t="s">
        <v>19</v>
      </c>
      <c r="I456" s="160" t="s">
        <v>72</v>
      </c>
      <c r="J456" s="161">
        <v>45627</v>
      </c>
      <c r="K456" s="161" t="s">
        <v>2145</v>
      </c>
    </row>
    <row r="457" spans="1:11" x14ac:dyDescent="0.4">
      <c r="A457" s="132">
        <v>300740852</v>
      </c>
      <c r="B457" s="133" t="s">
        <v>1041</v>
      </c>
      <c r="C457" s="117" t="s">
        <v>2922</v>
      </c>
      <c r="D457" s="118" t="s">
        <v>20</v>
      </c>
      <c r="E457" s="5" t="s">
        <v>581</v>
      </c>
      <c r="F457" s="5" t="s">
        <v>582</v>
      </c>
      <c r="G457" s="4" t="s">
        <v>448</v>
      </c>
      <c r="H457" s="160" t="s">
        <v>19</v>
      </c>
      <c r="I457" s="160" t="s">
        <v>72</v>
      </c>
      <c r="J457" s="161">
        <v>45627</v>
      </c>
      <c r="K457" s="161" t="s">
        <v>2145</v>
      </c>
    </row>
    <row r="458" spans="1:11" x14ac:dyDescent="0.4">
      <c r="A458" s="132">
        <v>300914861</v>
      </c>
      <c r="B458" s="133" t="s">
        <v>1042</v>
      </c>
      <c r="C458" s="117" t="s">
        <v>2920</v>
      </c>
      <c r="D458" s="118" t="s">
        <v>23</v>
      </c>
      <c r="E458" s="5" t="s">
        <v>451</v>
      </c>
      <c r="F458" s="5" t="s">
        <v>567</v>
      </c>
      <c r="G458" s="4" t="s">
        <v>448</v>
      </c>
      <c r="H458" s="160" t="s">
        <v>19</v>
      </c>
      <c r="I458" s="160" t="s">
        <v>72</v>
      </c>
      <c r="J458" s="161">
        <v>45627</v>
      </c>
      <c r="K458" s="161" t="s">
        <v>2145</v>
      </c>
    </row>
    <row r="459" spans="1:11" x14ac:dyDescent="0.4">
      <c r="A459" s="132">
        <v>300774625</v>
      </c>
      <c r="B459" s="133" t="s">
        <v>1043</v>
      </c>
      <c r="C459" s="117" t="s">
        <v>2920</v>
      </c>
      <c r="D459" s="118" t="s">
        <v>23</v>
      </c>
      <c r="E459" s="5" t="s">
        <v>910</v>
      </c>
      <c r="F459" s="5" t="s">
        <v>1200</v>
      </c>
      <c r="G459" s="4" t="s">
        <v>448</v>
      </c>
      <c r="H459" s="160" t="s">
        <v>19</v>
      </c>
      <c r="I459" s="160" t="s">
        <v>72</v>
      </c>
      <c r="J459" s="161">
        <v>45627</v>
      </c>
      <c r="K459" s="161" t="s">
        <v>2145</v>
      </c>
    </row>
    <row r="460" spans="1:11" x14ac:dyDescent="0.4">
      <c r="A460" s="132">
        <v>300128403</v>
      </c>
      <c r="B460" s="133" t="s">
        <v>1044</v>
      </c>
      <c r="C460" s="117" t="s">
        <v>8</v>
      </c>
      <c r="D460" s="118" t="s">
        <v>411</v>
      </c>
      <c r="E460" s="5" t="s">
        <v>780</v>
      </c>
      <c r="F460" s="5" t="s">
        <v>991</v>
      </c>
      <c r="G460" s="4" t="s">
        <v>448</v>
      </c>
      <c r="H460" s="160" t="s">
        <v>19</v>
      </c>
      <c r="I460" s="160" t="s">
        <v>72</v>
      </c>
      <c r="J460" s="161">
        <v>45627</v>
      </c>
      <c r="K460" s="161" t="s">
        <v>2145</v>
      </c>
    </row>
    <row r="461" spans="1:11" x14ac:dyDescent="0.4">
      <c r="A461" s="132">
        <v>300165322</v>
      </c>
      <c r="B461" s="133" t="s">
        <v>1045</v>
      </c>
      <c r="C461" s="117" t="s">
        <v>8</v>
      </c>
      <c r="D461" s="118" t="s">
        <v>35</v>
      </c>
      <c r="E461" s="5" t="s">
        <v>861</v>
      </c>
      <c r="F461" s="5" t="s">
        <v>862</v>
      </c>
      <c r="G461" s="4" t="s">
        <v>448</v>
      </c>
      <c r="H461" s="160" t="s">
        <v>19</v>
      </c>
      <c r="I461" s="160" t="s">
        <v>72</v>
      </c>
      <c r="J461" s="161">
        <v>45627</v>
      </c>
      <c r="K461" s="161" t="s">
        <v>2145</v>
      </c>
    </row>
    <row r="462" spans="1:11" x14ac:dyDescent="0.4">
      <c r="A462" s="132">
        <v>300154878</v>
      </c>
      <c r="B462" s="133" t="s">
        <v>1046</v>
      </c>
      <c r="C462" s="117" t="s">
        <v>8</v>
      </c>
      <c r="D462" s="118" t="s">
        <v>35</v>
      </c>
      <c r="E462" s="5" t="s">
        <v>484</v>
      </c>
      <c r="F462" s="5" t="s">
        <v>1222</v>
      </c>
      <c r="G462" s="4" t="s">
        <v>448</v>
      </c>
      <c r="H462" s="160" t="s">
        <v>19</v>
      </c>
      <c r="I462" s="160" t="s">
        <v>72</v>
      </c>
      <c r="J462" s="161">
        <v>45627</v>
      </c>
      <c r="K462" s="161" t="s">
        <v>2145</v>
      </c>
    </row>
    <row r="463" spans="1:11" x14ac:dyDescent="0.4">
      <c r="A463" s="132">
        <v>301296591</v>
      </c>
      <c r="B463" s="133" t="s">
        <v>1047</v>
      </c>
      <c r="C463" s="117" t="s">
        <v>2922</v>
      </c>
      <c r="D463" s="118" t="s">
        <v>20</v>
      </c>
      <c r="E463" s="5" t="s">
        <v>581</v>
      </c>
      <c r="F463" s="5" t="s">
        <v>1223</v>
      </c>
      <c r="G463" s="4" t="s">
        <v>448</v>
      </c>
      <c r="H463" s="160" t="s">
        <v>19</v>
      </c>
      <c r="I463" s="160" t="s">
        <v>72</v>
      </c>
      <c r="J463" s="161">
        <v>45627</v>
      </c>
      <c r="K463" s="161" t="s">
        <v>2145</v>
      </c>
    </row>
    <row r="464" spans="1:11" x14ac:dyDescent="0.4">
      <c r="A464" s="132">
        <v>301345142</v>
      </c>
      <c r="B464" s="133" t="s">
        <v>1048</v>
      </c>
      <c r="C464" s="117" t="s">
        <v>8</v>
      </c>
      <c r="D464" s="118" t="s">
        <v>411</v>
      </c>
      <c r="E464" s="5" t="s">
        <v>780</v>
      </c>
      <c r="F464" s="5" t="s">
        <v>1210</v>
      </c>
      <c r="G464" s="4" t="s">
        <v>448</v>
      </c>
      <c r="H464" s="160" t="s">
        <v>19</v>
      </c>
      <c r="I464" s="160" t="s">
        <v>72</v>
      </c>
      <c r="J464" s="161">
        <v>45627</v>
      </c>
      <c r="K464" s="161" t="s">
        <v>2145</v>
      </c>
    </row>
    <row r="465" spans="1:11" x14ac:dyDescent="0.4">
      <c r="A465" s="132">
        <v>301109018</v>
      </c>
      <c r="B465" s="133" t="s">
        <v>1049</v>
      </c>
      <c r="C465" s="117" t="s">
        <v>2922</v>
      </c>
      <c r="D465" s="118" t="s">
        <v>18</v>
      </c>
      <c r="E465" s="5" t="s">
        <v>850</v>
      </c>
      <c r="F465" s="5" t="s">
        <v>1224</v>
      </c>
      <c r="G465" s="4" t="s">
        <v>448</v>
      </c>
      <c r="H465" s="160" t="s">
        <v>19</v>
      </c>
      <c r="I465" s="160" t="s">
        <v>72</v>
      </c>
      <c r="J465" s="161">
        <v>45627</v>
      </c>
      <c r="K465" s="161" t="s">
        <v>2145</v>
      </c>
    </row>
    <row r="466" spans="1:11" x14ac:dyDescent="0.4">
      <c r="A466" s="132">
        <v>300769109</v>
      </c>
      <c r="B466" s="133" t="s">
        <v>1050</v>
      </c>
      <c r="C466" s="117" t="s">
        <v>2920</v>
      </c>
      <c r="D466" s="118" t="s">
        <v>57</v>
      </c>
      <c r="E466" s="5" t="s">
        <v>451</v>
      </c>
      <c r="F466" s="5" t="s">
        <v>1219</v>
      </c>
      <c r="G466" s="4" t="s">
        <v>448</v>
      </c>
      <c r="H466" s="160" t="s">
        <v>19</v>
      </c>
      <c r="I466" s="160" t="s">
        <v>72</v>
      </c>
      <c r="J466" s="161">
        <v>45627</v>
      </c>
      <c r="K466" s="161" t="s">
        <v>2145</v>
      </c>
    </row>
    <row r="467" spans="1:11" x14ac:dyDescent="0.4">
      <c r="A467" s="132">
        <v>301350230</v>
      </c>
      <c r="B467" s="133" t="s">
        <v>228</v>
      </c>
      <c r="C467" s="117" t="s">
        <v>8</v>
      </c>
      <c r="D467" s="118" t="s">
        <v>411</v>
      </c>
      <c r="E467" s="5" t="s">
        <v>780</v>
      </c>
      <c r="F467" s="5" t="s">
        <v>1210</v>
      </c>
      <c r="G467" s="4" t="s">
        <v>448</v>
      </c>
      <c r="H467" s="160" t="s">
        <v>19</v>
      </c>
      <c r="I467" s="160" t="s">
        <v>72</v>
      </c>
      <c r="J467" s="161">
        <v>45627</v>
      </c>
      <c r="K467" s="161" t="s">
        <v>2145</v>
      </c>
    </row>
    <row r="468" spans="1:11" x14ac:dyDescent="0.4">
      <c r="A468" s="132">
        <v>301398572</v>
      </c>
      <c r="B468" s="133" t="s">
        <v>1051</v>
      </c>
      <c r="C468" s="117" t="s">
        <v>2922</v>
      </c>
      <c r="D468" s="118" t="s">
        <v>56</v>
      </c>
      <c r="E468" s="5" t="s">
        <v>515</v>
      </c>
      <c r="F468" s="5" t="s">
        <v>1225</v>
      </c>
      <c r="G468" s="4" t="s">
        <v>448</v>
      </c>
      <c r="H468" s="160" t="s">
        <v>19</v>
      </c>
      <c r="I468" s="160" t="s">
        <v>72</v>
      </c>
      <c r="J468" s="161">
        <v>45627</v>
      </c>
      <c r="K468" s="161" t="s">
        <v>2145</v>
      </c>
    </row>
    <row r="469" spans="1:11" x14ac:dyDescent="0.4">
      <c r="A469" s="132">
        <v>301338946</v>
      </c>
      <c r="B469" s="133" t="s">
        <v>223</v>
      </c>
      <c r="C469" s="117" t="s">
        <v>8</v>
      </c>
      <c r="D469" s="118" t="s">
        <v>411</v>
      </c>
      <c r="E469" s="5" t="s">
        <v>780</v>
      </c>
      <c r="F469" s="5" t="s">
        <v>1210</v>
      </c>
      <c r="G469" s="4" t="s">
        <v>448</v>
      </c>
      <c r="H469" s="160" t="s">
        <v>19</v>
      </c>
      <c r="I469" s="160" t="s">
        <v>72</v>
      </c>
      <c r="J469" s="161">
        <v>45627</v>
      </c>
      <c r="K469" s="161" t="s">
        <v>2145</v>
      </c>
    </row>
    <row r="470" spans="1:11" x14ac:dyDescent="0.4">
      <c r="A470" s="132">
        <v>300556933</v>
      </c>
      <c r="B470" s="133" t="s">
        <v>1052</v>
      </c>
      <c r="C470" s="117" t="s">
        <v>8</v>
      </c>
      <c r="D470" s="118" t="s">
        <v>35</v>
      </c>
      <c r="E470" s="5" t="s">
        <v>864</v>
      </c>
      <c r="F470" s="5" t="s">
        <v>866</v>
      </c>
      <c r="G470" s="4" t="s">
        <v>448</v>
      </c>
      <c r="H470" s="160" t="s">
        <v>19</v>
      </c>
      <c r="I470" s="160" t="s">
        <v>72</v>
      </c>
      <c r="J470" s="161">
        <v>45627</v>
      </c>
      <c r="K470" s="161" t="s">
        <v>2145</v>
      </c>
    </row>
    <row r="471" spans="1:11" x14ac:dyDescent="0.4">
      <c r="A471" s="132">
        <v>300091949</v>
      </c>
      <c r="B471" s="133" t="s">
        <v>1053</v>
      </c>
      <c r="C471" s="117" t="s">
        <v>2922</v>
      </c>
      <c r="D471" s="118" t="s">
        <v>15</v>
      </c>
      <c r="E471" s="5" t="s">
        <v>686</v>
      </c>
      <c r="F471" s="5" t="s">
        <v>1226</v>
      </c>
      <c r="G471" s="4" t="s">
        <v>448</v>
      </c>
      <c r="H471" s="160" t="s">
        <v>19</v>
      </c>
      <c r="I471" s="160" t="s">
        <v>72</v>
      </c>
      <c r="J471" s="161">
        <v>45627</v>
      </c>
      <c r="K471" s="161" t="s">
        <v>2145</v>
      </c>
    </row>
    <row r="472" spans="1:11" x14ac:dyDescent="0.4">
      <c r="A472" s="132">
        <v>300143915</v>
      </c>
      <c r="B472" s="133" t="s">
        <v>1054</v>
      </c>
      <c r="C472" s="117" t="s">
        <v>8</v>
      </c>
      <c r="D472" s="118" t="s">
        <v>411</v>
      </c>
      <c r="E472" s="5" t="s">
        <v>780</v>
      </c>
      <c r="F472" s="5" t="s">
        <v>1211</v>
      </c>
      <c r="G472" s="4" t="s">
        <v>448</v>
      </c>
      <c r="H472" s="160" t="s">
        <v>19</v>
      </c>
      <c r="I472" s="160" t="s">
        <v>72</v>
      </c>
      <c r="J472" s="161">
        <v>45627</v>
      </c>
      <c r="K472" s="161" t="s">
        <v>2145</v>
      </c>
    </row>
    <row r="473" spans="1:11" x14ac:dyDescent="0.4">
      <c r="A473" s="132">
        <v>301345128</v>
      </c>
      <c r="B473" s="133" t="s">
        <v>226</v>
      </c>
      <c r="C473" s="117" t="s">
        <v>8</v>
      </c>
      <c r="D473" s="118" t="s">
        <v>411</v>
      </c>
      <c r="E473" s="5" t="s">
        <v>780</v>
      </c>
      <c r="F473" s="5" t="s">
        <v>1210</v>
      </c>
      <c r="G473" s="4" t="s">
        <v>448</v>
      </c>
      <c r="H473" s="160" t="s">
        <v>19</v>
      </c>
      <c r="I473" s="160" t="s">
        <v>72</v>
      </c>
      <c r="J473" s="161">
        <v>45627</v>
      </c>
      <c r="K473" s="161" t="s">
        <v>2145</v>
      </c>
    </row>
    <row r="474" spans="1:11" x14ac:dyDescent="0.4">
      <c r="A474" s="132">
        <v>301312722</v>
      </c>
      <c r="B474" s="133" t="s">
        <v>1055</v>
      </c>
      <c r="C474" s="117" t="s">
        <v>2922</v>
      </c>
      <c r="D474" s="118" t="s">
        <v>18</v>
      </c>
      <c r="E474" s="5" t="s">
        <v>1227</v>
      </c>
      <c r="F474" s="5" t="s">
        <v>1228</v>
      </c>
      <c r="G474" s="4" t="s">
        <v>448</v>
      </c>
      <c r="H474" s="160" t="s">
        <v>19</v>
      </c>
      <c r="I474" s="160" t="s">
        <v>72</v>
      </c>
      <c r="J474" s="161">
        <v>45627</v>
      </c>
      <c r="K474" s="161" t="s">
        <v>2145</v>
      </c>
    </row>
    <row r="475" spans="1:11" x14ac:dyDescent="0.4">
      <c r="A475" s="132">
        <v>300276731</v>
      </c>
      <c r="B475" s="133" t="s">
        <v>1056</v>
      </c>
      <c r="C475" s="117" t="s">
        <v>8</v>
      </c>
      <c r="D475" s="118" t="s">
        <v>411</v>
      </c>
      <c r="E475" s="5" t="s">
        <v>780</v>
      </c>
      <c r="F475" s="5" t="s">
        <v>784</v>
      </c>
      <c r="G475" s="4" t="s">
        <v>448</v>
      </c>
      <c r="H475" s="160" t="s">
        <v>19</v>
      </c>
      <c r="I475" s="160" t="s">
        <v>72</v>
      </c>
      <c r="J475" s="161">
        <v>45627</v>
      </c>
      <c r="K475" s="161" t="s">
        <v>2145</v>
      </c>
    </row>
    <row r="476" spans="1:11" x14ac:dyDescent="0.4">
      <c r="A476" s="132">
        <v>300145335</v>
      </c>
      <c r="B476" s="133" t="s">
        <v>1057</v>
      </c>
      <c r="C476" s="117" t="s">
        <v>8</v>
      </c>
      <c r="D476" s="118" t="s">
        <v>36</v>
      </c>
      <c r="E476" s="5" t="s">
        <v>588</v>
      </c>
      <c r="F476" s="5" t="s">
        <v>1229</v>
      </c>
      <c r="G476" s="4" t="s">
        <v>448</v>
      </c>
      <c r="H476" s="160" t="s">
        <v>19</v>
      </c>
      <c r="I476" s="160" t="s">
        <v>72</v>
      </c>
      <c r="J476" s="161">
        <v>45627</v>
      </c>
      <c r="K476" s="161" t="s">
        <v>2145</v>
      </c>
    </row>
    <row r="477" spans="1:11" x14ac:dyDescent="0.4">
      <c r="A477" s="132">
        <v>300126586</v>
      </c>
      <c r="B477" s="133" t="s">
        <v>1058</v>
      </c>
      <c r="C477" s="117" t="s">
        <v>8</v>
      </c>
      <c r="D477" s="118" t="s">
        <v>411</v>
      </c>
      <c r="E477" s="5" t="s">
        <v>780</v>
      </c>
      <c r="F477" s="5" t="s">
        <v>784</v>
      </c>
      <c r="G477" s="4" t="s">
        <v>448</v>
      </c>
      <c r="H477" s="160" t="s">
        <v>19</v>
      </c>
      <c r="I477" s="160" t="s">
        <v>72</v>
      </c>
      <c r="J477" s="161">
        <v>45627</v>
      </c>
      <c r="K477" s="161" t="s">
        <v>2145</v>
      </c>
    </row>
    <row r="478" spans="1:11" x14ac:dyDescent="0.4">
      <c r="A478" s="132">
        <v>300128185</v>
      </c>
      <c r="B478" s="133" t="s">
        <v>1059</v>
      </c>
      <c r="C478" s="117" t="s">
        <v>8</v>
      </c>
      <c r="D478" s="118" t="s">
        <v>411</v>
      </c>
      <c r="E478" s="5" t="s">
        <v>1208</v>
      </c>
      <c r="F478" s="5" t="s">
        <v>1230</v>
      </c>
      <c r="G478" s="4" t="s">
        <v>448</v>
      </c>
      <c r="H478" s="160" t="s">
        <v>19</v>
      </c>
      <c r="I478" s="160" t="s">
        <v>72</v>
      </c>
      <c r="J478" s="161">
        <v>45627</v>
      </c>
      <c r="K478" s="161" t="s">
        <v>2145</v>
      </c>
    </row>
    <row r="479" spans="1:11" x14ac:dyDescent="0.4">
      <c r="A479" s="132">
        <v>300350394</v>
      </c>
      <c r="B479" s="133" t="s">
        <v>1060</v>
      </c>
      <c r="C479" s="117" t="s">
        <v>8</v>
      </c>
      <c r="D479" s="118" t="s">
        <v>34</v>
      </c>
      <c r="E479" s="5" t="s">
        <v>858</v>
      </c>
      <c r="F479" s="5" t="s">
        <v>971</v>
      </c>
      <c r="G479" s="4" t="s">
        <v>448</v>
      </c>
      <c r="H479" s="160" t="s">
        <v>19</v>
      </c>
      <c r="I479" s="160" t="s">
        <v>72</v>
      </c>
      <c r="J479" s="161">
        <v>45627</v>
      </c>
      <c r="K479" s="161" t="s">
        <v>2145</v>
      </c>
    </row>
    <row r="480" spans="1:11" x14ac:dyDescent="0.4">
      <c r="A480" s="132">
        <v>301320191</v>
      </c>
      <c r="B480" s="133" t="s">
        <v>1061</v>
      </c>
      <c r="C480" s="117" t="s">
        <v>8</v>
      </c>
      <c r="D480" s="118" t="s">
        <v>411</v>
      </c>
      <c r="E480" s="5" t="s">
        <v>780</v>
      </c>
      <c r="F480" s="5" t="s">
        <v>1210</v>
      </c>
      <c r="G480" s="4" t="s">
        <v>448</v>
      </c>
      <c r="H480" s="160" t="s">
        <v>19</v>
      </c>
      <c r="I480" s="160" t="s">
        <v>72</v>
      </c>
      <c r="J480" s="161">
        <v>45627</v>
      </c>
      <c r="K480" s="161" t="s">
        <v>2145</v>
      </c>
    </row>
    <row r="481" spans="1:11" x14ac:dyDescent="0.4">
      <c r="A481" s="132">
        <v>300153566</v>
      </c>
      <c r="B481" s="133" t="s">
        <v>1062</v>
      </c>
      <c r="C481" s="117" t="s">
        <v>8</v>
      </c>
      <c r="D481" s="118" t="s">
        <v>35</v>
      </c>
      <c r="E481" s="5" t="s">
        <v>484</v>
      </c>
      <c r="F481" s="5" t="s">
        <v>1231</v>
      </c>
      <c r="G481" s="4" t="s">
        <v>448</v>
      </c>
      <c r="H481" s="160" t="s">
        <v>19</v>
      </c>
      <c r="I481" s="160" t="s">
        <v>72</v>
      </c>
      <c r="J481" s="161">
        <v>45627</v>
      </c>
      <c r="K481" s="161" t="s">
        <v>2145</v>
      </c>
    </row>
    <row r="482" spans="1:11" x14ac:dyDescent="0.4">
      <c r="A482" s="132">
        <v>301203551</v>
      </c>
      <c r="B482" s="133" t="s">
        <v>1063</v>
      </c>
      <c r="C482" s="117" t="s">
        <v>8</v>
      </c>
      <c r="D482" s="118" t="s">
        <v>36</v>
      </c>
      <c r="E482" s="5" t="s">
        <v>697</v>
      </c>
      <c r="F482" s="5" t="s">
        <v>702</v>
      </c>
      <c r="G482" s="4" t="s">
        <v>448</v>
      </c>
      <c r="H482" s="160" t="s">
        <v>19</v>
      </c>
      <c r="I482" s="160" t="s">
        <v>72</v>
      </c>
      <c r="J482" s="161">
        <v>45627</v>
      </c>
      <c r="K482" s="161" t="s">
        <v>2145</v>
      </c>
    </row>
    <row r="483" spans="1:11" x14ac:dyDescent="0.4">
      <c r="A483" s="132">
        <v>300153834</v>
      </c>
      <c r="B483" s="133" t="s">
        <v>1064</v>
      </c>
      <c r="C483" s="117" t="s">
        <v>8</v>
      </c>
      <c r="D483" s="118" t="s">
        <v>35</v>
      </c>
      <c r="E483" s="5" t="s">
        <v>484</v>
      </c>
      <c r="F483" s="5" t="s">
        <v>1232</v>
      </c>
      <c r="G483" s="4" t="s">
        <v>448</v>
      </c>
      <c r="H483" s="160" t="s">
        <v>19</v>
      </c>
      <c r="I483" s="160" t="s">
        <v>72</v>
      </c>
      <c r="J483" s="161">
        <v>45627</v>
      </c>
      <c r="K483" s="161" t="s">
        <v>2145</v>
      </c>
    </row>
    <row r="484" spans="1:11" x14ac:dyDescent="0.4">
      <c r="A484" s="132">
        <v>301483464</v>
      </c>
      <c r="B484" s="165" t="s">
        <v>1065</v>
      </c>
      <c r="C484" s="117" t="s">
        <v>2985</v>
      </c>
      <c r="D484" s="118" t="s">
        <v>29</v>
      </c>
      <c r="E484" s="5" t="s">
        <v>967</v>
      </c>
      <c r="F484" s="5" t="s">
        <v>968</v>
      </c>
      <c r="G484" s="4" t="s">
        <v>448</v>
      </c>
      <c r="H484" s="160" t="s">
        <v>19</v>
      </c>
      <c r="I484" s="160" t="s">
        <v>72</v>
      </c>
      <c r="J484" s="161">
        <v>45627</v>
      </c>
      <c r="K484" s="161" t="s">
        <v>2145</v>
      </c>
    </row>
    <row r="485" spans="1:11" x14ac:dyDescent="0.4">
      <c r="A485" s="132">
        <v>300565598</v>
      </c>
      <c r="B485" s="165" t="s">
        <v>1066</v>
      </c>
      <c r="C485" s="117" t="s">
        <v>2985</v>
      </c>
      <c r="D485" s="118" t="s">
        <v>408</v>
      </c>
      <c r="E485" s="5" t="s">
        <v>1216</v>
      </c>
      <c r="F485" s="5" t="s">
        <v>1233</v>
      </c>
      <c r="G485" s="4" t="s">
        <v>448</v>
      </c>
      <c r="H485" s="160" t="s">
        <v>19</v>
      </c>
      <c r="I485" s="160" t="s">
        <v>72</v>
      </c>
      <c r="J485" s="161">
        <v>45627</v>
      </c>
      <c r="K485" s="161" t="s">
        <v>2145</v>
      </c>
    </row>
    <row r="486" spans="1:11" x14ac:dyDescent="0.4">
      <c r="A486" s="132">
        <v>300065167</v>
      </c>
      <c r="B486" s="165" t="s">
        <v>1067</v>
      </c>
      <c r="C486" s="117" t="s">
        <v>2922</v>
      </c>
      <c r="D486" s="118" t="s">
        <v>18</v>
      </c>
      <c r="E486" s="5" t="s">
        <v>1234</v>
      </c>
      <c r="F486" s="5" t="s">
        <v>1235</v>
      </c>
      <c r="G486" s="4" t="s">
        <v>448</v>
      </c>
      <c r="H486" s="160" t="s">
        <v>19</v>
      </c>
      <c r="I486" s="160" t="s">
        <v>72</v>
      </c>
      <c r="J486" s="161">
        <v>45627</v>
      </c>
      <c r="K486" s="161" t="s">
        <v>2145</v>
      </c>
    </row>
    <row r="487" spans="1:11" x14ac:dyDescent="0.4">
      <c r="A487" s="132">
        <v>301306222</v>
      </c>
      <c r="B487" s="133" t="s">
        <v>1068</v>
      </c>
      <c r="C487" s="117" t="s">
        <v>2920</v>
      </c>
      <c r="D487" s="118" t="s">
        <v>23</v>
      </c>
      <c r="E487" s="5" t="s">
        <v>952</v>
      </c>
      <c r="F487" s="5" t="s">
        <v>1236</v>
      </c>
      <c r="G487" s="4" t="s">
        <v>448</v>
      </c>
      <c r="H487" s="160" t="s">
        <v>19</v>
      </c>
      <c r="I487" s="160" t="s">
        <v>72</v>
      </c>
      <c r="J487" s="161">
        <v>45627</v>
      </c>
      <c r="K487" s="161" t="s">
        <v>2145</v>
      </c>
    </row>
    <row r="488" spans="1:11" x14ac:dyDescent="0.4">
      <c r="A488" s="132">
        <v>301293471</v>
      </c>
      <c r="B488" s="133" t="s">
        <v>1069</v>
      </c>
      <c r="C488" s="117" t="s">
        <v>8</v>
      </c>
      <c r="D488" s="118" t="s">
        <v>36</v>
      </c>
      <c r="E488" s="5" t="s">
        <v>697</v>
      </c>
      <c r="F488" s="5" t="s">
        <v>702</v>
      </c>
      <c r="G488" s="4" t="s">
        <v>448</v>
      </c>
      <c r="H488" s="160" t="s">
        <v>19</v>
      </c>
      <c r="I488" s="160" t="s">
        <v>72</v>
      </c>
      <c r="J488" s="161">
        <v>45627</v>
      </c>
      <c r="K488" s="161" t="s">
        <v>2145</v>
      </c>
    </row>
    <row r="489" spans="1:11" x14ac:dyDescent="0.4">
      <c r="A489" s="132">
        <v>300157846</v>
      </c>
      <c r="B489" s="133" t="s">
        <v>1070</v>
      </c>
      <c r="C489" s="117" t="s">
        <v>8</v>
      </c>
      <c r="D489" s="118" t="s">
        <v>35</v>
      </c>
      <c r="E489" s="5" t="s">
        <v>864</v>
      </c>
      <c r="F489" s="5" t="s">
        <v>866</v>
      </c>
      <c r="G489" s="4" t="s">
        <v>448</v>
      </c>
      <c r="H489" s="160" t="s">
        <v>19</v>
      </c>
      <c r="I489" s="160" t="s">
        <v>72</v>
      </c>
      <c r="J489" s="161">
        <v>45627</v>
      </c>
      <c r="K489" s="161" t="s">
        <v>2145</v>
      </c>
    </row>
    <row r="490" spans="1:11" x14ac:dyDescent="0.4">
      <c r="A490" s="132">
        <v>301370061</v>
      </c>
      <c r="B490" s="133" t="s">
        <v>1071</v>
      </c>
      <c r="C490" s="117" t="s">
        <v>2928</v>
      </c>
      <c r="D490" s="118" t="s">
        <v>32</v>
      </c>
      <c r="E490" s="5" t="s">
        <v>454</v>
      </c>
      <c r="F490" s="5" t="s">
        <v>913</v>
      </c>
      <c r="G490" s="4" t="s">
        <v>448</v>
      </c>
      <c r="H490" s="160" t="s">
        <v>19</v>
      </c>
      <c r="I490" s="160" t="s">
        <v>72</v>
      </c>
      <c r="J490" s="161">
        <v>45627</v>
      </c>
      <c r="K490" s="161" t="s">
        <v>2145</v>
      </c>
    </row>
    <row r="491" spans="1:11" x14ac:dyDescent="0.4">
      <c r="A491" s="132">
        <v>301197123</v>
      </c>
      <c r="B491" s="133" t="s">
        <v>1072</v>
      </c>
      <c r="C491" s="117" t="s">
        <v>2920</v>
      </c>
      <c r="D491" s="118" t="s">
        <v>23</v>
      </c>
      <c r="E491" s="5" t="s">
        <v>872</v>
      </c>
      <c r="F491" s="5" t="s">
        <v>568</v>
      </c>
      <c r="G491" s="4" t="s">
        <v>448</v>
      </c>
      <c r="H491" s="160" t="s">
        <v>19</v>
      </c>
      <c r="I491" s="160" t="s">
        <v>72</v>
      </c>
      <c r="J491" s="161">
        <v>45627</v>
      </c>
      <c r="K491" s="161" t="s">
        <v>2145</v>
      </c>
    </row>
    <row r="492" spans="1:11" x14ac:dyDescent="0.4">
      <c r="A492" s="132">
        <v>301422385</v>
      </c>
      <c r="B492" s="133" t="s">
        <v>1073</v>
      </c>
      <c r="C492" s="117" t="s">
        <v>2920</v>
      </c>
      <c r="D492" s="118" t="s">
        <v>24</v>
      </c>
      <c r="E492" s="5" t="s">
        <v>482</v>
      </c>
      <c r="F492" s="5" t="s">
        <v>483</v>
      </c>
      <c r="G492" s="4" t="s">
        <v>448</v>
      </c>
      <c r="H492" s="160" t="s">
        <v>19</v>
      </c>
      <c r="I492" s="160" t="s">
        <v>72</v>
      </c>
      <c r="J492" s="161">
        <v>45627</v>
      </c>
      <c r="K492" s="161" t="s">
        <v>2145</v>
      </c>
    </row>
    <row r="493" spans="1:11" x14ac:dyDescent="0.4">
      <c r="A493" s="132">
        <v>301239931</v>
      </c>
      <c r="B493" s="133" t="s">
        <v>1074</v>
      </c>
      <c r="C493" s="117" t="s">
        <v>2920</v>
      </c>
      <c r="D493" s="118" t="s">
        <v>26</v>
      </c>
      <c r="E493" s="5" t="s">
        <v>1198</v>
      </c>
      <c r="F493" s="5" t="s">
        <v>706</v>
      </c>
      <c r="G493" s="4" t="s">
        <v>448</v>
      </c>
      <c r="H493" s="160" t="s">
        <v>19</v>
      </c>
      <c r="I493" s="160" t="s">
        <v>72</v>
      </c>
      <c r="J493" s="161">
        <v>45627</v>
      </c>
      <c r="K493" s="161" t="s">
        <v>2145</v>
      </c>
    </row>
    <row r="494" spans="1:11" x14ac:dyDescent="0.4">
      <c r="A494" s="132">
        <v>300420146</v>
      </c>
      <c r="B494" s="133" t="s">
        <v>1075</v>
      </c>
      <c r="C494" s="117" t="s">
        <v>8</v>
      </c>
      <c r="D494" s="118" t="s">
        <v>34</v>
      </c>
      <c r="E494" s="5" t="s">
        <v>858</v>
      </c>
      <c r="F494" s="5" t="s">
        <v>942</v>
      </c>
      <c r="G494" s="4" t="s">
        <v>448</v>
      </c>
      <c r="H494" s="160" t="s">
        <v>19</v>
      </c>
      <c r="I494" s="160" t="s">
        <v>72</v>
      </c>
      <c r="J494" s="161">
        <v>45627</v>
      </c>
      <c r="K494" s="161" t="s">
        <v>2145</v>
      </c>
    </row>
    <row r="495" spans="1:11" x14ac:dyDescent="0.4">
      <c r="A495" s="132">
        <v>300934201</v>
      </c>
      <c r="B495" s="133" t="s">
        <v>1076</v>
      </c>
      <c r="C495" s="117" t="s">
        <v>8</v>
      </c>
      <c r="D495" s="118" t="s">
        <v>34</v>
      </c>
      <c r="E495" s="5" t="s">
        <v>858</v>
      </c>
      <c r="F495" s="5" t="s">
        <v>942</v>
      </c>
      <c r="G495" s="4" t="s">
        <v>448</v>
      </c>
      <c r="H495" s="160" t="s">
        <v>19</v>
      </c>
      <c r="I495" s="160" t="s">
        <v>72</v>
      </c>
      <c r="J495" s="161">
        <v>45627</v>
      </c>
      <c r="K495" s="161" t="s">
        <v>2145</v>
      </c>
    </row>
    <row r="496" spans="1:11" x14ac:dyDescent="0.4">
      <c r="A496" s="132">
        <v>301583308</v>
      </c>
      <c r="B496" s="133" t="s">
        <v>1077</v>
      </c>
      <c r="C496" s="117" t="s">
        <v>8</v>
      </c>
      <c r="D496" s="118" t="s">
        <v>36</v>
      </c>
      <c r="E496" s="5" t="s">
        <v>697</v>
      </c>
      <c r="F496" s="5" t="s">
        <v>924</v>
      </c>
      <c r="G496" s="4" t="s">
        <v>1237</v>
      </c>
      <c r="H496" s="160" t="s">
        <v>19</v>
      </c>
      <c r="I496" s="160" t="s">
        <v>72</v>
      </c>
      <c r="J496" s="161">
        <v>45627</v>
      </c>
      <c r="K496" s="161" t="s">
        <v>2145</v>
      </c>
    </row>
    <row r="497" spans="1:11" x14ac:dyDescent="0.4">
      <c r="A497" s="132">
        <v>300709979</v>
      </c>
      <c r="B497" s="165" t="s">
        <v>1078</v>
      </c>
      <c r="C497" s="117" t="s">
        <v>2985</v>
      </c>
      <c r="D497" s="118" t="s">
        <v>409</v>
      </c>
      <c r="E497" s="5" t="s">
        <v>967</v>
      </c>
      <c r="F497" s="5" t="s">
        <v>1238</v>
      </c>
      <c r="G497" s="4" t="s">
        <v>448</v>
      </c>
      <c r="H497" s="160" t="s">
        <v>19</v>
      </c>
      <c r="I497" s="160" t="s">
        <v>72</v>
      </c>
      <c r="J497" s="161">
        <v>45627</v>
      </c>
      <c r="K497" s="161" t="s">
        <v>2145</v>
      </c>
    </row>
    <row r="498" spans="1:11" x14ac:dyDescent="0.4">
      <c r="A498" s="132">
        <v>300156289</v>
      </c>
      <c r="B498" s="165" t="s">
        <v>1079</v>
      </c>
      <c r="C498" s="117" t="s">
        <v>8</v>
      </c>
      <c r="D498" s="118" t="s">
        <v>35</v>
      </c>
      <c r="E498" s="5" t="s">
        <v>854</v>
      </c>
      <c r="F498" s="5" t="s">
        <v>1205</v>
      </c>
      <c r="G498" s="4" t="s">
        <v>448</v>
      </c>
      <c r="H498" s="160" t="s">
        <v>19</v>
      </c>
      <c r="I498" s="160" t="s">
        <v>72</v>
      </c>
      <c r="J498" s="161">
        <v>45627</v>
      </c>
      <c r="K498" s="161" t="s">
        <v>2145</v>
      </c>
    </row>
    <row r="499" spans="1:11" x14ac:dyDescent="0.4">
      <c r="A499" s="132">
        <v>300097573</v>
      </c>
      <c r="B499" s="165" t="s">
        <v>1080</v>
      </c>
      <c r="C499" s="117" t="s">
        <v>2922</v>
      </c>
      <c r="D499" s="118" t="s">
        <v>20</v>
      </c>
      <c r="E499" s="5" t="s">
        <v>899</v>
      </c>
      <c r="F499" s="5" t="s">
        <v>1239</v>
      </c>
      <c r="G499" s="4" t="s">
        <v>448</v>
      </c>
      <c r="H499" s="160" t="s">
        <v>19</v>
      </c>
      <c r="I499" s="160" t="s">
        <v>72</v>
      </c>
      <c r="J499" s="161">
        <v>45627</v>
      </c>
      <c r="K499" s="161" t="s">
        <v>2145</v>
      </c>
    </row>
    <row r="500" spans="1:11" x14ac:dyDescent="0.4">
      <c r="A500" s="132">
        <v>301302886</v>
      </c>
      <c r="B500" s="165" t="s">
        <v>1081</v>
      </c>
      <c r="C500" s="117" t="s">
        <v>8</v>
      </c>
      <c r="D500" s="118" t="s">
        <v>36</v>
      </c>
      <c r="E500" s="5" t="s">
        <v>714</v>
      </c>
      <c r="F500" s="5" t="s">
        <v>948</v>
      </c>
      <c r="G500" s="4" t="s">
        <v>448</v>
      </c>
      <c r="H500" s="160" t="s">
        <v>19</v>
      </c>
      <c r="I500" s="160" t="s">
        <v>72</v>
      </c>
      <c r="J500" s="161">
        <v>45627</v>
      </c>
      <c r="K500" s="161" t="s">
        <v>2145</v>
      </c>
    </row>
    <row r="501" spans="1:11" x14ac:dyDescent="0.4">
      <c r="A501" s="132">
        <v>300347849</v>
      </c>
      <c r="B501" s="165" t="s">
        <v>1082</v>
      </c>
      <c r="C501" s="117" t="s">
        <v>8</v>
      </c>
      <c r="D501" s="118" t="s">
        <v>34</v>
      </c>
      <c r="E501" s="5" t="s">
        <v>858</v>
      </c>
      <c r="F501" s="5" t="s">
        <v>971</v>
      </c>
      <c r="G501" s="4" t="s">
        <v>448</v>
      </c>
      <c r="H501" s="160" t="s">
        <v>19</v>
      </c>
      <c r="I501" s="160" t="s">
        <v>72</v>
      </c>
      <c r="J501" s="161">
        <v>45627</v>
      </c>
      <c r="K501" s="161" t="s">
        <v>2145</v>
      </c>
    </row>
    <row r="502" spans="1:11" x14ac:dyDescent="0.4">
      <c r="A502" s="132">
        <v>301287253</v>
      </c>
      <c r="B502" s="165" t="s">
        <v>1083</v>
      </c>
      <c r="C502" s="117" t="s">
        <v>8</v>
      </c>
      <c r="D502" s="118" t="s">
        <v>36</v>
      </c>
      <c r="E502" s="5" t="s">
        <v>714</v>
      </c>
      <c r="F502" s="5" t="s">
        <v>1240</v>
      </c>
      <c r="G502" s="4" t="s">
        <v>448</v>
      </c>
      <c r="H502" s="160" t="s">
        <v>19</v>
      </c>
      <c r="I502" s="160" t="s">
        <v>72</v>
      </c>
      <c r="J502" s="161">
        <v>45627</v>
      </c>
      <c r="K502" s="161" t="s">
        <v>2145</v>
      </c>
    </row>
    <row r="503" spans="1:11" x14ac:dyDescent="0.4">
      <c r="A503" s="132">
        <v>301202048</v>
      </c>
      <c r="B503" s="165" t="s">
        <v>1084</v>
      </c>
      <c r="C503" s="117" t="s">
        <v>8</v>
      </c>
      <c r="D503" s="118" t="s">
        <v>36</v>
      </c>
      <c r="E503" s="5" t="s">
        <v>588</v>
      </c>
      <c r="F503" s="5" t="s">
        <v>906</v>
      </c>
      <c r="G503" s="4" t="s">
        <v>448</v>
      </c>
      <c r="H503" s="160" t="s">
        <v>19</v>
      </c>
      <c r="I503" s="160" t="s">
        <v>72</v>
      </c>
      <c r="J503" s="161">
        <v>45627</v>
      </c>
      <c r="K503" s="161" t="s">
        <v>2145</v>
      </c>
    </row>
    <row r="504" spans="1:11" x14ac:dyDescent="0.4">
      <c r="A504" s="132">
        <v>301286725</v>
      </c>
      <c r="B504" s="165" t="s">
        <v>1085</v>
      </c>
      <c r="C504" s="117" t="s">
        <v>8</v>
      </c>
      <c r="D504" s="118" t="s">
        <v>36</v>
      </c>
      <c r="E504" s="5" t="s">
        <v>714</v>
      </c>
      <c r="F504" s="5" t="s">
        <v>1241</v>
      </c>
      <c r="G504" s="4" t="s">
        <v>448</v>
      </c>
      <c r="H504" s="160" t="s">
        <v>19</v>
      </c>
      <c r="I504" s="160" t="s">
        <v>72</v>
      </c>
      <c r="J504" s="161">
        <v>45627</v>
      </c>
      <c r="K504" s="161" t="s">
        <v>2145</v>
      </c>
    </row>
    <row r="505" spans="1:11" x14ac:dyDescent="0.4">
      <c r="A505" s="132">
        <v>300156316</v>
      </c>
      <c r="B505" s="133" t="s">
        <v>1086</v>
      </c>
      <c r="C505" s="117" t="s">
        <v>8</v>
      </c>
      <c r="D505" s="118" t="s">
        <v>35</v>
      </c>
      <c r="E505" s="5" t="s">
        <v>854</v>
      </c>
      <c r="F505" s="5" t="s">
        <v>1205</v>
      </c>
      <c r="G505" s="4" t="s">
        <v>448</v>
      </c>
      <c r="H505" s="160" t="s">
        <v>19</v>
      </c>
      <c r="I505" s="160" t="s">
        <v>72</v>
      </c>
      <c r="J505" s="161">
        <v>45627</v>
      </c>
      <c r="K505" s="161" t="s">
        <v>2145</v>
      </c>
    </row>
    <row r="506" spans="1:11" x14ac:dyDescent="0.4">
      <c r="A506" s="132">
        <v>300098087</v>
      </c>
      <c r="B506" s="133" t="s">
        <v>1087</v>
      </c>
      <c r="C506" s="117" t="s">
        <v>2922</v>
      </c>
      <c r="D506" s="118" t="s">
        <v>56</v>
      </c>
      <c r="E506" s="5" t="s">
        <v>512</v>
      </c>
      <c r="F506" s="5" t="s">
        <v>1242</v>
      </c>
      <c r="G506" s="4" t="s">
        <v>448</v>
      </c>
      <c r="H506" s="160" t="s">
        <v>19</v>
      </c>
      <c r="I506" s="160" t="s">
        <v>72</v>
      </c>
      <c r="J506" s="161">
        <v>45627</v>
      </c>
      <c r="K506" s="161" t="s">
        <v>2145</v>
      </c>
    </row>
    <row r="507" spans="1:11" x14ac:dyDescent="0.4">
      <c r="A507" s="132">
        <v>301153869</v>
      </c>
      <c r="B507" s="133" t="s">
        <v>1088</v>
      </c>
      <c r="C507" s="117" t="s">
        <v>8</v>
      </c>
      <c r="D507" s="118" t="s">
        <v>411</v>
      </c>
      <c r="E507" s="5" t="s">
        <v>1208</v>
      </c>
      <c r="F507" s="5" t="s">
        <v>1230</v>
      </c>
      <c r="G507" s="4" t="s">
        <v>448</v>
      </c>
      <c r="H507" s="160" t="s">
        <v>19</v>
      </c>
      <c r="I507" s="160" t="s">
        <v>72</v>
      </c>
      <c r="J507" s="161">
        <v>45627</v>
      </c>
      <c r="K507" s="161" t="s">
        <v>2145</v>
      </c>
    </row>
    <row r="508" spans="1:11" x14ac:dyDescent="0.4">
      <c r="A508" s="132">
        <v>300918265</v>
      </c>
      <c r="B508" s="133" t="s">
        <v>1089</v>
      </c>
      <c r="C508" s="117" t="s">
        <v>8</v>
      </c>
      <c r="D508" s="118" t="s">
        <v>411</v>
      </c>
      <c r="E508" s="5" t="s">
        <v>1208</v>
      </c>
      <c r="F508" s="5" t="s">
        <v>1243</v>
      </c>
      <c r="G508" s="4" t="s">
        <v>448</v>
      </c>
      <c r="H508" s="160" t="s">
        <v>19</v>
      </c>
      <c r="I508" s="160" t="s">
        <v>72</v>
      </c>
      <c r="J508" s="161">
        <v>45627</v>
      </c>
      <c r="K508" s="161" t="s">
        <v>2145</v>
      </c>
    </row>
    <row r="509" spans="1:11" x14ac:dyDescent="0.4">
      <c r="A509" s="132">
        <v>300153460</v>
      </c>
      <c r="B509" s="133" t="s">
        <v>1090</v>
      </c>
      <c r="C509" s="117" t="s">
        <v>8</v>
      </c>
      <c r="D509" s="118" t="s">
        <v>35</v>
      </c>
      <c r="E509" s="5" t="s">
        <v>484</v>
      </c>
      <c r="F509" s="5" t="s">
        <v>1232</v>
      </c>
      <c r="G509" s="4" t="s">
        <v>448</v>
      </c>
      <c r="H509" s="160" t="s">
        <v>19</v>
      </c>
      <c r="I509" s="160" t="s">
        <v>72</v>
      </c>
      <c r="J509" s="161">
        <v>45627</v>
      </c>
      <c r="K509" s="161" t="s">
        <v>2145</v>
      </c>
    </row>
    <row r="510" spans="1:11" x14ac:dyDescent="0.4">
      <c r="A510" s="132">
        <v>301031309</v>
      </c>
      <c r="B510" s="133" t="s">
        <v>1091</v>
      </c>
      <c r="C510" s="117" t="s">
        <v>2922</v>
      </c>
      <c r="D510" s="118" t="s">
        <v>56</v>
      </c>
      <c r="E510" s="5" t="s">
        <v>512</v>
      </c>
      <c r="F510" s="5" t="s">
        <v>1244</v>
      </c>
      <c r="G510" s="4" t="s">
        <v>448</v>
      </c>
      <c r="H510" s="160" t="s">
        <v>19</v>
      </c>
      <c r="I510" s="160" t="s">
        <v>72</v>
      </c>
      <c r="J510" s="161">
        <v>45627</v>
      </c>
      <c r="K510" s="161" t="s">
        <v>2145</v>
      </c>
    </row>
    <row r="511" spans="1:11" x14ac:dyDescent="0.4">
      <c r="A511" s="132">
        <v>300086618</v>
      </c>
      <c r="B511" s="133" t="s">
        <v>1092</v>
      </c>
      <c r="C511" s="117" t="s">
        <v>2922</v>
      </c>
      <c r="D511" s="118" t="s">
        <v>22</v>
      </c>
      <c r="E511" s="5" t="s">
        <v>465</v>
      </c>
      <c r="F511" s="5" t="s">
        <v>585</v>
      </c>
      <c r="G511" s="4" t="s">
        <v>448</v>
      </c>
      <c r="H511" s="160" t="s">
        <v>19</v>
      </c>
      <c r="I511" s="160" t="s">
        <v>72</v>
      </c>
      <c r="J511" s="161">
        <v>45627</v>
      </c>
      <c r="K511" s="161" t="s">
        <v>2145</v>
      </c>
    </row>
    <row r="512" spans="1:11" x14ac:dyDescent="0.4">
      <c r="A512" s="132">
        <v>300128721</v>
      </c>
      <c r="B512" s="133" t="s">
        <v>1093</v>
      </c>
      <c r="C512" s="117" t="s">
        <v>8</v>
      </c>
      <c r="D512" s="118" t="s">
        <v>411</v>
      </c>
      <c r="E512" s="5" t="s">
        <v>780</v>
      </c>
      <c r="F512" s="5" t="s">
        <v>1211</v>
      </c>
      <c r="G512" s="4" t="s">
        <v>448</v>
      </c>
      <c r="H512" s="160" t="s">
        <v>19</v>
      </c>
      <c r="I512" s="160" t="s">
        <v>72</v>
      </c>
      <c r="J512" s="161">
        <v>45627</v>
      </c>
      <c r="K512" s="161" t="s">
        <v>2145</v>
      </c>
    </row>
    <row r="513" spans="1:11" x14ac:dyDescent="0.4">
      <c r="A513" s="133">
        <v>301311784</v>
      </c>
      <c r="B513" s="162" t="s">
        <v>1094</v>
      </c>
      <c r="C513" s="117" t="s">
        <v>8</v>
      </c>
      <c r="D513" s="118" t="s">
        <v>411</v>
      </c>
      <c r="E513" s="5" t="s">
        <v>780</v>
      </c>
      <c r="F513" s="5" t="s">
        <v>1211</v>
      </c>
      <c r="G513" s="4" t="s">
        <v>448</v>
      </c>
      <c r="H513" s="160" t="s">
        <v>19</v>
      </c>
      <c r="I513" s="160" t="s">
        <v>72</v>
      </c>
      <c r="J513" s="161">
        <v>45627</v>
      </c>
      <c r="K513" s="161" t="s">
        <v>2145</v>
      </c>
    </row>
    <row r="514" spans="1:11" x14ac:dyDescent="0.4">
      <c r="A514" s="132">
        <v>300343762</v>
      </c>
      <c r="B514" s="133" t="s">
        <v>1095</v>
      </c>
      <c r="C514" s="117" t="s">
        <v>8</v>
      </c>
      <c r="D514" s="118" t="s">
        <v>34</v>
      </c>
      <c r="E514" s="5" t="s">
        <v>858</v>
      </c>
      <c r="F514" s="5" t="s">
        <v>942</v>
      </c>
      <c r="G514" s="4" t="s">
        <v>448</v>
      </c>
      <c r="H514" s="160" t="s">
        <v>19</v>
      </c>
      <c r="I514" s="160" t="s">
        <v>72</v>
      </c>
      <c r="J514" s="161">
        <v>45627</v>
      </c>
      <c r="K514" s="161" t="s">
        <v>2145</v>
      </c>
    </row>
    <row r="515" spans="1:11" x14ac:dyDescent="0.4">
      <c r="A515" s="132">
        <v>301311258</v>
      </c>
      <c r="B515" s="133" t="s">
        <v>1096</v>
      </c>
      <c r="C515" s="117" t="s">
        <v>8</v>
      </c>
      <c r="D515" s="118" t="s">
        <v>411</v>
      </c>
      <c r="E515" s="5" t="s">
        <v>780</v>
      </c>
      <c r="F515" s="5" t="s">
        <v>1211</v>
      </c>
      <c r="G515" s="4" t="s">
        <v>448</v>
      </c>
      <c r="H515" s="160" t="s">
        <v>19</v>
      </c>
      <c r="I515" s="160" t="s">
        <v>72</v>
      </c>
      <c r="J515" s="161">
        <v>45627</v>
      </c>
      <c r="K515" s="161" t="s">
        <v>2145</v>
      </c>
    </row>
    <row r="516" spans="1:11" x14ac:dyDescent="0.4">
      <c r="A516" s="132">
        <v>301343421</v>
      </c>
      <c r="B516" s="133" t="s">
        <v>1097</v>
      </c>
      <c r="C516" s="117" t="s">
        <v>2920</v>
      </c>
      <c r="D516" s="118" t="s">
        <v>24</v>
      </c>
      <c r="E516" s="5" t="s">
        <v>482</v>
      </c>
      <c r="F516" s="5" t="s">
        <v>932</v>
      </c>
      <c r="G516" s="4" t="s">
        <v>448</v>
      </c>
      <c r="H516" s="160" t="s">
        <v>19</v>
      </c>
      <c r="I516" s="160" t="s">
        <v>72</v>
      </c>
      <c r="J516" s="161">
        <v>45627</v>
      </c>
      <c r="K516" s="161" t="s">
        <v>2145</v>
      </c>
    </row>
    <row r="517" spans="1:11" x14ac:dyDescent="0.4">
      <c r="A517" s="132">
        <v>300282246</v>
      </c>
      <c r="B517" s="133" t="s">
        <v>1098</v>
      </c>
      <c r="C517" s="117" t="s">
        <v>2928</v>
      </c>
      <c r="D517" s="118" t="s">
        <v>410</v>
      </c>
      <c r="E517" s="5" t="s">
        <v>461</v>
      </c>
      <c r="F517" s="5" t="s">
        <v>1245</v>
      </c>
      <c r="G517" s="4" t="s">
        <v>448</v>
      </c>
      <c r="H517" s="160" t="s">
        <v>19</v>
      </c>
      <c r="I517" s="160" t="s">
        <v>72</v>
      </c>
      <c r="J517" s="161">
        <v>45627</v>
      </c>
      <c r="K517" s="161" t="s">
        <v>2145</v>
      </c>
    </row>
    <row r="518" spans="1:11" x14ac:dyDescent="0.4">
      <c r="A518" s="132">
        <v>301339433</v>
      </c>
      <c r="B518" s="133" t="s">
        <v>224</v>
      </c>
      <c r="C518" s="117" t="s">
        <v>8</v>
      </c>
      <c r="D518" s="118" t="s">
        <v>411</v>
      </c>
      <c r="E518" s="5" t="s">
        <v>1208</v>
      </c>
      <c r="F518" s="5" t="s">
        <v>1230</v>
      </c>
      <c r="G518" s="4" t="s">
        <v>448</v>
      </c>
      <c r="H518" s="160" t="s">
        <v>19</v>
      </c>
      <c r="I518" s="160" t="s">
        <v>72</v>
      </c>
      <c r="J518" s="161">
        <v>45627</v>
      </c>
      <c r="K518" s="161" t="s">
        <v>2145</v>
      </c>
    </row>
    <row r="519" spans="1:11" x14ac:dyDescent="0.4">
      <c r="A519" s="132">
        <v>301310939</v>
      </c>
      <c r="B519" s="133" t="s">
        <v>1099</v>
      </c>
      <c r="C519" s="117" t="s">
        <v>8</v>
      </c>
      <c r="D519" s="118" t="s">
        <v>411</v>
      </c>
      <c r="E519" s="5" t="s">
        <v>780</v>
      </c>
      <c r="F519" s="5" t="s">
        <v>991</v>
      </c>
      <c r="G519" s="4" t="s">
        <v>448</v>
      </c>
      <c r="H519" s="160" t="s">
        <v>19</v>
      </c>
      <c r="I519" s="160" t="s">
        <v>72</v>
      </c>
      <c r="J519" s="161">
        <v>45627</v>
      </c>
      <c r="K519" s="161" t="s">
        <v>2145</v>
      </c>
    </row>
    <row r="520" spans="1:11" x14ac:dyDescent="0.4">
      <c r="A520" s="132">
        <v>300992810</v>
      </c>
      <c r="B520" s="133" t="s">
        <v>1100</v>
      </c>
      <c r="C520" s="117" t="s">
        <v>2920</v>
      </c>
      <c r="D520" s="118" t="s">
        <v>24</v>
      </c>
      <c r="E520" s="5" t="s">
        <v>482</v>
      </c>
      <c r="F520" s="5" t="s">
        <v>665</v>
      </c>
      <c r="G520" s="4" t="s">
        <v>448</v>
      </c>
      <c r="H520" s="160" t="s">
        <v>19</v>
      </c>
      <c r="I520" s="160" t="s">
        <v>72</v>
      </c>
      <c r="J520" s="161">
        <v>45627</v>
      </c>
      <c r="K520" s="161" t="s">
        <v>2145</v>
      </c>
    </row>
    <row r="521" spans="1:11" x14ac:dyDescent="0.4">
      <c r="A521" s="132">
        <v>300126447</v>
      </c>
      <c r="B521" s="133" t="s">
        <v>1101</v>
      </c>
      <c r="C521" s="117" t="s">
        <v>8</v>
      </c>
      <c r="D521" s="118" t="s">
        <v>411</v>
      </c>
      <c r="E521" s="5" t="s">
        <v>780</v>
      </c>
      <c r="F521" s="5" t="s">
        <v>991</v>
      </c>
      <c r="G521" s="4" t="s">
        <v>448</v>
      </c>
      <c r="H521" s="160" t="s">
        <v>19</v>
      </c>
      <c r="I521" s="160" t="s">
        <v>72</v>
      </c>
      <c r="J521" s="161">
        <v>45627</v>
      </c>
      <c r="K521" s="161" t="s">
        <v>2145</v>
      </c>
    </row>
    <row r="522" spans="1:11" x14ac:dyDescent="0.4">
      <c r="A522" s="132">
        <v>301076442</v>
      </c>
      <c r="B522" s="133" t="s">
        <v>1102</v>
      </c>
      <c r="C522" s="117" t="s">
        <v>8</v>
      </c>
      <c r="D522" s="118" t="s">
        <v>35</v>
      </c>
      <c r="E522" s="5" t="s">
        <v>861</v>
      </c>
      <c r="F522" s="5" t="s">
        <v>1246</v>
      </c>
      <c r="G522" s="4" t="s">
        <v>448</v>
      </c>
      <c r="H522" s="160" t="s">
        <v>19</v>
      </c>
      <c r="I522" s="160" t="s">
        <v>72</v>
      </c>
      <c r="J522" s="161">
        <v>45627</v>
      </c>
      <c r="K522" s="161" t="s">
        <v>2145</v>
      </c>
    </row>
    <row r="523" spans="1:11" x14ac:dyDescent="0.4">
      <c r="A523" s="132">
        <v>300655109</v>
      </c>
      <c r="B523" s="133" t="s">
        <v>1103</v>
      </c>
      <c r="C523" s="117" t="s">
        <v>2985</v>
      </c>
      <c r="D523" s="118" t="s">
        <v>29</v>
      </c>
      <c r="E523" s="5" t="s">
        <v>967</v>
      </c>
      <c r="F523" s="5" t="s">
        <v>968</v>
      </c>
      <c r="G523" s="4" t="s">
        <v>448</v>
      </c>
      <c r="H523" s="160" t="s">
        <v>19</v>
      </c>
      <c r="I523" s="160" t="s">
        <v>72</v>
      </c>
      <c r="J523" s="161">
        <v>45627</v>
      </c>
      <c r="K523" s="161" t="s">
        <v>2145</v>
      </c>
    </row>
    <row r="524" spans="1:11" x14ac:dyDescent="0.4">
      <c r="A524" s="132">
        <v>301274781</v>
      </c>
      <c r="B524" s="133" t="s">
        <v>1104</v>
      </c>
      <c r="C524" s="117" t="s">
        <v>8</v>
      </c>
      <c r="D524" s="118" t="s">
        <v>411</v>
      </c>
      <c r="E524" s="5" t="s">
        <v>1208</v>
      </c>
      <c r="F524" s="5" t="s">
        <v>1230</v>
      </c>
      <c r="G524" s="4" t="s">
        <v>448</v>
      </c>
      <c r="H524" s="160" t="s">
        <v>19</v>
      </c>
      <c r="I524" s="160" t="s">
        <v>72</v>
      </c>
      <c r="J524" s="161">
        <v>45627</v>
      </c>
      <c r="K524" s="161" t="s">
        <v>2145</v>
      </c>
    </row>
    <row r="525" spans="1:11" x14ac:dyDescent="0.4">
      <c r="A525" s="132">
        <v>300903769</v>
      </c>
      <c r="B525" s="133" t="s">
        <v>1105</v>
      </c>
      <c r="C525" s="117" t="s">
        <v>2985</v>
      </c>
      <c r="D525" s="118" t="s">
        <v>28</v>
      </c>
      <c r="E525" s="5" t="s">
        <v>943</v>
      </c>
      <c r="F525" s="5" t="s" vm="2">
        <v>1247</v>
      </c>
      <c r="G525" s="4" t="s">
        <v>448</v>
      </c>
      <c r="H525" s="160" t="s">
        <v>19</v>
      </c>
      <c r="I525" s="160" t="s">
        <v>72</v>
      </c>
      <c r="J525" s="161">
        <v>45627</v>
      </c>
      <c r="K525" s="161" t="s">
        <v>2145</v>
      </c>
    </row>
    <row r="526" spans="1:11" x14ac:dyDescent="0.4">
      <c r="A526" s="132">
        <v>301102578</v>
      </c>
      <c r="B526" s="133" t="s">
        <v>1106</v>
      </c>
      <c r="C526" s="117" t="s">
        <v>8</v>
      </c>
      <c r="D526" s="118" t="s">
        <v>411</v>
      </c>
      <c r="E526" s="5" t="s">
        <v>1208</v>
      </c>
      <c r="F526" s="5" t="s">
        <v>1243</v>
      </c>
      <c r="G526" s="4" t="s">
        <v>448</v>
      </c>
      <c r="H526" s="160" t="s">
        <v>19</v>
      </c>
      <c r="I526" s="160" t="s">
        <v>72</v>
      </c>
      <c r="J526" s="161">
        <v>45627</v>
      </c>
      <c r="K526" s="161" t="s">
        <v>2145</v>
      </c>
    </row>
    <row r="527" spans="1:11" x14ac:dyDescent="0.4">
      <c r="A527" s="132">
        <v>300573071</v>
      </c>
      <c r="B527" s="133" t="s">
        <v>1107</v>
      </c>
      <c r="C527" s="117" t="s">
        <v>2985</v>
      </c>
      <c r="D527" s="118" t="s">
        <v>408</v>
      </c>
      <c r="E527" s="5" t="s">
        <v>1216</v>
      </c>
      <c r="F527" s="5" t="s">
        <v>1233</v>
      </c>
      <c r="G527" s="4" t="s">
        <v>448</v>
      </c>
      <c r="H527" s="160" t="s">
        <v>19</v>
      </c>
      <c r="I527" s="160" t="s">
        <v>72</v>
      </c>
      <c r="J527" s="161">
        <v>45627</v>
      </c>
      <c r="K527" s="161" t="s">
        <v>2145</v>
      </c>
    </row>
    <row r="528" spans="1:11" x14ac:dyDescent="0.4">
      <c r="A528" s="132">
        <v>300797314</v>
      </c>
      <c r="B528" s="133" t="s">
        <v>1108</v>
      </c>
      <c r="C528" s="117" t="s">
        <v>2985</v>
      </c>
      <c r="D528" s="118" t="s">
        <v>408</v>
      </c>
      <c r="E528" s="5" t="s">
        <v>1216</v>
      </c>
      <c r="F528" s="5" t="s">
        <v>1217</v>
      </c>
      <c r="G528" s="4" t="s">
        <v>448</v>
      </c>
      <c r="H528" s="160" t="s">
        <v>19</v>
      </c>
      <c r="I528" s="160" t="s">
        <v>72</v>
      </c>
      <c r="J528" s="161">
        <v>45627</v>
      </c>
      <c r="K528" s="161" t="s">
        <v>2145</v>
      </c>
    </row>
    <row r="529" spans="1:11" x14ac:dyDescent="0.4">
      <c r="A529" s="132">
        <v>300796578</v>
      </c>
      <c r="B529" s="133" t="s">
        <v>1109</v>
      </c>
      <c r="C529" s="117" t="s">
        <v>2985</v>
      </c>
      <c r="D529" s="118" t="s">
        <v>408</v>
      </c>
      <c r="E529" s="5" t="s">
        <v>1216</v>
      </c>
      <c r="F529" s="5" t="s">
        <v>1217</v>
      </c>
      <c r="G529" s="4" t="s">
        <v>448</v>
      </c>
      <c r="H529" s="160" t="s">
        <v>19</v>
      </c>
      <c r="I529" s="160" t="s">
        <v>72</v>
      </c>
      <c r="J529" s="161">
        <v>45627</v>
      </c>
      <c r="K529" s="161" t="s">
        <v>2145</v>
      </c>
    </row>
    <row r="530" spans="1:11" x14ac:dyDescent="0.4">
      <c r="A530" s="132">
        <v>300795415</v>
      </c>
      <c r="B530" s="133" t="s">
        <v>1110</v>
      </c>
      <c r="C530" s="117" t="s">
        <v>2985</v>
      </c>
      <c r="D530" s="118" t="s">
        <v>408</v>
      </c>
      <c r="E530" s="5" t="s">
        <v>1216</v>
      </c>
      <c r="F530" s="5" t="s">
        <v>1217</v>
      </c>
      <c r="G530" s="4" t="s">
        <v>448</v>
      </c>
      <c r="H530" s="160" t="s">
        <v>19</v>
      </c>
      <c r="I530" s="160" t="s">
        <v>72</v>
      </c>
      <c r="J530" s="161">
        <v>45627</v>
      </c>
      <c r="K530" s="161" t="s">
        <v>2145</v>
      </c>
    </row>
    <row r="531" spans="1:11" x14ac:dyDescent="0.4">
      <c r="A531" s="132">
        <v>301479048</v>
      </c>
      <c r="B531" s="133" t="s">
        <v>1111</v>
      </c>
      <c r="C531" s="117" t="s">
        <v>2985</v>
      </c>
      <c r="D531" s="118" t="s">
        <v>28</v>
      </c>
      <c r="E531" s="5" t="s">
        <v>943</v>
      </c>
      <c r="F531" s="5" t="s">
        <v>993</v>
      </c>
      <c r="G531" s="4" t="s">
        <v>448</v>
      </c>
      <c r="H531" s="160" t="s">
        <v>19</v>
      </c>
      <c r="I531" s="160" t="s">
        <v>72</v>
      </c>
      <c r="J531" s="161">
        <v>45627</v>
      </c>
      <c r="K531" s="161" t="s">
        <v>2145</v>
      </c>
    </row>
    <row r="532" spans="1:11" x14ac:dyDescent="0.4">
      <c r="A532" s="132">
        <v>300918131</v>
      </c>
      <c r="B532" s="133" t="s">
        <v>1112</v>
      </c>
      <c r="C532" s="117" t="s">
        <v>2985</v>
      </c>
      <c r="D532" s="118" t="s">
        <v>408</v>
      </c>
      <c r="E532" s="5" t="s">
        <v>1216</v>
      </c>
      <c r="F532" s="5" t="s">
        <v>1218</v>
      </c>
      <c r="G532" s="4" t="s">
        <v>448</v>
      </c>
      <c r="H532" s="160" t="s">
        <v>19</v>
      </c>
      <c r="I532" s="160" t="s">
        <v>72</v>
      </c>
      <c r="J532" s="161">
        <v>45627</v>
      </c>
      <c r="K532" s="161" t="s">
        <v>2145</v>
      </c>
    </row>
    <row r="533" spans="1:11" x14ac:dyDescent="0.4">
      <c r="A533" s="132">
        <v>300349822</v>
      </c>
      <c r="B533" s="133" t="s">
        <v>1113</v>
      </c>
      <c r="C533" s="117" t="s">
        <v>8</v>
      </c>
      <c r="D533" s="118" t="s">
        <v>34</v>
      </c>
      <c r="E533" s="5" t="s">
        <v>858</v>
      </c>
      <c r="F533" s="5" t="s">
        <v>971</v>
      </c>
      <c r="G533" s="4" t="s">
        <v>448</v>
      </c>
      <c r="H533" s="160" t="s">
        <v>19</v>
      </c>
      <c r="I533" s="160" t="s">
        <v>72</v>
      </c>
      <c r="J533" s="161">
        <v>45627</v>
      </c>
      <c r="K533" s="161" t="s">
        <v>2145</v>
      </c>
    </row>
    <row r="534" spans="1:11" x14ac:dyDescent="0.4">
      <c r="A534" s="132">
        <v>300160641</v>
      </c>
      <c r="B534" s="133" t="s">
        <v>1114</v>
      </c>
      <c r="C534" s="117" t="s">
        <v>8</v>
      </c>
      <c r="D534" s="118" t="s">
        <v>35</v>
      </c>
      <c r="E534" s="5" t="s">
        <v>864</v>
      </c>
      <c r="F534" s="5" t="s">
        <v>1214</v>
      </c>
      <c r="G534" s="4" t="s">
        <v>448</v>
      </c>
      <c r="H534" s="160" t="s">
        <v>19</v>
      </c>
      <c r="I534" s="160" t="s">
        <v>72</v>
      </c>
      <c r="J534" s="161">
        <v>45627</v>
      </c>
      <c r="K534" s="161" t="s">
        <v>2145</v>
      </c>
    </row>
    <row r="535" spans="1:11" x14ac:dyDescent="0.4">
      <c r="A535" s="132">
        <v>301283580</v>
      </c>
      <c r="B535" s="133" t="s">
        <v>1115</v>
      </c>
      <c r="C535" s="117" t="s">
        <v>2920</v>
      </c>
      <c r="D535" s="118" t="s">
        <v>24</v>
      </c>
      <c r="E535" s="5" t="s">
        <v>482</v>
      </c>
      <c r="F535" s="5" t="s">
        <v>932</v>
      </c>
      <c r="G535" s="4" t="s">
        <v>448</v>
      </c>
      <c r="H535" s="160" t="s">
        <v>19</v>
      </c>
      <c r="I535" s="160" t="s">
        <v>72</v>
      </c>
      <c r="J535" s="161">
        <v>45627</v>
      </c>
      <c r="K535" s="161" t="s">
        <v>2145</v>
      </c>
    </row>
    <row r="536" spans="1:11" x14ac:dyDescent="0.4">
      <c r="A536" s="132">
        <v>301189024</v>
      </c>
      <c r="B536" s="133" t="s">
        <v>1116</v>
      </c>
      <c r="C536" s="117" t="s">
        <v>8</v>
      </c>
      <c r="D536" s="118" t="s">
        <v>411</v>
      </c>
      <c r="E536" s="5" t="s">
        <v>780</v>
      </c>
      <c r="F536" s="5" t="s">
        <v>1211</v>
      </c>
      <c r="G536" s="4" t="s">
        <v>448</v>
      </c>
      <c r="H536" s="160" t="s">
        <v>19</v>
      </c>
      <c r="I536" s="160" t="s">
        <v>72</v>
      </c>
      <c r="J536" s="161">
        <v>45627</v>
      </c>
      <c r="K536" s="161" t="s">
        <v>2145</v>
      </c>
    </row>
    <row r="537" spans="1:11" x14ac:dyDescent="0.4">
      <c r="A537" s="132">
        <v>301016906</v>
      </c>
      <c r="B537" s="133" t="s">
        <v>1117</v>
      </c>
      <c r="C537" s="117" t="s">
        <v>8</v>
      </c>
      <c r="D537" s="118" t="s">
        <v>411</v>
      </c>
      <c r="E537" s="5" t="s">
        <v>780</v>
      </c>
      <c r="F537" s="5" t="s">
        <v>1211</v>
      </c>
      <c r="G537" s="4" t="s">
        <v>448</v>
      </c>
      <c r="H537" s="160" t="s">
        <v>19</v>
      </c>
      <c r="I537" s="160" t="s">
        <v>72</v>
      </c>
      <c r="J537" s="161">
        <v>45627</v>
      </c>
      <c r="K537" s="161" t="s">
        <v>2145</v>
      </c>
    </row>
    <row r="538" spans="1:11" x14ac:dyDescent="0.4">
      <c r="A538" s="132">
        <v>300126264</v>
      </c>
      <c r="B538" s="133" t="s">
        <v>1118</v>
      </c>
      <c r="C538" s="117" t="s">
        <v>8</v>
      </c>
      <c r="D538" s="118" t="s">
        <v>411</v>
      </c>
      <c r="E538" s="5" t="s">
        <v>780</v>
      </c>
      <c r="F538" s="5" t="s">
        <v>1211</v>
      </c>
      <c r="G538" s="4" t="s">
        <v>448</v>
      </c>
      <c r="H538" s="160" t="s">
        <v>19</v>
      </c>
      <c r="I538" s="160" t="s">
        <v>72</v>
      </c>
      <c r="J538" s="161">
        <v>45627</v>
      </c>
      <c r="K538" s="161" t="s">
        <v>2145</v>
      </c>
    </row>
    <row r="539" spans="1:11" x14ac:dyDescent="0.4">
      <c r="A539" s="132">
        <v>301274910</v>
      </c>
      <c r="B539" s="133" t="s">
        <v>1119</v>
      </c>
      <c r="C539" s="117" t="s">
        <v>2920</v>
      </c>
      <c r="D539" s="118" t="s">
        <v>24</v>
      </c>
      <c r="E539" s="5" t="s">
        <v>856</v>
      </c>
      <c r="F539" s="5" t="s">
        <v>509</v>
      </c>
      <c r="G539" s="4" t="s">
        <v>448</v>
      </c>
      <c r="H539" s="160" t="s">
        <v>19</v>
      </c>
      <c r="I539" s="160" t="s">
        <v>72</v>
      </c>
      <c r="J539" s="161">
        <v>45627</v>
      </c>
      <c r="K539" s="161" t="s">
        <v>2145</v>
      </c>
    </row>
    <row r="540" spans="1:11" x14ac:dyDescent="0.4">
      <c r="A540" s="132">
        <v>301293786</v>
      </c>
      <c r="B540" s="133" t="s">
        <v>1120</v>
      </c>
      <c r="C540" s="117" t="s">
        <v>2920</v>
      </c>
      <c r="D540" s="118" t="s">
        <v>24</v>
      </c>
      <c r="E540" s="5" t="s">
        <v>930</v>
      </c>
      <c r="F540" s="5" t="s">
        <v>1248</v>
      </c>
      <c r="G540" s="4" t="s">
        <v>448</v>
      </c>
      <c r="H540" s="160" t="s">
        <v>19</v>
      </c>
      <c r="I540" s="160" t="s">
        <v>72</v>
      </c>
      <c r="J540" s="161">
        <v>45627</v>
      </c>
      <c r="K540" s="161" t="s">
        <v>2145</v>
      </c>
    </row>
    <row r="541" spans="1:11" x14ac:dyDescent="0.4">
      <c r="A541" s="132">
        <v>300143414</v>
      </c>
      <c r="B541" s="133" t="s">
        <v>1121</v>
      </c>
      <c r="C541" s="117" t="s">
        <v>8</v>
      </c>
      <c r="D541" s="118" t="s">
        <v>411</v>
      </c>
      <c r="E541" s="5" t="s">
        <v>1208</v>
      </c>
      <c r="F541" s="5" t="s">
        <v>1230</v>
      </c>
      <c r="G541" s="4" t="s">
        <v>448</v>
      </c>
      <c r="H541" s="160" t="s">
        <v>19</v>
      </c>
      <c r="I541" s="160" t="s">
        <v>72</v>
      </c>
      <c r="J541" s="161">
        <v>45627</v>
      </c>
      <c r="K541" s="161" t="s">
        <v>2145</v>
      </c>
    </row>
    <row r="542" spans="1:11" x14ac:dyDescent="0.4">
      <c r="A542" s="132">
        <v>300091957</v>
      </c>
      <c r="B542" s="133" t="s">
        <v>1122</v>
      </c>
      <c r="C542" s="117" t="s">
        <v>2922</v>
      </c>
      <c r="D542" s="118" t="s">
        <v>15</v>
      </c>
      <c r="E542" s="5" t="s">
        <v>686</v>
      </c>
      <c r="F542" s="5" t="s">
        <v>1226</v>
      </c>
      <c r="G542" s="4" t="s">
        <v>448</v>
      </c>
      <c r="H542" s="160" t="s">
        <v>19</v>
      </c>
      <c r="I542" s="160" t="s">
        <v>72</v>
      </c>
      <c r="J542" s="161">
        <v>45627</v>
      </c>
      <c r="K542" s="161" t="s">
        <v>2145</v>
      </c>
    </row>
    <row r="543" spans="1:11" x14ac:dyDescent="0.4">
      <c r="A543" s="132">
        <v>301030120</v>
      </c>
      <c r="B543" s="133" t="s">
        <v>1123</v>
      </c>
      <c r="C543" s="117" t="s">
        <v>2920</v>
      </c>
      <c r="D543" s="118" t="s">
        <v>24</v>
      </c>
      <c r="E543" s="5" t="s">
        <v>856</v>
      </c>
      <c r="F543" s="5" t="s">
        <v>995</v>
      </c>
      <c r="G543" s="4" t="s">
        <v>448</v>
      </c>
      <c r="H543" s="160" t="s">
        <v>19</v>
      </c>
      <c r="I543" s="160" t="s">
        <v>72</v>
      </c>
      <c r="J543" s="161">
        <v>45627</v>
      </c>
      <c r="K543" s="161" t="s">
        <v>2145</v>
      </c>
    </row>
    <row r="544" spans="1:11" x14ac:dyDescent="0.4">
      <c r="A544" s="132">
        <v>300142528</v>
      </c>
      <c r="B544" s="133" t="s">
        <v>1124</v>
      </c>
      <c r="C544" s="117" t="s">
        <v>8</v>
      </c>
      <c r="D544" s="118" t="s">
        <v>411</v>
      </c>
      <c r="E544" s="5" t="s">
        <v>1208</v>
      </c>
      <c r="F544" s="5" t="s">
        <v>1230</v>
      </c>
      <c r="G544" s="4" t="s">
        <v>448</v>
      </c>
      <c r="H544" s="160" t="s">
        <v>19</v>
      </c>
      <c r="I544" s="160" t="s">
        <v>72</v>
      </c>
      <c r="J544" s="161">
        <v>45627</v>
      </c>
      <c r="K544" s="161" t="s">
        <v>2145</v>
      </c>
    </row>
    <row r="545" spans="1:11" x14ac:dyDescent="0.4">
      <c r="A545" s="132">
        <v>301303921</v>
      </c>
      <c r="B545" s="133" t="s">
        <v>1125</v>
      </c>
      <c r="C545" s="117" t="s">
        <v>2920</v>
      </c>
      <c r="D545" s="118" t="s">
        <v>24</v>
      </c>
      <c r="E545" s="5" t="s">
        <v>561</v>
      </c>
      <c r="F545" s="5" t="s">
        <v>1249</v>
      </c>
      <c r="G545" s="4" t="s">
        <v>448</v>
      </c>
      <c r="H545" s="160" t="s">
        <v>19</v>
      </c>
      <c r="I545" s="160" t="s">
        <v>72</v>
      </c>
      <c r="J545" s="161">
        <v>45627</v>
      </c>
      <c r="K545" s="161" t="s">
        <v>2145</v>
      </c>
    </row>
    <row r="546" spans="1:11" x14ac:dyDescent="0.4">
      <c r="A546" s="132">
        <v>300770677</v>
      </c>
      <c r="B546" s="133" t="s">
        <v>1126</v>
      </c>
      <c r="C546" s="117" t="s">
        <v>2920</v>
      </c>
      <c r="D546" s="118" t="s">
        <v>57</v>
      </c>
      <c r="E546" s="5" t="s">
        <v>451</v>
      </c>
      <c r="F546" s="5" t="s">
        <v>1250</v>
      </c>
      <c r="G546" s="4" t="s">
        <v>448</v>
      </c>
      <c r="H546" s="160" t="s">
        <v>19</v>
      </c>
      <c r="I546" s="160" t="s">
        <v>72</v>
      </c>
      <c r="J546" s="161">
        <v>45627</v>
      </c>
      <c r="K546" s="161" t="s">
        <v>2145</v>
      </c>
    </row>
    <row r="547" spans="1:11" x14ac:dyDescent="0.4">
      <c r="A547" s="132">
        <v>301290320</v>
      </c>
      <c r="B547" s="133" t="s">
        <v>1127</v>
      </c>
      <c r="C547" s="117" t="s">
        <v>2920</v>
      </c>
      <c r="D547" s="118" t="s">
        <v>23</v>
      </c>
      <c r="E547" s="5" t="s">
        <v>451</v>
      </c>
      <c r="F547" s="5" t="s">
        <v>567</v>
      </c>
      <c r="G547" s="4" t="s">
        <v>448</v>
      </c>
      <c r="H547" s="160" t="s">
        <v>19</v>
      </c>
      <c r="I547" s="160" t="s">
        <v>72</v>
      </c>
      <c r="J547" s="161">
        <v>45627</v>
      </c>
      <c r="K547" s="161" t="s">
        <v>2145</v>
      </c>
    </row>
    <row r="548" spans="1:11" x14ac:dyDescent="0.4">
      <c r="A548" s="132">
        <v>301563746</v>
      </c>
      <c r="B548" s="133" t="s">
        <v>1128</v>
      </c>
      <c r="C548" s="117" t="s">
        <v>2985</v>
      </c>
      <c r="D548" s="118" t="s">
        <v>28</v>
      </c>
      <c r="E548" s="5" t="s">
        <v>943</v>
      </c>
      <c r="F548" s="5" t="s" vm="1">
        <v>490</v>
      </c>
      <c r="G548" s="4" t="s">
        <v>459</v>
      </c>
      <c r="H548" s="160" t="s">
        <v>19</v>
      </c>
      <c r="I548" s="160" t="s">
        <v>72</v>
      </c>
      <c r="J548" s="161">
        <v>45627</v>
      </c>
      <c r="K548" s="161" t="s">
        <v>2145</v>
      </c>
    </row>
    <row r="549" spans="1:11" x14ac:dyDescent="0.4">
      <c r="A549" s="132">
        <v>300626608</v>
      </c>
      <c r="B549" s="133" t="s">
        <v>1129</v>
      </c>
      <c r="C549" s="117" t="s">
        <v>2985</v>
      </c>
      <c r="D549" s="118" t="s">
        <v>28</v>
      </c>
      <c r="E549" s="5" t="s">
        <v>943</v>
      </c>
      <c r="F549" s="5" t="s" vm="1">
        <v>490</v>
      </c>
      <c r="G549" s="4" t="s">
        <v>448</v>
      </c>
      <c r="H549" s="160" t="s">
        <v>19</v>
      </c>
      <c r="I549" s="160" t="s">
        <v>72</v>
      </c>
      <c r="J549" s="161">
        <v>45627</v>
      </c>
      <c r="K549" s="161" t="s">
        <v>2145</v>
      </c>
    </row>
    <row r="550" spans="1:11" x14ac:dyDescent="0.4">
      <c r="A550" s="132">
        <v>301356022</v>
      </c>
      <c r="B550" s="133" t="s">
        <v>1130</v>
      </c>
      <c r="C550" s="117" t="s">
        <v>2928</v>
      </c>
      <c r="D550" s="118" t="s">
        <v>33</v>
      </c>
      <c r="E550" s="5" t="s">
        <v>454</v>
      </c>
      <c r="F550" s="5" t="s">
        <v>1215</v>
      </c>
      <c r="G550" s="4" t="s">
        <v>448</v>
      </c>
      <c r="H550" s="160" t="s">
        <v>19</v>
      </c>
      <c r="I550" s="160" t="s">
        <v>72</v>
      </c>
      <c r="J550" s="161">
        <v>45627</v>
      </c>
      <c r="K550" s="161" t="s">
        <v>2145</v>
      </c>
    </row>
    <row r="551" spans="1:11" x14ac:dyDescent="0.4">
      <c r="A551" s="132">
        <v>301331693</v>
      </c>
      <c r="B551" s="133" t="s">
        <v>1131</v>
      </c>
      <c r="C551" s="117" t="s">
        <v>2928</v>
      </c>
      <c r="D551" s="118" t="s">
        <v>31</v>
      </c>
      <c r="E551" s="5" t="s">
        <v>768</v>
      </c>
      <c r="F551" s="5" t="s">
        <v>1251</v>
      </c>
      <c r="G551" s="4" t="s">
        <v>448</v>
      </c>
      <c r="H551" s="160" t="s">
        <v>19</v>
      </c>
      <c r="I551" s="160" t="s">
        <v>72</v>
      </c>
      <c r="J551" s="161">
        <v>45627</v>
      </c>
      <c r="K551" s="161" t="s">
        <v>2145</v>
      </c>
    </row>
    <row r="552" spans="1:11" x14ac:dyDescent="0.4">
      <c r="A552" s="132">
        <v>301298087</v>
      </c>
      <c r="B552" s="133" t="s">
        <v>1132</v>
      </c>
      <c r="C552" s="117" t="s">
        <v>2920</v>
      </c>
      <c r="D552" s="118" t="s">
        <v>23</v>
      </c>
      <c r="E552" s="5" t="s">
        <v>872</v>
      </c>
      <c r="F552" s="5" t="s">
        <v>568</v>
      </c>
      <c r="G552" s="4" t="s">
        <v>448</v>
      </c>
      <c r="H552" s="160" t="s">
        <v>19</v>
      </c>
      <c r="I552" s="160" t="s">
        <v>72</v>
      </c>
      <c r="J552" s="161">
        <v>45627</v>
      </c>
      <c r="K552" s="161" t="s">
        <v>2145</v>
      </c>
    </row>
    <row r="553" spans="1:11" x14ac:dyDescent="0.4">
      <c r="A553" s="132">
        <v>301206660</v>
      </c>
      <c r="B553" s="133" t="s">
        <v>1133</v>
      </c>
      <c r="C553" s="117" t="s">
        <v>2920</v>
      </c>
      <c r="D553" s="118" t="s">
        <v>24</v>
      </c>
      <c r="E553" s="5" t="s">
        <v>856</v>
      </c>
      <c r="F553" s="5" t="s">
        <v>938</v>
      </c>
      <c r="G553" s="4" t="s">
        <v>448</v>
      </c>
      <c r="H553" s="160" t="s">
        <v>19</v>
      </c>
      <c r="I553" s="160" t="s">
        <v>72</v>
      </c>
      <c r="J553" s="161">
        <v>45627</v>
      </c>
      <c r="K553" s="161" t="s">
        <v>2145</v>
      </c>
    </row>
    <row r="554" spans="1:11" x14ac:dyDescent="0.4">
      <c r="A554" s="132">
        <v>300928503</v>
      </c>
      <c r="B554" s="133" t="s">
        <v>1134</v>
      </c>
      <c r="C554" s="117" t="s">
        <v>8</v>
      </c>
      <c r="D554" s="118" t="s">
        <v>35</v>
      </c>
      <c r="E554" s="5" t="s">
        <v>864</v>
      </c>
      <c r="F554" s="5" t="s">
        <v>1252</v>
      </c>
      <c r="G554" s="4" t="s">
        <v>448</v>
      </c>
      <c r="H554" s="160" t="s">
        <v>19</v>
      </c>
      <c r="I554" s="160" t="s">
        <v>72</v>
      </c>
      <c r="J554" s="161">
        <v>45627</v>
      </c>
      <c r="K554" s="161" t="s">
        <v>2145</v>
      </c>
    </row>
    <row r="555" spans="1:11" x14ac:dyDescent="0.4">
      <c r="A555" s="132">
        <v>301442869</v>
      </c>
      <c r="B555" s="133" t="s">
        <v>1135</v>
      </c>
      <c r="C555" s="117" t="s">
        <v>2920</v>
      </c>
      <c r="D555" s="118" t="s">
        <v>24</v>
      </c>
      <c r="E555" s="5" t="s">
        <v>482</v>
      </c>
      <c r="F555" s="5" t="s">
        <v>563</v>
      </c>
      <c r="G555" s="4" t="s">
        <v>448</v>
      </c>
      <c r="H555" s="160" t="s">
        <v>19</v>
      </c>
      <c r="I555" s="160" t="s">
        <v>72</v>
      </c>
      <c r="J555" s="161">
        <v>45627</v>
      </c>
      <c r="K555" s="161" t="s">
        <v>2145</v>
      </c>
    </row>
    <row r="556" spans="1:11" x14ac:dyDescent="0.4">
      <c r="A556" s="132">
        <v>300144884</v>
      </c>
      <c r="B556" s="133" t="s">
        <v>1136</v>
      </c>
      <c r="C556" s="117" t="s">
        <v>8</v>
      </c>
      <c r="D556" s="118" t="s">
        <v>36</v>
      </c>
      <c r="E556" s="5" t="s">
        <v>697</v>
      </c>
      <c r="F556" s="5" t="s">
        <v>702</v>
      </c>
      <c r="G556" s="4" t="s">
        <v>448</v>
      </c>
      <c r="H556" s="160" t="s">
        <v>19</v>
      </c>
      <c r="I556" s="160" t="s">
        <v>72</v>
      </c>
      <c r="J556" s="161">
        <v>45627</v>
      </c>
      <c r="K556" s="161" t="s">
        <v>2145</v>
      </c>
    </row>
    <row r="557" spans="1:11" x14ac:dyDescent="0.4">
      <c r="A557" s="132">
        <v>300145753</v>
      </c>
      <c r="B557" s="133" t="s">
        <v>1137</v>
      </c>
      <c r="C557" s="117" t="s">
        <v>8</v>
      </c>
      <c r="D557" s="118" t="s">
        <v>36</v>
      </c>
      <c r="E557" s="5" t="s">
        <v>588</v>
      </c>
      <c r="F557" s="5" t="s">
        <v>906</v>
      </c>
      <c r="G557" s="4" t="s">
        <v>448</v>
      </c>
      <c r="H557" s="160" t="s">
        <v>19</v>
      </c>
      <c r="I557" s="160" t="s">
        <v>72</v>
      </c>
      <c r="J557" s="161">
        <v>45627</v>
      </c>
      <c r="K557" s="161" t="s">
        <v>2145</v>
      </c>
    </row>
    <row r="558" spans="1:11" x14ac:dyDescent="0.4">
      <c r="A558" s="132">
        <v>301298095</v>
      </c>
      <c r="B558" s="133" t="s">
        <v>1138</v>
      </c>
      <c r="C558" s="117" t="s">
        <v>8</v>
      </c>
      <c r="D558" s="118" t="s">
        <v>411</v>
      </c>
      <c r="E558" s="5" t="s">
        <v>780</v>
      </c>
      <c r="F558" s="5" t="s">
        <v>782</v>
      </c>
      <c r="G558" s="4" t="s">
        <v>448</v>
      </c>
      <c r="H558" s="160" t="s">
        <v>19</v>
      </c>
      <c r="I558" s="160" t="s">
        <v>72</v>
      </c>
      <c r="J558" s="161">
        <v>45627</v>
      </c>
      <c r="K558" s="161" t="s">
        <v>2145</v>
      </c>
    </row>
    <row r="559" spans="1:11" x14ac:dyDescent="0.4">
      <c r="A559" s="132">
        <v>300348942</v>
      </c>
      <c r="B559" s="133" t="s">
        <v>1139</v>
      </c>
      <c r="C559" s="117" t="s">
        <v>8</v>
      </c>
      <c r="D559" s="118" t="s">
        <v>34</v>
      </c>
      <c r="E559" s="5" t="s">
        <v>858</v>
      </c>
      <c r="F559" s="5" t="s">
        <v>942</v>
      </c>
      <c r="G559" s="4" t="s">
        <v>448</v>
      </c>
      <c r="H559" s="160" t="s">
        <v>19</v>
      </c>
      <c r="I559" s="160" t="s">
        <v>72</v>
      </c>
      <c r="J559" s="161">
        <v>45627</v>
      </c>
      <c r="K559" s="161" t="s">
        <v>2145</v>
      </c>
    </row>
    <row r="560" spans="1:11" x14ac:dyDescent="0.4">
      <c r="A560" s="132">
        <v>300349716</v>
      </c>
      <c r="B560" s="133" t="s">
        <v>1140</v>
      </c>
      <c r="C560" s="117" t="s">
        <v>8</v>
      </c>
      <c r="D560" s="118" t="s">
        <v>34</v>
      </c>
      <c r="E560" s="5" t="s">
        <v>858</v>
      </c>
      <c r="F560" s="5" t="s">
        <v>942</v>
      </c>
      <c r="G560" s="4" t="s">
        <v>448</v>
      </c>
      <c r="H560" s="160" t="s">
        <v>19</v>
      </c>
      <c r="I560" s="160" t="s">
        <v>72</v>
      </c>
      <c r="J560" s="161">
        <v>45627</v>
      </c>
      <c r="K560" s="161" t="s">
        <v>2145</v>
      </c>
    </row>
    <row r="561" spans="1:11" x14ac:dyDescent="0.4">
      <c r="A561" s="132">
        <v>300092075</v>
      </c>
      <c r="B561" s="133" t="s">
        <v>1141</v>
      </c>
      <c r="C561" s="117" t="s">
        <v>2922</v>
      </c>
      <c r="D561" s="118" t="s">
        <v>15</v>
      </c>
      <c r="E561" s="5" t="s">
        <v>686</v>
      </c>
      <c r="F561" s="5" t="s">
        <v>1226</v>
      </c>
      <c r="G561" s="4" t="s">
        <v>448</v>
      </c>
      <c r="H561" s="160" t="s">
        <v>19</v>
      </c>
      <c r="I561" s="160" t="s">
        <v>72</v>
      </c>
      <c r="J561" s="161">
        <v>45627</v>
      </c>
      <c r="K561" s="161" t="s">
        <v>2145</v>
      </c>
    </row>
    <row r="562" spans="1:11" x14ac:dyDescent="0.4">
      <c r="A562" s="132">
        <v>301315508</v>
      </c>
      <c r="B562" s="133" t="s">
        <v>1142</v>
      </c>
      <c r="C562" s="117" t="s">
        <v>2922</v>
      </c>
      <c r="D562" s="118" t="s">
        <v>18</v>
      </c>
      <c r="E562" s="5" t="s">
        <v>850</v>
      </c>
      <c r="F562" s="5" t="s">
        <v>1224</v>
      </c>
      <c r="G562" s="4" t="s">
        <v>448</v>
      </c>
      <c r="H562" s="160" t="s">
        <v>19</v>
      </c>
      <c r="I562" s="160" t="s">
        <v>72</v>
      </c>
      <c r="J562" s="161">
        <v>45627</v>
      </c>
      <c r="K562" s="161" t="s">
        <v>2145</v>
      </c>
    </row>
    <row r="563" spans="1:11" x14ac:dyDescent="0.4">
      <c r="A563" s="132">
        <v>301131598</v>
      </c>
      <c r="B563" s="133" t="s">
        <v>1143</v>
      </c>
      <c r="C563" s="117" t="s">
        <v>8</v>
      </c>
      <c r="D563" s="118" t="s">
        <v>411</v>
      </c>
      <c r="E563" s="5" t="s">
        <v>780</v>
      </c>
      <c r="F563" s="5" t="s">
        <v>782</v>
      </c>
      <c r="G563" s="4" t="s">
        <v>448</v>
      </c>
      <c r="H563" s="160" t="s">
        <v>19</v>
      </c>
      <c r="I563" s="160" t="s">
        <v>72</v>
      </c>
      <c r="J563" s="161">
        <v>45627</v>
      </c>
      <c r="K563" s="161" t="s">
        <v>2145</v>
      </c>
    </row>
    <row r="564" spans="1:11" x14ac:dyDescent="0.4">
      <c r="A564" s="132">
        <v>300349666</v>
      </c>
      <c r="B564" s="133" t="s">
        <v>1144</v>
      </c>
      <c r="C564" s="117" t="s">
        <v>8</v>
      </c>
      <c r="D564" s="118" t="s">
        <v>34</v>
      </c>
      <c r="E564" s="5" t="s">
        <v>858</v>
      </c>
      <c r="F564" s="5" t="s">
        <v>971</v>
      </c>
      <c r="G564" s="4" t="s">
        <v>448</v>
      </c>
      <c r="H564" s="160" t="s">
        <v>19</v>
      </c>
      <c r="I564" s="160" t="s">
        <v>72</v>
      </c>
      <c r="J564" s="161">
        <v>45627</v>
      </c>
      <c r="K564" s="161" t="s">
        <v>2145</v>
      </c>
    </row>
    <row r="565" spans="1:11" x14ac:dyDescent="0.4">
      <c r="A565" s="132">
        <v>300349086</v>
      </c>
      <c r="B565" s="133" t="s">
        <v>1145</v>
      </c>
      <c r="C565" s="117" t="s">
        <v>8</v>
      </c>
      <c r="D565" s="118" t="s">
        <v>34</v>
      </c>
      <c r="E565" s="5" t="s">
        <v>858</v>
      </c>
      <c r="F565" s="5" t="s">
        <v>942</v>
      </c>
      <c r="G565" s="4" t="s">
        <v>448</v>
      </c>
      <c r="H565" s="160" t="s">
        <v>19</v>
      </c>
      <c r="I565" s="160" t="s">
        <v>72</v>
      </c>
      <c r="J565" s="161">
        <v>45627</v>
      </c>
      <c r="K565" s="161" t="s">
        <v>2145</v>
      </c>
    </row>
    <row r="566" spans="1:11" x14ac:dyDescent="0.4">
      <c r="A566" s="132">
        <v>300904514</v>
      </c>
      <c r="B566" s="133" t="s">
        <v>1146</v>
      </c>
      <c r="C566" s="117" t="s">
        <v>8</v>
      </c>
      <c r="D566" s="118" t="s">
        <v>34</v>
      </c>
      <c r="E566" s="5" t="s">
        <v>858</v>
      </c>
      <c r="F566" s="5" t="s">
        <v>971</v>
      </c>
      <c r="G566" s="4" t="s">
        <v>448</v>
      </c>
      <c r="H566" s="160" t="s">
        <v>19</v>
      </c>
      <c r="I566" s="160" t="s">
        <v>72</v>
      </c>
      <c r="J566" s="161">
        <v>45627</v>
      </c>
      <c r="K566" s="161" t="s">
        <v>2145</v>
      </c>
    </row>
    <row r="567" spans="1:11" x14ac:dyDescent="0.4">
      <c r="A567" s="132">
        <v>300903609</v>
      </c>
      <c r="B567" s="133" t="s">
        <v>1147</v>
      </c>
      <c r="C567" s="117" t="s">
        <v>2922</v>
      </c>
      <c r="D567" s="118" t="s">
        <v>20</v>
      </c>
      <c r="E567" s="5" t="s">
        <v>899</v>
      </c>
      <c r="F567" s="5" t="s">
        <v>1212</v>
      </c>
      <c r="G567" s="4" t="s">
        <v>448</v>
      </c>
      <c r="H567" s="160" t="s">
        <v>19</v>
      </c>
      <c r="I567" s="160" t="s">
        <v>72</v>
      </c>
      <c r="J567" s="161">
        <v>45627</v>
      </c>
      <c r="K567" s="161" t="s">
        <v>2145</v>
      </c>
    </row>
    <row r="568" spans="1:11" x14ac:dyDescent="0.4">
      <c r="A568" s="162">
        <v>300164641</v>
      </c>
      <c r="B568" s="162" t="s">
        <v>1148</v>
      </c>
      <c r="C568" s="117" t="s">
        <v>2922</v>
      </c>
      <c r="D568" s="118" t="s">
        <v>20</v>
      </c>
      <c r="E568" s="5" t="s">
        <v>899</v>
      </c>
      <c r="F568" s="5" t="s">
        <v>1253</v>
      </c>
      <c r="G568" s="4" t="s">
        <v>448</v>
      </c>
      <c r="H568" s="160" t="s">
        <v>19</v>
      </c>
      <c r="I568" s="160" t="s">
        <v>72</v>
      </c>
      <c r="J568" s="161">
        <v>45627</v>
      </c>
      <c r="K568" s="161" t="s">
        <v>2145</v>
      </c>
    </row>
    <row r="569" spans="1:11" x14ac:dyDescent="0.4">
      <c r="A569" s="162">
        <v>301335896</v>
      </c>
      <c r="B569" s="162" t="s">
        <v>1149</v>
      </c>
      <c r="C569" s="117" t="s">
        <v>2922</v>
      </c>
      <c r="D569" s="118" t="s">
        <v>15</v>
      </c>
      <c r="E569" s="5" t="s">
        <v>686</v>
      </c>
      <c r="F569" s="5" t="s">
        <v>696</v>
      </c>
      <c r="G569" s="4" t="s">
        <v>448</v>
      </c>
      <c r="H569" s="160" t="s">
        <v>19</v>
      </c>
      <c r="I569" s="160" t="s">
        <v>72</v>
      </c>
      <c r="J569" s="161">
        <v>45627</v>
      </c>
      <c r="K569" s="161" t="s">
        <v>2145</v>
      </c>
    </row>
    <row r="570" spans="1:11" x14ac:dyDescent="0.4">
      <c r="A570" s="162">
        <v>300311257</v>
      </c>
      <c r="B570" s="162" t="s">
        <v>1150</v>
      </c>
      <c r="C570" s="117" t="s">
        <v>2928</v>
      </c>
      <c r="D570" s="118" t="s">
        <v>410</v>
      </c>
      <c r="E570" s="5" t="s">
        <v>461</v>
      </c>
      <c r="F570" s="5" t="s">
        <v>1245</v>
      </c>
      <c r="G570" s="4" t="s">
        <v>448</v>
      </c>
      <c r="H570" s="160" t="s">
        <v>19</v>
      </c>
      <c r="I570" s="160" t="s">
        <v>72</v>
      </c>
      <c r="J570" s="161">
        <v>45627</v>
      </c>
      <c r="K570" s="161" t="s">
        <v>2145</v>
      </c>
    </row>
    <row r="571" spans="1:11" x14ac:dyDescent="0.4">
      <c r="A571" s="162">
        <v>301278133</v>
      </c>
      <c r="B571" s="162" t="s">
        <v>1151</v>
      </c>
      <c r="C571" s="117" t="s">
        <v>2922</v>
      </c>
      <c r="D571" s="118" t="s">
        <v>22</v>
      </c>
      <c r="E571" s="5" t="s">
        <v>465</v>
      </c>
      <c r="F571" s="5" t="s">
        <v>585</v>
      </c>
      <c r="G571" s="4" t="s">
        <v>448</v>
      </c>
      <c r="H571" s="160" t="s">
        <v>19</v>
      </c>
      <c r="I571" s="160" t="s">
        <v>72</v>
      </c>
      <c r="J571" s="161">
        <v>45627</v>
      </c>
      <c r="K571" s="161" t="s">
        <v>2145</v>
      </c>
    </row>
    <row r="572" spans="1:11" x14ac:dyDescent="0.4">
      <c r="A572" s="162">
        <v>300092963</v>
      </c>
      <c r="B572" s="162" t="s">
        <v>1152</v>
      </c>
      <c r="C572" s="117" t="s">
        <v>2922</v>
      </c>
      <c r="D572" s="118" t="s">
        <v>15</v>
      </c>
      <c r="E572" s="5" t="s">
        <v>690</v>
      </c>
      <c r="F572" s="5" t="s">
        <v>1254</v>
      </c>
      <c r="G572" s="4" t="s">
        <v>448</v>
      </c>
      <c r="H572" s="160" t="s">
        <v>19</v>
      </c>
      <c r="I572" s="160" t="s">
        <v>72</v>
      </c>
      <c r="J572" s="161">
        <v>45627</v>
      </c>
      <c r="K572" s="161" t="s">
        <v>2145</v>
      </c>
    </row>
    <row r="573" spans="1:11" x14ac:dyDescent="0.4">
      <c r="A573" s="162">
        <v>300825502</v>
      </c>
      <c r="B573" s="162" t="s">
        <v>1153</v>
      </c>
      <c r="C573" s="117" t="s">
        <v>2920</v>
      </c>
      <c r="D573" s="118" t="s">
        <v>58</v>
      </c>
      <c r="E573" s="5" t="s">
        <v>480</v>
      </c>
      <c r="F573" s="5" t="s">
        <v>1255</v>
      </c>
      <c r="G573" s="4" t="s">
        <v>448</v>
      </c>
      <c r="H573" s="160" t="s">
        <v>19</v>
      </c>
      <c r="I573" s="160" t="s">
        <v>72</v>
      </c>
      <c r="J573" s="161">
        <v>45627</v>
      </c>
      <c r="K573" s="161" t="s">
        <v>2145</v>
      </c>
    </row>
    <row r="574" spans="1:11" x14ac:dyDescent="0.4">
      <c r="A574" s="162">
        <v>300349322</v>
      </c>
      <c r="B574" s="162" t="s">
        <v>1154</v>
      </c>
      <c r="C574" s="117" t="s">
        <v>8</v>
      </c>
      <c r="D574" s="118" t="s">
        <v>34</v>
      </c>
      <c r="E574" s="5" t="s">
        <v>858</v>
      </c>
      <c r="F574" s="5" t="s">
        <v>992</v>
      </c>
      <c r="G574" s="4" t="s">
        <v>448</v>
      </c>
      <c r="H574" s="160" t="s">
        <v>19</v>
      </c>
      <c r="I574" s="160" t="s">
        <v>72</v>
      </c>
      <c r="J574" s="161">
        <v>45627</v>
      </c>
      <c r="K574" s="161" t="s">
        <v>2145</v>
      </c>
    </row>
    <row r="575" spans="1:11" x14ac:dyDescent="0.4">
      <c r="A575" s="162">
        <v>300795480</v>
      </c>
      <c r="B575" s="162" t="s">
        <v>1155</v>
      </c>
      <c r="C575" s="117" t="s">
        <v>2985</v>
      </c>
      <c r="D575" s="118" t="s">
        <v>408</v>
      </c>
      <c r="E575" s="5" t="s">
        <v>1216</v>
      </c>
      <c r="F575" s="5" t="s">
        <v>1217</v>
      </c>
      <c r="G575" s="4" t="s">
        <v>448</v>
      </c>
      <c r="H575" s="160" t="s">
        <v>19</v>
      </c>
      <c r="I575" s="160" t="s">
        <v>72</v>
      </c>
      <c r="J575" s="161">
        <v>45627</v>
      </c>
      <c r="K575" s="161" t="s">
        <v>2145</v>
      </c>
    </row>
    <row r="576" spans="1:11" x14ac:dyDescent="0.4">
      <c r="A576" s="162">
        <v>301023195</v>
      </c>
      <c r="B576" s="162" t="s">
        <v>1156</v>
      </c>
      <c r="C576" s="117" t="s">
        <v>2922</v>
      </c>
      <c r="D576" s="118" t="s">
        <v>22</v>
      </c>
      <c r="E576" s="5" t="s">
        <v>465</v>
      </c>
      <c r="F576" s="5" t="s">
        <v>1256</v>
      </c>
      <c r="G576" s="4" t="s">
        <v>448</v>
      </c>
      <c r="H576" s="160" t="s">
        <v>19</v>
      </c>
      <c r="I576" s="160" t="s">
        <v>72</v>
      </c>
      <c r="J576" s="161">
        <v>45627</v>
      </c>
      <c r="K576" s="161" t="s">
        <v>2145</v>
      </c>
    </row>
    <row r="577" spans="1:11" x14ac:dyDescent="0.4">
      <c r="A577" s="162">
        <v>300714882</v>
      </c>
      <c r="B577" s="162" t="s">
        <v>1157</v>
      </c>
      <c r="C577" s="117" t="s">
        <v>2985</v>
      </c>
      <c r="D577" s="118" t="s">
        <v>409</v>
      </c>
      <c r="E577" s="5" t="s">
        <v>967</v>
      </c>
      <c r="F577" s="5" t="s">
        <v>1257</v>
      </c>
      <c r="G577" s="4" t="s">
        <v>448</v>
      </c>
      <c r="H577" s="160" t="s">
        <v>19</v>
      </c>
      <c r="I577" s="160" t="s">
        <v>72</v>
      </c>
      <c r="J577" s="161">
        <v>45627</v>
      </c>
      <c r="K577" s="161" t="s">
        <v>2145</v>
      </c>
    </row>
    <row r="578" spans="1:11" x14ac:dyDescent="0.4">
      <c r="A578" s="162">
        <v>300572623</v>
      </c>
      <c r="B578" s="162" t="s">
        <v>312</v>
      </c>
      <c r="C578" s="117" t="s">
        <v>2985</v>
      </c>
      <c r="D578" s="118" t="s">
        <v>408</v>
      </c>
      <c r="E578" s="5" t="s">
        <v>1216</v>
      </c>
      <c r="F578" s="5" t="s">
        <v>1233</v>
      </c>
      <c r="G578" s="4" t="s">
        <v>448</v>
      </c>
      <c r="H578" s="160" t="s">
        <v>19</v>
      </c>
      <c r="I578" s="160" t="s">
        <v>72</v>
      </c>
      <c r="J578" s="161">
        <v>45627</v>
      </c>
      <c r="K578" s="161" t="s">
        <v>2145</v>
      </c>
    </row>
    <row r="579" spans="1:11" x14ac:dyDescent="0.4">
      <c r="A579" s="162">
        <v>301317004</v>
      </c>
      <c r="B579" s="162" t="s">
        <v>1158</v>
      </c>
      <c r="C579" s="117" t="s">
        <v>2985</v>
      </c>
      <c r="D579" s="118" t="s">
        <v>408</v>
      </c>
      <c r="E579" s="5" t="s">
        <v>1216</v>
      </c>
      <c r="F579" s="5" t="s">
        <v>1217</v>
      </c>
      <c r="G579" s="4" t="s">
        <v>448</v>
      </c>
      <c r="H579" s="160" t="s">
        <v>19</v>
      </c>
      <c r="I579" s="160" t="s">
        <v>72</v>
      </c>
      <c r="J579" s="161">
        <v>45627</v>
      </c>
      <c r="K579" s="161" t="s">
        <v>2145</v>
      </c>
    </row>
    <row r="580" spans="1:11" x14ac:dyDescent="0.4">
      <c r="A580" s="162">
        <v>300800518</v>
      </c>
      <c r="B580" s="162" t="s">
        <v>1159</v>
      </c>
      <c r="C580" s="117" t="s">
        <v>2985</v>
      </c>
      <c r="D580" s="118" t="s">
        <v>408</v>
      </c>
      <c r="E580" s="5" t="s">
        <v>1216</v>
      </c>
      <c r="F580" s="5" t="s">
        <v>1217</v>
      </c>
      <c r="G580" s="4" t="s">
        <v>448</v>
      </c>
      <c r="H580" s="160" t="s">
        <v>19</v>
      </c>
      <c r="I580" s="160" t="s">
        <v>72</v>
      </c>
      <c r="J580" s="161">
        <v>45627</v>
      </c>
      <c r="K580" s="161" t="s">
        <v>2145</v>
      </c>
    </row>
    <row r="581" spans="1:11" x14ac:dyDescent="0.4">
      <c r="A581" s="162">
        <v>300799972</v>
      </c>
      <c r="B581" s="162" t="s">
        <v>1160</v>
      </c>
      <c r="C581" s="117" t="s">
        <v>2985</v>
      </c>
      <c r="D581" s="118" t="s">
        <v>408</v>
      </c>
      <c r="E581" s="5" t="s">
        <v>1216</v>
      </c>
      <c r="F581" s="5" t="s">
        <v>1217</v>
      </c>
      <c r="G581" s="4" t="s">
        <v>448</v>
      </c>
      <c r="H581" s="160" t="s">
        <v>19</v>
      </c>
      <c r="I581" s="160" t="s">
        <v>72</v>
      </c>
      <c r="J581" s="161">
        <v>45627</v>
      </c>
      <c r="K581" s="161" t="s">
        <v>2145</v>
      </c>
    </row>
    <row r="582" spans="1:11" x14ac:dyDescent="0.4">
      <c r="A582" s="162">
        <v>300799522</v>
      </c>
      <c r="B582" s="162" t="s">
        <v>1161</v>
      </c>
      <c r="C582" s="117" t="s">
        <v>2985</v>
      </c>
      <c r="D582" s="118" t="s">
        <v>408</v>
      </c>
      <c r="E582" s="5" t="s">
        <v>1216</v>
      </c>
      <c r="F582" s="5" t="s">
        <v>1217</v>
      </c>
      <c r="G582" s="4" t="s">
        <v>448</v>
      </c>
      <c r="H582" s="160" t="s">
        <v>19</v>
      </c>
      <c r="I582" s="160" t="s">
        <v>72</v>
      </c>
      <c r="J582" s="161">
        <v>45627</v>
      </c>
      <c r="K582" s="161" t="s">
        <v>2145</v>
      </c>
    </row>
    <row r="583" spans="1:11" x14ac:dyDescent="0.4">
      <c r="A583" s="162">
        <v>300952500</v>
      </c>
      <c r="B583" s="162" t="s">
        <v>1162</v>
      </c>
      <c r="C583" s="117" t="s">
        <v>2985</v>
      </c>
      <c r="D583" s="118" t="s">
        <v>409</v>
      </c>
      <c r="E583" s="5" t="s">
        <v>967</v>
      </c>
      <c r="F583" s="5" t="s">
        <v>1257</v>
      </c>
      <c r="G583" s="4" t="s">
        <v>448</v>
      </c>
      <c r="H583" s="160" t="s">
        <v>19</v>
      </c>
      <c r="I583" s="160" t="s">
        <v>72</v>
      </c>
      <c r="J583" s="161">
        <v>45627</v>
      </c>
      <c r="K583" s="161" t="s">
        <v>2145</v>
      </c>
    </row>
    <row r="584" spans="1:11" x14ac:dyDescent="0.4">
      <c r="A584" s="162">
        <v>301256872</v>
      </c>
      <c r="B584" s="162" t="s">
        <v>1163</v>
      </c>
      <c r="C584" s="117" t="s">
        <v>2920</v>
      </c>
      <c r="D584" s="118" t="s">
        <v>24</v>
      </c>
      <c r="E584" s="5" t="s">
        <v>856</v>
      </c>
      <c r="F584" s="5" t="s">
        <v>1258</v>
      </c>
      <c r="G584" s="4" t="s">
        <v>448</v>
      </c>
      <c r="H584" s="160" t="s">
        <v>19</v>
      </c>
      <c r="I584" s="160" t="s">
        <v>72</v>
      </c>
      <c r="J584" s="161">
        <v>45627</v>
      </c>
      <c r="K584" s="161" t="s">
        <v>2145</v>
      </c>
    </row>
    <row r="585" spans="1:11" x14ac:dyDescent="0.4">
      <c r="A585" s="162">
        <v>301318885</v>
      </c>
      <c r="B585" s="162" t="s">
        <v>1164</v>
      </c>
      <c r="C585" s="117" t="s">
        <v>2985</v>
      </c>
      <c r="D585" s="118" t="s">
        <v>28</v>
      </c>
      <c r="E585" s="5" t="s">
        <v>943</v>
      </c>
      <c r="F585" s="5" t="s">
        <v>1259</v>
      </c>
      <c r="G585" s="4" t="s">
        <v>448</v>
      </c>
      <c r="H585" s="160" t="s">
        <v>19</v>
      </c>
      <c r="I585" s="160" t="s">
        <v>72</v>
      </c>
      <c r="J585" s="161">
        <v>45627</v>
      </c>
      <c r="K585" s="161" t="s">
        <v>2145</v>
      </c>
    </row>
    <row r="586" spans="1:11" x14ac:dyDescent="0.4">
      <c r="A586" s="162">
        <v>300349081</v>
      </c>
      <c r="B586" s="162" t="s">
        <v>1165</v>
      </c>
      <c r="C586" s="117" t="s">
        <v>8</v>
      </c>
      <c r="D586" s="118" t="s">
        <v>34</v>
      </c>
      <c r="E586" s="5" t="s">
        <v>858</v>
      </c>
      <c r="F586" s="5" t="s">
        <v>942</v>
      </c>
      <c r="G586" s="4" t="s">
        <v>448</v>
      </c>
      <c r="H586" s="160" t="s">
        <v>19</v>
      </c>
      <c r="I586" s="160" t="s">
        <v>72</v>
      </c>
      <c r="J586" s="161">
        <v>45627</v>
      </c>
      <c r="K586" s="161" t="s">
        <v>2145</v>
      </c>
    </row>
    <row r="587" spans="1:11" x14ac:dyDescent="0.4">
      <c r="A587" s="162">
        <v>301182516</v>
      </c>
      <c r="B587" s="162" t="s">
        <v>1166</v>
      </c>
      <c r="C587" s="117" t="s">
        <v>2920</v>
      </c>
      <c r="D587" s="118" t="s">
        <v>24</v>
      </c>
      <c r="E587" s="5" t="s">
        <v>856</v>
      </c>
      <c r="F587" s="5" t="s">
        <v>1258</v>
      </c>
      <c r="G587" s="4" t="s">
        <v>448</v>
      </c>
      <c r="H587" s="160" t="s">
        <v>19</v>
      </c>
      <c r="I587" s="160" t="s">
        <v>72</v>
      </c>
      <c r="J587" s="161">
        <v>45627</v>
      </c>
      <c r="K587" s="161" t="s">
        <v>2145</v>
      </c>
    </row>
    <row r="588" spans="1:11" x14ac:dyDescent="0.4">
      <c r="A588" s="162">
        <v>300374221</v>
      </c>
      <c r="B588" s="162" t="s">
        <v>1167</v>
      </c>
      <c r="C588" s="117" t="s">
        <v>2985</v>
      </c>
      <c r="D588" s="118" t="s">
        <v>28</v>
      </c>
      <c r="E588" s="5" t="s">
        <v>943</v>
      </c>
      <c r="F588" s="5" t="s">
        <v>1259</v>
      </c>
      <c r="G588" s="4" t="s">
        <v>448</v>
      </c>
      <c r="H588" s="160" t="s">
        <v>19</v>
      </c>
      <c r="I588" s="160" t="s">
        <v>72</v>
      </c>
      <c r="J588" s="161">
        <v>45627</v>
      </c>
      <c r="K588" s="161" t="s">
        <v>2145</v>
      </c>
    </row>
    <row r="589" spans="1:11" x14ac:dyDescent="0.4">
      <c r="A589" s="162">
        <v>300960827</v>
      </c>
      <c r="B589" s="162" t="s">
        <v>1168</v>
      </c>
      <c r="C589" s="117" t="s">
        <v>2985</v>
      </c>
      <c r="D589" s="118" t="s">
        <v>28</v>
      </c>
      <c r="E589" s="5" t="s">
        <v>943</v>
      </c>
      <c r="F589" s="5" t="s">
        <v>944</v>
      </c>
      <c r="G589" s="4" t="s">
        <v>448</v>
      </c>
      <c r="H589" s="160" t="s">
        <v>19</v>
      </c>
      <c r="I589" s="160" t="s">
        <v>72</v>
      </c>
      <c r="J589" s="161">
        <v>45627</v>
      </c>
      <c r="K589" s="161" t="s">
        <v>2145</v>
      </c>
    </row>
    <row r="590" spans="1:11" x14ac:dyDescent="0.4">
      <c r="A590" s="162">
        <v>300625013</v>
      </c>
      <c r="B590" s="162" t="s">
        <v>1169</v>
      </c>
      <c r="C590" s="117" t="s">
        <v>2985</v>
      </c>
      <c r="D590" s="118" t="s">
        <v>28</v>
      </c>
      <c r="E590" s="5" t="s">
        <v>943</v>
      </c>
      <c r="F590" s="5" t="s">
        <v>993</v>
      </c>
      <c r="G590" s="4" t="s">
        <v>448</v>
      </c>
      <c r="H590" s="160" t="s">
        <v>19</v>
      </c>
      <c r="I590" s="160" t="s">
        <v>72</v>
      </c>
      <c r="J590" s="161">
        <v>45627</v>
      </c>
      <c r="K590" s="161" t="s">
        <v>2145</v>
      </c>
    </row>
    <row r="591" spans="1:11" x14ac:dyDescent="0.4">
      <c r="A591" s="162">
        <v>300113538</v>
      </c>
      <c r="B591" s="162" t="s">
        <v>1170</v>
      </c>
      <c r="C591" s="117" t="s">
        <v>2985</v>
      </c>
      <c r="D591" s="118" t="s">
        <v>28</v>
      </c>
      <c r="E591" s="5" t="s">
        <v>943</v>
      </c>
      <c r="F591" s="5" t="s">
        <v>1260</v>
      </c>
      <c r="G591" s="4" t="s">
        <v>448</v>
      </c>
      <c r="H591" s="160" t="s">
        <v>19</v>
      </c>
      <c r="I591" s="160" t="s">
        <v>72</v>
      </c>
      <c r="J591" s="161">
        <v>45627</v>
      </c>
      <c r="K591" s="161" t="s">
        <v>2145</v>
      </c>
    </row>
    <row r="592" spans="1:11" x14ac:dyDescent="0.4">
      <c r="A592" s="162">
        <v>301016133</v>
      </c>
      <c r="B592" s="162" t="s">
        <v>1171</v>
      </c>
      <c r="C592" s="117" t="s">
        <v>2985</v>
      </c>
      <c r="D592" s="118" t="s">
        <v>28</v>
      </c>
      <c r="E592" s="5" t="s">
        <v>943</v>
      </c>
      <c r="F592" s="5" t="s" vm="1">
        <v>490</v>
      </c>
      <c r="G592" s="4" t="s">
        <v>448</v>
      </c>
      <c r="H592" s="160" t="s">
        <v>19</v>
      </c>
      <c r="I592" s="160" t="s">
        <v>72</v>
      </c>
      <c r="J592" s="161">
        <v>45627</v>
      </c>
      <c r="K592" s="161" t="s">
        <v>2145</v>
      </c>
    </row>
    <row r="593" spans="1:11" x14ac:dyDescent="0.4">
      <c r="A593" s="162">
        <v>300624962</v>
      </c>
      <c r="B593" s="162" t="s">
        <v>1172</v>
      </c>
      <c r="C593" s="117" t="s">
        <v>2985</v>
      </c>
      <c r="D593" s="118" t="s">
        <v>28</v>
      </c>
      <c r="E593" s="5" t="s">
        <v>943</v>
      </c>
      <c r="F593" s="5" t="s" vm="1">
        <v>490</v>
      </c>
      <c r="G593" s="4" t="s">
        <v>448</v>
      </c>
      <c r="H593" s="160" t="s">
        <v>19</v>
      </c>
      <c r="I593" s="160" t="s">
        <v>72</v>
      </c>
      <c r="J593" s="161">
        <v>45627</v>
      </c>
      <c r="K593" s="161" t="s">
        <v>2145</v>
      </c>
    </row>
    <row r="594" spans="1:11" x14ac:dyDescent="0.4">
      <c r="A594" s="162">
        <v>300650897</v>
      </c>
      <c r="B594" s="162" t="s">
        <v>1173</v>
      </c>
      <c r="C594" s="117" t="s">
        <v>2985</v>
      </c>
      <c r="D594" s="118" t="s">
        <v>29</v>
      </c>
      <c r="E594" s="5" t="s">
        <v>967</v>
      </c>
      <c r="F594" s="5" t="s">
        <v>968</v>
      </c>
      <c r="G594" s="4" t="s">
        <v>448</v>
      </c>
      <c r="H594" s="160" t="s">
        <v>19</v>
      </c>
      <c r="I594" s="160" t="s">
        <v>72</v>
      </c>
      <c r="J594" s="161">
        <v>45627</v>
      </c>
      <c r="K594" s="161" t="s">
        <v>2145</v>
      </c>
    </row>
    <row r="595" spans="1:11" x14ac:dyDescent="0.4">
      <c r="A595" s="162">
        <v>300886844</v>
      </c>
      <c r="B595" s="162" t="s">
        <v>1174</v>
      </c>
      <c r="C595" s="117" t="s">
        <v>2985</v>
      </c>
      <c r="D595" s="118" t="s">
        <v>29</v>
      </c>
      <c r="E595" s="5" t="s">
        <v>967</v>
      </c>
      <c r="F595" s="5" t="s">
        <v>968</v>
      </c>
      <c r="G595" s="4" t="s">
        <v>448</v>
      </c>
      <c r="H595" s="160" t="s">
        <v>19</v>
      </c>
      <c r="I595" s="160" t="s">
        <v>72</v>
      </c>
      <c r="J595" s="161">
        <v>45627</v>
      </c>
      <c r="K595" s="161" t="s">
        <v>2145</v>
      </c>
    </row>
    <row r="596" spans="1:11" x14ac:dyDescent="0.4">
      <c r="A596" s="162">
        <v>300282198</v>
      </c>
      <c r="B596" s="162" t="s">
        <v>1175</v>
      </c>
      <c r="C596" s="117" t="s">
        <v>2928</v>
      </c>
      <c r="D596" s="118" t="s">
        <v>410</v>
      </c>
      <c r="E596" s="5" t="s">
        <v>461</v>
      </c>
      <c r="F596" s="5" t="s">
        <v>1245</v>
      </c>
      <c r="G596" s="4" t="s">
        <v>448</v>
      </c>
      <c r="H596" s="160" t="s">
        <v>19</v>
      </c>
      <c r="I596" s="160" t="s">
        <v>72</v>
      </c>
      <c r="J596" s="161">
        <v>45627</v>
      </c>
      <c r="K596" s="161" t="s">
        <v>2145</v>
      </c>
    </row>
    <row r="597" spans="1:11" x14ac:dyDescent="0.4">
      <c r="A597" s="162">
        <v>301320238</v>
      </c>
      <c r="B597" s="162" t="s">
        <v>1176</v>
      </c>
      <c r="C597" s="117" t="s">
        <v>2922</v>
      </c>
      <c r="D597" s="118" t="s">
        <v>22</v>
      </c>
      <c r="E597" s="5" t="s">
        <v>465</v>
      </c>
      <c r="F597" s="5" t="s">
        <v>701</v>
      </c>
      <c r="G597" s="4" t="s">
        <v>448</v>
      </c>
      <c r="H597" s="160" t="s">
        <v>19</v>
      </c>
      <c r="I597" s="160" t="s">
        <v>72</v>
      </c>
      <c r="J597" s="161">
        <v>45627</v>
      </c>
      <c r="K597" s="161" t="s">
        <v>2145</v>
      </c>
    </row>
    <row r="598" spans="1:11" x14ac:dyDescent="0.4">
      <c r="A598" s="162">
        <v>300952448</v>
      </c>
      <c r="B598" s="162" t="s">
        <v>1177</v>
      </c>
      <c r="C598" s="117" t="s">
        <v>8</v>
      </c>
      <c r="D598" s="118" t="s">
        <v>34</v>
      </c>
      <c r="E598" s="5" t="s">
        <v>858</v>
      </c>
      <c r="F598" s="5" t="s">
        <v>942</v>
      </c>
      <c r="G598" s="4" t="s">
        <v>448</v>
      </c>
      <c r="H598" s="160" t="s">
        <v>19</v>
      </c>
      <c r="I598" s="160" t="s">
        <v>72</v>
      </c>
      <c r="J598" s="161">
        <v>45627</v>
      </c>
      <c r="K598" s="161" t="s">
        <v>2145</v>
      </c>
    </row>
    <row r="599" spans="1:11" x14ac:dyDescent="0.4">
      <c r="A599" s="162">
        <v>300343792</v>
      </c>
      <c r="B599" s="162" t="s">
        <v>1178</v>
      </c>
      <c r="C599" s="117" t="s">
        <v>8</v>
      </c>
      <c r="D599" s="118" t="s">
        <v>34</v>
      </c>
      <c r="E599" s="5" t="s">
        <v>858</v>
      </c>
      <c r="F599" s="5" t="s">
        <v>942</v>
      </c>
      <c r="G599" s="4" t="s">
        <v>448</v>
      </c>
      <c r="H599" s="160" t="s">
        <v>19</v>
      </c>
      <c r="I599" s="160" t="s">
        <v>72</v>
      </c>
      <c r="J599" s="161">
        <v>45627</v>
      </c>
      <c r="K599" s="161" t="s">
        <v>2145</v>
      </c>
    </row>
    <row r="600" spans="1:11" x14ac:dyDescent="0.4">
      <c r="A600" s="162">
        <v>300350343</v>
      </c>
      <c r="B600" s="162" t="s">
        <v>1179</v>
      </c>
      <c r="C600" s="117" t="s">
        <v>8</v>
      </c>
      <c r="D600" s="118" t="s">
        <v>34</v>
      </c>
      <c r="E600" s="5" t="s">
        <v>858</v>
      </c>
      <c r="F600" s="5" t="s">
        <v>942</v>
      </c>
      <c r="G600" s="4" t="s">
        <v>448</v>
      </c>
      <c r="H600" s="160" t="s">
        <v>19</v>
      </c>
      <c r="I600" s="160" t="s">
        <v>72</v>
      </c>
      <c r="J600" s="161">
        <v>45627</v>
      </c>
      <c r="K600" s="161" t="s">
        <v>2145</v>
      </c>
    </row>
    <row r="601" spans="1:11" x14ac:dyDescent="0.4">
      <c r="A601" s="162">
        <v>300349308</v>
      </c>
      <c r="B601" s="162" t="s">
        <v>217</v>
      </c>
      <c r="C601" s="117" t="s">
        <v>8</v>
      </c>
      <c r="D601" s="118" t="s">
        <v>34</v>
      </c>
      <c r="E601" s="5" t="s">
        <v>858</v>
      </c>
      <c r="F601" s="5" t="s">
        <v>942</v>
      </c>
      <c r="G601" s="4" t="s">
        <v>448</v>
      </c>
      <c r="H601" s="160" t="s">
        <v>19</v>
      </c>
      <c r="I601" s="160" t="s">
        <v>72</v>
      </c>
      <c r="J601" s="161">
        <v>45627</v>
      </c>
      <c r="K601" s="161" t="s">
        <v>2145</v>
      </c>
    </row>
    <row r="602" spans="1:11" x14ac:dyDescent="0.4">
      <c r="A602" s="162">
        <v>300350489</v>
      </c>
      <c r="B602" s="162" t="s">
        <v>1180</v>
      </c>
      <c r="C602" s="117" t="s">
        <v>8</v>
      </c>
      <c r="D602" s="118" t="s">
        <v>34</v>
      </c>
      <c r="E602" s="5" t="s">
        <v>858</v>
      </c>
      <c r="F602" s="5" t="s">
        <v>962</v>
      </c>
      <c r="G602" s="4" t="s">
        <v>448</v>
      </c>
      <c r="H602" s="160" t="s">
        <v>19</v>
      </c>
      <c r="I602" s="160" t="s">
        <v>72</v>
      </c>
      <c r="J602" s="161">
        <v>45627</v>
      </c>
      <c r="K602" s="161" t="s">
        <v>2145</v>
      </c>
    </row>
    <row r="603" spans="1:11" x14ac:dyDescent="0.4">
      <c r="A603" s="162">
        <v>300349448</v>
      </c>
      <c r="B603" s="162" t="s">
        <v>1181</v>
      </c>
      <c r="C603" s="117" t="s">
        <v>8</v>
      </c>
      <c r="D603" s="118" t="s">
        <v>34</v>
      </c>
      <c r="E603" s="5" t="s">
        <v>858</v>
      </c>
      <c r="F603" s="5" t="s">
        <v>942</v>
      </c>
      <c r="G603" s="4" t="s">
        <v>448</v>
      </c>
      <c r="H603" s="160" t="s">
        <v>19</v>
      </c>
      <c r="I603" s="160" t="s">
        <v>72</v>
      </c>
      <c r="J603" s="161">
        <v>45627</v>
      </c>
      <c r="K603" s="161" t="s">
        <v>2145</v>
      </c>
    </row>
    <row r="604" spans="1:11" x14ac:dyDescent="0.4">
      <c r="A604" s="162">
        <v>300349853</v>
      </c>
      <c r="B604" s="162" t="s">
        <v>1182</v>
      </c>
      <c r="C604" s="117" t="s">
        <v>8</v>
      </c>
      <c r="D604" s="118" t="s">
        <v>34</v>
      </c>
      <c r="E604" s="5" t="s">
        <v>858</v>
      </c>
      <c r="F604" s="5" t="s">
        <v>962</v>
      </c>
      <c r="G604" s="4" t="s">
        <v>448</v>
      </c>
      <c r="H604" s="160" t="s">
        <v>19</v>
      </c>
      <c r="I604" s="160" t="s">
        <v>72</v>
      </c>
      <c r="J604" s="161">
        <v>45627</v>
      </c>
      <c r="K604" s="161" t="s">
        <v>2145</v>
      </c>
    </row>
    <row r="605" spans="1:11" x14ac:dyDescent="0.4">
      <c r="A605" s="162">
        <v>300351245</v>
      </c>
      <c r="B605" s="162" t="s">
        <v>1183</v>
      </c>
      <c r="C605" s="117" t="s">
        <v>8</v>
      </c>
      <c r="D605" s="118" t="s">
        <v>34</v>
      </c>
      <c r="E605" s="5" t="s">
        <v>858</v>
      </c>
      <c r="F605" s="5" t="s">
        <v>942</v>
      </c>
      <c r="G605" s="4" t="s">
        <v>448</v>
      </c>
      <c r="H605" s="160" t="s">
        <v>19</v>
      </c>
      <c r="I605" s="160" t="s">
        <v>72</v>
      </c>
      <c r="J605" s="161">
        <v>45627</v>
      </c>
      <c r="K605" s="161" t="s">
        <v>2145</v>
      </c>
    </row>
    <row r="606" spans="1:11" x14ac:dyDescent="0.4">
      <c r="A606" s="162">
        <v>301029876</v>
      </c>
      <c r="B606" s="162" t="s">
        <v>1184</v>
      </c>
      <c r="C606" s="117" t="s">
        <v>8</v>
      </c>
      <c r="D606" s="118" t="s">
        <v>35</v>
      </c>
      <c r="E606" s="5" t="s">
        <v>484</v>
      </c>
      <c r="F606" s="5" t="s">
        <v>1261</v>
      </c>
      <c r="G606" s="4" t="s">
        <v>448</v>
      </c>
      <c r="H606" s="160" t="s">
        <v>19</v>
      </c>
      <c r="I606" s="160" t="s">
        <v>72</v>
      </c>
      <c r="J606" s="161">
        <v>45627</v>
      </c>
      <c r="K606" s="161" t="s">
        <v>2145</v>
      </c>
    </row>
    <row r="607" spans="1:11" x14ac:dyDescent="0.4">
      <c r="A607" s="162">
        <v>301250821</v>
      </c>
      <c r="B607" s="162" t="s">
        <v>1185</v>
      </c>
      <c r="C607" s="117" t="s">
        <v>8</v>
      </c>
      <c r="D607" s="118" t="s">
        <v>411</v>
      </c>
      <c r="E607" s="5" t="s">
        <v>780</v>
      </c>
      <c r="F607" s="5" t="s">
        <v>1211</v>
      </c>
      <c r="G607" s="4" t="s">
        <v>448</v>
      </c>
      <c r="H607" s="160" t="s">
        <v>19</v>
      </c>
      <c r="I607" s="160" t="s">
        <v>72</v>
      </c>
      <c r="J607" s="161">
        <v>45627</v>
      </c>
      <c r="K607" s="161" t="s">
        <v>2145</v>
      </c>
    </row>
    <row r="608" spans="1:11" x14ac:dyDescent="0.4">
      <c r="A608" s="162">
        <v>300945761</v>
      </c>
      <c r="B608" s="162" t="s">
        <v>1186</v>
      </c>
      <c r="C608" s="117" t="s">
        <v>8</v>
      </c>
      <c r="D608" s="118" t="s">
        <v>411</v>
      </c>
      <c r="E608" s="5" t="s">
        <v>1208</v>
      </c>
      <c r="F608" s="5" t="s">
        <v>593</v>
      </c>
      <c r="G608" s="4" t="s">
        <v>448</v>
      </c>
      <c r="H608" s="160" t="s">
        <v>19</v>
      </c>
      <c r="I608" s="160" t="s">
        <v>72</v>
      </c>
      <c r="J608" s="161">
        <v>45627</v>
      </c>
      <c r="K608" s="161" t="s">
        <v>2145</v>
      </c>
    </row>
    <row r="609" spans="1:11" x14ac:dyDescent="0.4">
      <c r="A609" s="162">
        <v>301284418</v>
      </c>
      <c r="B609" s="162" t="s">
        <v>1187</v>
      </c>
      <c r="C609" s="117" t="s">
        <v>8</v>
      </c>
      <c r="D609" s="118" t="s">
        <v>411</v>
      </c>
      <c r="E609" s="5" t="s">
        <v>1208</v>
      </c>
      <c r="F609" s="5" t="s">
        <v>1230</v>
      </c>
      <c r="G609" s="4" t="s">
        <v>448</v>
      </c>
      <c r="H609" s="160" t="s">
        <v>19</v>
      </c>
      <c r="I609" s="160" t="s">
        <v>72</v>
      </c>
      <c r="J609" s="161">
        <v>45627</v>
      </c>
      <c r="K609" s="161" t="s">
        <v>2145</v>
      </c>
    </row>
    <row r="610" spans="1:11" x14ac:dyDescent="0.4">
      <c r="A610" s="162">
        <v>300565572</v>
      </c>
      <c r="B610" s="162" t="s">
        <v>1188</v>
      </c>
      <c r="C610" s="117" t="s">
        <v>2985</v>
      </c>
      <c r="D610" s="118" t="s">
        <v>408</v>
      </c>
      <c r="E610" s="5" t="s">
        <v>1216</v>
      </c>
      <c r="F610" s="5" t="s">
        <v>1233</v>
      </c>
      <c r="G610" s="4" t="s">
        <v>448</v>
      </c>
      <c r="H610" s="160" t="s">
        <v>19</v>
      </c>
      <c r="I610" s="160" t="s">
        <v>72</v>
      </c>
      <c r="J610" s="161">
        <v>45627</v>
      </c>
      <c r="K610" s="161" t="s">
        <v>2145</v>
      </c>
    </row>
    <row r="611" spans="1:11" x14ac:dyDescent="0.4">
      <c r="A611" s="162">
        <v>300128075</v>
      </c>
      <c r="B611" s="162" t="s">
        <v>1189</v>
      </c>
      <c r="C611" s="117" t="s">
        <v>8</v>
      </c>
      <c r="D611" s="118" t="s">
        <v>411</v>
      </c>
      <c r="E611" s="5" t="s">
        <v>1208</v>
      </c>
      <c r="F611" s="5" t="s">
        <v>1243</v>
      </c>
      <c r="G611" s="4" t="s">
        <v>448</v>
      </c>
      <c r="H611" s="160" t="s">
        <v>19</v>
      </c>
      <c r="I611" s="160" t="s">
        <v>72</v>
      </c>
      <c r="J611" s="161">
        <v>45627</v>
      </c>
      <c r="K611" s="161" t="s">
        <v>2145</v>
      </c>
    </row>
    <row r="612" spans="1:11" x14ac:dyDescent="0.4">
      <c r="A612" s="162">
        <v>301301445</v>
      </c>
      <c r="B612" s="162" t="s">
        <v>1190</v>
      </c>
      <c r="C612" s="117" t="s">
        <v>2985</v>
      </c>
      <c r="D612" s="118" t="s">
        <v>28</v>
      </c>
      <c r="E612" s="5" t="s">
        <v>943</v>
      </c>
      <c r="F612" s="5" t="s">
        <v>1262</v>
      </c>
      <c r="G612" s="4" t="s">
        <v>448</v>
      </c>
      <c r="H612" s="160" t="s">
        <v>19</v>
      </c>
      <c r="I612" s="160" t="s">
        <v>72</v>
      </c>
      <c r="J612" s="161">
        <v>45627</v>
      </c>
      <c r="K612" s="161" t="s">
        <v>2145</v>
      </c>
    </row>
    <row r="613" spans="1:11" x14ac:dyDescent="0.4">
      <c r="A613" s="162">
        <v>301312820</v>
      </c>
      <c r="B613" s="162" t="s">
        <v>1191</v>
      </c>
      <c r="C613" s="117" t="s">
        <v>2985</v>
      </c>
      <c r="D613" s="118" t="s">
        <v>408</v>
      </c>
      <c r="E613" s="5" t="s">
        <v>1216</v>
      </c>
      <c r="F613" s="5" t="s">
        <v>1263</v>
      </c>
      <c r="G613" s="4" t="s">
        <v>448</v>
      </c>
      <c r="H613" s="160" t="s">
        <v>19</v>
      </c>
      <c r="I613" s="160" t="s">
        <v>72</v>
      </c>
      <c r="J613" s="161">
        <v>45627</v>
      </c>
      <c r="K613" s="161" t="s">
        <v>2145</v>
      </c>
    </row>
    <row r="614" spans="1:11" x14ac:dyDescent="0.4">
      <c r="A614" s="162">
        <v>300131174</v>
      </c>
      <c r="B614" s="162" t="s">
        <v>1192</v>
      </c>
      <c r="C614" s="117" t="s">
        <v>8</v>
      </c>
      <c r="D614" s="118" t="s">
        <v>411</v>
      </c>
      <c r="E614" s="5" t="s">
        <v>780</v>
      </c>
      <c r="F614" s="5" t="s">
        <v>991</v>
      </c>
      <c r="G614" s="4" t="s">
        <v>448</v>
      </c>
      <c r="H614" s="160" t="s">
        <v>19</v>
      </c>
      <c r="I614" s="160" t="s">
        <v>72</v>
      </c>
      <c r="J614" s="161">
        <v>45627</v>
      </c>
      <c r="K614" s="161" t="s">
        <v>2145</v>
      </c>
    </row>
    <row r="615" spans="1:11" x14ac:dyDescent="0.4">
      <c r="A615" s="162">
        <v>301311022</v>
      </c>
      <c r="B615" s="162" t="s">
        <v>1193</v>
      </c>
      <c r="C615" s="117" t="s">
        <v>8</v>
      </c>
      <c r="D615" s="118" t="s">
        <v>411</v>
      </c>
      <c r="E615" s="5" t="s">
        <v>780</v>
      </c>
      <c r="F615" s="5" t="s">
        <v>1211</v>
      </c>
      <c r="G615" s="4" t="s">
        <v>448</v>
      </c>
      <c r="H615" s="160" t="s">
        <v>19</v>
      </c>
      <c r="I615" s="160" t="s">
        <v>72</v>
      </c>
      <c r="J615" s="161">
        <v>45627</v>
      </c>
      <c r="K615" s="161" t="s">
        <v>2145</v>
      </c>
    </row>
    <row r="616" spans="1:11" x14ac:dyDescent="0.4">
      <c r="A616" s="162">
        <v>300929644</v>
      </c>
      <c r="B616" s="162" t="s">
        <v>1194</v>
      </c>
      <c r="C616" s="117" t="s">
        <v>2985</v>
      </c>
      <c r="D616" s="118" t="s">
        <v>28</v>
      </c>
      <c r="E616" s="5" t="s">
        <v>943</v>
      </c>
      <c r="F616" s="5" t="s">
        <v>1259</v>
      </c>
      <c r="G616" s="4" t="s">
        <v>448</v>
      </c>
      <c r="H616" s="160" t="s">
        <v>19</v>
      </c>
      <c r="I616" s="160" t="s">
        <v>72</v>
      </c>
      <c r="J616" s="161">
        <v>45627</v>
      </c>
      <c r="K616" s="161" t="s">
        <v>2145</v>
      </c>
    </row>
    <row r="617" spans="1:11" x14ac:dyDescent="0.4">
      <c r="A617" s="162">
        <v>300625802</v>
      </c>
      <c r="B617" s="162" t="s">
        <v>1195</v>
      </c>
      <c r="C617" s="117" t="s">
        <v>2985</v>
      </c>
      <c r="D617" s="118" t="s">
        <v>28</v>
      </c>
      <c r="E617" s="5" t="s">
        <v>943</v>
      </c>
      <c r="F617" s="5" t="s" vm="1">
        <v>490</v>
      </c>
      <c r="G617" s="4" t="s">
        <v>448</v>
      </c>
      <c r="H617" s="160" t="s">
        <v>19</v>
      </c>
      <c r="I617" s="160" t="s">
        <v>72</v>
      </c>
      <c r="J617" s="161">
        <v>45627</v>
      </c>
      <c r="K617" s="161" t="s">
        <v>2145</v>
      </c>
    </row>
    <row r="618" spans="1:11" x14ac:dyDescent="0.4">
      <c r="A618" s="162">
        <v>301255230</v>
      </c>
      <c r="B618" s="162" t="s">
        <v>1196</v>
      </c>
      <c r="C618" s="117" t="s">
        <v>8</v>
      </c>
      <c r="D618" s="118" t="s">
        <v>36</v>
      </c>
      <c r="E618" s="5" t="s">
        <v>697</v>
      </c>
      <c r="F618" s="5" t="s">
        <v>702</v>
      </c>
      <c r="G618" s="4" t="s">
        <v>448</v>
      </c>
      <c r="H618" s="160" t="s">
        <v>19</v>
      </c>
      <c r="I618" s="160" t="s">
        <v>72</v>
      </c>
      <c r="J618" s="161">
        <v>45627</v>
      </c>
      <c r="K618" s="161" t="s">
        <v>2145</v>
      </c>
    </row>
    <row r="619" spans="1:11" x14ac:dyDescent="0.4">
      <c r="A619" s="162">
        <v>301371152</v>
      </c>
      <c r="B619" s="162" t="s">
        <v>1197</v>
      </c>
      <c r="C619" s="117" t="s">
        <v>2920</v>
      </c>
      <c r="D619" s="118" t="s">
        <v>26</v>
      </c>
      <c r="E619" s="5" t="s">
        <v>1198</v>
      </c>
      <c r="F619" s="5" t="s">
        <v>706</v>
      </c>
      <c r="G619" s="4" t="s">
        <v>448</v>
      </c>
      <c r="H619" s="160" t="s">
        <v>19</v>
      </c>
      <c r="I619" s="160" t="s">
        <v>72</v>
      </c>
      <c r="J619" s="161">
        <v>45627</v>
      </c>
      <c r="K619" s="161" t="s">
        <v>2145</v>
      </c>
    </row>
    <row r="620" spans="1:11" x14ac:dyDescent="0.4">
      <c r="A620" s="166">
        <v>301295656</v>
      </c>
      <c r="B620" s="166" t="s">
        <v>882</v>
      </c>
      <c r="C620" s="167" t="s">
        <v>8</v>
      </c>
      <c r="D620" s="168" t="s">
        <v>35</v>
      </c>
      <c r="E620" s="168" t="s">
        <v>484</v>
      </c>
      <c r="F620" s="168" t="s">
        <v>1264</v>
      </c>
      <c r="G620" s="167" t="s">
        <v>448</v>
      </c>
      <c r="H620" s="160" t="s">
        <v>27</v>
      </c>
      <c r="I620" s="160" t="s">
        <v>72</v>
      </c>
      <c r="J620" s="161">
        <v>45627</v>
      </c>
      <c r="K620" s="161" t="s">
        <v>2145</v>
      </c>
    </row>
    <row r="621" spans="1:11" x14ac:dyDescent="0.4">
      <c r="A621" s="166">
        <v>301179412</v>
      </c>
      <c r="B621" s="166" t="s">
        <v>998</v>
      </c>
      <c r="C621" s="167" t="s">
        <v>2920</v>
      </c>
      <c r="D621" s="168" t="s">
        <v>23</v>
      </c>
      <c r="E621" s="168" t="s">
        <v>872</v>
      </c>
      <c r="F621" s="168" t="s">
        <v>873</v>
      </c>
      <c r="G621" s="167" t="s">
        <v>448</v>
      </c>
      <c r="H621" s="160" t="s">
        <v>27</v>
      </c>
      <c r="I621" s="160" t="s">
        <v>72</v>
      </c>
      <c r="J621" s="161">
        <v>45627</v>
      </c>
      <c r="K621" s="161" t="s">
        <v>2145</v>
      </c>
    </row>
    <row r="622" spans="1:11" x14ac:dyDescent="0.4">
      <c r="A622" s="166">
        <v>301532900</v>
      </c>
      <c r="B622" s="166" t="s">
        <v>999</v>
      </c>
      <c r="C622" s="167" t="s">
        <v>2928</v>
      </c>
      <c r="D622" s="168" t="s">
        <v>30</v>
      </c>
      <c r="E622" s="168" t="s">
        <v>461</v>
      </c>
      <c r="F622" s="168" t="s">
        <v>462</v>
      </c>
      <c r="G622" s="167" t="s">
        <v>448</v>
      </c>
      <c r="H622" s="160" t="s">
        <v>19</v>
      </c>
      <c r="I622" s="160" t="s">
        <v>72</v>
      </c>
      <c r="J622" s="161">
        <v>45627</v>
      </c>
      <c r="K622" s="161" t="s">
        <v>2145</v>
      </c>
    </row>
    <row r="623" spans="1:11" x14ac:dyDescent="0.4">
      <c r="A623" s="166">
        <v>301492675</v>
      </c>
      <c r="B623" s="166" t="s">
        <v>1000</v>
      </c>
      <c r="C623" s="167" t="s">
        <v>2928</v>
      </c>
      <c r="D623" s="168" t="s">
        <v>31</v>
      </c>
      <c r="E623" s="168" t="s">
        <v>456</v>
      </c>
      <c r="F623" s="168" t="s">
        <v>1265</v>
      </c>
      <c r="G623" s="167" t="s">
        <v>448</v>
      </c>
      <c r="H623" s="160" t="s">
        <v>27</v>
      </c>
      <c r="I623" s="160" t="s">
        <v>72</v>
      </c>
      <c r="J623" s="161">
        <v>45627</v>
      </c>
      <c r="K623" s="161" t="s">
        <v>2145</v>
      </c>
    </row>
    <row r="624" spans="1:11" x14ac:dyDescent="0.4">
      <c r="A624" s="166">
        <v>301487960</v>
      </c>
      <c r="B624" s="166" t="s">
        <v>1001</v>
      </c>
      <c r="C624" s="167" t="s">
        <v>2928</v>
      </c>
      <c r="D624" s="168" t="s">
        <v>31</v>
      </c>
      <c r="E624" s="168" t="s">
        <v>456</v>
      </c>
      <c r="F624" s="168" t="s">
        <v>1265</v>
      </c>
      <c r="G624" s="167" t="s">
        <v>448</v>
      </c>
      <c r="H624" s="160" t="s">
        <v>27</v>
      </c>
      <c r="I624" s="160" t="s">
        <v>72</v>
      </c>
      <c r="J624" s="161">
        <v>45627</v>
      </c>
      <c r="K624" s="161" t="s">
        <v>2145</v>
      </c>
    </row>
    <row r="625" spans="1:11" x14ac:dyDescent="0.4">
      <c r="A625" s="166">
        <v>301506555</v>
      </c>
      <c r="B625" s="166" t="s">
        <v>1002</v>
      </c>
      <c r="C625" s="167" t="s">
        <v>2928</v>
      </c>
      <c r="D625" s="168" t="s">
        <v>31</v>
      </c>
      <c r="E625" s="168" t="s">
        <v>456</v>
      </c>
      <c r="F625" s="168" t="s">
        <v>1266</v>
      </c>
      <c r="G625" s="167" t="s">
        <v>448</v>
      </c>
      <c r="H625" s="160" t="s">
        <v>27</v>
      </c>
      <c r="I625" s="160" t="s">
        <v>72</v>
      </c>
      <c r="J625" s="161">
        <v>45627</v>
      </c>
      <c r="K625" s="161" t="s">
        <v>2145</v>
      </c>
    </row>
    <row r="626" spans="1:11" x14ac:dyDescent="0.4">
      <c r="A626" s="169">
        <v>300384550</v>
      </c>
      <c r="B626" s="171" t="s">
        <v>1269</v>
      </c>
      <c r="C626" s="2" t="s">
        <v>2928</v>
      </c>
      <c r="D626" s="2" t="s">
        <v>30</v>
      </c>
      <c r="E626" s="2" t="s">
        <v>461</v>
      </c>
      <c r="F626" s="2" t="s">
        <v>594</v>
      </c>
      <c r="G626" s="2" t="s">
        <v>448</v>
      </c>
      <c r="H626" s="2" t="s">
        <v>1440</v>
      </c>
      <c r="I626" s="160" t="s">
        <v>72</v>
      </c>
      <c r="J626" s="161">
        <v>45658</v>
      </c>
      <c r="K626" s="161" t="s">
        <v>2145</v>
      </c>
    </row>
    <row r="627" spans="1:11" x14ac:dyDescent="0.4">
      <c r="A627" s="169">
        <v>301494150</v>
      </c>
      <c r="B627" s="171" t="s">
        <v>1270</v>
      </c>
      <c r="C627" s="2" t="s">
        <v>2985</v>
      </c>
      <c r="D627" s="2" t="s">
        <v>28</v>
      </c>
      <c r="E627" s="2" t="s">
        <v>943</v>
      </c>
      <c r="F627" s="2" t="s">
        <v>1259</v>
      </c>
      <c r="G627" s="2" t="s">
        <v>448</v>
      </c>
      <c r="H627" s="2" t="s">
        <v>1440</v>
      </c>
      <c r="I627" s="160" t="s">
        <v>72</v>
      </c>
      <c r="J627" s="161">
        <v>45658</v>
      </c>
      <c r="K627" s="161" t="s">
        <v>2145</v>
      </c>
    </row>
    <row r="628" spans="1:11" x14ac:dyDescent="0.4">
      <c r="A628" s="169">
        <v>301577701</v>
      </c>
      <c r="B628" s="171" t="s">
        <v>1271</v>
      </c>
      <c r="C628" s="2" t="s">
        <v>2985</v>
      </c>
      <c r="D628" s="2" t="s">
        <v>28</v>
      </c>
      <c r="E628" s="2" t="s">
        <v>943</v>
      </c>
      <c r="F628" s="2" t="s" vm="2">
        <v>1247</v>
      </c>
      <c r="G628" s="2" t="s">
        <v>459</v>
      </c>
      <c r="H628" s="2" t="s">
        <v>1440</v>
      </c>
      <c r="I628" s="160" t="s">
        <v>72</v>
      </c>
      <c r="J628" s="161">
        <v>45658</v>
      </c>
      <c r="K628" s="161" t="s">
        <v>2145</v>
      </c>
    </row>
    <row r="629" spans="1:11" x14ac:dyDescent="0.4">
      <c r="A629" s="169">
        <v>301322601</v>
      </c>
      <c r="B629" s="171" t="s">
        <v>1272</v>
      </c>
      <c r="C629" s="2" t="s">
        <v>2928</v>
      </c>
      <c r="D629" s="2" t="s">
        <v>31</v>
      </c>
      <c r="E629" s="2" t="s">
        <v>768</v>
      </c>
      <c r="F629" s="2" t="s">
        <v>1441</v>
      </c>
      <c r="G629" s="2" t="s">
        <v>448</v>
      </c>
      <c r="H629" s="2" t="s">
        <v>1440</v>
      </c>
      <c r="I629" s="160" t="s">
        <v>72</v>
      </c>
      <c r="J629" s="161">
        <v>45658</v>
      </c>
      <c r="K629" s="161" t="s">
        <v>2145</v>
      </c>
    </row>
    <row r="630" spans="1:11" x14ac:dyDescent="0.4">
      <c r="A630" s="169">
        <v>300903120</v>
      </c>
      <c r="B630" s="171" t="s">
        <v>1273</v>
      </c>
      <c r="C630" s="2" t="s">
        <v>8</v>
      </c>
      <c r="D630" s="2" t="s">
        <v>36</v>
      </c>
      <c r="E630" s="2" t="s">
        <v>697</v>
      </c>
      <c r="F630" s="2" t="s">
        <v>698</v>
      </c>
      <c r="G630" s="2" t="s">
        <v>448</v>
      </c>
      <c r="H630" s="2" t="s">
        <v>1440</v>
      </c>
      <c r="I630" s="160" t="s">
        <v>72</v>
      </c>
      <c r="J630" s="161">
        <v>45658</v>
      </c>
      <c r="K630" s="161" t="s">
        <v>2145</v>
      </c>
    </row>
    <row r="631" spans="1:11" x14ac:dyDescent="0.4">
      <c r="A631" s="169">
        <v>300662274</v>
      </c>
      <c r="B631" s="171" t="s">
        <v>1274</v>
      </c>
      <c r="C631" s="2" t="s">
        <v>2985</v>
      </c>
      <c r="D631" s="2" t="s">
        <v>29</v>
      </c>
      <c r="E631" s="2" t="s">
        <v>967</v>
      </c>
      <c r="F631" s="2" t="s">
        <v>1221</v>
      </c>
      <c r="G631" s="2" t="s">
        <v>448</v>
      </c>
      <c r="H631" s="2" t="s">
        <v>1440</v>
      </c>
      <c r="I631" s="160" t="s">
        <v>72</v>
      </c>
      <c r="J631" s="161">
        <v>45658</v>
      </c>
      <c r="K631" s="161" t="s">
        <v>2145</v>
      </c>
    </row>
    <row r="632" spans="1:11" x14ac:dyDescent="0.4">
      <c r="A632" s="169">
        <v>301343305</v>
      </c>
      <c r="B632" s="171" t="s">
        <v>1275</v>
      </c>
      <c r="C632" s="2" t="s">
        <v>2920</v>
      </c>
      <c r="D632" s="2" t="s">
        <v>24</v>
      </c>
      <c r="E632" s="2" t="s">
        <v>856</v>
      </c>
      <c r="F632" s="2" t="s">
        <v>1442</v>
      </c>
      <c r="G632" s="2" t="s">
        <v>448</v>
      </c>
      <c r="H632" s="2" t="s">
        <v>1440</v>
      </c>
      <c r="I632" s="160" t="s">
        <v>72</v>
      </c>
      <c r="J632" s="161">
        <v>45658</v>
      </c>
      <c r="K632" s="161" t="s">
        <v>2145</v>
      </c>
    </row>
    <row r="633" spans="1:11" x14ac:dyDescent="0.4">
      <c r="A633" s="169">
        <v>301245678</v>
      </c>
      <c r="B633" s="171" t="s">
        <v>1276</v>
      </c>
      <c r="C633" s="2" t="s">
        <v>2920</v>
      </c>
      <c r="D633" s="2" t="s">
        <v>24</v>
      </c>
      <c r="E633" s="2" t="s">
        <v>930</v>
      </c>
      <c r="F633" s="2" t="s">
        <v>1248</v>
      </c>
      <c r="G633" s="2" t="s">
        <v>448</v>
      </c>
      <c r="H633" s="2" t="s">
        <v>1440</v>
      </c>
      <c r="I633" s="160" t="s">
        <v>72</v>
      </c>
      <c r="J633" s="161">
        <v>45658</v>
      </c>
      <c r="K633" s="161" t="s">
        <v>2145</v>
      </c>
    </row>
    <row r="634" spans="1:11" x14ac:dyDescent="0.4">
      <c r="A634" s="169">
        <v>300558974</v>
      </c>
      <c r="B634" s="171" t="s">
        <v>1277</v>
      </c>
      <c r="C634" s="2" t="s">
        <v>2928</v>
      </c>
      <c r="D634" s="2" t="s">
        <v>31</v>
      </c>
      <c r="E634" s="2" t="s">
        <v>768</v>
      </c>
      <c r="F634" s="2" t="s">
        <v>1441</v>
      </c>
      <c r="G634" s="2" t="s">
        <v>448</v>
      </c>
      <c r="H634" s="2" t="s">
        <v>1440</v>
      </c>
      <c r="I634" s="160" t="s">
        <v>72</v>
      </c>
      <c r="J634" s="161">
        <v>45658</v>
      </c>
      <c r="K634" s="161" t="s">
        <v>2145</v>
      </c>
    </row>
    <row r="635" spans="1:11" x14ac:dyDescent="0.4">
      <c r="A635" s="169">
        <v>301437159</v>
      </c>
      <c r="B635" s="171" t="s">
        <v>1278</v>
      </c>
      <c r="C635" s="2" t="s">
        <v>2928</v>
      </c>
      <c r="D635" s="2" t="s">
        <v>31</v>
      </c>
      <c r="E635" s="2" t="s">
        <v>768</v>
      </c>
      <c r="F635" s="2" t="s">
        <v>769</v>
      </c>
      <c r="G635" s="2" t="s">
        <v>448</v>
      </c>
      <c r="H635" s="2" t="s">
        <v>1440</v>
      </c>
      <c r="I635" s="160" t="s">
        <v>72</v>
      </c>
      <c r="J635" s="161">
        <v>45658</v>
      </c>
      <c r="K635" s="161" t="s">
        <v>2145</v>
      </c>
    </row>
    <row r="636" spans="1:11" x14ac:dyDescent="0.4">
      <c r="A636" s="169">
        <v>301469197</v>
      </c>
      <c r="B636" s="171" t="s">
        <v>1279</v>
      </c>
      <c r="C636" s="2" t="s">
        <v>2985</v>
      </c>
      <c r="D636" s="2" t="s">
        <v>28</v>
      </c>
      <c r="E636" s="2" t="s">
        <v>943</v>
      </c>
      <c r="F636" s="2" t="s">
        <v>1259</v>
      </c>
      <c r="G636" s="2" t="s">
        <v>448</v>
      </c>
      <c r="H636" s="2" t="s">
        <v>1440</v>
      </c>
      <c r="I636" s="160" t="s">
        <v>72</v>
      </c>
      <c r="J636" s="161">
        <v>45658</v>
      </c>
      <c r="K636" s="161" t="s">
        <v>2145</v>
      </c>
    </row>
    <row r="637" spans="1:11" x14ac:dyDescent="0.4">
      <c r="A637" s="169">
        <v>301207294</v>
      </c>
      <c r="B637" s="171" t="s">
        <v>1280</v>
      </c>
      <c r="C637" s="2" t="s">
        <v>2920</v>
      </c>
      <c r="D637" s="2" t="s">
        <v>24</v>
      </c>
      <c r="E637" s="2" t="s">
        <v>561</v>
      </c>
      <c r="F637" s="2" t="s">
        <v>1443</v>
      </c>
      <c r="G637" s="2" t="s">
        <v>448</v>
      </c>
      <c r="H637" s="2" t="s">
        <v>1440</v>
      </c>
      <c r="I637" s="160" t="s">
        <v>72</v>
      </c>
      <c r="J637" s="161">
        <v>45658</v>
      </c>
      <c r="K637" s="161" t="s">
        <v>2145</v>
      </c>
    </row>
    <row r="638" spans="1:11" x14ac:dyDescent="0.4">
      <c r="A638" s="169">
        <v>300626860</v>
      </c>
      <c r="B638" s="171" t="s">
        <v>1281</v>
      </c>
      <c r="C638" s="2" t="s">
        <v>2985</v>
      </c>
      <c r="D638" s="2" t="s">
        <v>28</v>
      </c>
      <c r="E638" s="2" t="s">
        <v>943</v>
      </c>
      <c r="F638" s="2" t="s" vm="1">
        <v>490</v>
      </c>
      <c r="G638" s="2" t="s">
        <v>448</v>
      </c>
      <c r="H638" s="2" t="s">
        <v>1440</v>
      </c>
      <c r="I638" s="160" t="s">
        <v>72</v>
      </c>
      <c r="J638" s="161">
        <v>45658</v>
      </c>
      <c r="K638" s="161" t="s">
        <v>2145</v>
      </c>
    </row>
    <row r="639" spans="1:11" x14ac:dyDescent="0.4">
      <c r="A639" s="169">
        <v>301297823</v>
      </c>
      <c r="B639" s="171" t="s">
        <v>261</v>
      </c>
      <c r="C639" s="2" t="s">
        <v>2920</v>
      </c>
      <c r="D639" s="2" t="s">
        <v>24</v>
      </c>
      <c r="E639" s="2" t="s">
        <v>561</v>
      </c>
      <c r="F639" s="2" t="s">
        <v>1249</v>
      </c>
      <c r="G639" s="2" t="s">
        <v>448</v>
      </c>
      <c r="H639" s="2" t="s">
        <v>1440</v>
      </c>
      <c r="I639" s="160" t="s">
        <v>72</v>
      </c>
      <c r="J639" s="161">
        <v>45658</v>
      </c>
      <c r="K639" s="161" t="s">
        <v>2145</v>
      </c>
    </row>
    <row r="640" spans="1:11" x14ac:dyDescent="0.4">
      <c r="A640" s="169">
        <v>301323686</v>
      </c>
      <c r="B640" s="171" t="s">
        <v>1282</v>
      </c>
      <c r="C640" s="2" t="s">
        <v>2920</v>
      </c>
      <c r="D640" s="2" t="s">
        <v>24</v>
      </c>
      <c r="E640" s="2" t="s">
        <v>930</v>
      </c>
      <c r="F640" s="2" t="s">
        <v>931</v>
      </c>
      <c r="G640" s="2" t="s">
        <v>448</v>
      </c>
      <c r="H640" s="2" t="s">
        <v>1440</v>
      </c>
      <c r="I640" s="160" t="s">
        <v>72</v>
      </c>
      <c r="J640" s="161">
        <v>45658</v>
      </c>
      <c r="K640" s="161" t="s">
        <v>2145</v>
      </c>
    </row>
    <row r="641" spans="1:11" x14ac:dyDescent="0.4">
      <c r="A641" s="169">
        <v>301438058</v>
      </c>
      <c r="B641" s="171" t="s">
        <v>1283</v>
      </c>
      <c r="C641" s="2" t="s">
        <v>2928</v>
      </c>
      <c r="D641" s="2" t="s">
        <v>31</v>
      </c>
      <c r="E641" s="2" t="s">
        <v>768</v>
      </c>
      <c r="F641" s="2" t="s">
        <v>1444</v>
      </c>
      <c r="G641" s="2" t="s">
        <v>448</v>
      </c>
      <c r="H641" s="2" t="s">
        <v>1440</v>
      </c>
      <c r="I641" s="160" t="s">
        <v>72</v>
      </c>
      <c r="J641" s="161">
        <v>45658</v>
      </c>
      <c r="K641" s="161" t="s">
        <v>2145</v>
      </c>
    </row>
    <row r="642" spans="1:11" x14ac:dyDescent="0.4">
      <c r="A642" s="169">
        <v>301041786</v>
      </c>
      <c r="B642" s="171" t="s">
        <v>1284</v>
      </c>
      <c r="C642" s="2" t="s">
        <v>2920</v>
      </c>
      <c r="D642" s="2" t="s">
        <v>24</v>
      </c>
      <c r="E642" s="2" t="s">
        <v>561</v>
      </c>
      <c r="F642" s="2" t="s">
        <v>707</v>
      </c>
      <c r="G642" s="2" t="s">
        <v>448</v>
      </c>
      <c r="H642" s="2" t="s">
        <v>1440</v>
      </c>
      <c r="I642" s="160" t="s">
        <v>72</v>
      </c>
      <c r="J642" s="161">
        <v>45658</v>
      </c>
      <c r="K642" s="161" t="s">
        <v>2145</v>
      </c>
    </row>
    <row r="643" spans="1:11" x14ac:dyDescent="0.4">
      <c r="A643" s="169">
        <v>301089399</v>
      </c>
      <c r="B643" s="171" t="s">
        <v>1285</v>
      </c>
      <c r="C643" s="2" t="s">
        <v>2920</v>
      </c>
      <c r="D643" s="2" t="s">
        <v>24</v>
      </c>
      <c r="E643" s="2" t="s">
        <v>930</v>
      </c>
      <c r="F643" s="2" t="s">
        <v>931</v>
      </c>
      <c r="G643" s="2" t="s">
        <v>448</v>
      </c>
      <c r="H643" s="2" t="s">
        <v>1440</v>
      </c>
      <c r="I643" s="160" t="s">
        <v>72</v>
      </c>
      <c r="J643" s="161">
        <v>45658</v>
      </c>
      <c r="K643" s="161" t="s">
        <v>2145</v>
      </c>
    </row>
    <row r="644" spans="1:11" x14ac:dyDescent="0.4">
      <c r="A644" s="169">
        <v>301083253</v>
      </c>
      <c r="B644" s="171" t="s">
        <v>1286</v>
      </c>
      <c r="C644" s="2" t="s">
        <v>2920</v>
      </c>
      <c r="D644" s="2" t="s">
        <v>24</v>
      </c>
      <c r="E644" s="2" t="s">
        <v>930</v>
      </c>
      <c r="F644" s="2" t="s">
        <v>1445</v>
      </c>
      <c r="G644" s="2" t="s">
        <v>448</v>
      </c>
      <c r="H644" s="2" t="s">
        <v>1440</v>
      </c>
      <c r="I644" s="160" t="s">
        <v>72</v>
      </c>
      <c r="J644" s="161">
        <v>45658</v>
      </c>
      <c r="K644" s="161" t="s">
        <v>2145</v>
      </c>
    </row>
    <row r="645" spans="1:11" x14ac:dyDescent="0.4">
      <c r="A645" s="169">
        <v>301506234</v>
      </c>
      <c r="B645" s="171" t="s">
        <v>1287</v>
      </c>
      <c r="C645" s="2" t="s">
        <v>2928</v>
      </c>
      <c r="D645" s="2" t="s">
        <v>31</v>
      </c>
      <c r="E645" s="2" t="s">
        <v>768</v>
      </c>
      <c r="F645" s="2" t="s">
        <v>1444</v>
      </c>
      <c r="G645" s="2" t="s">
        <v>448</v>
      </c>
      <c r="H645" s="2" t="s">
        <v>1440</v>
      </c>
      <c r="I645" s="160" t="s">
        <v>72</v>
      </c>
      <c r="J645" s="161">
        <v>45658</v>
      </c>
      <c r="K645" s="161" t="s">
        <v>2145</v>
      </c>
    </row>
    <row r="646" spans="1:11" x14ac:dyDescent="0.4">
      <c r="A646" s="169">
        <v>300558929</v>
      </c>
      <c r="B646" s="171" t="s">
        <v>1288</v>
      </c>
      <c r="C646" s="2" t="s">
        <v>2928</v>
      </c>
      <c r="D646" s="2" t="s">
        <v>31</v>
      </c>
      <c r="E646" s="2" t="s">
        <v>768</v>
      </c>
      <c r="F646" s="2" t="s">
        <v>1251</v>
      </c>
      <c r="G646" s="2" t="s">
        <v>448</v>
      </c>
      <c r="H646" s="2" t="s">
        <v>1440</v>
      </c>
      <c r="I646" s="160" t="s">
        <v>72</v>
      </c>
      <c r="J646" s="161">
        <v>45658</v>
      </c>
      <c r="K646" s="161" t="s">
        <v>2145</v>
      </c>
    </row>
    <row r="647" spans="1:11" x14ac:dyDescent="0.4">
      <c r="A647" s="169">
        <v>301320076</v>
      </c>
      <c r="B647" s="171" t="s">
        <v>1289</v>
      </c>
      <c r="C647" s="2" t="s">
        <v>2985</v>
      </c>
      <c r="D647" s="2" t="s">
        <v>408</v>
      </c>
      <c r="E647" s="2" t="s">
        <v>1216</v>
      </c>
      <c r="F647" s="2" t="s">
        <v>1217</v>
      </c>
      <c r="G647" s="2" t="s">
        <v>448</v>
      </c>
      <c r="H647" s="2" t="s">
        <v>1440</v>
      </c>
      <c r="I647" s="160" t="s">
        <v>72</v>
      </c>
      <c r="J647" s="161">
        <v>45658</v>
      </c>
      <c r="K647" s="161" t="s">
        <v>2145</v>
      </c>
    </row>
    <row r="648" spans="1:11" x14ac:dyDescent="0.4">
      <c r="A648" s="169">
        <v>301257198</v>
      </c>
      <c r="B648" s="171" t="s">
        <v>1290</v>
      </c>
      <c r="C648" s="2" t="s">
        <v>2985</v>
      </c>
      <c r="D648" s="2" t="s">
        <v>409</v>
      </c>
      <c r="E648" s="2" t="s">
        <v>967</v>
      </c>
      <c r="F648" s="2" t="s">
        <v>1446</v>
      </c>
      <c r="G648" s="2" t="s">
        <v>448</v>
      </c>
      <c r="H648" s="2" t="s">
        <v>1440</v>
      </c>
      <c r="I648" s="160" t="s">
        <v>72</v>
      </c>
      <c r="J648" s="161">
        <v>45658</v>
      </c>
      <c r="K648" s="161" t="s">
        <v>2145</v>
      </c>
    </row>
    <row r="649" spans="1:11" x14ac:dyDescent="0.4">
      <c r="A649" s="169">
        <v>300696115</v>
      </c>
      <c r="B649" s="171" t="s">
        <v>1291</v>
      </c>
      <c r="C649" s="2" t="s">
        <v>2985</v>
      </c>
      <c r="D649" s="2" t="s">
        <v>409</v>
      </c>
      <c r="E649" s="2" t="s">
        <v>967</v>
      </c>
      <c r="F649" s="2" t="s">
        <v>1446</v>
      </c>
      <c r="G649" s="2" t="s">
        <v>448</v>
      </c>
      <c r="H649" s="2" t="s">
        <v>1440</v>
      </c>
      <c r="I649" s="160" t="s">
        <v>72</v>
      </c>
      <c r="J649" s="161">
        <v>45658</v>
      </c>
      <c r="K649" s="161" t="s">
        <v>2145</v>
      </c>
    </row>
    <row r="650" spans="1:11" x14ac:dyDescent="0.4">
      <c r="A650" s="169">
        <v>301259619</v>
      </c>
      <c r="B650" s="171" t="s">
        <v>1292</v>
      </c>
      <c r="C650" s="2" t="s">
        <v>2985</v>
      </c>
      <c r="D650" s="2" t="s">
        <v>409</v>
      </c>
      <c r="E650" s="2" t="s">
        <v>967</v>
      </c>
      <c r="F650" s="2" t="s">
        <v>1447</v>
      </c>
      <c r="G650" s="2" t="s">
        <v>448</v>
      </c>
      <c r="H650" s="2" t="s">
        <v>1440</v>
      </c>
      <c r="I650" s="160" t="s">
        <v>72</v>
      </c>
      <c r="J650" s="161">
        <v>45658</v>
      </c>
      <c r="K650" s="161" t="s">
        <v>2145</v>
      </c>
    </row>
    <row r="651" spans="1:11" x14ac:dyDescent="0.4">
      <c r="A651" s="169">
        <v>300693942</v>
      </c>
      <c r="B651" s="171" t="s">
        <v>1293</v>
      </c>
      <c r="C651" s="2" t="s">
        <v>2985</v>
      </c>
      <c r="D651" s="2" t="s">
        <v>409</v>
      </c>
      <c r="E651" s="2" t="s">
        <v>967</v>
      </c>
      <c r="F651" s="2" t="s">
        <v>1446</v>
      </c>
      <c r="G651" s="2" t="s">
        <v>448</v>
      </c>
      <c r="H651" s="2" t="s">
        <v>1440</v>
      </c>
      <c r="I651" s="160" t="s">
        <v>72</v>
      </c>
      <c r="J651" s="161">
        <v>45658</v>
      </c>
      <c r="K651" s="161" t="s">
        <v>2145</v>
      </c>
    </row>
    <row r="652" spans="1:11" x14ac:dyDescent="0.4">
      <c r="A652" s="169">
        <v>300710690</v>
      </c>
      <c r="B652" s="171" t="s">
        <v>1294</v>
      </c>
      <c r="C652" s="2" t="s">
        <v>2985</v>
      </c>
      <c r="D652" s="2" t="s">
        <v>409</v>
      </c>
      <c r="E652" s="2" t="s">
        <v>967</v>
      </c>
      <c r="F652" s="2" t="s">
        <v>1257</v>
      </c>
      <c r="G652" s="2" t="s">
        <v>448</v>
      </c>
      <c r="H652" s="2" t="s">
        <v>1440</v>
      </c>
      <c r="I652" s="160" t="s">
        <v>72</v>
      </c>
      <c r="J652" s="161">
        <v>45658</v>
      </c>
      <c r="K652" s="161" t="s">
        <v>2145</v>
      </c>
    </row>
    <row r="653" spans="1:11" x14ac:dyDescent="0.4">
      <c r="A653" s="169">
        <v>301541887</v>
      </c>
      <c r="B653" s="171" t="s">
        <v>1295</v>
      </c>
      <c r="C653" s="2" t="s">
        <v>2985</v>
      </c>
      <c r="D653" s="2" t="s">
        <v>28</v>
      </c>
      <c r="E653" s="2" t="s">
        <v>943</v>
      </c>
      <c r="F653" s="2" t="s">
        <v>1260</v>
      </c>
      <c r="G653" s="2" t="s">
        <v>448</v>
      </c>
      <c r="H653" s="2" t="s">
        <v>1440</v>
      </c>
      <c r="I653" s="160" t="s">
        <v>72</v>
      </c>
      <c r="J653" s="161">
        <v>45658</v>
      </c>
      <c r="K653" s="161" t="s">
        <v>2145</v>
      </c>
    </row>
    <row r="654" spans="1:11" x14ac:dyDescent="0.4">
      <c r="A654" s="169">
        <v>300375806</v>
      </c>
      <c r="B654" s="171" t="s">
        <v>1296</v>
      </c>
      <c r="C654" s="2" t="s">
        <v>2928</v>
      </c>
      <c r="D654" s="2" t="s">
        <v>30</v>
      </c>
      <c r="E654" s="2" t="s">
        <v>461</v>
      </c>
      <c r="F654" s="2" t="s">
        <v>462</v>
      </c>
      <c r="G654" s="2" t="s">
        <v>448</v>
      </c>
      <c r="H654" s="2" t="s">
        <v>1440</v>
      </c>
      <c r="I654" s="160" t="s">
        <v>72</v>
      </c>
      <c r="J654" s="161">
        <v>45658</v>
      </c>
      <c r="K654" s="161" t="s">
        <v>2145</v>
      </c>
    </row>
    <row r="655" spans="1:11" x14ac:dyDescent="0.4">
      <c r="A655" s="169">
        <v>300695777</v>
      </c>
      <c r="B655" s="171" t="s">
        <v>1297</v>
      </c>
      <c r="C655" s="2" t="s">
        <v>2985</v>
      </c>
      <c r="D655" s="2" t="s">
        <v>409</v>
      </c>
      <c r="E655" s="2" t="s">
        <v>967</v>
      </c>
      <c r="F655" s="2" t="s">
        <v>1447</v>
      </c>
      <c r="G655" s="2" t="s">
        <v>448</v>
      </c>
      <c r="H655" s="2" t="s">
        <v>1440</v>
      </c>
      <c r="I655" s="160" t="s">
        <v>72</v>
      </c>
      <c r="J655" s="161">
        <v>45658</v>
      </c>
      <c r="K655" s="161" t="s">
        <v>2145</v>
      </c>
    </row>
    <row r="656" spans="1:11" x14ac:dyDescent="0.4">
      <c r="A656" s="169">
        <v>300155856</v>
      </c>
      <c r="B656" s="171" t="s">
        <v>1298</v>
      </c>
      <c r="C656" s="2" t="s">
        <v>8</v>
      </c>
      <c r="D656" s="2" t="s">
        <v>35</v>
      </c>
      <c r="E656" s="2" t="s">
        <v>854</v>
      </c>
      <c r="F656" s="2" t="s">
        <v>947</v>
      </c>
      <c r="G656" s="2" t="s">
        <v>448</v>
      </c>
      <c r="H656" s="2" t="s">
        <v>1440</v>
      </c>
      <c r="I656" s="160" t="s">
        <v>72</v>
      </c>
      <c r="J656" s="161">
        <v>45658</v>
      </c>
      <c r="K656" s="161" t="s">
        <v>2145</v>
      </c>
    </row>
    <row r="657" spans="1:11" x14ac:dyDescent="0.4">
      <c r="A657" s="169">
        <v>301346804</v>
      </c>
      <c r="B657" s="171" t="s">
        <v>1299</v>
      </c>
      <c r="C657" s="2" t="s">
        <v>2928</v>
      </c>
      <c r="D657" s="2" t="s">
        <v>30</v>
      </c>
      <c r="E657" s="2" t="s">
        <v>461</v>
      </c>
      <c r="F657" s="2" t="s">
        <v>462</v>
      </c>
      <c r="G657" s="2" t="s">
        <v>448</v>
      </c>
      <c r="H657" s="2" t="s">
        <v>1440</v>
      </c>
      <c r="I657" s="160" t="s">
        <v>72</v>
      </c>
      <c r="J657" s="161">
        <v>45658</v>
      </c>
      <c r="K657" s="161" t="s">
        <v>2145</v>
      </c>
    </row>
    <row r="658" spans="1:11" x14ac:dyDescent="0.4">
      <c r="A658" s="169">
        <v>300664702</v>
      </c>
      <c r="B658" s="171" t="s">
        <v>1300</v>
      </c>
      <c r="C658" s="2" t="s">
        <v>2985</v>
      </c>
      <c r="D658" s="2" t="s">
        <v>29</v>
      </c>
      <c r="E658" s="2" t="s">
        <v>967</v>
      </c>
      <c r="F658" s="2" t="s">
        <v>968</v>
      </c>
      <c r="G658" s="2" t="s">
        <v>448</v>
      </c>
      <c r="H658" s="2" t="s">
        <v>1440</v>
      </c>
      <c r="I658" s="160" t="s">
        <v>72</v>
      </c>
      <c r="J658" s="161">
        <v>45658</v>
      </c>
      <c r="K658" s="161" t="s">
        <v>2145</v>
      </c>
    </row>
    <row r="659" spans="1:11" x14ac:dyDescent="0.4">
      <c r="A659" s="169">
        <v>301318478</v>
      </c>
      <c r="B659" s="171" t="s">
        <v>1301</v>
      </c>
      <c r="C659" s="2" t="s">
        <v>2928</v>
      </c>
      <c r="D659" s="2" t="s">
        <v>31</v>
      </c>
      <c r="E659" s="2" t="s">
        <v>768</v>
      </c>
      <c r="F659" s="2" t="s">
        <v>1251</v>
      </c>
      <c r="G659" s="2" t="s">
        <v>448</v>
      </c>
      <c r="H659" s="2" t="s">
        <v>1440</v>
      </c>
      <c r="I659" s="160" t="s">
        <v>72</v>
      </c>
      <c r="J659" s="161">
        <v>45658</v>
      </c>
      <c r="K659" s="161" t="s">
        <v>2145</v>
      </c>
    </row>
    <row r="660" spans="1:11" x14ac:dyDescent="0.4">
      <c r="A660" s="169">
        <v>300986684</v>
      </c>
      <c r="B660" s="171" t="s">
        <v>1302</v>
      </c>
      <c r="C660" s="2" t="s">
        <v>2920</v>
      </c>
      <c r="D660" s="2" t="s">
        <v>24</v>
      </c>
      <c r="E660" s="2" t="s">
        <v>930</v>
      </c>
      <c r="F660" s="2" t="s">
        <v>931</v>
      </c>
      <c r="G660" s="2" t="s">
        <v>448</v>
      </c>
      <c r="H660" s="2" t="s">
        <v>1440</v>
      </c>
      <c r="I660" s="160" t="s">
        <v>72</v>
      </c>
      <c r="J660" s="161">
        <v>45658</v>
      </c>
      <c r="K660" s="161" t="s">
        <v>2145</v>
      </c>
    </row>
    <row r="661" spans="1:11" x14ac:dyDescent="0.4">
      <c r="A661" s="169">
        <v>301309944</v>
      </c>
      <c r="B661" s="171" t="s">
        <v>1303</v>
      </c>
      <c r="C661" s="2" t="s">
        <v>2928</v>
      </c>
      <c r="D661" s="2" t="s">
        <v>410</v>
      </c>
      <c r="E661" s="2" t="s">
        <v>461</v>
      </c>
      <c r="F661" s="2" t="s">
        <v>870</v>
      </c>
      <c r="G661" s="2" t="s">
        <v>448</v>
      </c>
      <c r="H661" s="2" t="s">
        <v>1440</v>
      </c>
      <c r="I661" s="160" t="s">
        <v>72</v>
      </c>
      <c r="J661" s="161">
        <v>45658</v>
      </c>
      <c r="K661" s="161" t="s">
        <v>2145</v>
      </c>
    </row>
    <row r="662" spans="1:11" x14ac:dyDescent="0.4">
      <c r="A662" s="169">
        <v>301269896</v>
      </c>
      <c r="B662" s="171" t="s">
        <v>1304</v>
      </c>
      <c r="C662" s="2" t="s">
        <v>2928</v>
      </c>
      <c r="D662" s="2" t="s">
        <v>31</v>
      </c>
      <c r="E662" s="2" t="s">
        <v>768</v>
      </c>
      <c r="F662" s="2" t="s">
        <v>1251</v>
      </c>
      <c r="G662" s="2" t="s">
        <v>448</v>
      </c>
      <c r="H662" s="2" t="s">
        <v>1440</v>
      </c>
      <c r="I662" s="160" t="s">
        <v>72</v>
      </c>
      <c r="J662" s="161">
        <v>45658</v>
      </c>
      <c r="K662" s="161" t="s">
        <v>2145</v>
      </c>
    </row>
    <row r="663" spans="1:11" x14ac:dyDescent="0.4">
      <c r="A663" s="169">
        <v>300478556</v>
      </c>
      <c r="B663" s="171" t="s">
        <v>211</v>
      </c>
      <c r="C663" s="2" t="s">
        <v>2928</v>
      </c>
      <c r="D663" s="2" t="s">
        <v>31</v>
      </c>
      <c r="E663" s="2" t="s">
        <v>768</v>
      </c>
      <c r="F663" s="2" t="s">
        <v>1251</v>
      </c>
      <c r="G663" s="2" t="s">
        <v>448</v>
      </c>
      <c r="H663" s="2" t="s">
        <v>1440</v>
      </c>
      <c r="I663" s="160" t="s">
        <v>72</v>
      </c>
      <c r="J663" s="161">
        <v>45658</v>
      </c>
      <c r="K663" s="161" t="s">
        <v>2145</v>
      </c>
    </row>
    <row r="664" spans="1:11" x14ac:dyDescent="0.4">
      <c r="A664" s="169">
        <v>300480450</v>
      </c>
      <c r="B664" s="171" t="s">
        <v>1305</v>
      </c>
      <c r="C664" s="2" t="s">
        <v>2928</v>
      </c>
      <c r="D664" s="2" t="s">
        <v>31</v>
      </c>
      <c r="E664" s="2" t="s">
        <v>768</v>
      </c>
      <c r="F664" s="2" t="s">
        <v>1441</v>
      </c>
      <c r="G664" s="2" t="s">
        <v>448</v>
      </c>
      <c r="H664" s="2" t="s">
        <v>1440</v>
      </c>
      <c r="I664" s="160" t="s">
        <v>72</v>
      </c>
      <c r="J664" s="161">
        <v>45658</v>
      </c>
      <c r="K664" s="161" t="s">
        <v>2145</v>
      </c>
    </row>
    <row r="665" spans="1:11" x14ac:dyDescent="0.4">
      <c r="A665" s="169">
        <v>301032257</v>
      </c>
      <c r="B665" s="171" t="s">
        <v>1306</v>
      </c>
      <c r="C665" s="2" t="s">
        <v>2928</v>
      </c>
      <c r="D665" s="2" t="s">
        <v>410</v>
      </c>
      <c r="E665" s="2" t="s">
        <v>461</v>
      </c>
      <c r="F665" s="2" t="s">
        <v>870</v>
      </c>
      <c r="G665" s="2" t="s">
        <v>448</v>
      </c>
      <c r="H665" s="2" t="s">
        <v>1440</v>
      </c>
      <c r="I665" s="160" t="s">
        <v>72</v>
      </c>
      <c r="J665" s="161">
        <v>45658</v>
      </c>
      <c r="K665" s="161" t="s">
        <v>2145</v>
      </c>
    </row>
    <row r="666" spans="1:11" x14ac:dyDescent="0.4">
      <c r="A666" s="169">
        <v>301309584</v>
      </c>
      <c r="B666" s="171" t="s">
        <v>1307</v>
      </c>
      <c r="C666" s="2" t="s">
        <v>2920</v>
      </c>
      <c r="D666" s="2" t="s">
        <v>24</v>
      </c>
      <c r="E666" s="2" t="s">
        <v>930</v>
      </c>
      <c r="F666" s="2" t="s">
        <v>1448</v>
      </c>
      <c r="G666" s="2" t="s">
        <v>448</v>
      </c>
      <c r="H666" s="2" t="s">
        <v>1440</v>
      </c>
      <c r="I666" s="160" t="s">
        <v>72</v>
      </c>
      <c r="J666" s="161">
        <v>45658</v>
      </c>
      <c r="K666" s="161" t="s">
        <v>2145</v>
      </c>
    </row>
    <row r="667" spans="1:11" x14ac:dyDescent="0.4">
      <c r="A667" s="169">
        <v>301082559</v>
      </c>
      <c r="B667" s="171" t="s">
        <v>1308</v>
      </c>
      <c r="C667" s="2" t="s">
        <v>2920</v>
      </c>
      <c r="D667" s="2" t="s">
        <v>24</v>
      </c>
      <c r="E667" s="2" t="s">
        <v>561</v>
      </c>
      <c r="F667" s="2" t="s">
        <v>571</v>
      </c>
      <c r="G667" s="2" t="s">
        <v>448</v>
      </c>
      <c r="H667" s="2" t="s">
        <v>1440</v>
      </c>
      <c r="I667" s="160" t="s">
        <v>72</v>
      </c>
      <c r="J667" s="161">
        <v>45658</v>
      </c>
      <c r="K667" s="161" t="s">
        <v>2145</v>
      </c>
    </row>
    <row r="668" spans="1:11" x14ac:dyDescent="0.4">
      <c r="A668" s="169">
        <v>301632613</v>
      </c>
      <c r="B668" s="171" t="s">
        <v>1309</v>
      </c>
      <c r="C668" s="2" t="s">
        <v>2920</v>
      </c>
      <c r="D668" s="2" t="s">
        <v>24</v>
      </c>
      <c r="E668" s="2" t="s">
        <v>561</v>
      </c>
      <c r="F668" s="2" t="s">
        <v>573</v>
      </c>
      <c r="G668" s="2" t="s">
        <v>459</v>
      </c>
      <c r="H668" s="2" t="s">
        <v>1440</v>
      </c>
      <c r="I668" s="160" t="s">
        <v>72</v>
      </c>
      <c r="J668" s="161">
        <v>45658</v>
      </c>
      <c r="K668" s="161" t="s">
        <v>2145</v>
      </c>
    </row>
    <row r="669" spans="1:11" x14ac:dyDescent="0.4">
      <c r="A669" s="169">
        <v>301606555</v>
      </c>
      <c r="B669" s="171" t="s">
        <v>1310</v>
      </c>
      <c r="C669" s="2" t="s">
        <v>2920</v>
      </c>
      <c r="D669" s="2" t="s">
        <v>24</v>
      </c>
      <c r="E669" s="2" t="s">
        <v>856</v>
      </c>
      <c r="F669" s="2" t="s">
        <v>1442</v>
      </c>
      <c r="G669" s="2" t="s">
        <v>459</v>
      </c>
      <c r="H669" s="2" t="s">
        <v>1440</v>
      </c>
      <c r="I669" s="160" t="s">
        <v>72</v>
      </c>
      <c r="J669" s="161">
        <v>45658</v>
      </c>
      <c r="K669" s="161" t="s">
        <v>2145</v>
      </c>
    </row>
    <row r="670" spans="1:11" x14ac:dyDescent="0.4">
      <c r="A670" s="169">
        <v>300792524</v>
      </c>
      <c r="B670" s="171" t="s">
        <v>1311</v>
      </c>
      <c r="C670" s="2" t="s">
        <v>2985</v>
      </c>
      <c r="D670" s="2" t="s">
        <v>408</v>
      </c>
      <c r="E670" s="2" t="s">
        <v>1216</v>
      </c>
      <c r="F670" s="2" t="s">
        <v>1217</v>
      </c>
      <c r="G670" s="2" t="s">
        <v>448</v>
      </c>
      <c r="H670" s="2" t="s">
        <v>1440</v>
      </c>
      <c r="I670" s="160" t="s">
        <v>72</v>
      </c>
      <c r="J670" s="161">
        <v>45658</v>
      </c>
      <c r="K670" s="161" t="s">
        <v>2145</v>
      </c>
    </row>
    <row r="671" spans="1:11" x14ac:dyDescent="0.4">
      <c r="A671" s="169">
        <v>301034994</v>
      </c>
      <c r="B671" s="171" t="s">
        <v>1312</v>
      </c>
      <c r="C671" s="2" t="s">
        <v>2928</v>
      </c>
      <c r="D671" s="2" t="s">
        <v>410</v>
      </c>
      <c r="E671" s="2" t="s">
        <v>461</v>
      </c>
      <c r="F671" s="2" t="s">
        <v>870</v>
      </c>
      <c r="G671" s="2" t="s">
        <v>448</v>
      </c>
      <c r="H671" s="2" t="s">
        <v>1440</v>
      </c>
      <c r="I671" s="160" t="s">
        <v>72</v>
      </c>
      <c r="J671" s="161">
        <v>45658</v>
      </c>
      <c r="K671" s="161" t="s">
        <v>2145</v>
      </c>
    </row>
    <row r="672" spans="1:11" x14ac:dyDescent="0.4">
      <c r="A672" s="169">
        <v>300151717</v>
      </c>
      <c r="B672" s="171" t="s">
        <v>1313</v>
      </c>
      <c r="C672" s="2" t="s">
        <v>8</v>
      </c>
      <c r="D672" s="2" t="s">
        <v>36</v>
      </c>
      <c r="E672" s="2" t="s">
        <v>697</v>
      </c>
      <c r="F672" s="2" t="s">
        <v>1449</v>
      </c>
      <c r="G672" s="2" t="s">
        <v>448</v>
      </c>
      <c r="H672" s="2" t="s">
        <v>1440</v>
      </c>
      <c r="I672" s="160" t="s">
        <v>72</v>
      </c>
      <c r="J672" s="161">
        <v>45658</v>
      </c>
      <c r="K672" s="161" t="s">
        <v>2145</v>
      </c>
    </row>
    <row r="673" spans="1:11" x14ac:dyDescent="0.4">
      <c r="A673" s="169">
        <v>300919995</v>
      </c>
      <c r="B673" s="171" t="s">
        <v>1314</v>
      </c>
      <c r="C673" s="2" t="s">
        <v>2928</v>
      </c>
      <c r="D673" s="2" t="s">
        <v>410</v>
      </c>
      <c r="E673" s="2" t="s">
        <v>461</v>
      </c>
      <c r="F673" s="2" t="s">
        <v>1245</v>
      </c>
      <c r="G673" s="2" t="s">
        <v>448</v>
      </c>
      <c r="H673" s="2" t="s">
        <v>1440</v>
      </c>
      <c r="I673" s="160" t="s">
        <v>72</v>
      </c>
      <c r="J673" s="161">
        <v>45658</v>
      </c>
      <c r="K673" s="161" t="s">
        <v>2145</v>
      </c>
    </row>
    <row r="674" spans="1:11" x14ac:dyDescent="0.4">
      <c r="A674" s="169">
        <v>301539842</v>
      </c>
      <c r="B674" s="171" t="s">
        <v>1315</v>
      </c>
      <c r="C674" s="2" t="s">
        <v>2920</v>
      </c>
      <c r="D674" s="2" t="s">
        <v>24</v>
      </c>
      <c r="E674" s="2" t="s">
        <v>856</v>
      </c>
      <c r="F674" s="2" t="s">
        <v>509</v>
      </c>
      <c r="G674" s="2" t="s">
        <v>448</v>
      </c>
      <c r="H674" s="2" t="s">
        <v>1440</v>
      </c>
      <c r="I674" s="160" t="s">
        <v>72</v>
      </c>
      <c r="J674" s="161">
        <v>45658</v>
      </c>
      <c r="K674" s="161" t="s">
        <v>2145</v>
      </c>
    </row>
    <row r="675" spans="1:11" x14ac:dyDescent="0.4">
      <c r="A675" s="169">
        <v>301532844</v>
      </c>
      <c r="B675" s="171" t="s">
        <v>1316</v>
      </c>
      <c r="C675" s="2" t="s">
        <v>2920</v>
      </c>
      <c r="D675" s="2" t="s">
        <v>24</v>
      </c>
      <c r="E675" s="2" t="s">
        <v>482</v>
      </c>
      <c r="F675" s="2" t="s">
        <v>483</v>
      </c>
      <c r="G675" s="2" t="s">
        <v>448</v>
      </c>
      <c r="H675" s="2" t="s">
        <v>1440</v>
      </c>
      <c r="I675" s="160" t="s">
        <v>72</v>
      </c>
      <c r="J675" s="161">
        <v>45658</v>
      </c>
      <c r="K675" s="161" t="s">
        <v>2145</v>
      </c>
    </row>
    <row r="676" spans="1:11" x14ac:dyDescent="0.4">
      <c r="A676" s="169">
        <v>301518231</v>
      </c>
      <c r="B676" s="171" t="s">
        <v>1317</v>
      </c>
      <c r="C676" s="2" t="s">
        <v>2920</v>
      </c>
      <c r="D676" s="2" t="s">
        <v>24</v>
      </c>
      <c r="E676" s="2" t="s">
        <v>930</v>
      </c>
      <c r="F676" s="2" t="s">
        <v>950</v>
      </c>
      <c r="G676" s="2" t="s">
        <v>448</v>
      </c>
      <c r="H676" s="2" t="s">
        <v>1440</v>
      </c>
      <c r="I676" s="160" t="s">
        <v>72</v>
      </c>
      <c r="J676" s="161">
        <v>45658</v>
      </c>
      <c r="K676" s="161" t="s">
        <v>2145</v>
      </c>
    </row>
    <row r="677" spans="1:11" x14ac:dyDescent="0.4">
      <c r="A677" s="169">
        <v>300341665</v>
      </c>
      <c r="B677" s="171" t="s">
        <v>1318</v>
      </c>
      <c r="C677" s="2" t="s">
        <v>2928</v>
      </c>
      <c r="D677" s="2" t="s">
        <v>410</v>
      </c>
      <c r="E677" s="2" t="s">
        <v>461</v>
      </c>
      <c r="F677" s="2" t="s">
        <v>1245</v>
      </c>
      <c r="G677" s="2" t="s">
        <v>448</v>
      </c>
      <c r="H677" s="2" t="s">
        <v>1440</v>
      </c>
      <c r="I677" s="160" t="s">
        <v>72</v>
      </c>
      <c r="J677" s="161">
        <v>45658</v>
      </c>
      <c r="K677" s="161" t="s">
        <v>2145</v>
      </c>
    </row>
    <row r="678" spans="1:11" x14ac:dyDescent="0.4">
      <c r="A678" s="169">
        <v>301296424</v>
      </c>
      <c r="B678" s="171" t="s">
        <v>1319</v>
      </c>
      <c r="C678" s="2" t="s">
        <v>2922</v>
      </c>
      <c r="D678" s="2" t="s">
        <v>20</v>
      </c>
      <c r="E678" s="2" t="s">
        <v>683</v>
      </c>
      <c r="F678" s="2" t="s">
        <v>898</v>
      </c>
      <c r="G678" s="2" t="s">
        <v>448</v>
      </c>
      <c r="H678" s="2" t="s">
        <v>1440</v>
      </c>
      <c r="I678" s="160" t="s">
        <v>72</v>
      </c>
      <c r="J678" s="161">
        <v>45658</v>
      </c>
      <c r="K678" s="161" t="s">
        <v>2145</v>
      </c>
    </row>
    <row r="679" spans="1:11" x14ac:dyDescent="0.4">
      <c r="A679" s="169">
        <v>300936264</v>
      </c>
      <c r="B679" s="171" t="s">
        <v>1320</v>
      </c>
      <c r="C679" s="2" t="s">
        <v>2922</v>
      </c>
      <c r="D679" s="2" t="s">
        <v>15</v>
      </c>
      <c r="E679" s="2" t="s">
        <v>688</v>
      </c>
      <c r="F679" s="2" t="s">
        <v>689</v>
      </c>
      <c r="G679" s="2" t="s">
        <v>448</v>
      </c>
      <c r="H679" s="2" t="s">
        <v>1440</v>
      </c>
      <c r="I679" s="160" t="s">
        <v>72</v>
      </c>
      <c r="J679" s="161">
        <v>45658</v>
      </c>
      <c r="K679" s="161" t="s">
        <v>2145</v>
      </c>
    </row>
    <row r="680" spans="1:11" x14ac:dyDescent="0.4">
      <c r="A680" s="169">
        <v>301422239</v>
      </c>
      <c r="B680" s="171" t="s">
        <v>1321</v>
      </c>
      <c r="C680" s="2" t="s">
        <v>8</v>
      </c>
      <c r="D680" s="2" t="s">
        <v>36</v>
      </c>
      <c r="E680" s="2" t="s">
        <v>714</v>
      </c>
      <c r="F680" s="2" t="s">
        <v>1450</v>
      </c>
      <c r="G680" s="2" t="s">
        <v>448</v>
      </c>
      <c r="H680" s="2" t="s">
        <v>1440</v>
      </c>
      <c r="I680" s="160" t="s">
        <v>72</v>
      </c>
      <c r="J680" s="161">
        <v>45658</v>
      </c>
      <c r="K680" s="161" t="s">
        <v>2145</v>
      </c>
    </row>
    <row r="681" spans="1:11" x14ac:dyDescent="0.4">
      <c r="A681" s="169">
        <v>301331367</v>
      </c>
      <c r="B681" s="171" t="s">
        <v>1322</v>
      </c>
      <c r="C681" s="2" t="s">
        <v>2928</v>
      </c>
      <c r="D681" s="2" t="s">
        <v>410</v>
      </c>
      <c r="E681" s="2" t="s">
        <v>461</v>
      </c>
      <c r="F681" s="2" t="s">
        <v>870</v>
      </c>
      <c r="G681" s="2" t="s">
        <v>448</v>
      </c>
      <c r="H681" s="2" t="s">
        <v>1440</v>
      </c>
      <c r="I681" s="160" t="s">
        <v>72</v>
      </c>
      <c r="J681" s="161">
        <v>45658</v>
      </c>
      <c r="K681" s="161" t="s">
        <v>2145</v>
      </c>
    </row>
    <row r="682" spans="1:11" x14ac:dyDescent="0.4">
      <c r="A682" s="169">
        <v>301371046</v>
      </c>
      <c r="B682" s="171" t="s">
        <v>1323</v>
      </c>
      <c r="C682" s="2" t="s">
        <v>2928</v>
      </c>
      <c r="D682" s="2" t="s">
        <v>32</v>
      </c>
      <c r="E682" s="2" t="s">
        <v>454</v>
      </c>
      <c r="F682" s="2" t="s">
        <v>789</v>
      </c>
      <c r="G682" s="2" t="s">
        <v>448</v>
      </c>
      <c r="H682" s="2" t="s">
        <v>1440</v>
      </c>
      <c r="I682" s="160" t="s">
        <v>72</v>
      </c>
      <c r="J682" s="161">
        <v>45658</v>
      </c>
      <c r="K682" s="161" t="s">
        <v>2145</v>
      </c>
    </row>
    <row r="683" spans="1:11" x14ac:dyDescent="0.4">
      <c r="A683" s="169">
        <v>301020331</v>
      </c>
      <c r="B683" s="171" t="s">
        <v>1324</v>
      </c>
      <c r="C683" s="2" t="s">
        <v>2928</v>
      </c>
      <c r="D683" s="2" t="s">
        <v>31</v>
      </c>
      <c r="E683" s="2" t="s">
        <v>768</v>
      </c>
      <c r="F683" s="2" t="s">
        <v>1251</v>
      </c>
      <c r="G683" s="2" t="s">
        <v>448</v>
      </c>
      <c r="H683" s="2" t="s">
        <v>1440</v>
      </c>
      <c r="I683" s="160" t="s">
        <v>72</v>
      </c>
      <c r="J683" s="161">
        <v>45658</v>
      </c>
      <c r="K683" s="161" t="s">
        <v>2145</v>
      </c>
    </row>
    <row r="684" spans="1:11" x14ac:dyDescent="0.4">
      <c r="A684" s="169">
        <v>300091480</v>
      </c>
      <c r="B684" s="171" t="s">
        <v>1325</v>
      </c>
      <c r="C684" s="2" t="s">
        <v>2922</v>
      </c>
      <c r="D684" s="2" t="s">
        <v>15</v>
      </c>
      <c r="E684" s="2" t="s">
        <v>688</v>
      </c>
      <c r="F684" s="2" t="s">
        <v>902</v>
      </c>
      <c r="G684" s="2" t="s">
        <v>448</v>
      </c>
      <c r="H684" s="2" t="s">
        <v>1440</v>
      </c>
      <c r="I684" s="160" t="s">
        <v>72</v>
      </c>
      <c r="J684" s="161">
        <v>45658</v>
      </c>
      <c r="K684" s="161" t="s">
        <v>2145</v>
      </c>
    </row>
    <row r="685" spans="1:11" x14ac:dyDescent="0.4">
      <c r="A685" s="169">
        <v>300780971</v>
      </c>
      <c r="B685" s="171" t="s">
        <v>1326</v>
      </c>
      <c r="C685" s="2" t="s">
        <v>2928</v>
      </c>
      <c r="D685" s="2" t="s">
        <v>31</v>
      </c>
      <c r="E685" s="2" t="s">
        <v>768</v>
      </c>
      <c r="F685" s="2" t="s">
        <v>1251</v>
      </c>
      <c r="G685" s="2" t="s">
        <v>448</v>
      </c>
      <c r="H685" s="2" t="s">
        <v>1440</v>
      </c>
      <c r="I685" s="160" t="s">
        <v>72</v>
      </c>
      <c r="J685" s="161">
        <v>45658</v>
      </c>
      <c r="K685" s="161" t="s">
        <v>2145</v>
      </c>
    </row>
    <row r="686" spans="1:11" x14ac:dyDescent="0.4">
      <c r="A686" s="169">
        <v>300480457</v>
      </c>
      <c r="B686" s="171" t="s">
        <v>1327</v>
      </c>
      <c r="C686" s="2" t="s">
        <v>2928</v>
      </c>
      <c r="D686" s="2" t="s">
        <v>31</v>
      </c>
      <c r="E686" s="2" t="s">
        <v>768</v>
      </c>
      <c r="F686" s="2" t="s">
        <v>1251</v>
      </c>
      <c r="G686" s="2" t="s">
        <v>448</v>
      </c>
      <c r="H686" s="2" t="s">
        <v>1440</v>
      </c>
      <c r="I686" s="160" t="s">
        <v>72</v>
      </c>
      <c r="J686" s="161">
        <v>45658</v>
      </c>
      <c r="K686" s="161" t="s">
        <v>2145</v>
      </c>
    </row>
    <row r="687" spans="1:11" x14ac:dyDescent="0.4">
      <c r="A687" s="169">
        <v>300091095</v>
      </c>
      <c r="B687" s="171" t="s">
        <v>1328</v>
      </c>
      <c r="C687" s="2" t="s">
        <v>2922</v>
      </c>
      <c r="D687" s="2" t="s">
        <v>15</v>
      </c>
      <c r="E687" s="2" t="s">
        <v>688</v>
      </c>
      <c r="F687" s="2" t="s">
        <v>902</v>
      </c>
      <c r="G687" s="2" t="s">
        <v>448</v>
      </c>
      <c r="H687" s="2" t="s">
        <v>1440</v>
      </c>
      <c r="I687" s="160" t="s">
        <v>72</v>
      </c>
      <c r="J687" s="161">
        <v>45658</v>
      </c>
      <c r="K687" s="161" t="s">
        <v>2145</v>
      </c>
    </row>
    <row r="688" spans="1:11" x14ac:dyDescent="0.4">
      <c r="A688" s="169">
        <v>300097473</v>
      </c>
      <c r="B688" s="171" t="s">
        <v>1329</v>
      </c>
      <c r="C688" s="2" t="s">
        <v>2922</v>
      </c>
      <c r="D688" s="2" t="s">
        <v>20</v>
      </c>
      <c r="E688" s="2" t="s">
        <v>683</v>
      </c>
      <c r="F688" s="2" t="s">
        <v>712</v>
      </c>
      <c r="G688" s="2" t="s">
        <v>448</v>
      </c>
      <c r="H688" s="2" t="s">
        <v>1440</v>
      </c>
      <c r="I688" s="160" t="s">
        <v>72</v>
      </c>
      <c r="J688" s="161">
        <v>45658</v>
      </c>
      <c r="K688" s="161" t="s">
        <v>2145</v>
      </c>
    </row>
    <row r="689" spans="1:11" x14ac:dyDescent="0.4">
      <c r="A689" s="169">
        <v>300097051</v>
      </c>
      <c r="B689" s="171" t="s">
        <v>1330</v>
      </c>
      <c r="C689" s="2" t="s">
        <v>2922</v>
      </c>
      <c r="D689" s="2" t="s">
        <v>20</v>
      </c>
      <c r="E689" s="2" t="s">
        <v>581</v>
      </c>
      <c r="F689" s="2" t="s">
        <v>1204</v>
      </c>
      <c r="G689" s="2" t="s">
        <v>448</v>
      </c>
      <c r="H689" s="2" t="s">
        <v>1440</v>
      </c>
      <c r="I689" s="160" t="s">
        <v>72</v>
      </c>
      <c r="J689" s="161">
        <v>45658</v>
      </c>
      <c r="K689" s="161" t="s">
        <v>2145</v>
      </c>
    </row>
    <row r="690" spans="1:11" x14ac:dyDescent="0.4">
      <c r="A690" s="169">
        <v>300097008</v>
      </c>
      <c r="B690" s="171" t="s">
        <v>1331</v>
      </c>
      <c r="C690" s="2" t="s">
        <v>2922</v>
      </c>
      <c r="D690" s="2" t="s">
        <v>20</v>
      </c>
      <c r="E690" s="2" t="s">
        <v>683</v>
      </c>
      <c r="F690" s="2" t="s">
        <v>712</v>
      </c>
      <c r="G690" s="2" t="s">
        <v>448</v>
      </c>
      <c r="H690" s="2" t="s">
        <v>1440</v>
      </c>
      <c r="I690" s="160" t="s">
        <v>72</v>
      </c>
      <c r="J690" s="161">
        <v>45658</v>
      </c>
      <c r="K690" s="161" t="s">
        <v>2145</v>
      </c>
    </row>
    <row r="691" spans="1:11" x14ac:dyDescent="0.4">
      <c r="A691" s="169">
        <v>300096987</v>
      </c>
      <c r="B691" s="171" t="s">
        <v>1332</v>
      </c>
      <c r="C691" s="2" t="s">
        <v>2922</v>
      </c>
      <c r="D691" s="2" t="s">
        <v>20</v>
      </c>
      <c r="E691" s="2" t="s">
        <v>683</v>
      </c>
      <c r="F691" s="2" t="s">
        <v>898</v>
      </c>
      <c r="G691" s="2" t="s">
        <v>448</v>
      </c>
      <c r="H691" s="2" t="s">
        <v>1440</v>
      </c>
      <c r="I691" s="160" t="s">
        <v>72</v>
      </c>
      <c r="J691" s="161">
        <v>45658</v>
      </c>
      <c r="K691" s="161" t="s">
        <v>2145</v>
      </c>
    </row>
    <row r="692" spans="1:11" x14ac:dyDescent="0.4">
      <c r="A692" s="169">
        <v>301632865</v>
      </c>
      <c r="B692" s="171" t="s">
        <v>1333</v>
      </c>
      <c r="C692" s="2" t="s">
        <v>2922</v>
      </c>
      <c r="D692" s="2" t="s">
        <v>56</v>
      </c>
      <c r="E692" s="2" t="s">
        <v>515</v>
      </c>
      <c r="F692" s="2" t="s">
        <v>517</v>
      </c>
      <c r="G692" s="2" t="s">
        <v>598</v>
      </c>
      <c r="H692" s="2" t="s">
        <v>1440</v>
      </c>
      <c r="I692" s="160" t="s">
        <v>72</v>
      </c>
      <c r="J692" s="161">
        <v>45658</v>
      </c>
      <c r="K692" s="161" t="s">
        <v>2145</v>
      </c>
    </row>
    <row r="693" spans="1:11" x14ac:dyDescent="0.4">
      <c r="A693" s="169">
        <v>301471331</v>
      </c>
      <c r="B693" s="171" t="s">
        <v>1334</v>
      </c>
      <c r="C693" s="2" t="s">
        <v>2922</v>
      </c>
      <c r="D693" s="2" t="s">
        <v>20</v>
      </c>
      <c r="E693" s="2" t="s">
        <v>581</v>
      </c>
      <c r="F693" s="2" t="s">
        <v>582</v>
      </c>
      <c r="G693" s="2" t="s">
        <v>448</v>
      </c>
      <c r="H693" s="2" t="s">
        <v>1440</v>
      </c>
      <c r="I693" s="160" t="s">
        <v>72</v>
      </c>
      <c r="J693" s="161">
        <v>45658</v>
      </c>
      <c r="K693" s="161" t="s">
        <v>2145</v>
      </c>
    </row>
    <row r="694" spans="1:11" x14ac:dyDescent="0.4">
      <c r="A694" s="169">
        <v>301465556</v>
      </c>
      <c r="B694" s="171" t="s">
        <v>1335</v>
      </c>
      <c r="C694" s="2" t="s">
        <v>2922</v>
      </c>
      <c r="D694" s="2" t="s">
        <v>56</v>
      </c>
      <c r="E694" s="2" t="s">
        <v>512</v>
      </c>
      <c r="F694" s="2" t="s">
        <v>682</v>
      </c>
      <c r="G694" s="2" t="s">
        <v>448</v>
      </c>
      <c r="H694" s="2" t="s">
        <v>1440</v>
      </c>
      <c r="I694" s="160" t="s">
        <v>72</v>
      </c>
      <c r="J694" s="161">
        <v>45658</v>
      </c>
      <c r="K694" s="161" t="s">
        <v>2145</v>
      </c>
    </row>
    <row r="695" spans="1:11" x14ac:dyDescent="0.4">
      <c r="A695" s="169">
        <v>301416629</v>
      </c>
      <c r="B695" s="171" t="s">
        <v>1336</v>
      </c>
      <c r="C695" s="2" t="s">
        <v>2922</v>
      </c>
      <c r="D695" s="2" t="s">
        <v>22</v>
      </c>
      <c r="E695" s="2" t="s">
        <v>465</v>
      </c>
      <c r="F695" s="2" t="s">
        <v>701</v>
      </c>
      <c r="G695" s="2" t="s">
        <v>448</v>
      </c>
      <c r="H695" s="2" t="s">
        <v>1440</v>
      </c>
      <c r="I695" s="160" t="s">
        <v>72</v>
      </c>
      <c r="J695" s="161">
        <v>45658</v>
      </c>
      <c r="K695" s="161" t="s">
        <v>2145</v>
      </c>
    </row>
    <row r="696" spans="1:11" x14ac:dyDescent="0.4">
      <c r="A696" s="169">
        <v>301434437</v>
      </c>
      <c r="B696" s="171" t="s">
        <v>1337</v>
      </c>
      <c r="C696" s="2" t="s">
        <v>2922</v>
      </c>
      <c r="D696" s="2" t="s">
        <v>18</v>
      </c>
      <c r="E696" s="2" t="s">
        <v>1234</v>
      </c>
      <c r="F696" s="2" t="s">
        <v>1451</v>
      </c>
      <c r="G696" s="2" t="s">
        <v>448</v>
      </c>
      <c r="H696" s="2" t="s">
        <v>1440</v>
      </c>
      <c r="I696" s="160" t="s">
        <v>72</v>
      </c>
      <c r="J696" s="161">
        <v>45658</v>
      </c>
      <c r="K696" s="161" t="s">
        <v>2145</v>
      </c>
    </row>
    <row r="697" spans="1:11" x14ac:dyDescent="0.4">
      <c r="A697" s="169">
        <v>301433506</v>
      </c>
      <c r="B697" s="171" t="s">
        <v>1338</v>
      </c>
      <c r="C697" s="2" t="s">
        <v>2922</v>
      </c>
      <c r="D697" s="2" t="s">
        <v>56</v>
      </c>
      <c r="E697" s="2" t="s">
        <v>512</v>
      </c>
      <c r="F697" s="2" t="s">
        <v>1242</v>
      </c>
      <c r="G697" s="2" t="s">
        <v>448</v>
      </c>
      <c r="H697" s="2" t="s">
        <v>1440</v>
      </c>
      <c r="I697" s="160" t="s">
        <v>72</v>
      </c>
      <c r="J697" s="161">
        <v>45658</v>
      </c>
      <c r="K697" s="161" t="s">
        <v>2145</v>
      </c>
    </row>
    <row r="698" spans="1:11" x14ac:dyDescent="0.4">
      <c r="A698" s="169">
        <v>301427431</v>
      </c>
      <c r="B698" s="171" t="s">
        <v>1339</v>
      </c>
      <c r="C698" s="2" t="s">
        <v>2922</v>
      </c>
      <c r="D698" s="2" t="s">
        <v>22</v>
      </c>
      <c r="E698" s="2" t="s">
        <v>465</v>
      </c>
      <c r="F698" s="2" t="s">
        <v>585</v>
      </c>
      <c r="G698" s="2" t="s">
        <v>448</v>
      </c>
      <c r="H698" s="2" t="s">
        <v>1440</v>
      </c>
      <c r="I698" s="160" t="s">
        <v>72</v>
      </c>
      <c r="J698" s="161">
        <v>45658</v>
      </c>
      <c r="K698" s="161" t="s">
        <v>2145</v>
      </c>
    </row>
    <row r="699" spans="1:11" x14ac:dyDescent="0.4">
      <c r="A699" s="169">
        <v>301426933</v>
      </c>
      <c r="B699" s="171" t="s">
        <v>1340</v>
      </c>
      <c r="C699" s="2" t="s">
        <v>2922</v>
      </c>
      <c r="D699" s="2" t="s">
        <v>22</v>
      </c>
      <c r="E699" s="2" t="s">
        <v>465</v>
      </c>
      <c r="F699" s="2" t="s">
        <v>1256</v>
      </c>
      <c r="G699" s="2" t="s">
        <v>448</v>
      </c>
      <c r="H699" s="2" t="s">
        <v>1440</v>
      </c>
      <c r="I699" s="160" t="s">
        <v>72</v>
      </c>
      <c r="J699" s="161">
        <v>45658</v>
      </c>
      <c r="K699" s="161" t="s">
        <v>2145</v>
      </c>
    </row>
    <row r="700" spans="1:11" x14ac:dyDescent="0.4">
      <c r="A700" s="169">
        <v>301422794</v>
      </c>
      <c r="B700" s="171" t="s">
        <v>1341</v>
      </c>
      <c r="C700" s="2" t="s">
        <v>2922</v>
      </c>
      <c r="D700" s="2" t="s">
        <v>56</v>
      </c>
      <c r="E700" s="2" t="s">
        <v>512</v>
      </c>
      <c r="F700" s="2" t="s">
        <v>1452</v>
      </c>
      <c r="G700" s="2" t="s">
        <v>448</v>
      </c>
      <c r="H700" s="2" t="s">
        <v>1440</v>
      </c>
      <c r="I700" s="160" t="s">
        <v>72</v>
      </c>
      <c r="J700" s="161">
        <v>45658</v>
      </c>
      <c r="K700" s="161" t="s">
        <v>2145</v>
      </c>
    </row>
    <row r="701" spans="1:11" x14ac:dyDescent="0.4">
      <c r="A701" s="169">
        <v>301416806</v>
      </c>
      <c r="B701" s="171" t="s">
        <v>1342</v>
      </c>
      <c r="C701" s="2" t="s">
        <v>2922</v>
      </c>
      <c r="D701" s="2" t="s">
        <v>22</v>
      </c>
      <c r="E701" s="2" t="s">
        <v>465</v>
      </c>
      <c r="F701" s="2" t="s">
        <v>585</v>
      </c>
      <c r="G701" s="2" t="s">
        <v>448</v>
      </c>
      <c r="H701" s="2" t="s">
        <v>1440</v>
      </c>
      <c r="I701" s="160" t="s">
        <v>72</v>
      </c>
      <c r="J701" s="161">
        <v>45658</v>
      </c>
      <c r="K701" s="161" t="s">
        <v>2145</v>
      </c>
    </row>
    <row r="702" spans="1:11" x14ac:dyDescent="0.4">
      <c r="A702" s="169">
        <v>301396940</v>
      </c>
      <c r="B702" s="171" t="s">
        <v>1343</v>
      </c>
      <c r="C702" s="2" t="s">
        <v>2922</v>
      </c>
      <c r="D702" s="2" t="s">
        <v>20</v>
      </c>
      <c r="E702" s="2" t="s">
        <v>899</v>
      </c>
      <c r="F702" s="2" t="s">
        <v>1253</v>
      </c>
      <c r="G702" s="2" t="s">
        <v>448</v>
      </c>
      <c r="H702" s="2" t="s">
        <v>1440</v>
      </c>
      <c r="I702" s="160" t="s">
        <v>72</v>
      </c>
      <c r="J702" s="161">
        <v>45658</v>
      </c>
      <c r="K702" s="161" t="s">
        <v>2145</v>
      </c>
    </row>
    <row r="703" spans="1:11" x14ac:dyDescent="0.4">
      <c r="A703" s="169">
        <v>301393553</v>
      </c>
      <c r="B703" s="171" t="s">
        <v>1344</v>
      </c>
      <c r="C703" s="2" t="s">
        <v>2922</v>
      </c>
      <c r="D703" s="2" t="s">
        <v>22</v>
      </c>
      <c r="E703" s="2" t="s">
        <v>465</v>
      </c>
      <c r="F703" s="2" t="s">
        <v>585</v>
      </c>
      <c r="G703" s="2" t="s">
        <v>448</v>
      </c>
      <c r="H703" s="2" t="s">
        <v>1440</v>
      </c>
      <c r="I703" s="160" t="s">
        <v>72</v>
      </c>
      <c r="J703" s="161">
        <v>45658</v>
      </c>
      <c r="K703" s="161" t="s">
        <v>2145</v>
      </c>
    </row>
    <row r="704" spans="1:11" x14ac:dyDescent="0.4">
      <c r="A704" s="169">
        <v>301355285</v>
      </c>
      <c r="B704" s="171" t="s">
        <v>1345</v>
      </c>
      <c r="C704" s="2" t="s">
        <v>2922</v>
      </c>
      <c r="D704" s="2" t="s">
        <v>15</v>
      </c>
      <c r="E704" s="2" t="s">
        <v>688</v>
      </c>
      <c r="F704" s="2" t="s">
        <v>901</v>
      </c>
      <c r="G704" s="2" t="s">
        <v>448</v>
      </c>
      <c r="H704" s="2" t="s">
        <v>1440</v>
      </c>
      <c r="I704" s="160" t="s">
        <v>72</v>
      </c>
      <c r="J704" s="161">
        <v>45658</v>
      </c>
      <c r="K704" s="161" t="s">
        <v>2145</v>
      </c>
    </row>
    <row r="705" spans="1:11" x14ac:dyDescent="0.4">
      <c r="A705" s="169">
        <v>300092281</v>
      </c>
      <c r="B705" s="171" t="s">
        <v>1346</v>
      </c>
      <c r="C705" s="2" t="s">
        <v>2922</v>
      </c>
      <c r="D705" s="2" t="s">
        <v>15</v>
      </c>
      <c r="E705" s="2" t="s">
        <v>688</v>
      </c>
      <c r="F705" s="2" t="s">
        <v>1453</v>
      </c>
      <c r="G705" s="2" t="s">
        <v>448</v>
      </c>
      <c r="H705" s="2" t="s">
        <v>1440</v>
      </c>
      <c r="I705" s="160" t="s">
        <v>72</v>
      </c>
      <c r="J705" s="161">
        <v>45658</v>
      </c>
      <c r="K705" s="161" t="s">
        <v>2145</v>
      </c>
    </row>
    <row r="706" spans="1:11" x14ac:dyDescent="0.4">
      <c r="A706" s="169">
        <v>300097463</v>
      </c>
      <c r="B706" s="171" t="s">
        <v>1347</v>
      </c>
      <c r="C706" s="2" t="s">
        <v>2922</v>
      </c>
      <c r="D706" s="2" t="s">
        <v>20</v>
      </c>
      <c r="E706" s="2" t="s">
        <v>683</v>
      </c>
      <c r="F706" s="2" t="s">
        <v>898</v>
      </c>
      <c r="G706" s="2" t="s">
        <v>448</v>
      </c>
      <c r="H706" s="2" t="s">
        <v>1440</v>
      </c>
      <c r="I706" s="160" t="s">
        <v>72</v>
      </c>
      <c r="J706" s="161">
        <v>45658</v>
      </c>
      <c r="K706" s="161" t="s">
        <v>2145</v>
      </c>
    </row>
    <row r="707" spans="1:11" x14ac:dyDescent="0.4">
      <c r="A707" s="169">
        <v>300098312</v>
      </c>
      <c r="B707" s="171" t="s">
        <v>1348</v>
      </c>
      <c r="C707" s="2" t="s">
        <v>2922</v>
      </c>
      <c r="D707" s="2" t="s">
        <v>56</v>
      </c>
      <c r="E707" s="2" t="s">
        <v>512</v>
      </c>
      <c r="F707" s="2" t="s">
        <v>1244</v>
      </c>
      <c r="G707" s="2" t="s">
        <v>448</v>
      </c>
      <c r="H707" s="2" t="s">
        <v>1440</v>
      </c>
      <c r="I707" s="160" t="s">
        <v>72</v>
      </c>
      <c r="J707" s="161">
        <v>45658</v>
      </c>
      <c r="K707" s="161" t="s">
        <v>2145</v>
      </c>
    </row>
    <row r="708" spans="1:11" x14ac:dyDescent="0.4">
      <c r="A708" s="169">
        <v>301634157</v>
      </c>
      <c r="B708" s="171" t="s">
        <v>1349</v>
      </c>
      <c r="C708" s="2" t="s">
        <v>2922</v>
      </c>
      <c r="D708" s="2" t="s">
        <v>56</v>
      </c>
      <c r="E708" s="2" t="s">
        <v>515</v>
      </c>
      <c r="F708" s="2" t="s">
        <v>517</v>
      </c>
      <c r="G708" s="2" t="s">
        <v>459</v>
      </c>
      <c r="H708" s="2" t="s">
        <v>1440</v>
      </c>
      <c r="I708" s="160" t="s">
        <v>72</v>
      </c>
      <c r="J708" s="161">
        <v>45658</v>
      </c>
      <c r="K708" s="161" t="s">
        <v>2145</v>
      </c>
    </row>
    <row r="709" spans="1:11" x14ac:dyDescent="0.4">
      <c r="A709" s="169">
        <v>300097915</v>
      </c>
      <c r="B709" s="171" t="s">
        <v>1350</v>
      </c>
      <c r="C709" s="2" t="s">
        <v>2922</v>
      </c>
      <c r="D709" s="2" t="s">
        <v>20</v>
      </c>
      <c r="E709" s="2" t="s">
        <v>683</v>
      </c>
      <c r="F709" s="2" t="s">
        <v>898</v>
      </c>
      <c r="G709" s="2" t="s">
        <v>448</v>
      </c>
      <c r="H709" s="2" t="s">
        <v>1440</v>
      </c>
      <c r="I709" s="160" t="s">
        <v>72</v>
      </c>
      <c r="J709" s="161">
        <v>45658</v>
      </c>
      <c r="K709" s="161" t="s">
        <v>2145</v>
      </c>
    </row>
    <row r="710" spans="1:11" x14ac:dyDescent="0.4">
      <c r="A710" s="169">
        <v>300097650</v>
      </c>
      <c r="B710" s="171" t="s">
        <v>1351</v>
      </c>
      <c r="C710" s="2" t="s">
        <v>2922</v>
      </c>
      <c r="D710" s="2" t="s">
        <v>20</v>
      </c>
      <c r="E710" s="2" t="s">
        <v>683</v>
      </c>
      <c r="F710" s="2" t="s">
        <v>712</v>
      </c>
      <c r="G710" s="2" t="s">
        <v>448</v>
      </c>
      <c r="H710" s="2" t="s">
        <v>1440</v>
      </c>
      <c r="I710" s="160" t="s">
        <v>72</v>
      </c>
      <c r="J710" s="161">
        <v>45658</v>
      </c>
      <c r="K710" s="161" t="s">
        <v>2145</v>
      </c>
    </row>
    <row r="711" spans="1:11" x14ac:dyDescent="0.4">
      <c r="A711" s="169">
        <v>301579731</v>
      </c>
      <c r="B711" s="171" t="s">
        <v>1352</v>
      </c>
      <c r="C711" s="2" t="s">
        <v>2922</v>
      </c>
      <c r="D711" s="2" t="s">
        <v>15</v>
      </c>
      <c r="E711" s="2" t="s">
        <v>690</v>
      </c>
      <c r="F711" s="2" t="s">
        <v>1454</v>
      </c>
      <c r="G711" s="2" t="s">
        <v>459</v>
      </c>
      <c r="H711" s="2" t="s">
        <v>1440</v>
      </c>
      <c r="I711" s="160" t="s">
        <v>72</v>
      </c>
      <c r="J711" s="161">
        <v>45658</v>
      </c>
      <c r="K711" s="161" t="s">
        <v>2145</v>
      </c>
    </row>
    <row r="712" spans="1:11" x14ac:dyDescent="0.4">
      <c r="A712" s="169">
        <v>301542242</v>
      </c>
      <c r="B712" s="171" t="s">
        <v>1353</v>
      </c>
      <c r="C712" s="2" t="s">
        <v>2922</v>
      </c>
      <c r="D712" s="2" t="s">
        <v>21</v>
      </c>
      <c r="E712" s="2" t="s">
        <v>670</v>
      </c>
      <c r="F712" s="2" t="s">
        <v>1455</v>
      </c>
      <c r="G712" s="2" t="s">
        <v>448</v>
      </c>
      <c r="H712" s="2" t="s">
        <v>1440</v>
      </c>
      <c r="I712" s="160" t="s">
        <v>72</v>
      </c>
      <c r="J712" s="161">
        <v>45658</v>
      </c>
      <c r="K712" s="161" t="s">
        <v>2145</v>
      </c>
    </row>
    <row r="713" spans="1:11" x14ac:dyDescent="0.4">
      <c r="A713" s="169">
        <v>301518015</v>
      </c>
      <c r="B713" s="171" t="s">
        <v>1354</v>
      </c>
      <c r="C713" s="2" t="s">
        <v>2922</v>
      </c>
      <c r="D713" s="2" t="s">
        <v>21</v>
      </c>
      <c r="E713" s="2" t="s">
        <v>670</v>
      </c>
      <c r="F713" s="2" t="s">
        <v>1456</v>
      </c>
      <c r="G713" s="2" t="s">
        <v>448</v>
      </c>
      <c r="H713" s="2" t="s">
        <v>1440</v>
      </c>
      <c r="I713" s="160" t="s">
        <v>72</v>
      </c>
      <c r="J713" s="161">
        <v>45658</v>
      </c>
      <c r="K713" s="161" t="s">
        <v>2145</v>
      </c>
    </row>
    <row r="714" spans="1:11" x14ac:dyDescent="0.4">
      <c r="A714" s="169">
        <v>301476898</v>
      </c>
      <c r="B714" s="171" t="s">
        <v>1355</v>
      </c>
      <c r="C714" s="2" t="s">
        <v>2922</v>
      </c>
      <c r="D714" s="2" t="s">
        <v>20</v>
      </c>
      <c r="E714" s="2" t="s">
        <v>899</v>
      </c>
      <c r="F714" s="2" t="s">
        <v>1253</v>
      </c>
      <c r="G714" s="2" t="s">
        <v>448</v>
      </c>
      <c r="H714" s="2" t="s">
        <v>1440</v>
      </c>
      <c r="I714" s="160" t="s">
        <v>72</v>
      </c>
      <c r="J714" s="161">
        <v>45658</v>
      </c>
      <c r="K714" s="161" t="s">
        <v>2145</v>
      </c>
    </row>
    <row r="715" spans="1:11" x14ac:dyDescent="0.4">
      <c r="A715" s="169">
        <v>300694406</v>
      </c>
      <c r="B715" s="171" t="s">
        <v>1356</v>
      </c>
      <c r="C715" s="2" t="s">
        <v>2985</v>
      </c>
      <c r="D715" s="2" t="s">
        <v>409</v>
      </c>
      <c r="E715" s="2" t="s">
        <v>967</v>
      </c>
      <c r="F715" s="2" t="s">
        <v>1447</v>
      </c>
      <c r="G715" s="2" t="s">
        <v>448</v>
      </c>
      <c r="H715" s="2" t="s">
        <v>1440</v>
      </c>
      <c r="I715" s="160" t="s">
        <v>72</v>
      </c>
      <c r="J715" s="161">
        <v>45658</v>
      </c>
      <c r="K715" s="161" t="s">
        <v>2145</v>
      </c>
    </row>
    <row r="716" spans="1:11" x14ac:dyDescent="0.4">
      <c r="A716" s="169">
        <v>301499931</v>
      </c>
      <c r="B716" s="171" t="s">
        <v>1357</v>
      </c>
      <c r="C716" s="2" t="s">
        <v>2920</v>
      </c>
      <c r="D716" s="2" t="s">
        <v>24</v>
      </c>
      <c r="E716" s="2" t="s">
        <v>856</v>
      </c>
      <c r="F716" s="2" t="s">
        <v>1442</v>
      </c>
      <c r="G716" s="2" t="s">
        <v>448</v>
      </c>
      <c r="H716" s="2" t="s">
        <v>1440</v>
      </c>
      <c r="I716" s="160" t="s">
        <v>72</v>
      </c>
      <c r="J716" s="161">
        <v>45658</v>
      </c>
      <c r="K716" s="161" t="s">
        <v>2145</v>
      </c>
    </row>
    <row r="717" spans="1:11" x14ac:dyDescent="0.4">
      <c r="A717" s="169">
        <v>301496912</v>
      </c>
      <c r="B717" s="171" t="s">
        <v>1358</v>
      </c>
      <c r="C717" s="2" t="s">
        <v>2920</v>
      </c>
      <c r="D717" s="2" t="s">
        <v>23</v>
      </c>
      <c r="E717" s="2" t="s">
        <v>910</v>
      </c>
      <c r="F717" s="2" t="s">
        <v>915</v>
      </c>
      <c r="G717" s="2" t="s">
        <v>448</v>
      </c>
      <c r="H717" s="2" t="s">
        <v>1440</v>
      </c>
      <c r="I717" s="160" t="s">
        <v>72</v>
      </c>
      <c r="J717" s="161">
        <v>45658</v>
      </c>
      <c r="K717" s="161" t="s">
        <v>2145</v>
      </c>
    </row>
    <row r="718" spans="1:11" x14ac:dyDescent="0.4">
      <c r="A718" s="169">
        <v>301485972</v>
      </c>
      <c r="B718" s="171" t="s">
        <v>1359</v>
      </c>
      <c r="C718" s="2" t="s">
        <v>2920</v>
      </c>
      <c r="D718" s="2" t="s">
        <v>24</v>
      </c>
      <c r="E718" s="2" t="s">
        <v>561</v>
      </c>
      <c r="F718" s="2" t="s">
        <v>954</v>
      </c>
      <c r="G718" s="2" t="s">
        <v>448</v>
      </c>
      <c r="H718" s="2" t="s">
        <v>1440</v>
      </c>
      <c r="I718" s="160" t="s">
        <v>72</v>
      </c>
      <c r="J718" s="161">
        <v>45658</v>
      </c>
      <c r="K718" s="161" t="s">
        <v>2145</v>
      </c>
    </row>
    <row r="719" spans="1:11" x14ac:dyDescent="0.4">
      <c r="A719" s="169">
        <v>301479279</v>
      </c>
      <c r="B719" s="171" t="s">
        <v>1360</v>
      </c>
      <c r="C719" s="2" t="s">
        <v>2920</v>
      </c>
      <c r="D719" s="2" t="s">
        <v>26</v>
      </c>
      <c r="E719" s="2" t="s">
        <v>1198</v>
      </c>
      <c r="F719" s="2" t="s">
        <v>706</v>
      </c>
      <c r="G719" s="2" t="s">
        <v>448</v>
      </c>
      <c r="H719" s="2" t="s">
        <v>1440</v>
      </c>
      <c r="I719" s="160" t="s">
        <v>72</v>
      </c>
      <c r="J719" s="161">
        <v>45658</v>
      </c>
      <c r="K719" s="161" t="s">
        <v>2145</v>
      </c>
    </row>
    <row r="720" spans="1:11" x14ac:dyDescent="0.4">
      <c r="A720" s="169">
        <v>301476944</v>
      </c>
      <c r="B720" s="171" t="s">
        <v>1361</v>
      </c>
      <c r="C720" s="2" t="s">
        <v>2920</v>
      </c>
      <c r="D720" s="2" t="s">
        <v>57</v>
      </c>
      <c r="E720" s="2" t="s">
        <v>451</v>
      </c>
      <c r="F720" s="2" t="s">
        <v>1457</v>
      </c>
      <c r="G720" s="2" t="s">
        <v>448</v>
      </c>
      <c r="H720" s="2" t="s">
        <v>1440</v>
      </c>
      <c r="I720" s="160" t="s">
        <v>72</v>
      </c>
      <c r="J720" s="161">
        <v>45658</v>
      </c>
      <c r="K720" s="161" t="s">
        <v>2145</v>
      </c>
    </row>
    <row r="721" spans="1:11" x14ac:dyDescent="0.4">
      <c r="A721" s="169">
        <v>301469917</v>
      </c>
      <c r="B721" s="171" t="s">
        <v>1362</v>
      </c>
      <c r="C721" s="2" t="s">
        <v>2920</v>
      </c>
      <c r="D721" s="2" t="s">
        <v>24</v>
      </c>
      <c r="E721" s="2" t="s">
        <v>561</v>
      </c>
      <c r="F721" s="2" t="s">
        <v>573</v>
      </c>
      <c r="G721" s="2" t="s">
        <v>448</v>
      </c>
      <c r="H721" s="2" t="s">
        <v>1440</v>
      </c>
      <c r="I721" s="160" t="s">
        <v>72</v>
      </c>
      <c r="J721" s="161">
        <v>45658</v>
      </c>
      <c r="K721" s="161" t="s">
        <v>2145</v>
      </c>
    </row>
    <row r="722" spans="1:11" x14ac:dyDescent="0.4">
      <c r="A722" s="169">
        <v>301465416</v>
      </c>
      <c r="B722" s="171" t="s">
        <v>1363</v>
      </c>
      <c r="C722" s="2" t="s">
        <v>2920</v>
      </c>
      <c r="D722" s="2" t="s">
        <v>24</v>
      </c>
      <c r="E722" s="2" t="s">
        <v>561</v>
      </c>
      <c r="F722" s="2" t="s">
        <v>1443</v>
      </c>
      <c r="G722" s="2" t="s">
        <v>448</v>
      </c>
      <c r="H722" s="2" t="s">
        <v>1440</v>
      </c>
      <c r="I722" s="160" t="s">
        <v>72</v>
      </c>
      <c r="J722" s="161">
        <v>45658</v>
      </c>
      <c r="K722" s="161" t="s">
        <v>2145</v>
      </c>
    </row>
    <row r="723" spans="1:11" x14ac:dyDescent="0.4">
      <c r="A723" s="169">
        <v>301465388</v>
      </c>
      <c r="B723" s="171" t="s">
        <v>1364</v>
      </c>
      <c r="C723" s="2" t="s">
        <v>2920</v>
      </c>
      <c r="D723" s="2" t="s">
        <v>24</v>
      </c>
      <c r="E723" s="2" t="s">
        <v>930</v>
      </c>
      <c r="F723" s="2" t="s">
        <v>931</v>
      </c>
      <c r="G723" s="2" t="s">
        <v>448</v>
      </c>
      <c r="H723" s="2" t="s">
        <v>1440</v>
      </c>
      <c r="I723" s="160" t="s">
        <v>72</v>
      </c>
      <c r="J723" s="161">
        <v>45658</v>
      </c>
      <c r="K723" s="161" t="s">
        <v>2145</v>
      </c>
    </row>
    <row r="724" spans="1:11" x14ac:dyDescent="0.4">
      <c r="A724" s="169">
        <v>301462237</v>
      </c>
      <c r="B724" s="171" t="s">
        <v>1365</v>
      </c>
      <c r="C724" s="2" t="s">
        <v>2920</v>
      </c>
      <c r="D724" s="2" t="s">
        <v>23</v>
      </c>
      <c r="E724" s="2" t="s">
        <v>952</v>
      </c>
      <c r="F724" s="2" t="s">
        <v>1458</v>
      </c>
      <c r="G724" s="2" t="s">
        <v>448</v>
      </c>
      <c r="H724" s="2" t="s">
        <v>1440</v>
      </c>
      <c r="I724" s="160" t="s">
        <v>72</v>
      </c>
      <c r="J724" s="161">
        <v>45658</v>
      </c>
      <c r="K724" s="161" t="s">
        <v>2145</v>
      </c>
    </row>
    <row r="725" spans="1:11" x14ac:dyDescent="0.4">
      <c r="A725" s="169">
        <v>301460872</v>
      </c>
      <c r="B725" s="171" t="s">
        <v>1366</v>
      </c>
      <c r="C725" s="2" t="s">
        <v>2920</v>
      </c>
      <c r="D725" s="2" t="s">
        <v>26</v>
      </c>
      <c r="E725" s="2" t="s">
        <v>1198</v>
      </c>
      <c r="F725" s="2" t="s">
        <v>705</v>
      </c>
      <c r="G725" s="2" t="s">
        <v>448</v>
      </c>
      <c r="H725" s="2" t="s">
        <v>1440</v>
      </c>
      <c r="I725" s="160" t="s">
        <v>72</v>
      </c>
      <c r="J725" s="161">
        <v>45658</v>
      </c>
      <c r="K725" s="161" t="s">
        <v>2145</v>
      </c>
    </row>
    <row r="726" spans="1:11" x14ac:dyDescent="0.4">
      <c r="A726" s="169">
        <v>301459084</v>
      </c>
      <c r="B726" s="171" t="s">
        <v>1367</v>
      </c>
      <c r="C726" s="2" t="s">
        <v>2920</v>
      </c>
      <c r="D726" s="2" t="s">
        <v>24</v>
      </c>
      <c r="E726" s="2" t="s">
        <v>930</v>
      </c>
      <c r="F726" s="2" t="s">
        <v>950</v>
      </c>
      <c r="G726" s="2" t="s">
        <v>448</v>
      </c>
      <c r="H726" s="2" t="s">
        <v>1440</v>
      </c>
      <c r="I726" s="160" t="s">
        <v>72</v>
      </c>
      <c r="J726" s="161">
        <v>45658</v>
      </c>
      <c r="K726" s="161" t="s">
        <v>2145</v>
      </c>
    </row>
    <row r="727" spans="1:11" x14ac:dyDescent="0.4">
      <c r="A727" s="169">
        <v>301451697</v>
      </c>
      <c r="B727" s="171" t="s">
        <v>1368</v>
      </c>
      <c r="C727" s="2" t="s">
        <v>2920</v>
      </c>
      <c r="D727" s="2" t="s">
        <v>23</v>
      </c>
      <c r="E727" s="2" t="s">
        <v>952</v>
      </c>
      <c r="F727" s="2" t="s">
        <v>953</v>
      </c>
      <c r="G727" s="2" t="s">
        <v>448</v>
      </c>
      <c r="H727" s="2" t="s">
        <v>1440</v>
      </c>
      <c r="I727" s="160" t="s">
        <v>72</v>
      </c>
      <c r="J727" s="161">
        <v>45658</v>
      </c>
      <c r="K727" s="161" t="s">
        <v>2145</v>
      </c>
    </row>
    <row r="728" spans="1:11" x14ac:dyDescent="0.4">
      <c r="A728" s="169">
        <v>301451287</v>
      </c>
      <c r="B728" s="171" t="s">
        <v>1369</v>
      </c>
      <c r="C728" s="2" t="s">
        <v>2920</v>
      </c>
      <c r="D728" s="2" t="s">
        <v>24</v>
      </c>
      <c r="E728" s="2" t="s">
        <v>561</v>
      </c>
      <c r="F728" s="2" t="s">
        <v>573</v>
      </c>
      <c r="G728" s="2" t="s">
        <v>448</v>
      </c>
      <c r="H728" s="2" t="s">
        <v>1440</v>
      </c>
      <c r="I728" s="160" t="s">
        <v>72</v>
      </c>
      <c r="J728" s="161">
        <v>45658</v>
      </c>
      <c r="K728" s="161" t="s">
        <v>2145</v>
      </c>
    </row>
    <row r="729" spans="1:11" x14ac:dyDescent="0.4">
      <c r="A729" s="169">
        <v>301448680</v>
      </c>
      <c r="B729" s="171" t="s">
        <v>1370</v>
      </c>
      <c r="C729" s="2" t="s">
        <v>2920</v>
      </c>
      <c r="D729" s="2" t="s">
        <v>23</v>
      </c>
      <c r="E729" s="2" t="s">
        <v>952</v>
      </c>
      <c r="F729" s="2" t="s">
        <v>953</v>
      </c>
      <c r="G729" s="2" t="s">
        <v>448</v>
      </c>
      <c r="H729" s="2" t="s">
        <v>1440</v>
      </c>
      <c r="I729" s="160" t="s">
        <v>72</v>
      </c>
      <c r="J729" s="161">
        <v>45658</v>
      </c>
      <c r="K729" s="161" t="s">
        <v>2145</v>
      </c>
    </row>
    <row r="730" spans="1:11" x14ac:dyDescent="0.4">
      <c r="A730" s="169">
        <v>301447201</v>
      </c>
      <c r="B730" s="171" t="s">
        <v>1371</v>
      </c>
      <c r="C730" s="2" t="s">
        <v>2920</v>
      </c>
      <c r="D730" s="2" t="s">
        <v>24</v>
      </c>
      <c r="E730" s="2" t="s">
        <v>561</v>
      </c>
      <c r="F730" s="2" t="s">
        <v>573</v>
      </c>
      <c r="G730" s="2" t="s">
        <v>448</v>
      </c>
      <c r="H730" s="2" t="s">
        <v>1440</v>
      </c>
      <c r="I730" s="160" t="s">
        <v>72</v>
      </c>
      <c r="J730" s="161">
        <v>45658</v>
      </c>
      <c r="K730" s="161" t="s">
        <v>2145</v>
      </c>
    </row>
    <row r="731" spans="1:11" x14ac:dyDescent="0.4">
      <c r="A731" s="169">
        <v>301438576</v>
      </c>
      <c r="B731" s="171" t="s">
        <v>1372</v>
      </c>
      <c r="C731" s="2" t="s">
        <v>2920</v>
      </c>
      <c r="D731" s="2" t="s">
        <v>23</v>
      </c>
      <c r="E731" s="2" t="s">
        <v>910</v>
      </c>
      <c r="F731" s="2" t="s">
        <v>1199</v>
      </c>
      <c r="G731" s="2" t="s">
        <v>448</v>
      </c>
      <c r="H731" s="2" t="s">
        <v>1440</v>
      </c>
      <c r="I731" s="160" t="s">
        <v>72</v>
      </c>
      <c r="J731" s="161">
        <v>45658</v>
      </c>
      <c r="K731" s="161" t="s">
        <v>2145</v>
      </c>
    </row>
    <row r="732" spans="1:11" x14ac:dyDescent="0.4">
      <c r="A732" s="169">
        <v>301428956</v>
      </c>
      <c r="B732" s="171" t="s">
        <v>1373</v>
      </c>
      <c r="C732" s="2" t="s">
        <v>2920</v>
      </c>
      <c r="D732" s="2" t="s">
        <v>23</v>
      </c>
      <c r="E732" s="2" t="s">
        <v>952</v>
      </c>
      <c r="F732" s="2" t="s">
        <v>1458</v>
      </c>
      <c r="G732" s="2" t="s">
        <v>448</v>
      </c>
      <c r="H732" s="2" t="s">
        <v>1440</v>
      </c>
      <c r="I732" s="160" t="s">
        <v>72</v>
      </c>
      <c r="J732" s="161">
        <v>45658</v>
      </c>
      <c r="K732" s="161" t="s">
        <v>2145</v>
      </c>
    </row>
    <row r="733" spans="1:11" x14ac:dyDescent="0.4">
      <c r="A733" s="169">
        <v>301424309</v>
      </c>
      <c r="B733" s="171" t="s">
        <v>1374</v>
      </c>
      <c r="C733" s="2" t="s">
        <v>2920</v>
      </c>
      <c r="D733" s="2" t="s">
        <v>24</v>
      </c>
      <c r="E733" s="2" t="s">
        <v>561</v>
      </c>
      <c r="F733" s="2" t="s">
        <v>571</v>
      </c>
      <c r="G733" s="2" t="s">
        <v>448</v>
      </c>
      <c r="H733" s="2" t="s">
        <v>1440</v>
      </c>
      <c r="I733" s="160" t="s">
        <v>72</v>
      </c>
      <c r="J733" s="161">
        <v>45658</v>
      </c>
      <c r="K733" s="161" t="s">
        <v>2145</v>
      </c>
    </row>
    <row r="734" spans="1:11" x14ac:dyDescent="0.4">
      <c r="A734" s="169">
        <v>301440997</v>
      </c>
      <c r="B734" s="171" t="s">
        <v>1375</v>
      </c>
      <c r="C734" s="2" t="s">
        <v>2920</v>
      </c>
      <c r="D734" s="2" t="s">
        <v>57</v>
      </c>
      <c r="E734" s="2" t="s">
        <v>451</v>
      </c>
      <c r="F734" s="2" t="s">
        <v>1457</v>
      </c>
      <c r="G734" s="2" t="s">
        <v>448</v>
      </c>
      <c r="H734" s="2" t="s">
        <v>1440</v>
      </c>
      <c r="I734" s="160" t="s">
        <v>72</v>
      </c>
      <c r="J734" s="161">
        <v>45658</v>
      </c>
      <c r="K734" s="161" t="s">
        <v>2145</v>
      </c>
    </row>
    <row r="735" spans="1:11" x14ac:dyDescent="0.4">
      <c r="A735" s="169">
        <v>301435381</v>
      </c>
      <c r="B735" s="171" t="s">
        <v>1376</v>
      </c>
      <c r="C735" s="2" t="s">
        <v>2920</v>
      </c>
      <c r="D735" s="2" t="s">
        <v>24</v>
      </c>
      <c r="E735" s="2" t="s">
        <v>561</v>
      </c>
      <c r="F735" s="2" t="s">
        <v>996</v>
      </c>
      <c r="G735" s="2" t="s">
        <v>448</v>
      </c>
      <c r="H735" s="2" t="s">
        <v>1440</v>
      </c>
      <c r="I735" s="160" t="s">
        <v>72</v>
      </c>
      <c r="J735" s="161">
        <v>45658</v>
      </c>
      <c r="K735" s="161" t="s">
        <v>2145</v>
      </c>
    </row>
    <row r="736" spans="1:11" x14ac:dyDescent="0.4">
      <c r="A736" s="169">
        <v>301432576</v>
      </c>
      <c r="B736" s="171" t="s">
        <v>1377</v>
      </c>
      <c r="C736" s="2" t="s">
        <v>2920</v>
      </c>
      <c r="D736" s="2" t="s">
        <v>24</v>
      </c>
      <c r="E736" s="2" t="s">
        <v>561</v>
      </c>
      <c r="F736" s="2" t="s">
        <v>996</v>
      </c>
      <c r="G736" s="2" t="s">
        <v>448</v>
      </c>
      <c r="H736" s="2" t="s">
        <v>1440</v>
      </c>
      <c r="I736" s="160" t="s">
        <v>72</v>
      </c>
      <c r="J736" s="161">
        <v>45658</v>
      </c>
      <c r="K736" s="161" t="s">
        <v>2145</v>
      </c>
    </row>
    <row r="737" spans="1:11" x14ac:dyDescent="0.4">
      <c r="A737" s="169">
        <v>301429446</v>
      </c>
      <c r="B737" s="171" t="s">
        <v>1378</v>
      </c>
      <c r="C737" s="2" t="s">
        <v>2920</v>
      </c>
      <c r="D737" s="2" t="s">
        <v>24</v>
      </c>
      <c r="E737" s="2" t="s">
        <v>930</v>
      </c>
      <c r="F737" s="2" t="s">
        <v>931</v>
      </c>
      <c r="G737" s="2" t="s">
        <v>448</v>
      </c>
      <c r="H737" s="2" t="s">
        <v>1440</v>
      </c>
      <c r="I737" s="160" t="s">
        <v>72</v>
      </c>
      <c r="J737" s="161">
        <v>45658</v>
      </c>
      <c r="K737" s="161" t="s">
        <v>2145</v>
      </c>
    </row>
    <row r="738" spans="1:11" x14ac:dyDescent="0.4">
      <c r="A738" s="169">
        <v>301428849</v>
      </c>
      <c r="B738" s="171" t="s">
        <v>1379</v>
      </c>
      <c r="C738" s="2" t="s">
        <v>2920</v>
      </c>
      <c r="D738" s="2" t="s">
        <v>23</v>
      </c>
      <c r="E738" s="2" t="s">
        <v>952</v>
      </c>
      <c r="F738" s="2" t="s">
        <v>1458</v>
      </c>
      <c r="G738" s="2" t="s">
        <v>448</v>
      </c>
      <c r="H738" s="2" t="s">
        <v>1440</v>
      </c>
      <c r="I738" s="160" t="s">
        <v>72</v>
      </c>
      <c r="J738" s="161">
        <v>45658</v>
      </c>
      <c r="K738" s="161" t="s">
        <v>2145</v>
      </c>
    </row>
    <row r="739" spans="1:11" x14ac:dyDescent="0.4">
      <c r="A739" s="169">
        <v>301426911</v>
      </c>
      <c r="B739" s="171" t="s">
        <v>1380</v>
      </c>
      <c r="C739" s="2" t="s">
        <v>2920</v>
      </c>
      <c r="D739" s="2" t="s">
        <v>24</v>
      </c>
      <c r="E739" s="2" t="s">
        <v>561</v>
      </c>
      <c r="F739" s="2" t="s">
        <v>571</v>
      </c>
      <c r="G739" s="2" t="s">
        <v>448</v>
      </c>
      <c r="H739" s="2" t="s">
        <v>1440</v>
      </c>
      <c r="I739" s="160" t="s">
        <v>72</v>
      </c>
      <c r="J739" s="161">
        <v>45658</v>
      </c>
      <c r="K739" s="161" t="s">
        <v>2145</v>
      </c>
    </row>
    <row r="740" spans="1:11" x14ac:dyDescent="0.4">
      <c r="A740" s="169">
        <v>301427066</v>
      </c>
      <c r="B740" s="171" t="s">
        <v>1381</v>
      </c>
      <c r="C740" s="2" t="s">
        <v>2920</v>
      </c>
      <c r="D740" s="2" t="s">
        <v>23</v>
      </c>
      <c r="E740" s="2" t="s">
        <v>910</v>
      </c>
      <c r="F740" s="2" t="s">
        <v>1200</v>
      </c>
      <c r="G740" s="2" t="s">
        <v>448</v>
      </c>
      <c r="H740" s="2" t="s">
        <v>1440</v>
      </c>
      <c r="I740" s="160" t="s">
        <v>72</v>
      </c>
      <c r="J740" s="161">
        <v>45658</v>
      </c>
      <c r="K740" s="161" t="s">
        <v>2145</v>
      </c>
    </row>
    <row r="741" spans="1:11" x14ac:dyDescent="0.4">
      <c r="A741" s="169">
        <v>301425811</v>
      </c>
      <c r="B741" s="171" t="s">
        <v>1382</v>
      </c>
      <c r="C741" s="2" t="s">
        <v>2920</v>
      </c>
      <c r="D741" s="2" t="s">
        <v>23</v>
      </c>
      <c r="E741" s="2" t="s">
        <v>910</v>
      </c>
      <c r="F741" s="2" t="s">
        <v>1220</v>
      </c>
      <c r="G741" s="2" t="s">
        <v>448</v>
      </c>
      <c r="H741" s="2" t="s">
        <v>1440</v>
      </c>
      <c r="I741" s="160" t="s">
        <v>72</v>
      </c>
      <c r="J741" s="161">
        <v>45658</v>
      </c>
      <c r="K741" s="161" t="s">
        <v>2145</v>
      </c>
    </row>
    <row r="742" spans="1:11" x14ac:dyDescent="0.4">
      <c r="A742" s="169">
        <v>301425145</v>
      </c>
      <c r="B742" s="171" t="s">
        <v>1383</v>
      </c>
      <c r="C742" s="2" t="s">
        <v>2920</v>
      </c>
      <c r="D742" s="2" t="s">
        <v>24</v>
      </c>
      <c r="E742" s="2" t="s">
        <v>561</v>
      </c>
      <c r="F742" s="2" t="s">
        <v>954</v>
      </c>
      <c r="G742" s="2" t="s">
        <v>448</v>
      </c>
      <c r="H742" s="2" t="s">
        <v>1440</v>
      </c>
      <c r="I742" s="160" t="s">
        <v>72</v>
      </c>
      <c r="J742" s="161">
        <v>45658</v>
      </c>
      <c r="K742" s="161" t="s">
        <v>2145</v>
      </c>
    </row>
    <row r="743" spans="1:11" x14ac:dyDescent="0.4">
      <c r="A743" s="169">
        <v>301423601</v>
      </c>
      <c r="B743" s="171" t="s">
        <v>1384</v>
      </c>
      <c r="C743" s="2" t="s">
        <v>2920</v>
      </c>
      <c r="D743" s="2" t="s">
        <v>24</v>
      </c>
      <c r="E743" s="2" t="s">
        <v>930</v>
      </c>
      <c r="F743" s="2" t="s">
        <v>1248</v>
      </c>
      <c r="G743" s="2" t="s">
        <v>448</v>
      </c>
      <c r="H743" s="2" t="s">
        <v>1440</v>
      </c>
      <c r="I743" s="160" t="s">
        <v>72</v>
      </c>
      <c r="J743" s="161">
        <v>45658</v>
      </c>
      <c r="K743" s="161" t="s">
        <v>2145</v>
      </c>
    </row>
    <row r="744" spans="1:11" x14ac:dyDescent="0.4">
      <c r="A744" s="169">
        <v>301415775</v>
      </c>
      <c r="B744" s="171" t="s">
        <v>1385</v>
      </c>
      <c r="C744" s="2" t="s">
        <v>2920</v>
      </c>
      <c r="D744" s="2" t="s">
        <v>58</v>
      </c>
      <c r="E744" s="2" t="s">
        <v>480</v>
      </c>
      <c r="F744" s="2" t="s">
        <v>997</v>
      </c>
      <c r="G744" s="2" t="s">
        <v>448</v>
      </c>
      <c r="H744" s="2" t="s">
        <v>1440</v>
      </c>
      <c r="I744" s="160" t="s">
        <v>72</v>
      </c>
      <c r="J744" s="161">
        <v>45658</v>
      </c>
      <c r="K744" s="161" t="s">
        <v>2145</v>
      </c>
    </row>
    <row r="745" spans="1:11" x14ac:dyDescent="0.4">
      <c r="A745" s="169">
        <v>301417197</v>
      </c>
      <c r="B745" s="171" t="s">
        <v>1386</v>
      </c>
      <c r="C745" s="2" t="s">
        <v>2920</v>
      </c>
      <c r="D745" s="2" t="s">
        <v>23</v>
      </c>
      <c r="E745" s="2" t="s">
        <v>910</v>
      </c>
      <c r="F745" s="2" t="s">
        <v>1199</v>
      </c>
      <c r="G745" s="2" t="s">
        <v>448</v>
      </c>
      <c r="H745" s="2" t="s">
        <v>1440</v>
      </c>
      <c r="I745" s="160" t="s">
        <v>72</v>
      </c>
      <c r="J745" s="161">
        <v>45658</v>
      </c>
      <c r="K745" s="161" t="s">
        <v>2145</v>
      </c>
    </row>
    <row r="746" spans="1:11" x14ac:dyDescent="0.4">
      <c r="A746" s="169">
        <v>301416370</v>
      </c>
      <c r="B746" s="171" t="s">
        <v>1387</v>
      </c>
      <c r="C746" s="2" t="s">
        <v>2920</v>
      </c>
      <c r="D746" s="2" t="s">
        <v>58</v>
      </c>
      <c r="E746" s="2" t="s">
        <v>480</v>
      </c>
      <c r="F746" s="2" t="s">
        <v>1255</v>
      </c>
      <c r="G746" s="2" t="s">
        <v>448</v>
      </c>
      <c r="H746" s="2" t="s">
        <v>1440</v>
      </c>
      <c r="I746" s="160" t="s">
        <v>72</v>
      </c>
      <c r="J746" s="161">
        <v>45658</v>
      </c>
      <c r="K746" s="161" t="s">
        <v>2145</v>
      </c>
    </row>
    <row r="747" spans="1:11" x14ac:dyDescent="0.4">
      <c r="A747" s="169">
        <v>301416331</v>
      </c>
      <c r="B747" s="171" t="s">
        <v>1388</v>
      </c>
      <c r="C747" s="2" t="s">
        <v>2920</v>
      </c>
      <c r="D747" s="2" t="s">
        <v>24</v>
      </c>
      <c r="E747" s="2" t="s">
        <v>561</v>
      </c>
      <c r="F747" s="2" t="s">
        <v>571</v>
      </c>
      <c r="G747" s="2" t="s">
        <v>448</v>
      </c>
      <c r="H747" s="2" t="s">
        <v>1440</v>
      </c>
      <c r="I747" s="160" t="s">
        <v>72</v>
      </c>
      <c r="J747" s="161">
        <v>45658</v>
      </c>
      <c r="K747" s="161" t="s">
        <v>2145</v>
      </c>
    </row>
    <row r="748" spans="1:11" x14ac:dyDescent="0.4">
      <c r="A748" s="169">
        <v>301304138</v>
      </c>
      <c r="B748" s="171" t="s">
        <v>1389</v>
      </c>
      <c r="C748" s="2" t="s">
        <v>2920</v>
      </c>
      <c r="D748" s="2" t="s">
        <v>24</v>
      </c>
      <c r="E748" s="2" t="s">
        <v>561</v>
      </c>
      <c r="F748" s="2" t="s">
        <v>1249</v>
      </c>
      <c r="G748" s="2" t="s">
        <v>448</v>
      </c>
      <c r="H748" s="2" t="s">
        <v>1440</v>
      </c>
      <c r="I748" s="160" t="s">
        <v>72</v>
      </c>
      <c r="J748" s="161">
        <v>45658</v>
      </c>
      <c r="K748" s="161" t="s">
        <v>2145</v>
      </c>
    </row>
    <row r="749" spans="1:11" x14ac:dyDescent="0.4">
      <c r="A749" s="169">
        <v>301406954</v>
      </c>
      <c r="B749" s="171" t="s">
        <v>1390</v>
      </c>
      <c r="C749" s="2" t="s">
        <v>2920</v>
      </c>
      <c r="D749" s="2" t="s">
        <v>24</v>
      </c>
      <c r="E749" s="2" t="s">
        <v>561</v>
      </c>
      <c r="F749" s="2" t="s">
        <v>571</v>
      </c>
      <c r="G749" s="2" t="s">
        <v>448</v>
      </c>
      <c r="H749" s="2" t="s">
        <v>1440</v>
      </c>
      <c r="I749" s="160" t="s">
        <v>72</v>
      </c>
      <c r="J749" s="161">
        <v>45658</v>
      </c>
      <c r="K749" s="161" t="s">
        <v>2145</v>
      </c>
    </row>
    <row r="750" spans="1:11" x14ac:dyDescent="0.4">
      <c r="A750" s="169">
        <v>301403836</v>
      </c>
      <c r="B750" s="171" t="s">
        <v>1391</v>
      </c>
      <c r="C750" s="2" t="s">
        <v>2920</v>
      </c>
      <c r="D750" s="2" t="s">
        <v>23</v>
      </c>
      <c r="E750" s="2" t="s">
        <v>910</v>
      </c>
      <c r="F750" s="2" t="s">
        <v>915</v>
      </c>
      <c r="G750" s="2" t="s">
        <v>448</v>
      </c>
      <c r="H750" s="2" t="s">
        <v>1440</v>
      </c>
      <c r="I750" s="160" t="s">
        <v>72</v>
      </c>
      <c r="J750" s="161">
        <v>45658</v>
      </c>
      <c r="K750" s="161" t="s">
        <v>2145</v>
      </c>
    </row>
    <row r="751" spans="1:11" x14ac:dyDescent="0.4">
      <c r="A751" s="169">
        <v>301406013</v>
      </c>
      <c r="B751" s="171" t="s">
        <v>1392</v>
      </c>
      <c r="C751" s="2" t="s">
        <v>2920</v>
      </c>
      <c r="D751" s="2" t="s">
        <v>57</v>
      </c>
      <c r="E751" s="2" t="s">
        <v>451</v>
      </c>
      <c r="F751" s="2" t="s">
        <v>1457</v>
      </c>
      <c r="G751" s="2" t="s">
        <v>448</v>
      </c>
      <c r="H751" s="2" t="s">
        <v>1440</v>
      </c>
      <c r="I751" s="160" t="s">
        <v>72</v>
      </c>
      <c r="J751" s="161">
        <v>45658</v>
      </c>
      <c r="K751" s="161" t="s">
        <v>2145</v>
      </c>
    </row>
    <row r="752" spans="1:11" x14ac:dyDescent="0.4">
      <c r="A752" s="169">
        <v>301404157</v>
      </c>
      <c r="B752" s="171" t="s">
        <v>1393</v>
      </c>
      <c r="C752" s="2" t="s">
        <v>2920</v>
      </c>
      <c r="D752" s="2" t="s">
        <v>24</v>
      </c>
      <c r="E752" s="2" t="s">
        <v>482</v>
      </c>
      <c r="F752" s="2" t="s">
        <v>665</v>
      </c>
      <c r="G752" s="2" t="s">
        <v>448</v>
      </c>
      <c r="H752" s="2" t="s">
        <v>1440</v>
      </c>
      <c r="I752" s="160" t="s">
        <v>72</v>
      </c>
      <c r="J752" s="161">
        <v>45658</v>
      </c>
      <c r="K752" s="161" t="s">
        <v>2145</v>
      </c>
    </row>
    <row r="753" spans="1:11" x14ac:dyDescent="0.4">
      <c r="A753" s="169">
        <v>301400799</v>
      </c>
      <c r="B753" s="171" t="s">
        <v>1394</v>
      </c>
      <c r="C753" s="2" t="s">
        <v>2920</v>
      </c>
      <c r="D753" s="2" t="s">
        <v>58</v>
      </c>
      <c r="E753" s="2" t="s">
        <v>480</v>
      </c>
      <c r="F753" s="2" t="s">
        <v>668</v>
      </c>
      <c r="G753" s="2" t="s">
        <v>448</v>
      </c>
      <c r="H753" s="2" t="s">
        <v>1440</v>
      </c>
      <c r="I753" s="160" t="s">
        <v>72</v>
      </c>
      <c r="J753" s="161">
        <v>45658</v>
      </c>
      <c r="K753" s="161" t="s">
        <v>2145</v>
      </c>
    </row>
    <row r="754" spans="1:11" x14ac:dyDescent="0.4">
      <c r="A754" s="169">
        <v>301399145</v>
      </c>
      <c r="B754" s="171" t="s">
        <v>1395</v>
      </c>
      <c r="C754" s="2" t="s">
        <v>2920</v>
      </c>
      <c r="D754" s="2" t="s">
        <v>24</v>
      </c>
      <c r="E754" s="2" t="s">
        <v>561</v>
      </c>
      <c r="F754" s="2" t="s">
        <v>1249</v>
      </c>
      <c r="G754" s="2" t="s">
        <v>448</v>
      </c>
      <c r="H754" s="2" t="s">
        <v>1440</v>
      </c>
      <c r="I754" s="160" t="s">
        <v>72</v>
      </c>
      <c r="J754" s="161">
        <v>45658</v>
      </c>
      <c r="K754" s="161" t="s">
        <v>2145</v>
      </c>
    </row>
    <row r="755" spans="1:11" x14ac:dyDescent="0.4">
      <c r="A755" s="169">
        <v>301393632</v>
      </c>
      <c r="B755" s="171" t="s">
        <v>1396</v>
      </c>
      <c r="C755" s="2" t="s">
        <v>2920</v>
      </c>
      <c r="D755" s="2" t="s">
        <v>26</v>
      </c>
      <c r="E755" s="2" t="s">
        <v>1198</v>
      </c>
      <c r="F755" s="2" t="s">
        <v>706</v>
      </c>
      <c r="G755" s="2" t="s">
        <v>448</v>
      </c>
      <c r="H755" s="2" t="s">
        <v>1440</v>
      </c>
      <c r="I755" s="160" t="s">
        <v>72</v>
      </c>
      <c r="J755" s="161">
        <v>45658</v>
      </c>
      <c r="K755" s="161" t="s">
        <v>2145</v>
      </c>
    </row>
    <row r="756" spans="1:11" x14ac:dyDescent="0.4">
      <c r="A756" s="169">
        <v>301390114</v>
      </c>
      <c r="B756" s="171" t="s">
        <v>1397</v>
      </c>
      <c r="C756" s="2" t="s">
        <v>2920</v>
      </c>
      <c r="D756" s="2" t="s">
        <v>24</v>
      </c>
      <c r="E756" s="2" t="s">
        <v>561</v>
      </c>
      <c r="F756" s="2" t="s">
        <v>573</v>
      </c>
      <c r="G756" s="2" t="s">
        <v>448</v>
      </c>
      <c r="H756" s="2" t="s">
        <v>1440</v>
      </c>
      <c r="I756" s="160" t="s">
        <v>72</v>
      </c>
      <c r="J756" s="161">
        <v>45658</v>
      </c>
      <c r="K756" s="161" t="s">
        <v>2145</v>
      </c>
    </row>
    <row r="757" spans="1:11" x14ac:dyDescent="0.4">
      <c r="A757" s="169">
        <v>301389477</v>
      </c>
      <c r="B757" s="171" t="s">
        <v>1398</v>
      </c>
      <c r="C757" s="2" t="s">
        <v>2920</v>
      </c>
      <c r="D757" s="2" t="s">
        <v>24</v>
      </c>
      <c r="E757" s="2" t="s">
        <v>561</v>
      </c>
      <c r="F757" s="2" t="s">
        <v>707</v>
      </c>
      <c r="G757" s="2" t="s">
        <v>448</v>
      </c>
      <c r="H757" s="2" t="s">
        <v>1440</v>
      </c>
      <c r="I757" s="160" t="s">
        <v>72</v>
      </c>
      <c r="J757" s="161">
        <v>45658</v>
      </c>
      <c r="K757" s="161" t="s">
        <v>2145</v>
      </c>
    </row>
    <row r="758" spans="1:11" x14ac:dyDescent="0.4">
      <c r="A758" s="169">
        <v>301368399</v>
      </c>
      <c r="B758" s="171" t="s">
        <v>1399</v>
      </c>
      <c r="C758" s="2" t="s">
        <v>2920</v>
      </c>
      <c r="D758" s="2" t="s">
        <v>23</v>
      </c>
      <c r="E758" s="2" t="s">
        <v>910</v>
      </c>
      <c r="F758" s="2" t="s">
        <v>1220</v>
      </c>
      <c r="G758" s="2" t="s">
        <v>448</v>
      </c>
      <c r="H758" s="2" t="s">
        <v>1440</v>
      </c>
      <c r="I758" s="160" t="s">
        <v>72</v>
      </c>
      <c r="J758" s="161">
        <v>45658</v>
      </c>
      <c r="K758" s="161" t="s">
        <v>2145</v>
      </c>
    </row>
    <row r="759" spans="1:11" x14ac:dyDescent="0.4">
      <c r="A759" s="169">
        <v>301367378</v>
      </c>
      <c r="B759" s="171" t="s">
        <v>1400</v>
      </c>
      <c r="C759" s="2" t="s">
        <v>2920</v>
      </c>
      <c r="D759" s="2" t="s">
        <v>58</v>
      </c>
      <c r="E759" s="2" t="s">
        <v>480</v>
      </c>
      <c r="F759" s="2" t="s">
        <v>566</v>
      </c>
      <c r="G759" s="2" t="s">
        <v>448</v>
      </c>
      <c r="H759" s="2" t="s">
        <v>1440</v>
      </c>
      <c r="I759" s="160" t="s">
        <v>72</v>
      </c>
      <c r="J759" s="161">
        <v>45658</v>
      </c>
      <c r="K759" s="161" t="s">
        <v>2145</v>
      </c>
    </row>
    <row r="760" spans="1:11" x14ac:dyDescent="0.4">
      <c r="A760" s="169">
        <v>301368856</v>
      </c>
      <c r="B760" s="171" t="s">
        <v>1401</v>
      </c>
      <c r="C760" s="2" t="s">
        <v>2920</v>
      </c>
      <c r="D760" s="2" t="s">
        <v>58</v>
      </c>
      <c r="E760" s="2" t="s">
        <v>480</v>
      </c>
      <c r="F760" s="2" t="s">
        <v>668</v>
      </c>
      <c r="G760" s="2" t="s">
        <v>448</v>
      </c>
      <c r="H760" s="2" t="s">
        <v>1440</v>
      </c>
      <c r="I760" s="160" t="s">
        <v>72</v>
      </c>
      <c r="J760" s="161">
        <v>45658</v>
      </c>
      <c r="K760" s="161" t="s">
        <v>2145</v>
      </c>
    </row>
    <row r="761" spans="1:11" x14ac:dyDescent="0.4">
      <c r="A761" s="169">
        <v>301364866</v>
      </c>
      <c r="B761" s="171" t="s">
        <v>1402</v>
      </c>
      <c r="C761" s="2" t="s">
        <v>2920</v>
      </c>
      <c r="D761" s="2" t="s">
        <v>24</v>
      </c>
      <c r="E761" s="2" t="s">
        <v>930</v>
      </c>
      <c r="F761" s="2" t="s">
        <v>1445</v>
      </c>
      <c r="G761" s="2" t="s">
        <v>448</v>
      </c>
      <c r="H761" s="2" t="s">
        <v>1440</v>
      </c>
      <c r="I761" s="160" t="s">
        <v>72</v>
      </c>
      <c r="J761" s="161">
        <v>45658</v>
      </c>
      <c r="K761" s="161" t="s">
        <v>2145</v>
      </c>
    </row>
    <row r="762" spans="1:11" x14ac:dyDescent="0.4">
      <c r="A762" s="169">
        <v>301356386</v>
      </c>
      <c r="B762" s="171" t="s">
        <v>1403</v>
      </c>
      <c r="C762" s="2" t="s">
        <v>2920</v>
      </c>
      <c r="D762" s="2" t="s">
        <v>24</v>
      </c>
      <c r="E762" s="2" t="s">
        <v>482</v>
      </c>
      <c r="F762" s="2" t="s">
        <v>483</v>
      </c>
      <c r="G762" s="2" t="s">
        <v>448</v>
      </c>
      <c r="H762" s="2" t="s">
        <v>1440</v>
      </c>
      <c r="I762" s="160" t="s">
        <v>72</v>
      </c>
      <c r="J762" s="161">
        <v>45658</v>
      </c>
      <c r="K762" s="161" t="s">
        <v>2145</v>
      </c>
    </row>
    <row r="763" spans="1:11" x14ac:dyDescent="0.4">
      <c r="A763" s="169">
        <v>301365208</v>
      </c>
      <c r="B763" s="171" t="s">
        <v>1404</v>
      </c>
      <c r="C763" s="2" t="s">
        <v>2920</v>
      </c>
      <c r="D763" s="2" t="s">
        <v>24</v>
      </c>
      <c r="E763" s="2" t="s">
        <v>482</v>
      </c>
      <c r="F763" s="2" t="s">
        <v>563</v>
      </c>
      <c r="G763" s="2" t="s">
        <v>448</v>
      </c>
      <c r="H763" s="2" t="s">
        <v>1440</v>
      </c>
      <c r="I763" s="160" t="s">
        <v>72</v>
      </c>
      <c r="J763" s="161">
        <v>45658</v>
      </c>
      <c r="K763" s="161" t="s">
        <v>2145</v>
      </c>
    </row>
    <row r="764" spans="1:11" x14ac:dyDescent="0.4">
      <c r="A764" s="169">
        <v>301364026</v>
      </c>
      <c r="B764" s="171" t="s">
        <v>1405</v>
      </c>
      <c r="C764" s="2" t="s">
        <v>2920</v>
      </c>
      <c r="D764" s="2" t="s">
        <v>24</v>
      </c>
      <c r="E764" s="2" t="s">
        <v>561</v>
      </c>
      <c r="F764" s="2" t="s">
        <v>954</v>
      </c>
      <c r="G764" s="2" t="s">
        <v>448</v>
      </c>
      <c r="H764" s="2" t="s">
        <v>1440</v>
      </c>
      <c r="I764" s="160" t="s">
        <v>72</v>
      </c>
      <c r="J764" s="161">
        <v>45658</v>
      </c>
      <c r="K764" s="161" t="s">
        <v>2145</v>
      </c>
    </row>
    <row r="765" spans="1:11" x14ac:dyDescent="0.4">
      <c r="A765" s="169">
        <v>301355020</v>
      </c>
      <c r="B765" s="171" t="s">
        <v>1406</v>
      </c>
      <c r="C765" s="2" t="s">
        <v>2920</v>
      </c>
      <c r="D765" s="2" t="s">
        <v>24</v>
      </c>
      <c r="E765" s="2" t="s">
        <v>561</v>
      </c>
      <c r="F765" s="2" t="s">
        <v>573</v>
      </c>
      <c r="G765" s="2" t="s">
        <v>448</v>
      </c>
      <c r="H765" s="2" t="s">
        <v>1440</v>
      </c>
      <c r="I765" s="160" t="s">
        <v>72</v>
      </c>
      <c r="J765" s="161">
        <v>45658</v>
      </c>
      <c r="K765" s="161" t="s">
        <v>2145</v>
      </c>
    </row>
    <row r="766" spans="1:11" x14ac:dyDescent="0.4">
      <c r="A766" s="169">
        <v>301347639</v>
      </c>
      <c r="B766" s="171" t="s">
        <v>1407</v>
      </c>
      <c r="C766" s="2" t="s">
        <v>2920</v>
      </c>
      <c r="D766" s="2" t="s">
        <v>24</v>
      </c>
      <c r="E766" s="2" t="s">
        <v>561</v>
      </c>
      <c r="F766" s="2" t="s">
        <v>954</v>
      </c>
      <c r="G766" s="2" t="s">
        <v>448</v>
      </c>
      <c r="H766" s="2" t="s">
        <v>1440</v>
      </c>
      <c r="I766" s="160" t="s">
        <v>72</v>
      </c>
      <c r="J766" s="161">
        <v>45658</v>
      </c>
      <c r="K766" s="161" t="s">
        <v>2145</v>
      </c>
    </row>
    <row r="767" spans="1:11" x14ac:dyDescent="0.4">
      <c r="A767" s="169">
        <v>301338866</v>
      </c>
      <c r="B767" s="171" t="s">
        <v>1408</v>
      </c>
      <c r="C767" s="2" t="s">
        <v>2920</v>
      </c>
      <c r="D767" s="2" t="s">
        <v>23</v>
      </c>
      <c r="E767" s="2" t="s">
        <v>952</v>
      </c>
      <c r="F767" s="2" t="s">
        <v>1458</v>
      </c>
      <c r="G767" s="2" t="s">
        <v>448</v>
      </c>
      <c r="H767" s="2" t="s">
        <v>1440</v>
      </c>
      <c r="I767" s="160" t="s">
        <v>72</v>
      </c>
      <c r="J767" s="161">
        <v>45658</v>
      </c>
      <c r="K767" s="161" t="s">
        <v>2145</v>
      </c>
    </row>
    <row r="768" spans="1:11" x14ac:dyDescent="0.4">
      <c r="A768" s="169">
        <v>301340600</v>
      </c>
      <c r="B768" s="171" t="s">
        <v>1409</v>
      </c>
      <c r="C768" s="2" t="s">
        <v>2920</v>
      </c>
      <c r="D768" s="2" t="s">
        <v>58</v>
      </c>
      <c r="E768" s="2" t="s">
        <v>480</v>
      </c>
      <c r="F768" s="2" t="s">
        <v>668</v>
      </c>
      <c r="G768" s="2" t="s">
        <v>448</v>
      </c>
      <c r="H768" s="2" t="s">
        <v>1440</v>
      </c>
      <c r="I768" s="160" t="s">
        <v>72</v>
      </c>
      <c r="J768" s="161">
        <v>45658</v>
      </c>
      <c r="K768" s="161" t="s">
        <v>2145</v>
      </c>
    </row>
    <row r="769" spans="1:11" x14ac:dyDescent="0.4">
      <c r="A769" s="169">
        <v>301324921</v>
      </c>
      <c r="B769" s="171" t="s">
        <v>1410</v>
      </c>
      <c r="C769" s="2" t="s">
        <v>2920</v>
      </c>
      <c r="D769" s="2" t="s">
        <v>23</v>
      </c>
      <c r="E769" s="2" t="s">
        <v>910</v>
      </c>
      <c r="F769" s="2" t="s">
        <v>915</v>
      </c>
      <c r="G769" s="2" t="s">
        <v>448</v>
      </c>
      <c r="H769" s="2" t="s">
        <v>1440</v>
      </c>
      <c r="I769" s="160" t="s">
        <v>72</v>
      </c>
      <c r="J769" s="161">
        <v>45658</v>
      </c>
      <c r="K769" s="161" t="s">
        <v>2145</v>
      </c>
    </row>
    <row r="770" spans="1:11" x14ac:dyDescent="0.4">
      <c r="A770" s="169">
        <v>301241912</v>
      </c>
      <c r="B770" s="171" t="s">
        <v>1411</v>
      </c>
      <c r="C770" s="2" t="s">
        <v>2920</v>
      </c>
      <c r="D770" s="2" t="s">
        <v>57</v>
      </c>
      <c r="E770" s="2" t="s">
        <v>451</v>
      </c>
      <c r="F770" s="2" t="s">
        <v>1250</v>
      </c>
      <c r="G770" s="2" t="s">
        <v>448</v>
      </c>
      <c r="H770" s="2" t="s">
        <v>1440</v>
      </c>
      <c r="I770" s="160" t="s">
        <v>72</v>
      </c>
      <c r="J770" s="161">
        <v>45658</v>
      </c>
      <c r="K770" s="161" t="s">
        <v>2145</v>
      </c>
    </row>
    <row r="771" spans="1:11" x14ac:dyDescent="0.4">
      <c r="A771" s="169">
        <v>301090646</v>
      </c>
      <c r="B771" s="171" t="s">
        <v>1412</v>
      </c>
      <c r="C771" s="2" t="s">
        <v>2920</v>
      </c>
      <c r="D771" s="2" t="s">
        <v>24</v>
      </c>
      <c r="E771" s="2" t="s">
        <v>561</v>
      </c>
      <c r="F771" s="2" t="s">
        <v>954</v>
      </c>
      <c r="G771" s="2" t="s">
        <v>448</v>
      </c>
      <c r="H771" s="2" t="s">
        <v>1440</v>
      </c>
      <c r="I771" s="160" t="s">
        <v>72</v>
      </c>
      <c r="J771" s="161">
        <v>45658</v>
      </c>
      <c r="K771" s="161" t="s">
        <v>2145</v>
      </c>
    </row>
    <row r="772" spans="1:11" x14ac:dyDescent="0.4">
      <c r="A772" s="169">
        <v>301047878</v>
      </c>
      <c r="B772" s="171" t="s">
        <v>1413</v>
      </c>
      <c r="C772" s="2" t="s">
        <v>2920</v>
      </c>
      <c r="D772" s="2" t="s">
        <v>24</v>
      </c>
      <c r="E772" s="2" t="s">
        <v>561</v>
      </c>
      <c r="F772" s="2" t="s">
        <v>954</v>
      </c>
      <c r="G772" s="2" t="s">
        <v>448</v>
      </c>
      <c r="H772" s="2" t="s">
        <v>1440</v>
      </c>
      <c r="I772" s="160" t="s">
        <v>72</v>
      </c>
      <c r="J772" s="161">
        <v>45658</v>
      </c>
      <c r="K772" s="161" t="s">
        <v>2145</v>
      </c>
    </row>
    <row r="773" spans="1:11" x14ac:dyDescent="0.4">
      <c r="A773" s="169">
        <v>300924950</v>
      </c>
      <c r="B773" s="171" t="s">
        <v>1414</v>
      </c>
      <c r="C773" s="2" t="s">
        <v>2920</v>
      </c>
      <c r="D773" s="2" t="s">
        <v>26</v>
      </c>
      <c r="E773" s="2" t="s">
        <v>1198</v>
      </c>
      <c r="F773" s="2" t="s">
        <v>705</v>
      </c>
      <c r="G773" s="2" t="s">
        <v>448</v>
      </c>
      <c r="H773" s="2" t="s">
        <v>1440</v>
      </c>
      <c r="I773" s="160" t="s">
        <v>72</v>
      </c>
      <c r="J773" s="161">
        <v>45658</v>
      </c>
      <c r="K773" s="161" t="s">
        <v>2145</v>
      </c>
    </row>
    <row r="774" spans="1:11" x14ac:dyDescent="0.4">
      <c r="A774" s="169">
        <v>301017219</v>
      </c>
      <c r="B774" s="171" t="s">
        <v>1415</v>
      </c>
      <c r="C774" s="2" t="s">
        <v>2920</v>
      </c>
      <c r="D774" s="2" t="s">
        <v>24</v>
      </c>
      <c r="E774" s="2" t="s">
        <v>482</v>
      </c>
      <c r="F774" s="2" t="s">
        <v>665</v>
      </c>
      <c r="G774" s="2" t="s">
        <v>448</v>
      </c>
      <c r="H774" s="2" t="s">
        <v>1440</v>
      </c>
      <c r="I774" s="160" t="s">
        <v>72</v>
      </c>
      <c r="J774" s="161">
        <v>45658</v>
      </c>
      <c r="K774" s="161" t="s">
        <v>2145</v>
      </c>
    </row>
    <row r="775" spans="1:11" x14ac:dyDescent="0.4">
      <c r="A775" s="169">
        <v>301015614</v>
      </c>
      <c r="B775" s="171" t="s">
        <v>1416</v>
      </c>
      <c r="C775" s="2" t="s">
        <v>2920</v>
      </c>
      <c r="D775" s="2" t="s">
        <v>24</v>
      </c>
      <c r="E775" s="2" t="s">
        <v>930</v>
      </c>
      <c r="F775" s="2" t="s">
        <v>950</v>
      </c>
      <c r="G775" s="2" t="s">
        <v>448</v>
      </c>
      <c r="H775" s="2" t="s">
        <v>1440</v>
      </c>
      <c r="I775" s="160" t="s">
        <v>72</v>
      </c>
      <c r="J775" s="161">
        <v>45658</v>
      </c>
      <c r="K775" s="161" t="s">
        <v>2145</v>
      </c>
    </row>
    <row r="776" spans="1:11" x14ac:dyDescent="0.4">
      <c r="A776" s="169">
        <v>300858989</v>
      </c>
      <c r="B776" s="171" t="s">
        <v>1417</v>
      </c>
      <c r="C776" s="2" t="s">
        <v>2920</v>
      </c>
      <c r="D776" s="2" t="s">
        <v>24</v>
      </c>
      <c r="E776" s="2" t="s">
        <v>561</v>
      </c>
      <c r="F776" s="2" t="s">
        <v>571</v>
      </c>
      <c r="G776" s="2" t="s">
        <v>448</v>
      </c>
      <c r="H776" s="2" t="s">
        <v>1440</v>
      </c>
      <c r="I776" s="160" t="s">
        <v>72</v>
      </c>
      <c r="J776" s="161">
        <v>45658</v>
      </c>
      <c r="K776" s="161" t="s">
        <v>2145</v>
      </c>
    </row>
    <row r="777" spans="1:11" x14ac:dyDescent="0.4">
      <c r="A777" s="169">
        <v>300847398</v>
      </c>
      <c r="B777" s="171" t="s">
        <v>1418</v>
      </c>
      <c r="C777" s="2" t="s">
        <v>2920</v>
      </c>
      <c r="D777" s="2" t="s">
        <v>24</v>
      </c>
      <c r="E777" s="2" t="s">
        <v>482</v>
      </c>
      <c r="F777" s="2" t="s">
        <v>563</v>
      </c>
      <c r="G777" s="2" t="s">
        <v>448</v>
      </c>
      <c r="H777" s="2" t="s">
        <v>1440</v>
      </c>
      <c r="I777" s="160" t="s">
        <v>72</v>
      </c>
      <c r="J777" s="161">
        <v>45658</v>
      </c>
      <c r="K777" s="161" t="s">
        <v>2145</v>
      </c>
    </row>
    <row r="778" spans="1:11" x14ac:dyDescent="0.4">
      <c r="A778" s="169">
        <v>300839774</v>
      </c>
      <c r="B778" s="171" t="s">
        <v>1419</v>
      </c>
      <c r="C778" s="2" t="s">
        <v>2920</v>
      </c>
      <c r="D778" s="2" t="s">
        <v>24</v>
      </c>
      <c r="E778" s="2" t="s">
        <v>930</v>
      </c>
      <c r="F778" s="2" t="s">
        <v>1248</v>
      </c>
      <c r="G778" s="2" t="s">
        <v>448</v>
      </c>
      <c r="H778" s="2" t="s">
        <v>1440</v>
      </c>
      <c r="I778" s="160" t="s">
        <v>72</v>
      </c>
      <c r="J778" s="161">
        <v>45658</v>
      </c>
      <c r="K778" s="161" t="s">
        <v>2145</v>
      </c>
    </row>
    <row r="779" spans="1:11" x14ac:dyDescent="0.4">
      <c r="A779" s="169">
        <v>300930183</v>
      </c>
      <c r="B779" s="171" t="s">
        <v>1420</v>
      </c>
      <c r="C779" s="2" t="s">
        <v>2920</v>
      </c>
      <c r="D779" s="2" t="s">
        <v>23</v>
      </c>
      <c r="E779" s="2" t="s">
        <v>872</v>
      </c>
      <c r="F779" s="2" t="s">
        <v>873</v>
      </c>
      <c r="G779" s="2" t="s">
        <v>448</v>
      </c>
      <c r="H779" s="2" t="s">
        <v>1440</v>
      </c>
      <c r="I779" s="160" t="s">
        <v>72</v>
      </c>
      <c r="J779" s="161">
        <v>45658</v>
      </c>
      <c r="K779" s="161" t="s">
        <v>2145</v>
      </c>
    </row>
    <row r="780" spans="1:11" x14ac:dyDescent="0.4">
      <c r="A780" s="169">
        <v>300773128</v>
      </c>
      <c r="B780" s="171" t="s">
        <v>1421</v>
      </c>
      <c r="C780" s="2" t="s">
        <v>2920</v>
      </c>
      <c r="D780" s="2" t="s">
        <v>23</v>
      </c>
      <c r="E780" s="2" t="s">
        <v>872</v>
      </c>
      <c r="F780" s="2" t="s">
        <v>568</v>
      </c>
      <c r="G780" s="2" t="s">
        <v>448</v>
      </c>
      <c r="H780" s="2" t="s">
        <v>1440</v>
      </c>
      <c r="I780" s="160" t="s">
        <v>72</v>
      </c>
      <c r="J780" s="161">
        <v>45658</v>
      </c>
      <c r="K780" s="161" t="s">
        <v>2145</v>
      </c>
    </row>
    <row r="781" spans="1:11" x14ac:dyDescent="0.4">
      <c r="A781" s="169">
        <v>300914692</v>
      </c>
      <c r="B781" s="171" t="s">
        <v>1422</v>
      </c>
      <c r="C781" s="2" t="s">
        <v>2920</v>
      </c>
      <c r="D781" s="2" t="s">
        <v>23</v>
      </c>
      <c r="E781" s="2" t="s">
        <v>451</v>
      </c>
      <c r="F781" s="2" t="s">
        <v>567</v>
      </c>
      <c r="G781" s="2" t="s">
        <v>448</v>
      </c>
      <c r="H781" s="2" t="s">
        <v>1440</v>
      </c>
      <c r="I781" s="160" t="s">
        <v>72</v>
      </c>
      <c r="J781" s="161">
        <v>45658</v>
      </c>
      <c r="K781" s="161" t="s">
        <v>2145</v>
      </c>
    </row>
    <row r="782" spans="1:11" x14ac:dyDescent="0.4">
      <c r="A782" s="169">
        <v>300833845</v>
      </c>
      <c r="B782" s="171" t="s">
        <v>1423</v>
      </c>
      <c r="C782" s="2" t="s">
        <v>2920</v>
      </c>
      <c r="D782" s="2" t="s">
        <v>24</v>
      </c>
      <c r="E782" s="2" t="s">
        <v>856</v>
      </c>
      <c r="F782" s="2" t="s">
        <v>938</v>
      </c>
      <c r="G782" s="2" t="s">
        <v>448</v>
      </c>
      <c r="H782" s="2" t="s">
        <v>1440</v>
      </c>
      <c r="I782" s="160" t="s">
        <v>72</v>
      </c>
      <c r="J782" s="161">
        <v>45658</v>
      </c>
      <c r="K782" s="161" t="s">
        <v>2145</v>
      </c>
    </row>
    <row r="783" spans="1:11" x14ac:dyDescent="0.4">
      <c r="A783" s="169">
        <v>301300145</v>
      </c>
      <c r="B783" s="171" t="s">
        <v>1424</v>
      </c>
      <c r="C783" s="2" t="s">
        <v>2920</v>
      </c>
      <c r="D783" s="2" t="s">
        <v>24</v>
      </c>
      <c r="E783" s="2" t="s">
        <v>930</v>
      </c>
      <c r="F783" s="2" t="s">
        <v>931</v>
      </c>
      <c r="G783" s="2" t="s">
        <v>448</v>
      </c>
      <c r="H783" s="2" t="s">
        <v>1440</v>
      </c>
      <c r="I783" s="160" t="s">
        <v>72</v>
      </c>
      <c r="J783" s="161">
        <v>45658</v>
      </c>
      <c r="K783" s="161" t="s">
        <v>2145</v>
      </c>
    </row>
    <row r="784" spans="1:11" x14ac:dyDescent="0.4">
      <c r="A784" s="169">
        <v>301533929</v>
      </c>
      <c r="B784" s="171" t="s">
        <v>1425</v>
      </c>
      <c r="C784" s="2" t="s">
        <v>2920</v>
      </c>
      <c r="D784" s="2" t="s">
        <v>24</v>
      </c>
      <c r="E784" s="2" t="s">
        <v>561</v>
      </c>
      <c r="F784" s="2" t="s">
        <v>571</v>
      </c>
      <c r="G784" s="2" t="s">
        <v>448</v>
      </c>
      <c r="H784" s="2" t="s">
        <v>1440</v>
      </c>
      <c r="I784" s="160" t="s">
        <v>72</v>
      </c>
      <c r="J784" s="161">
        <v>45658</v>
      </c>
      <c r="K784" s="161" t="s">
        <v>2145</v>
      </c>
    </row>
    <row r="785" spans="1:11" x14ac:dyDescent="0.4">
      <c r="A785" s="169">
        <v>301496033</v>
      </c>
      <c r="B785" s="171" t="s">
        <v>1426</v>
      </c>
      <c r="C785" s="2" t="s">
        <v>2920</v>
      </c>
      <c r="D785" s="2" t="s">
        <v>24</v>
      </c>
      <c r="E785" s="2" t="s">
        <v>561</v>
      </c>
      <c r="F785" s="2" t="s">
        <v>1249</v>
      </c>
      <c r="G785" s="2" t="s">
        <v>448</v>
      </c>
      <c r="H785" s="2" t="s">
        <v>1440</v>
      </c>
      <c r="I785" s="160" t="s">
        <v>72</v>
      </c>
      <c r="J785" s="161">
        <v>45658</v>
      </c>
      <c r="K785" s="161" t="s">
        <v>2145</v>
      </c>
    </row>
    <row r="786" spans="1:11" x14ac:dyDescent="0.4">
      <c r="A786" s="169">
        <v>301468743</v>
      </c>
      <c r="B786" s="171" t="s">
        <v>1427</v>
      </c>
      <c r="C786" s="2" t="s">
        <v>2920</v>
      </c>
      <c r="D786" s="2" t="s">
        <v>58</v>
      </c>
      <c r="E786" s="2" t="s">
        <v>480</v>
      </c>
      <c r="F786" s="2" t="s">
        <v>566</v>
      </c>
      <c r="G786" s="2" t="s">
        <v>448</v>
      </c>
      <c r="H786" s="2" t="s">
        <v>1440</v>
      </c>
      <c r="I786" s="160" t="s">
        <v>72</v>
      </c>
      <c r="J786" s="161">
        <v>45658</v>
      </c>
      <c r="K786" s="161" t="s">
        <v>2145</v>
      </c>
    </row>
    <row r="787" spans="1:11" x14ac:dyDescent="0.4">
      <c r="A787" s="169">
        <v>301434957</v>
      </c>
      <c r="B787" s="171" t="s">
        <v>1428</v>
      </c>
      <c r="C787" s="2" t="s">
        <v>2920</v>
      </c>
      <c r="D787" s="2" t="s">
        <v>24</v>
      </c>
      <c r="E787" s="2" t="s">
        <v>561</v>
      </c>
      <c r="F787" s="2" t="s">
        <v>996</v>
      </c>
      <c r="G787" s="2" t="s">
        <v>448</v>
      </c>
      <c r="H787" s="2" t="s">
        <v>1440</v>
      </c>
      <c r="I787" s="160" t="s">
        <v>72</v>
      </c>
      <c r="J787" s="161">
        <v>45658</v>
      </c>
      <c r="K787" s="161" t="s">
        <v>2145</v>
      </c>
    </row>
    <row r="788" spans="1:11" x14ac:dyDescent="0.4">
      <c r="A788" s="169">
        <v>301420279</v>
      </c>
      <c r="B788" s="171" t="s">
        <v>1429</v>
      </c>
      <c r="C788" s="2" t="s">
        <v>2920</v>
      </c>
      <c r="D788" s="2" t="s">
        <v>24</v>
      </c>
      <c r="E788" s="2" t="s">
        <v>561</v>
      </c>
      <c r="F788" s="2" t="s">
        <v>571</v>
      </c>
      <c r="G788" s="2" t="s">
        <v>448</v>
      </c>
      <c r="H788" s="2" t="s">
        <v>1440</v>
      </c>
      <c r="I788" s="160" t="s">
        <v>72</v>
      </c>
      <c r="J788" s="161">
        <v>45658</v>
      </c>
      <c r="K788" s="161" t="s">
        <v>2145</v>
      </c>
    </row>
    <row r="789" spans="1:11" x14ac:dyDescent="0.4">
      <c r="A789" s="169">
        <v>301381442</v>
      </c>
      <c r="B789" s="171" t="s">
        <v>1430</v>
      </c>
      <c r="C789" s="2" t="s">
        <v>2920</v>
      </c>
      <c r="D789" s="2" t="s">
        <v>24</v>
      </c>
      <c r="E789" s="2" t="s">
        <v>561</v>
      </c>
      <c r="F789" s="2" t="s">
        <v>996</v>
      </c>
      <c r="G789" s="2" t="s">
        <v>448</v>
      </c>
      <c r="H789" s="2" t="s">
        <v>1440</v>
      </c>
      <c r="I789" s="160" t="s">
        <v>72</v>
      </c>
      <c r="J789" s="161">
        <v>45658</v>
      </c>
      <c r="K789" s="161" t="s">
        <v>2145</v>
      </c>
    </row>
    <row r="790" spans="1:11" x14ac:dyDescent="0.4">
      <c r="A790" s="169">
        <v>301378317</v>
      </c>
      <c r="B790" s="171" t="s">
        <v>1431</v>
      </c>
      <c r="C790" s="2" t="s">
        <v>2920</v>
      </c>
      <c r="D790" s="2" t="s">
        <v>24</v>
      </c>
      <c r="E790" s="2" t="s">
        <v>561</v>
      </c>
      <c r="F790" s="2" t="s">
        <v>1443</v>
      </c>
      <c r="G790" s="2" t="s">
        <v>448</v>
      </c>
      <c r="H790" s="2" t="s">
        <v>1440</v>
      </c>
      <c r="I790" s="160" t="s">
        <v>72</v>
      </c>
      <c r="J790" s="161">
        <v>45658</v>
      </c>
      <c r="K790" s="161" t="s">
        <v>2145</v>
      </c>
    </row>
    <row r="791" spans="1:11" x14ac:dyDescent="0.4">
      <c r="A791" s="169">
        <v>301355983</v>
      </c>
      <c r="B791" s="171" t="s">
        <v>1432</v>
      </c>
      <c r="C791" s="2" t="s">
        <v>2920</v>
      </c>
      <c r="D791" s="2" t="s">
        <v>24</v>
      </c>
      <c r="E791" s="2" t="s">
        <v>561</v>
      </c>
      <c r="F791" s="2" t="s">
        <v>571</v>
      </c>
      <c r="G791" s="2" t="s">
        <v>448</v>
      </c>
      <c r="H791" s="2" t="s">
        <v>1440</v>
      </c>
      <c r="I791" s="160" t="s">
        <v>72</v>
      </c>
      <c r="J791" s="161">
        <v>45658</v>
      </c>
      <c r="K791" s="161" t="s">
        <v>2145</v>
      </c>
    </row>
    <row r="792" spans="1:11" x14ac:dyDescent="0.4">
      <c r="A792" s="169">
        <v>301343563</v>
      </c>
      <c r="B792" s="171" t="s">
        <v>1433</v>
      </c>
      <c r="C792" s="2" t="s">
        <v>2920</v>
      </c>
      <c r="D792" s="2" t="s">
        <v>24</v>
      </c>
      <c r="E792" s="2" t="s">
        <v>856</v>
      </c>
      <c r="F792" s="2" t="s">
        <v>1258</v>
      </c>
      <c r="G792" s="2" t="s">
        <v>448</v>
      </c>
      <c r="H792" s="2" t="s">
        <v>1440</v>
      </c>
      <c r="I792" s="160" t="s">
        <v>72</v>
      </c>
      <c r="J792" s="161">
        <v>45658</v>
      </c>
      <c r="K792" s="161" t="s">
        <v>2145</v>
      </c>
    </row>
    <row r="793" spans="1:11" x14ac:dyDescent="0.4">
      <c r="A793" s="169">
        <v>301029664</v>
      </c>
      <c r="B793" s="171" t="s">
        <v>1434</v>
      </c>
      <c r="C793" s="2" t="s">
        <v>2920</v>
      </c>
      <c r="D793" s="2" t="s">
        <v>24</v>
      </c>
      <c r="E793" s="2" t="s">
        <v>561</v>
      </c>
      <c r="F793" s="2" t="s">
        <v>1249</v>
      </c>
      <c r="G793" s="2" t="s">
        <v>448</v>
      </c>
      <c r="H793" s="2" t="s">
        <v>1440</v>
      </c>
      <c r="I793" s="160" t="s">
        <v>72</v>
      </c>
      <c r="J793" s="161">
        <v>45658</v>
      </c>
      <c r="K793" s="161" t="s">
        <v>2145</v>
      </c>
    </row>
    <row r="794" spans="1:11" x14ac:dyDescent="0.4">
      <c r="A794" s="169">
        <v>300848425</v>
      </c>
      <c r="B794" s="171" t="s">
        <v>1435</v>
      </c>
      <c r="C794" s="2" t="s">
        <v>2920</v>
      </c>
      <c r="D794" s="2" t="s">
        <v>24</v>
      </c>
      <c r="E794" s="2" t="s">
        <v>930</v>
      </c>
      <c r="F794" s="2" t="s">
        <v>1459</v>
      </c>
      <c r="G794" s="2" t="s">
        <v>448</v>
      </c>
      <c r="H794" s="2" t="s">
        <v>1440</v>
      </c>
      <c r="I794" s="160" t="s">
        <v>72</v>
      </c>
      <c r="J794" s="161">
        <v>45658</v>
      </c>
      <c r="K794" s="161" t="s">
        <v>2145</v>
      </c>
    </row>
    <row r="795" spans="1:11" x14ac:dyDescent="0.4">
      <c r="A795" s="169">
        <v>300844466</v>
      </c>
      <c r="B795" s="171" t="s">
        <v>1436</v>
      </c>
      <c r="C795" s="2" t="s">
        <v>2920</v>
      </c>
      <c r="D795" s="2" t="s">
        <v>24</v>
      </c>
      <c r="E795" s="2" t="s">
        <v>561</v>
      </c>
      <c r="F795" s="2" t="s">
        <v>571</v>
      </c>
      <c r="G795" s="2" t="s">
        <v>448</v>
      </c>
      <c r="H795" s="2" t="s">
        <v>1440</v>
      </c>
      <c r="I795" s="160" t="s">
        <v>72</v>
      </c>
      <c r="J795" s="161">
        <v>45658</v>
      </c>
      <c r="K795" s="161" t="s">
        <v>2145</v>
      </c>
    </row>
    <row r="796" spans="1:11" x14ac:dyDescent="0.4">
      <c r="A796" s="169">
        <v>301426914</v>
      </c>
      <c r="B796" s="171" t="s">
        <v>1437</v>
      </c>
      <c r="C796" s="2" t="s">
        <v>2920</v>
      </c>
      <c r="D796" s="2" t="s">
        <v>24</v>
      </c>
      <c r="E796" s="2" t="s">
        <v>561</v>
      </c>
      <c r="F796" s="2" t="s">
        <v>571</v>
      </c>
      <c r="G796" s="2" t="s">
        <v>448</v>
      </c>
      <c r="H796" s="2" t="s">
        <v>1440</v>
      </c>
      <c r="I796" s="160" t="s">
        <v>72</v>
      </c>
      <c r="J796" s="161">
        <v>45658</v>
      </c>
      <c r="K796" s="161" t="s">
        <v>2145</v>
      </c>
    </row>
    <row r="797" spans="1:11" x14ac:dyDescent="0.4">
      <c r="A797" s="169">
        <v>301343111</v>
      </c>
      <c r="B797" s="171" t="s">
        <v>1438</v>
      </c>
      <c r="C797" s="2" t="s">
        <v>8</v>
      </c>
      <c r="D797" s="2" t="s">
        <v>36</v>
      </c>
      <c r="E797" s="2" t="s">
        <v>861</v>
      </c>
      <c r="F797" s="2" t="s">
        <v>779</v>
      </c>
      <c r="G797" s="2" t="s">
        <v>448</v>
      </c>
      <c r="H797" s="2" t="s">
        <v>1440</v>
      </c>
      <c r="I797" s="160" t="s">
        <v>72</v>
      </c>
      <c r="J797" s="161">
        <v>45658</v>
      </c>
      <c r="K797" s="161" t="s">
        <v>2145</v>
      </c>
    </row>
    <row r="798" spans="1:11" x14ac:dyDescent="0.4">
      <c r="A798" s="169">
        <v>301143665</v>
      </c>
      <c r="B798" s="171" t="s">
        <v>1439</v>
      </c>
      <c r="C798" s="2" t="s">
        <v>8</v>
      </c>
      <c r="D798" s="2" t="s">
        <v>35</v>
      </c>
      <c r="E798" s="2" t="s">
        <v>854</v>
      </c>
      <c r="F798" s="2" t="s">
        <v>1205</v>
      </c>
      <c r="G798" s="2" t="s">
        <v>448</v>
      </c>
      <c r="H798" s="2" t="s">
        <v>1440</v>
      </c>
      <c r="I798" s="160" t="s">
        <v>72</v>
      </c>
      <c r="J798" s="161">
        <v>45658</v>
      </c>
      <c r="K798" s="161" t="s">
        <v>2145</v>
      </c>
    </row>
    <row r="799" spans="1:11" x14ac:dyDescent="0.4">
      <c r="A799" s="170">
        <v>302014636</v>
      </c>
      <c r="B799" s="170" t="s">
        <v>1267</v>
      </c>
      <c r="C799" s="2" t="s">
        <v>2928</v>
      </c>
      <c r="D799" s="2" t="s">
        <v>31</v>
      </c>
      <c r="E799" s="2" t="s">
        <v>456</v>
      </c>
      <c r="F799" s="2" t="s">
        <v>871</v>
      </c>
      <c r="G799" s="2" t="s">
        <v>598</v>
      </c>
      <c r="H799" s="2" t="s">
        <v>27</v>
      </c>
      <c r="I799" s="160" t="s">
        <v>72</v>
      </c>
      <c r="J799" s="161">
        <v>45658</v>
      </c>
      <c r="K799" s="161" t="s">
        <v>2145</v>
      </c>
    </row>
    <row r="800" spans="1:11" x14ac:dyDescent="0.4">
      <c r="A800" s="170">
        <v>301744773</v>
      </c>
      <c r="B800" s="170" t="s">
        <v>1268</v>
      </c>
      <c r="C800" s="2" t="s">
        <v>2928</v>
      </c>
      <c r="D800" s="2" t="s">
        <v>31</v>
      </c>
      <c r="E800" s="2" t="s">
        <v>456</v>
      </c>
      <c r="F800" s="2" t="s">
        <v>1266</v>
      </c>
      <c r="G800" s="2" t="s">
        <v>459</v>
      </c>
      <c r="H800" s="2" t="s">
        <v>27</v>
      </c>
      <c r="I800" s="160" t="s">
        <v>72</v>
      </c>
      <c r="J800" s="161">
        <v>45658</v>
      </c>
      <c r="K800" s="161" t="s">
        <v>2145</v>
      </c>
    </row>
    <row r="801" spans="1:11" x14ac:dyDescent="0.4">
      <c r="A801" s="166">
        <v>300948721</v>
      </c>
      <c r="B801" s="166" t="s">
        <v>1486</v>
      </c>
      <c r="C801" s="166" t="s">
        <v>2985</v>
      </c>
      <c r="D801" s="166" t="s">
        <v>28</v>
      </c>
      <c r="E801" s="166" t="s">
        <v>943</v>
      </c>
      <c r="F801" s="166" t="s" vm="2">
        <v>1247</v>
      </c>
      <c r="G801" s="166" t="s">
        <v>448</v>
      </c>
      <c r="H801" s="166" t="str">
        <f>_xlfn.XLOOKUP(A801,Base!A:A,Base!H:H,"Plan")</f>
        <v>Plan</v>
      </c>
      <c r="I801" s="168" t="s">
        <v>72</v>
      </c>
      <c r="J801" s="173">
        <v>45689</v>
      </c>
      <c r="K801" s="173" t="s">
        <v>2145</v>
      </c>
    </row>
    <row r="802" spans="1:11" x14ac:dyDescent="0.4">
      <c r="A802" s="166">
        <v>301563715</v>
      </c>
      <c r="B802" s="166" t="s">
        <v>1487</v>
      </c>
      <c r="C802" s="166" t="s">
        <v>2985</v>
      </c>
      <c r="D802" s="166" t="s">
        <v>28</v>
      </c>
      <c r="E802" s="166" t="s">
        <v>943</v>
      </c>
      <c r="F802" s="166" t="s" vm="1">
        <v>490</v>
      </c>
      <c r="G802" s="166" t="s">
        <v>448</v>
      </c>
      <c r="H802" s="166" t="str">
        <f>_xlfn.XLOOKUP(A802,Base!A:A,Base!H:H,"Plan")</f>
        <v>Plan</v>
      </c>
      <c r="I802" s="168" t="s">
        <v>72</v>
      </c>
      <c r="J802" s="173">
        <v>45689</v>
      </c>
      <c r="K802" s="173" t="s">
        <v>2145</v>
      </c>
    </row>
    <row r="803" spans="1:11" x14ac:dyDescent="0.4">
      <c r="A803" s="166">
        <v>300124039</v>
      </c>
      <c r="B803" s="166" t="s">
        <v>1488</v>
      </c>
      <c r="C803" s="166" t="s">
        <v>2985</v>
      </c>
      <c r="D803" s="166" t="s">
        <v>28</v>
      </c>
      <c r="E803" s="166" t="s">
        <v>943</v>
      </c>
      <c r="F803" s="166" t="s">
        <v>1259</v>
      </c>
      <c r="G803" s="166" t="s">
        <v>448</v>
      </c>
      <c r="H803" s="166" t="str">
        <f>_xlfn.XLOOKUP(A803,Base!A:A,Base!H:H,"Plan")</f>
        <v>Plan</v>
      </c>
      <c r="I803" s="168" t="s">
        <v>72</v>
      </c>
      <c r="J803" s="173">
        <v>45689</v>
      </c>
      <c r="K803" s="173" t="s">
        <v>2145</v>
      </c>
    </row>
    <row r="804" spans="1:11" x14ac:dyDescent="0.4">
      <c r="A804" s="166">
        <v>301485828</v>
      </c>
      <c r="B804" s="166" t="s">
        <v>1489</v>
      </c>
      <c r="C804" s="166" t="s">
        <v>2985</v>
      </c>
      <c r="D804" s="166" t="s">
        <v>28</v>
      </c>
      <c r="E804" s="166" t="s">
        <v>943</v>
      </c>
      <c r="F804" s="166" t="s">
        <v>993</v>
      </c>
      <c r="G804" s="166" t="s">
        <v>448</v>
      </c>
      <c r="H804" s="166" t="str">
        <f>_xlfn.XLOOKUP(A804,Base!A:A,Base!H:H,"Plan")</f>
        <v>Plan</v>
      </c>
      <c r="I804" s="168" t="s">
        <v>72</v>
      </c>
      <c r="J804" s="173">
        <v>45689</v>
      </c>
      <c r="K804" s="173" t="s">
        <v>2145</v>
      </c>
    </row>
    <row r="805" spans="1:11" x14ac:dyDescent="0.4">
      <c r="A805" s="166">
        <v>300619899</v>
      </c>
      <c r="B805" s="166" t="s">
        <v>1490</v>
      </c>
      <c r="C805" s="166" t="s">
        <v>2985</v>
      </c>
      <c r="D805" s="166" t="s">
        <v>28</v>
      </c>
      <c r="E805" s="166" t="s">
        <v>943</v>
      </c>
      <c r="F805" s="166" t="s">
        <v>944</v>
      </c>
      <c r="G805" s="166" t="s">
        <v>448</v>
      </c>
      <c r="H805" s="166" t="str">
        <f>_xlfn.XLOOKUP(A805,Base!A:A,Base!H:H,"Plan")</f>
        <v>Plan</v>
      </c>
      <c r="I805" s="168" t="s">
        <v>72</v>
      </c>
      <c r="J805" s="173">
        <v>45689</v>
      </c>
      <c r="K805" s="173" t="s">
        <v>2145</v>
      </c>
    </row>
    <row r="806" spans="1:11" x14ac:dyDescent="0.4">
      <c r="A806" s="166">
        <v>300795195</v>
      </c>
      <c r="B806" s="166" t="s">
        <v>1491</v>
      </c>
      <c r="C806" s="166" t="s">
        <v>2985</v>
      </c>
      <c r="D806" s="166" t="s">
        <v>408</v>
      </c>
      <c r="E806" s="166" t="s">
        <v>1216</v>
      </c>
      <c r="F806" s="166" t="s">
        <v>1217</v>
      </c>
      <c r="G806" s="166" t="s">
        <v>448</v>
      </c>
      <c r="H806" s="166" t="str">
        <f>_xlfn.XLOOKUP(A806,Base!A:A,Base!H:H,"Plan")</f>
        <v>Plan</v>
      </c>
      <c r="I806" s="168" t="s">
        <v>72</v>
      </c>
      <c r="J806" s="173">
        <v>45689</v>
      </c>
      <c r="K806" s="173" t="s">
        <v>2145</v>
      </c>
    </row>
    <row r="807" spans="1:11" x14ac:dyDescent="0.4">
      <c r="A807" s="166">
        <v>300420011</v>
      </c>
      <c r="B807" s="166" t="s">
        <v>1492</v>
      </c>
      <c r="C807" s="166" t="s">
        <v>2985</v>
      </c>
      <c r="D807" s="166" t="s">
        <v>28</v>
      </c>
      <c r="E807" s="166" t="s">
        <v>943</v>
      </c>
      <c r="F807" s="166" t="s">
        <v>1259</v>
      </c>
      <c r="G807" s="166" t="s">
        <v>448</v>
      </c>
      <c r="H807" s="166" t="str">
        <f>_xlfn.XLOOKUP(A807,Base!A:A,Base!H:H,"Plan")</f>
        <v>Plan</v>
      </c>
      <c r="I807" s="168" t="s">
        <v>72</v>
      </c>
      <c r="J807" s="173">
        <v>45689</v>
      </c>
      <c r="K807" s="173" t="s">
        <v>2145</v>
      </c>
    </row>
    <row r="808" spans="1:11" x14ac:dyDescent="0.4">
      <c r="A808" s="166">
        <v>301482403</v>
      </c>
      <c r="B808" s="166" t="s">
        <v>1493</v>
      </c>
      <c r="C808" s="166" t="s">
        <v>2985</v>
      </c>
      <c r="D808" s="166" t="s">
        <v>28</v>
      </c>
      <c r="E808" s="166" t="s">
        <v>943</v>
      </c>
      <c r="F808" s="166" t="s" vm="1">
        <v>490</v>
      </c>
      <c r="G808" s="166" t="s">
        <v>448</v>
      </c>
      <c r="H808" s="166" t="str">
        <f>_xlfn.XLOOKUP(A808,Base!A:A,Base!H:H,"Plan")</f>
        <v>Plan</v>
      </c>
      <c r="I808" s="168" t="s">
        <v>72</v>
      </c>
      <c r="J808" s="173">
        <v>45689</v>
      </c>
      <c r="K808" s="173" t="s">
        <v>2145</v>
      </c>
    </row>
    <row r="809" spans="1:11" x14ac:dyDescent="0.4">
      <c r="A809" s="166">
        <v>300097818</v>
      </c>
      <c r="B809" s="166" t="s">
        <v>1494</v>
      </c>
      <c r="C809" s="166" t="s">
        <v>2985</v>
      </c>
      <c r="D809" s="166" t="s">
        <v>28</v>
      </c>
      <c r="E809" s="166" t="s">
        <v>943</v>
      </c>
      <c r="F809" s="166" t="s">
        <v>1262</v>
      </c>
      <c r="G809" s="166" t="s">
        <v>448</v>
      </c>
      <c r="H809" s="166" t="str">
        <f>_xlfn.XLOOKUP(A809,Base!A:A,Base!H:H,"Plan")</f>
        <v>Plan</v>
      </c>
      <c r="I809" s="168" t="s">
        <v>72</v>
      </c>
      <c r="J809" s="173">
        <v>45689</v>
      </c>
      <c r="K809" s="173" t="s">
        <v>2145</v>
      </c>
    </row>
    <row r="810" spans="1:11" x14ac:dyDescent="0.4">
      <c r="A810" s="166">
        <v>300804901</v>
      </c>
      <c r="B810" s="166" t="s">
        <v>1495</v>
      </c>
      <c r="C810" s="166" t="s">
        <v>2985</v>
      </c>
      <c r="D810" s="166" t="s">
        <v>408</v>
      </c>
      <c r="E810" s="166" t="s">
        <v>1216</v>
      </c>
      <c r="F810" s="166" t="s">
        <v>1217</v>
      </c>
      <c r="G810" s="166" t="s">
        <v>448</v>
      </c>
      <c r="H810" s="166" t="str">
        <f>_xlfn.XLOOKUP(A810,Base!A:A,Base!H:H,"Plan")</f>
        <v>Plan</v>
      </c>
      <c r="I810" s="168" t="s">
        <v>72</v>
      </c>
      <c r="J810" s="173">
        <v>45689</v>
      </c>
      <c r="K810" s="173" t="s">
        <v>2145</v>
      </c>
    </row>
    <row r="811" spans="1:11" x14ac:dyDescent="0.4">
      <c r="A811" s="166">
        <v>300799839</v>
      </c>
      <c r="B811" s="166" t="s">
        <v>1496</v>
      </c>
      <c r="C811" s="166" t="s">
        <v>2985</v>
      </c>
      <c r="D811" s="166" t="s">
        <v>408</v>
      </c>
      <c r="E811" s="166" t="s">
        <v>1216</v>
      </c>
      <c r="F811" s="166" t="s">
        <v>1217</v>
      </c>
      <c r="G811" s="166" t="s">
        <v>448</v>
      </c>
      <c r="H811" s="166" t="str">
        <f>_xlfn.XLOOKUP(A811,Base!A:A,Base!H:H,"Plan")</f>
        <v>Plan</v>
      </c>
      <c r="I811" s="168" t="s">
        <v>72</v>
      </c>
      <c r="J811" s="173">
        <v>45689</v>
      </c>
      <c r="K811" s="173" t="s">
        <v>2145</v>
      </c>
    </row>
    <row r="812" spans="1:11" x14ac:dyDescent="0.4">
      <c r="A812" s="166">
        <v>300651329</v>
      </c>
      <c r="B812" s="166" t="s">
        <v>1497</v>
      </c>
      <c r="C812" s="166" t="s">
        <v>2985</v>
      </c>
      <c r="D812" s="166" t="s">
        <v>29</v>
      </c>
      <c r="E812" s="166" t="s">
        <v>967</v>
      </c>
      <c r="F812" s="166" t="s">
        <v>968</v>
      </c>
      <c r="G812" s="166" t="s">
        <v>448</v>
      </c>
      <c r="H812" s="166" t="str">
        <f>_xlfn.XLOOKUP(A812,Base!A:A,Base!H:H,"Plan")</f>
        <v>Plan</v>
      </c>
      <c r="I812" s="168" t="s">
        <v>72</v>
      </c>
      <c r="J812" s="173">
        <v>45689</v>
      </c>
      <c r="K812" s="173" t="s">
        <v>2145</v>
      </c>
    </row>
    <row r="813" spans="1:11" x14ac:dyDescent="0.4">
      <c r="A813" s="166">
        <v>300555371</v>
      </c>
      <c r="B813" s="166" t="s">
        <v>1498</v>
      </c>
      <c r="C813" s="166" t="s">
        <v>2985</v>
      </c>
      <c r="D813" s="166" t="s">
        <v>28</v>
      </c>
      <c r="E813" s="166" t="s">
        <v>943</v>
      </c>
      <c r="F813" s="166" t="s">
        <v>1259</v>
      </c>
      <c r="G813" s="166" t="s">
        <v>448</v>
      </c>
      <c r="H813" s="166" t="str">
        <f>_xlfn.XLOOKUP(A813,Base!A:A,Base!H:H,"Plan")</f>
        <v>Plan</v>
      </c>
      <c r="I813" s="168" t="s">
        <v>72</v>
      </c>
      <c r="J813" s="173">
        <v>45689</v>
      </c>
      <c r="K813" s="173" t="s">
        <v>2145</v>
      </c>
    </row>
    <row r="814" spans="1:11" x14ac:dyDescent="0.4">
      <c r="A814" s="166">
        <v>301352048</v>
      </c>
      <c r="B814" s="166" t="s">
        <v>1499</v>
      </c>
      <c r="C814" s="166" t="s">
        <v>2985</v>
      </c>
      <c r="D814" s="166" t="s">
        <v>409</v>
      </c>
      <c r="E814" s="166" t="s">
        <v>967</v>
      </c>
      <c r="F814" s="166" t="s">
        <v>1446</v>
      </c>
      <c r="G814" s="166" t="s">
        <v>448</v>
      </c>
      <c r="H814" s="166" t="str">
        <f>_xlfn.XLOOKUP(A814,Base!A:A,Base!H:H,"Plan")</f>
        <v>Plan</v>
      </c>
      <c r="I814" s="168" t="s">
        <v>72</v>
      </c>
      <c r="J814" s="173">
        <v>45689</v>
      </c>
      <c r="K814" s="173" t="s">
        <v>2145</v>
      </c>
    </row>
    <row r="815" spans="1:11" x14ac:dyDescent="0.4">
      <c r="A815" s="166">
        <v>300930694</v>
      </c>
      <c r="B815" s="166" t="s">
        <v>1500</v>
      </c>
      <c r="C815" s="166" t="s">
        <v>2928</v>
      </c>
      <c r="D815" s="166" t="s">
        <v>31</v>
      </c>
      <c r="E815" s="166" t="s">
        <v>768</v>
      </c>
      <c r="F815" s="166" t="s">
        <v>769</v>
      </c>
      <c r="G815" s="166" t="s">
        <v>448</v>
      </c>
      <c r="H815" s="166" t="str">
        <f>_xlfn.XLOOKUP(A815,Base!A:A,Base!H:H,"Plan")</f>
        <v>Plan</v>
      </c>
      <c r="I815" s="168" t="s">
        <v>72</v>
      </c>
      <c r="J815" s="173">
        <v>45689</v>
      </c>
      <c r="K815" s="173" t="s">
        <v>2145</v>
      </c>
    </row>
    <row r="816" spans="1:11" x14ac:dyDescent="0.4">
      <c r="A816" s="166">
        <v>301459031</v>
      </c>
      <c r="B816" s="166" t="s">
        <v>1501</v>
      </c>
      <c r="C816" s="166" t="s">
        <v>2928</v>
      </c>
      <c r="D816" s="166" t="s">
        <v>31</v>
      </c>
      <c r="E816" s="166" t="s">
        <v>768</v>
      </c>
      <c r="F816" s="166" t="s">
        <v>1441</v>
      </c>
      <c r="G816" s="166" t="s">
        <v>448</v>
      </c>
      <c r="H816" s="166" t="str">
        <f>_xlfn.XLOOKUP(A816,Base!A:A,Base!H:H,"Plan")</f>
        <v>Plan</v>
      </c>
      <c r="I816" s="168" t="s">
        <v>72</v>
      </c>
      <c r="J816" s="173">
        <v>45689</v>
      </c>
      <c r="K816" s="173" t="s">
        <v>2145</v>
      </c>
    </row>
    <row r="817" spans="1:11" x14ac:dyDescent="0.4">
      <c r="A817" s="166">
        <v>300493194</v>
      </c>
      <c r="B817" s="166" t="s">
        <v>1502</v>
      </c>
      <c r="C817" s="166" t="s">
        <v>2928</v>
      </c>
      <c r="D817" s="166" t="s">
        <v>31</v>
      </c>
      <c r="E817" s="166" t="s">
        <v>768</v>
      </c>
      <c r="F817" s="166" t="s">
        <v>769</v>
      </c>
      <c r="G817" s="166" t="s">
        <v>448</v>
      </c>
      <c r="H817" s="166" t="str">
        <f>_xlfn.XLOOKUP(A817,Base!A:A,Base!H:H,"Plan")</f>
        <v>Plan</v>
      </c>
      <c r="I817" s="168" t="s">
        <v>72</v>
      </c>
      <c r="J817" s="173">
        <v>45689</v>
      </c>
      <c r="K817" s="173" t="s">
        <v>2145</v>
      </c>
    </row>
    <row r="818" spans="1:11" x14ac:dyDescent="0.4">
      <c r="A818" s="166">
        <v>301336001</v>
      </c>
      <c r="B818" s="166" t="s">
        <v>1503</v>
      </c>
      <c r="C818" s="166" t="s">
        <v>2928</v>
      </c>
      <c r="D818" s="166" t="s">
        <v>31</v>
      </c>
      <c r="E818" s="166" t="s">
        <v>768</v>
      </c>
      <c r="F818" s="166" t="s">
        <v>1251</v>
      </c>
      <c r="G818" s="166" t="s">
        <v>448</v>
      </c>
      <c r="H818" s="166" t="str">
        <f>_xlfn.XLOOKUP(A818,Base!A:A,Base!H:H,"Plan")</f>
        <v>Plan</v>
      </c>
      <c r="I818" s="168" t="s">
        <v>72</v>
      </c>
      <c r="J818" s="173">
        <v>45689</v>
      </c>
      <c r="K818" s="173" t="s">
        <v>2145</v>
      </c>
    </row>
    <row r="819" spans="1:11" x14ac:dyDescent="0.4">
      <c r="A819" s="166">
        <v>301475674</v>
      </c>
      <c r="B819" s="166" t="s">
        <v>1504</v>
      </c>
      <c r="C819" s="166" t="s">
        <v>2928</v>
      </c>
      <c r="D819" s="166" t="s">
        <v>31</v>
      </c>
      <c r="E819" s="166" t="s">
        <v>768</v>
      </c>
      <c r="F819" s="166" t="s">
        <v>1251</v>
      </c>
      <c r="G819" s="166" t="s">
        <v>448</v>
      </c>
      <c r="H819" s="166" t="str">
        <f>_xlfn.XLOOKUP(A819,Base!A:A,Base!H:H,"Plan")</f>
        <v>Plan</v>
      </c>
      <c r="I819" s="168" t="s">
        <v>72</v>
      </c>
      <c r="J819" s="173">
        <v>45689</v>
      </c>
      <c r="K819" s="173" t="s">
        <v>2145</v>
      </c>
    </row>
    <row r="820" spans="1:11" x14ac:dyDescent="0.4">
      <c r="A820" s="166">
        <v>300493268</v>
      </c>
      <c r="B820" s="166" t="s">
        <v>1505</v>
      </c>
      <c r="C820" s="166" t="s">
        <v>2928</v>
      </c>
      <c r="D820" s="166" t="s">
        <v>31</v>
      </c>
      <c r="E820" s="166" t="s">
        <v>768</v>
      </c>
      <c r="F820" s="166" t="s">
        <v>1444</v>
      </c>
      <c r="G820" s="166" t="s">
        <v>448</v>
      </c>
      <c r="H820" s="166" t="str">
        <f>_xlfn.XLOOKUP(A820,Base!A:A,Base!H:H,"Plan")</f>
        <v>Plan</v>
      </c>
      <c r="I820" s="168" t="s">
        <v>72</v>
      </c>
      <c r="J820" s="173">
        <v>45689</v>
      </c>
      <c r="K820" s="173" t="s">
        <v>2145</v>
      </c>
    </row>
    <row r="821" spans="1:11" x14ac:dyDescent="0.4">
      <c r="A821" s="166">
        <v>300484887</v>
      </c>
      <c r="B821" s="166" t="s">
        <v>1506</v>
      </c>
      <c r="C821" s="166" t="s">
        <v>2928</v>
      </c>
      <c r="D821" s="166" t="s">
        <v>31</v>
      </c>
      <c r="E821" s="166" t="s">
        <v>768</v>
      </c>
      <c r="F821" s="166" t="s">
        <v>1444</v>
      </c>
      <c r="G821" s="166" t="s">
        <v>448</v>
      </c>
      <c r="H821" s="166" t="str">
        <f>_xlfn.XLOOKUP(A821,Base!A:A,Base!H:H,"Plan")</f>
        <v>Plan</v>
      </c>
      <c r="I821" s="168" t="s">
        <v>72</v>
      </c>
      <c r="J821" s="173">
        <v>45689</v>
      </c>
      <c r="K821" s="173" t="s">
        <v>2145</v>
      </c>
    </row>
    <row r="822" spans="1:11" x14ac:dyDescent="0.4">
      <c r="A822" s="166">
        <v>300477763</v>
      </c>
      <c r="B822" s="166" t="s">
        <v>1507</v>
      </c>
      <c r="C822" s="166" t="s">
        <v>2928</v>
      </c>
      <c r="D822" s="166" t="s">
        <v>31</v>
      </c>
      <c r="E822" s="166" t="s">
        <v>768</v>
      </c>
      <c r="F822" s="166" t="s">
        <v>1444</v>
      </c>
      <c r="G822" s="166" t="s">
        <v>448</v>
      </c>
      <c r="H822" s="166" t="str">
        <f>_xlfn.XLOOKUP(A822,Base!A:A,Base!H:H,"Plan")</f>
        <v>Plan</v>
      </c>
      <c r="I822" s="168" t="s">
        <v>72</v>
      </c>
      <c r="J822" s="173">
        <v>45689</v>
      </c>
      <c r="K822" s="173" t="s">
        <v>2145</v>
      </c>
    </row>
    <row r="823" spans="1:11" x14ac:dyDescent="0.4">
      <c r="A823" s="166">
        <v>301341739</v>
      </c>
      <c r="B823" s="166" t="s">
        <v>1508</v>
      </c>
      <c r="C823" s="166" t="s">
        <v>2928</v>
      </c>
      <c r="D823" s="166" t="s">
        <v>31</v>
      </c>
      <c r="E823" s="166" t="s">
        <v>768</v>
      </c>
      <c r="F823" s="166" t="s">
        <v>769</v>
      </c>
      <c r="G823" s="166" t="s">
        <v>448</v>
      </c>
      <c r="H823" s="166" t="str">
        <f>_xlfn.XLOOKUP(A823,Base!A:A,Base!H:H,"Plan")</f>
        <v>Plan</v>
      </c>
      <c r="I823" s="168" t="s">
        <v>72</v>
      </c>
      <c r="J823" s="173">
        <v>45689</v>
      </c>
      <c r="K823" s="173" t="s">
        <v>2145</v>
      </c>
    </row>
    <row r="824" spans="1:11" x14ac:dyDescent="0.4">
      <c r="A824" s="166">
        <v>301375451</v>
      </c>
      <c r="B824" s="166" t="s">
        <v>1509</v>
      </c>
      <c r="C824" s="166" t="s">
        <v>2928</v>
      </c>
      <c r="D824" s="166" t="s">
        <v>31</v>
      </c>
      <c r="E824" s="166" t="s">
        <v>768</v>
      </c>
      <c r="F824" s="166" t="s">
        <v>1251</v>
      </c>
      <c r="G824" s="166" t="s">
        <v>448</v>
      </c>
      <c r="H824" s="166" t="str">
        <f>_xlfn.XLOOKUP(A824,Base!A:A,Base!H:H,"Plan")</f>
        <v>Plan</v>
      </c>
      <c r="I824" s="168" t="s">
        <v>72</v>
      </c>
      <c r="J824" s="173">
        <v>45689</v>
      </c>
      <c r="K824" s="173" t="s">
        <v>2145</v>
      </c>
    </row>
    <row r="825" spans="1:11" x14ac:dyDescent="0.4">
      <c r="A825" s="166">
        <v>301303883</v>
      </c>
      <c r="B825" s="166" t="s">
        <v>1510</v>
      </c>
      <c r="C825" s="166" t="s">
        <v>2928</v>
      </c>
      <c r="D825" s="166" t="s">
        <v>31</v>
      </c>
      <c r="E825" s="166" t="s">
        <v>768</v>
      </c>
      <c r="F825" s="166" t="s">
        <v>769</v>
      </c>
      <c r="G825" s="166" t="s">
        <v>448</v>
      </c>
      <c r="H825" s="166" t="str">
        <f>_xlfn.XLOOKUP(A825,Base!A:A,Base!H:H,"Plan")</f>
        <v>Plan</v>
      </c>
      <c r="I825" s="168" t="s">
        <v>72</v>
      </c>
      <c r="J825" s="173">
        <v>45689</v>
      </c>
      <c r="K825" s="173" t="s">
        <v>2145</v>
      </c>
    </row>
    <row r="826" spans="1:11" x14ac:dyDescent="0.4">
      <c r="A826" s="166">
        <v>300483947</v>
      </c>
      <c r="B826" s="166" t="s">
        <v>1511</v>
      </c>
      <c r="C826" s="166" t="s">
        <v>2928</v>
      </c>
      <c r="D826" s="166" t="s">
        <v>31</v>
      </c>
      <c r="E826" s="166" t="s">
        <v>768</v>
      </c>
      <c r="F826" s="166" t="s">
        <v>769</v>
      </c>
      <c r="G826" s="166" t="s">
        <v>448</v>
      </c>
      <c r="H826" s="166" t="str">
        <f>_xlfn.XLOOKUP(A826,Base!A:A,Base!H:H,"Plan")</f>
        <v>Plan</v>
      </c>
      <c r="I826" s="168" t="s">
        <v>72</v>
      </c>
      <c r="J826" s="173">
        <v>45689</v>
      </c>
      <c r="K826" s="173" t="s">
        <v>2145</v>
      </c>
    </row>
    <row r="827" spans="1:11" x14ac:dyDescent="0.4">
      <c r="A827" s="166">
        <v>300492847</v>
      </c>
      <c r="B827" s="166" t="s">
        <v>1512</v>
      </c>
      <c r="C827" s="166" t="s">
        <v>2928</v>
      </c>
      <c r="D827" s="166" t="s">
        <v>31</v>
      </c>
      <c r="E827" s="166" t="s">
        <v>768</v>
      </c>
      <c r="F827" s="166" t="s">
        <v>769</v>
      </c>
      <c r="G827" s="166" t="s">
        <v>448</v>
      </c>
      <c r="H827" s="166" t="str">
        <f>_xlfn.XLOOKUP(A827,Base!A:A,Base!H:H,"Plan")</f>
        <v>Plan</v>
      </c>
      <c r="I827" s="168" t="s">
        <v>72</v>
      </c>
      <c r="J827" s="173">
        <v>45689</v>
      </c>
      <c r="K827" s="173" t="s">
        <v>2145</v>
      </c>
    </row>
    <row r="828" spans="1:11" x14ac:dyDescent="0.4">
      <c r="A828" s="166">
        <v>301406779</v>
      </c>
      <c r="B828" s="166" t="s">
        <v>1513</v>
      </c>
      <c r="C828" s="166" t="s">
        <v>2928</v>
      </c>
      <c r="D828" s="166" t="s">
        <v>31</v>
      </c>
      <c r="E828" s="166" t="s">
        <v>768</v>
      </c>
      <c r="F828" s="166" t="s">
        <v>769</v>
      </c>
      <c r="G828" s="166" t="s">
        <v>448</v>
      </c>
      <c r="H828" s="166" t="str">
        <f>_xlfn.XLOOKUP(A828,Base!A:A,Base!H:H,"Plan")</f>
        <v>Plan</v>
      </c>
      <c r="I828" s="168" t="s">
        <v>72</v>
      </c>
      <c r="J828" s="173">
        <v>45689</v>
      </c>
      <c r="K828" s="173" t="s">
        <v>2145</v>
      </c>
    </row>
    <row r="829" spans="1:11" x14ac:dyDescent="0.4">
      <c r="A829" s="166">
        <v>300481492</v>
      </c>
      <c r="B829" s="166" t="s">
        <v>1514</v>
      </c>
      <c r="C829" s="166" t="s">
        <v>2928</v>
      </c>
      <c r="D829" s="166" t="s">
        <v>31</v>
      </c>
      <c r="E829" s="166" t="s">
        <v>768</v>
      </c>
      <c r="F829" s="166" t="s">
        <v>1251</v>
      </c>
      <c r="G829" s="166" t="s">
        <v>448</v>
      </c>
      <c r="H829" s="166" t="str">
        <f>_xlfn.XLOOKUP(A829,Base!A:A,Base!H:H,"Plan")</f>
        <v>Plan</v>
      </c>
      <c r="I829" s="168" t="s">
        <v>72</v>
      </c>
      <c r="J829" s="173">
        <v>45689</v>
      </c>
      <c r="K829" s="173" t="s">
        <v>2145</v>
      </c>
    </row>
    <row r="830" spans="1:11" x14ac:dyDescent="0.4">
      <c r="A830" s="166">
        <v>300480882</v>
      </c>
      <c r="B830" s="166" t="s">
        <v>1515</v>
      </c>
      <c r="C830" s="166" t="s">
        <v>2928</v>
      </c>
      <c r="D830" s="166" t="s">
        <v>31</v>
      </c>
      <c r="E830" s="166" t="s">
        <v>768</v>
      </c>
      <c r="F830" s="166" t="s">
        <v>769</v>
      </c>
      <c r="G830" s="166" t="s">
        <v>448</v>
      </c>
      <c r="H830" s="166" t="str">
        <f>_xlfn.XLOOKUP(A830,Base!A:A,Base!H:H,"Plan")</f>
        <v>Plan</v>
      </c>
      <c r="I830" s="168" t="s">
        <v>72</v>
      </c>
      <c r="J830" s="173">
        <v>45689</v>
      </c>
      <c r="K830" s="173" t="s">
        <v>2145</v>
      </c>
    </row>
    <row r="831" spans="1:11" x14ac:dyDescent="0.4">
      <c r="A831" s="166">
        <v>300493224</v>
      </c>
      <c r="B831" s="166" t="s">
        <v>1516</v>
      </c>
      <c r="C831" s="166" t="s">
        <v>2928</v>
      </c>
      <c r="D831" s="166" t="s">
        <v>31</v>
      </c>
      <c r="E831" s="166" t="s">
        <v>768</v>
      </c>
      <c r="F831" s="166" t="s">
        <v>769</v>
      </c>
      <c r="G831" s="166" t="s">
        <v>448</v>
      </c>
      <c r="H831" s="166" t="str">
        <f>_xlfn.XLOOKUP(A831,Base!A:A,Base!H:H,"Plan")</f>
        <v>Plan</v>
      </c>
      <c r="I831" s="168" t="s">
        <v>72</v>
      </c>
      <c r="J831" s="173">
        <v>45689</v>
      </c>
      <c r="K831" s="173" t="s">
        <v>2145</v>
      </c>
    </row>
    <row r="832" spans="1:11" x14ac:dyDescent="0.4">
      <c r="A832" s="166">
        <v>301389547</v>
      </c>
      <c r="B832" s="166" t="s">
        <v>1517</v>
      </c>
      <c r="C832" s="166" t="s">
        <v>2928</v>
      </c>
      <c r="D832" s="166" t="s">
        <v>31</v>
      </c>
      <c r="E832" s="166" t="s">
        <v>768</v>
      </c>
      <c r="F832" s="166" t="s">
        <v>1441</v>
      </c>
      <c r="G832" s="166" t="s">
        <v>448</v>
      </c>
      <c r="H832" s="166" t="str">
        <f>_xlfn.XLOOKUP(A832,Base!A:A,Base!H:H,"Plan")</f>
        <v>Plan</v>
      </c>
      <c r="I832" s="168" t="s">
        <v>72</v>
      </c>
      <c r="J832" s="173">
        <v>45689</v>
      </c>
      <c r="K832" s="173" t="s">
        <v>2145</v>
      </c>
    </row>
    <row r="833" spans="1:11" x14ac:dyDescent="0.4">
      <c r="A833" s="166">
        <v>300478061</v>
      </c>
      <c r="B833" s="166" t="s">
        <v>210</v>
      </c>
      <c r="C833" s="166" t="s">
        <v>2928</v>
      </c>
      <c r="D833" s="166" t="s">
        <v>31</v>
      </c>
      <c r="E833" s="166" t="s">
        <v>768</v>
      </c>
      <c r="F833" s="166" t="s">
        <v>1251</v>
      </c>
      <c r="G833" s="166" t="s">
        <v>448</v>
      </c>
      <c r="H833" s="166" t="str">
        <f>_xlfn.XLOOKUP(A833,Base!A:A,Base!H:H,"Plan")</f>
        <v>Plan</v>
      </c>
      <c r="I833" s="168" t="s">
        <v>72</v>
      </c>
      <c r="J833" s="173">
        <v>45689</v>
      </c>
      <c r="K833" s="173" t="s">
        <v>2145</v>
      </c>
    </row>
    <row r="834" spans="1:11" x14ac:dyDescent="0.4">
      <c r="A834" s="166">
        <v>300096964</v>
      </c>
      <c r="B834" s="166" t="s">
        <v>1518</v>
      </c>
      <c r="C834" s="166" t="s">
        <v>2922</v>
      </c>
      <c r="D834" s="166" t="s">
        <v>20</v>
      </c>
      <c r="E834" s="166" t="s">
        <v>581</v>
      </c>
      <c r="F834" s="166" t="s">
        <v>1204</v>
      </c>
      <c r="G834" s="166" t="s">
        <v>448</v>
      </c>
      <c r="H834" s="166" t="str">
        <f>_xlfn.XLOOKUP(A834,Base!A:A,Base!H:H,"Plan")</f>
        <v>Plan</v>
      </c>
      <c r="I834" s="168" t="s">
        <v>72</v>
      </c>
      <c r="J834" s="173">
        <v>45689</v>
      </c>
      <c r="K834" s="173" t="s">
        <v>2145</v>
      </c>
    </row>
    <row r="835" spans="1:11" x14ac:dyDescent="0.4">
      <c r="A835" s="166">
        <v>301389470</v>
      </c>
      <c r="B835" s="166" t="s">
        <v>1519</v>
      </c>
      <c r="C835" s="166" t="s">
        <v>2922</v>
      </c>
      <c r="D835" s="166" t="s">
        <v>56</v>
      </c>
      <c r="E835" s="166" t="s">
        <v>515</v>
      </c>
      <c r="F835" s="166" t="s">
        <v>1628</v>
      </c>
      <c r="G835" s="166" t="s">
        <v>448</v>
      </c>
      <c r="H835" s="166" t="str">
        <f>_xlfn.XLOOKUP(A835,Base!A:A,Base!H:H,"Plan")</f>
        <v>Plan</v>
      </c>
      <c r="I835" s="168" t="s">
        <v>72</v>
      </c>
      <c r="J835" s="173">
        <v>45689</v>
      </c>
      <c r="K835" s="173" t="s">
        <v>2145</v>
      </c>
    </row>
    <row r="836" spans="1:11" x14ac:dyDescent="0.4">
      <c r="A836" s="166">
        <v>301397418</v>
      </c>
      <c r="B836" s="166" t="s">
        <v>1520</v>
      </c>
      <c r="C836" s="166" t="s">
        <v>2922</v>
      </c>
      <c r="D836" s="166" t="s">
        <v>20</v>
      </c>
      <c r="E836" s="166" t="s">
        <v>123</v>
      </c>
      <c r="F836" s="166" t="s">
        <v>1253</v>
      </c>
      <c r="G836" s="166" t="s">
        <v>448</v>
      </c>
      <c r="H836" s="166" t="str">
        <f>_xlfn.XLOOKUP(A836,Base!A:A,Base!H:H,"Plan")</f>
        <v>Plan</v>
      </c>
      <c r="I836" s="168" t="s">
        <v>72</v>
      </c>
      <c r="J836" s="173">
        <v>45689</v>
      </c>
      <c r="K836" s="173" t="s">
        <v>2145</v>
      </c>
    </row>
    <row r="837" spans="1:11" x14ac:dyDescent="0.4">
      <c r="A837" s="166">
        <v>301377185</v>
      </c>
      <c r="B837" s="166" t="s">
        <v>1521</v>
      </c>
      <c r="C837" s="166" t="s">
        <v>2922</v>
      </c>
      <c r="D837" s="166" t="s">
        <v>20</v>
      </c>
      <c r="E837" s="166" t="s">
        <v>123</v>
      </c>
      <c r="F837" s="166" t="s">
        <v>1253</v>
      </c>
      <c r="G837" s="166" t="s">
        <v>448</v>
      </c>
      <c r="H837" s="166" t="str">
        <f>_xlfn.XLOOKUP(A837,Base!A:A,Base!H:H,"Plan")</f>
        <v>Plan</v>
      </c>
      <c r="I837" s="168" t="s">
        <v>72</v>
      </c>
      <c r="J837" s="173">
        <v>45689</v>
      </c>
      <c r="K837" s="173" t="s">
        <v>2145</v>
      </c>
    </row>
    <row r="838" spans="1:11" x14ac:dyDescent="0.4">
      <c r="A838" s="166">
        <v>300098281</v>
      </c>
      <c r="B838" s="166" t="s">
        <v>1522</v>
      </c>
      <c r="C838" s="166" t="s">
        <v>2922</v>
      </c>
      <c r="D838" s="166" t="s">
        <v>56</v>
      </c>
      <c r="E838" s="166" t="s">
        <v>515</v>
      </c>
      <c r="F838" s="166" t="s">
        <v>1628</v>
      </c>
      <c r="G838" s="166" t="s">
        <v>448</v>
      </c>
      <c r="H838" s="166" t="str">
        <f>_xlfn.XLOOKUP(A838,Base!A:A,Base!H:H,"Plan")</f>
        <v>Plan</v>
      </c>
      <c r="I838" s="168" t="s">
        <v>72</v>
      </c>
      <c r="J838" s="173">
        <v>45689</v>
      </c>
      <c r="K838" s="173" t="s">
        <v>2145</v>
      </c>
    </row>
    <row r="839" spans="1:11" x14ac:dyDescent="0.4">
      <c r="A839" s="166">
        <v>300092858</v>
      </c>
      <c r="B839" s="166" t="s">
        <v>1523</v>
      </c>
      <c r="C839" s="166" t="s">
        <v>2922</v>
      </c>
      <c r="D839" s="166" t="s">
        <v>15</v>
      </c>
      <c r="E839" s="166" t="s">
        <v>690</v>
      </c>
      <c r="F839" s="166" t="s">
        <v>1629</v>
      </c>
      <c r="G839" s="166" t="s">
        <v>448</v>
      </c>
      <c r="H839" s="166" t="str">
        <f>_xlfn.XLOOKUP(A839,Base!A:A,Base!H:H,"Plan")</f>
        <v>Plan</v>
      </c>
      <c r="I839" s="168" t="s">
        <v>72</v>
      </c>
      <c r="J839" s="173">
        <v>45689</v>
      </c>
      <c r="K839" s="173" t="s">
        <v>2145</v>
      </c>
    </row>
    <row r="840" spans="1:11" x14ac:dyDescent="0.4">
      <c r="A840" s="166">
        <v>300694460</v>
      </c>
      <c r="B840" s="166" t="s">
        <v>1524</v>
      </c>
      <c r="C840" s="166" t="s">
        <v>2985</v>
      </c>
      <c r="D840" s="166" t="s">
        <v>409</v>
      </c>
      <c r="E840" s="166" t="s">
        <v>967</v>
      </c>
      <c r="F840" s="166" t="s">
        <v>1446</v>
      </c>
      <c r="G840" s="166" t="s">
        <v>448</v>
      </c>
      <c r="H840" s="166" t="str">
        <f>_xlfn.XLOOKUP(A840,Base!A:A,Base!H:H,"Plan")</f>
        <v>Plan</v>
      </c>
      <c r="I840" s="168" t="s">
        <v>72</v>
      </c>
      <c r="J840" s="173">
        <v>45689</v>
      </c>
      <c r="K840" s="173" t="s">
        <v>2145</v>
      </c>
    </row>
    <row r="841" spans="1:11" x14ac:dyDescent="0.4">
      <c r="A841" s="166">
        <v>300091641</v>
      </c>
      <c r="B841" s="166" t="s">
        <v>1525</v>
      </c>
      <c r="C841" s="166" t="s">
        <v>2922</v>
      </c>
      <c r="D841" s="166" t="s">
        <v>15</v>
      </c>
      <c r="E841" s="166" t="s">
        <v>688</v>
      </c>
      <c r="F841" s="166" t="s">
        <v>901</v>
      </c>
      <c r="G841" s="166" t="s">
        <v>448</v>
      </c>
      <c r="H841" s="166" t="str">
        <f>_xlfn.XLOOKUP(A841,Base!A:A,Base!H:H,"Plan")</f>
        <v>Plan</v>
      </c>
      <c r="I841" s="168" t="s">
        <v>72</v>
      </c>
      <c r="J841" s="173">
        <v>45689</v>
      </c>
      <c r="K841" s="173" t="s">
        <v>2145</v>
      </c>
    </row>
    <row r="842" spans="1:11" x14ac:dyDescent="0.4">
      <c r="A842" s="166">
        <v>301476987</v>
      </c>
      <c r="B842" s="166" t="s">
        <v>1526</v>
      </c>
      <c r="C842" s="166" t="s">
        <v>2922</v>
      </c>
      <c r="D842" s="166" t="s">
        <v>20</v>
      </c>
      <c r="E842" s="166" t="s">
        <v>123</v>
      </c>
      <c r="F842" s="166" t="s">
        <v>1209</v>
      </c>
      <c r="G842" s="166" t="s">
        <v>448</v>
      </c>
      <c r="H842" s="166" t="str">
        <f>_xlfn.XLOOKUP(A842,Base!A:A,Base!H:H,"Plan")</f>
        <v>Plan</v>
      </c>
      <c r="I842" s="168" t="s">
        <v>72</v>
      </c>
      <c r="J842" s="173">
        <v>45689</v>
      </c>
      <c r="K842" s="173" t="s">
        <v>2145</v>
      </c>
    </row>
    <row r="843" spans="1:11" x14ac:dyDescent="0.4">
      <c r="A843" s="166">
        <v>301472035</v>
      </c>
      <c r="B843" s="166" t="s">
        <v>1527</v>
      </c>
      <c r="C843" s="166" t="s">
        <v>2922</v>
      </c>
      <c r="D843" s="166" t="s">
        <v>18</v>
      </c>
      <c r="E843" s="166" t="s">
        <v>1227</v>
      </c>
      <c r="F843" s="166" t="s">
        <v>675</v>
      </c>
      <c r="G843" s="166" t="s">
        <v>448</v>
      </c>
      <c r="H843" s="166" t="str">
        <f>_xlfn.XLOOKUP(A843,Base!A:A,Base!H:H,"Plan")</f>
        <v>Plan</v>
      </c>
      <c r="I843" s="168" t="s">
        <v>72</v>
      </c>
      <c r="J843" s="173">
        <v>45689</v>
      </c>
      <c r="K843" s="173" t="s">
        <v>2145</v>
      </c>
    </row>
    <row r="844" spans="1:11" x14ac:dyDescent="0.4">
      <c r="A844" s="166">
        <v>301429722</v>
      </c>
      <c r="B844" s="166" t="s">
        <v>1528</v>
      </c>
      <c r="C844" s="166" t="s">
        <v>2922</v>
      </c>
      <c r="D844" s="166" t="s">
        <v>21</v>
      </c>
      <c r="E844" s="166" t="s">
        <v>670</v>
      </c>
      <c r="F844" s="166" t="s">
        <v>671</v>
      </c>
      <c r="G844" s="166" t="s">
        <v>448</v>
      </c>
      <c r="H844" s="166" t="str">
        <f>_xlfn.XLOOKUP(A844,Base!A:A,Base!H:H,"Plan")</f>
        <v>Plan</v>
      </c>
      <c r="I844" s="168" t="s">
        <v>72</v>
      </c>
      <c r="J844" s="173">
        <v>45689</v>
      </c>
      <c r="K844" s="173" t="s">
        <v>2145</v>
      </c>
    </row>
    <row r="845" spans="1:11" x14ac:dyDescent="0.4">
      <c r="A845" s="166">
        <v>301423329</v>
      </c>
      <c r="B845" s="166" t="s">
        <v>1529</v>
      </c>
      <c r="C845" s="166" t="s">
        <v>2922</v>
      </c>
      <c r="D845" s="166" t="s">
        <v>20</v>
      </c>
      <c r="E845" s="166" t="s">
        <v>123</v>
      </c>
      <c r="F845" s="166" t="s">
        <v>1212</v>
      </c>
      <c r="G845" s="166" t="s">
        <v>448</v>
      </c>
      <c r="H845" s="166" t="str">
        <f>_xlfn.XLOOKUP(A845,Base!A:A,Base!H:H,"Plan")</f>
        <v>Plan</v>
      </c>
      <c r="I845" s="168" t="s">
        <v>72</v>
      </c>
      <c r="J845" s="173">
        <v>45689</v>
      </c>
      <c r="K845" s="173" t="s">
        <v>2145</v>
      </c>
    </row>
    <row r="846" spans="1:11" x14ac:dyDescent="0.4">
      <c r="A846" s="166">
        <v>301381919</v>
      </c>
      <c r="B846" s="166" t="s">
        <v>1530</v>
      </c>
      <c r="C846" s="166" t="s">
        <v>2922</v>
      </c>
      <c r="D846" s="166" t="s">
        <v>20</v>
      </c>
      <c r="E846" s="166" t="s">
        <v>123</v>
      </c>
      <c r="F846" s="166" t="s">
        <v>1209</v>
      </c>
      <c r="G846" s="166" t="s">
        <v>448</v>
      </c>
      <c r="H846" s="166" t="str">
        <f>_xlfn.XLOOKUP(A846,Base!A:A,Base!H:H,"Plan")</f>
        <v>Plan</v>
      </c>
      <c r="I846" s="168" t="s">
        <v>72</v>
      </c>
      <c r="J846" s="173">
        <v>45689</v>
      </c>
      <c r="K846" s="173" t="s">
        <v>2145</v>
      </c>
    </row>
    <row r="847" spans="1:11" x14ac:dyDescent="0.4">
      <c r="A847" s="166">
        <v>300165791</v>
      </c>
      <c r="B847" s="166" t="s">
        <v>1531</v>
      </c>
      <c r="C847" s="166" t="s">
        <v>2922</v>
      </c>
      <c r="D847" s="166" t="s">
        <v>20</v>
      </c>
      <c r="E847" s="166" t="s">
        <v>578</v>
      </c>
      <c r="F847" s="166" t="s">
        <v>853</v>
      </c>
      <c r="G847" s="166" t="s">
        <v>448</v>
      </c>
      <c r="H847" s="166" t="str">
        <f>_xlfn.XLOOKUP(A847,Base!A:A,Base!H:H,"Plan")</f>
        <v>Plan</v>
      </c>
      <c r="I847" s="168" t="s">
        <v>72</v>
      </c>
      <c r="J847" s="173">
        <v>45689</v>
      </c>
      <c r="K847" s="173" t="s">
        <v>2145</v>
      </c>
    </row>
    <row r="848" spans="1:11" x14ac:dyDescent="0.4">
      <c r="A848" s="166">
        <v>301482165</v>
      </c>
      <c r="B848" s="166" t="s">
        <v>1532</v>
      </c>
      <c r="C848" s="166" t="s">
        <v>2922</v>
      </c>
      <c r="D848" s="166" t="s">
        <v>21</v>
      </c>
      <c r="E848" s="166" t="s">
        <v>670</v>
      </c>
      <c r="F848" s="166" t="s">
        <v>679</v>
      </c>
      <c r="G848" s="166" t="s">
        <v>448</v>
      </c>
      <c r="H848" s="166" t="str">
        <f>_xlfn.XLOOKUP(A848,Base!A:A,Base!H:H,"Plan")</f>
        <v>Plan</v>
      </c>
      <c r="I848" s="168" t="s">
        <v>72</v>
      </c>
      <c r="J848" s="173">
        <v>45689</v>
      </c>
      <c r="K848" s="173" t="s">
        <v>2145</v>
      </c>
    </row>
    <row r="849" spans="1:11" x14ac:dyDescent="0.4">
      <c r="A849" s="166">
        <v>301481866</v>
      </c>
      <c r="B849" s="166" t="s">
        <v>1533</v>
      </c>
      <c r="C849" s="166" t="s">
        <v>2922</v>
      </c>
      <c r="D849" s="166" t="s">
        <v>21</v>
      </c>
      <c r="E849" s="166" t="s">
        <v>670</v>
      </c>
      <c r="F849" s="166" t="s">
        <v>679</v>
      </c>
      <c r="G849" s="166" t="s">
        <v>448</v>
      </c>
      <c r="H849" s="166" t="str">
        <f>_xlfn.XLOOKUP(A849,Base!A:A,Base!H:H,"Plan")</f>
        <v>Plan</v>
      </c>
      <c r="I849" s="168" t="s">
        <v>72</v>
      </c>
      <c r="J849" s="173">
        <v>45689</v>
      </c>
      <c r="K849" s="173" t="s">
        <v>2145</v>
      </c>
    </row>
    <row r="850" spans="1:11" x14ac:dyDescent="0.4">
      <c r="A850" s="166">
        <v>301429668</v>
      </c>
      <c r="B850" s="166" t="s">
        <v>1534</v>
      </c>
      <c r="C850" s="166" t="s">
        <v>2922</v>
      </c>
      <c r="D850" s="166" t="s">
        <v>20</v>
      </c>
      <c r="E850" s="166" t="s">
        <v>123</v>
      </c>
      <c r="F850" s="166" t="s">
        <v>1239</v>
      </c>
      <c r="G850" s="166" t="s">
        <v>448</v>
      </c>
      <c r="H850" s="166" t="str">
        <f>_xlfn.XLOOKUP(A850,Base!A:A,Base!H:H,"Plan")</f>
        <v>Plan</v>
      </c>
      <c r="I850" s="168" t="s">
        <v>72</v>
      </c>
      <c r="J850" s="173">
        <v>45689</v>
      </c>
      <c r="K850" s="173" t="s">
        <v>2145</v>
      </c>
    </row>
    <row r="851" spans="1:11" x14ac:dyDescent="0.4">
      <c r="A851" s="166">
        <v>301357358</v>
      </c>
      <c r="B851" s="166" t="s">
        <v>1535</v>
      </c>
      <c r="C851" s="166" t="s">
        <v>2922</v>
      </c>
      <c r="D851" s="166" t="s">
        <v>20</v>
      </c>
      <c r="E851" s="166" t="s">
        <v>123</v>
      </c>
      <c r="F851" s="166" t="s">
        <v>1253</v>
      </c>
      <c r="G851" s="166" t="s">
        <v>448</v>
      </c>
      <c r="H851" s="166" t="str">
        <f>_xlfn.XLOOKUP(A851,Base!A:A,Base!H:H,"Plan")</f>
        <v>Plan</v>
      </c>
      <c r="I851" s="168" t="s">
        <v>72</v>
      </c>
      <c r="J851" s="173">
        <v>45689</v>
      </c>
      <c r="K851" s="173" t="s">
        <v>2145</v>
      </c>
    </row>
    <row r="852" spans="1:11" x14ac:dyDescent="0.4">
      <c r="A852" s="166">
        <v>301545207</v>
      </c>
      <c r="B852" s="166" t="s">
        <v>1536</v>
      </c>
      <c r="C852" s="166" t="s">
        <v>2922</v>
      </c>
      <c r="D852" s="166" t="s">
        <v>21</v>
      </c>
      <c r="E852" s="166" t="s">
        <v>670</v>
      </c>
      <c r="F852" s="166" t="s">
        <v>1630</v>
      </c>
      <c r="G852" s="166" t="s">
        <v>448</v>
      </c>
      <c r="H852" s="166" t="str">
        <f>_xlfn.XLOOKUP(A852,Base!A:A,Base!H:H,"Plan")</f>
        <v>Plan</v>
      </c>
      <c r="I852" s="168" t="s">
        <v>72</v>
      </c>
      <c r="J852" s="173">
        <v>45689</v>
      </c>
      <c r="K852" s="173" t="s">
        <v>2145</v>
      </c>
    </row>
    <row r="853" spans="1:11" x14ac:dyDescent="0.4">
      <c r="A853" s="166">
        <v>301503116</v>
      </c>
      <c r="B853" s="166" t="s">
        <v>1537</v>
      </c>
      <c r="C853" s="166" t="s">
        <v>2922</v>
      </c>
      <c r="D853" s="166" t="s">
        <v>15</v>
      </c>
      <c r="E853" s="166" t="s">
        <v>1631</v>
      </c>
      <c r="F853" s="166" t="s">
        <v>1632</v>
      </c>
      <c r="G853" s="166" t="s">
        <v>448</v>
      </c>
      <c r="H853" s="166" t="str">
        <f>_xlfn.XLOOKUP(A853,Base!A:A,Base!H:H,"Plan")</f>
        <v>Plan</v>
      </c>
      <c r="I853" s="168" t="s">
        <v>72</v>
      </c>
      <c r="J853" s="173">
        <v>45689</v>
      </c>
      <c r="K853" s="173" t="s">
        <v>2145</v>
      </c>
    </row>
    <row r="854" spans="1:11" x14ac:dyDescent="0.4">
      <c r="A854" s="166">
        <v>301480868</v>
      </c>
      <c r="B854" s="166" t="s">
        <v>1538</v>
      </c>
      <c r="C854" s="166" t="s">
        <v>2922</v>
      </c>
      <c r="D854" s="166" t="s">
        <v>56</v>
      </c>
      <c r="E854" s="166" t="s">
        <v>512</v>
      </c>
      <c r="F854" s="166" t="s">
        <v>1242</v>
      </c>
      <c r="G854" s="166" t="s">
        <v>448</v>
      </c>
      <c r="H854" s="166" t="str">
        <f>_xlfn.XLOOKUP(A854,Base!A:A,Base!H:H,"Plan")</f>
        <v>Plan</v>
      </c>
      <c r="I854" s="168" t="s">
        <v>72</v>
      </c>
      <c r="J854" s="173">
        <v>45689</v>
      </c>
      <c r="K854" s="173" t="s">
        <v>2145</v>
      </c>
    </row>
    <row r="855" spans="1:11" x14ac:dyDescent="0.4">
      <c r="A855" s="166">
        <v>301455156</v>
      </c>
      <c r="B855" s="166" t="s">
        <v>1539</v>
      </c>
      <c r="C855" s="166" t="s">
        <v>2922</v>
      </c>
      <c r="D855" s="166" t="s">
        <v>21</v>
      </c>
      <c r="E855" s="166" t="s">
        <v>670</v>
      </c>
      <c r="F855" s="166" t="s">
        <v>1630</v>
      </c>
      <c r="G855" s="166" t="s">
        <v>448</v>
      </c>
      <c r="H855" s="166" t="str">
        <f>_xlfn.XLOOKUP(A855,Base!A:A,Base!H:H,"Plan")</f>
        <v>Plan</v>
      </c>
      <c r="I855" s="168" t="s">
        <v>72</v>
      </c>
      <c r="J855" s="173">
        <v>45689</v>
      </c>
      <c r="K855" s="173" t="s">
        <v>2145</v>
      </c>
    </row>
    <row r="856" spans="1:11" x14ac:dyDescent="0.4">
      <c r="A856" s="166">
        <v>301417454</v>
      </c>
      <c r="B856" s="166" t="s">
        <v>1540</v>
      </c>
      <c r="C856" s="166" t="s">
        <v>2922</v>
      </c>
      <c r="D856" s="166" t="s">
        <v>22</v>
      </c>
      <c r="E856" s="166" t="s">
        <v>465</v>
      </c>
      <c r="F856" s="166" t="s">
        <v>1256</v>
      </c>
      <c r="G856" s="166" t="s">
        <v>448</v>
      </c>
      <c r="H856" s="166" t="str">
        <f>_xlfn.XLOOKUP(A856,Base!A:A,Base!H:H,"Plan")</f>
        <v>Plan</v>
      </c>
      <c r="I856" s="168" t="s">
        <v>72</v>
      </c>
      <c r="J856" s="173">
        <v>45689</v>
      </c>
      <c r="K856" s="173" t="s">
        <v>2145</v>
      </c>
    </row>
    <row r="857" spans="1:11" x14ac:dyDescent="0.4">
      <c r="A857" s="166">
        <v>301401104</v>
      </c>
      <c r="B857" s="166" t="s">
        <v>1541</v>
      </c>
      <c r="C857" s="166" t="s">
        <v>2922</v>
      </c>
      <c r="D857" s="166" t="s">
        <v>20</v>
      </c>
      <c r="E857" s="166" t="s">
        <v>578</v>
      </c>
      <c r="F857" s="166" t="s">
        <v>1202</v>
      </c>
      <c r="G857" s="166" t="s">
        <v>448</v>
      </c>
      <c r="H857" s="166" t="str">
        <f>_xlfn.XLOOKUP(A857,Base!A:A,Base!H:H,"Plan")</f>
        <v>Plan</v>
      </c>
      <c r="I857" s="168" t="s">
        <v>72</v>
      </c>
      <c r="J857" s="173">
        <v>45689</v>
      </c>
      <c r="K857" s="173" t="s">
        <v>2145</v>
      </c>
    </row>
    <row r="858" spans="1:11" x14ac:dyDescent="0.4">
      <c r="A858" s="166">
        <v>301359207</v>
      </c>
      <c r="B858" s="166" t="s">
        <v>1542</v>
      </c>
      <c r="C858" s="166" t="s">
        <v>2922</v>
      </c>
      <c r="D858" s="166" t="s">
        <v>56</v>
      </c>
      <c r="E858" s="166" t="s">
        <v>512</v>
      </c>
      <c r="F858" s="166" t="s">
        <v>682</v>
      </c>
      <c r="G858" s="166" t="s">
        <v>448</v>
      </c>
      <c r="H858" s="166" t="str">
        <f>_xlfn.XLOOKUP(A858,Base!A:A,Base!H:H,"Plan")</f>
        <v>Plan</v>
      </c>
      <c r="I858" s="168" t="s">
        <v>72</v>
      </c>
      <c r="J858" s="173">
        <v>45689</v>
      </c>
      <c r="K858" s="173" t="s">
        <v>2145</v>
      </c>
    </row>
    <row r="859" spans="1:11" x14ac:dyDescent="0.4">
      <c r="A859" s="166">
        <v>301335520</v>
      </c>
      <c r="B859" s="166" t="s">
        <v>1543</v>
      </c>
      <c r="C859" s="166" t="s">
        <v>2922</v>
      </c>
      <c r="D859" s="166" t="s">
        <v>21</v>
      </c>
      <c r="E859" s="166" t="s">
        <v>670</v>
      </c>
      <c r="F859" s="166" t="s">
        <v>1630</v>
      </c>
      <c r="G859" s="166" t="s">
        <v>448</v>
      </c>
      <c r="H859" s="166" t="str">
        <f>_xlfn.XLOOKUP(A859,Base!A:A,Base!H:H,"Plan")</f>
        <v>Plan</v>
      </c>
      <c r="I859" s="168" t="s">
        <v>72</v>
      </c>
      <c r="J859" s="173">
        <v>45689</v>
      </c>
      <c r="K859" s="173" t="s">
        <v>2145</v>
      </c>
    </row>
    <row r="860" spans="1:11" x14ac:dyDescent="0.4">
      <c r="A860" s="166">
        <v>301418239</v>
      </c>
      <c r="B860" s="166" t="s">
        <v>1544</v>
      </c>
      <c r="C860" s="166" t="s">
        <v>2922</v>
      </c>
      <c r="D860" s="166" t="s">
        <v>20</v>
      </c>
      <c r="E860" s="166" t="s">
        <v>578</v>
      </c>
      <c r="F860" s="166" t="s">
        <v>853</v>
      </c>
      <c r="G860" s="166" t="s">
        <v>448</v>
      </c>
      <c r="H860" s="166" t="str">
        <f>_xlfn.XLOOKUP(A860,Base!A:A,Base!H:H,"Plan")</f>
        <v>Plan</v>
      </c>
      <c r="I860" s="168" t="s">
        <v>72</v>
      </c>
      <c r="J860" s="173">
        <v>45689</v>
      </c>
      <c r="K860" s="173" t="s">
        <v>2145</v>
      </c>
    </row>
    <row r="861" spans="1:11" x14ac:dyDescent="0.4">
      <c r="A861" s="166">
        <v>301396922</v>
      </c>
      <c r="B861" s="166" t="s">
        <v>1545</v>
      </c>
      <c r="C861" s="166" t="s">
        <v>2922</v>
      </c>
      <c r="D861" s="166" t="s">
        <v>20</v>
      </c>
      <c r="E861" s="166" t="s">
        <v>578</v>
      </c>
      <c r="F861" s="166" t="s">
        <v>853</v>
      </c>
      <c r="G861" s="166" t="s">
        <v>448</v>
      </c>
      <c r="H861" s="166" t="str">
        <f>_xlfn.XLOOKUP(A861,Base!A:A,Base!H:H,"Plan")</f>
        <v>Plan</v>
      </c>
      <c r="I861" s="168" t="s">
        <v>72</v>
      </c>
      <c r="J861" s="173">
        <v>45689</v>
      </c>
      <c r="K861" s="173" t="s">
        <v>2145</v>
      </c>
    </row>
    <row r="862" spans="1:11" x14ac:dyDescent="0.4">
      <c r="A862" s="166">
        <v>300928847</v>
      </c>
      <c r="B862" s="166" t="s">
        <v>1546</v>
      </c>
      <c r="C862" s="166" t="s">
        <v>2920</v>
      </c>
      <c r="D862" s="166" t="s">
        <v>23</v>
      </c>
      <c r="E862" s="166" t="s">
        <v>910</v>
      </c>
      <c r="F862" s="166" t="s">
        <v>915</v>
      </c>
      <c r="G862" s="166" t="s">
        <v>448</v>
      </c>
      <c r="H862" s="166" t="str">
        <f>_xlfn.XLOOKUP(A862,Base!A:A,Base!H:H,"Plan")</f>
        <v>Plan</v>
      </c>
      <c r="I862" s="168" t="s">
        <v>72</v>
      </c>
      <c r="J862" s="173">
        <v>45689</v>
      </c>
      <c r="K862" s="173" t="s">
        <v>2145</v>
      </c>
    </row>
    <row r="863" spans="1:11" x14ac:dyDescent="0.4">
      <c r="A863" s="166">
        <v>301471768</v>
      </c>
      <c r="B863" s="166" t="s">
        <v>1547</v>
      </c>
      <c r="C863" s="166" t="s">
        <v>2920</v>
      </c>
      <c r="D863" s="166" t="s">
        <v>57</v>
      </c>
      <c r="E863" s="166" t="s">
        <v>451</v>
      </c>
      <c r="F863" s="166" t="s">
        <v>1219</v>
      </c>
      <c r="G863" s="166" t="s">
        <v>448</v>
      </c>
      <c r="H863" s="166" t="str">
        <f>_xlfn.XLOOKUP(A863,Base!A:A,Base!H:H,"Plan")</f>
        <v>Plan</v>
      </c>
      <c r="I863" s="168" t="s">
        <v>72</v>
      </c>
      <c r="J863" s="173">
        <v>45689</v>
      </c>
      <c r="K863" s="173" t="s">
        <v>2145</v>
      </c>
    </row>
    <row r="864" spans="1:11" x14ac:dyDescent="0.4">
      <c r="A864" s="166">
        <v>301459201</v>
      </c>
      <c r="B864" s="166" t="s">
        <v>1548</v>
      </c>
      <c r="C864" s="166" t="s">
        <v>2920</v>
      </c>
      <c r="D864" s="166" t="s">
        <v>57</v>
      </c>
      <c r="E864" s="166" t="s">
        <v>451</v>
      </c>
      <c r="F864" s="166" t="s">
        <v>1219</v>
      </c>
      <c r="G864" s="166" t="s">
        <v>448</v>
      </c>
      <c r="H864" s="166" t="str">
        <f>_xlfn.XLOOKUP(A864,Base!A:A,Base!H:H,"Plan")</f>
        <v>Plan</v>
      </c>
      <c r="I864" s="168" t="s">
        <v>72</v>
      </c>
      <c r="J864" s="173">
        <v>45689</v>
      </c>
      <c r="K864" s="173" t="s">
        <v>2145</v>
      </c>
    </row>
    <row r="865" spans="1:11" x14ac:dyDescent="0.4">
      <c r="A865" s="166">
        <v>301448285</v>
      </c>
      <c r="B865" s="166" t="s">
        <v>1549</v>
      </c>
      <c r="C865" s="166" t="s">
        <v>2920</v>
      </c>
      <c r="D865" s="166" t="s">
        <v>57</v>
      </c>
      <c r="E865" s="166" t="s">
        <v>451</v>
      </c>
      <c r="F865" s="166" t="s">
        <v>1633</v>
      </c>
      <c r="G865" s="166" t="s">
        <v>448</v>
      </c>
      <c r="H865" s="166" t="str">
        <f>_xlfn.XLOOKUP(A865,Base!A:A,Base!H:H,"Plan")</f>
        <v>Plan</v>
      </c>
      <c r="I865" s="168" t="s">
        <v>72</v>
      </c>
      <c r="J865" s="173">
        <v>45689</v>
      </c>
      <c r="K865" s="173" t="s">
        <v>2145</v>
      </c>
    </row>
    <row r="866" spans="1:11" x14ac:dyDescent="0.4">
      <c r="A866" s="166">
        <v>301404067</v>
      </c>
      <c r="B866" s="166" t="s">
        <v>1550</v>
      </c>
      <c r="C866" s="166" t="s">
        <v>2920</v>
      </c>
      <c r="D866" s="166" t="s">
        <v>58</v>
      </c>
      <c r="E866" s="166" t="s">
        <v>480</v>
      </c>
      <c r="F866" s="166" t="s">
        <v>566</v>
      </c>
      <c r="G866" s="166" t="s">
        <v>448</v>
      </c>
      <c r="H866" s="166" t="str">
        <f>_xlfn.XLOOKUP(A866,Base!A:A,Base!H:H,"Plan")</f>
        <v>Plan</v>
      </c>
      <c r="I866" s="168" t="s">
        <v>72</v>
      </c>
      <c r="J866" s="173">
        <v>45689</v>
      </c>
      <c r="K866" s="173" t="s">
        <v>2145</v>
      </c>
    </row>
    <row r="867" spans="1:11" x14ac:dyDescent="0.4">
      <c r="A867" s="166">
        <v>301338598</v>
      </c>
      <c r="B867" s="166" t="s">
        <v>1551</v>
      </c>
      <c r="C867" s="166" t="s">
        <v>2920</v>
      </c>
      <c r="D867" s="166" t="s">
        <v>57</v>
      </c>
      <c r="E867" s="166" t="s">
        <v>451</v>
      </c>
      <c r="F867" s="166" t="s">
        <v>1219</v>
      </c>
      <c r="G867" s="166" t="s">
        <v>448</v>
      </c>
      <c r="H867" s="166" t="str">
        <f>_xlfn.XLOOKUP(A867,Base!A:A,Base!H:H,"Plan")</f>
        <v>Plan</v>
      </c>
      <c r="I867" s="168" t="s">
        <v>72</v>
      </c>
      <c r="J867" s="173">
        <v>45689</v>
      </c>
      <c r="K867" s="173" t="s">
        <v>2145</v>
      </c>
    </row>
    <row r="868" spans="1:11" x14ac:dyDescent="0.4">
      <c r="A868" s="166">
        <v>301089006</v>
      </c>
      <c r="B868" s="166" t="s">
        <v>1552</v>
      </c>
      <c r="C868" s="166" t="s">
        <v>2920</v>
      </c>
      <c r="D868" s="166" t="s">
        <v>23</v>
      </c>
      <c r="E868" s="166" t="s">
        <v>910</v>
      </c>
      <c r="F868" s="166" t="s">
        <v>911</v>
      </c>
      <c r="G868" s="166" t="s">
        <v>448</v>
      </c>
      <c r="H868" s="166" t="str">
        <f>_xlfn.XLOOKUP(A868,Base!A:A,Base!H:H,"Plan")</f>
        <v>Plan</v>
      </c>
      <c r="I868" s="168" t="s">
        <v>72</v>
      </c>
      <c r="J868" s="173">
        <v>45689</v>
      </c>
      <c r="K868" s="173" t="s">
        <v>2145</v>
      </c>
    </row>
    <row r="869" spans="1:11" x14ac:dyDescent="0.4">
      <c r="A869" s="166">
        <v>300916112</v>
      </c>
      <c r="B869" s="166" t="s">
        <v>1553</v>
      </c>
      <c r="C869" s="166" t="s">
        <v>2920</v>
      </c>
      <c r="D869" s="166" t="s">
        <v>23</v>
      </c>
      <c r="E869" s="166" t="s">
        <v>451</v>
      </c>
      <c r="F869" s="166" t="s">
        <v>567</v>
      </c>
      <c r="G869" s="166" t="s">
        <v>448</v>
      </c>
      <c r="H869" s="166" t="str">
        <f>_xlfn.XLOOKUP(A869,Base!A:A,Base!H:H,"Plan")</f>
        <v>Plan</v>
      </c>
      <c r="I869" s="168" t="s">
        <v>72</v>
      </c>
      <c r="J869" s="173">
        <v>45689</v>
      </c>
      <c r="K869" s="173" t="s">
        <v>2145</v>
      </c>
    </row>
    <row r="870" spans="1:11" x14ac:dyDescent="0.4">
      <c r="A870" s="166">
        <v>300915818</v>
      </c>
      <c r="B870" s="166" t="s">
        <v>1554</v>
      </c>
      <c r="C870" s="166" t="s">
        <v>2920</v>
      </c>
      <c r="D870" s="166" t="s">
        <v>23</v>
      </c>
      <c r="E870" s="166" t="s">
        <v>451</v>
      </c>
      <c r="F870" s="166" t="s">
        <v>567</v>
      </c>
      <c r="G870" s="166" t="s">
        <v>448</v>
      </c>
      <c r="H870" s="166" t="str">
        <f>_xlfn.XLOOKUP(A870,Base!A:A,Base!H:H,"Plan")</f>
        <v>Plan</v>
      </c>
      <c r="I870" s="168" t="s">
        <v>72</v>
      </c>
      <c r="J870" s="173">
        <v>45689</v>
      </c>
      <c r="K870" s="173" t="s">
        <v>2145</v>
      </c>
    </row>
    <row r="871" spans="1:11" x14ac:dyDescent="0.4">
      <c r="A871" s="166">
        <v>301378307</v>
      </c>
      <c r="B871" s="166" t="s">
        <v>1555</v>
      </c>
      <c r="C871" s="166" t="s">
        <v>2920</v>
      </c>
      <c r="D871" s="166" t="s">
        <v>23</v>
      </c>
      <c r="E871" s="166" t="s">
        <v>952</v>
      </c>
      <c r="F871" s="166" t="s">
        <v>953</v>
      </c>
      <c r="G871" s="166" t="s">
        <v>448</v>
      </c>
      <c r="H871" s="166" t="str">
        <f>_xlfn.XLOOKUP(A871,Base!A:A,Base!H:H,"Plan")</f>
        <v>Plan</v>
      </c>
      <c r="I871" s="168" t="s">
        <v>72</v>
      </c>
      <c r="J871" s="173">
        <v>45689</v>
      </c>
      <c r="K871" s="173" t="s">
        <v>2145</v>
      </c>
    </row>
    <row r="872" spans="1:11" x14ac:dyDescent="0.4">
      <c r="A872" s="166">
        <v>301369671</v>
      </c>
      <c r="B872" s="166" t="s">
        <v>1556</v>
      </c>
      <c r="C872" s="166" t="s">
        <v>2920</v>
      </c>
      <c r="D872" s="166" t="s">
        <v>57</v>
      </c>
      <c r="E872" s="166" t="s">
        <v>451</v>
      </c>
      <c r="F872" s="166" t="s">
        <v>1219</v>
      </c>
      <c r="G872" s="166" t="s">
        <v>448</v>
      </c>
      <c r="H872" s="166" t="str">
        <f>_xlfn.XLOOKUP(A872,Base!A:A,Base!H:H,"Plan")</f>
        <v>Plan</v>
      </c>
      <c r="I872" s="168" t="s">
        <v>72</v>
      </c>
      <c r="J872" s="173">
        <v>45689</v>
      </c>
      <c r="K872" s="173" t="s">
        <v>2145</v>
      </c>
    </row>
    <row r="873" spans="1:11" x14ac:dyDescent="0.4">
      <c r="A873" s="166">
        <v>301574674</v>
      </c>
      <c r="B873" s="166" t="s">
        <v>1557</v>
      </c>
      <c r="C873" s="166" t="s">
        <v>2920</v>
      </c>
      <c r="D873" s="166" t="s">
        <v>23</v>
      </c>
      <c r="E873" s="166" t="s">
        <v>952</v>
      </c>
      <c r="F873" s="166" t="s">
        <v>1236</v>
      </c>
      <c r="G873" s="166" t="s">
        <v>448</v>
      </c>
      <c r="H873" s="166" t="str">
        <f>_xlfn.XLOOKUP(A873,Base!A:A,Base!H:H,"Plan")</f>
        <v>Plan</v>
      </c>
      <c r="I873" s="168" t="s">
        <v>72</v>
      </c>
      <c r="J873" s="173">
        <v>45689</v>
      </c>
      <c r="K873" s="173" t="s">
        <v>2145</v>
      </c>
    </row>
    <row r="874" spans="1:11" x14ac:dyDescent="0.4">
      <c r="A874" s="166">
        <v>301476078</v>
      </c>
      <c r="B874" s="166" t="s">
        <v>1558</v>
      </c>
      <c r="C874" s="166" t="s">
        <v>2920</v>
      </c>
      <c r="D874" s="166" t="s">
        <v>24</v>
      </c>
      <c r="E874" s="166" t="s">
        <v>482</v>
      </c>
      <c r="F874" s="166" t="s">
        <v>932</v>
      </c>
      <c r="G874" s="166" t="s">
        <v>448</v>
      </c>
      <c r="H874" s="166" t="str">
        <f>_xlfn.XLOOKUP(A874,Base!A:A,Base!H:H,"Plan")</f>
        <v>Plan</v>
      </c>
      <c r="I874" s="168" t="s">
        <v>72</v>
      </c>
      <c r="J874" s="173">
        <v>45689</v>
      </c>
      <c r="K874" s="173" t="s">
        <v>2145</v>
      </c>
    </row>
    <row r="875" spans="1:11" x14ac:dyDescent="0.4">
      <c r="A875" s="166">
        <v>301429246</v>
      </c>
      <c r="B875" s="166" t="s">
        <v>1559</v>
      </c>
      <c r="C875" s="166" t="s">
        <v>2920</v>
      </c>
      <c r="D875" s="166" t="s">
        <v>23</v>
      </c>
      <c r="E875" s="166" t="s">
        <v>952</v>
      </c>
      <c r="F875" s="166" t="s">
        <v>1634</v>
      </c>
      <c r="G875" s="166" t="s">
        <v>448</v>
      </c>
      <c r="H875" s="166" t="str">
        <f>_xlfn.XLOOKUP(A875,Base!A:A,Base!H:H,"Plan")</f>
        <v>Plan</v>
      </c>
      <c r="I875" s="168" t="s">
        <v>72</v>
      </c>
      <c r="J875" s="173">
        <v>45689</v>
      </c>
      <c r="K875" s="173" t="s">
        <v>2145</v>
      </c>
    </row>
    <row r="876" spans="1:11" x14ac:dyDescent="0.4">
      <c r="A876" s="166">
        <v>301427175</v>
      </c>
      <c r="B876" s="166" t="s">
        <v>1560</v>
      </c>
      <c r="C876" s="166" t="s">
        <v>2920</v>
      </c>
      <c r="D876" s="166" t="s">
        <v>23</v>
      </c>
      <c r="E876" s="166" t="s">
        <v>952</v>
      </c>
      <c r="F876" s="166" t="s">
        <v>1458</v>
      </c>
      <c r="G876" s="166" t="s">
        <v>448</v>
      </c>
      <c r="H876" s="166" t="str">
        <f>_xlfn.XLOOKUP(A876,Base!A:A,Base!H:H,"Plan")</f>
        <v>Plan</v>
      </c>
      <c r="I876" s="168" t="s">
        <v>72</v>
      </c>
      <c r="J876" s="173">
        <v>45689</v>
      </c>
      <c r="K876" s="173" t="s">
        <v>2145</v>
      </c>
    </row>
    <row r="877" spans="1:11" x14ac:dyDescent="0.4">
      <c r="A877" s="166">
        <v>301414648</v>
      </c>
      <c r="B877" s="166" t="s">
        <v>1561</v>
      </c>
      <c r="C877" s="166" t="s">
        <v>2920</v>
      </c>
      <c r="D877" s="166" t="s">
        <v>23</v>
      </c>
      <c r="E877" s="166" t="s">
        <v>952</v>
      </c>
      <c r="F877" s="166" t="s">
        <v>953</v>
      </c>
      <c r="G877" s="166" t="s">
        <v>448</v>
      </c>
      <c r="H877" s="166" t="str">
        <f>_xlfn.XLOOKUP(A877,Base!A:A,Base!H:H,"Plan")</f>
        <v>Plan</v>
      </c>
      <c r="I877" s="168" t="s">
        <v>72</v>
      </c>
      <c r="J877" s="173">
        <v>45689</v>
      </c>
      <c r="K877" s="173" t="s">
        <v>2145</v>
      </c>
    </row>
    <row r="878" spans="1:11" x14ac:dyDescent="0.4">
      <c r="A878" s="166">
        <v>301409587</v>
      </c>
      <c r="B878" s="166" t="s">
        <v>1562</v>
      </c>
      <c r="C878" s="166" t="s">
        <v>2920</v>
      </c>
      <c r="D878" s="166" t="s">
        <v>23</v>
      </c>
      <c r="E878" s="166" t="s">
        <v>952</v>
      </c>
      <c r="F878" s="166" t="s">
        <v>1634</v>
      </c>
      <c r="G878" s="166" t="s">
        <v>448</v>
      </c>
      <c r="H878" s="166" t="str">
        <f>_xlfn.XLOOKUP(A878,Base!A:A,Base!H:H,"Plan")</f>
        <v>Plan</v>
      </c>
      <c r="I878" s="168" t="s">
        <v>72</v>
      </c>
      <c r="J878" s="173">
        <v>45689</v>
      </c>
      <c r="K878" s="173" t="s">
        <v>2145</v>
      </c>
    </row>
    <row r="879" spans="1:11" x14ac:dyDescent="0.4">
      <c r="A879" s="166">
        <v>301409571</v>
      </c>
      <c r="B879" s="166" t="s">
        <v>1563</v>
      </c>
      <c r="C879" s="166" t="s">
        <v>2920</v>
      </c>
      <c r="D879" s="166" t="s">
        <v>23</v>
      </c>
      <c r="E879" s="166" t="s">
        <v>952</v>
      </c>
      <c r="F879" s="166" t="s">
        <v>953</v>
      </c>
      <c r="G879" s="166" t="s">
        <v>448</v>
      </c>
      <c r="H879" s="166" t="str">
        <f>_xlfn.XLOOKUP(A879,Base!A:A,Base!H:H,"Plan")</f>
        <v>Plan</v>
      </c>
      <c r="I879" s="168" t="s">
        <v>72</v>
      </c>
      <c r="J879" s="173">
        <v>45689</v>
      </c>
      <c r="K879" s="173" t="s">
        <v>2145</v>
      </c>
    </row>
    <row r="880" spans="1:11" x14ac:dyDescent="0.4">
      <c r="A880" s="166">
        <v>301410944</v>
      </c>
      <c r="B880" s="166" t="s">
        <v>1564</v>
      </c>
      <c r="C880" s="166" t="s">
        <v>2920</v>
      </c>
      <c r="D880" s="166" t="s">
        <v>58</v>
      </c>
      <c r="E880" s="166" t="s">
        <v>480</v>
      </c>
      <c r="F880" s="166" t="s">
        <v>566</v>
      </c>
      <c r="G880" s="166" t="s">
        <v>448</v>
      </c>
      <c r="H880" s="166" t="str">
        <f>_xlfn.XLOOKUP(A880,Base!A:A,Base!H:H,"Plan")</f>
        <v>Plan</v>
      </c>
      <c r="I880" s="168" t="s">
        <v>72</v>
      </c>
      <c r="J880" s="173">
        <v>45689</v>
      </c>
      <c r="K880" s="173" t="s">
        <v>2145</v>
      </c>
    </row>
    <row r="881" spans="1:11" x14ac:dyDescent="0.4">
      <c r="A881" s="166">
        <v>301404266</v>
      </c>
      <c r="B881" s="166" t="s">
        <v>1565</v>
      </c>
      <c r="C881" s="166" t="s">
        <v>2920</v>
      </c>
      <c r="D881" s="166" t="s">
        <v>24</v>
      </c>
      <c r="E881" s="166" t="s">
        <v>482</v>
      </c>
      <c r="F881" s="166" t="s">
        <v>563</v>
      </c>
      <c r="G881" s="166" t="s">
        <v>448</v>
      </c>
      <c r="H881" s="166" t="str">
        <f>_xlfn.XLOOKUP(A881,Base!A:A,Base!H:H,"Plan")</f>
        <v>Plan</v>
      </c>
      <c r="I881" s="168" t="s">
        <v>72</v>
      </c>
      <c r="J881" s="173">
        <v>45689</v>
      </c>
      <c r="K881" s="173" t="s">
        <v>2145</v>
      </c>
    </row>
    <row r="882" spans="1:11" x14ac:dyDescent="0.4">
      <c r="A882" s="166">
        <v>301388754</v>
      </c>
      <c r="B882" s="166" t="s">
        <v>1566</v>
      </c>
      <c r="C882" s="166" t="s">
        <v>2920</v>
      </c>
      <c r="D882" s="166" t="s">
        <v>58</v>
      </c>
      <c r="E882" s="166" t="s">
        <v>480</v>
      </c>
      <c r="F882" s="166" t="s">
        <v>566</v>
      </c>
      <c r="G882" s="166" t="s">
        <v>448</v>
      </c>
      <c r="H882" s="166" t="str">
        <f>_xlfn.XLOOKUP(A882,Base!A:A,Base!H:H,"Plan")</f>
        <v>Plan</v>
      </c>
      <c r="I882" s="168" t="s">
        <v>72</v>
      </c>
      <c r="J882" s="173">
        <v>45689</v>
      </c>
      <c r="K882" s="173" t="s">
        <v>2145</v>
      </c>
    </row>
    <row r="883" spans="1:11" x14ac:dyDescent="0.4">
      <c r="A883" s="166">
        <v>301365920</v>
      </c>
      <c r="B883" s="166" t="s">
        <v>1567</v>
      </c>
      <c r="C883" s="166" t="s">
        <v>2920</v>
      </c>
      <c r="D883" s="166" t="s">
        <v>23</v>
      </c>
      <c r="E883" s="166" t="s">
        <v>910</v>
      </c>
      <c r="F883" s="166" t="s">
        <v>1200</v>
      </c>
      <c r="G883" s="166" t="s">
        <v>448</v>
      </c>
      <c r="H883" s="166" t="str">
        <f>_xlfn.XLOOKUP(A883,Base!A:A,Base!H:H,"Plan")</f>
        <v>Plan</v>
      </c>
      <c r="I883" s="168" t="s">
        <v>72</v>
      </c>
      <c r="J883" s="173">
        <v>45689</v>
      </c>
      <c r="K883" s="173" t="s">
        <v>2145</v>
      </c>
    </row>
    <row r="884" spans="1:11" x14ac:dyDescent="0.4">
      <c r="A884" s="166">
        <v>301350073</v>
      </c>
      <c r="B884" s="166" t="s">
        <v>1568</v>
      </c>
      <c r="C884" s="166" t="s">
        <v>2920</v>
      </c>
      <c r="D884" s="166" t="s">
        <v>24</v>
      </c>
      <c r="E884" s="166" t="s">
        <v>482</v>
      </c>
      <c r="F884" s="166" t="s">
        <v>563</v>
      </c>
      <c r="G884" s="166" t="s">
        <v>448</v>
      </c>
      <c r="H884" s="166" t="str">
        <f>_xlfn.XLOOKUP(A884,Base!A:A,Base!H:H,"Plan")</f>
        <v>Plan</v>
      </c>
      <c r="I884" s="168" t="s">
        <v>72</v>
      </c>
      <c r="J884" s="173">
        <v>45689</v>
      </c>
      <c r="K884" s="173" t="s">
        <v>2145</v>
      </c>
    </row>
    <row r="885" spans="1:11" x14ac:dyDescent="0.4">
      <c r="A885" s="166">
        <v>300851651</v>
      </c>
      <c r="B885" s="166" t="s">
        <v>1569</v>
      </c>
      <c r="C885" s="166" t="s">
        <v>2920</v>
      </c>
      <c r="D885" s="166" t="s">
        <v>24</v>
      </c>
      <c r="E885" s="166" t="s">
        <v>930</v>
      </c>
      <c r="F885" s="166" t="s">
        <v>1448</v>
      </c>
      <c r="G885" s="166" t="s">
        <v>448</v>
      </c>
      <c r="H885" s="166" t="str">
        <f>_xlfn.XLOOKUP(A885,Base!A:A,Base!H:H,"Plan")</f>
        <v>Plan</v>
      </c>
      <c r="I885" s="168" t="s">
        <v>72</v>
      </c>
      <c r="J885" s="173">
        <v>45689</v>
      </c>
      <c r="K885" s="173" t="s">
        <v>2145</v>
      </c>
    </row>
    <row r="886" spans="1:11" x14ac:dyDescent="0.4">
      <c r="A886" s="166">
        <v>300777795</v>
      </c>
      <c r="B886" s="166" t="s">
        <v>1570</v>
      </c>
      <c r="C886" s="166" t="s">
        <v>2920</v>
      </c>
      <c r="D886" s="166" t="s">
        <v>23</v>
      </c>
      <c r="E886" s="166" t="s">
        <v>910</v>
      </c>
      <c r="F886" s="166" t="s">
        <v>1200</v>
      </c>
      <c r="G886" s="166" t="s">
        <v>448</v>
      </c>
      <c r="H886" s="166" t="str">
        <f>_xlfn.XLOOKUP(A886,Base!A:A,Base!H:H,"Plan")</f>
        <v>Plan</v>
      </c>
      <c r="I886" s="168" t="s">
        <v>72</v>
      </c>
      <c r="J886" s="173">
        <v>45689</v>
      </c>
      <c r="K886" s="173" t="s">
        <v>2145</v>
      </c>
    </row>
    <row r="887" spans="1:11" x14ac:dyDescent="0.4">
      <c r="A887" s="166">
        <v>301409573</v>
      </c>
      <c r="B887" s="166" t="s">
        <v>1571</v>
      </c>
      <c r="C887" s="166" t="s">
        <v>2920</v>
      </c>
      <c r="D887" s="166" t="s">
        <v>23</v>
      </c>
      <c r="E887" s="166" t="s">
        <v>952</v>
      </c>
      <c r="F887" s="166" t="s">
        <v>953</v>
      </c>
      <c r="G887" s="166" t="s">
        <v>448</v>
      </c>
      <c r="H887" s="166" t="str">
        <f>_xlfn.XLOOKUP(A887,Base!A:A,Base!H:H,"Plan")</f>
        <v>Plan</v>
      </c>
      <c r="I887" s="168" t="s">
        <v>72</v>
      </c>
      <c r="J887" s="173">
        <v>45689</v>
      </c>
      <c r="K887" s="173" t="s">
        <v>2145</v>
      </c>
    </row>
    <row r="888" spans="1:11" x14ac:dyDescent="0.4">
      <c r="A888" s="166">
        <v>301479195</v>
      </c>
      <c r="B888" s="166" t="s">
        <v>1572</v>
      </c>
      <c r="C888" s="166" t="s">
        <v>2985</v>
      </c>
      <c r="D888" s="166" t="s">
        <v>408</v>
      </c>
      <c r="E888" s="166" t="s">
        <v>1216</v>
      </c>
      <c r="F888" s="166" t="s">
        <v>1635</v>
      </c>
      <c r="G888" s="166" t="s">
        <v>448</v>
      </c>
      <c r="H888" s="166" t="str">
        <f>_xlfn.XLOOKUP(A888,Base!A:A,Base!H:H,"Plan")</f>
        <v>Plan</v>
      </c>
      <c r="I888" s="168" t="s">
        <v>72</v>
      </c>
      <c r="J888" s="173">
        <v>45689</v>
      </c>
      <c r="K888" s="173" t="s">
        <v>2145</v>
      </c>
    </row>
    <row r="889" spans="1:11" x14ac:dyDescent="0.4">
      <c r="A889" s="166">
        <v>301444483</v>
      </c>
      <c r="B889" s="166" t="s">
        <v>1573</v>
      </c>
      <c r="C889" s="166" t="s">
        <v>2985</v>
      </c>
      <c r="D889" s="166" t="s">
        <v>408</v>
      </c>
      <c r="E889" s="166" t="s">
        <v>1216</v>
      </c>
      <c r="F889" s="166" t="s">
        <v>1217</v>
      </c>
      <c r="G889" s="166" t="s">
        <v>448</v>
      </c>
      <c r="H889" s="166" t="str">
        <f>_xlfn.XLOOKUP(A889,Base!A:A,Base!H:H,"Plan")</f>
        <v>Plan</v>
      </c>
      <c r="I889" s="168" t="s">
        <v>72</v>
      </c>
      <c r="J889" s="173">
        <v>45689</v>
      </c>
      <c r="K889" s="173" t="s">
        <v>2145</v>
      </c>
    </row>
    <row r="890" spans="1:11" x14ac:dyDescent="0.4">
      <c r="A890" s="166">
        <v>301401336</v>
      </c>
      <c r="B890" s="166" t="s">
        <v>1574</v>
      </c>
      <c r="C890" s="166" t="s">
        <v>2985</v>
      </c>
      <c r="D890" s="166" t="s">
        <v>408</v>
      </c>
      <c r="E890" s="166" t="s">
        <v>1216</v>
      </c>
      <c r="F890" s="166" t="s">
        <v>1218</v>
      </c>
      <c r="G890" s="166" t="s">
        <v>448</v>
      </c>
      <c r="H890" s="166" t="str">
        <f>_xlfn.XLOOKUP(A890,Base!A:A,Base!H:H,"Plan")</f>
        <v>Plan</v>
      </c>
      <c r="I890" s="168" t="s">
        <v>72</v>
      </c>
      <c r="J890" s="173">
        <v>45689</v>
      </c>
      <c r="K890" s="173" t="s">
        <v>2145</v>
      </c>
    </row>
    <row r="891" spans="1:11" x14ac:dyDescent="0.4">
      <c r="A891" s="166">
        <v>301368151</v>
      </c>
      <c r="B891" s="166" t="s">
        <v>1575</v>
      </c>
      <c r="C891" s="166" t="s">
        <v>2985</v>
      </c>
      <c r="D891" s="166" t="s">
        <v>408</v>
      </c>
      <c r="E891" s="166" t="s">
        <v>1216</v>
      </c>
      <c r="F891" s="166" t="s">
        <v>1217</v>
      </c>
      <c r="G891" s="166" t="s">
        <v>448</v>
      </c>
      <c r="H891" s="166" t="str">
        <f>_xlfn.XLOOKUP(A891,Base!A:A,Base!H:H,"Plan")</f>
        <v>Plan</v>
      </c>
      <c r="I891" s="168" t="s">
        <v>72</v>
      </c>
      <c r="J891" s="173">
        <v>45689</v>
      </c>
      <c r="K891" s="173" t="s">
        <v>2145</v>
      </c>
    </row>
    <row r="892" spans="1:11" x14ac:dyDescent="0.4">
      <c r="A892" s="166">
        <v>301339315</v>
      </c>
      <c r="B892" s="166" t="s">
        <v>1576</v>
      </c>
      <c r="C892" s="166" t="s">
        <v>2985</v>
      </c>
      <c r="D892" s="166" t="s">
        <v>408</v>
      </c>
      <c r="E892" s="166" t="s">
        <v>1216</v>
      </c>
      <c r="F892" s="166" t="s">
        <v>1217</v>
      </c>
      <c r="G892" s="166" t="s">
        <v>448</v>
      </c>
      <c r="H892" s="166" t="str">
        <f>_xlfn.XLOOKUP(A892,Base!A:A,Base!H:H,"Plan")</f>
        <v>Plan</v>
      </c>
      <c r="I892" s="168" t="s">
        <v>72</v>
      </c>
      <c r="J892" s="173">
        <v>45689</v>
      </c>
      <c r="K892" s="173" t="s">
        <v>2145</v>
      </c>
    </row>
    <row r="893" spans="1:11" x14ac:dyDescent="0.4">
      <c r="A893" s="166">
        <v>301334616</v>
      </c>
      <c r="B893" s="166" t="s">
        <v>1577</v>
      </c>
      <c r="C893" s="166" t="s">
        <v>2985</v>
      </c>
      <c r="D893" s="166" t="s">
        <v>408</v>
      </c>
      <c r="E893" s="166" t="s">
        <v>1216</v>
      </c>
      <c r="F893" s="166" t="s">
        <v>1217</v>
      </c>
      <c r="G893" s="166" t="s">
        <v>448</v>
      </c>
      <c r="H893" s="166" t="str">
        <f>_xlfn.XLOOKUP(A893,Base!A:A,Base!H:H,"Plan")</f>
        <v>Plan</v>
      </c>
      <c r="I893" s="168" t="s">
        <v>72</v>
      </c>
      <c r="J893" s="173">
        <v>45689</v>
      </c>
      <c r="K893" s="173" t="s">
        <v>2145</v>
      </c>
    </row>
    <row r="894" spans="1:11" x14ac:dyDescent="0.4">
      <c r="A894" s="166">
        <v>300661890</v>
      </c>
      <c r="B894" s="166" t="s">
        <v>1578</v>
      </c>
      <c r="C894" s="166" t="s">
        <v>2985</v>
      </c>
      <c r="D894" s="166" t="s">
        <v>29</v>
      </c>
      <c r="E894" s="166" t="s">
        <v>967</v>
      </c>
      <c r="F894" s="166" t="s">
        <v>968</v>
      </c>
      <c r="G894" s="166" t="s">
        <v>448</v>
      </c>
      <c r="H894" s="166" t="str">
        <f>_xlfn.XLOOKUP(A894,Base!A:A,Base!H:H,"Plan")</f>
        <v>Plan</v>
      </c>
      <c r="I894" s="168" t="s">
        <v>72</v>
      </c>
      <c r="J894" s="173">
        <v>45689</v>
      </c>
      <c r="K894" s="173" t="s">
        <v>2145</v>
      </c>
    </row>
    <row r="895" spans="1:11" x14ac:dyDescent="0.4">
      <c r="A895" s="166">
        <v>300890096</v>
      </c>
      <c r="B895" s="166" t="s">
        <v>1579</v>
      </c>
      <c r="C895" s="166" t="s">
        <v>2985</v>
      </c>
      <c r="D895" s="166" t="s">
        <v>408</v>
      </c>
      <c r="E895" s="166" t="s">
        <v>1216</v>
      </c>
      <c r="F895" s="166" t="s">
        <v>447</v>
      </c>
      <c r="G895" s="166" t="s">
        <v>448</v>
      </c>
      <c r="H895" s="166" t="str">
        <f>_xlfn.XLOOKUP(A895,Base!A:A,Base!H:H,"Plan")</f>
        <v>Plan</v>
      </c>
      <c r="I895" s="168" t="s">
        <v>72</v>
      </c>
      <c r="J895" s="173">
        <v>45689</v>
      </c>
      <c r="K895" s="173" t="s">
        <v>2145</v>
      </c>
    </row>
    <row r="896" spans="1:11" x14ac:dyDescent="0.4">
      <c r="A896" s="166">
        <v>300799562</v>
      </c>
      <c r="B896" s="166" t="s">
        <v>1580</v>
      </c>
      <c r="C896" s="166" t="s">
        <v>2985</v>
      </c>
      <c r="D896" s="166" t="s">
        <v>408</v>
      </c>
      <c r="E896" s="166" t="s">
        <v>1216</v>
      </c>
      <c r="F896" s="166" t="s">
        <v>1217</v>
      </c>
      <c r="G896" s="166" t="s">
        <v>448</v>
      </c>
      <c r="H896" s="166" t="str">
        <f>_xlfn.XLOOKUP(A896,Base!A:A,Base!H:H,"Plan")</f>
        <v>Plan</v>
      </c>
      <c r="I896" s="168" t="s">
        <v>72</v>
      </c>
      <c r="J896" s="173">
        <v>45689</v>
      </c>
      <c r="K896" s="173" t="s">
        <v>2145</v>
      </c>
    </row>
    <row r="897" spans="1:11" x14ac:dyDescent="0.4">
      <c r="A897" s="166">
        <v>301476365</v>
      </c>
      <c r="B897" s="166" t="s">
        <v>1581</v>
      </c>
      <c r="C897" s="166" t="s">
        <v>2985</v>
      </c>
      <c r="D897" s="166" t="s">
        <v>408</v>
      </c>
      <c r="E897" s="166" t="s">
        <v>1216</v>
      </c>
      <c r="F897" s="166" t="s">
        <v>1217</v>
      </c>
      <c r="G897" s="166" t="s">
        <v>448</v>
      </c>
      <c r="H897" s="166" t="str">
        <f>_xlfn.XLOOKUP(A897,Base!A:A,Base!H:H,"Plan")</f>
        <v>Plan</v>
      </c>
      <c r="I897" s="168" t="s">
        <v>72</v>
      </c>
      <c r="J897" s="173">
        <v>45689</v>
      </c>
      <c r="K897" s="173" t="s">
        <v>2145</v>
      </c>
    </row>
    <row r="898" spans="1:11" x14ac:dyDescent="0.4">
      <c r="A898" s="166">
        <v>301390661</v>
      </c>
      <c r="B898" s="166" t="s">
        <v>1582</v>
      </c>
      <c r="C898" s="166" t="s">
        <v>8</v>
      </c>
      <c r="D898" s="166" t="s">
        <v>35</v>
      </c>
      <c r="E898" s="166" t="s">
        <v>864</v>
      </c>
      <c r="F898" s="166" t="s">
        <v>1214</v>
      </c>
      <c r="G898" s="166" t="s">
        <v>448</v>
      </c>
      <c r="H898" s="166" t="str">
        <f>_xlfn.XLOOKUP(A898,Base!A:A,Base!H:H,"Plan")</f>
        <v>Plan</v>
      </c>
      <c r="I898" s="168" t="s">
        <v>72</v>
      </c>
      <c r="J898" s="173">
        <v>45689</v>
      </c>
      <c r="K898" s="173" t="s">
        <v>2145</v>
      </c>
    </row>
    <row r="899" spans="1:11" x14ac:dyDescent="0.4">
      <c r="A899" s="166">
        <v>301412167</v>
      </c>
      <c r="B899" s="166" t="s">
        <v>1583</v>
      </c>
      <c r="C899" s="166" t="s">
        <v>8</v>
      </c>
      <c r="D899" s="166" t="s">
        <v>36</v>
      </c>
      <c r="E899" s="166" t="s">
        <v>714</v>
      </c>
      <c r="F899" s="166" t="s">
        <v>1241</v>
      </c>
      <c r="G899" s="166" t="s">
        <v>448</v>
      </c>
      <c r="H899" s="166" t="str">
        <f>_xlfn.XLOOKUP(A899,Base!A:A,Base!H:H,"Plan")</f>
        <v>Plan</v>
      </c>
      <c r="I899" s="168" t="s">
        <v>72</v>
      </c>
      <c r="J899" s="173">
        <v>45689</v>
      </c>
      <c r="K899" s="173" t="s">
        <v>2145</v>
      </c>
    </row>
    <row r="900" spans="1:11" x14ac:dyDescent="0.4">
      <c r="A900" s="166">
        <v>301387828</v>
      </c>
      <c r="B900" s="166" t="s">
        <v>1584</v>
      </c>
      <c r="C900" s="166" t="s">
        <v>8</v>
      </c>
      <c r="D900" s="166" t="s">
        <v>411</v>
      </c>
      <c r="E900" s="166" t="s">
        <v>1208</v>
      </c>
      <c r="F900" s="166" t="s">
        <v>593</v>
      </c>
      <c r="G900" s="166" t="s">
        <v>448</v>
      </c>
      <c r="H900" s="166" t="str">
        <f>_xlfn.XLOOKUP(A900,Base!A:A,Base!H:H,"Plan")</f>
        <v>Plan</v>
      </c>
      <c r="I900" s="168" t="s">
        <v>72</v>
      </c>
      <c r="J900" s="173">
        <v>45689</v>
      </c>
      <c r="K900" s="173" t="s">
        <v>2145</v>
      </c>
    </row>
    <row r="901" spans="1:11" x14ac:dyDescent="0.4">
      <c r="A901" s="166">
        <v>301345774</v>
      </c>
      <c r="B901" s="166" t="s">
        <v>1585</v>
      </c>
      <c r="C901" s="166" t="s">
        <v>8</v>
      </c>
      <c r="D901" s="166" t="s">
        <v>36</v>
      </c>
      <c r="E901" s="166" t="s">
        <v>714</v>
      </c>
      <c r="F901" s="166" t="s">
        <v>948</v>
      </c>
      <c r="G901" s="166" t="s">
        <v>448</v>
      </c>
      <c r="H901" s="166" t="str">
        <f>_xlfn.XLOOKUP(A901,Base!A:A,Base!H:H,"Plan")</f>
        <v>Plan</v>
      </c>
      <c r="I901" s="168" t="s">
        <v>72</v>
      </c>
      <c r="J901" s="173">
        <v>45689</v>
      </c>
      <c r="K901" s="173" t="s">
        <v>2145</v>
      </c>
    </row>
    <row r="902" spans="1:11" x14ac:dyDescent="0.4">
      <c r="A902" s="166">
        <v>301072841</v>
      </c>
      <c r="B902" s="166" t="s">
        <v>1586</v>
      </c>
      <c r="C902" s="166" t="s">
        <v>8</v>
      </c>
      <c r="D902" s="166" t="s">
        <v>411</v>
      </c>
      <c r="E902" s="166" t="s">
        <v>780</v>
      </c>
      <c r="F902" s="166" t="s">
        <v>782</v>
      </c>
      <c r="G902" s="166" t="s">
        <v>448</v>
      </c>
      <c r="H902" s="166" t="str">
        <f>_xlfn.XLOOKUP(A902,Base!A:A,Base!H:H,"Plan")</f>
        <v>Plan</v>
      </c>
      <c r="I902" s="168" t="s">
        <v>72</v>
      </c>
      <c r="J902" s="173">
        <v>45689</v>
      </c>
      <c r="K902" s="173" t="s">
        <v>2145</v>
      </c>
    </row>
    <row r="903" spans="1:11" x14ac:dyDescent="0.4">
      <c r="A903" s="166">
        <v>300127476</v>
      </c>
      <c r="B903" s="166" t="s">
        <v>1587</v>
      </c>
      <c r="C903" s="166" t="s">
        <v>8</v>
      </c>
      <c r="D903" s="166" t="s">
        <v>411</v>
      </c>
      <c r="E903" s="166" t="s">
        <v>780</v>
      </c>
      <c r="F903" s="166" t="s">
        <v>792</v>
      </c>
      <c r="G903" s="166" t="s">
        <v>448</v>
      </c>
      <c r="H903" s="166" t="str">
        <f>_xlfn.XLOOKUP(A903,Base!A:A,Base!H:H,"Plan")</f>
        <v>Plan</v>
      </c>
      <c r="I903" s="168" t="s">
        <v>72</v>
      </c>
      <c r="J903" s="173">
        <v>45689</v>
      </c>
      <c r="K903" s="173" t="s">
        <v>2145</v>
      </c>
    </row>
    <row r="904" spans="1:11" x14ac:dyDescent="0.4">
      <c r="A904" s="166">
        <v>301471959</v>
      </c>
      <c r="B904" s="166" t="s">
        <v>1588</v>
      </c>
      <c r="C904" s="166" t="s">
        <v>8</v>
      </c>
      <c r="D904" s="166" t="s">
        <v>36</v>
      </c>
      <c r="E904" s="166" t="s">
        <v>714</v>
      </c>
      <c r="F904" s="166" t="s">
        <v>1241</v>
      </c>
      <c r="G904" s="166" t="s">
        <v>448</v>
      </c>
      <c r="H904" s="166" t="str">
        <f>_xlfn.XLOOKUP(A904,Base!A:A,Base!H:H,"Plan")</f>
        <v>Plan</v>
      </c>
      <c r="I904" s="168" t="s">
        <v>72</v>
      </c>
      <c r="J904" s="173">
        <v>45689</v>
      </c>
      <c r="K904" s="173" t="s">
        <v>2145</v>
      </c>
    </row>
    <row r="905" spans="1:11" x14ac:dyDescent="0.4">
      <c r="A905" s="166">
        <v>301471756</v>
      </c>
      <c r="B905" s="166" t="s">
        <v>1589</v>
      </c>
      <c r="C905" s="166" t="s">
        <v>8</v>
      </c>
      <c r="D905" s="166" t="s">
        <v>411</v>
      </c>
      <c r="E905" s="166" t="s">
        <v>780</v>
      </c>
      <c r="F905" s="166" t="s">
        <v>792</v>
      </c>
      <c r="G905" s="166" t="s">
        <v>448</v>
      </c>
      <c r="H905" s="166" t="str">
        <f>_xlfn.XLOOKUP(A905,Base!A:A,Base!H:H,"Plan")</f>
        <v>Plan</v>
      </c>
      <c r="I905" s="168" t="s">
        <v>72</v>
      </c>
      <c r="J905" s="173">
        <v>45689</v>
      </c>
      <c r="K905" s="173" t="s">
        <v>2145</v>
      </c>
    </row>
    <row r="906" spans="1:11" x14ac:dyDescent="0.4">
      <c r="A906" s="166">
        <v>301423386</v>
      </c>
      <c r="B906" s="166" t="s">
        <v>1590</v>
      </c>
      <c r="C906" s="166" t="s">
        <v>8</v>
      </c>
      <c r="D906" s="166" t="s">
        <v>35</v>
      </c>
      <c r="E906" s="166" t="s">
        <v>864</v>
      </c>
      <c r="F906" s="166" t="s">
        <v>1252</v>
      </c>
      <c r="G906" s="166" t="s">
        <v>448</v>
      </c>
      <c r="H906" s="166" t="str">
        <f>_xlfn.XLOOKUP(A906,Base!A:A,Base!H:H,"Plan")</f>
        <v>Plan</v>
      </c>
      <c r="I906" s="168" t="s">
        <v>72</v>
      </c>
      <c r="J906" s="173">
        <v>45689</v>
      </c>
      <c r="K906" s="173" t="s">
        <v>2145</v>
      </c>
    </row>
    <row r="907" spans="1:11" x14ac:dyDescent="0.4">
      <c r="A907" s="166">
        <v>301418705</v>
      </c>
      <c r="B907" s="166" t="s">
        <v>1591</v>
      </c>
      <c r="C907" s="166" t="s">
        <v>8</v>
      </c>
      <c r="D907" s="166" t="s">
        <v>36</v>
      </c>
      <c r="E907" s="166" t="s">
        <v>714</v>
      </c>
      <c r="F907" s="166" t="s">
        <v>1241</v>
      </c>
      <c r="G907" s="166" t="s">
        <v>448</v>
      </c>
      <c r="H907" s="166" t="str">
        <f>_xlfn.XLOOKUP(A907,Base!A:A,Base!H:H,"Plan")</f>
        <v>Plan</v>
      </c>
      <c r="I907" s="168" t="s">
        <v>72</v>
      </c>
      <c r="J907" s="173">
        <v>45689</v>
      </c>
      <c r="K907" s="173" t="s">
        <v>2145</v>
      </c>
    </row>
    <row r="908" spans="1:11" x14ac:dyDescent="0.4">
      <c r="A908" s="166">
        <v>301389419</v>
      </c>
      <c r="B908" s="166" t="s">
        <v>1592</v>
      </c>
      <c r="C908" s="166" t="s">
        <v>8</v>
      </c>
      <c r="D908" s="166" t="s">
        <v>411</v>
      </c>
      <c r="E908" s="166" t="s">
        <v>1208</v>
      </c>
      <c r="F908" s="166" t="s">
        <v>1230</v>
      </c>
      <c r="G908" s="166" t="s">
        <v>448</v>
      </c>
      <c r="H908" s="166" t="str">
        <f>_xlfn.XLOOKUP(A908,Base!A:A,Base!H:H,"Plan")</f>
        <v>Plan</v>
      </c>
      <c r="I908" s="168" t="s">
        <v>72</v>
      </c>
      <c r="J908" s="173">
        <v>45689</v>
      </c>
      <c r="K908" s="173" t="s">
        <v>2145</v>
      </c>
    </row>
    <row r="909" spans="1:11" x14ac:dyDescent="0.4">
      <c r="A909" s="166">
        <v>300145830</v>
      </c>
      <c r="B909" s="166" t="s">
        <v>1593</v>
      </c>
      <c r="C909" s="166" t="s">
        <v>8</v>
      </c>
      <c r="D909" s="166" t="s">
        <v>36</v>
      </c>
      <c r="E909" s="166" t="s">
        <v>588</v>
      </c>
      <c r="F909" s="166" t="s">
        <v>1636</v>
      </c>
      <c r="G909" s="166" t="s">
        <v>448</v>
      </c>
      <c r="H909" s="166" t="str">
        <f>_xlfn.XLOOKUP(A909,Base!A:A,Base!H:H,"Plan")</f>
        <v>Plan</v>
      </c>
      <c r="I909" s="168" t="s">
        <v>72</v>
      </c>
      <c r="J909" s="173">
        <v>45689</v>
      </c>
      <c r="K909" s="173" t="s">
        <v>2145</v>
      </c>
    </row>
    <row r="910" spans="1:11" x14ac:dyDescent="0.4">
      <c r="A910" s="166">
        <v>301389511</v>
      </c>
      <c r="B910" s="166" t="s">
        <v>238</v>
      </c>
      <c r="C910" s="166" t="s">
        <v>8</v>
      </c>
      <c r="D910" s="166" t="s">
        <v>411</v>
      </c>
      <c r="E910" s="166" t="s">
        <v>1208</v>
      </c>
      <c r="F910" s="166" t="s">
        <v>1230</v>
      </c>
      <c r="G910" s="166" t="s">
        <v>448</v>
      </c>
      <c r="H910" s="166" t="str">
        <f>_xlfn.XLOOKUP(A910,Base!A:A,Base!H:H,"Plan")</f>
        <v>Plan</v>
      </c>
      <c r="I910" s="168" t="s">
        <v>72</v>
      </c>
      <c r="J910" s="173">
        <v>45689</v>
      </c>
      <c r="K910" s="173" t="s">
        <v>2145</v>
      </c>
    </row>
    <row r="911" spans="1:11" x14ac:dyDescent="0.4">
      <c r="A911" s="166">
        <v>301372498</v>
      </c>
      <c r="B911" s="166" t="s">
        <v>1594</v>
      </c>
      <c r="C911" s="166" t="s">
        <v>8</v>
      </c>
      <c r="D911" s="166" t="s">
        <v>35</v>
      </c>
      <c r="E911" s="166" t="s">
        <v>864</v>
      </c>
      <c r="F911" s="166" t="s">
        <v>941</v>
      </c>
      <c r="G911" s="166" t="s">
        <v>448</v>
      </c>
      <c r="H911" s="166" t="str">
        <f>_xlfn.XLOOKUP(A911,Base!A:A,Base!H:H,"Plan")</f>
        <v>Plan</v>
      </c>
      <c r="I911" s="168" t="s">
        <v>72</v>
      </c>
      <c r="J911" s="173">
        <v>45689</v>
      </c>
      <c r="K911" s="173" t="s">
        <v>2145</v>
      </c>
    </row>
    <row r="912" spans="1:11" x14ac:dyDescent="0.4">
      <c r="A912" s="166">
        <v>301436631</v>
      </c>
      <c r="B912" s="166" t="s">
        <v>1595</v>
      </c>
      <c r="C912" s="166" t="s">
        <v>8</v>
      </c>
      <c r="D912" s="166" t="s">
        <v>34</v>
      </c>
      <c r="E912" s="166" t="s">
        <v>858</v>
      </c>
      <c r="F912" s="166" t="s">
        <v>942</v>
      </c>
      <c r="G912" s="166" t="s">
        <v>448</v>
      </c>
      <c r="H912" s="166" t="str">
        <f>_xlfn.XLOOKUP(A912,Base!A:A,Base!H:H,"Plan")</f>
        <v>Plan</v>
      </c>
      <c r="I912" s="168" t="s">
        <v>72</v>
      </c>
      <c r="J912" s="173">
        <v>45689</v>
      </c>
      <c r="K912" s="173" t="s">
        <v>2145</v>
      </c>
    </row>
    <row r="913" spans="1:11" x14ac:dyDescent="0.4">
      <c r="A913" s="166">
        <v>301366817</v>
      </c>
      <c r="B913" s="166" t="s">
        <v>1596</v>
      </c>
      <c r="C913" s="166" t="s">
        <v>8</v>
      </c>
      <c r="D913" s="166" t="s">
        <v>35</v>
      </c>
      <c r="E913" s="166" t="s">
        <v>861</v>
      </c>
      <c r="F913" s="166" t="s">
        <v>1637</v>
      </c>
      <c r="G913" s="166" t="s">
        <v>448</v>
      </c>
      <c r="H913" s="166" t="str">
        <f>_xlfn.XLOOKUP(A913,Base!A:A,Base!H:H,"Plan")</f>
        <v>Plan</v>
      </c>
      <c r="I913" s="168" t="s">
        <v>72</v>
      </c>
      <c r="J913" s="173">
        <v>45689</v>
      </c>
      <c r="K913" s="173" t="s">
        <v>2145</v>
      </c>
    </row>
    <row r="914" spans="1:11" x14ac:dyDescent="0.4">
      <c r="A914" s="166">
        <v>301349569</v>
      </c>
      <c r="B914" s="166" t="s">
        <v>1597</v>
      </c>
      <c r="C914" s="166" t="s">
        <v>8</v>
      </c>
      <c r="D914" s="166" t="s">
        <v>34</v>
      </c>
      <c r="E914" s="166" t="s">
        <v>858</v>
      </c>
      <c r="F914" s="166" t="s">
        <v>942</v>
      </c>
      <c r="G914" s="166" t="s">
        <v>448</v>
      </c>
      <c r="H914" s="166" t="str">
        <f>_xlfn.XLOOKUP(A914,Base!A:A,Base!H:H,"Plan")</f>
        <v>Plan</v>
      </c>
      <c r="I914" s="168" t="s">
        <v>72</v>
      </c>
      <c r="J914" s="173">
        <v>45689</v>
      </c>
      <c r="K914" s="173" t="s">
        <v>2145</v>
      </c>
    </row>
    <row r="915" spans="1:11" x14ac:dyDescent="0.4">
      <c r="A915" s="166">
        <v>300128084</v>
      </c>
      <c r="B915" s="166" t="s">
        <v>1598</v>
      </c>
      <c r="C915" s="166" t="s">
        <v>8</v>
      </c>
      <c r="D915" s="166" t="s">
        <v>411</v>
      </c>
      <c r="E915" s="166" t="s">
        <v>1208</v>
      </c>
      <c r="F915" s="166" t="s">
        <v>1243</v>
      </c>
      <c r="G915" s="166" t="s">
        <v>448</v>
      </c>
      <c r="H915" s="166" t="str">
        <f>_xlfn.XLOOKUP(A915,Base!A:A,Base!H:H,"Plan")</f>
        <v>Plan</v>
      </c>
      <c r="I915" s="168" t="s">
        <v>72</v>
      </c>
      <c r="J915" s="173">
        <v>45689</v>
      </c>
      <c r="K915" s="173" t="s">
        <v>2145</v>
      </c>
    </row>
    <row r="916" spans="1:11" x14ac:dyDescent="0.4">
      <c r="A916" s="166">
        <v>301413534</v>
      </c>
      <c r="B916" s="166" t="s">
        <v>1599</v>
      </c>
      <c r="C916" s="166" t="s">
        <v>8</v>
      </c>
      <c r="D916" s="166" t="s">
        <v>36</v>
      </c>
      <c r="E916" s="166" t="s">
        <v>714</v>
      </c>
      <c r="F916" s="166" t="s">
        <v>1638</v>
      </c>
      <c r="G916" s="166" t="s">
        <v>448</v>
      </c>
      <c r="H916" s="166" t="str">
        <f>_xlfn.XLOOKUP(A916,Base!A:A,Base!H:H,"Plan")</f>
        <v>Plan</v>
      </c>
      <c r="I916" s="168" t="s">
        <v>72</v>
      </c>
      <c r="J916" s="173">
        <v>45689</v>
      </c>
      <c r="K916" s="173" t="s">
        <v>2145</v>
      </c>
    </row>
    <row r="917" spans="1:11" x14ac:dyDescent="0.4">
      <c r="A917" s="166">
        <v>301366165</v>
      </c>
      <c r="B917" s="166" t="s">
        <v>1600</v>
      </c>
      <c r="C917" s="166" t="s">
        <v>8</v>
      </c>
      <c r="D917" s="166" t="s">
        <v>35</v>
      </c>
      <c r="E917" s="166" t="s">
        <v>963</v>
      </c>
      <c r="F917" s="166" t="s">
        <v>1639</v>
      </c>
      <c r="G917" s="166" t="s">
        <v>448</v>
      </c>
      <c r="H917" s="166" t="str">
        <f>_xlfn.XLOOKUP(A917,Base!A:A,Base!H:H,"Plan")</f>
        <v>Plan</v>
      </c>
      <c r="I917" s="168" t="s">
        <v>72</v>
      </c>
      <c r="J917" s="173">
        <v>45689</v>
      </c>
      <c r="K917" s="173" t="s">
        <v>2145</v>
      </c>
    </row>
    <row r="918" spans="1:11" x14ac:dyDescent="0.4">
      <c r="A918" s="166">
        <v>301356436</v>
      </c>
      <c r="B918" s="166" t="s">
        <v>1601</v>
      </c>
      <c r="C918" s="166" t="s">
        <v>8</v>
      </c>
      <c r="D918" s="166" t="s">
        <v>36</v>
      </c>
      <c r="E918" s="166" t="s">
        <v>714</v>
      </c>
      <c r="F918" s="166" t="s">
        <v>1241</v>
      </c>
      <c r="G918" s="166" t="s">
        <v>448</v>
      </c>
      <c r="H918" s="166" t="str">
        <f>_xlfn.XLOOKUP(A918,Base!A:A,Base!H:H,"Plan")</f>
        <v>Plan</v>
      </c>
      <c r="I918" s="168" t="s">
        <v>72</v>
      </c>
      <c r="J918" s="173">
        <v>45689</v>
      </c>
      <c r="K918" s="173" t="s">
        <v>2145</v>
      </c>
    </row>
    <row r="919" spans="1:11" x14ac:dyDescent="0.4">
      <c r="A919" s="166">
        <v>300350011</v>
      </c>
      <c r="B919" s="166" t="s">
        <v>1602</v>
      </c>
      <c r="C919" s="166" t="s">
        <v>8</v>
      </c>
      <c r="D919" s="166" t="s">
        <v>34</v>
      </c>
      <c r="E919" s="166" t="s">
        <v>858</v>
      </c>
      <c r="F919" s="166" t="s">
        <v>962</v>
      </c>
      <c r="G919" s="166" t="s">
        <v>448</v>
      </c>
      <c r="H919" s="166" t="str">
        <f>_xlfn.XLOOKUP(A919,Base!A:A,Base!H:H,"Plan")</f>
        <v>Plan</v>
      </c>
      <c r="I919" s="168" t="s">
        <v>72</v>
      </c>
      <c r="J919" s="173">
        <v>45689</v>
      </c>
      <c r="K919" s="173" t="s">
        <v>2145</v>
      </c>
    </row>
    <row r="920" spans="1:11" x14ac:dyDescent="0.4">
      <c r="A920" s="166">
        <v>301463593</v>
      </c>
      <c r="B920" s="166" t="s">
        <v>1603</v>
      </c>
      <c r="C920" s="166" t="s">
        <v>8</v>
      </c>
      <c r="D920" s="166" t="s">
        <v>36</v>
      </c>
      <c r="E920" s="166" t="s">
        <v>714</v>
      </c>
      <c r="F920" s="166" t="s">
        <v>940</v>
      </c>
      <c r="G920" s="166" t="s">
        <v>448</v>
      </c>
      <c r="H920" s="166" t="str">
        <f>_xlfn.XLOOKUP(A920,Base!A:A,Base!H:H,"Plan")</f>
        <v>Plan</v>
      </c>
      <c r="I920" s="168" t="s">
        <v>72</v>
      </c>
      <c r="J920" s="173">
        <v>45689</v>
      </c>
      <c r="K920" s="173" t="s">
        <v>2145</v>
      </c>
    </row>
    <row r="921" spans="1:11" x14ac:dyDescent="0.4">
      <c r="A921" s="166">
        <v>301450613</v>
      </c>
      <c r="B921" s="166" t="s">
        <v>1604</v>
      </c>
      <c r="C921" s="166" t="s">
        <v>8</v>
      </c>
      <c r="D921" s="166" t="s">
        <v>36</v>
      </c>
      <c r="E921" s="166" t="s">
        <v>714</v>
      </c>
      <c r="F921" s="166" t="s">
        <v>1241</v>
      </c>
      <c r="G921" s="166" t="s">
        <v>448</v>
      </c>
      <c r="H921" s="166" t="str">
        <f>_xlfn.XLOOKUP(A921,Base!A:A,Base!H:H,"Plan")</f>
        <v>Plan</v>
      </c>
      <c r="I921" s="168" t="s">
        <v>72</v>
      </c>
      <c r="J921" s="173">
        <v>45689</v>
      </c>
      <c r="K921" s="173" t="s">
        <v>2145</v>
      </c>
    </row>
    <row r="922" spans="1:11" x14ac:dyDescent="0.4">
      <c r="A922" s="166">
        <v>301421165</v>
      </c>
      <c r="B922" s="166" t="s">
        <v>1605</v>
      </c>
      <c r="C922" s="166" t="s">
        <v>8</v>
      </c>
      <c r="D922" s="166" t="s">
        <v>35</v>
      </c>
      <c r="E922" s="166" t="s">
        <v>854</v>
      </c>
      <c r="F922" s="166" t="s">
        <v>1640</v>
      </c>
      <c r="G922" s="166" t="s">
        <v>448</v>
      </c>
      <c r="H922" s="166" t="str">
        <f>_xlfn.XLOOKUP(A922,Base!A:A,Base!H:H,"Plan")</f>
        <v>Plan</v>
      </c>
      <c r="I922" s="168" t="s">
        <v>72</v>
      </c>
      <c r="J922" s="173">
        <v>45689</v>
      </c>
      <c r="K922" s="173" t="s">
        <v>2145</v>
      </c>
    </row>
    <row r="923" spans="1:11" x14ac:dyDescent="0.4">
      <c r="A923" s="166">
        <v>301349126</v>
      </c>
      <c r="B923" s="166" t="s">
        <v>1606</v>
      </c>
      <c r="C923" s="166" t="s">
        <v>8</v>
      </c>
      <c r="D923" s="166" t="s">
        <v>60</v>
      </c>
      <c r="E923" s="166" t="s">
        <v>586</v>
      </c>
      <c r="F923" s="166" t="s">
        <v>1201</v>
      </c>
      <c r="G923" s="166" t="s">
        <v>448</v>
      </c>
      <c r="H923" s="166" t="str">
        <f>_xlfn.XLOOKUP(A923,Base!A:A,Base!H:H,"Plan")</f>
        <v>Plan</v>
      </c>
      <c r="I923" s="168" t="s">
        <v>72</v>
      </c>
      <c r="J923" s="173">
        <v>45689</v>
      </c>
      <c r="K923" s="173" t="s">
        <v>2145</v>
      </c>
    </row>
    <row r="924" spans="1:11" x14ac:dyDescent="0.4">
      <c r="A924" s="166">
        <v>301416690</v>
      </c>
      <c r="B924" s="166" t="s">
        <v>1607</v>
      </c>
      <c r="C924" s="166" t="s">
        <v>8</v>
      </c>
      <c r="D924" s="166" t="s">
        <v>36</v>
      </c>
      <c r="E924" s="166" t="s">
        <v>714</v>
      </c>
      <c r="F924" s="166" t="s">
        <v>940</v>
      </c>
      <c r="G924" s="166" t="s">
        <v>448</v>
      </c>
      <c r="H924" s="166" t="str">
        <f>_xlfn.XLOOKUP(A924,Base!A:A,Base!H:H,"Plan")</f>
        <v>Plan</v>
      </c>
      <c r="I924" s="168" t="s">
        <v>72</v>
      </c>
      <c r="J924" s="173">
        <v>45689</v>
      </c>
      <c r="K924" s="173" t="s">
        <v>2145</v>
      </c>
    </row>
    <row r="925" spans="1:11" x14ac:dyDescent="0.4">
      <c r="A925" s="166">
        <v>301483760</v>
      </c>
      <c r="B925" s="166" t="s">
        <v>1608</v>
      </c>
      <c r="C925" s="166" t="s">
        <v>8</v>
      </c>
      <c r="D925" s="166" t="s">
        <v>35</v>
      </c>
      <c r="E925" s="166" t="s">
        <v>864</v>
      </c>
      <c r="F925" s="166" t="s">
        <v>941</v>
      </c>
      <c r="G925" s="166" t="s">
        <v>448</v>
      </c>
      <c r="H925" s="166" t="str">
        <f>_xlfn.XLOOKUP(A925,Base!A:A,Base!H:H,"Plan")</f>
        <v>Plan</v>
      </c>
      <c r="I925" s="168" t="s">
        <v>72</v>
      </c>
      <c r="J925" s="173">
        <v>45689</v>
      </c>
      <c r="K925" s="173" t="s">
        <v>2145</v>
      </c>
    </row>
    <row r="926" spans="1:11" x14ac:dyDescent="0.4">
      <c r="A926" s="166">
        <v>300128181</v>
      </c>
      <c r="B926" s="166" t="s">
        <v>1609</v>
      </c>
      <c r="C926" s="166" t="s">
        <v>8</v>
      </c>
      <c r="D926" s="166" t="s">
        <v>411</v>
      </c>
      <c r="E926" s="166" t="s">
        <v>1208</v>
      </c>
      <c r="F926" s="166" t="s">
        <v>1230</v>
      </c>
      <c r="G926" s="166" t="s">
        <v>448</v>
      </c>
      <c r="H926" s="166" t="str">
        <f>_xlfn.XLOOKUP(A926,Base!A:A,Base!H:H,"Plan")</f>
        <v>Plan</v>
      </c>
      <c r="I926" s="168" t="s">
        <v>72</v>
      </c>
      <c r="J926" s="173">
        <v>45689</v>
      </c>
      <c r="K926" s="173" t="s">
        <v>2145</v>
      </c>
    </row>
    <row r="927" spans="1:11" x14ac:dyDescent="0.4">
      <c r="A927" s="166">
        <v>301327740</v>
      </c>
      <c r="B927" s="166" t="s">
        <v>1610</v>
      </c>
      <c r="C927" s="166" t="s">
        <v>8</v>
      </c>
      <c r="D927" s="166" t="s">
        <v>34</v>
      </c>
      <c r="E927" s="166" t="s">
        <v>858</v>
      </c>
      <c r="F927" s="166" t="s">
        <v>942</v>
      </c>
      <c r="G927" s="166" t="s">
        <v>448</v>
      </c>
      <c r="H927" s="166" t="str">
        <f>_xlfn.XLOOKUP(A927,Base!A:A,Base!H:H,"Plan")</f>
        <v>Plan</v>
      </c>
      <c r="I927" s="168" t="s">
        <v>72</v>
      </c>
      <c r="J927" s="173">
        <v>45689</v>
      </c>
      <c r="K927" s="173" t="s">
        <v>2145</v>
      </c>
    </row>
    <row r="928" spans="1:11" x14ac:dyDescent="0.4">
      <c r="A928" s="166">
        <v>301398213</v>
      </c>
      <c r="B928" s="166" t="s">
        <v>1611</v>
      </c>
      <c r="C928" s="166" t="s">
        <v>8</v>
      </c>
      <c r="D928" s="166" t="s">
        <v>34</v>
      </c>
      <c r="E928" s="166" t="s">
        <v>858</v>
      </c>
      <c r="F928" s="166" t="s">
        <v>971</v>
      </c>
      <c r="G928" s="166" t="s">
        <v>448</v>
      </c>
      <c r="H928" s="166" t="str">
        <f>_xlfn.XLOOKUP(A928,Base!A:A,Base!H:H,"Plan")</f>
        <v>Plan</v>
      </c>
      <c r="I928" s="168" t="s">
        <v>72</v>
      </c>
      <c r="J928" s="173">
        <v>45689</v>
      </c>
      <c r="K928" s="173" t="s">
        <v>2145</v>
      </c>
    </row>
    <row r="929" spans="1:11" x14ac:dyDescent="0.4">
      <c r="A929" s="166">
        <v>301384755</v>
      </c>
      <c r="B929" s="166" t="s">
        <v>1612</v>
      </c>
      <c r="C929" s="166" t="s">
        <v>8</v>
      </c>
      <c r="D929" s="166" t="s">
        <v>35</v>
      </c>
      <c r="E929" s="166" t="s">
        <v>864</v>
      </c>
      <c r="F929" s="166" t="s">
        <v>866</v>
      </c>
      <c r="G929" s="166" t="s">
        <v>448</v>
      </c>
      <c r="H929" s="166" t="str">
        <f>_xlfn.XLOOKUP(A929,Base!A:A,Base!H:H,"Plan")</f>
        <v>Plan</v>
      </c>
      <c r="I929" s="168" t="s">
        <v>72</v>
      </c>
      <c r="J929" s="173">
        <v>45689</v>
      </c>
      <c r="K929" s="173" t="s">
        <v>2145</v>
      </c>
    </row>
    <row r="930" spans="1:11" x14ac:dyDescent="0.4">
      <c r="A930" s="166">
        <v>300143813</v>
      </c>
      <c r="B930" s="166" t="s">
        <v>1613</v>
      </c>
      <c r="C930" s="166" t="s">
        <v>8</v>
      </c>
      <c r="D930" s="166" t="s">
        <v>411</v>
      </c>
      <c r="E930" s="166" t="s">
        <v>780</v>
      </c>
      <c r="F930" s="166" t="s">
        <v>1211</v>
      </c>
      <c r="G930" s="166" t="s">
        <v>448</v>
      </c>
      <c r="H930" s="166" t="str">
        <f>_xlfn.XLOOKUP(A930,Base!A:A,Base!H:H,"Plan")</f>
        <v>Plan</v>
      </c>
      <c r="I930" s="168" t="s">
        <v>72</v>
      </c>
      <c r="J930" s="173">
        <v>45689</v>
      </c>
      <c r="K930" s="173" t="s">
        <v>2145</v>
      </c>
    </row>
    <row r="931" spans="1:11" x14ac:dyDescent="0.4">
      <c r="A931" s="166">
        <v>301442230</v>
      </c>
      <c r="B931" s="166" t="s">
        <v>1614</v>
      </c>
      <c r="C931" s="166" t="s">
        <v>8</v>
      </c>
      <c r="D931" s="166" t="s">
        <v>411</v>
      </c>
      <c r="E931" s="166" t="s">
        <v>780</v>
      </c>
      <c r="F931" s="166" t="s">
        <v>792</v>
      </c>
      <c r="G931" s="166" t="s">
        <v>448</v>
      </c>
      <c r="H931" s="166" t="str">
        <f>_xlfn.XLOOKUP(A931,Base!A:A,Base!H:H,"Plan")</f>
        <v>Plan</v>
      </c>
      <c r="I931" s="168" t="s">
        <v>72</v>
      </c>
      <c r="J931" s="173">
        <v>45689</v>
      </c>
      <c r="K931" s="173" t="s">
        <v>2145</v>
      </c>
    </row>
    <row r="932" spans="1:11" x14ac:dyDescent="0.4">
      <c r="A932" s="166">
        <v>301388085</v>
      </c>
      <c r="B932" s="166" t="s">
        <v>239</v>
      </c>
      <c r="C932" s="166" t="s">
        <v>8</v>
      </c>
      <c r="D932" s="166" t="s">
        <v>411</v>
      </c>
      <c r="E932" s="166" t="s">
        <v>780</v>
      </c>
      <c r="F932" s="166" t="s">
        <v>784</v>
      </c>
      <c r="G932" s="166" t="s">
        <v>448</v>
      </c>
      <c r="H932" s="166" t="str">
        <f>_xlfn.XLOOKUP(A932,Base!A:A,Base!H:H,"Plan")</f>
        <v>Plan</v>
      </c>
      <c r="I932" s="168" t="s">
        <v>72</v>
      </c>
      <c r="J932" s="173">
        <v>45689</v>
      </c>
      <c r="K932" s="173" t="s">
        <v>2145</v>
      </c>
    </row>
    <row r="933" spans="1:11" x14ac:dyDescent="0.4">
      <c r="A933" s="166">
        <v>301355709</v>
      </c>
      <c r="B933" s="166" t="s">
        <v>1615</v>
      </c>
      <c r="C933" s="166" t="s">
        <v>8</v>
      </c>
      <c r="D933" s="166" t="s">
        <v>35</v>
      </c>
      <c r="E933" s="166" t="s">
        <v>864</v>
      </c>
      <c r="F933" s="166" t="s">
        <v>941</v>
      </c>
      <c r="G933" s="166" t="s">
        <v>448</v>
      </c>
      <c r="H933" s="166" t="str">
        <f>_xlfn.XLOOKUP(A933,Base!A:A,Base!H:H,"Plan")</f>
        <v>Plan</v>
      </c>
      <c r="I933" s="168" t="s">
        <v>72</v>
      </c>
      <c r="J933" s="173">
        <v>45689</v>
      </c>
      <c r="K933" s="173" t="s">
        <v>2145</v>
      </c>
    </row>
    <row r="934" spans="1:11" x14ac:dyDescent="0.4">
      <c r="A934" s="166">
        <v>300341443</v>
      </c>
      <c r="B934" s="166" t="s">
        <v>1616</v>
      </c>
      <c r="C934" s="166" t="s">
        <v>8</v>
      </c>
      <c r="D934" s="166" t="s">
        <v>35</v>
      </c>
      <c r="E934" s="166" t="s">
        <v>864</v>
      </c>
      <c r="F934" s="166" t="s">
        <v>866</v>
      </c>
      <c r="G934" s="166" t="s">
        <v>448</v>
      </c>
      <c r="H934" s="166" t="str">
        <f>_xlfn.XLOOKUP(A934,Base!A:A,Base!H:H,"Plan")</f>
        <v>Plan</v>
      </c>
      <c r="I934" s="168" t="s">
        <v>72</v>
      </c>
      <c r="J934" s="173">
        <v>45689</v>
      </c>
      <c r="K934" s="173" t="s">
        <v>2145</v>
      </c>
    </row>
    <row r="935" spans="1:11" x14ac:dyDescent="0.4">
      <c r="A935" s="166">
        <v>301473295</v>
      </c>
      <c r="B935" s="166" t="s">
        <v>1617</v>
      </c>
      <c r="C935" s="166" t="s">
        <v>8</v>
      </c>
      <c r="D935" s="166" t="s">
        <v>36</v>
      </c>
      <c r="E935" s="166" t="s">
        <v>714</v>
      </c>
      <c r="F935" s="166" t="s">
        <v>1638</v>
      </c>
      <c r="G935" s="166" t="s">
        <v>448</v>
      </c>
      <c r="H935" s="166" t="str">
        <f>_xlfn.XLOOKUP(A935,Base!A:A,Base!H:H,"Plan")</f>
        <v>Plan</v>
      </c>
      <c r="I935" s="168" t="s">
        <v>72</v>
      </c>
      <c r="J935" s="173">
        <v>45689</v>
      </c>
      <c r="K935" s="173" t="s">
        <v>2145</v>
      </c>
    </row>
    <row r="936" spans="1:11" x14ac:dyDescent="0.4">
      <c r="A936" s="166">
        <v>301449025</v>
      </c>
      <c r="B936" s="166" t="s">
        <v>1618</v>
      </c>
      <c r="C936" s="166" t="s">
        <v>8</v>
      </c>
      <c r="D936" s="166" t="s">
        <v>36</v>
      </c>
      <c r="E936" s="166" t="s">
        <v>588</v>
      </c>
      <c r="F936" s="166" t="s">
        <v>1229</v>
      </c>
      <c r="G936" s="166" t="s">
        <v>448</v>
      </c>
      <c r="H936" s="166" t="str">
        <f>_xlfn.XLOOKUP(A936,Base!A:A,Base!H:H,"Plan")</f>
        <v>Plan</v>
      </c>
      <c r="I936" s="168" t="s">
        <v>72</v>
      </c>
      <c r="J936" s="173">
        <v>45689</v>
      </c>
      <c r="K936" s="173" t="s">
        <v>2145</v>
      </c>
    </row>
    <row r="937" spans="1:11" x14ac:dyDescent="0.4">
      <c r="A937" s="166">
        <v>301418194</v>
      </c>
      <c r="B937" s="166" t="s">
        <v>1619</v>
      </c>
      <c r="C937" s="166" t="s">
        <v>8</v>
      </c>
      <c r="D937" s="166" t="s">
        <v>35</v>
      </c>
      <c r="E937" s="166" t="s">
        <v>861</v>
      </c>
      <c r="F937" s="166" t="s">
        <v>1246</v>
      </c>
      <c r="G937" s="166" t="s">
        <v>448</v>
      </c>
      <c r="H937" s="166" t="str">
        <f>_xlfn.XLOOKUP(A937,Base!A:A,Base!H:H,"Plan")</f>
        <v>Plan</v>
      </c>
      <c r="I937" s="168" t="s">
        <v>72</v>
      </c>
      <c r="J937" s="173">
        <v>45689</v>
      </c>
      <c r="K937" s="173" t="s">
        <v>2145</v>
      </c>
    </row>
    <row r="938" spans="1:11" x14ac:dyDescent="0.4">
      <c r="A938" s="166">
        <v>301335692</v>
      </c>
      <c r="B938" s="166" t="s">
        <v>1620</v>
      </c>
      <c r="C938" s="166" t="s">
        <v>8</v>
      </c>
      <c r="D938" s="166" t="s">
        <v>36</v>
      </c>
      <c r="E938" s="166" t="s">
        <v>697</v>
      </c>
      <c r="F938" s="166" t="s">
        <v>927</v>
      </c>
      <c r="G938" s="166" t="s">
        <v>448</v>
      </c>
      <c r="H938" s="166" t="str">
        <f>_xlfn.XLOOKUP(A938,Base!A:A,Base!H:H,"Plan")</f>
        <v>Plan</v>
      </c>
      <c r="I938" s="168" t="s">
        <v>72</v>
      </c>
      <c r="J938" s="173">
        <v>45689</v>
      </c>
      <c r="K938" s="173" t="s">
        <v>2145</v>
      </c>
    </row>
    <row r="939" spans="1:11" x14ac:dyDescent="0.4">
      <c r="A939" s="166">
        <v>301347784</v>
      </c>
      <c r="B939" s="166" t="s">
        <v>1621</v>
      </c>
      <c r="C939" s="166" t="s">
        <v>8</v>
      </c>
      <c r="D939" s="166" t="s">
        <v>35</v>
      </c>
      <c r="E939" s="166" t="s">
        <v>864</v>
      </c>
      <c r="F939" s="166" t="s">
        <v>1214</v>
      </c>
      <c r="G939" s="166" t="s">
        <v>448</v>
      </c>
      <c r="H939" s="166" t="str">
        <f>_xlfn.XLOOKUP(A939,Base!A:A,Base!H:H,"Plan")</f>
        <v>Plan</v>
      </c>
      <c r="I939" s="168" t="s">
        <v>72</v>
      </c>
      <c r="J939" s="173">
        <v>45689</v>
      </c>
      <c r="K939" s="173" t="s">
        <v>2145</v>
      </c>
    </row>
    <row r="940" spans="1:11" x14ac:dyDescent="0.4">
      <c r="A940" s="166">
        <v>300145776</v>
      </c>
      <c r="B940" s="166" t="s">
        <v>1622</v>
      </c>
      <c r="C940" s="166" t="s">
        <v>8</v>
      </c>
      <c r="D940" s="166" t="s">
        <v>36</v>
      </c>
      <c r="E940" s="166" t="s">
        <v>588</v>
      </c>
      <c r="F940" s="166" t="s">
        <v>1641</v>
      </c>
      <c r="G940" s="166" t="s">
        <v>448</v>
      </c>
      <c r="H940" s="166" t="str">
        <f>_xlfn.XLOOKUP(A940,Base!A:A,Base!H:H,"Plan")</f>
        <v>Plan</v>
      </c>
      <c r="I940" s="168" t="s">
        <v>72</v>
      </c>
      <c r="J940" s="173">
        <v>45689</v>
      </c>
      <c r="K940" s="173" t="s">
        <v>2145</v>
      </c>
    </row>
    <row r="941" spans="1:11" x14ac:dyDescent="0.4">
      <c r="A941" s="166">
        <v>300158941</v>
      </c>
      <c r="B941" s="166" t="s">
        <v>1623</v>
      </c>
      <c r="C941" s="166" t="s">
        <v>8</v>
      </c>
      <c r="D941" s="166" t="s">
        <v>35</v>
      </c>
      <c r="E941" s="166" t="s">
        <v>861</v>
      </c>
      <c r="F941" s="166" t="s">
        <v>862</v>
      </c>
      <c r="G941" s="166" t="s">
        <v>448</v>
      </c>
      <c r="H941" s="166" t="str">
        <f>_xlfn.XLOOKUP(A941,Base!A:A,Base!H:H,"Plan")</f>
        <v>Plan</v>
      </c>
      <c r="I941" s="168" t="s">
        <v>72</v>
      </c>
      <c r="J941" s="173">
        <v>45689</v>
      </c>
      <c r="K941" s="173" t="s">
        <v>2145</v>
      </c>
    </row>
    <row r="942" spans="1:11" x14ac:dyDescent="0.4">
      <c r="A942" s="166">
        <v>301341597</v>
      </c>
      <c r="B942" s="166" t="s">
        <v>1624</v>
      </c>
      <c r="C942" s="166" t="s">
        <v>8</v>
      </c>
      <c r="D942" s="166" t="s">
        <v>60</v>
      </c>
      <c r="E942" s="166" t="s">
        <v>586</v>
      </c>
      <c r="F942" s="166" t="s">
        <v>1201</v>
      </c>
      <c r="G942" s="166" t="s">
        <v>448</v>
      </c>
      <c r="H942" s="166" t="str">
        <f>_xlfn.XLOOKUP(A942,Base!A:A,Base!H:H,"Plan")</f>
        <v>Plan</v>
      </c>
      <c r="I942" s="168" t="s">
        <v>72</v>
      </c>
      <c r="J942" s="173">
        <v>45689</v>
      </c>
      <c r="K942" s="173" t="s">
        <v>2145</v>
      </c>
    </row>
    <row r="943" spans="1:11" x14ac:dyDescent="0.4">
      <c r="A943" s="166">
        <v>301379120</v>
      </c>
      <c r="B943" s="166" t="s">
        <v>235</v>
      </c>
      <c r="C943" s="166" t="s">
        <v>8</v>
      </c>
      <c r="D943" s="166" t="s">
        <v>411</v>
      </c>
      <c r="E943" s="166" t="s">
        <v>780</v>
      </c>
      <c r="F943" s="166" t="s">
        <v>991</v>
      </c>
      <c r="G943" s="166" t="s">
        <v>448</v>
      </c>
      <c r="H943" s="166" t="str">
        <f>_xlfn.XLOOKUP(A943,Base!A:A,Base!H:H,"Plan")</f>
        <v>Plan</v>
      </c>
      <c r="I943" s="168" t="s">
        <v>72</v>
      </c>
      <c r="J943" s="173">
        <v>45689</v>
      </c>
      <c r="K943" s="173" t="s">
        <v>2145</v>
      </c>
    </row>
    <row r="944" spans="1:11" x14ac:dyDescent="0.4">
      <c r="A944" s="166">
        <v>301463605</v>
      </c>
      <c r="B944" s="166" t="s">
        <v>1625</v>
      </c>
      <c r="C944" s="166" t="s">
        <v>8</v>
      </c>
      <c r="D944" s="166" t="s">
        <v>36</v>
      </c>
      <c r="E944" s="166" t="s">
        <v>714</v>
      </c>
      <c r="F944" s="166" t="s">
        <v>1638</v>
      </c>
      <c r="G944" s="166" t="s">
        <v>448</v>
      </c>
      <c r="H944" s="166" t="str">
        <f>_xlfn.XLOOKUP(A944,Base!A:A,Base!H:H,"Plan")</f>
        <v>Plan</v>
      </c>
      <c r="I944" s="168" t="s">
        <v>72</v>
      </c>
      <c r="J944" s="173">
        <v>45689</v>
      </c>
      <c r="K944" s="173" t="s">
        <v>2145</v>
      </c>
    </row>
    <row r="945" spans="1:11" x14ac:dyDescent="0.4">
      <c r="A945" s="166">
        <v>301454840</v>
      </c>
      <c r="B945" s="166" t="s">
        <v>1626</v>
      </c>
      <c r="C945" s="166" t="s">
        <v>8</v>
      </c>
      <c r="D945" s="166" t="s">
        <v>60</v>
      </c>
      <c r="E945" s="166" t="s">
        <v>586</v>
      </c>
      <c r="F945" s="166" t="s">
        <v>587</v>
      </c>
      <c r="G945" s="166" t="s">
        <v>448</v>
      </c>
      <c r="H945" s="166" t="str">
        <f>_xlfn.XLOOKUP(A945,Base!A:A,Base!H:H,"Plan")</f>
        <v>Plan</v>
      </c>
      <c r="I945" s="168" t="s">
        <v>72</v>
      </c>
      <c r="J945" s="173">
        <v>45689</v>
      </c>
      <c r="K945" s="173" t="s">
        <v>2145</v>
      </c>
    </row>
    <row r="946" spans="1:11" x14ac:dyDescent="0.4">
      <c r="A946" s="166">
        <v>301423588</v>
      </c>
      <c r="B946" s="166" t="s">
        <v>1627</v>
      </c>
      <c r="C946" s="166" t="s">
        <v>2928</v>
      </c>
      <c r="D946" s="166" t="s">
        <v>31</v>
      </c>
      <c r="E946" s="166" t="s">
        <v>768</v>
      </c>
      <c r="F946" s="166" t="s">
        <v>1441</v>
      </c>
      <c r="G946" s="166" t="s">
        <v>448</v>
      </c>
      <c r="H946" s="166" t="str">
        <f>_xlfn.XLOOKUP(A946,Base!A:A,Base!H:H,"Plan")</f>
        <v>Plan</v>
      </c>
      <c r="I946" s="168" t="s">
        <v>72</v>
      </c>
      <c r="J946" s="173">
        <v>45689</v>
      </c>
      <c r="K946" s="173" t="s">
        <v>2145</v>
      </c>
    </row>
    <row r="947" spans="1:11" x14ac:dyDescent="0.4">
      <c r="A947" s="166">
        <v>301462783</v>
      </c>
      <c r="B947" s="166" t="s">
        <v>1463</v>
      </c>
      <c r="C947" s="166" t="s">
        <v>2928</v>
      </c>
      <c r="D947" s="166" t="s">
        <v>31</v>
      </c>
      <c r="E947" s="166" t="s">
        <v>456</v>
      </c>
      <c r="F947" s="166" t="s">
        <v>595</v>
      </c>
      <c r="G947" s="166" t="s">
        <v>448</v>
      </c>
      <c r="H947" s="166" t="str">
        <f>_xlfn.XLOOKUP(A947,Base!A:A,Base!H:H,"Plan")</f>
        <v>Plan</v>
      </c>
      <c r="I947" s="168" t="s">
        <v>72</v>
      </c>
      <c r="J947" s="173">
        <v>45689</v>
      </c>
      <c r="K947" s="173" t="s">
        <v>2145</v>
      </c>
    </row>
    <row r="948" spans="1:11" x14ac:dyDescent="0.4">
      <c r="A948" s="166">
        <v>301070080</v>
      </c>
      <c r="B948" s="166" t="s">
        <v>1461</v>
      </c>
      <c r="C948" s="166" t="s">
        <v>2920</v>
      </c>
      <c r="D948" s="166" t="s">
        <v>24</v>
      </c>
      <c r="E948" s="166" t="s">
        <v>930</v>
      </c>
      <c r="F948" s="166" t="s">
        <v>931</v>
      </c>
      <c r="G948" s="166" t="s">
        <v>448</v>
      </c>
      <c r="H948" s="166" t="str">
        <f>_xlfn.XLOOKUP(A948,Base!A:A,Base!H:H,"Plan")</f>
        <v>Plan</v>
      </c>
      <c r="I948" s="168" t="s">
        <v>72</v>
      </c>
      <c r="J948" s="173">
        <v>45689</v>
      </c>
      <c r="K948" s="173" t="s">
        <v>2145</v>
      </c>
    </row>
    <row r="949" spans="1:11" x14ac:dyDescent="0.4">
      <c r="A949" s="166">
        <v>301066463</v>
      </c>
      <c r="B949" s="166" t="s">
        <v>1464</v>
      </c>
      <c r="C949" s="166" t="s">
        <v>2920</v>
      </c>
      <c r="D949" s="166" t="s">
        <v>24</v>
      </c>
      <c r="E949" s="166" t="s">
        <v>930</v>
      </c>
      <c r="F949" s="166" t="s">
        <v>931</v>
      </c>
      <c r="G949" s="166" t="s">
        <v>448</v>
      </c>
      <c r="H949" s="166" t="str">
        <f>_xlfn.XLOOKUP(A949,Base!A:A,Base!H:H,"Plan")</f>
        <v>Plan</v>
      </c>
      <c r="I949" s="168" t="s">
        <v>72</v>
      </c>
      <c r="J949" s="173">
        <v>45689</v>
      </c>
      <c r="K949" s="173" t="s">
        <v>2145</v>
      </c>
    </row>
    <row r="950" spans="1:11" x14ac:dyDescent="0.4">
      <c r="A950" s="166">
        <v>300790075</v>
      </c>
      <c r="B950" s="166" t="s">
        <v>1465</v>
      </c>
      <c r="C950" s="166" t="s">
        <v>2920</v>
      </c>
      <c r="D950" s="166" t="s">
        <v>26</v>
      </c>
      <c r="E950" s="166" t="s">
        <v>1198</v>
      </c>
      <c r="F950" s="166" t="s">
        <v>937</v>
      </c>
      <c r="G950" s="166" t="s">
        <v>448</v>
      </c>
      <c r="H950" s="166" t="str">
        <f>_xlfn.XLOOKUP(A950,Base!A:A,Base!H:H,"Plan")</f>
        <v>Plan</v>
      </c>
      <c r="I950" s="168" t="s">
        <v>72</v>
      </c>
      <c r="J950" s="173">
        <v>45689</v>
      </c>
      <c r="K950" s="173" t="s">
        <v>2145</v>
      </c>
    </row>
    <row r="951" spans="1:11" x14ac:dyDescent="0.4">
      <c r="A951" s="166">
        <v>301388373</v>
      </c>
      <c r="B951" s="166" t="s">
        <v>1466</v>
      </c>
      <c r="C951" s="166" t="s">
        <v>2920</v>
      </c>
      <c r="D951" s="166" t="s">
        <v>58</v>
      </c>
      <c r="E951" s="166" t="s">
        <v>480</v>
      </c>
      <c r="F951" s="166" t="s">
        <v>481</v>
      </c>
      <c r="G951" s="166" t="s">
        <v>448</v>
      </c>
      <c r="H951" s="166" t="str">
        <f>_xlfn.XLOOKUP(A951,Base!A:A,Base!H:H,"Plan")</f>
        <v>Plan</v>
      </c>
      <c r="I951" s="168" t="s">
        <v>72</v>
      </c>
      <c r="J951" s="173">
        <v>45689</v>
      </c>
      <c r="K951" s="173" t="s">
        <v>2145</v>
      </c>
    </row>
    <row r="952" spans="1:11" x14ac:dyDescent="0.4">
      <c r="A952" s="166">
        <v>301507097</v>
      </c>
      <c r="B952" s="166" t="s">
        <v>1468</v>
      </c>
      <c r="C952" s="166" t="s">
        <v>2985</v>
      </c>
      <c r="D952" s="166" t="s">
        <v>28</v>
      </c>
      <c r="E952" s="166" t="s">
        <v>518</v>
      </c>
      <c r="F952" s="166" t="s">
        <v>1642</v>
      </c>
      <c r="G952" s="166" t="s">
        <v>448</v>
      </c>
      <c r="H952" s="166" t="str">
        <f>_xlfn.XLOOKUP(A952,Base!A:A,Base!H:H,"Plan")</f>
        <v>Plan</v>
      </c>
      <c r="I952" s="168" t="s">
        <v>72</v>
      </c>
      <c r="J952" s="173">
        <v>45689</v>
      </c>
      <c r="K952" s="173" t="s">
        <v>2145</v>
      </c>
    </row>
    <row r="953" spans="1:11" x14ac:dyDescent="0.4">
      <c r="A953" s="166">
        <v>301529249</v>
      </c>
      <c r="B953" s="166" t="s">
        <v>1469</v>
      </c>
      <c r="C953" s="166" t="s">
        <v>2985</v>
      </c>
      <c r="D953" s="166" t="s">
        <v>28</v>
      </c>
      <c r="E953" s="166" t="s">
        <v>518</v>
      </c>
      <c r="F953" s="166" t="s">
        <v>790</v>
      </c>
      <c r="G953" s="166" t="s">
        <v>448</v>
      </c>
      <c r="H953" s="166" t="str">
        <f>_xlfn.XLOOKUP(A953,Base!A:A,Base!H:H,"Plan")</f>
        <v>Plan</v>
      </c>
      <c r="I953" s="168" t="s">
        <v>72</v>
      </c>
      <c r="J953" s="173">
        <v>45689</v>
      </c>
      <c r="K953" s="173" t="s">
        <v>2145</v>
      </c>
    </row>
    <row r="954" spans="1:11" x14ac:dyDescent="0.4">
      <c r="A954" s="166">
        <v>301419640</v>
      </c>
      <c r="B954" s="166" t="s">
        <v>1470</v>
      </c>
      <c r="C954" s="166" t="s">
        <v>2985</v>
      </c>
      <c r="D954" s="166" t="s">
        <v>28</v>
      </c>
      <c r="E954" s="166" t="s">
        <v>518</v>
      </c>
      <c r="F954" s="166" t="s">
        <v>1642</v>
      </c>
      <c r="G954" s="166" t="s">
        <v>448</v>
      </c>
      <c r="H954" s="166" t="str">
        <f>_xlfn.XLOOKUP(A954,Base!A:A,Base!H:H,"Plan")</f>
        <v>Plan</v>
      </c>
      <c r="I954" s="168" t="s">
        <v>72</v>
      </c>
      <c r="J954" s="173">
        <v>45689</v>
      </c>
      <c r="K954" s="173" t="s">
        <v>2145</v>
      </c>
    </row>
    <row r="955" spans="1:11" x14ac:dyDescent="0.4">
      <c r="A955" s="166">
        <v>301557081</v>
      </c>
      <c r="B955" s="166" t="s">
        <v>1471</v>
      </c>
      <c r="C955" s="166" t="s">
        <v>2985</v>
      </c>
      <c r="D955" s="166" t="s">
        <v>28</v>
      </c>
      <c r="E955" s="166" t="s">
        <v>518</v>
      </c>
      <c r="F955" s="166" t="s">
        <v>1643</v>
      </c>
      <c r="G955" s="166" t="s">
        <v>448</v>
      </c>
      <c r="H955" s="166" t="str">
        <f>_xlfn.XLOOKUP(A955,Base!A:A,Base!H:H,"Plan")</f>
        <v>Plan</v>
      </c>
      <c r="I955" s="168" t="s">
        <v>72</v>
      </c>
      <c r="J955" s="173">
        <v>45689</v>
      </c>
      <c r="K955" s="173" t="s">
        <v>2145</v>
      </c>
    </row>
    <row r="956" spans="1:11" x14ac:dyDescent="0.4">
      <c r="A956" s="166">
        <v>301632529</v>
      </c>
      <c r="B956" s="166" t="s">
        <v>1472</v>
      </c>
      <c r="C956" s="166" t="s">
        <v>2985</v>
      </c>
      <c r="D956" s="166" t="s">
        <v>28</v>
      </c>
      <c r="E956" s="166" t="s">
        <v>518</v>
      </c>
      <c r="F956" s="166" t="s">
        <v>718</v>
      </c>
      <c r="G956" s="166" t="s">
        <v>448</v>
      </c>
      <c r="H956" s="166" t="str">
        <f>_xlfn.XLOOKUP(A956,Base!A:A,Base!H:H,"Plan")</f>
        <v>Plan</v>
      </c>
      <c r="I956" s="168" t="s">
        <v>72</v>
      </c>
      <c r="J956" s="173">
        <v>45689</v>
      </c>
      <c r="K956" s="173" t="s">
        <v>2145</v>
      </c>
    </row>
    <row r="957" spans="1:11" x14ac:dyDescent="0.4">
      <c r="A957" s="166">
        <v>301420215</v>
      </c>
      <c r="B957" s="166" t="s">
        <v>1473</v>
      </c>
      <c r="C957" s="166" t="s">
        <v>2985</v>
      </c>
      <c r="D957" s="166" t="s">
        <v>28</v>
      </c>
      <c r="E957" s="166" t="s">
        <v>518</v>
      </c>
      <c r="F957" s="166" t="s">
        <v>791</v>
      </c>
      <c r="G957" s="166" t="s">
        <v>448</v>
      </c>
      <c r="H957" s="166" t="str">
        <f>_xlfn.XLOOKUP(A957,Base!A:A,Base!H:H,"Plan")</f>
        <v>Plan</v>
      </c>
      <c r="I957" s="168" t="s">
        <v>72</v>
      </c>
      <c r="J957" s="173">
        <v>45689</v>
      </c>
      <c r="K957" s="173" t="s">
        <v>2145</v>
      </c>
    </row>
    <row r="958" spans="1:11" x14ac:dyDescent="0.4">
      <c r="A958" s="166">
        <v>301406568</v>
      </c>
      <c r="B958" s="166" t="s">
        <v>1474</v>
      </c>
      <c r="C958" s="166" t="s">
        <v>2985</v>
      </c>
      <c r="D958" s="166" t="s">
        <v>28</v>
      </c>
      <c r="E958" s="166" t="s">
        <v>518</v>
      </c>
      <c r="F958" s="166" t="s">
        <v>790</v>
      </c>
      <c r="G958" s="166" t="s">
        <v>448</v>
      </c>
      <c r="H958" s="166" t="str">
        <f>_xlfn.XLOOKUP(A958,Base!A:A,Base!H:H,"Plan")</f>
        <v>Plan</v>
      </c>
      <c r="I958" s="168" t="s">
        <v>72</v>
      </c>
      <c r="J958" s="173">
        <v>45689</v>
      </c>
      <c r="K958" s="173" t="s">
        <v>2145</v>
      </c>
    </row>
    <row r="959" spans="1:11" x14ac:dyDescent="0.4">
      <c r="A959" s="166">
        <v>301544343</v>
      </c>
      <c r="B959" s="166" t="s">
        <v>1485</v>
      </c>
      <c r="C959" s="166" t="s">
        <v>8</v>
      </c>
      <c r="D959" s="166" t="s">
        <v>35</v>
      </c>
      <c r="E959" s="166" t="s">
        <v>963</v>
      </c>
      <c r="F959" s="166" t="s">
        <v>1644</v>
      </c>
      <c r="G959" s="166" t="s">
        <v>448</v>
      </c>
      <c r="H959" s="166" t="str">
        <f>_xlfn.XLOOKUP(A959,Base!A:A,Base!H:H,"Plan")</f>
        <v>Plan</v>
      </c>
      <c r="I959" s="168" t="s">
        <v>72</v>
      </c>
      <c r="J959" s="173">
        <v>45689</v>
      </c>
      <c r="K959" s="173" t="s">
        <v>2145</v>
      </c>
    </row>
    <row r="960" spans="1:11" x14ac:dyDescent="0.4">
      <c r="A960" s="166">
        <v>301391523</v>
      </c>
      <c r="B960" s="166" t="s">
        <v>1645</v>
      </c>
      <c r="C960" s="166" t="s">
        <v>2922</v>
      </c>
      <c r="D960" s="166" t="s">
        <v>20</v>
      </c>
      <c r="E960" s="166" t="s">
        <v>123</v>
      </c>
      <c r="F960" s="166" t="s">
        <v>1239</v>
      </c>
      <c r="G960" s="166" t="s">
        <v>448</v>
      </c>
      <c r="H960" s="166" t="str">
        <f>_xlfn.XLOOKUP(A960,Base!A:A,Base!H:H,"Plan")</f>
        <v>Plan</v>
      </c>
      <c r="I960" s="168" t="s">
        <v>72</v>
      </c>
      <c r="J960" s="173">
        <v>45689</v>
      </c>
      <c r="K960" s="173" t="s">
        <v>2145</v>
      </c>
    </row>
    <row r="961" spans="1:11" x14ac:dyDescent="0.4">
      <c r="A961" s="166">
        <v>300092715</v>
      </c>
      <c r="B961" s="166" t="s">
        <v>1646</v>
      </c>
      <c r="C961" s="166" t="s">
        <v>2922</v>
      </c>
      <c r="D961" s="166" t="s">
        <v>15</v>
      </c>
      <c r="E961" s="166" t="s">
        <v>690</v>
      </c>
      <c r="F961" s="166" t="s">
        <v>1665</v>
      </c>
      <c r="G961" s="166" t="s">
        <v>448</v>
      </c>
      <c r="H961" s="166" t="str">
        <f>_xlfn.XLOOKUP(A961,Base!A:A,Base!H:H,"Plan")</f>
        <v>Plan</v>
      </c>
      <c r="I961" s="168" t="s">
        <v>72</v>
      </c>
      <c r="J961" s="173">
        <v>45689</v>
      </c>
      <c r="K961" s="173" t="s">
        <v>2145</v>
      </c>
    </row>
    <row r="962" spans="1:11" x14ac:dyDescent="0.4">
      <c r="A962" s="166">
        <v>300092024</v>
      </c>
      <c r="B962" s="166" t="s">
        <v>1647</v>
      </c>
      <c r="C962" s="166" t="s">
        <v>2922</v>
      </c>
      <c r="D962" s="166" t="s">
        <v>15</v>
      </c>
      <c r="E962" s="166" t="s">
        <v>1631</v>
      </c>
      <c r="F962" s="166" t="s">
        <v>1226</v>
      </c>
      <c r="G962" s="166" t="s">
        <v>448</v>
      </c>
      <c r="H962" s="166" t="str">
        <f>_xlfn.XLOOKUP(A962,Base!A:A,Base!H:H,"Plan")</f>
        <v>Plan</v>
      </c>
      <c r="I962" s="168" t="s">
        <v>72</v>
      </c>
      <c r="J962" s="173">
        <v>45689</v>
      </c>
      <c r="K962" s="173" t="s">
        <v>2145</v>
      </c>
    </row>
    <row r="963" spans="1:11" x14ac:dyDescent="0.4">
      <c r="A963" s="166">
        <v>300092553</v>
      </c>
      <c r="B963" s="166" t="s">
        <v>1648</v>
      </c>
      <c r="C963" s="166" t="s">
        <v>2922</v>
      </c>
      <c r="D963" s="166" t="s">
        <v>15</v>
      </c>
      <c r="E963" s="166" t="s">
        <v>690</v>
      </c>
      <c r="F963" s="166" t="s">
        <v>1666</v>
      </c>
      <c r="G963" s="166" t="s">
        <v>448</v>
      </c>
      <c r="H963" s="166" t="str">
        <f>_xlfn.XLOOKUP(A963,Base!A:A,Base!H:H,"Plan")</f>
        <v>Plan</v>
      </c>
      <c r="I963" s="168" t="s">
        <v>72</v>
      </c>
      <c r="J963" s="173">
        <v>45689</v>
      </c>
      <c r="K963" s="173" t="s">
        <v>2145</v>
      </c>
    </row>
    <row r="964" spans="1:11" x14ac:dyDescent="0.4">
      <c r="A964" s="166">
        <v>300098024</v>
      </c>
      <c r="B964" s="166" t="s">
        <v>1649</v>
      </c>
      <c r="C964" s="166" t="s">
        <v>2922</v>
      </c>
      <c r="D964" s="166" t="s">
        <v>20</v>
      </c>
      <c r="E964" s="166" t="s">
        <v>581</v>
      </c>
      <c r="F964" s="166" t="s">
        <v>582</v>
      </c>
      <c r="G964" s="166" t="s">
        <v>448</v>
      </c>
      <c r="H964" s="166" t="str">
        <f>_xlfn.XLOOKUP(A964,Base!A:A,Base!H:H,"Plan")</f>
        <v>Plan</v>
      </c>
      <c r="I964" s="168" t="s">
        <v>72</v>
      </c>
      <c r="J964" s="173">
        <v>45689</v>
      </c>
      <c r="K964" s="173" t="s">
        <v>2145</v>
      </c>
    </row>
    <row r="965" spans="1:11" x14ac:dyDescent="0.4">
      <c r="A965" s="166">
        <v>301398005</v>
      </c>
      <c r="B965" s="166" t="s">
        <v>1650</v>
      </c>
      <c r="C965" s="166" t="s">
        <v>2922</v>
      </c>
      <c r="D965" s="166" t="s">
        <v>15</v>
      </c>
      <c r="E965" s="166" t="s">
        <v>1631</v>
      </c>
      <c r="F965" s="166" t="s">
        <v>1226</v>
      </c>
      <c r="G965" s="166" t="s">
        <v>448</v>
      </c>
      <c r="H965" s="166" t="str">
        <f>_xlfn.XLOOKUP(A965,Base!A:A,Base!H:H,"Plan")</f>
        <v>Plan</v>
      </c>
      <c r="I965" s="168" t="s">
        <v>72</v>
      </c>
      <c r="J965" s="173">
        <v>45689</v>
      </c>
      <c r="K965" s="173" t="s">
        <v>2145</v>
      </c>
    </row>
    <row r="966" spans="1:11" x14ac:dyDescent="0.4">
      <c r="A966" s="166">
        <v>301329862</v>
      </c>
      <c r="B966" s="166" t="s">
        <v>1651</v>
      </c>
      <c r="C966" s="166" t="s">
        <v>2922</v>
      </c>
      <c r="D966" s="166" t="s">
        <v>20</v>
      </c>
      <c r="E966" s="166" t="s">
        <v>123</v>
      </c>
      <c r="F966" s="166" t="s">
        <v>1239</v>
      </c>
      <c r="G966" s="166" t="s">
        <v>448</v>
      </c>
      <c r="H966" s="166" t="str">
        <f>_xlfn.XLOOKUP(A966,Base!A:A,Base!H:H,"Plan")</f>
        <v>Plan</v>
      </c>
      <c r="I966" s="168" t="s">
        <v>72</v>
      </c>
      <c r="J966" s="173">
        <v>45689</v>
      </c>
      <c r="K966" s="173" t="s">
        <v>2145</v>
      </c>
    </row>
    <row r="967" spans="1:11" x14ac:dyDescent="0.4">
      <c r="A967" s="166">
        <v>301315483</v>
      </c>
      <c r="B967" s="166" t="s">
        <v>1652</v>
      </c>
      <c r="C967" s="166" t="s">
        <v>2922</v>
      </c>
      <c r="D967" s="166" t="s">
        <v>20</v>
      </c>
      <c r="E967" s="166" t="s">
        <v>581</v>
      </c>
      <c r="F967" s="166" t="s">
        <v>1667</v>
      </c>
      <c r="G967" s="166" t="s">
        <v>448</v>
      </c>
      <c r="H967" s="166" t="str">
        <f>_xlfn.XLOOKUP(A967,Base!A:A,Base!H:H,"Plan")</f>
        <v>Plan</v>
      </c>
      <c r="I967" s="168" t="s">
        <v>72</v>
      </c>
      <c r="J967" s="173">
        <v>45689</v>
      </c>
      <c r="K967" s="173" t="s">
        <v>2145</v>
      </c>
    </row>
    <row r="968" spans="1:11" x14ac:dyDescent="0.4">
      <c r="A968" s="166">
        <v>300948542</v>
      </c>
      <c r="B968" s="166" t="s">
        <v>1653</v>
      </c>
      <c r="C968" s="166" t="s">
        <v>2922</v>
      </c>
      <c r="D968" s="166" t="s">
        <v>15</v>
      </c>
      <c r="E968" s="166" t="s">
        <v>688</v>
      </c>
      <c r="F968" s="166" t="s">
        <v>902</v>
      </c>
      <c r="G968" s="166" t="s">
        <v>448</v>
      </c>
      <c r="H968" s="166" t="str">
        <f>_xlfn.XLOOKUP(A968,Base!A:A,Base!H:H,"Plan")</f>
        <v>Plan</v>
      </c>
      <c r="I968" s="168" t="s">
        <v>72</v>
      </c>
      <c r="J968" s="173">
        <v>45689</v>
      </c>
      <c r="K968" s="173" t="s">
        <v>2145</v>
      </c>
    </row>
    <row r="969" spans="1:11" x14ac:dyDescent="0.4">
      <c r="A969" s="166">
        <v>300092165</v>
      </c>
      <c r="B969" s="166" t="s">
        <v>1654</v>
      </c>
      <c r="C969" s="166" t="s">
        <v>2922</v>
      </c>
      <c r="D969" s="166" t="s">
        <v>15</v>
      </c>
      <c r="E969" s="166" t="s">
        <v>688</v>
      </c>
      <c r="F969" s="166" t="s">
        <v>1453</v>
      </c>
      <c r="G969" s="166" t="s">
        <v>448</v>
      </c>
      <c r="H969" s="166" t="str">
        <f>_xlfn.XLOOKUP(A969,Base!A:A,Base!H:H,"Plan")</f>
        <v>Plan</v>
      </c>
      <c r="I969" s="168" t="s">
        <v>72</v>
      </c>
      <c r="J969" s="173">
        <v>45689</v>
      </c>
      <c r="K969" s="173" t="s">
        <v>2145</v>
      </c>
    </row>
    <row r="970" spans="1:11" x14ac:dyDescent="0.4">
      <c r="A970" s="166">
        <v>300091874</v>
      </c>
      <c r="B970" s="166" t="s">
        <v>1655</v>
      </c>
      <c r="C970" s="166" t="s">
        <v>2922</v>
      </c>
      <c r="D970" s="166" t="s">
        <v>15</v>
      </c>
      <c r="E970" s="166" t="s">
        <v>1631</v>
      </c>
      <c r="F970" s="166" t="s">
        <v>1226</v>
      </c>
      <c r="G970" s="166" t="s">
        <v>448</v>
      </c>
      <c r="H970" s="166" t="str">
        <f>_xlfn.XLOOKUP(A970,Base!A:A,Base!H:H,"Plan")</f>
        <v>Plan</v>
      </c>
      <c r="I970" s="168" t="s">
        <v>72</v>
      </c>
      <c r="J970" s="173">
        <v>45689</v>
      </c>
      <c r="K970" s="173" t="s">
        <v>2145</v>
      </c>
    </row>
    <row r="971" spans="1:11" x14ac:dyDescent="0.4">
      <c r="A971" s="166">
        <v>300097358</v>
      </c>
      <c r="B971" s="166" t="s">
        <v>1656</v>
      </c>
      <c r="C971" s="166" t="s">
        <v>2922</v>
      </c>
      <c r="D971" s="166" t="s">
        <v>20</v>
      </c>
      <c r="E971" s="166" t="s">
        <v>581</v>
      </c>
      <c r="F971" s="166" t="s">
        <v>1223</v>
      </c>
      <c r="G971" s="166" t="s">
        <v>448</v>
      </c>
      <c r="H971" s="166" t="str">
        <f>_xlfn.XLOOKUP(A971,Base!A:A,Base!H:H,"Plan")</f>
        <v>Plan</v>
      </c>
      <c r="I971" s="168" t="s">
        <v>72</v>
      </c>
      <c r="J971" s="173">
        <v>45689</v>
      </c>
      <c r="K971" s="173" t="s">
        <v>2145</v>
      </c>
    </row>
    <row r="972" spans="1:11" x14ac:dyDescent="0.4">
      <c r="A972" s="166">
        <v>301455943</v>
      </c>
      <c r="B972" s="166" t="s">
        <v>1657</v>
      </c>
      <c r="C972" s="166" t="s">
        <v>2922</v>
      </c>
      <c r="D972" s="166" t="s">
        <v>21</v>
      </c>
      <c r="E972" s="166" t="s">
        <v>670</v>
      </c>
      <c r="F972" s="166" t="s">
        <v>679</v>
      </c>
      <c r="G972" s="166" t="s">
        <v>448</v>
      </c>
      <c r="H972" s="166" t="str">
        <f>_xlfn.XLOOKUP(A972,Base!A:A,Base!H:H,"Plan")</f>
        <v>Plan</v>
      </c>
      <c r="I972" s="168" t="s">
        <v>72</v>
      </c>
      <c r="J972" s="173">
        <v>45689</v>
      </c>
      <c r="K972" s="173" t="s">
        <v>2145</v>
      </c>
    </row>
    <row r="973" spans="1:11" x14ac:dyDescent="0.4">
      <c r="A973" s="166">
        <v>301442359</v>
      </c>
      <c r="B973" s="166" t="s">
        <v>1658</v>
      </c>
      <c r="C973" s="166" t="s">
        <v>2922</v>
      </c>
      <c r="D973" s="166" t="s">
        <v>56</v>
      </c>
      <c r="E973" s="166" t="s">
        <v>515</v>
      </c>
      <c r="F973" s="166" t="s">
        <v>1628</v>
      </c>
      <c r="G973" s="166" t="s">
        <v>448</v>
      </c>
      <c r="H973" s="166" t="str">
        <f>_xlfn.XLOOKUP(A973,Base!A:A,Base!H:H,"Plan")</f>
        <v>Plan</v>
      </c>
      <c r="I973" s="168" t="s">
        <v>72</v>
      </c>
      <c r="J973" s="173">
        <v>45689</v>
      </c>
      <c r="K973" s="173" t="s">
        <v>2145</v>
      </c>
    </row>
    <row r="974" spans="1:11" x14ac:dyDescent="0.4">
      <c r="A974" s="166">
        <v>300091096</v>
      </c>
      <c r="B974" s="166" t="s">
        <v>1659</v>
      </c>
      <c r="C974" s="166" t="s">
        <v>2922</v>
      </c>
      <c r="D974" s="166" t="s">
        <v>15</v>
      </c>
      <c r="E974" s="166" t="s">
        <v>688</v>
      </c>
      <c r="F974" s="166" t="s">
        <v>1668</v>
      </c>
      <c r="G974" s="166" t="s">
        <v>448</v>
      </c>
      <c r="H974" s="166" t="str">
        <f>_xlfn.XLOOKUP(A974,Base!A:A,Base!H:H,"Plan")</f>
        <v>Plan</v>
      </c>
      <c r="I974" s="168" t="s">
        <v>72</v>
      </c>
      <c r="J974" s="173">
        <v>45689</v>
      </c>
      <c r="K974" s="173" t="s">
        <v>2145</v>
      </c>
    </row>
    <row r="975" spans="1:11" x14ac:dyDescent="0.4">
      <c r="A975" s="166">
        <v>301430048</v>
      </c>
      <c r="B975" s="166" t="s">
        <v>1660</v>
      </c>
      <c r="C975" s="166" t="s">
        <v>2922</v>
      </c>
      <c r="D975" s="166" t="s">
        <v>22</v>
      </c>
      <c r="E975" s="166" t="s">
        <v>465</v>
      </c>
      <c r="F975" s="166" t="s">
        <v>585</v>
      </c>
      <c r="G975" s="166" t="s">
        <v>448</v>
      </c>
      <c r="H975" s="166" t="str">
        <f>_xlfn.XLOOKUP(A975,Base!A:A,Base!H:H,"Plan")</f>
        <v>Plan</v>
      </c>
      <c r="I975" s="168" t="s">
        <v>72</v>
      </c>
      <c r="J975" s="173">
        <v>45689</v>
      </c>
      <c r="K975" s="173" t="s">
        <v>2145</v>
      </c>
    </row>
    <row r="976" spans="1:11" x14ac:dyDescent="0.4">
      <c r="A976" s="166">
        <v>301093586</v>
      </c>
      <c r="B976" s="166" t="s">
        <v>1661</v>
      </c>
      <c r="C976" s="166" t="s">
        <v>2922</v>
      </c>
      <c r="D976" s="166" t="s">
        <v>22</v>
      </c>
      <c r="E976" s="166" t="s">
        <v>465</v>
      </c>
      <c r="F976" s="166" t="s">
        <v>585</v>
      </c>
      <c r="G976" s="166" t="s">
        <v>448</v>
      </c>
      <c r="H976" s="166" t="str">
        <f>_xlfn.XLOOKUP(A976,Base!A:A,Base!H:H,"Plan")</f>
        <v>Plan</v>
      </c>
      <c r="I976" s="168" t="s">
        <v>72</v>
      </c>
      <c r="J976" s="173">
        <v>45689</v>
      </c>
      <c r="K976" s="173" t="s">
        <v>2145</v>
      </c>
    </row>
    <row r="977" spans="1:11" x14ac:dyDescent="0.4">
      <c r="A977" s="166">
        <v>300091212</v>
      </c>
      <c r="B977" s="166" t="s">
        <v>1662</v>
      </c>
      <c r="C977" s="166" t="s">
        <v>2922</v>
      </c>
      <c r="D977" s="166" t="s">
        <v>15</v>
      </c>
      <c r="E977" s="166" t="s">
        <v>688</v>
      </c>
      <c r="F977" s="166" t="s">
        <v>902</v>
      </c>
      <c r="G977" s="166" t="s">
        <v>448</v>
      </c>
      <c r="H977" s="166" t="str">
        <f>_xlfn.XLOOKUP(A977,Base!A:A,Base!H:H,"Plan")</f>
        <v>Plan</v>
      </c>
      <c r="I977" s="168" t="s">
        <v>72</v>
      </c>
      <c r="J977" s="173">
        <v>45689</v>
      </c>
      <c r="K977" s="173" t="s">
        <v>2145</v>
      </c>
    </row>
    <row r="978" spans="1:11" x14ac:dyDescent="0.4">
      <c r="A978" s="166">
        <v>301397780</v>
      </c>
      <c r="B978" s="166" t="s">
        <v>1663</v>
      </c>
      <c r="C978" s="166" t="s">
        <v>2922</v>
      </c>
      <c r="D978" s="166" t="s">
        <v>18</v>
      </c>
      <c r="E978" s="166" t="s">
        <v>1227</v>
      </c>
      <c r="F978" s="166" t="s">
        <v>1669</v>
      </c>
      <c r="G978" s="166" t="s">
        <v>448</v>
      </c>
      <c r="H978" s="166" t="str">
        <f>_xlfn.XLOOKUP(A978,Base!A:A,Base!H:H,"Plan")</f>
        <v>Plan</v>
      </c>
      <c r="I978" s="168" t="s">
        <v>72</v>
      </c>
      <c r="J978" s="173">
        <v>45689</v>
      </c>
      <c r="K978" s="173" t="s">
        <v>2145</v>
      </c>
    </row>
    <row r="979" spans="1:11" x14ac:dyDescent="0.4">
      <c r="A979" s="166">
        <v>301466026</v>
      </c>
      <c r="B979" s="166" t="s">
        <v>1664</v>
      </c>
      <c r="C979" s="166" t="s">
        <v>2922</v>
      </c>
      <c r="D979" s="166" t="s">
        <v>56</v>
      </c>
      <c r="E979" s="166" t="s">
        <v>512</v>
      </c>
      <c r="F979" s="166" t="s">
        <v>1244</v>
      </c>
      <c r="G979" s="166" t="s">
        <v>448</v>
      </c>
      <c r="H979" s="166" t="str">
        <f>_xlfn.XLOOKUP(A979,Base!A:A,Base!H:H,"Plan")</f>
        <v>Plan</v>
      </c>
      <c r="I979" s="168" t="s">
        <v>72</v>
      </c>
      <c r="J979" s="173">
        <v>45689</v>
      </c>
      <c r="K979" s="173" t="s">
        <v>2145</v>
      </c>
    </row>
    <row r="980" spans="1:11" x14ac:dyDescent="0.4">
      <c r="A980" s="175">
        <v>300572480</v>
      </c>
      <c r="B980" s="175" t="s">
        <v>1680</v>
      </c>
      <c r="C980" s="175" t="s">
        <v>2985</v>
      </c>
      <c r="D980" s="175" t="s">
        <v>408</v>
      </c>
      <c r="E980" s="175" t="s">
        <v>1216</v>
      </c>
      <c r="F980" s="175" t="s">
        <v>1635</v>
      </c>
      <c r="G980" s="175" t="s">
        <v>448</v>
      </c>
      <c r="H980" s="175" t="s">
        <v>19</v>
      </c>
      <c r="I980" s="175" t="s">
        <v>72</v>
      </c>
      <c r="J980" s="174">
        <v>45717</v>
      </c>
      <c r="K980" s="174" t="s">
        <v>2145</v>
      </c>
    </row>
    <row r="981" spans="1:11" x14ac:dyDescent="0.4">
      <c r="A981" s="175">
        <v>301296952</v>
      </c>
      <c r="B981" s="175" t="s">
        <v>1681</v>
      </c>
      <c r="C981" s="175" t="s">
        <v>2928</v>
      </c>
      <c r="D981" s="175" t="s">
        <v>31</v>
      </c>
      <c r="E981" s="175" t="s">
        <v>768</v>
      </c>
      <c r="F981" s="175" t="s">
        <v>1769</v>
      </c>
      <c r="G981" s="175" t="s">
        <v>448</v>
      </c>
      <c r="H981" s="175" t="s">
        <v>19</v>
      </c>
      <c r="I981" s="175" t="s">
        <v>72</v>
      </c>
      <c r="J981" s="174">
        <v>45717</v>
      </c>
      <c r="K981" s="174" t="s">
        <v>2145</v>
      </c>
    </row>
    <row r="982" spans="1:11" x14ac:dyDescent="0.4">
      <c r="A982" s="175">
        <v>300477933</v>
      </c>
      <c r="B982" s="175" t="s">
        <v>1682</v>
      </c>
      <c r="C982" s="175" t="s">
        <v>2928</v>
      </c>
      <c r="D982" s="175" t="s">
        <v>31</v>
      </c>
      <c r="E982" s="175" t="s">
        <v>768</v>
      </c>
      <c r="F982" s="175" t="s">
        <v>1251</v>
      </c>
      <c r="G982" s="175" t="s">
        <v>448</v>
      </c>
      <c r="H982" s="175" t="s">
        <v>19</v>
      </c>
      <c r="I982" s="175" t="s">
        <v>72</v>
      </c>
      <c r="J982" s="174">
        <v>45717</v>
      </c>
      <c r="K982" s="174" t="s">
        <v>2145</v>
      </c>
    </row>
    <row r="983" spans="1:11" x14ac:dyDescent="0.4">
      <c r="A983" s="175">
        <v>301397658</v>
      </c>
      <c r="B983" s="175" t="s">
        <v>1683</v>
      </c>
      <c r="C983" s="175" t="s">
        <v>2928</v>
      </c>
      <c r="D983" s="175" t="s">
        <v>31</v>
      </c>
      <c r="E983" s="175" t="s">
        <v>768</v>
      </c>
      <c r="F983" s="175" t="s">
        <v>1769</v>
      </c>
      <c r="G983" s="175" t="s">
        <v>448</v>
      </c>
      <c r="H983" s="175" t="s">
        <v>19</v>
      </c>
      <c r="I983" s="175" t="s">
        <v>72</v>
      </c>
      <c r="J983" s="174">
        <v>45717</v>
      </c>
      <c r="K983" s="174" t="s">
        <v>2145</v>
      </c>
    </row>
    <row r="984" spans="1:11" x14ac:dyDescent="0.4">
      <c r="A984" s="175">
        <v>300480974</v>
      </c>
      <c r="B984" s="175" t="s">
        <v>1684</v>
      </c>
      <c r="C984" s="175" t="s">
        <v>2928</v>
      </c>
      <c r="D984" s="175" t="s">
        <v>31</v>
      </c>
      <c r="E984" s="175" t="s">
        <v>768</v>
      </c>
      <c r="F984" s="175" t="s">
        <v>769</v>
      </c>
      <c r="G984" s="175" t="s">
        <v>448</v>
      </c>
      <c r="H984" s="175" t="s">
        <v>19</v>
      </c>
      <c r="I984" s="175" t="s">
        <v>72</v>
      </c>
      <c r="J984" s="174">
        <v>45717</v>
      </c>
      <c r="K984" s="174" t="s">
        <v>2145</v>
      </c>
    </row>
    <row r="985" spans="1:11" x14ac:dyDescent="0.4">
      <c r="A985" s="175">
        <v>301306765</v>
      </c>
      <c r="B985" s="175" t="s">
        <v>1685</v>
      </c>
      <c r="C985" s="175" t="s">
        <v>2922</v>
      </c>
      <c r="D985" s="175" t="s">
        <v>18</v>
      </c>
      <c r="E985" s="175" t="s">
        <v>1227</v>
      </c>
      <c r="F985" s="175" t="s">
        <v>674</v>
      </c>
      <c r="G985" s="175" t="s">
        <v>448</v>
      </c>
      <c r="H985" s="175" t="s">
        <v>19</v>
      </c>
      <c r="I985" s="175" t="s">
        <v>72</v>
      </c>
      <c r="J985" s="174">
        <v>45717</v>
      </c>
      <c r="K985" s="174" t="s">
        <v>2145</v>
      </c>
    </row>
    <row r="986" spans="1:11" x14ac:dyDescent="0.4">
      <c r="A986" s="175">
        <v>300097259</v>
      </c>
      <c r="B986" s="175" t="s">
        <v>1686</v>
      </c>
      <c r="C986" s="175" t="s">
        <v>2922</v>
      </c>
      <c r="D986" s="175" t="s">
        <v>20</v>
      </c>
      <c r="E986" s="175" t="s">
        <v>581</v>
      </c>
      <c r="F986" s="175" t="s">
        <v>1223</v>
      </c>
      <c r="G986" s="175" t="s">
        <v>448</v>
      </c>
      <c r="H986" s="175" t="s">
        <v>19</v>
      </c>
      <c r="I986" s="175" t="s">
        <v>72</v>
      </c>
      <c r="J986" s="174">
        <v>45717</v>
      </c>
      <c r="K986" s="174" t="s">
        <v>2145</v>
      </c>
    </row>
    <row r="987" spans="1:11" x14ac:dyDescent="0.4">
      <c r="A987" s="175">
        <v>301461555</v>
      </c>
      <c r="B987" s="175" t="s">
        <v>1687</v>
      </c>
      <c r="C987" s="175" t="s">
        <v>2922</v>
      </c>
      <c r="D987" s="175" t="s">
        <v>22</v>
      </c>
      <c r="E987" s="175" t="s">
        <v>465</v>
      </c>
      <c r="F987" s="175" t="s">
        <v>701</v>
      </c>
      <c r="G987" s="175" t="s">
        <v>448</v>
      </c>
      <c r="H987" s="175" t="s">
        <v>19</v>
      </c>
      <c r="I987" s="175" t="s">
        <v>72</v>
      </c>
      <c r="J987" s="174">
        <v>45717</v>
      </c>
      <c r="K987" s="174" t="s">
        <v>2145</v>
      </c>
    </row>
    <row r="988" spans="1:11" x14ac:dyDescent="0.4">
      <c r="A988" s="175">
        <v>300068364</v>
      </c>
      <c r="B988" s="175" t="s">
        <v>1688</v>
      </c>
      <c r="C988" s="175" t="s">
        <v>2922</v>
      </c>
      <c r="D988" s="175" t="s">
        <v>18</v>
      </c>
      <c r="E988" s="175" t="s">
        <v>1227</v>
      </c>
      <c r="F988" s="175" t="s">
        <v>674</v>
      </c>
      <c r="G988" s="175" t="s">
        <v>448</v>
      </c>
      <c r="H988" s="175" t="s">
        <v>19</v>
      </c>
      <c r="I988" s="175" t="s">
        <v>72</v>
      </c>
      <c r="J988" s="174">
        <v>45717</v>
      </c>
      <c r="K988" s="174" t="s">
        <v>2145</v>
      </c>
    </row>
    <row r="989" spans="1:11" x14ac:dyDescent="0.4">
      <c r="A989" s="175">
        <v>300097649</v>
      </c>
      <c r="B989" s="175" t="s">
        <v>1689</v>
      </c>
      <c r="C989" s="175" t="s">
        <v>2922</v>
      </c>
      <c r="D989" s="175" t="s">
        <v>20</v>
      </c>
      <c r="E989" s="175" t="s">
        <v>581</v>
      </c>
      <c r="F989" s="175" t="s">
        <v>1204</v>
      </c>
      <c r="G989" s="175" t="s">
        <v>448</v>
      </c>
      <c r="H989" s="175" t="s">
        <v>19</v>
      </c>
      <c r="I989" s="175" t="s">
        <v>72</v>
      </c>
      <c r="J989" s="174">
        <v>45717</v>
      </c>
      <c r="K989" s="174" t="s">
        <v>2145</v>
      </c>
    </row>
    <row r="990" spans="1:11" x14ac:dyDescent="0.4">
      <c r="A990" s="175">
        <v>300097974</v>
      </c>
      <c r="B990" s="175" t="s">
        <v>1690</v>
      </c>
      <c r="C990" s="175" t="s">
        <v>2922</v>
      </c>
      <c r="D990" s="175" t="s">
        <v>20</v>
      </c>
      <c r="E990" s="175" t="s">
        <v>683</v>
      </c>
      <c r="F990" s="175" t="s">
        <v>898</v>
      </c>
      <c r="G990" s="175" t="s">
        <v>448</v>
      </c>
      <c r="H990" s="175" t="s">
        <v>19</v>
      </c>
      <c r="I990" s="175" t="s">
        <v>72</v>
      </c>
      <c r="J990" s="174">
        <v>45717</v>
      </c>
      <c r="K990" s="174" t="s">
        <v>2145</v>
      </c>
    </row>
    <row r="991" spans="1:11" x14ac:dyDescent="0.4">
      <c r="A991" s="175">
        <v>301440642</v>
      </c>
      <c r="B991" s="175" t="s">
        <v>1691</v>
      </c>
      <c r="C991" s="175" t="s">
        <v>2922</v>
      </c>
      <c r="D991" s="175" t="s">
        <v>20</v>
      </c>
      <c r="E991" s="175" t="s">
        <v>683</v>
      </c>
      <c r="F991" s="175" t="s">
        <v>712</v>
      </c>
      <c r="G991" s="175" t="s">
        <v>448</v>
      </c>
      <c r="H991" s="175" t="s">
        <v>19</v>
      </c>
      <c r="I991" s="175" t="s">
        <v>72</v>
      </c>
      <c r="J991" s="174">
        <v>45717</v>
      </c>
      <c r="K991" s="174" t="s">
        <v>2145</v>
      </c>
    </row>
    <row r="992" spans="1:11" x14ac:dyDescent="0.4">
      <c r="A992" s="175">
        <v>301492436</v>
      </c>
      <c r="B992" s="175" t="s">
        <v>1692</v>
      </c>
      <c r="C992" s="175" t="s">
        <v>2922</v>
      </c>
      <c r="D992" s="175" t="s">
        <v>20</v>
      </c>
      <c r="E992" s="175" t="s">
        <v>683</v>
      </c>
      <c r="F992" s="175" t="s">
        <v>898</v>
      </c>
      <c r="G992" s="175" t="s">
        <v>448</v>
      </c>
      <c r="H992" s="175" t="s">
        <v>19</v>
      </c>
      <c r="I992" s="175" t="s">
        <v>72</v>
      </c>
      <c r="J992" s="174">
        <v>45717</v>
      </c>
      <c r="K992" s="174" t="s">
        <v>2145</v>
      </c>
    </row>
    <row r="993" spans="1:11" x14ac:dyDescent="0.4">
      <c r="A993" s="175">
        <v>301461425</v>
      </c>
      <c r="B993" s="175" t="s">
        <v>1693</v>
      </c>
      <c r="C993" s="175" t="s">
        <v>2922</v>
      </c>
      <c r="D993" s="175" t="s">
        <v>20</v>
      </c>
      <c r="E993" s="175" t="s">
        <v>683</v>
      </c>
      <c r="F993" s="175" t="s">
        <v>951</v>
      </c>
      <c r="G993" s="175" t="s">
        <v>448</v>
      </c>
      <c r="H993" s="175" t="s">
        <v>19</v>
      </c>
      <c r="I993" s="175" t="s">
        <v>72</v>
      </c>
      <c r="J993" s="174">
        <v>45717</v>
      </c>
      <c r="K993" s="174" t="s">
        <v>2145</v>
      </c>
    </row>
    <row r="994" spans="1:11" x14ac:dyDescent="0.4">
      <c r="A994" s="175">
        <v>301335476</v>
      </c>
      <c r="B994" s="175" t="s">
        <v>1694</v>
      </c>
      <c r="C994" s="175" t="s">
        <v>2922</v>
      </c>
      <c r="D994" s="175" t="s">
        <v>20</v>
      </c>
      <c r="E994" s="175" t="s">
        <v>683</v>
      </c>
      <c r="F994" s="175" t="s">
        <v>898</v>
      </c>
      <c r="G994" s="175" t="s">
        <v>448</v>
      </c>
      <c r="H994" s="175" t="s">
        <v>19</v>
      </c>
      <c r="I994" s="175" t="s">
        <v>72</v>
      </c>
      <c r="J994" s="174">
        <v>45717</v>
      </c>
      <c r="K994" s="174" t="s">
        <v>2145</v>
      </c>
    </row>
    <row r="995" spans="1:11" x14ac:dyDescent="0.4">
      <c r="A995" s="175">
        <v>300097785</v>
      </c>
      <c r="B995" s="175" t="s">
        <v>1695</v>
      </c>
      <c r="C995" s="175" t="s">
        <v>2922</v>
      </c>
      <c r="D995" s="175" t="s">
        <v>20</v>
      </c>
      <c r="E995" s="175" t="s">
        <v>683</v>
      </c>
      <c r="F995" s="175" t="s">
        <v>1772</v>
      </c>
      <c r="G995" s="175" t="s">
        <v>448</v>
      </c>
      <c r="H995" s="175" t="s">
        <v>19</v>
      </c>
      <c r="I995" s="175" t="s">
        <v>72</v>
      </c>
      <c r="J995" s="174">
        <v>45717</v>
      </c>
      <c r="K995" s="174" t="s">
        <v>2145</v>
      </c>
    </row>
    <row r="996" spans="1:11" x14ac:dyDescent="0.4">
      <c r="A996" s="175">
        <v>301515072</v>
      </c>
      <c r="B996" s="175" t="s">
        <v>1696</v>
      </c>
      <c r="C996" s="175" t="s">
        <v>2922</v>
      </c>
      <c r="D996" s="175" t="s">
        <v>15</v>
      </c>
      <c r="E996" s="175" t="s">
        <v>1770</v>
      </c>
      <c r="F996" s="175" t="s">
        <v>1773</v>
      </c>
      <c r="G996" s="175" t="s">
        <v>448</v>
      </c>
      <c r="H996" s="175" t="s">
        <v>19</v>
      </c>
      <c r="I996" s="175" t="s">
        <v>72</v>
      </c>
      <c r="J996" s="174">
        <v>45717</v>
      </c>
      <c r="K996" s="174" t="s">
        <v>2145</v>
      </c>
    </row>
    <row r="997" spans="1:11" x14ac:dyDescent="0.4">
      <c r="A997" s="175">
        <v>300097731</v>
      </c>
      <c r="B997" s="175" t="s">
        <v>1697</v>
      </c>
      <c r="C997" s="175" t="s">
        <v>2922</v>
      </c>
      <c r="D997" s="175" t="s">
        <v>20</v>
      </c>
      <c r="E997" s="175" t="s">
        <v>683</v>
      </c>
      <c r="F997" s="175" t="s">
        <v>951</v>
      </c>
      <c r="G997" s="175" t="s">
        <v>448</v>
      </c>
      <c r="H997" s="175" t="s">
        <v>19</v>
      </c>
      <c r="I997" s="175" t="s">
        <v>72</v>
      </c>
      <c r="J997" s="174">
        <v>45717</v>
      </c>
      <c r="K997" s="174" t="s">
        <v>2145</v>
      </c>
    </row>
    <row r="998" spans="1:11" x14ac:dyDescent="0.4">
      <c r="A998" s="175">
        <v>300097489</v>
      </c>
      <c r="B998" s="175" t="s">
        <v>1698</v>
      </c>
      <c r="C998" s="175" t="s">
        <v>2922</v>
      </c>
      <c r="D998" s="175" t="s">
        <v>20</v>
      </c>
      <c r="E998" s="175" t="s">
        <v>683</v>
      </c>
      <c r="F998" s="175" t="s">
        <v>898</v>
      </c>
      <c r="G998" s="175" t="s">
        <v>448</v>
      </c>
      <c r="H998" s="175" t="s">
        <v>19</v>
      </c>
      <c r="I998" s="175" t="s">
        <v>72</v>
      </c>
      <c r="J998" s="174">
        <v>45717</v>
      </c>
      <c r="K998" s="174" t="s">
        <v>2145</v>
      </c>
    </row>
    <row r="999" spans="1:11" x14ac:dyDescent="0.4">
      <c r="A999" s="175">
        <v>301447499</v>
      </c>
      <c r="B999" s="175" t="s">
        <v>1699</v>
      </c>
      <c r="C999" s="175" t="s">
        <v>2922</v>
      </c>
      <c r="D999" s="175" t="s">
        <v>56</v>
      </c>
      <c r="E999" s="175" t="s">
        <v>512</v>
      </c>
      <c r="F999" s="175" t="s">
        <v>1452</v>
      </c>
      <c r="G999" s="175" t="s">
        <v>448</v>
      </c>
      <c r="H999" s="175" t="s">
        <v>19</v>
      </c>
      <c r="I999" s="175" t="s">
        <v>72</v>
      </c>
      <c r="J999" s="174">
        <v>45717</v>
      </c>
      <c r="K999" s="174" t="s">
        <v>2145</v>
      </c>
    </row>
    <row r="1000" spans="1:11" x14ac:dyDescent="0.4">
      <c r="A1000" s="175">
        <v>301417452</v>
      </c>
      <c r="B1000" s="175" t="s">
        <v>1700</v>
      </c>
      <c r="C1000" s="175" t="s">
        <v>2922</v>
      </c>
      <c r="D1000" s="175" t="s">
        <v>22</v>
      </c>
      <c r="E1000" s="175" t="s">
        <v>465</v>
      </c>
      <c r="F1000" s="175" t="s">
        <v>701</v>
      </c>
      <c r="G1000" s="175" t="s">
        <v>448</v>
      </c>
      <c r="H1000" s="175" t="s">
        <v>19</v>
      </c>
      <c r="I1000" s="175" t="s">
        <v>72</v>
      </c>
      <c r="J1000" s="174">
        <v>45717</v>
      </c>
      <c r="K1000" s="174" t="s">
        <v>2145</v>
      </c>
    </row>
    <row r="1001" spans="1:11" x14ac:dyDescent="0.4">
      <c r="A1001" s="175">
        <v>301430543</v>
      </c>
      <c r="B1001" s="175" t="s">
        <v>1701</v>
      </c>
      <c r="C1001" s="175" t="s">
        <v>2922</v>
      </c>
      <c r="D1001" s="175" t="s">
        <v>22</v>
      </c>
      <c r="E1001" s="175" t="s">
        <v>465</v>
      </c>
      <c r="F1001" s="175" t="s">
        <v>1774</v>
      </c>
      <c r="G1001" s="175" t="s">
        <v>448</v>
      </c>
      <c r="H1001" s="175" t="s">
        <v>19</v>
      </c>
      <c r="I1001" s="175" t="s">
        <v>72</v>
      </c>
      <c r="J1001" s="174">
        <v>45717</v>
      </c>
      <c r="K1001" s="174" t="s">
        <v>2145</v>
      </c>
    </row>
    <row r="1002" spans="1:11" x14ac:dyDescent="0.4">
      <c r="A1002" s="175">
        <v>301409860</v>
      </c>
      <c r="B1002" s="175" t="s">
        <v>1702</v>
      </c>
      <c r="C1002" s="175" t="s">
        <v>2922</v>
      </c>
      <c r="D1002" s="175" t="s">
        <v>20</v>
      </c>
      <c r="E1002" s="175" t="s">
        <v>683</v>
      </c>
      <c r="F1002" s="175" t="s">
        <v>712</v>
      </c>
      <c r="G1002" s="175" t="s">
        <v>448</v>
      </c>
      <c r="H1002" s="175" t="s">
        <v>19</v>
      </c>
      <c r="I1002" s="175" t="s">
        <v>72</v>
      </c>
      <c r="J1002" s="174">
        <v>45717</v>
      </c>
      <c r="K1002" s="174" t="s">
        <v>2145</v>
      </c>
    </row>
    <row r="1003" spans="1:11" x14ac:dyDescent="0.4">
      <c r="A1003" s="175">
        <v>300092013</v>
      </c>
      <c r="B1003" s="175" t="s">
        <v>1703</v>
      </c>
      <c r="C1003" s="175" t="s">
        <v>2922</v>
      </c>
      <c r="D1003" s="175" t="s">
        <v>15</v>
      </c>
      <c r="E1003" s="175" t="s">
        <v>1770</v>
      </c>
      <c r="F1003" s="175" t="s">
        <v>1773</v>
      </c>
      <c r="G1003" s="175" t="s">
        <v>448</v>
      </c>
      <c r="H1003" s="175" t="s">
        <v>19</v>
      </c>
      <c r="I1003" s="175" t="s">
        <v>72</v>
      </c>
      <c r="J1003" s="174">
        <v>45717</v>
      </c>
      <c r="K1003" s="174" t="s">
        <v>2145</v>
      </c>
    </row>
    <row r="1004" spans="1:11" x14ac:dyDescent="0.4">
      <c r="A1004" s="175">
        <v>300091147</v>
      </c>
      <c r="B1004" s="175" t="s">
        <v>1704</v>
      </c>
      <c r="C1004" s="175" t="s">
        <v>2922</v>
      </c>
      <c r="D1004" s="175" t="s">
        <v>15</v>
      </c>
      <c r="E1004" s="175" t="s">
        <v>688</v>
      </c>
      <c r="F1004" s="175" t="s">
        <v>902</v>
      </c>
      <c r="G1004" s="175" t="s">
        <v>448</v>
      </c>
      <c r="H1004" s="175" t="s">
        <v>19</v>
      </c>
      <c r="I1004" s="175" t="s">
        <v>72</v>
      </c>
      <c r="J1004" s="174">
        <v>45717</v>
      </c>
      <c r="K1004" s="174" t="s">
        <v>2145</v>
      </c>
    </row>
    <row r="1005" spans="1:11" x14ac:dyDescent="0.4">
      <c r="A1005" s="175">
        <v>300097770</v>
      </c>
      <c r="B1005" s="175" t="s">
        <v>1705</v>
      </c>
      <c r="C1005" s="175" t="s">
        <v>2922</v>
      </c>
      <c r="D1005" s="175" t="s">
        <v>20</v>
      </c>
      <c r="E1005" s="175" t="s">
        <v>683</v>
      </c>
      <c r="F1005" s="175" t="s">
        <v>1772</v>
      </c>
      <c r="G1005" s="175" t="s">
        <v>448</v>
      </c>
      <c r="H1005" s="175" t="s">
        <v>19</v>
      </c>
      <c r="I1005" s="175" t="s">
        <v>72</v>
      </c>
      <c r="J1005" s="174">
        <v>45717</v>
      </c>
      <c r="K1005" s="174" t="s">
        <v>2145</v>
      </c>
    </row>
    <row r="1006" spans="1:11" x14ac:dyDescent="0.4">
      <c r="A1006" s="175">
        <v>301301507</v>
      </c>
      <c r="B1006" s="175" t="s">
        <v>1706</v>
      </c>
      <c r="C1006" s="175" t="s">
        <v>2922</v>
      </c>
      <c r="D1006" s="175" t="s">
        <v>20</v>
      </c>
      <c r="E1006" s="175" t="s">
        <v>683</v>
      </c>
      <c r="F1006" s="175" t="s">
        <v>712</v>
      </c>
      <c r="G1006" s="175" t="s">
        <v>448</v>
      </c>
      <c r="H1006" s="175" t="s">
        <v>19</v>
      </c>
      <c r="I1006" s="175" t="s">
        <v>72</v>
      </c>
      <c r="J1006" s="174">
        <v>45717</v>
      </c>
      <c r="K1006" s="174" t="s">
        <v>2145</v>
      </c>
    </row>
    <row r="1007" spans="1:11" x14ac:dyDescent="0.4">
      <c r="A1007" s="175">
        <v>301252240</v>
      </c>
      <c r="B1007" s="175" t="s">
        <v>1707</v>
      </c>
      <c r="C1007" s="175" t="s">
        <v>2922</v>
      </c>
      <c r="D1007" s="175" t="s">
        <v>18</v>
      </c>
      <c r="E1007" s="175" t="s">
        <v>850</v>
      </c>
      <c r="F1007" s="175" t="s">
        <v>1224</v>
      </c>
      <c r="G1007" s="175" t="s">
        <v>448</v>
      </c>
      <c r="H1007" s="175" t="s">
        <v>19</v>
      </c>
      <c r="I1007" s="175" t="s">
        <v>72</v>
      </c>
      <c r="J1007" s="174">
        <v>45717</v>
      </c>
      <c r="K1007" s="174" t="s">
        <v>2145</v>
      </c>
    </row>
    <row r="1008" spans="1:11" x14ac:dyDescent="0.4">
      <c r="A1008" s="175">
        <v>301531416</v>
      </c>
      <c r="B1008" s="175" t="s">
        <v>1708</v>
      </c>
      <c r="C1008" s="175" t="s">
        <v>2922</v>
      </c>
      <c r="D1008" s="175" t="s">
        <v>21</v>
      </c>
      <c r="E1008" s="175" t="s">
        <v>670</v>
      </c>
      <c r="F1008" s="175" t="s">
        <v>1455</v>
      </c>
      <c r="G1008" s="175" t="s">
        <v>448</v>
      </c>
      <c r="H1008" s="175" t="s">
        <v>19</v>
      </c>
      <c r="I1008" s="175" t="s">
        <v>72</v>
      </c>
      <c r="J1008" s="174">
        <v>45717</v>
      </c>
      <c r="K1008" s="174" t="s">
        <v>2145</v>
      </c>
    </row>
    <row r="1009" spans="1:11" x14ac:dyDescent="0.4">
      <c r="A1009" s="175">
        <v>301447241</v>
      </c>
      <c r="B1009" s="175" t="s">
        <v>1709</v>
      </c>
      <c r="C1009" s="175" t="s">
        <v>2922</v>
      </c>
      <c r="D1009" s="175" t="s">
        <v>20</v>
      </c>
      <c r="E1009" s="175" t="s">
        <v>123</v>
      </c>
      <c r="F1009" s="175" t="s">
        <v>1253</v>
      </c>
      <c r="G1009" s="175" t="s">
        <v>448</v>
      </c>
      <c r="H1009" s="175" t="s">
        <v>19</v>
      </c>
      <c r="I1009" s="175" t="s">
        <v>72</v>
      </c>
      <c r="J1009" s="174">
        <v>45717</v>
      </c>
      <c r="K1009" s="174" t="s">
        <v>2145</v>
      </c>
    </row>
    <row r="1010" spans="1:11" x14ac:dyDescent="0.4">
      <c r="A1010" s="175">
        <v>301329573</v>
      </c>
      <c r="B1010" s="175" t="s">
        <v>1710</v>
      </c>
      <c r="C1010" s="175" t="s">
        <v>2922</v>
      </c>
      <c r="D1010" s="175" t="s">
        <v>20</v>
      </c>
      <c r="E1010" s="175" t="s">
        <v>123</v>
      </c>
      <c r="F1010" s="175" t="s">
        <v>1212</v>
      </c>
      <c r="G1010" s="175" t="s">
        <v>448</v>
      </c>
      <c r="H1010" s="175" t="s">
        <v>19</v>
      </c>
      <c r="I1010" s="175" t="s">
        <v>72</v>
      </c>
      <c r="J1010" s="174">
        <v>45717</v>
      </c>
      <c r="K1010" s="174" t="s">
        <v>2145</v>
      </c>
    </row>
    <row r="1011" spans="1:11" x14ac:dyDescent="0.4">
      <c r="A1011" s="175">
        <v>301544909</v>
      </c>
      <c r="B1011" s="175" t="s">
        <v>1711</v>
      </c>
      <c r="C1011" s="175" t="s">
        <v>2922</v>
      </c>
      <c r="D1011" s="175" t="s">
        <v>21</v>
      </c>
      <c r="E1011" s="175" t="s">
        <v>670</v>
      </c>
      <c r="F1011" s="175" t="s">
        <v>671</v>
      </c>
      <c r="G1011" s="175" t="s">
        <v>448</v>
      </c>
      <c r="H1011" s="175" t="s">
        <v>19</v>
      </c>
      <c r="I1011" s="175" t="s">
        <v>72</v>
      </c>
      <c r="J1011" s="174">
        <v>45717</v>
      </c>
      <c r="K1011" s="174" t="s">
        <v>2145</v>
      </c>
    </row>
    <row r="1012" spans="1:11" x14ac:dyDescent="0.4">
      <c r="A1012" s="175">
        <v>301424268</v>
      </c>
      <c r="B1012" s="175" t="s">
        <v>1712</v>
      </c>
      <c r="C1012" s="175" t="s">
        <v>2922</v>
      </c>
      <c r="D1012" s="175" t="s">
        <v>20</v>
      </c>
      <c r="E1012" s="175" t="s">
        <v>123</v>
      </c>
      <c r="F1012" s="175" t="s">
        <v>1212</v>
      </c>
      <c r="G1012" s="175" t="s">
        <v>448</v>
      </c>
      <c r="H1012" s="175" t="s">
        <v>19</v>
      </c>
      <c r="I1012" s="175" t="s">
        <v>72</v>
      </c>
      <c r="J1012" s="174">
        <v>45717</v>
      </c>
      <c r="K1012" s="174" t="s">
        <v>2145</v>
      </c>
    </row>
    <row r="1013" spans="1:11" x14ac:dyDescent="0.4">
      <c r="A1013" s="175">
        <v>301419178</v>
      </c>
      <c r="B1013" s="175" t="s">
        <v>1713</v>
      </c>
      <c r="C1013" s="175" t="s">
        <v>2922</v>
      </c>
      <c r="D1013" s="175" t="s">
        <v>22</v>
      </c>
      <c r="E1013" s="175" t="s">
        <v>465</v>
      </c>
      <c r="F1013" s="175" t="s">
        <v>701</v>
      </c>
      <c r="G1013" s="175" t="s">
        <v>448</v>
      </c>
      <c r="H1013" s="175" t="s">
        <v>19</v>
      </c>
      <c r="I1013" s="175" t="s">
        <v>72</v>
      </c>
      <c r="J1013" s="174">
        <v>45717</v>
      </c>
      <c r="K1013" s="174" t="s">
        <v>2145</v>
      </c>
    </row>
    <row r="1014" spans="1:11" x14ac:dyDescent="0.4">
      <c r="A1014" s="175">
        <v>301523983</v>
      </c>
      <c r="B1014" s="175" t="s">
        <v>1714</v>
      </c>
      <c r="C1014" s="175" t="s">
        <v>2922</v>
      </c>
      <c r="D1014" s="175" t="s">
        <v>18</v>
      </c>
      <c r="E1014" s="175" t="s">
        <v>850</v>
      </c>
      <c r="F1014" s="175" t="s">
        <v>1775</v>
      </c>
      <c r="G1014" s="175" t="s">
        <v>448</v>
      </c>
      <c r="H1014" s="175" t="s">
        <v>19</v>
      </c>
      <c r="I1014" s="175" t="s">
        <v>72</v>
      </c>
      <c r="J1014" s="174">
        <v>45717</v>
      </c>
      <c r="K1014" s="174" t="s">
        <v>2145</v>
      </c>
    </row>
    <row r="1015" spans="1:11" x14ac:dyDescent="0.4">
      <c r="A1015" s="175">
        <v>301406874</v>
      </c>
      <c r="B1015" s="175" t="s">
        <v>1715</v>
      </c>
      <c r="C1015" s="175" t="s">
        <v>2922</v>
      </c>
      <c r="D1015" s="175" t="s">
        <v>21</v>
      </c>
      <c r="E1015" s="175" t="s">
        <v>670</v>
      </c>
      <c r="F1015" s="175" t="s">
        <v>679</v>
      </c>
      <c r="G1015" s="175" t="s">
        <v>448</v>
      </c>
      <c r="H1015" s="175" t="s">
        <v>19</v>
      </c>
      <c r="I1015" s="175" t="s">
        <v>72</v>
      </c>
      <c r="J1015" s="174">
        <v>45717</v>
      </c>
      <c r="K1015" s="174" t="s">
        <v>2145</v>
      </c>
    </row>
    <row r="1016" spans="1:11" x14ac:dyDescent="0.4">
      <c r="A1016" s="175">
        <v>301400898</v>
      </c>
      <c r="B1016" s="175" t="s">
        <v>1716</v>
      </c>
      <c r="C1016" s="175" t="s">
        <v>2922</v>
      </c>
      <c r="D1016" s="175" t="s">
        <v>20</v>
      </c>
      <c r="E1016" s="175" t="s">
        <v>123</v>
      </c>
      <c r="F1016" s="175" t="s">
        <v>1209</v>
      </c>
      <c r="G1016" s="175" t="s">
        <v>448</v>
      </c>
      <c r="H1016" s="175" t="s">
        <v>19</v>
      </c>
      <c r="I1016" s="175" t="s">
        <v>72</v>
      </c>
      <c r="J1016" s="174">
        <v>45717</v>
      </c>
      <c r="K1016" s="174" t="s">
        <v>2145</v>
      </c>
    </row>
    <row r="1017" spans="1:11" x14ac:dyDescent="0.4">
      <c r="A1017" s="175">
        <v>301558389</v>
      </c>
      <c r="B1017" s="175" t="s">
        <v>1717</v>
      </c>
      <c r="C1017" s="175" t="s">
        <v>2922</v>
      </c>
      <c r="D1017" s="175" t="s">
        <v>21</v>
      </c>
      <c r="E1017" s="175" t="s">
        <v>670</v>
      </c>
      <c r="F1017" s="175" t="s">
        <v>1456</v>
      </c>
      <c r="G1017" s="175" t="s">
        <v>448</v>
      </c>
      <c r="H1017" s="175" t="s">
        <v>19</v>
      </c>
      <c r="I1017" s="175" t="s">
        <v>72</v>
      </c>
      <c r="J1017" s="174">
        <v>45717</v>
      </c>
      <c r="K1017" s="174" t="s">
        <v>2145</v>
      </c>
    </row>
    <row r="1018" spans="1:11" x14ac:dyDescent="0.4">
      <c r="A1018" s="175">
        <v>300086526</v>
      </c>
      <c r="B1018" s="175" t="s">
        <v>1718</v>
      </c>
      <c r="C1018" s="175" t="s">
        <v>2922</v>
      </c>
      <c r="D1018" s="175" t="s">
        <v>22</v>
      </c>
      <c r="E1018" s="175" t="s">
        <v>465</v>
      </c>
      <c r="F1018" s="175" t="s">
        <v>585</v>
      </c>
      <c r="G1018" s="175" t="s">
        <v>448</v>
      </c>
      <c r="H1018" s="175" t="s">
        <v>19</v>
      </c>
      <c r="I1018" s="175" t="s">
        <v>72</v>
      </c>
      <c r="J1018" s="174">
        <v>45717</v>
      </c>
      <c r="K1018" s="174" t="s">
        <v>2145</v>
      </c>
    </row>
    <row r="1019" spans="1:11" x14ac:dyDescent="0.4">
      <c r="A1019" s="175">
        <v>301472022</v>
      </c>
      <c r="B1019" s="175" t="s">
        <v>1719</v>
      </c>
      <c r="C1019" s="175" t="s">
        <v>2922</v>
      </c>
      <c r="D1019" s="175" t="s">
        <v>18</v>
      </c>
      <c r="E1019" s="175" t="s">
        <v>850</v>
      </c>
      <c r="F1019" s="175" t="s">
        <v>851</v>
      </c>
      <c r="G1019" s="175" t="s">
        <v>448</v>
      </c>
      <c r="H1019" s="175" t="s">
        <v>19</v>
      </c>
      <c r="I1019" s="175" t="s">
        <v>72</v>
      </c>
      <c r="J1019" s="174">
        <v>45717</v>
      </c>
      <c r="K1019" s="174" t="s">
        <v>2145</v>
      </c>
    </row>
    <row r="1020" spans="1:11" x14ac:dyDescent="0.4">
      <c r="A1020" s="175">
        <v>301349953</v>
      </c>
      <c r="B1020" s="175" t="s">
        <v>1720</v>
      </c>
      <c r="C1020" s="175" t="s">
        <v>2922</v>
      </c>
      <c r="D1020" s="175" t="s">
        <v>21</v>
      </c>
      <c r="E1020" s="175" t="s">
        <v>670</v>
      </c>
      <c r="F1020" s="175" t="s">
        <v>679</v>
      </c>
      <c r="G1020" s="175" t="s">
        <v>448</v>
      </c>
      <c r="H1020" s="175" t="s">
        <v>19</v>
      </c>
      <c r="I1020" s="175" t="s">
        <v>72</v>
      </c>
      <c r="J1020" s="174">
        <v>45717</v>
      </c>
      <c r="K1020" s="174" t="s">
        <v>2145</v>
      </c>
    </row>
    <row r="1021" spans="1:11" x14ac:dyDescent="0.4">
      <c r="A1021" s="175">
        <v>301409981</v>
      </c>
      <c r="B1021" s="175" t="s">
        <v>1721</v>
      </c>
      <c r="C1021" s="175" t="s">
        <v>2922</v>
      </c>
      <c r="D1021" s="175" t="s">
        <v>21</v>
      </c>
      <c r="E1021" s="175" t="s">
        <v>670</v>
      </c>
      <c r="F1021" s="175" t="s">
        <v>679</v>
      </c>
      <c r="G1021" s="175" t="s">
        <v>448</v>
      </c>
      <c r="H1021" s="175" t="s">
        <v>19</v>
      </c>
      <c r="I1021" s="175" t="s">
        <v>72</v>
      </c>
      <c r="J1021" s="174">
        <v>45717</v>
      </c>
      <c r="K1021" s="174" t="s">
        <v>2145</v>
      </c>
    </row>
    <row r="1022" spans="1:11" x14ac:dyDescent="0.4">
      <c r="A1022" s="175">
        <v>300071015</v>
      </c>
      <c r="B1022" s="175" t="s">
        <v>1722</v>
      </c>
      <c r="C1022" s="175" t="s">
        <v>2922</v>
      </c>
      <c r="D1022" s="175" t="s">
        <v>18</v>
      </c>
      <c r="E1022" s="175" t="s">
        <v>850</v>
      </c>
      <c r="F1022" s="175" t="s">
        <v>1776</v>
      </c>
      <c r="G1022" s="175" t="s">
        <v>448</v>
      </c>
      <c r="H1022" s="175" t="s">
        <v>19</v>
      </c>
      <c r="I1022" s="175" t="s">
        <v>72</v>
      </c>
      <c r="J1022" s="174">
        <v>45717</v>
      </c>
      <c r="K1022" s="174" t="s">
        <v>2145</v>
      </c>
    </row>
    <row r="1023" spans="1:11" x14ac:dyDescent="0.4">
      <c r="A1023" s="175">
        <v>301101155</v>
      </c>
      <c r="B1023" s="175" t="s">
        <v>1723</v>
      </c>
      <c r="C1023" s="175" t="s">
        <v>2922</v>
      </c>
      <c r="D1023" s="175" t="s">
        <v>15</v>
      </c>
      <c r="E1023" s="175" t="s">
        <v>1770</v>
      </c>
      <c r="F1023" s="175" t="s">
        <v>1773</v>
      </c>
      <c r="G1023" s="175" t="s">
        <v>448</v>
      </c>
      <c r="H1023" s="175" t="s">
        <v>19</v>
      </c>
      <c r="I1023" s="175" t="s">
        <v>72</v>
      </c>
      <c r="J1023" s="174">
        <v>45717</v>
      </c>
      <c r="K1023" s="174" t="s">
        <v>2145</v>
      </c>
    </row>
    <row r="1024" spans="1:11" x14ac:dyDescent="0.4">
      <c r="A1024" s="175">
        <v>300096993</v>
      </c>
      <c r="B1024" s="175" t="s">
        <v>1724</v>
      </c>
      <c r="C1024" s="175" t="s">
        <v>2922</v>
      </c>
      <c r="D1024" s="175" t="s">
        <v>20</v>
      </c>
      <c r="E1024" s="175" t="s">
        <v>683</v>
      </c>
      <c r="F1024" s="175" t="s">
        <v>712</v>
      </c>
      <c r="G1024" s="175" t="s">
        <v>448</v>
      </c>
      <c r="H1024" s="175" t="s">
        <v>19</v>
      </c>
      <c r="I1024" s="175" t="s">
        <v>72</v>
      </c>
      <c r="J1024" s="174">
        <v>45717</v>
      </c>
      <c r="K1024" s="174" t="s">
        <v>2145</v>
      </c>
    </row>
    <row r="1025" spans="1:11" x14ac:dyDescent="0.4">
      <c r="A1025" s="175">
        <v>301330589</v>
      </c>
      <c r="B1025" s="175" t="s">
        <v>1725</v>
      </c>
      <c r="C1025" s="175" t="s">
        <v>2922</v>
      </c>
      <c r="D1025" s="175" t="s">
        <v>18</v>
      </c>
      <c r="E1025" s="175" t="s">
        <v>850</v>
      </c>
      <c r="F1025" s="175" t="s">
        <v>1776</v>
      </c>
      <c r="G1025" s="175" t="s">
        <v>448</v>
      </c>
      <c r="H1025" s="175" t="s">
        <v>19</v>
      </c>
      <c r="I1025" s="175" t="s">
        <v>72</v>
      </c>
      <c r="J1025" s="174">
        <v>45717</v>
      </c>
      <c r="K1025" s="174" t="s">
        <v>2145</v>
      </c>
    </row>
    <row r="1026" spans="1:11" x14ac:dyDescent="0.4">
      <c r="A1026" s="175">
        <v>301201550</v>
      </c>
      <c r="B1026" s="175" t="s">
        <v>1726</v>
      </c>
      <c r="C1026" s="175" t="s">
        <v>2920</v>
      </c>
      <c r="D1026" s="175" t="s">
        <v>24</v>
      </c>
      <c r="E1026" s="175" t="s">
        <v>856</v>
      </c>
      <c r="F1026" s="175" t="s">
        <v>509</v>
      </c>
      <c r="G1026" s="175" t="s">
        <v>448</v>
      </c>
      <c r="H1026" s="175" t="s">
        <v>19</v>
      </c>
      <c r="I1026" s="175" t="s">
        <v>72</v>
      </c>
      <c r="J1026" s="174">
        <v>45717</v>
      </c>
      <c r="K1026" s="174" t="s">
        <v>2145</v>
      </c>
    </row>
    <row r="1027" spans="1:11" x14ac:dyDescent="0.4">
      <c r="A1027" s="175">
        <v>301450684</v>
      </c>
      <c r="B1027" s="175" t="s">
        <v>1727</v>
      </c>
      <c r="C1027" s="175" t="s">
        <v>2920</v>
      </c>
      <c r="D1027" s="175" t="s">
        <v>24</v>
      </c>
      <c r="E1027" s="175" t="s">
        <v>856</v>
      </c>
      <c r="F1027" s="175" t="s">
        <v>1258</v>
      </c>
      <c r="G1027" s="175" t="s">
        <v>448</v>
      </c>
      <c r="H1027" s="175" t="s">
        <v>19</v>
      </c>
      <c r="I1027" s="175" t="s">
        <v>72</v>
      </c>
      <c r="J1027" s="174">
        <v>45717</v>
      </c>
      <c r="K1027" s="174" t="s">
        <v>2145</v>
      </c>
    </row>
    <row r="1028" spans="1:11" x14ac:dyDescent="0.4">
      <c r="A1028" s="175">
        <v>301378352</v>
      </c>
      <c r="B1028" s="175" t="s">
        <v>1728</v>
      </c>
      <c r="C1028" s="175" t="s">
        <v>2920</v>
      </c>
      <c r="D1028" s="175" t="s">
        <v>23</v>
      </c>
      <c r="E1028" s="175" t="s">
        <v>952</v>
      </c>
      <c r="F1028" s="175" t="s">
        <v>953</v>
      </c>
      <c r="G1028" s="175" t="s">
        <v>448</v>
      </c>
      <c r="H1028" s="175" t="s">
        <v>19</v>
      </c>
      <c r="I1028" s="175" t="s">
        <v>72</v>
      </c>
      <c r="J1028" s="174">
        <v>45717</v>
      </c>
      <c r="K1028" s="174" t="s">
        <v>2145</v>
      </c>
    </row>
    <row r="1029" spans="1:11" x14ac:dyDescent="0.4">
      <c r="A1029" s="175">
        <v>301369792</v>
      </c>
      <c r="B1029" s="175" t="s">
        <v>1729</v>
      </c>
      <c r="C1029" s="175" t="s">
        <v>2920</v>
      </c>
      <c r="D1029" s="175" t="s">
        <v>24</v>
      </c>
      <c r="E1029" s="175" t="s">
        <v>856</v>
      </c>
      <c r="F1029" s="175" t="s">
        <v>1442</v>
      </c>
      <c r="G1029" s="175" t="s">
        <v>448</v>
      </c>
      <c r="H1029" s="175" t="s">
        <v>19</v>
      </c>
      <c r="I1029" s="175" t="s">
        <v>72</v>
      </c>
      <c r="J1029" s="174">
        <v>45717</v>
      </c>
      <c r="K1029" s="174" t="s">
        <v>2145</v>
      </c>
    </row>
    <row r="1030" spans="1:11" x14ac:dyDescent="0.4">
      <c r="A1030" s="175">
        <v>301353768</v>
      </c>
      <c r="B1030" s="175" t="s">
        <v>1730</v>
      </c>
      <c r="C1030" s="175" t="s">
        <v>2920</v>
      </c>
      <c r="D1030" s="175" t="s">
        <v>23</v>
      </c>
      <c r="E1030" s="175" t="s">
        <v>952</v>
      </c>
      <c r="F1030" s="175" t="s">
        <v>1458</v>
      </c>
      <c r="G1030" s="175" t="s">
        <v>448</v>
      </c>
      <c r="H1030" s="175" t="s">
        <v>19</v>
      </c>
      <c r="I1030" s="175" t="s">
        <v>72</v>
      </c>
      <c r="J1030" s="174">
        <v>45717</v>
      </c>
      <c r="K1030" s="174" t="s">
        <v>2145</v>
      </c>
    </row>
    <row r="1031" spans="1:11" x14ac:dyDescent="0.4">
      <c r="A1031" s="175">
        <v>301033511</v>
      </c>
      <c r="B1031" s="175" t="s">
        <v>1731</v>
      </c>
      <c r="C1031" s="175" t="s">
        <v>2920</v>
      </c>
      <c r="D1031" s="175" t="s">
        <v>24</v>
      </c>
      <c r="E1031" s="175" t="s">
        <v>1777</v>
      </c>
      <c r="F1031" s="175" t="s">
        <v>1778</v>
      </c>
      <c r="G1031" s="175" t="s">
        <v>448</v>
      </c>
      <c r="H1031" s="175" t="s">
        <v>19</v>
      </c>
      <c r="I1031" s="175" t="s">
        <v>72</v>
      </c>
      <c r="J1031" s="174">
        <v>45717</v>
      </c>
      <c r="K1031" s="174" t="s">
        <v>2145</v>
      </c>
    </row>
    <row r="1032" spans="1:11" x14ac:dyDescent="0.4">
      <c r="A1032" s="175">
        <v>300846255</v>
      </c>
      <c r="B1032" s="175" t="s">
        <v>1732</v>
      </c>
      <c r="C1032" s="175" t="s">
        <v>2920</v>
      </c>
      <c r="D1032" s="175" t="s">
        <v>24</v>
      </c>
      <c r="E1032" s="175" t="s">
        <v>1777</v>
      </c>
      <c r="F1032" s="175" t="s">
        <v>1778</v>
      </c>
      <c r="G1032" s="175" t="s">
        <v>448</v>
      </c>
      <c r="H1032" s="175" t="s">
        <v>19</v>
      </c>
      <c r="I1032" s="175" t="s">
        <v>72</v>
      </c>
      <c r="J1032" s="174">
        <v>45717</v>
      </c>
      <c r="K1032" s="174" t="s">
        <v>2145</v>
      </c>
    </row>
    <row r="1033" spans="1:11" x14ac:dyDescent="0.4">
      <c r="A1033" s="175">
        <v>301429287</v>
      </c>
      <c r="B1033" s="175" t="s">
        <v>1733</v>
      </c>
      <c r="C1033" s="175" t="s">
        <v>2920</v>
      </c>
      <c r="D1033" s="175" t="s">
        <v>24</v>
      </c>
      <c r="E1033" s="175" t="s">
        <v>856</v>
      </c>
      <c r="F1033" s="175" t="s">
        <v>938</v>
      </c>
      <c r="G1033" s="175" t="s">
        <v>448</v>
      </c>
      <c r="H1033" s="175" t="s">
        <v>19</v>
      </c>
      <c r="I1033" s="175" t="s">
        <v>72</v>
      </c>
      <c r="J1033" s="174">
        <v>45717</v>
      </c>
      <c r="K1033" s="174" t="s">
        <v>2145</v>
      </c>
    </row>
    <row r="1034" spans="1:11" x14ac:dyDescent="0.4">
      <c r="A1034" s="175">
        <v>300656350</v>
      </c>
      <c r="B1034" s="175" t="s">
        <v>1734</v>
      </c>
      <c r="C1034" s="175" t="s">
        <v>2985</v>
      </c>
      <c r="D1034" s="175" t="s">
        <v>29</v>
      </c>
      <c r="E1034" s="175" t="s">
        <v>967</v>
      </c>
      <c r="F1034" s="175" t="s">
        <v>1221</v>
      </c>
      <c r="G1034" s="175" t="s">
        <v>448</v>
      </c>
      <c r="H1034" s="175" t="s">
        <v>19</v>
      </c>
      <c r="I1034" s="175" t="s">
        <v>72</v>
      </c>
      <c r="J1034" s="174">
        <v>45717</v>
      </c>
      <c r="K1034" s="174" t="s">
        <v>2145</v>
      </c>
    </row>
    <row r="1035" spans="1:11" x14ac:dyDescent="0.4">
      <c r="A1035" s="175">
        <v>300796513</v>
      </c>
      <c r="B1035" s="175" t="s">
        <v>1735</v>
      </c>
      <c r="C1035" s="175" t="s">
        <v>2985</v>
      </c>
      <c r="D1035" s="175" t="s">
        <v>408</v>
      </c>
      <c r="E1035" s="175" t="s">
        <v>1216</v>
      </c>
      <c r="F1035" s="175" t="s">
        <v>1263</v>
      </c>
      <c r="G1035" s="175" t="s">
        <v>448</v>
      </c>
      <c r="H1035" s="175" t="s">
        <v>19</v>
      </c>
      <c r="I1035" s="175" t="s">
        <v>72</v>
      </c>
      <c r="J1035" s="174">
        <v>45717</v>
      </c>
      <c r="K1035" s="174" t="s">
        <v>2145</v>
      </c>
    </row>
    <row r="1036" spans="1:11" x14ac:dyDescent="0.4">
      <c r="A1036" s="175">
        <v>301473129</v>
      </c>
      <c r="B1036" s="175" t="s">
        <v>1736</v>
      </c>
      <c r="C1036" s="175" t="s">
        <v>2985</v>
      </c>
      <c r="D1036" s="175" t="s">
        <v>408</v>
      </c>
      <c r="E1036" s="175" t="s">
        <v>1216</v>
      </c>
      <c r="F1036" s="175" t="s">
        <v>447</v>
      </c>
      <c r="G1036" s="175" t="s">
        <v>448</v>
      </c>
      <c r="H1036" s="175" t="s">
        <v>19</v>
      </c>
      <c r="I1036" s="175" t="s">
        <v>72</v>
      </c>
      <c r="J1036" s="174">
        <v>45717</v>
      </c>
      <c r="K1036" s="174" t="s">
        <v>2145</v>
      </c>
    </row>
    <row r="1037" spans="1:11" x14ac:dyDescent="0.4">
      <c r="A1037" s="175">
        <v>301394330</v>
      </c>
      <c r="B1037" s="175" t="s">
        <v>1737</v>
      </c>
      <c r="C1037" s="175" t="s">
        <v>2985</v>
      </c>
      <c r="D1037" s="175" t="s">
        <v>408</v>
      </c>
      <c r="E1037" s="175" t="s">
        <v>1216</v>
      </c>
      <c r="F1037" s="175" t="s">
        <v>1263</v>
      </c>
      <c r="G1037" s="175" t="s">
        <v>448</v>
      </c>
      <c r="H1037" s="175" t="s">
        <v>19</v>
      </c>
      <c r="I1037" s="175" t="s">
        <v>72</v>
      </c>
      <c r="J1037" s="174">
        <v>45717</v>
      </c>
      <c r="K1037" s="174" t="s">
        <v>2145</v>
      </c>
    </row>
    <row r="1038" spans="1:11" x14ac:dyDescent="0.4">
      <c r="A1038" s="175">
        <v>301334323</v>
      </c>
      <c r="B1038" s="175" t="s">
        <v>1738</v>
      </c>
      <c r="C1038" s="175" t="s">
        <v>2985</v>
      </c>
      <c r="D1038" s="175" t="s">
        <v>408</v>
      </c>
      <c r="E1038" s="175" t="s">
        <v>1216</v>
      </c>
      <c r="F1038" s="175" t="s">
        <v>1779</v>
      </c>
      <c r="G1038" s="175" t="s">
        <v>448</v>
      </c>
      <c r="H1038" s="175" t="s">
        <v>19</v>
      </c>
      <c r="I1038" s="175" t="s">
        <v>72</v>
      </c>
      <c r="J1038" s="174">
        <v>45717</v>
      </c>
      <c r="K1038" s="174" t="s">
        <v>2145</v>
      </c>
    </row>
    <row r="1039" spans="1:11" x14ac:dyDescent="0.4">
      <c r="A1039" s="175">
        <v>301509706</v>
      </c>
      <c r="B1039" s="175" t="s">
        <v>1766</v>
      </c>
      <c r="C1039" s="175" t="s">
        <v>2985</v>
      </c>
      <c r="D1039" s="175" t="s">
        <v>409</v>
      </c>
      <c r="E1039" s="175" t="s">
        <v>967</v>
      </c>
      <c r="F1039" s="175" t="s">
        <v>1238</v>
      </c>
      <c r="G1039" s="175" t="s">
        <v>448</v>
      </c>
      <c r="H1039" s="175" t="s">
        <v>19</v>
      </c>
      <c r="I1039" s="175" t="s">
        <v>72</v>
      </c>
      <c r="J1039" s="174">
        <v>45717</v>
      </c>
      <c r="K1039" s="174" t="s">
        <v>2145</v>
      </c>
    </row>
    <row r="1040" spans="1:11" x14ac:dyDescent="0.4">
      <c r="A1040" s="175">
        <v>300476696</v>
      </c>
      <c r="B1040" s="175" t="s">
        <v>1739</v>
      </c>
      <c r="C1040" s="175" t="s">
        <v>2928</v>
      </c>
      <c r="D1040" s="175" t="s">
        <v>31</v>
      </c>
      <c r="E1040" s="175" t="s">
        <v>768</v>
      </c>
      <c r="F1040" s="175" t="s">
        <v>1769</v>
      </c>
      <c r="G1040" s="175" t="s">
        <v>448</v>
      </c>
      <c r="H1040" s="175" t="s">
        <v>19</v>
      </c>
      <c r="I1040" s="175" t="s">
        <v>72</v>
      </c>
      <c r="J1040" s="174">
        <v>45717</v>
      </c>
      <c r="K1040" s="174" t="s">
        <v>2145</v>
      </c>
    </row>
    <row r="1041" spans="1:11" x14ac:dyDescent="0.4">
      <c r="A1041" s="175">
        <v>301354694</v>
      </c>
      <c r="B1041" s="175" t="s">
        <v>1740</v>
      </c>
      <c r="C1041" s="175" t="s">
        <v>8</v>
      </c>
      <c r="D1041" s="175" t="s">
        <v>36</v>
      </c>
      <c r="E1041" s="175" t="s">
        <v>1768</v>
      </c>
      <c r="F1041" s="175" t="s">
        <v>948</v>
      </c>
      <c r="G1041" s="175" t="s">
        <v>448</v>
      </c>
      <c r="H1041" s="175" t="s">
        <v>19</v>
      </c>
      <c r="I1041" s="175" t="s">
        <v>72</v>
      </c>
      <c r="J1041" s="174">
        <v>45717</v>
      </c>
      <c r="K1041" s="174" t="s">
        <v>2145</v>
      </c>
    </row>
    <row r="1042" spans="1:11" x14ac:dyDescent="0.4">
      <c r="A1042" s="175">
        <v>301544590</v>
      </c>
      <c r="B1042" s="175" t="s">
        <v>1741</v>
      </c>
      <c r="C1042" s="175" t="s">
        <v>8</v>
      </c>
      <c r="D1042" s="175" t="s">
        <v>36</v>
      </c>
      <c r="E1042" s="175" t="s">
        <v>588</v>
      </c>
      <c r="F1042" s="175" t="s">
        <v>1229</v>
      </c>
      <c r="G1042" s="175" t="s">
        <v>448</v>
      </c>
      <c r="H1042" s="175" t="s">
        <v>19</v>
      </c>
      <c r="I1042" s="175" t="s">
        <v>72</v>
      </c>
      <c r="J1042" s="174">
        <v>45717</v>
      </c>
      <c r="K1042" s="174" t="s">
        <v>2145</v>
      </c>
    </row>
    <row r="1043" spans="1:11" x14ac:dyDescent="0.4">
      <c r="A1043" s="175">
        <v>301375596</v>
      </c>
      <c r="B1043" s="175" t="s">
        <v>1742</v>
      </c>
      <c r="C1043" s="175" t="s">
        <v>8</v>
      </c>
      <c r="D1043" s="175" t="s">
        <v>411</v>
      </c>
      <c r="E1043" s="175" t="s">
        <v>780</v>
      </c>
      <c r="F1043" s="175" t="s">
        <v>784</v>
      </c>
      <c r="G1043" s="175" t="s">
        <v>448</v>
      </c>
      <c r="H1043" s="175" t="s">
        <v>19</v>
      </c>
      <c r="I1043" s="175" t="s">
        <v>72</v>
      </c>
      <c r="J1043" s="174">
        <v>45717</v>
      </c>
      <c r="K1043" s="174" t="s">
        <v>2145</v>
      </c>
    </row>
    <row r="1044" spans="1:11" x14ac:dyDescent="0.4">
      <c r="A1044" s="175">
        <v>301524315</v>
      </c>
      <c r="B1044" s="175" t="s">
        <v>1743</v>
      </c>
      <c r="C1044" s="175" t="s">
        <v>8</v>
      </c>
      <c r="D1044" s="175" t="s">
        <v>36</v>
      </c>
      <c r="E1044" s="175" t="s">
        <v>588</v>
      </c>
      <c r="F1044" s="175" t="s">
        <v>906</v>
      </c>
      <c r="G1044" s="175" t="s">
        <v>448</v>
      </c>
      <c r="H1044" s="175" t="s">
        <v>19</v>
      </c>
      <c r="I1044" s="175" t="s">
        <v>72</v>
      </c>
      <c r="J1044" s="174">
        <v>45717</v>
      </c>
      <c r="K1044" s="174" t="s">
        <v>2145</v>
      </c>
    </row>
    <row r="1045" spans="1:11" x14ac:dyDescent="0.4">
      <c r="A1045" s="175">
        <v>301450714</v>
      </c>
      <c r="B1045" s="175" t="s">
        <v>1744</v>
      </c>
      <c r="C1045" s="175" t="s">
        <v>8</v>
      </c>
      <c r="D1045" s="175" t="s">
        <v>35</v>
      </c>
      <c r="E1045" s="175" t="s">
        <v>484</v>
      </c>
      <c r="F1045" s="175" t="s">
        <v>1781</v>
      </c>
      <c r="G1045" s="175" t="s">
        <v>448</v>
      </c>
      <c r="H1045" s="175" t="s">
        <v>19</v>
      </c>
      <c r="I1045" s="175" t="s">
        <v>72</v>
      </c>
      <c r="J1045" s="174">
        <v>45717</v>
      </c>
      <c r="K1045" s="174" t="s">
        <v>2145</v>
      </c>
    </row>
    <row r="1046" spans="1:11" x14ac:dyDescent="0.4">
      <c r="A1046" s="175">
        <v>301407086</v>
      </c>
      <c r="B1046" s="175" t="s">
        <v>1745</v>
      </c>
      <c r="C1046" s="175" t="s">
        <v>8</v>
      </c>
      <c r="D1046" s="175" t="s">
        <v>35</v>
      </c>
      <c r="E1046" s="175" t="s">
        <v>484</v>
      </c>
      <c r="F1046" s="175" t="s">
        <v>1222</v>
      </c>
      <c r="G1046" s="175" t="s">
        <v>448</v>
      </c>
      <c r="H1046" s="175" t="s">
        <v>19</v>
      </c>
      <c r="I1046" s="175" t="s">
        <v>72</v>
      </c>
      <c r="J1046" s="174">
        <v>45717</v>
      </c>
      <c r="K1046" s="174" t="s">
        <v>2145</v>
      </c>
    </row>
    <row r="1047" spans="1:11" x14ac:dyDescent="0.4">
      <c r="A1047" s="175">
        <v>301443159</v>
      </c>
      <c r="B1047" s="175" t="s">
        <v>1746</v>
      </c>
      <c r="C1047" s="175" t="s">
        <v>8</v>
      </c>
      <c r="D1047" s="175" t="s">
        <v>35</v>
      </c>
      <c r="E1047" s="175" t="s">
        <v>484</v>
      </c>
      <c r="F1047" s="175" t="s">
        <v>1261</v>
      </c>
      <c r="G1047" s="175" t="s">
        <v>448</v>
      </c>
      <c r="H1047" s="175" t="s">
        <v>19</v>
      </c>
      <c r="I1047" s="175" t="s">
        <v>72</v>
      </c>
      <c r="J1047" s="174">
        <v>45717</v>
      </c>
      <c r="K1047" s="174" t="s">
        <v>2145</v>
      </c>
    </row>
    <row r="1048" spans="1:11" x14ac:dyDescent="0.4">
      <c r="A1048" s="175">
        <v>301451264</v>
      </c>
      <c r="B1048" s="175" t="s">
        <v>1747</v>
      </c>
      <c r="C1048" s="175" t="s">
        <v>8</v>
      </c>
      <c r="D1048" s="175" t="s">
        <v>411</v>
      </c>
      <c r="E1048" s="175" t="s">
        <v>780</v>
      </c>
      <c r="F1048" s="175" t="s">
        <v>991</v>
      </c>
      <c r="G1048" s="175" t="s">
        <v>448</v>
      </c>
      <c r="H1048" s="175" t="s">
        <v>19</v>
      </c>
      <c r="I1048" s="175" t="s">
        <v>72</v>
      </c>
      <c r="J1048" s="174">
        <v>45717</v>
      </c>
      <c r="K1048" s="174" t="s">
        <v>2145</v>
      </c>
    </row>
    <row r="1049" spans="1:11" x14ac:dyDescent="0.4">
      <c r="A1049" s="175">
        <v>301085050</v>
      </c>
      <c r="B1049" s="175" t="s">
        <v>1748</v>
      </c>
      <c r="C1049" s="175" t="s">
        <v>8</v>
      </c>
      <c r="D1049" s="175" t="s">
        <v>411</v>
      </c>
      <c r="E1049" s="175" t="s">
        <v>780</v>
      </c>
      <c r="F1049" s="175" t="s">
        <v>991</v>
      </c>
      <c r="G1049" s="175" t="s">
        <v>448</v>
      </c>
      <c r="H1049" s="175" t="s">
        <v>19</v>
      </c>
      <c r="I1049" s="175" t="s">
        <v>72</v>
      </c>
      <c r="J1049" s="174">
        <v>45717</v>
      </c>
      <c r="K1049" s="174" t="s">
        <v>2145</v>
      </c>
    </row>
    <row r="1050" spans="1:11" x14ac:dyDescent="0.4">
      <c r="A1050" s="175">
        <v>301415372</v>
      </c>
      <c r="B1050" s="175" t="s">
        <v>243</v>
      </c>
      <c r="C1050" s="175" t="s">
        <v>8</v>
      </c>
      <c r="D1050" s="175" t="s">
        <v>411</v>
      </c>
      <c r="E1050" s="175" t="s">
        <v>780</v>
      </c>
      <c r="F1050" s="175" t="s">
        <v>782</v>
      </c>
      <c r="G1050" s="175" t="s">
        <v>448</v>
      </c>
      <c r="H1050" s="175" t="s">
        <v>19</v>
      </c>
      <c r="I1050" s="175" t="s">
        <v>72</v>
      </c>
      <c r="J1050" s="174">
        <v>45717</v>
      </c>
      <c r="K1050" s="174" t="s">
        <v>2145</v>
      </c>
    </row>
    <row r="1051" spans="1:11" x14ac:dyDescent="0.4">
      <c r="A1051" s="175">
        <v>301427973</v>
      </c>
      <c r="B1051" s="175" t="s">
        <v>1749</v>
      </c>
      <c r="C1051" s="175" t="s">
        <v>8</v>
      </c>
      <c r="D1051" s="175" t="s">
        <v>411</v>
      </c>
      <c r="E1051" s="175" t="s">
        <v>780</v>
      </c>
      <c r="F1051" s="175" t="s">
        <v>991</v>
      </c>
      <c r="G1051" s="175" t="s">
        <v>448</v>
      </c>
      <c r="H1051" s="175" t="s">
        <v>19</v>
      </c>
      <c r="I1051" s="175" t="s">
        <v>72</v>
      </c>
      <c r="J1051" s="174">
        <v>45717</v>
      </c>
      <c r="K1051" s="174" t="s">
        <v>2145</v>
      </c>
    </row>
    <row r="1052" spans="1:11" x14ac:dyDescent="0.4">
      <c r="A1052" s="175">
        <v>301391545</v>
      </c>
      <c r="B1052" s="175" t="s">
        <v>1750</v>
      </c>
      <c r="C1052" s="175" t="s">
        <v>8</v>
      </c>
      <c r="D1052" s="175" t="s">
        <v>35</v>
      </c>
      <c r="E1052" s="175" t="s">
        <v>484</v>
      </c>
      <c r="F1052" s="175" t="s">
        <v>1231</v>
      </c>
      <c r="G1052" s="175" t="s">
        <v>448</v>
      </c>
      <c r="H1052" s="175" t="s">
        <v>19</v>
      </c>
      <c r="I1052" s="175" t="s">
        <v>72</v>
      </c>
      <c r="J1052" s="174">
        <v>45717</v>
      </c>
      <c r="K1052" s="174" t="s">
        <v>2145</v>
      </c>
    </row>
    <row r="1053" spans="1:11" x14ac:dyDescent="0.4">
      <c r="A1053" s="175">
        <v>300125975</v>
      </c>
      <c r="B1053" s="175" t="s">
        <v>1751</v>
      </c>
      <c r="C1053" s="175" t="s">
        <v>8</v>
      </c>
      <c r="D1053" s="175" t="s">
        <v>411</v>
      </c>
      <c r="E1053" s="175" t="s">
        <v>780</v>
      </c>
      <c r="F1053" s="175" t="s">
        <v>991</v>
      </c>
      <c r="G1053" s="175" t="s">
        <v>448</v>
      </c>
      <c r="H1053" s="175" t="s">
        <v>19</v>
      </c>
      <c r="I1053" s="175" t="s">
        <v>72</v>
      </c>
      <c r="J1053" s="174">
        <v>45717</v>
      </c>
      <c r="K1053" s="174" t="s">
        <v>2145</v>
      </c>
    </row>
    <row r="1054" spans="1:11" x14ac:dyDescent="0.4">
      <c r="A1054" s="175">
        <v>301451274</v>
      </c>
      <c r="B1054" s="175" t="s">
        <v>1752</v>
      </c>
      <c r="C1054" s="175" t="s">
        <v>8</v>
      </c>
      <c r="D1054" s="175" t="s">
        <v>411</v>
      </c>
      <c r="E1054" s="175" t="s">
        <v>780</v>
      </c>
      <c r="F1054" s="175" t="s">
        <v>782</v>
      </c>
      <c r="G1054" s="175" t="s">
        <v>448</v>
      </c>
      <c r="H1054" s="175" t="s">
        <v>19</v>
      </c>
      <c r="I1054" s="175" t="s">
        <v>72</v>
      </c>
      <c r="J1054" s="174">
        <v>45717</v>
      </c>
      <c r="K1054" s="174" t="s">
        <v>2145</v>
      </c>
    </row>
    <row r="1055" spans="1:11" x14ac:dyDescent="0.4">
      <c r="A1055" s="175">
        <v>300881653</v>
      </c>
      <c r="B1055" s="175" t="s">
        <v>1753</v>
      </c>
      <c r="C1055" s="175" t="s">
        <v>8</v>
      </c>
      <c r="D1055" s="175" t="s">
        <v>411</v>
      </c>
      <c r="E1055" s="175" t="s">
        <v>780</v>
      </c>
      <c r="F1055" s="175" t="s">
        <v>784</v>
      </c>
      <c r="G1055" s="175" t="s">
        <v>448</v>
      </c>
      <c r="H1055" s="175" t="s">
        <v>19</v>
      </c>
      <c r="I1055" s="175" t="s">
        <v>72</v>
      </c>
      <c r="J1055" s="174">
        <v>45717</v>
      </c>
      <c r="K1055" s="174" t="s">
        <v>2145</v>
      </c>
    </row>
    <row r="1056" spans="1:11" x14ac:dyDescent="0.4">
      <c r="A1056" s="175">
        <v>301414924</v>
      </c>
      <c r="B1056" s="175" t="s">
        <v>1754</v>
      </c>
      <c r="C1056" s="175" t="s">
        <v>8</v>
      </c>
      <c r="D1056" s="175" t="s">
        <v>411</v>
      </c>
      <c r="E1056" s="175" t="s">
        <v>1208</v>
      </c>
      <c r="F1056" s="175" t="s">
        <v>1230</v>
      </c>
      <c r="G1056" s="175" t="s">
        <v>448</v>
      </c>
      <c r="H1056" s="175" t="s">
        <v>19</v>
      </c>
      <c r="I1056" s="175" t="s">
        <v>72</v>
      </c>
      <c r="J1056" s="174">
        <v>45717</v>
      </c>
      <c r="K1056" s="174" t="s">
        <v>2145</v>
      </c>
    </row>
    <row r="1057" spans="1:11" x14ac:dyDescent="0.4">
      <c r="A1057" s="175">
        <v>300855944</v>
      </c>
      <c r="B1057" s="175" t="s">
        <v>1755</v>
      </c>
      <c r="C1057" s="175" t="s">
        <v>8</v>
      </c>
      <c r="D1057" s="175" t="s">
        <v>34</v>
      </c>
      <c r="E1057" s="175" t="s">
        <v>1780</v>
      </c>
      <c r="F1057" s="175" t="s">
        <v>992</v>
      </c>
      <c r="G1057" s="175" t="s">
        <v>448</v>
      </c>
      <c r="H1057" s="175" t="s">
        <v>19</v>
      </c>
      <c r="I1057" s="175" t="s">
        <v>72</v>
      </c>
      <c r="J1057" s="174">
        <v>45717</v>
      </c>
      <c r="K1057" s="174" t="s">
        <v>2145</v>
      </c>
    </row>
    <row r="1058" spans="1:11" x14ac:dyDescent="0.4">
      <c r="A1058" s="175">
        <v>301448583</v>
      </c>
      <c r="B1058" s="175" t="s">
        <v>1756</v>
      </c>
      <c r="C1058" s="175" t="s">
        <v>8</v>
      </c>
      <c r="D1058" s="175" t="s">
        <v>35</v>
      </c>
      <c r="E1058" s="175" t="s">
        <v>484</v>
      </c>
      <c r="F1058" s="175" t="s">
        <v>1261</v>
      </c>
      <c r="G1058" s="175" t="s">
        <v>448</v>
      </c>
      <c r="H1058" s="175" t="s">
        <v>19</v>
      </c>
      <c r="I1058" s="175" t="s">
        <v>72</v>
      </c>
      <c r="J1058" s="174">
        <v>45717</v>
      </c>
      <c r="K1058" s="174" t="s">
        <v>2145</v>
      </c>
    </row>
    <row r="1059" spans="1:11" x14ac:dyDescent="0.4">
      <c r="A1059" s="175">
        <v>300142074</v>
      </c>
      <c r="B1059" s="175" t="s">
        <v>1757</v>
      </c>
      <c r="C1059" s="175" t="s">
        <v>8</v>
      </c>
      <c r="D1059" s="175" t="s">
        <v>411</v>
      </c>
      <c r="E1059" s="175" t="s">
        <v>780</v>
      </c>
      <c r="F1059" s="175" t="s">
        <v>991</v>
      </c>
      <c r="G1059" s="175" t="s">
        <v>448</v>
      </c>
      <c r="H1059" s="175" t="s">
        <v>19</v>
      </c>
      <c r="I1059" s="175" t="s">
        <v>72</v>
      </c>
      <c r="J1059" s="174">
        <v>45717</v>
      </c>
      <c r="K1059" s="174" t="s">
        <v>2145</v>
      </c>
    </row>
    <row r="1060" spans="1:11" x14ac:dyDescent="0.4">
      <c r="A1060" s="175">
        <v>301471965</v>
      </c>
      <c r="B1060" s="175" t="s">
        <v>1758</v>
      </c>
      <c r="C1060" s="175" t="s">
        <v>8</v>
      </c>
      <c r="D1060" s="175" t="s">
        <v>35</v>
      </c>
      <c r="E1060" s="175" t="s">
        <v>484</v>
      </c>
      <c r="F1060" s="175" t="s">
        <v>1222</v>
      </c>
      <c r="G1060" s="175" t="s">
        <v>448</v>
      </c>
      <c r="H1060" s="175" t="s">
        <v>19</v>
      </c>
      <c r="I1060" s="175" t="s">
        <v>72</v>
      </c>
      <c r="J1060" s="174">
        <v>45717</v>
      </c>
      <c r="K1060" s="174" t="s">
        <v>2145</v>
      </c>
    </row>
    <row r="1061" spans="1:11" x14ac:dyDescent="0.4">
      <c r="A1061" s="175">
        <v>301375523</v>
      </c>
      <c r="B1061" s="175" t="s">
        <v>234</v>
      </c>
      <c r="C1061" s="175" t="s">
        <v>8</v>
      </c>
      <c r="D1061" s="175" t="s">
        <v>411</v>
      </c>
      <c r="E1061" s="175" t="s">
        <v>780</v>
      </c>
      <c r="F1061" s="175" t="s">
        <v>991</v>
      </c>
      <c r="G1061" s="175" t="s">
        <v>448</v>
      </c>
      <c r="H1061" s="175" t="s">
        <v>19</v>
      </c>
      <c r="I1061" s="175" t="s">
        <v>72</v>
      </c>
      <c r="J1061" s="174">
        <v>45717</v>
      </c>
      <c r="K1061" s="174" t="s">
        <v>2145</v>
      </c>
    </row>
    <row r="1062" spans="1:11" x14ac:dyDescent="0.4">
      <c r="A1062" s="175">
        <v>300097830</v>
      </c>
      <c r="B1062" s="175" t="s">
        <v>1767</v>
      </c>
      <c r="C1062" s="175" t="s">
        <v>2985</v>
      </c>
      <c r="D1062" s="175" t="s">
        <v>28</v>
      </c>
      <c r="E1062" s="175" t="s">
        <v>943</v>
      </c>
      <c r="F1062" s="175" t="s">
        <v>1262</v>
      </c>
      <c r="G1062" s="175" t="s">
        <v>448</v>
      </c>
      <c r="H1062" s="175" t="s">
        <v>19</v>
      </c>
      <c r="I1062" s="175" t="s">
        <v>72</v>
      </c>
      <c r="J1062" s="174">
        <v>45717</v>
      </c>
      <c r="K1062" s="174" t="s">
        <v>2145</v>
      </c>
    </row>
    <row r="1063" spans="1:11" x14ac:dyDescent="0.4">
      <c r="A1063" s="175">
        <v>300881489</v>
      </c>
      <c r="B1063" s="175" t="s">
        <v>1759</v>
      </c>
      <c r="C1063" s="175" t="s">
        <v>2928</v>
      </c>
      <c r="D1063" s="175" t="s">
        <v>410</v>
      </c>
      <c r="E1063" s="175" t="s">
        <v>461</v>
      </c>
      <c r="F1063" s="175" t="s">
        <v>870</v>
      </c>
      <c r="G1063" s="175" t="s">
        <v>448</v>
      </c>
      <c r="H1063" s="175" t="s">
        <v>19</v>
      </c>
      <c r="I1063" s="175" t="s">
        <v>72</v>
      </c>
      <c r="J1063" s="174">
        <v>45717</v>
      </c>
      <c r="K1063" s="174" t="s">
        <v>2145</v>
      </c>
    </row>
    <row r="1064" spans="1:11" x14ac:dyDescent="0.4">
      <c r="A1064" s="175">
        <v>301351025</v>
      </c>
      <c r="B1064" s="175" t="s">
        <v>1760</v>
      </c>
      <c r="C1064" s="175" t="s">
        <v>2928</v>
      </c>
      <c r="D1064" s="175" t="s">
        <v>410</v>
      </c>
      <c r="E1064" s="175" t="s">
        <v>461</v>
      </c>
      <c r="F1064" s="175" t="s">
        <v>1245</v>
      </c>
      <c r="G1064" s="175" t="s">
        <v>448</v>
      </c>
      <c r="H1064" s="175" t="s">
        <v>19</v>
      </c>
      <c r="I1064" s="175" t="s">
        <v>72</v>
      </c>
      <c r="J1064" s="174">
        <v>45717</v>
      </c>
      <c r="K1064" s="174" t="s">
        <v>2145</v>
      </c>
    </row>
    <row r="1065" spans="1:11" x14ac:dyDescent="0.4">
      <c r="A1065" s="175">
        <v>300477802</v>
      </c>
      <c r="B1065" s="175" t="s">
        <v>1761</v>
      </c>
      <c r="C1065" s="175" t="s">
        <v>2928</v>
      </c>
      <c r="D1065" s="175" t="s">
        <v>31</v>
      </c>
      <c r="E1065" s="175" t="s">
        <v>768</v>
      </c>
      <c r="F1065" s="175" t="s">
        <v>1769</v>
      </c>
      <c r="G1065" s="175" t="s">
        <v>448</v>
      </c>
      <c r="H1065" s="175" t="s">
        <v>19</v>
      </c>
      <c r="I1065" s="175" t="s">
        <v>72</v>
      </c>
      <c r="J1065" s="174">
        <v>45717</v>
      </c>
      <c r="K1065" s="174" t="s">
        <v>2145</v>
      </c>
    </row>
    <row r="1066" spans="1:11" x14ac:dyDescent="0.4">
      <c r="A1066" s="175">
        <v>301286723</v>
      </c>
      <c r="B1066" s="175" t="s">
        <v>1762</v>
      </c>
      <c r="C1066" s="175" t="s">
        <v>2928</v>
      </c>
      <c r="D1066" s="175" t="s">
        <v>31</v>
      </c>
      <c r="E1066" s="175" t="s">
        <v>768</v>
      </c>
      <c r="F1066" s="175" t="s">
        <v>1769</v>
      </c>
      <c r="G1066" s="175" t="s">
        <v>448</v>
      </c>
      <c r="H1066" s="175" t="s">
        <v>19</v>
      </c>
      <c r="I1066" s="175" t="s">
        <v>72</v>
      </c>
      <c r="J1066" s="174">
        <v>45717</v>
      </c>
      <c r="K1066" s="174" t="s">
        <v>2145</v>
      </c>
    </row>
    <row r="1067" spans="1:11" x14ac:dyDescent="0.4">
      <c r="A1067" s="175">
        <v>300092036</v>
      </c>
      <c r="B1067" s="175" t="s">
        <v>1763</v>
      </c>
      <c r="C1067" s="175" t="s">
        <v>2922</v>
      </c>
      <c r="D1067" s="175" t="s">
        <v>15</v>
      </c>
      <c r="E1067" s="175" t="s">
        <v>1770</v>
      </c>
      <c r="F1067" s="175" t="s">
        <v>1632</v>
      </c>
      <c r="G1067" s="175" t="s">
        <v>448</v>
      </c>
      <c r="H1067" s="175" t="s">
        <v>19</v>
      </c>
      <c r="I1067" s="175" t="s">
        <v>72</v>
      </c>
      <c r="J1067" s="174">
        <v>45717</v>
      </c>
      <c r="K1067" s="174" t="s">
        <v>2145</v>
      </c>
    </row>
    <row r="1068" spans="1:11" x14ac:dyDescent="0.4">
      <c r="A1068" s="175">
        <v>300097590</v>
      </c>
      <c r="B1068" s="175" t="s">
        <v>1764</v>
      </c>
      <c r="C1068" s="175" t="s">
        <v>2922</v>
      </c>
      <c r="D1068" s="175" t="s">
        <v>20</v>
      </c>
      <c r="E1068" s="175" t="s">
        <v>578</v>
      </c>
      <c r="F1068" s="175" t="s">
        <v>1771</v>
      </c>
      <c r="G1068" s="175" t="s">
        <v>448</v>
      </c>
      <c r="H1068" s="175" t="s">
        <v>19</v>
      </c>
      <c r="I1068" s="175" t="s">
        <v>72</v>
      </c>
      <c r="J1068" s="174">
        <v>45717</v>
      </c>
      <c r="K1068" s="174" t="s">
        <v>2145</v>
      </c>
    </row>
    <row r="1069" spans="1:11" x14ac:dyDescent="0.4">
      <c r="A1069" s="175">
        <v>300374864</v>
      </c>
      <c r="B1069" s="175" t="s">
        <v>1765</v>
      </c>
      <c r="C1069" s="175" t="s">
        <v>2922</v>
      </c>
      <c r="D1069" s="175" t="s">
        <v>20</v>
      </c>
      <c r="E1069" s="175" t="s">
        <v>683</v>
      </c>
      <c r="F1069" s="175" t="s">
        <v>1772</v>
      </c>
      <c r="G1069" s="175" t="s">
        <v>448</v>
      </c>
      <c r="H1069" s="175" t="s">
        <v>19</v>
      </c>
      <c r="I1069" s="175" t="s">
        <v>72</v>
      </c>
      <c r="J1069" s="174">
        <v>45717</v>
      </c>
      <c r="K1069" s="174" t="s">
        <v>2145</v>
      </c>
    </row>
    <row r="1070" spans="1:11" x14ac:dyDescent="0.4">
      <c r="A1070" s="175">
        <v>300143812</v>
      </c>
      <c r="B1070" s="175" t="s">
        <v>1678</v>
      </c>
      <c r="C1070" s="175" t="s">
        <v>8</v>
      </c>
      <c r="D1070" s="175" t="s">
        <v>411</v>
      </c>
      <c r="E1070" s="175" t="s">
        <v>1208</v>
      </c>
      <c r="F1070" s="175" t="s">
        <v>593</v>
      </c>
      <c r="G1070" s="175" t="s">
        <v>448</v>
      </c>
      <c r="H1070" s="2" t="s">
        <v>27</v>
      </c>
      <c r="I1070" s="175" t="s">
        <v>72</v>
      </c>
      <c r="J1070" s="174">
        <v>45717</v>
      </c>
      <c r="K1070" s="174" t="s">
        <v>2145</v>
      </c>
    </row>
    <row r="1071" spans="1:11" x14ac:dyDescent="0.4">
      <c r="A1071" s="175">
        <v>301970692</v>
      </c>
      <c r="B1071" s="175" t="s">
        <v>1676</v>
      </c>
      <c r="C1071" s="175" t="s">
        <v>2928</v>
      </c>
      <c r="D1071" s="175" t="s">
        <v>31</v>
      </c>
      <c r="E1071" s="175" t="s">
        <v>456</v>
      </c>
      <c r="F1071" s="175" t="s">
        <v>871</v>
      </c>
      <c r="G1071" s="175" t="s">
        <v>598</v>
      </c>
      <c r="H1071" s="2" t="s">
        <v>27</v>
      </c>
      <c r="I1071" s="175" t="s">
        <v>72</v>
      </c>
      <c r="J1071" s="174">
        <v>45717</v>
      </c>
      <c r="K1071" s="174" t="s">
        <v>2145</v>
      </c>
    </row>
    <row r="1072" spans="1:11" x14ac:dyDescent="0.4">
      <c r="A1072" s="176">
        <v>300097637</v>
      </c>
      <c r="B1072" s="176" t="s">
        <v>1811</v>
      </c>
      <c r="C1072" s="176" t="s">
        <v>2922</v>
      </c>
      <c r="D1072" s="176" t="s">
        <v>20</v>
      </c>
      <c r="E1072" s="176" t="s">
        <v>683</v>
      </c>
      <c r="F1072" s="176" t="s">
        <v>898</v>
      </c>
      <c r="G1072" s="176" t="s">
        <v>448</v>
      </c>
      <c r="H1072" s="176" t="s">
        <v>19</v>
      </c>
      <c r="I1072" s="176" t="s">
        <v>72</v>
      </c>
      <c r="J1072" s="177">
        <v>45748</v>
      </c>
      <c r="K1072" s="177" t="s">
        <v>2145</v>
      </c>
    </row>
    <row r="1073" spans="1:11" x14ac:dyDescent="0.4">
      <c r="A1073" s="176">
        <v>300246857</v>
      </c>
      <c r="B1073" s="176" t="s">
        <v>1812</v>
      </c>
      <c r="C1073" s="176" t="s">
        <v>2922</v>
      </c>
      <c r="D1073" s="176" t="s">
        <v>21</v>
      </c>
      <c r="E1073" s="176" t="s">
        <v>670</v>
      </c>
      <c r="F1073" s="176" t="s">
        <v>679</v>
      </c>
      <c r="G1073" s="176" t="s">
        <v>448</v>
      </c>
      <c r="H1073" s="176" t="s">
        <v>19</v>
      </c>
      <c r="I1073" s="176" t="s">
        <v>72</v>
      </c>
      <c r="J1073" s="177">
        <v>45748</v>
      </c>
      <c r="K1073" s="177" t="s">
        <v>2145</v>
      </c>
    </row>
    <row r="1074" spans="1:11" x14ac:dyDescent="0.4">
      <c r="A1074" s="176">
        <v>300091203</v>
      </c>
      <c r="B1074" s="176" t="s">
        <v>1813</v>
      </c>
      <c r="C1074" s="176" t="s">
        <v>2922</v>
      </c>
      <c r="D1074" s="176" t="s">
        <v>15</v>
      </c>
      <c r="E1074" s="176" t="s">
        <v>688</v>
      </c>
      <c r="F1074" s="176" t="s">
        <v>902</v>
      </c>
      <c r="G1074" s="176" t="s">
        <v>448</v>
      </c>
      <c r="H1074" s="176" t="s">
        <v>19</v>
      </c>
      <c r="I1074" s="176" t="s">
        <v>72</v>
      </c>
      <c r="J1074" s="177">
        <v>45748</v>
      </c>
      <c r="K1074" s="177" t="s">
        <v>2145</v>
      </c>
    </row>
    <row r="1075" spans="1:11" x14ac:dyDescent="0.4">
      <c r="A1075" s="176">
        <v>301475383</v>
      </c>
      <c r="B1075" s="176" t="s">
        <v>1814</v>
      </c>
      <c r="C1075" s="176" t="s">
        <v>2922</v>
      </c>
      <c r="D1075" s="176" t="s">
        <v>18</v>
      </c>
      <c r="E1075" s="176" t="s">
        <v>850</v>
      </c>
      <c r="F1075" s="176" t="s">
        <v>1892</v>
      </c>
      <c r="G1075" s="176" t="s">
        <v>448</v>
      </c>
      <c r="H1075" s="176" t="s">
        <v>19</v>
      </c>
      <c r="I1075" s="176" t="s">
        <v>72</v>
      </c>
      <c r="J1075" s="177">
        <v>45748</v>
      </c>
      <c r="K1075" s="177" t="s">
        <v>2145</v>
      </c>
    </row>
    <row r="1076" spans="1:11" x14ac:dyDescent="0.4">
      <c r="A1076" s="176">
        <v>301401234</v>
      </c>
      <c r="B1076" s="176" t="s">
        <v>1815</v>
      </c>
      <c r="C1076" s="176" t="s">
        <v>2922</v>
      </c>
      <c r="D1076" s="176" t="s">
        <v>18</v>
      </c>
      <c r="E1076" s="176" t="s">
        <v>850</v>
      </c>
      <c r="F1076" s="176" t="s">
        <v>1224</v>
      </c>
      <c r="G1076" s="176" t="s">
        <v>448</v>
      </c>
      <c r="H1076" s="176" t="s">
        <v>19</v>
      </c>
      <c r="I1076" s="176" t="s">
        <v>72</v>
      </c>
      <c r="J1076" s="177">
        <v>45748</v>
      </c>
      <c r="K1076" s="177" t="s">
        <v>2145</v>
      </c>
    </row>
    <row r="1077" spans="1:11" x14ac:dyDescent="0.4">
      <c r="A1077" s="176">
        <v>301300617</v>
      </c>
      <c r="B1077" s="176" t="s">
        <v>1816</v>
      </c>
      <c r="C1077" s="176" t="s">
        <v>2920</v>
      </c>
      <c r="D1077" s="176" t="s">
        <v>24</v>
      </c>
      <c r="E1077" s="176" t="s">
        <v>1893</v>
      </c>
      <c r="F1077" s="176" t="s">
        <v>483</v>
      </c>
      <c r="G1077" s="176" t="s">
        <v>448</v>
      </c>
      <c r="H1077" s="176" t="s">
        <v>19</v>
      </c>
      <c r="I1077" s="176" t="s">
        <v>72</v>
      </c>
      <c r="J1077" s="177">
        <v>45748</v>
      </c>
      <c r="K1077" s="177" t="s">
        <v>2145</v>
      </c>
    </row>
    <row r="1078" spans="1:11" x14ac:dyDescent="0.4">
      <c r="A1078" s="176">
        <v>301523901</v>
      </c>
      <c r="B1078" s="176" t="s">
        <v>1817</v>
      </c>
      <c r="C1078" s="176" t="s">
        <v>2920</v>
      </c>
      <c r="D1078" s="176" t="s">
        <v>24</v>
      </c>
      <c r="E1078" s="176" t="s">
        <v>856</v>
      </c>
      <c r="F1078" s="176" t="s">
        <v>509</v>
      </c>
      <c r="G1078" s="176" t="s">
        <v>448</v>
      </c>
      <c r="H1078" s="176" t="s">
        <v>19</v>
      </c>
      <c r="I1078" s="176" t="s">
        <v>72</v>
      </c>
      <c r="J1078" s="177">
        <v>45748</v>
      </c>
      <c r="K1078" s="177" t="s">
        <v>2145</v>
      </c>
    </row>
    <row r="1079" spans="1:11" x14ac:dyDescent="0.4">
      <c r="A1079" s="176">
        <v>301380022</v>
      </c>
      <c r="B1079" s="176" t="s">
        <v>1818</v>
      </c>
      <c r="C1079" s="176" t="s">
        <v>2920</v>
      </c>
      <c r="D1079" s="176" t="s">
        <v>24</v>
      </c>
      <c r="E1079" s="176" t="s">
        <v>1893</v>
      </c>
      <c r="F1079" s="176" t="s">
        <v>483</v>
      </c>
      <c r="G1079" s="176" t="s">
        <v>448</v>
      </c>
      <c r="H1079" s="176" t="s">
        <v>19</v>
      </c>
      <c r="I1079" s="176" t="s">
        <v>72</v>
      </c>
      <c r="J1079" s="177">
        <v>45748</v>
      </c>
      <c r="K1079" s="177" t="s">
        <v>2145</v>
      </c>
    </row>
    <row r="1080" spans="1:11" x14ac:dyDescent="0.4">
      <c r="A1080" s="176">
        <v>301330174</v>
      </c>
      <c r="B1080" s="176" t="s">
        <v>1819</v>
      </c>
      <c r="C1080" s="176" t="s">
        <v>2920</v>
      </c>
      <c r="D1080" s="176" t="s">
        <v>24</v>
      </c>
      <c r="E1080" s="176" t="s">
        <v>856</v>
      </c>
      <c r="F1080" s="176" t="s">
        <v>1442</v>
      </c>
      <c r="G1080" s="176" t="s">
        <v>448</v>
      </c>
      <c r="H1080" s="176" t="s">
        <v>19</v>
      </c>
      <c r="I1080" s="176" t="s">
        <v>72</v>
      </c>
      <c r="J1080" s="177">
        <v>45748</v>
      </c>
      <c r="K1080" s="177" t="s">
        <v>2145</v>
      </c>
    </row>
    <row r="1081" spans="1:11" x14ac:dyDescent="0.4">
      <c r="A1081" s="176">
        <v>301177113</v>
      </c>
      <c r="B1081" s="176" t="s">
        <v>1820</v>
      </c>
      <c r="C1081" s="176" t="s">
        <v>2920</v>
      </c>
      <c r="D1081" s="176" t="s">
        <v>24</v>
      </c>
      <c r="E1081" s="176" t="s">
        <v>561</v>
      </c>
      <c r="F1081" s="176" t="s">
        <v>1894</v>
      </c>
      <c r="G1081" s="176" t="s">
        <v>448</v>
      </c>
      <c r="H1081" s="176" t="s">
        <v>19</v>
      </c>
      <c r="I1081" s="176" t="s">
        <v>72</v>
      </c>
      <c r="J1081" s="177">
        <v>45748</v>
      </c>
      <c r="K1081" s="177" t="s">
        <v>2145</v>
      </c>
    </row>
    <row r="1082" spans="1:11" x14ac:dyDescent="0.4">
      <c r="A1082" s="176">
        <v>301385669</v>
      </c>
      <c r="B1082" s="176" t="s">
        <v>1821</v>
      </c>
      <c r="C1082" s="176" t="s">
        <v>2920</v>
      </c>
      <c r="D1082" s="176" t="s">
        <v>23</v>
      </c>
      <c r="E1082" s="176" t="s">
        <v>952</v>
      </c>
      <c r="F1082" s="176" t="s">
        <v>1634</v>
      </c>
      <c r="G1082" s="176" t="s">
        <v>448</v>
      </c>
      <c r="H1082" s="176" t="s">
        <v>19</v>
      </c>
      <c r="I1082" s="176" t="s">
        <v>72</v>
      </c>
      <c r="J1082" s="177">
        <v>45748</v>
      </c>
      <c r="K1082" s="177" t="s">
        <v>2145</v>
      </c>
    </row>
    <row r="1083" spans="1:11" x14ac:dyDescent="0.4">
      <c r="A1083" s="176">
        <v>301432924</v>
      </c>
      <c r="B1083" s="176" t="s">
        <v>1822</v>
      </c>
      <c r="C1083" s="176" t="s">
        <v>2920</v>
      </c>
      <c r="D1083" s="176" t="s">
        <v>24</v>
      </c>
      <c r="E1083" s="176" t="s">
        <v>856</v>
      </c>
      <c r="F1083" s="176" t="s">
        <v>938</v>
      </c>
      <c r="G1083" s="176" t="s">
        <v>448</v>
      </c>
      <c r="H1083" s="176" t="s">
        <v>19</v>
      </c>
      <c r="I1083" s="176" t="s">
        <v>72</v>
      </c>
      <c r="J1083" s="177">
        <v>45748</v>
      </c>
      <c r="K1083" s="177" t="s">
        <v>2145</v>
      </c>
    </row>
    <row r="1084" spans="1:11" x14ac:dyDescent="0.4">
      <c r="A1084" s="176">
        <v>301344875</v>
      </c>
      <c r="B1084" s="176" t="s">
        <v>1823</v>
      </c>
      <c r="C1084" s="176" t="s">
        <v>2920</v>
      </c>
      <c r="D1084" s="176" t="s">
        <v>58</v>
      </c>
      <c r="E1084" s="176" t="s">
        <v>480</v>
      </c>
      <c r="F1084" s="176" t="s">
        <v>1255</v>
      </c>
      <c r="G1084" s="176" t="s">
        <v>448</v>
      </c>
      <c r="H1084" s="176" t="s">
        <v>19</v>
      </c>
      <c r="I1084" s="176" t="s">
        <v>72</v>
      </c>
      <c r="J1084" s="177">
        <v>45748</v>
      </c>
      <c r="K1084" s="177" t="s">
        <v>2145</v>
      </c>
    </row>
    <row r="1085" spans="1:11" x14ac:dyDescent="0.4">
      <c r="A1085" s="176">
        <v>300919148</v>
      </c>
      <c r="B1085" s="176" t="s">
        <v>1824</v>
      </c>
      <c r="C1085" s="176" t="s">
        <v>2920</v>
      </c>
      <c r="D1085" s="176" t="s">
        <v>24</v>
      </c>
      <c r="E1085" s="176" t="s">
        <v>1777</v>
      </c>
      <c r="F1085" s="176" t="s">
        <v>1895</v>
      </c>
      <c r="G1085" s="176" t="s">
        <v>448</v>
      </c>
      <c r="H1085" s="176" t="s">
        <v>19</v>
      </c>
      <c r="I1085" s="176" t="s">
        <v>72</v>
      </c>
      <c r="J1085" s="177">
        <v>45748</v>
      </c>
      <c r="K1085" s="177" t="s">
        <v>2145</v>
      </c>
    </row>
    <row r="1086" spans="1:11" x14ac:dyDescent="0.4">
      <c r="A1086" s="176">
        <v>300930736</v>
      </c>
      <c r="B1086" s="176" t="s">
        <v>1825</v>
      </c>
      <c r="C1086" s="176" t="s">
        <v>2920</v>
      </c>
      <c r="D1086" s="176" t="s">
        <v>24</v>
      </c>
      <c r="E1086" s="176" t="s">
        <v>1777</v>
      </c>
      <c r="F1086" s="176" t="s">
        <v>1895</v>
      </c>
      <c r="G1086" s="176" t="s">
        <v>448</v>
      </c>
      <c r="H1086" s="176" t="s">
        <v>19</v>
      </c>
      <c r="I1086" s="176" t="s">
        <v>72</v>
      </c>
      <c r="J1086" s="177">
        <v>45748</v>
      </c>
      <c r="K1086" s="177" t="s">
        <v>2145</v>
      </c>
    </row>
    <row r="1087" spans="1:11" x14ac:dyDescent="0.4">
      <c r="A1087" s="176">
        <v>301591041</v>
      </c>
      <c r="B1087" s="176" t="s">
        <v>1826</v>
      </c>
      <c r="C1087" s="176" t="s">
        <v>2920</v>
      </c>
      <c r="D1087" s="176" t="s">
        <v>24</v>
      </c>
      <c r="E1087" s="176" t="s">
        <v>561</v>
      </c>
      <c r="F1087" s="176" t="s">
        <v>571</v>
      </c>
      <c r="G1087" s="176" t="s">
        <v>448</v>
      </c>
      <c r="H1087" s="176" t="s">
        <v>19</v>
      </c>
      <c r="I1087" s="176" t="s">
        <v>72</v>
      </c>
      <c r="J1087" s="177">
        <v>45748</v>
      </c>
      <c r="K1087" s="177" t="s">
        <v>2145</v>
      </c>
    </row>
    <row r="1088" spans="1:11" x14ac:dyDescent="0.4">
      <c r="A1088" s="176">
        <v>301260281</v>
      </c>
      <c r="B1088" s="176" t="s">
        <v>1827</v>
      </c>
      <c r="C1088" s="176" t="s">
        <v>2920</v>
      </c>
      <c r="D1088" s="176" t="s">
        <v>58</v>
      </c>
      <c r="E1088" s="176" t="s">
        <v>480</v>
      </c>
      <c r="F1088" s="176" t="s">
        <v>1255</v>
      </c>
      <c r="G1088" s="176" t="s">
        <v>448</v>
      </c>
      <c r="H1088" s="176" t="s">
        <v>19</v>
      </c>
      <c r="I1088" s="176" t="s">
        <v>72</v>
      </c>
      <c r="J1088" s="177">
        <v>45748</v>
      </c>
      <c r="K1088" s="177" t="s">
        <v>2145</v>
      </c>
    </row>
    <row r="1089" spans="1:11" x14ac:dyDescent="0.4">
      <c r="A1089" s="176">
        <v>301465869</v>
      </c>
      <c r="B1089" s="176" t="s">
        <v>1828</v>
      </c>
      <c r="C1089" s="176" t="s">
        <v>2920</v>
      </c>
      <c r="D1089" s="176" t="s">
        <v>24</v>
      </c>
      <c r="E1089" s="176" t="s">
        <v>561</v>
      </c>
      <c r="F1089" s="176" t="s">
        <v>1894</v>
      </c>
      <c r="G1089" s="176" t="s">
        <v>448</v>
      </c>
      <c r="H1089" s="176" t="s">
        <v>19</v>
      </c>
      <c r="I1089" s="176" t="s">
        <v>72</v>
      </c>
      <c r="J1089" s="177">
        <v>45748</v>
      </c>
      <c r="K1089" s="177" t="s">
        <v>2145</v>
      </c>
    </row>
    <row r="1090" spans="1:11" x14ac:dyDescent="0.4">
      <c r="A1090" s="176">
        <v>301423212</v>
      </c>
      <c r="B1090" s="176" t="s">
        <v>1829</v>
      </c>
      <c r="C1090" s="176" t="s">
        <v>2920</v>
      </c>
      <c r="D1090" s="176" t="s">
        <v>58</v>
      </c>
      <c r="E1090" s="176" t="s">
        <v>480</v>
      </c>
      <c r="F1090" s="176" t="s">
        <v>1896</v>
      </c>
      <c r="G1090" s="176" t="s">
        <v>448</v>
      </c>
      <c r="H1090" s="176" t="s">
        <v>19</v>
      </c>
      <c r="I1090" s="176" t="s">
        <v>72</v>
      </c>
      <c r="J1090" s="177">
        <v>45748</v>
      </c>
      <c r="K1090" s="177" t="s">
        <v>2145</v>
      </c>
    </row>
    <row r="1091" spans="1:11" x14ac:dyDescent="0.4">
      <c r="A1091" s="176">
        <v>301406871</v>
      </c>
      <c r="B1091" s="176" t="s">
        <v>1830</v>
      </c>
      <c r="C1091" s="176" t="s">
        <v>2920</v>
      </c>
      <c r="D1091" s="176" t="s">
        <v>58</v>
      </c>
      <c r="E1091" s="176" t="s">
        <v>480</v>
      </c>
      <c r="F1091" s="176" t="s">
        <v>997</v>
      </c>
      <c r="G1091" s="176" t="s">
        <v>448</v>
      </c>
      <c r="H1091" s="176" t="s">
        <v>19</v>
      </c>
      <c r="I1091" s="176" t="s">
        <v>72</v>
      </c>
      <c r="J1091" s="177">
        <v>45748</v>
      </c>
      <c r="K1091" s="177" t="s">
        <v>2145</v>
      </c>
    </row>
    <row r="1092" spans="1:11" x14ac:dyDescent="0.4">
      <c r="A1092" s="176">
        <v>301459250</v>
      </c>
      <c r="B1092" s="176" t="s">
        <v>1831</v>
      </c>
      <c r="C1092" s="176" t="s">
        <v>2920</v>
      </c>
      <c r="D1092" s="176" t="s">
        <v>58</v>
      </c>
      <c r="E1092" s="176" t="s">
        <v>480</v>
      </c>
      <c r="F1092" s="176" t="s">
        <v>997</v>
      </c>
      <c r="G1092" s="176" t="s">
        <v>448</v>
      </c>
      <c r="H1092" s="176" t="s">
        <v>19</v>
      </c>
      <c r="I1092" s="176" t="s">
        <v>72</v>
      </c>
      <c r="J1092" s="177">
        <v>45748</v>
      </c>
      <c r="K1092" s="177" t="s">
        <v>2145</v>
      </c>
    </row>
    <row r="1093" spans="1:11" x14ac:dyDescent="0.4">
      <c r="A1093" s="176">
        <v>301426722</v>
      </c>
      <c r="B1093" s="176" t="s">
        <v>1832</v>
      </c>
      <c r="C1093" s="176" t="s">
        <v>2920</v>
      </c>
      <c r="D1093" s="176" t="s">
        <v>58</v>
      </c>
      <c r="E1093" s="176" t="s">
        <v>480</v>
      </c>
      <c r="F1093" s="176" t="s">
        <v>566</v>
      </c>
      <c r="G1093" s="176" t="s">
        <v>448</v>
      </c>
      <c r="H1093" s="176" t="s">
        <v>19</v>
      </c>
      <c r="I1093" s="176" t="s">
        <v>72</v>
      </c>
      <c r="J1093" s="177">
        <v>45748</v>
      </c>
      <c r="K1093" s="177" t="s">
        <v>2145</v>
      </c>
    </row>
    <row r="1094" spans="1:11" x14ac:dyDescent="0.4">
      <c r="A1094" s="176">
        <v>300767519</v>
      </c>
      <c r="B1094" s="176" t="s">
        <v>1833</v>
      </c>
      <c r="C1094" s="176" t="s">
        <v>2920</v>
      </c>
      <c r="D1094" s="176" t="s">
        <v>57</v>
      </c>
      <c r="E1094" s="176" t="s">
        <v>451</v>
      </c>
      <c r="F1094" s="176" t="s">
        <v>1633</v>
      </c>
      <c r="G1094" s="176" t="s">
        <v>448</v>
      </c>
      <c r="H1094" s="176" t="s">
        <v>19</v>
      </c>
      <c r="I1094" s="176" t="s">
        <v>72</v>
      </c>
      <c r="J1094" s="177">
        <v>45748</v>
      </c>
      <c r="K1094" s="177" t="s">
        <v>2145</v>
      </c>
    </row>
    <row r="1095" spans="1:11" x14ac:dyDescent="0.4">
      <c r="A1095" s="176">
        <v>301351765</v>
      </c>
      <c r="B1095" s="176" t="s">
        <v>1834</v>
      </c>
      <c r="C1095" s="176" t="s">
        <v>2920</v>
      </c>
      <c r="D1095" s="176" t="s">
        <v>58</v>
      </c>
      <c r="E1095" s="176" t="s">
        <v>480</v>
      </c>
      <c r="F1095" s="176" t="s">
        <v>566</v>
      </c>
      <c r="G1095" s="176" t="s">
        <v>448</v>
      </c>
      <c r="H1095" s="176" t="s">
        <v>19</v>
      </c>
      <c r="I1095" s="176" t="s">
        <v>72</v>
      </c>
      <c r="J1095" s="177">
        <v>45748</v>
      </c>
      <c r="K1095" s="177" t="s">
        <v>2145</v>
      </c>
    </row>
    <row r="1096" spans="1:11" x14ac:dyDescent="0.4">
      <c r="A1096" s="176">
        <v>301459087</v>
      </c>
      <c r="B1096" s="176" t="s">
        <v>1835</v>
      </c>
      <c r="C1096" s="176" t="s">
        <v>2920</v>
      </c>
      <c r="D1096" s="176" t="s">
        <v>58</v>
      </c>
      <c r="E1096" s="176" t="s">
        <v>480</v>
      </c>
      <c r="F1096" s="176" t="s">
        <v>566</v>
      </c>
      <c r="G1096" s="176" t="s">
        <v>448</v>
      </c>
      <c r="H1096" s="176" t="s">
        <v>19</v>
      </c>
      <c r="I1096" s="176" t="s">
        <v>72</v>
      </c>
      <c r="J1096" s="177">
        <v>45748</v>
      </c>
      <c r="K1096" s="177" t="s">
        <v>2145</v>
      </c>
    </row>
    <row r="1097" spans="1:11" x14ac:dyDescent="0.4">
      <c r="A1097" s="176">
        <v>301389409</v>
      </c>
      <c r="B1097" s="176" t="s">
        <v>1836</v>
      </c>
      <c r="C1097" s="176" t="s">
        <v>2920</v>
      </c>
      <c r="D1097" s="176" t="s">
        <v>58</v>
      </c>
      <c r="E1097" s="176" t="s">
        <v>480</v>
      </c>
      <c r="F1097" s="176" t="s">
        <v>566</v>
      </c>
      <c r="G1097" s="176" t="s">
        <v>448</v>
      </c>
      <c r="H1097" s="176" t="s">
        <v>19</v>
      </c>
      <c r="I1097" s="176" t="s">
        <v>72</v>
      </c>
      <c r="J1097" s="177">
        <v>45748</v>
      </c>
      <c r="K1097" s="177" t="s">
        <v>2145</v>
      </c>
    </row>
    <row r="1098" spans="1:11" x14ac:dyDescent="0.4">
      <c r="A1098" s="176">
        <v>301389326</v>
      </c>
      <c r="B1098" s="176" t="s">
        <v>1837</v>
      </c>
      <c r="C1098" s="176" t="s">
        <v>2920</v>
      </c>
      <c r="D1098" s="176" t="s">
        <v>58</v>
      </c>
      <c r="E1098" s="176" t="s">
        <v>480</v>
      </c>
      <c r="F1098" s="176" t="s">
        <v>566</v>
      </c>
      <c r="G1098" s="176" t="s">
        <v>448</v>
      </c>
      <c r="H1098" s="176" t="s">
        <v>19</v>
      </c>
      <c r="I1098" s="176" t="s">
        <v>72</v>
      </c>
      <c r="J1098" s="177">
        <v>45748</v>
      </c>
      <c r="K1098" s="177" t="s">
        <v>2145</v>
      </c>
    </row>
    <row r="1099" spans="1:11" x14ac:dyDescent="0.4">
      <c r="A1099" s="176">
        <v>301428611</v>
      </c>
      <c r="B1099" s="176" t="s">
        <v>1838</v>
      </c>
      <c r="C1099" s="176" t="s">
        <v>2920</v>
      </c>
      <c r="D1099" s="176" t="s">
        <v>57</v>
      </c>
      <c r="E1099" s="176" t="s">
        <v>451</v>
      </c>
      <c r="F1099" s="176" t="s">
        <v>1250</v>
      </c>
      <c r="G1099" s="176" t="s">
        <v>448</v>
      </c>
      <c r="H1099" s="176" t="s">
        <v>19</v>
      </c>
      <c r="I1099" s="176" t="s">
        <v>72</v>
      </c>
      <c r="J1099" s="177">
        <v>45748</v>
      </c>
      <c r="K1099" s="177" t="s">
        <v>2145</v>
      </c>
    </row>
    <row r="1100" spans="1:11" x14ac:dyDescent="0.4">
      <c r="A1100" s="176">
        <v>301369726</v>
      </c>
      <c r="B1100" s="176" t="s">
        <v>1839</v>
      </c>
      <c r="C1100" s="176" t="s">
        <v>2920</v>
      </c>
      <c r="D1100" s="176" t="s">
        <v>57</v>
      </c>
      <c r="E1100" s="176" t="s">
        <v>451</v>
      </c>
      <c r="F1100" s="176" t="s">
        <v>1219</v>
      </c>
      <c r="G1100" s="176" t="s">
        <v>448</v>
      </c>
      <c r="H1100" s="176" t="s">
        <v>19</v>
      </c>
      <c r="I1100" s="176" t="s">
        <v>72</v>
      </c>
      <c r="J1100" s="177">
        <v>45748</v>
      </c>
      <c r="K1100" s="177" t="s">
        <v>2145</v>
      </c>
    </row>
    <row r="1101" spans="1:11" x14ac:dyDescent="0.4">
      <c r="A1101" s="176">
        <v>301425662</v>
      </c>
      <c r="B1101" s="176" t="s">
        <v>1840</v>
      </c>
      <c r="C1101" s="176" t="s">
        <v>2920</v>
      </c>
      <c r="D1101" s="176" t="s">
        <v>58</v>
      </c>
      <c r="E1101" s="176" t="s">
        <v>480</v>
      </c>
      <c r="F1101" s="176" t="s">
        <v>997</v>
      </c>
      <c r="G1101" s="176" t="s">
        <v>448</v>
      </c>
      <c r="H1101" s="176" t="s">
        <v>19</v>
      </c>
      <c r="I1101" s="176" t="s">
        <v>72</v>
      </c>
      <c r="J1101" s="177">
        <v>45748</v>
      </c>
      <c r="K1101" s="177" t="s">
        <v>2145</v>
      </c>
    </row>
    <row r="1102" spans="1:11" x14ac:dyDescent="0.4">
      <c r="A1102" s="176">
        <v>301389476</v>
      </c>
      <c r="B1102" s="176" t="s">
        <v>1841</v>
      </c>
      <c r="C1102" s="176" t="s">
        <v>2920</v>
      </c>
      <c r="D1102" s="176" t="s">
        <v>58</v>
      </c>
      <c r="E1102" s="176" t="s">
        <v>480</v>
      </c>
      <c r="F1102" s="176" t="s">
        <v>566</v>
      </c>
      <c r="G1102" s="176" t="s">
        <v>448</v>
      </c>
      <c r="H1102" s="176" t="s">
        <v>19</v>
      </c>
      <c r="I1102" s="176" t="s">
        <v>72</v>
      </c>
      <c r="J1102" s="177">
        <v>45748</v>
      </c>
      <c r="K1102" s="177" t="s">
        <v>2145</v>
      </c>
    </row>
    <row r="1103" spans="1:11" x14ac:dyDescent="0.4">
      <c r="A1103" s="176">
        <v>301425663</v>
      </c>
      <c r="B1103" s="176" t="s">
        <v>1842</v>
      </c>
      <c r="C1103" s="176" t="s">
        <v>2920</v>
      </c>
      <c r="D1103" s="176" t="s">
        <v>58</v>
      </c>
      <c r="E1103" s="176" t="s">
        <v>480</v>
      </c>
      <c r="F1103" s="176" t="s">
        <v>566</v>
      </c>
      <c r="G1103" s="176" t="s">
        <v>448</v>
      </c>
      <c r="H1103" s="176" t="s">
        <v>19</v>
      </c>
      <c r="I1103" s="176" t="s">
        <v>72</v>
      </c>
      <c r="J1103" s="177">
        <v>45748</v>
      </c>
      <c r="K1103" s="177" t="s">
        <v>2145</v>
      </c>
    </row>
    <row r="1104" spans="1:11" x14ac:dyDescent="0.4">
      <c r="A1104" s="176">
        <v>301416079</v>
      </c>
      <c r="B1104" s="176" t="s">
        <v>1843</v>
      </c>
      <c r="C1104" s="176" t="s">
        <v>2920</v>
      </c>
      <c r="D1104" s="176" t="s">
        <v>58</v>
      </c>
      <c r="E1104" s="176" t="s">
        <v>480</v>
      </c>
      <c r="F1104" s="176" t="s">
        <v>997</v>
      </c>
      <c r="G1104" s="176" t="s">
        <v>448</v>
      </c>
      <c r="H1104" s="176" t="s">
        <v>19</v>
      </c>
      <c r="I1104" s="176" t="s">
        <v>72</v>
      </c>
      <c r="J1104" s="177">
        <v>45748</v>
      </c>
      <c r="K1104" s="177" t="s">
        <v>2145</v>
      </c>
    </row>
    <row r="1105" spans="1:11" x14ac:dyDescent="0.4">
      <c r="A1105" s="176">
        <v>301408827</v>
      </c>
      <c r="B1105" s="176" t="s">
        <v>1844</v>
      </c>
      <c r="C1105" s="176" t="s">
        <v>2920</v>
      </c>
      <c r="D1105" s="176" t="s">
        <v>58</v>
      </c>
      <c r="E1105" s="176" t="s">
        <v>480</v>
      </c>
      <c r="F1105" s="176" t="s">
        <v>481</v>
      </c>
      <c r="G1105" s="176" t="s">
        <v>448</v>
      </c>
      <c r="H1105" s="176" t="s">
        <v>19</v>
      </c>
      <c r="I1105" s="176" t="s">
        <v>72</v>
      </c>
      <c r="J1105" s="177">
        <v>45748</v>
      </c>
      <c r="K1105" s="177" t="s">
        <v>2145</v>
      </c>
    </row>
    <row r="1106" spans="1:11" x14ac:dyDescent="0.4">
      <c r="A1106" s="176">
        <v>301407121</v>
      </c>
      <c r="B1106" s="176" t="s">
        <v>1845</v>
      </c>
      <c r="C1106" s="176" t="s">
        <v>2920</v>
      </c>
      <c r="D1106" s="176" t="s">
        <v>58</v>
      </c>
      <c r="E1106" s="176" t="s">
        <v>480</v>
      </c>
      <c r="F1106" s="176" t="s">
        <v>566</v>
      </c>
      <c r="G1106" s="176" t="s">
        <v>448</v>
      </c>
      <c r="H1106" s="176" t="s">
        <v>19</v>
      </c>
      <c r="I1106" s="176" t="s">
        <v>72</v>
      </c>
      <c r="J1106" s="177">
        <v>45748</v>
      </c>
      <c r="K1106" s="177" t="s">
        <v>2145</v>
      </c>
    </row>
    <row r="1107" spans="1:11" x14ac:dyDescent="0.4">
      <c r="A1107" s="176">
        <v>301400347</v>
      </c>
      <c r="B1107" s="176" t="s">
        <v>1846</v>
      </c>
      <c r="C1107" s="176" t="s">
        <v>2920</v>
      </c>
      <c r="D1107" s="176" t="s">
        <v>58</v>
      </c>
      <c r="E1107" s="176" t="s">
        <v>480</v>
      </c>
      <c r="F1107" s="176" t="s">
        <v>566</v>
      </c>
      <c r="G1107" s="176" t="s">
        <v>448</v>
      </c>
      <c r="H1107" s="176" t="s">
        <v>19</v>
      </c>
      <c r="I1107" s="176" t="s">
        <v>72</v>
      </c>
      <c r="J1107" s="177">
        <v>45748</v>
      </c>
      <c r="K1107" s="177" t="s">
        <v>2145</v>
      </c>
    </row>
    <row r="1108" spans="1:11" x14ac:dyDescent="0.4">
      <c r="A1108" s="176">
        <v>301464993</v>
      </c>
      <c r="B1108" s="176" t="s">
        <v>1847</v>
      </c>
      <c r="C1108" s="176" t="s">
        <v>2920</v>
      </c>
      <c r="D1108" s="176" t="s">
        <v>24</v>
      </c>
      <c r="E1108" s="176" t="s">
        <v>561</v>
      </c>
      <c r="F1108" s="176" t="s">
        <v>1894</v>
      </c>
      <c r="G1108" s="176" t="s">
        <v>448</v>
      </c>
      <c r="H1108" s="176" t="s">
        <v>19</v>
      </c>
      <c r="I1108" s="176" t="s">
        <v>72</v>
      </c>
      <c r="J1108" s="177">
        <v>45748</v>
      </c>
      <c r="K1108" s="177" t="s">
        <v>2145</v>
      </c>
    </row>
    <row r="1109" spans="1:11" x14ac:dyDescent="0.4">
      <c r="A1109" s="176">
        <v>301416632</v>
      </c>
      <c r="B1109" s="176" t="s">
        <v>1848</v>
      </c>
      <c r="C1109" s="176" t="s">
        <v>2920</v>
      </c>
      <c r="D1109" s="176" t="s">
        <v>24</v>
      </c>
      <c r="E1109" s="176" t="s">
        <v>856</v>
      </c>
      <c r="F1109" s="176" t="s">
        <v>1442</v>
      </c>
      <c r="G1109" s="176" t="s">
        <v>448</v>
      </c>
      <c r="H1109" s="176" t="s">
        <v>19</v>
      </c>
      <c r="I1109" s="176" t="s">
        <v>72</v>
      </c>
      <c r="J1109" s="177">
        <v>45748</v>
      </c>
      <c r="K1109" s="177" t="s">
        <v>2145</v>
      </c>
    </row>
    <row r="1110" spans="1:11" x14ac:dyDescent="0.4">
      <c r="A1110" s="176">
        <v>301384700</v>
      </c>
      <c r="B1110" s="176" t="s">
        <v>1849</v>
      </c>
      <c r="C1110" s="176" t="s">
        <v>2920</v>
      </c>
      <c r="D1110" s="176" t="s">
        <v>58</v>
      </c>
      <c r="E1110" s="176" t="s">
        <v>480</v>
      </c>
      <c r="F1110" s="176" t="s">
        <v>1897</v>
      </c>
      <c r="G1110" s="176" t="s">
        <v>448</v>
      </c>
      <c r="H1110" s="176" t="s">
        <v>19</v>
      </c>
      <c r="I1110" s="176" t="s">
        <v>72</v>
      </c>
      <c r="J1110" s="177">
        <v>45748</v>
      </c>
      <c r="K1110" s="177" t="s">
        <v>2145</v>
      </c>
    </row>
    <row r="1111" spans="1:11" x14ac:dyDescent="0.4">
      <c r="A1111" s="176">
        <v>300828343</v>
      </c>
      <c r="B1111" s="176" t="s">
        <v>1850</v>
      </c>
      <c r="C1111" s="176" t="s">
        <v>2920</v>
      </c>
      <c r="D1111" s="176" t="s">
        <v>58</v>
      </c>
      <c r="E1111" s="176" t="s">
        <v>480</v>
      </c>
      <c r="F1111" s="176" t="s">
        <v>997</v>
      </c>
      <c r="G1111" s="176" t="s">
        <v>448</v>
      </c>
      <c r="H1111" s="176" t="s">
        <v>19</v>
      </c>
      <c r="I1111" s="176" t="s">
        <v>72</v>
      </c>
      <c r="J1111" s="177">
        <v>45748</v>
      </c>
      <c r="K1111" s="177" t="s">
        <v>2145</v>
      </c>
    </row>
    <row r="1112" spans="1:11" x14ac:dyDescent="0.4">
      <c r="A1112" s="176">
        <v>301415952</v>
      </c>
      <c r="B1112" s="176" t="s">
        <v>1851</v>
      </c>
      <c r="C1112" s="176" t="s">
        <v>2920</v>
      </c>
      <c r="D1112" s="176" t="s">
        <v>58</v>
      </c>
      <c r="E1112" s="176" t="s">
        <v>480</v>
      </c>
      <c r="F1112" s="176" t="s">
        <v>997</v>
      </c>
      <c r="G1112" s="176" t="s">
        <v>448</v>
      </c>
      <c r="H1112" s="176" t="s">
        <v>19</v>
      </c>
      <c r="I1112" s="176" t="s">
        <v>72</v>
      </c>
      <c r="J1112" s="177">
        <v>45748</v>
      </c>
      <c r="K1112" s="177" t="s">
        <v>2145</v>
      </c>
    </row>
    <row r="1113" spans="1:11" x14ac:dyDescent="0.4">
      <c r="A1113" s="176">
        <v>301540497</v>
      </c>
      <c r="B1113" s="176" t="s">
        <v>1852</v>
      </c>
      <c r="C1113" s="176" t="s">
        <v>2985</v>
      </c>
      <c r="D1113" s="176" t="s">
        <v>408</v>
      </c>
      <c r="E1113" s="176" t="s">
        <v>1216</v>
      </c>
      <c r="F1113" s="176" t="s">
        <v>1898</v>
      </c>
      <c r="G1113" s="176" t="s">
        <v>448</v>
      </c>
      <c r="H1113" s="176" t="s">
        <v>19</v>
      </c>
      <c r="I1113" s="176" t="s">
        <v>72</v>
      </c>
      <c r="J1113" s="177">
        <v>45748</v>
      </c>
      <c r="K1113" s="177" t="s">
        <v>2145</v>
      </c>
    </row>
    <row r="1114" spans="1:11" x14ac:dyDescent="0.4">
      <c r="A1114" s="176">
        <v>301479413</v>
      </c>
      <c r="B1114" s="176" t="s">
        <v>1853</v>
      </c>
      <c r="C1114" s="176" t="s">
        <v>2985</v>
      </c>
      <c r="D1114" s="176" t="s">
        <v>408</v>
      </c>
      <c r="E1114" s="176" t="s">
        <v>1216</v>
      </c>
      <c r="F1114" s="176" t="s">
        <v>1898</v>
      </c>
      <c r="G1114" s="176" t="s">
        <v>448</v>
      </c>
      <c r="H1114" s="176" t="s">
        <v>19</v>
      </c>
      <c r="I1114" s="176" t="s">
        <v>72</v>
      </c>
      <c r="J1114" s="177">
        <v>45748</v>
      </c>
      <c r="K1114" s="177" t="s">
        <v>2145</v>
      </c>
    </row>
    <row r="1115" spans="1:11" x14ac:dyDescent="0.4">
      <c r="A1115" s="176">
        <v>301479412</v>
      </c>
      <c r="B1115" s="176" t="s">
        <v>1854</v>
      </c>
      <c r="C1115" s="176" t="s">
        <v>2985</v>
      </c>
      <c r="D1115" s="176" t="s">
        <v>408</v>
      </c>
      <c r="E1115" s="176" t="s">
        <v>1216</v>
      </c>
      <c r="F1115" s="176" t="s">
        <v>1898</v>
      </c>
      <c r="G1115" s="176" t="s">
        <v>448</v>
      </c>
      <c r="H1115" s="176" t="s">
        <v>19</v>
      </c>
      <c r="I1115" s="176" t="s">
        <v>72</v>
      </c>
      <c r="J1115" s="177">
        <v>45748</v>
      </c>
      <c r="K1115" s="177" t="s">
        <v>2145</v>
      </c>
    </row>
    <row r="1116" spans="1:11" x14ac:dyDescent="0.4">
      <c r="A1116" s="176">
        <v>300097902</v>
      </c>
      <c r="B1116" s="176" t="s">
        <v>1855</v>
      </c>
      <c r="C1116" s="176" t="s">
        <v>2985</v>
      </c>
      <c r="D1116" s="176" t="s">
        <v>28</v>
      </c>
      <c r="E1116" s="176" t="s">
        <v>943</v>
      </c>
      <c r="F1116" s="176" t="s">
        <v>1899</v>
      </c>
      <c r="G1116" s="176" t="s">
        <v>448</v>
      </c>
      <c r="H1116" s="176" t="s">
        <v>19</v>
      </c>
      <c r="I1116" s="176" t="s">
        <v>72</v>
      </c>
      <c r="J1116" s="177">
        <v>45748</v>
      </c>
      <c r="K1116" s="177" t="s">
        <v>2145</v>
      </c>
    </row>
    <row r="1117" spans="1:11" x14ac:dyDescent="0.4">
      <c r="A1117" s="176">
        <v>300800453</v>
      </c>
      <c r="B1117" s="176" t="s">
        <v>1856</v>
      </c>
      <c r="C1117" s="176" t="s">
        <v>2985</v>
      </c>
      <c r="D1117" s="176" t="s">
        <v>408</v>
      </c>
      <c r="E1117" s="176" t="s">
        <v>1216</v>
      </c>
      <c r="F1117" s="176" t="s">
        <v>1898</v>
      </c>
      <c r="G1117" s="176" t="s">
        <v>448</v>
      </c>
      <c r="H1117" s="176" t="s">
        <v>19</v>
      </c>
      <c r="I1117" s="176" t="s">
        <v>72</v>
      </c>
      <c r="J1117" s="177">
        <v>45748</v>
      </c>
      <c r="K1117" s="177" t="s">
        <v>2145</v>
      </c>
    </row>
    <row r="1118" spans="1:11" x14ac:dyDescent="0.4">
      <c r="A1118" s="176">
        <v>301360725</v>
      </c>
      <c r="B1118" s="176" t="s">
        <v>1857</v>
      </c>
      <c r="C1118" s="176" t="s">
        <v>2985</v>
      </c>
      <c r="D1118" s="176" t="s">
        <v>28</v>
      </c>
      <c r="E1118" s="176" t="s">
        <v>943</v>
      </c>
      <c r="F1118" s="176" t="s">
        <v>1899</v>
      </c>
      <c r="G1118" s="176" t="s">
        <v>448</v>
      </c>
      <c r="H1118" s="176" t="s">
        <v>19</v>
      </c>
      <c r="I1118" s="176" t="s">
        <v>72</v>
      </c>
      <c r="J1118" s="177">
        <v>45748</v>
      </c>
      <c r="K1118" s="177" t="s">
        <v>2145</v>
      </c>
    </row>
    <row r="1119" spans="1:11" x14ac:dyDescent="0.4">
      <c r="A1119" s="176">
        <v>301345858</v>
      </c>
      <c r="B1119" s="176" t="s">
        <v>1858</v>
      </c>
      <c r="C1119" s="176" t="s">
        <v>2985</v>
      </c>
      <c r="D1119" s="176" t="s">
        <v>28</v>
      </c>
      <c r="E1119" s="176" t="s">
        <v>943</v>
      </c>
      <c r="F1119" s="176" t="s">
        <v>1262</v>
      </c>
      <c r="G1119" s="176" t="s">
        <v>448</v>
      </c>
      <c r="H1119" s="176" t="s">
        <v>19</v>
      </c>
      <c r="I1119" s="176" t="s">
        <v>72</v>
      </c>
      <c r="J1119" s="177">
        <v>45748</v>
      </c>
      <c r="K1119" s="177" t="s">
        <v>2145</v>
      </c>
    </row>
    <row r="1120" spans="1:11" x14ac:dyDescent="0.4">
      <c r="A1120" s="176">
        <v>300652806</v>
      </c>
      <c r="B1120" s="176" t="s">
        <v>1859</v>
      </c>
      <c r="C1120" s="176" t="s">
        <v>2985</v>
      </c>
      <c r="D1120" s="176" t="s">
        <v>29</v>
      </c>
      <c r="E1120" s="176" t="s">
        <v>967</v>
      </c>
      <c r="F1120" s="176" t="s">
        <v>1221</v>
      </c>
      <c r="G1120" s="176" t="s">
        <v>448</v>
      </c>
      <c r="H1120" s="176" t="s">
        <v>19</v>
      </c>
      <c r="I1120" s="176" t="s">
        <v>72</v>
      </c>
      <c r="J1120" s="177">
        <v>45748</v>
      </c>
      <c r="K1120" s="177" t="s">
        <v>2145</v>
      </c>
    </row>
    <row r="1121" spans="1:11" x14ac:dyDescent="0.4">
      <c r="A1121" s="176">
        <v>300154924</v>
      </c>
      <c r="B1121" s="176" t="s">
        <v>1860</v>
      </c>
      <c r="C1121" s="176" t="s">
        <v>8</v>
      </c>
      <c r="D1121" s="176" t="s">
        <v>35</v>
      </c>
      <c r="E1121" s="176" t="s">
        <v>1900</v>
      </c>
      <c r="F1121" s="176" t="s">
        <v>1222</v>
      </c>
      <c r="G1121" s="176" t="s">
        <v>448</v>
      </c>
      <c r="H1121" s="176" t="s">
        <v>19</v>
      </c>
      <c r="I1121" s="176" t="s">
        <v>72</v>
      </c>
      <c r="J1121" s="177">
        <v>45748</v>
      </c>
      <c r="K1121" s="177" t="s">
        <v>2145</v>
      </c>
    </row>
    <row r="1122" spans="1:11" x14ac:dyDescent="0.4">
      <c r="A1122" s="176">
        <v>301440610</v>
      </c>
      <c r="B1122" s="176" t="s">
        <v>1861</v>
      </c>
      <c r="C1122" s="176" t="s">
        <v>8</v>
      </c>
      <c r="D1122" s="176" t="s">
        <v>35</v>
      </c>
      <c r="E1122" s="176" t="s">
        <v>864</v>
      </c>
      <c r="F1122" s="176" t="s">
        <v>941</v>
      </c>
      <c r="G1122" s="176" t="s">
        <v>448</v>
      </c>
      <c r="H1122" s="176" t="s">
        <v>19</v>
      </c>
      <c r="I1122" s="176" t="s">
        <v>72</v>
      </c>
      <c r="J1122" s="177">
        <v>45748</v>
      </c>
      <c r="K1122" s="177" t="s">
        <v>2145</v>
      </c>
    </row>
    <row r="1123" spans="1:11" x14ac:dyDescent="0.4">
      <c r="A1123" s="176">
        <v>301422294</v>
      </c>
      <c r="B1123" s="176" t="s">
        <v>1862</v>
      </c>
      <c r="C1123" s="176" t="s">
        <v>8</v>
      </c>
      <c r="D1123" s="176" t="s">
        <v>35</v>
      </c>
      <c r="E1123" s="176" t="s">
        <v>1900</v>
      </c>
      <c r="F1123" s="176" t="s">
        <v>1781</v>
      </c>
      <c r="G1123" s="176" t="s">
        <v>448</v>
      </c>
      <c r="H1123" s="176" t="s">
        <v>19</v>
      </c>
      <c r="I1123" s="176" t="s">
        <v>72</v>
      </c>
      <c r="J1123" s="177">
        <v>45748</v>
      </c>
      <c r="K1123" s="177" t="s">
        <v>2145</v>
      </c>
    </row>
    <row r="1124" spans="1:11" x14ac:dyDescent="0.4">
      <c r="A1124" s="176">
        <v>301340006</v>
      </c>
      <c r="B1124" s="176" t="s">
        <v>225</v>
      </c>
      <c r="C1124" s="176" t="s">
        <v>8</v>
      </c>
      <c r="D1124" s="176" t="s">
        <v>411</v>
      </c>
      <c r="E1124" s="176" t="s">
        <v>780</v>
      </c>
      <c r="F1124" s="176" t="s">
        <v>1210</v>
      </c>
      <c r="G1124" s="176" t="s">
        <v>448</v>
      </c>
      <c r="H1124" s="176" t="s">
        <v>19</v>
      </c>
      <c r="I1124" s="176" t="s">
        <v>72</v>
      </c>
      <c r="J1124" s="177">
        <v>45748</v>
      </c>
      <c r="K1124" s="177" t="s">
        <v>2145</v>
      </c>
    </row>
    <row r="1125" spans="1:11" x14ac:dyDescent="0.4">
      <c r="A1125" s="176">
        <v>301162586</v>
      </c>
      <c r="B1125" s="176" t="s">
        <v>1863</v>
      </c>
      <c r="C1125" s="176" t="s">
        <v>8</v>
      </c>
      <c r="D1125" s="176" t="s">
        <v>35</v>
      </c>
      <c r="E1125" s="176" t="s">
        <v>1900</v>
      </c>
      <c r="F1125" s="176" t="s">
        <v>1222</v>
      </c>
      <c r="G1125" s="176" t="s">
        <v>448</v>
      </c>
      <c r="H1125" s="176" t="s">
        <v>19</v>
      </c>
      <c r="I1125" s="176" t="s">
        <v>72</v>
      </c>
      <c r="J1125" s="177">
        <v>45748</v>
      </c>
      <c r="K1125" s="177" t="s">
        <v>2145</v>
      </c>
    </row>
    <row r="1126" spans="1:11" x14ac:dyDescent="0.4">
      <c r="A1126" s="176">
        <v>301356235</v>
      </c>
      <c r="B1126" s="176" t="s">
        <v>1864</v>
      </c>
      <c r="C1126" s="176" t="s">
        <v>8</v>
      </c>
      <c r="D1126" s="176" t="s">
        <v>34</v>
      </c>
      <c r="E1126" s="176" t="s">
        <v>1901</v>
      </c>
      <c r="F1126" s="176" t="s">
        <v>992</v>
      </c>
      <c r="G1126" s="176" t="s">
        <v>448</v>
      </c>
      <c r="H1126" s="176" t="s">
        <v>19</v>
      </c>
      <c r="I1126" s="176" t="s">
        <v>72</v>
      </c>
      <c r="J1126" s="177">
        <v>45748</v>
      </c>
      <c r="K1126" s="177" t="s">
        <v>2145</v>
      </c>
    </row>
    <row r="1127" spans="1:11" x14ac:dyDescent="0.4">
      <c r="A1127" s="176">
        <v>301509512</v>
      </c>
      <c r="B1127" s="176" t="s">
        <v>1865</v>
      </c>
      <c r="C1127" s="176" t="s">
        <v>8</v>
      </c>
      <c r="D1127" s="176" t="s">
        <v>36</v>
      </c>
      <c r="E1127" s="176" t="s">
        <v>697</v>
      </c>
      <c r="F1127" s="176" t="s">
        <v>961</v>
      </c>
      <c r="G1127" s="176" t="s">
        <v>448</v>
      </c>
      <c r="H1127" s="176" t="s">
        <v>19</v>
      </c>
      <c r="I1127" s="176" t="s">
        <v>72</v>
      </c>
      <c r="J1127" s="177">
        <v>45748</v>
      </c>
      <c r="K1127" s="177" t="s">
        <v>2145</v>
      </c>
    </row>
    <row r="1128" spans="1:11" x14ac:dyDescent="0.4">
      <c r="A1128" s="176">
        <v>301375687</v>
      </c>
      <c r="B1128" s="176" t="s">
        <v>1866</v>
      </c>
      <c r="C1128" s="176" t="s">
        <v>8</v>
      </c>
      <c r="D1128" s="176" t="s">
        <v>411</v>
      </c>
      <c r="E1128" s="176" t="s">
        <v>780</v>
      </c>
      <c r="F1128" s="176" t="s">
        <v>782</v>
      </c>
      <c r="G1128" s="176" t="s">
        <v>448</v>
      </c>
      <c r="H1128" s="176" t="s">
        <v>19</v>
      </c>
      <c r="I1128" s="176" t="s">
        <v>72</v>
      </c>
      <c r="J1128" s="177">
        <v>45748</v>
      </c>
      <c r="K1128" s="177" t="s">
        <v>2145</v>
      </c>
    </row>
    <row r="1129" spans="1:11" x14ac:dyDescent="0.4">
      <c r="A1129" s="176">
        <v>300342726</v>
      </c>
      <c r="B1129" s="176" t="s">
        <v>1867</v>
      </c>
      <c r="C1129" s="176" t="s">
        <v>8</v>
      </c>
      <c r="D1129" s="176" t="s">
        <v>34</v>
      </c>
      <c r="E1129" s="176" t="s">
        <v>1901</v>
      </c>
      <c r="F1129" s="176" t="s">
        <v>992</v>
      </c>
      <c r="G1129" s="176" t="s">
        <v>448</v>
      </c>
      <c r="H1129" s="176" t="s">
        <v>19</v>
      </c>
      <c r="I1129" s="176" t="s">
        <v>72</v>
      </c>
      <c r="J1129" s="177">
        <v>45748</v>
      </c>
      <c r="K1129" s="177" t="s">
        <v>2145</v>
      </c>
    </row>
    <row r="1130" spans="1:11" x14ac:dyDescent="0.4">
      <c r="A1130" s="176">
        <v>300829984</v>
      </c>
      <c r="B1130" s="176" t="s">
        <v>1868</v>
      </c>
      <c r="C1130" s="176" t="s">
        <v>2928</v>
      </c>
      <c r="D1130" s="176" t="s">
        <v>31</v>
      </c>
      <c r="E1130" s="176" t="s">
        <v>768</v>
      </c>
      <c r="F1130" s="176" t="s">
        <v>769</v>
      </c>
      <c r="G1130" s="176" t="s">
        <v>448</v>
      </c>
      <c r="H1130" s="176" t="s">
        <v>19</v>
      </c>
      <c r="I1130" s="176" t="s">
        <v>72</v>
      </c>
      <c r="J1130" s="177">
        <v>45748</v>
      </c>
      <c r="K1130" s="177" t="s">
        <v>2145</v>
      </c>
    </row>
    <row r="1131" spans="1:11" x14ac:dyDescent="0.4">
      <c r="A1131" s="176">
        <v>301492081</v>
      </c>
      <c r="B1131" s="176" t="s">
        <v>1869</v>
      </c>
      <c r="C1131" s="176" t="s">
        <v>2928</v>
      </c>
      <c r="D1131" s="176" t="s">
        <v>31</v>
      </c>
      <c r="E1131" s="176" t="s">
        <v>768</v>
      </c>
      <c r="F1131" s="176" t="s">
        <v>1902</v>
      </c>
      <c r="G1131" s="176" t="s">
        <v>448</v>
      </c>
      <c r="H1131" s="176" t="s">
        <v>19</v>
      </c>
      <c r="I1131" s="176" t="s">
        <v>72</v>
      </c>
      <c r="J1131" s="177">
        <v>45748</v>
      </c>
      <c r="K1131" s="177" t="s">
        <v>2145</v>
      </c>
    </row>
    <row r="1132" spans="1:11" x14ac:dyDescent="0.4">
      <c r="A1132" s="176">
        <v>300480964</v>
      </c>
      <c r="B1132" s="176" t="s">
        <v>1870</v>
      </c>
      <c r="C1132" s="176" t="s">
        <v>2928</v>
      </c>
      <c r="D1132" s="176" t="s">
        <v>31</v>
      </c>
      <c r="E1132" s="176" t="s">
        <v>768</v>
      </c>
      <c r="F1132" s="176" t="s">
        <v>769</v>
      </c>
      <c r="G1132" s="176" t="s">
        <v>448</v>
      </c>
      <c r="H1132" s="176" t="s">
        <v>19</v>
      </c>
      <c r="I1132" s="176" t="s">
        <v>72</v>
      </c>
      <c r="J1132" s="177">
        <v>45748</v>
      </c>
      <c r="K1132" s="177" t="s">
        <v>2145</v>
      </c>
    </row>
    <row r="1133" spans="1:11" x14ac:dyDescent="0.4">
      <c r="A1133" s="176">
        <v>301342167</v>
      </c>
      <c r="B1133" s="176" t="s">
        <v>1871</v>
      </c>
      <c r="C1133" s="176" t="s">
        <v>2928</v>
      </c>
      <c r="D1133" s="176" t="s">
        <v>31</v>
      </c>
      <c r="E1133" s="176" t="s">
        <v>768</v>
      </c>
      <c r="F1133" s="176" t="s">
        <v>1902</v>
      </c>
      <c r="G1133" s="176" t="s">
        <v>448</v>
      </c>
      <c r="H1133" s="176" t="s">
        <v>19</v>
      </c>
      <c r="I1133" s="176" t="s">
        <v>72</v>
      </c>
      <c r="J1133" s="177">
        <v>45748</v>
      </c>
      <c r="K1133" s="177" t="s">
        <v>2145</v>
      </c>
    </row>
    <row r="1134" spans="1:11" x14ac:dyDescent="0.4">
      <c r="A1134" s="176">
        <v>300481525</v>
      </c>
      <c r="B1134" s="176" t="s">
        <v>1872</v>
      </c>
      <c r="C1134" s="176" t="s">
        <v>2928</v>
      </c>
      <c r="D1134" s="176" t="s">
        <v>31</v>
      </c>
      <c r="E1134" s="176" t="s">
        <v>768</v>
      </c>
      <c r="F1134" s="176" t="s">
        <v>769</v>
      </c>
      <c r="G1134" s="176" t="s">
        <v>448</v>
      </c>
      <c r="H1134" s="176" t="s">
        <v>19</v>
      </c>
      <c r="I1134" s="176" t="s">
        <v>72</v>
      </c>
      <c r="J1134" s="177">
        <v>45748</v>
      </c>
      <c r="K1134" s="177" t="s">
        <v>2145</v>
      </c>
    </row>
    <row r="1135" spans="1:11" x14ac:dyDescent="0.4">
      <c r="A1135" s="176">
        <v>301349311</v>
      </c>
      <c r="B1135" s="176" t="s">
        <v>1873</v>
      </c>
      <c r="C1135" s="176" t="s">
        <v>2928</v>
      </c>
      <c r="D1135" s="176" t="s">
        <v>31</v>
      </c>
      <c r="E1135" s="176" t="s">
        <v>768</v>
      </c>
      <c r="F1135" s="176" t="s">
        <v>769</v>
      </c>
      <c r="G1135" s="176" t="s">
        <v>448</v>
      </c>
      <c r="H1135" s="176" t="s">
        <v>19</v>
      </c>
      <c r="I1135" s="176" t="s">
        <v>72</v>
      </c>
      <c r="J1135" s="177">
        <v>45748</v>
      </c>
      <c r="K1135" s="177" t="s">
        <v>2145</v>
      </c>
    </row>
    <row r="1136" spans="1:11" x14ac:dyDescent="0.4">
      <c r="A1136" s="176">
        <v>301358577</v>
      </c>
      <c r="B1136" s="176" t="s">
        <v>1874</v>
      </c>
      <c r="C1136" s="176" t="s">
        <v>2922</v>
      </c>
      <c r="D1136" s="176" t="s">
        <v>18</v>
      </c>
      <c r="E1136" s="176" t="s">
        <v>850</v>
      </c>
      <c r="F1136" s="176" t="s">
        <v>1224</v>
      </c>
      <c r="G1136" s="176" t="s">
        <v>448</v>
      </c>
      <c r="H1136" s="176" t="s">
        <v>19</v>
      </c>
      <c r="I1136" s="176" t="s">
        <v>72</v>
      </c>
      <c r="J1136" s="177">
        <v>45748</v>
      </c>
      <c r="K1136" s="177" t="s">
        <v>2145</v>
      </c>
    </row>
    <row r="1137" spans="1:11" x14ac:dyDescent="0.4">
      <c r="A1137" s="176">
        <v>300825630</v>
      </c>
      <c r="B1137" s="176" t="s">
        <v>1875</v>
      </c>
      <c r="C1137" s="176" t="s">
        <v>2920</v>
      </c>
      <c r="D1137" s="176" t="s">
        <v>58</v>
      </c>
      <c r="E1137" s="176" t="s">
        <v>480</v>
      </c>
      <c r="F1137" s="176" t="s">
        <v>997</v>
      </c>
      <c r="G1137" s="176" t="s">
        <v>448</v>
      </c>
      <c r="H1137" s="176" t="s">
        <v>19</v>
      </c>
      <c r="I1137" s="176" t="s">
        <v>72</v>
      </c>
      <c r="J1137" s="177">
        <v>45748</v>
      </c>
      <c r="K1137" s="177" t="s">
        <v>2145</v>
      </c>
    </row>
    <row r="1138" spans="1:11" x14ac:dyDescent="0.4">
      <c r="A1138" s="176">
        <v>300825149</v>
      </c>
      <c r="B1138" s="176" t="s">
        <v>1876</v>
      </c>
      <c r="C1138" s="176" t="s">
        <v>2920</v>
      </c>
      <c r="D1138" s="176" t="s">
        <v>58</v>
      </c>
      <c r="E1138" s="176" t="s">
        <v>480</v>
      </c>
      <c r="F1138" s="176" t="s">
        <v>566</v>
      </c>
      <c r="G1138" s="176" t="s">
        <v>448</v>
      </c>
      <c r="H1138" s="176" t="s">
        <v>19</v>
      </c>
      <c r="I1138" s="176" t="s">
        <v>72</v>
      </c>
      <c r="J1138" s="177">
        <v>45748</v>
      </c>
      <c r="K1138" s="177" t="s">
        <v>2145</v>
      </c>
    </row>
    <row r="1139" spans="1:11" x14ac:dyDescent="0.4">
      <c r="A1139" s="176">
        <v>301447011</v>
      </c>
      <c r="B1139" s="176" t="s">
        <v>1877</v>
      </c>
      <c r="C1139" s="176" t="s">
        <v>2920</v>
      </c>
      <c r="D1139" s="176" t="s">
        <v>24</v>
      </c>
      <c r="E1139" s="176" t="s">
        <v>1893</v>
      </c>
      <c r="F1139" s="176" t="s">
        <v>483</v>
      </c>
      <c r="G1139" s="176" t="s">
        <v>448</v>
      </c>
      <c r="H1139" s="176" t="s">
        <v>19</v>
      </c>
      <c r="I1139" s="176" t="s">
        <v>72</v>
      </c>
      <c r="J1139" s="177">
        <v>45748</v>
      </c>
      <c r="K1139" s="177" t="s">
        <v>2145</v>
      </c>
    </row>
    <row r="1140" spans="1:11" x14ac:dyDescent="0.4">
      <c r="A1140" s="176">
        <v>300814813</v>
      </c>
      <c r="B1140" s="176" t="s">
        <v>1878</v>
      </c>
      <c r="C1140" s="176" t="s">
        <v>2920</v>
      </c>
      <c r="D1140" s="176" t="s">
        <v>58</v>
      </c>
      <c r="E1140" s="176" t="s">
        <v>480</v>
      </c>
      <c r="F1140" s="176" t="s">
        <v>997</v>
      </c>
      <c r="G1140" s="176" t="s">
        <v>448</v>
      </c>
      <c r="H1140" s="176" t="s">
        <v>19</v>
      </c>
      <c r="I1140" s="176" t="s">
        <v>72</v>
      </c>
      <c r="J1140" s="177">
        <v>45748</v>
      </c>
      <c r="K1140" s="177" t="s">
        <v>2145</v>
      </c>
    </row>
    <row r="1141" spans="1:11" x14ac:dyDescent="0.4">
      <c r="A1141" s="176">
        <v>301381550</v>
      </c>
      <c r="B1141" s="176" t="s">
        <v>1879</v>
      </c>
      <c r="C1141" s="176" t="s">
        <v>2920</v>
      </c>
      <c r="D1141" s="176" t="s">
        <v>24</v>
      </c>
      <c r="E1141" s="176" t="s">
        <v>856</v>
      </c>
      <c r="F1141" s="176" t="s">
        <v>995</v>
      </c>
      <c r="G1141" s="176" t="s">
        <v>448</v>
      </c>
      <c r="H1141" s="176" t="s">
        <v>19</v>
      </c>
      <c r="I1141" s="176" t="s">
        <v>72</v>
      </c>
      <c r="J1141" s="177">
        <v>45748</v>
      </c>
      <c r="K1141" s="177" t="s">
        <v>2145</v>
      </c>
    </row>
    <row r="1142" spans="1:11" x14ac:dyDescent="0.4">
      <c r="A1142" s="176">
        <v>301415398</v>
      </c>
      <c r="B1142" s="176" t="s">
        <v>1880</v>
      </c>
      <c r="C1142" s="176" t="s">
        <v>2920</v>
      </c>
      <c r="D1142" s="176" t="s">
        <v>23</v>
      </c>
      <c r="E1142" s="176" t="s">
        <v>952</v>
      </c>
      <c r="F1142" s="176" t="s">
        <v>953</v>
      </c>
      <c r="G1142" s="176" t="s">
        <v>448</v>
      </c>
      <c r="H1142" s="176" t="s">
        <v>19</v>
      </c>
      <c r="I1142" s="176" t="s">
        <v>72</v>
      </c>
      <c r="J1142" s="177">
        <v>45748</v>
      </c>
      <c r="K1142" s="177" t="s">
        <v>2145</v>
      </c>
    </row>
    <row r="1143" spans="1:11" x14ac:dyDescent="0.4">
      <c r="A1143" s="176">
        <v>301385005</v>
      </c>
      <c r="B1143" s="176" t="s">
        <v>1881</v>
      </c>
      <c r="C1143" s="176" t="s">
        <v>2920</v>
      </c>
      <c r="D1143" s="176" t="s">
        <v>23</v>
      </c>
      <c r="E1143" s="176" t="s">
        <v>952</v>
      </c>
      <c r="F1143" s="176" t="s">
        <v>953</v>
      </c>
      <c r="G1143" s="176" t="s">
        <v>448</v>
      </c>
      <c r="H1143" s="176" t="s">
        <v>19</v>
      </c>
      <c r="I1143" s="176" t="s">
        <v>72</v>
      </c>
      <c r="J1143" s="177">
        <v>45748</v>
      </c>
      <c r="K1143" s="177" t="s">
        <v>2145</v>
      </c>
    </row>
    <row r="1144" spans="1:11" x14ac:dyDescent="0.4">
      <c r="A1144" s="176">
        <v>300825542</v>
      </c>
      <c r="B1144" s="176" t="s">
        <v>1882</v>
      </c>
      <c r="C1144" s="176" t="s">
        <v>2920</v>
      </c>
      <c r="D1144" s="176" t="s">
        <v>58</v>
      </c>
      <c r="E1144" s="176" t="s">
        <v>480</v>
      </c>
      <c r="F1144" s="176" t="s">
        <v>566</v>
      </c>
      <c r="G1144" s="176" t="s">
        <v>448</v>
      </c>
      <c r="H1144" s="176" t="s">
        <v>19</v>
      </c>
      <c r="I1144" s="176" t="s">
        <v>72</v>
      </c>
      <c r="J1144" s="177">
        <v>45748</v>
      </c>
      <c r="K1144" s="177" t="s">
        <v>2145</v>
      </c>
    </row>
    <row r="1145" spans="1:11" x14ac:dyDescent="0.4">
      <c r="A1145" s="176">
        <v>301404559</v>
      </c>
      <c r="B1145" s="176" t="s">
        <v>1883</v>
      </c>
      <c r="C1145" s="176" t="s">
        <v>2920</v>
      </c>
      <c r="D1145" s="176" t="s">
        <v>24</v>
      </c>
      <c r="E1145" s="176" t="s">
        <v>856</v>
      </c>
      <c r="F1145" s="176" t="s">
        <v>938</v>
      </c>
      <c r="G1145" s="176" t="s">
        <v>448</v>
      </c>
      <c r="H1145" s="176" t="s">
        <v>19</v>
      </c>
      <c r="I1145" s="176" t="s">
        <v>72</v>
      </c>
      <c r="J1145" s="177">
        <v>45748</v>
      </c>
      <c r="K1145" s="177" t="s">
        <v>2145</v>
      </c>
    </row>
    <row r="1146" spans="1:11" x14ac:dyDescent="0.4">
      <c r="A1146" s="176">
        <v>301087638</v>
      </c>
      <c r="B1146" s="176" t="s">
        <v>1884</v>
      </c>
      <c r="C1146" s="176" t="s">
        <v>2920</v>
      </c>
      <c r="D1146" s="176" t="s">
        <v>24</v>
      </c>
      <c r="E1146" s="176" t="s">
        <v>561</v>
      </c>
      <c r="F1146" s="176" t="s">
        <v>571</v>
      </c>
      <c r="G1146" s="176" t="s">
        <v>448</v>
      </c>
      <c r="H1146" s="176" t="s">
        <v>19</v>
      </c>
      <c r="I1146" s="176" t="s">
        <v>72</v>
      </c>
      <c r="J1146" s="177">
        <v>45748</v>
      </c>
      <c r="K1146" s="177" t="s">
        <v>2145</v>
      </c>
    </row>
    <row r="1147" spans="1:11" x14ac:dyDescent="0.4">
      <c r="A1147" s="176">
        <v>300915552</v>
      </c>
      <c r="B1147" s="176" t="s">
        <v>1885</v>
      </c>
      <c r="C1147" s="176" t="s">
        <v>2920</v>
      </c>
      <c r="D1147" s="176" t="s">
        <v>23</v>
      </c>
      <c r="E1147" s="176" t="s">
        <v>451</v>
      </c>
      <c r="F1147" s="176" t="s">
        <v>567</v>
      </c>
      <c r="G1147" s="176" t="s">
        <v>448</v>
      </c>
      <c r="H1147" s="176" t="s">
        <v>19</v>
      </c>
      <c r="I1147" s="176" t="s">
        <v>72</v>
      </c>
      <c r="J1147" s="177">
        <v>45748</v>
      </c>
      <c r="K1147" s="177" t="s">
        <v>2145</v>
      </c>
    </row>
    <row r="1148" spans="1:11" x14ac:dyDescent="0.4">
      <c r="A1148" s="176">
        <v>301381149</v>
      </c>
      <c r="B1148" s="176" t="s">
        <v>1886</v>
      </c>
      <c r="C1148" s="176" t="s">
        <v>2920</v>
      </c>
      <c r="D1148" s="176" t="s">
        <v>24</v>
      </c>
      <c r="E1148" s="176" t="s">
        <v>856</v>
      </c>
      <c r="F1148" s="176" t="s">
        <v>1258</v>
      </c>
      <c r="G1148" s="176" t="s">
        <v>448</v>
      </c>
      <c r="H1148" s="176" t="s">
        <v>19</v>
      </c>
      <c r="I1148" s="176" t="s">
        <v>72</v>
      </c>
      <c r="J1148" s="177">
        <v>45748</v>
      </c>
      <c r="K1148" s="177" t="s">
        <v>2145</v>
      </c>
    </row>
    <row r="1149" spans="1:11" x14ac:dyDescent="0.4">
      <c r="A1149" s="176">
        <v>301395215</v>
      </c>
      <c r="B1149" s="176" t="s">
        <v>1887</v>
      </c>
      <c r="C1149" s="176" t="s">
        <v>2920</v>
      </c>
      <c r="D1149" s="176" t="s">
        <v>58</v>
      </c>
      <c r="E1149" s="176" t="s">
        <v>480</v>
      </c>
      <c r="F1149" s="176" t="s">
        <v>481</v>
      </c>
      <c r="G1149" s="176" t="s">
        <v>448</v>
      </c>
      <c r="H1149" s="176" t="s">
        <v>19</v>
      </c>
      <c r="I1149" s="176" t="s">
        <v>72</v>
      </c>
      <c r="J1149" s="177">
        <v>45748</v>
      </c>
      <c r="K1149" s="177" t="s">
        <v>2145</v>
      </c>
    </row>
    <row r="1150" spans="1:11" x14ac:dyDescent="0.4">
      <c r="A1150" s="176">
        <v>301386406</v>
      </c>
      <c r="B1150" s="176" t="s">
        <v>1888</v>
      </c>
      <c r="C1150" s="176" t="s">
        <v>2920</v>
      </c>
      <c r="D1150" s="176" t="s">
        <v>23</v>
      </c>
      <c r="E1150" s="176" t="s">
        <v>952</v>
      </c>
      <c r="F1150" s="176" t="s">
        <v>953</v>
      </c>
      <c r="G1150" s="176" t="s">
        <v>448</v>
      </c>
      <c r="H1150" s="176" t="s">
        <v>19</v>
      </c>
      <c r="I1150" s="176" t="s">
        <v>72</v>
      </c>
      <c r="J1150" s="177">
        <v>45748</v>
      </c>
      <c r="K1150" s="177" t="s">
        <v>2145</v>
      </c>
    </row>
    <row r="1151" spans="1:11" x14ac:dyDescent="0.4">
      <c r="A1151" s="176">
        <v>301029665</v>
      </c>
      <c r="B1151" s="176" t="s">
        <v>1889</v>
      </c>
      <c r="C1151" s="176" t="s">
        <v>2920</v>
      </c>
      <c r="D1151" s="176" t="s">
        <v>24</v>
      </c>
      <c r="E1151" s="176" t="s">
        <v>856</v>
      </c>
      <c r="F1151" s="176" t="s">
        <v>509</v>
      </c>
      <c r="G1151" s="176" t="s">
        <v>448</v>
      </c>
      <c r="H1151" s="176" t="s">
        <v>19</v>
      </c>
      <c r="I1151" s="176" t="s">
        <v>72</v>
      </c>
      <c r="J1151" s="177">
        <v>45748</v>
      </c>
      <c r="K1151" s="177" t="s">
        <v>2145</v>
      </c>
    </row>
    <row r="1152" spans="1:11" x14ac:dyDescent="0.4">
      <c r="A1152" s="176">
        <v>300859798</v>
      </c>
      <c r="B1152" s="176" t="s">
        <v>1890</v>
      </c>
      <c r="C1152" s="176" t="s">
        <v>2920</v>
      </c>
      <c r="D1152" s="176" t="s">
        <v>24</v>
      </c>
      <c r="E1152" s="176" t="s">
        <v>856</v>
      </c>
      <c r="F1152" s="176" t="s">
        <v>938</v>
      </c>
      <c r="G1152" s="176" t="s">
        <v>448</v>
      </c>
      <c r="H1152" s="176" t="s">
        <v>19</v>
      </c>
      <c r="I1152" s="176" t="s">
        <v>72</v>
      </c>
      <c r="J1152" s="177">
        <v>45748</v>
      </c>
      <c r="K1152" s="177" t="s">
        <v>2145</v>
      </c>
    </row>
    <row r="1153" spans="1:11" x14ac:dyDescent="0.4">
      <c r="A1153" s="176">
        <v>300880801</v>
      </c>
      <c r="B1153" s="176" t="s">
        <v>1891</v>
      </c>
      <c r="C1153" s="176" t="s">
        <v>2928</v>
      </c>
      <c r="D1153" s="176" t="s">
        <v>33</v>
      </c>
      <c r="E1153" s="176" t="s">
        <v>454</v>
      </c>
      <c r="F1153" s="176" t="s">
        <v>1215</v>
      </c>
      <c r="G1153" s="176" t="s">
        <v>448</v>
      </c>
      <c r="H1153" s="176" t="s">
        <v>19</v>
      </c>
      <c r="I1153" s="176" t="s">
        <v>72</v>
      </c>
      <c r="J1153" s="177">
        <v>45748</v>
      </c>
      <c r="K1153" s="177" t="s">
        <v>2145</v>
      </c>
    </row>
    <row r="1154" spans="1:11" x14ac:dyDescent="0.4">
      <c r="A1154" s="176">
        <v>301354643</v>
      </c>
      <c r="B1154" s="176" t="s">
        <v>1799</v>
      </c>
      <c r="C1154" s="176" t="s">
        <v>2985</v>
      </c>
      <c r="D1154" s="176" t="s">
        <v>28</v>
      </c>
      <c r="E1154" s="176" t="s">
        <v>518</v>
      </c>
      <c r="F1154" s="176" t="s">
        <v>710</v>
      </c>
      <c r="G1154" s="176" t="s">
        <v>448</v>
      </c>
      <c r="H1154" s="176" t="s">
        <v>19</v>
      </c>
      <c r="I1154" s="176" t="s">
        <v>72</v>
      </c>
      <c r="J1154" s="177">
        <v>45748</v>
      </c>
      <c r="K1154" s="177" t="s">
        <v>2145</v>
      </c>
    </row>
    <row r="1155" spans="1:11" x14ac:dyDescent="0.4">
      <c r="A1155" s="176">
        <v>301152358</v>
      </c>
      <c r="B1155" s="176" t="s">
        <v>1475</v>
      </c>
      <c r="C1155" s="176" t="s">
        <v>2920</v>
      </c>
      <c r="D1155" s="176" t="s">
        <v>24</v>
      </c>
      <c r="E1155" s="176" t="s">
        <v>1777</v>
      </c>
      <c r="F1155" s="176" t="s">
        <v>1448</v>
      </c>
      <c r="G1155" s="176" t="s">
        <v>448</v>
      </c>
      <c r="H1155" s="176" t="s">
        <v>53</v>
      </c>
      <c r="I1155" s="176" t="s">
        <v>72</v>
      </c>
      <c r="J1155" s="177">
        <v>45748</v>
      </c>
      <c r="K1155" s="177" t="s">
        <v>2145</v>
      </c>
    </row>
    <row r="1156" spans="1:11" x14ac:dyDescent="0.4">
      <c r="A1156" s="176">
        <v>300128184</v>
      </c>
      <c r="B1156" s="176" t="s">
        <v>1480</v>
      </c>
      <c r="C1156" s="176" t="s">
        <v>8</v>
      </c>
      <c r="D1156" s="176" t="s">
        <v>411</v>
      </c>
      <c r="E1156" s="176" t="s">
        <v>1208</v>
      </c>
      <c r="F1156" s="176" t="s">
        <v>1230</v>
      </c>
      <c r="G1156" s="176" t="s">
        <v>448</v>
      </c>
      <c r="H1156" s="176" t="s">
        <v>27</v>
      </c>
      <c r="I1156" s="176" t="s">
        <v>72</v>
      </c>
      <c r="J1156" s="177">
        <v>45748</v>
      </c>
      <c r="K1156" s="177" t="s">
        <v>2145</v>
      </c>
    </row>
    <row r="1157" spans="1:11" x14ac:dyDescent="0.4">
      <c r="A1157" s="176">
        <v>300344972</v>
      </c>
      <c r="B1157" s="176" t="s">
        <v>1481</v>
      </c>
      <c r="C1157" s="176" t="s">
        <v>8</v>
      </c>
      <c r="D1157" s="176" t="s">
        <v>34</v>
      </c>
      <c r="E1157" s="176" t="s">
        <v>1901</v>
      </c>
      <c r="F1157" s="176" t="s">
        <v>962</v>
      </c>
      <c r="G1157" s="176" t="s">
        <v>448</v>
      </c>
      <c r="H1157" s="176" t="s">
        <v>27</v>
      </c>
      <c r="I1157" s="176" t="s">
        <v>72</v>
      </c>
      <c r="J1157" s="177">
        <v>45748</v>
      </c>
      <c r="K1157" s="177" t="s">
        <v>2145</v>
      </c>
    </row>
    <row r="1158" spans="1:11" x14ac:dyDescent="0.4">
      <c r="A1158" s="176">
        <v>300350109</v>
      </c>
      <c r="B1158" s="176" t="s">
        <v>1482</v>
      </c>
      <c r="C1158" s="176" t="s">
        <v>8</v>
      </c>
      <c r="D1158" s="176" t="s">
        <v>34</v>
      </c>
      <c r="E1158" s="176" t="s">
        <v>1901</v>
      </c>
      <c r="F1158" s="176" t="s">
        <v>992</v>
      </c>
      <c r="G1158" s="176" t="s">
        <v>448</v>
      </c>
      <c r="H1158" s="176" t="s">
        <v>27</v>
      </c>
      <c r="I1158" s="176" t="s">
        <v>72</v>
      </c>
      <c r="J1158" s="177">
        <v>45748</v>
      </c>
      <c r="K1158" s="177" t="s">
        <v>2145</v>
      </c>
    </row>
    <row r="1159" spans="1:11" x14ac:dyDescent="0.4">
      <c r="A1159" s="176">
        <v>300349921</v>
      </c>
      <c r="B1159" s="176" t="s">
        <v>1483</v>
      </c>
      <c r="C1159" s="176" t="s">
        <v>8</v>
      </c>
      <c r="D1159" s="176" t="s">
        <v>34</v>
      </c>
      <c r="E1159" s="176" t="s">
        <v>1901</v>
      </c>
      <c r="F1159" s="176" t="s">
        <v>992</v>
      </c>
      <c r="G1159" s="176" t="s">
        <v>448</v>
      </c>
      <c r="H1159" s="176" t="s">
        <v>27</v>
      </c>
      <c r="I1159" s="176" t="s">
        <v>72</v>
      </c>
      <c r="J1159" s="177">
        <v>45748</v>
      </c>
      <c r="K1159" s="177" t="s">
        <v>2145</v>
      </c>
    </row>
    <row r="1160" spans="1:11" x14ac:dyDescent="0.4">
      <c r="A1160" s="176">
        <v>301949788</v>
      </c>
      <c r="B1160" s="176" t="s">
        <v>1671</v>
      </c>
      <c r="C1160" s="176" t="s">
        <v>2985</v>
      </c>
      <c r="D1160" s="176" t="s">
        <v>28</v>
      </c>
      <c r="E1160" s="176" t="s">
        <v>518</v>
      </c>
      <c r="F1160" s="176" t="s">
        <v>596</v>
      </c>
      <c r="G1160" s="176" t="s">
        <v>598</v>
      </c>
      <c r="H1160" s="176" t="s">
        <v>1440</v>
      </c>
      <c r="I1160" s="176" t="s">
        <v>72</v>
      </c>
      <c r="J1160" s="177">
        <v>45748</v>
      </c>
      <c r="K1160" s="177" t="s">
        <v>2145</v>
      </c>
    </row>
    <row r="1161" spans="1:11" x14ac:dyDescent="0.4">
      <c r="A1161" s="176">
        <v>301354582</v>
      </c>
      <c r="B1161" s="176" t="s">
        <v>1800</v>
      </c>
      <c r="C1161" s="176" t="s">
        <v>2985</v>
      </c>
      <c r="D1161" s="176" t="s">
        <v>28</v>
      </c>
      <c r="E1161" s="176" t="s">
        <v>518</v>
      </c>
      <c r="F1161" s="176" t="s">
        <v>710</v>
      </c>
      <c r="G1161" s="176" t="s">
        <v>448</v>
      </c>
      <c r="H1161" s="176" t="s">
        <v>1440</v>
      </c>
      <c r="I1161" s="176" t="s">
        <v>72</v>
      </c>
      <c r="J1161" s="177">
        <v>45748</v>
      </c>
      <c r="K1161" s="177" t="s">
        <v>2145</v>
      </c>
    </row>
    <row r="1162" spans="1:11" x14ac:dyDescent="0.4">
      <c r="A1162" s="176">
        <v>301594357</v>
      </c>
      <c r="B1162" s="176" t="s">
        <v>1673</v>
      </c>
      <c r="C1162" s="176" t="s">
        <v>2985</v>
      </c>
      <c r="D1162" s="176" t="s">
        <v>28</v>
      </c>
      <c r="E1162" s="176" t="s">
        <v>518</v>
      </c>
      <c r="F1162" s="176" t="s">
        <v>1903</v>
      </c>
      <c r="G1162" s="176" t="s">
        <v>448</v>
      </c>
      <c r="H1162" s="176" t="s">
        <v>1440</v>
      </c>
      <c r="I1162" s="176" t="s">
        <v>72</v>
      </c>
      <c r="J1162" s="177">
        <v>45748</v>
      </c>
      <c r="K1162" s="177" t="s">
        <v>2145</v>
      </c>
    </row>
    <row r="1163" spans="1:11" x14ac:dyDescent="0.4">
      <c r="A1163" s="176">
        <v>301535231</v>
      </c>
      <c r="B1163" s="176" t="s">
        <v>1677</v>
      </c>
      <c r="C1163" s="176" t="s">
        <v>2928</v>
      </c>
      <c r="D1163" s="176" t="s">
        <v>31</v>
      </c>
      <c r="E1163" s="176" t="s">
        <v>456</v>
      </c>
      <c r="F1163" s="176" t="s">
        <v>1904</v>
      </c>
      <c r="G1163" s="176" t="s">
        <v>448</v>
      </c>
      <c r="H1163" s="176" t="s">
        <v>27</v>
      </c>
      <c r="I1163" s="176" t="s">
        <v>72</v>
      </c>
      <c r="J1163" s="177">
        <v>45748</v>
      </c>
      <c r="K1163" s="177" t="s">
        <v>2145</v>
      </c>
    </row>
    <row r="1164" spans="1:11" x14ac:dyDescent="0.4">
      <c r="A1164" s="176">
        <v>301542893</v>
      </c>
      <c r="B1164" s="176" t="s">
        <v>1782</v>
      </c>
      <c r="C1164" s="176" t="s">
        <v>2928</v>
      </c>
      <c r="D1164" s="176" t="s">
        <v>31</v>
      </c>
      <c r="E1164" s="176" t="s">
        <v>456</v>
      </c>
      <c r="F1164" s="176" t="s">
        <v>871</v>
      </c>
      <c r="G1164" s="176" t="s">
        <v>448</v>
      </c>
      <c r="H1164" s="176" t="s">
        <v>27</v>
      </c>
      <c r="I1164" s="176" t="s">
        <v>72</v>
      </c>
      <c r="J1164" s="177">
        <v>45748</v>
      </c>
      <c r="K1164" s="177" t="s">
        <v>2145</v>
      </c>
    </row>
    <row r="1165" spans="1:11" x14ac:dyDescent="0.4">
      <c r="A1165" s="176">
        <v>301456213</v>
      </c>
      <c r="B1165" s="176" t="s">
        <v>1783</v>
      </c>
      <c r="C1165" s="176" t="s">
        <v>2928</v>
      </c>
      <c r="D1165" s="176" t="s">
        <v>31</v>
      </c>
      <c r="E1165" s="176" t="s">
        <v>456</v>
      </c>
      <c r="F1165" s="176" t="s">
        <v>1265</v>
      </c>
      <c r="G1165" s="176" t="s">
        <v>448</v>
      </c>
      <c r="H1165" s="176" t="s">
        <v>27</v>
      </c>
      <c r="I1165" s="176" t="s">
        <v>72</v>
      </c>
      <c r="J1165" s="177">
        <v>45748</v>
      </c>
      <c r="K1165" s="177" t="s">
        <v>2145</v>
      </c>
    </row>
    <row r="1166" spans="1:11" x14ac:dyDescent="0.4">
      <c r="A1166" s="176">
        <v>301942323</v>
      </c>
      <c r="B1166" s="176" t="s">
        <v>1784</v>
      </c>
      <c r="C1166" s="176" t="s">
        <v>2928</v>
      </c>
      <c r="D1166" s="176" t="s">
        <v>31</v>
      </c>
      <c r="E1166" s="176" t="s">
        <v>456</v>
      </c>
      <c r="F1166" s="176" t="s">
        <v>1905</v>
      </c>
      <c r="G1166" s="176" t="s">
        <v>448</v>
      </c>
      <c r="H1166" s="176" t="s">
        <v>27</v>
      </c>
      <c r="I1166" s="176" t="s">
        <v>72</v>
      </c>
      <c r="J1166" s="177">
        <v>45748</v>
      </c>
      <c r="K1166" s="177" t="s">
        <v>2145</v>
      </c>
    </row>
    <row r="1167" spans="1:11" x14ac:dyDescent="0.4">
      <c r="A1167" s="176">
        <v>301446087</v>
      </c>
      <c r="B1167" s="176" t="s">
        <v>1801</v>
      </c>
      <c r="C1167" s="176" t="s">
        <v>2928</v>
      </c>
      <c r="D1167" s="176" t="s">
        <v>31</v>
      </c>
      <c r="E1167" s="176" t="s">
        <v>456</v>
      </c>
      <c r="F1167" s="176" t="s">
        <v>1905</v>
      </c>
      <c r="G1167" s="176" t="s">
        <v>448</v>
      </c>
      <c r="H1167" s="176" t="s">
        <v>27</v>
      </c>
      <c r="I1167" s="176" t="s">
        <v>72</v>
      </c>
      <c r="J1167" s="177">
        <v>45748</v>
      </c>
      <c r="K1167" s="177" t="s">
        <v>2145</v>
      </c>
    </row>
    <row r="1168" spans="1:11" x14ac:dyDescent="0.4">
      <c r="A1168" s="176">
        <v>301571029</v>
      </c>
      <c r="B1168" s="176" t="s">
        <v>1804</v>
      </c>
      <c r="C1168" s="176" t="s">
        <v>2985</v>
      </c>
      <c r="D1168" s="176" t="s">
        <v>28</v>
      </c>
      <c r="E1168" s="176" t="s">
        <v>518</v>
      </c>
      <c r="F1168" s="176" t="s">
        <v>791</v>
      </c>
      <c r="G1168" s="176" t="s">
        <v>448</v>
      </c>
      <c r="H1168" s="176" t="s">
        <v>1440</v>
      </c>
      <c r="I1168" s="176" t="s">
        <v>72</v>
      </c>
      <c r="J1168" s="177">
        <v>45748</v>
      </c>
      <c r="K1168" s="177" t="s">
        <v>2145</v>
      </c>
    </row>
    <row r="1169" spans="1:11" x14ac:dyDescent="0.4">
      <c r="A1169" s="176">
        <v>302051135</v>
      </c>
      <c r="B1169" s="176" t="s">
        <v>1805</v>
      </c>
      <c r="C1169" s="176" t="s">
        <v>2985</v>
      </c>
      <c r="D1169" s="176" t="s">
        <v>28</v>
      </c>
      <c r="E1169" s="176" t="s">
        <v>518</v>
      </c>
      <c r="F1169" s="176" t="s">
        <v>596</v>
      </c>
      <c r="G1169" s="176" t="s">
        <v>1906</v>
      </c>
      <c r="H1169" s="176" t="s">
        <v>1440</v>
      </c>
      <c r="I1169" s="176" t="s">
        <v>72</v>
      </c>
      <c r="J1169" s="177">
        <v>45748</v>
      </c>
      <c r="K1169" s="177" t="s">
        <v>2145</v>
      </c>
    </row>
    <row r="1170" spans="1:11" x14ac:dyDescent="0.4">
      <c r="A1170" s="176">
        <v>301364196</v>
      </c>
      <c r="B1170" s="176" t="s">
        <v>1806</v>
      </c>
      <c r="C1170" s="176" t="s">
        <v>8</v>
      </c>
      <c r="D1170" s="176" t="s">
        <v>34</v>
      </c>
      <c r="E1170" s="176" t="s">
        <v>1901</v>
      </c>
      <c r="F1170" s="176" t="s">
        <v>971</v>
      </c>
      <c r="G1170" s="176" t="s">
        <v>448</v>
      </c>
      <c r="H1170" s="176" t="s">
        <v>27</v>
      </c>
      <c r="I1170" s="176" t="s">
        <v>72</v>
      </c>
      <c r="J1170" s="177">
        <v>45748</v>
      </c>
      <c r="K1170" s="177" t="s">
        <v>2145</v>
      </c>
    </row>
    <row r="1171" spans="1:11" x14ac:dyDescent="0.4">
      <c r="A1171" s="176">
        <v>301360156</v>
      </c>
      <c r="B1171" s="176" t="s">
        <v>1807</v>
      </c>
      <c r="C1171" s="176" t="s">
        <v>8</v>
      </c>
      <c r="D1171" s="176" t="s">
        <v>34</v>
      </c>
      <c r="E1171" s="176" t="s">
        <v>1901</v>
      </c>
      <c r="F1171" s="176" t="s">
        <v>962</v>
      </c>
      <c r="G1171" s="176" t="s">
        <v>448</v>
      </c>
      <c r="H1171" s="176" t="s">
        <v>27</v>
      </c>
      <c r="I1171" s="176" t="s">
        <v>72</v>
      </c>
      <c r="J1171" s="177">
        <v>45748</v>
      </c>
      <c r="K1171" s="177" t="s">
        <v>2145</v>
      </c>
    </row>
    <row r="1172" spans="1:11" x14ac:dyDescent="0.4">
      <c r="A1172" s="176">
        <v>301384619</v>
      </c>
      <c r="B1172" s="176" t="s">
        <v>1808</v>
      </c>
      <c r="C1172" s="176" t="s">
        <v>8</v>
      </c>
      <c r="D1172" s="176" t="s">
        <v>36</v>
      </c>
      <c r="E1172" s="176" t="s">
        <v>697</v>
      </c>
      <c r="F1172" s="176" t="s">
        <v>1449</v>
      </c>
      <c r="G1172" s="176" t="s">
        <v>448</v>
      </c>
      <c r="H1172" s="176" t="s">
        <v>27</v>
      </c>
      <c r="I1172" s="176" t="s">
        <v>72</v>
      </c>
      <c r="J1172" s="177">
        <v>45748</v>
      </c>
      <c r="K1172" s="177" t="s">
        <v>2145</v>
      </c>
    </row>
    <row r="1173" spans="1:11" x14ac:dyDescent="0.4">
      <c r="A1173" s="176">
        <v>301386434</v>
      </c>
      <c r="B1173" s="176" t="s">
        <v>1809</v>
      </c>
      <c r="C1173" s="176" t="s">
        <v>8</v>
      </c>
      <c r="D1173" s="176" t="s">
        <v>36</v>
      </c>
      <c r="E1173" s="176" t="s">
        <v>697</v>
      </c>
      <c r="F1173" s="176" t="s">
        <v>927</v>
      </c>
      <c r="G1173" s="176" t="s">
        <v>448</v>
      </c>
      <c r="H1173" s="176" t="s">
        <v>27</v>
      </c>
      <c r="I1173" s="176" t="s">
        <v>72</v>
      </c>
      <c r="J1173" s="177">
        <v>45748</v>
      </c>
      <c r="K1173" s="177" t="s">
        <v>2145</v>
      </c>
    </row>
    <row r="1174" spans="1:11" s="178" customFormat="1" x14ac:dyDescent="0.4">
      <c r="A1174" s="178">
        <v>301545898</v>
      </c>
      <c r="B1174" s="178" t="s">
        <v>1462</v>
      </c>
      <c r="C1174" s="178" t="s">
        <v>2920</v>
      </c>
      <c r="D1174" s="178" t="s">
        <v>24</v>
      </c>
      <c r="E1174" s="178" t="s">
        <v>856</v>
      </c>
      <c r="F1174" s="178" t="s">
        <v>1258</v>
      </c>
      <c r="G1174" s="178" t="s">
        <v>448</v>
      </c>
      <c r="H1174" s="178" t="s">
        <v>53</v>
      </c>
      <c r="I1174" s="176" t="s">
        <v>72</v>
      </c>
      <c r="J1174" s="177">
        <v>45778</v>
      </c>
      <c r="K1174" s="177" t="s">
        <v>2145</v>
      </c>
    </row>
    <row r="1175" spans="1:11" s="178" customFormat="1" x14ac:dyDescent="0.4">
      <c r="A1175" s="178">
        <v>300843869</v>
      </c>
      <c r="B1175" s="178" t="s">
        <v>1460</v>
      </c>
      <c r="C1175" s="178" t="s">
        <v>2920</v>
      </c>
      <c r="D1175" s="178" t="s">
        <v>24</v>
      </c>
      <c r="E1175" s="178" t="s">
        <v>561</v>
      </c>
      <c r="F1175" s="178" t="s">
        <v>571</v>
      </c>
      <c r="G1175" s="178" t="s">
        <v>448</v>
      </c>
      <c r="H1175" s="178" t="s">
        <v>53</v>
      </c>
      <c r="I1175" s="176" t="s">
        <v>72</v>
      </c>
      <c r="J1175" s="177">
        <v>45778</v>
      </c>
      <c r="K1175" s="177" t="s">
        <v>2145</v>
      </c>
    </row>
    <row r="1176" spans="1:11" s="178" customFormat="1" x14ac:dyDescent="0.4">
      <c r="A1176" s="178">
        <v>301420293</v>
      </c>
      <c r="B1176" s="178" t="s">
        <v>1478</v>
      </c>
      <c r="C1176" s="178" t="s">
        <v>8</v>
      </c>
      <c r="D1176" s="178" t="s">
        <v>411</v>
      </c>
      <c r="E1176" s="178" t="s">
        <v>1208</v>
      </c>
      <c r="F1176" s="178" t="s">
        <v>593</v>
      </c>
      <c r="G1176" s="178" t="s">
        <v>448</v>
      </c>
      <c r="H1176" s="178" t="s">
        <v>27</v>
      </c>
      <c r="I1176" s="176" t="s">
        <v>72</v>
      </c>
      <c r="J1176" s="177">
        <v>45778</v>
      </c>
      <c r="K1176" s="177" t="s">
        <v>2145</v>
      </c>
    </row>
    <row r="1177" spans="1:11" s="178" customFormat="1" x14ac:dyDescent="0.4">
      <c r="A1177" s="178">
        <v>300347655</v>
      </c>
      <c r="B1177" s="178" t="s">
        <v>1479</v>
      </c>
      <c r="C1177" s="178" t="s">
        <v>8</v>
      </c>
      <c r="D1177" s="178" t="s">
        <v>34</v>
      </c>
      <c r="E1177" s="178" t="s">
        <v>1901</v>
      </c>
      <c r="F1177" s="178" t="s">
        <v>992</v>
      </c>
      <c r="G1177" s="178" t="s">
        <v>448</v>
      </c>
      <c r="H1177" s="178" t="s">
        <v>27</v>
      </c>
      <c r="I1177" s="176" t="s">
        <v>72</v>
      </c>
      <c r="J1177" s="177">
        <v>45778</v>
      </c>
      <c r="K1177" s="177" t="s">
        <v>2145</v>
      </c>
    </row>
    <row r="1178" spans="1:11" s="178" customFormat="1" x14ac:dyDescent="0.4">
      <c r="A1178" s="178">
        <v>300923213</v>
      </c>
      <c r="B1178" s="178" t="s">
        <v>1484</v>
      </c>
      <c r="C1178" s="178" t="s">
        <v>2928</v>
      </c>
      <c r="D1178" s="178" t="s">
        <v>31</v>
      </c>
      <c r="E1178" s="178" t="s">
        <v>768</v>
      </c>
      <c r="F1178" s="178" t="s">
        <v>1902</v>
      </c>
      <c r="G1178" s="178" t="s">
        <v>448</v>
      </c>
      <c r="H1178" s="178" t="s">
        <v>27</v>
      </c>
      <c r="I1178" s="176" t="s">
        <v>72</v>
      </c>
      <c r="J1178" s="177">
        <v>45778</v>
      </c>
      <c r="K1178" s="177" t="s">
        <v>2145</v>
      </c>
    </row>
    <row r="1179" spans="1:11" s="178" customFormat="1" x14ac:dyDescent="0.4">
      <c r="A1179" s="178">
        <v>301402315</v>
      </c>
      <c r="B1179" s="178" t="s">
        <v>1670</v>
      </c>
      <c r="C1179" s="178" t="s">
        <v>2985</v>
      </c>
      <c r="D1179" s="178" t="s">
        <v>28</v>
      </c>
      <c r="E1179" s="178" t="s">
        <v>518</v>
      </c>
      <c r="F1179" s="178" t="s">
        <v>711</v>
      </c>
      <c r="G1179" s="178" t="s">
        <v>448</v>
      </c>
      <c r="H1179" s="178" t="s">
        <v>1440</v>
      </c>
      <c r="I1179" s="176" t="s">
        <v>72</v>
      </c>
      <c r="J1179" s="177">
        <v>45778</v>
      </c>
      <c r="K1179" s="177" t="s">
        <v>2145</v>
      </c>
    </row>
    <row r="1180" spans="1:11" s="178" customFormat="1" x14ac:dyDescent="0.4">
      <c r="A1180" s="178">
        <v>301524204</v>
      </c>
      <c r="B1180" s="178" t="s">
        <v>1672</v>
      </c>
      <c r="C1180" s="178" t="s">
        <v>2985</v>
      </c>
      <c r="D1180" s="178" t="s">
        <v>28</v>
      </c>
      <c r="E1180" s="178" t="s">
        <v>518</v>
      </c>
      <c r="F1180" s="178" t="s">
        <v>1642</v>
      </c>
      <c r="G1180" s="178" t="s">
        <v>448</v>
      </c>
      <c r="H1180" s="178" t="s">
        <v>1440</v>
      </c>
      <c r="I1180" s="176" t="s">
        <v>72</v>
      </c>
      <c r="J1180" s="177">
        <v>45778</v>
      </c>
      <c r="K1180" s="177" t="s">
        <v>2145</v>
      </c>
    </row>
    <row r="1181" spans="1:11" s="178" customFormat="1" x14ac:dyDescent="0.4">
      <c r="A1181" s="178">
        <v>300485015</v>
      </c>
      <c r="B1181" s="178" t="s">
        <v>1675</v>
      </c>
      <c r="C1181" s="178" t="s">
        <v>2928</v>
      </c>
      <c r="D1181" s="178" t="s">
        <v>31</v>
      </c>
      <c r="E1181" s="178" t="s">
        <v>768</v>
      </c>
      <c r="F1181" s="178" t="s">
        <v>1769</v>
      </c>
      <c r="G1181" s="178" t="s">
        <v>448</v>
      </c>
      <c r="H1181" s="178" t="s">
        <v>27</v>
      </c>
      <c r="I1181" s="176" t="s">
        <v>72</v>
      </c>
      <c r="J1181" s="177">
        <v>45778</v>
      </c>
      <c r="K1181" s="177" t="s">
        <v>2145</v>
      </c>
    </row>
    <row r="1182" spans="1:11" s="178" customFormat="1" x14ac:dyDescent="0.4">
      <c r="A1182" s="178">
        <v>301504011</v>
      </c>
      <c r="B1182" s="178" t="s">
        <v>1785</v>
      </c>
      <c r="C1182" s="178" t="s">
        <v>2920</v>
      </c>
      <c r="D1182" s="178" t="s">
        <v>24</v>
      </c>
      <c r="E1182" s="178" t="s">
        <v>1777</v>
      </c>
      <c r="F1182" s="178" t="s">
        <v>1448</v>
      </c>
      <c r="G1182" s="178" t="s">
        <v>448</v>
      </c>
      <c r="H1182" s="178" t="s">
        <v>27</v>
      </c>
      <c r="I1182" s="176" t="s">
        <v>72</v>
      </c>
      <c r="J1182" s="177">
        <v>45778</v>
      </c>
      <c r="K1182" s="177" t="s">
        <v>2145</v>
      </c>
    </row>
    <row r="1183" spans="1:11" s="178" customFormat="1" x14ac:dyDescent="0.4">
      <c r="A1183" s="178">
        <v>301400978</v>
      </c>
      <c r="B1183" s="178" t="s">
        <v>1786</v>
      </c>
      <c r="C1183" s="178" t="s">
        <v>2920</v>
      </c>
      <c r="D1183" s="178" t="s">
        <v>24</v>
      </c>
      <c r="E1183" s="178" t="s">
        <v>1777</v>
      </c>
      <c r="F1183" s="178" t="s">
        <v>1448</v>
      </c>
      <c r="G1183" s="178" t="s">
        <v>448</v>
      </c>
      <c r="H1183" s="178" t="s">
        <v>27</v>
      </c>
      <c r="I1183" s="176" t="s">
        <v>72</v>
      </c>
      <c r="J1183" s="177">
        <v>45778</v>
      </c>
      <c r="K1183" s="177" t="s">
        <v>2145</v>
      </c>
    </row>
    <row r="1184" spans="1:11" s="178" customFormat="1" x14ac:dyDescent="0.4">
      <c r="A1184" s="178">
        <v>301543742</v>
      </c>
      <c r="B1184" s="178" t="s">
        <v>1787</v>
      </c>
      <c r="C1184" s="178" t="s">
        <v>2920</v>
      </c>
      <c r="D1184" s="178" t="s">
        <v>24</v>
      </c>
      <c r="E1184" s="178" t="s">
        <v>1777</v>
      </c>
      <c r="F1184" s="178" t="s">
        <v>1448</v>
      </c>
      <c r="G1184" s="178" t="s">
        <v>448</v>
      </c>
      <c r="H1184" s="178" t="s">
        <v>27</v>
      </c>
      <c r="I1184" s="176" t="s">
        <v>72</v>
      </c>
      <c r="J1184" s="177">
        <v>45778</v>
      </c>
      <c r="K1184" s="177" t="s">
        <v>2145</v>
      </c>
    </row>
    <row r="1185" spans="1:11" s="178" customFormat="1" x14ac:dyDescent="0.4">
      <c r="A1185" s="178">
        <v>301936595</v>
      </c>
      <c r="B1185" s="178" t="s">
        <v>1788</v>
      </c>
      <c r="C1185" s="178" t="s">
        <v>2920</v>
      </c>
      <c r="D1185" s="178" t="s">
        <v>24</v>
      </c>
      <c r="E1185" s="178" t="s">
        <v>1777</v>
      </c>
      <c r="F1185" s="178" t="s">
        <v>1942</v>
      </c>
      <c r="G1185" s="178" t="s">
        <v>448</v>
      </c>
      <c r="H1185" s="178" t="s">
        <v>27</v>
      </c>
      <c r="I1185" s="176" t="s">
        <v>72</v>
      </c>
      <c r="J1185" s="177">
        <v>45778</v>
      </c>
      <c r="K1185" s="177" t="s">
        <v>2145</v>
      </c>
    </row>
    <row r="1186" spans="1:11" s="178" customFormat="1" x14ac:dyDescent="0.4">
      <c r="A1186" s="178">
        <v>301567335</v>
      </c>
      <c r="B1186" s="178" t="s">
        <v>1791</v>
      </c>
      <c r="C1186" s="178" t="s">
        <v>2920</v>
      </c>
      <c r="D1186" s="178" t="s">
        <v>24</v>
      </c>
      <c r="E1186" s="178" t="s">
        <v>856</v>
      </c>
      <c r="F1186" s="178" t="s">
        <v>995</v>
      </c>
      <c r="G1186" s="178" t="s">
        <v>448</v>
      </c>
      <c r="H1186" s="178" t="s">
        <v>27</v>
      </c>
      <c r="I1186" s="176" t="s">
        <v>72</v>
      </c>
      <c r="J1186" s="177">
        <v>45778</v>
      </c>
      <c r="K1186" s="177" t="s">
        <v>2145</v>
      </c>
    </row>
    <row r="1187" spans="1:11" s="178" customFormat="1" x14ac:dyDescent="0.4">
      <c r="A1187" s="178">
        <v>301499776</v>
      </c>
      <c r="B1187" s="178" t="s">
        <v>1793</v>
      </c>
      <c r="C1187" s="178" t="s">
        <v>2920</v>
      </c>
      <c r="D1187" s="178" t="s">
        <v>24</v>
      </c>
      <c r="E1187" s="178" t="s">
        <v>561</v>
      </c>
      <c r="F1187" s="178" t="s">
        <v>1249</v>
      </c>
      <c r="G1187" s="178" t="s">
        <v>448</v>
      </c>
      <c r="H1187" s="178" t="s">
        <v>27</v>
      </c>
      <c r="I1187" s="176" t="s">
        <v>72</v>
      </c>
      <c r="J1187" s="177">
        <v>45778</v>
      </c>
      <c r="K1187" s="177" t="s">
        <v>2145</v>
      </c>
    </row>
    <row r="1188" spans="1:11" s="178" customFormat="1" x14ac:dyDescent="0.4">
      <c r="A1188" s="178">
        <v>301352495</v>
      </c>
      <c r="B1188" s="178" t="s">
        <v>1794</v>
      </c>
      <c r="C1188" s="178" t="s">
        <v>2920</v>
      </c>
      <c r="D1188" s="178" t="s">
        <v>24</v>
      </c>
      <c r="E1188" s="178" t="s">
        <v>561</v>
      </c>
      <c r="F1188" s="178" t="s">
        <v>571</v>
      </c>
      <c r="G1188" s="178" t="s">
        <v>448</v>
      </c>
      <c r="H1188" s="178" t="s">
        <v>27</v>
      </c>
      <c r="I1188" s="176" t="s">
        <v>72</v>
      </c>
      <c r="J1188" s="177">
        <v>45778</v>
      </c>
      <c r="K1188" s="177" t="s">
        <v>2145</v>
      </c>
    </row>
    <row r="1189" spans="1:11" s="178" customFormat="1" x14ac:dyDescent="0.4">
      <c r="A1189" s="178">
        <v>301202669</v>
      </c>
      <c r="B1189" s="178" t="s">
        <v>1796</v>
      </c>
      <c r="C1189" s="178" t="s">
        <v>2920</v>
      </c>
      <c r="D1189" s="178" t="s">
        <v>24</v>
      </c>
      <c r="E1189" s="178" t="s">
        <v>1777</v>
      </c>
      <c r="F1189" s="178" t="s">
        <v>1448</v>
      </c>
      <c r="G1189" s="178" t="s">
        <v>448</v>
      </c>
      <c r="H1189" s="178" t="s">
        <v>27</v>
      </c>
      <c r="I1189" s="176" t="s">
        <v>72</v>
      </c>
      <c r="J1189" s="177">
        <v>45778</v>
      </c>
      <c r="K1189" s="177" t="s">
        <v>2145</v>
      </c>
    </row>
    <row r="1190" spans="1:11" s="178" customFormat="1" x14ac:dyDescent="0.4">
      <c r="A1190" s="178">
        <v>301034014</v>
      </c>
      <c r="B1190" s="178" t="s">
        <v>1802</v>
      </c>
      <c r="C1190" s="178" t="s">
        <v>2922</v>
      </c>
      <c r="D1190" s="178" t="s">
        <v>18</v>
      </c>
      <c r="E1190" s="178" t="s">
        <v>850</v>
      </c>
      <c r="F1190" s="178" t="s">
        <v>1892</v>
      </c>
      <c r="G1190" s="178" t="s">
        <v>448</v>
      </c>
      <c r="H1190" s="178" t="s">
        <v>27</v>
      </c>
      <c r="I1190" s="176" t="s">
        <v>72</v>
      </c>
      <c r="J1190" s="177">
        <v>45778</v>
      </c>
      <c r="K1190" s="177" t="s">
        <v>2145</v>
      </c>
    </row>
    <row r="1191" spans="1:11" s="178" customFormat="1" x14ac:dyDescent="0.4">
      <c r="A1191" s="178">
        <v>301418687</v>
      </c>
      <c r="B1191" s="178" t="s">
        <v>1803</v>
      </c>
      <c r="C1191" s="178" t="s">
        <v>2985</v>
      </c>
      <c r="D1191" s="178" t="s">
        <v>28</v>
      </c>
      <c r="E1191" s="178" t="s">
        <v>518</v>
      </c>
      <c r="F1191" s="178" t="s">
        <v>790</v>
      </c>
      <c r="G1191" s="178" t="s">
        <v>448</v>
      </c>
      <c r="H1191" s="178" t="s">
        <v>1440</v>
      </c>
      <c r="I1191" s="176" t="s">
        <v>72</v>
      </c>
      <c r="J1191" s="177">
        <v>45778</v>
      </c>
      <c r="K1191" s="177" t="s">
        <v>2145</v>
      </c>
    </row>
    <row r="1192" spans="1:11" s="178" customFormat="1" x14ac:dyDescent="0.4">
      <c r="A1192" s="178">
        <v>301539661</v>
      </c>
      <c r="B1192" s="178" t="s">
        <v>1810</v>
      </c>
      <c r="C1192" s="178" t="s">
        <v>8</v>
      </c>
      <c r="D1192" s="178" t="s">
        <v>36</v>
      </c>
      <c r="E1192" s="178" t="s">
        <v>1943</v>
      </c>
      <c r="F1192" s="178" t="s">
        <v>948</v>
      </c>
      <c r="G1192" s="178" t="s">
        <v>448</v>
      </c>
      <c r="H1192" s="178" t="s">
        <v>27</v>
      </c>
      <c r="I1192" s="176" t="s">
        <v>72</v>
      </c>
      <c r="J1192" s="177">
        <v>45778</v>
      </c>
      <c r="K1192" s="177" t="s">
        <v>2145</v>
      </c>
    </row>
    <row r="1193" spans="1:11" s="178" customFormat="1" x14ac:dyDescent="0.4">
      <c r="A1193" s="178">
        <v>301464982</v>
      </c>
      <c r="B1193" s="178" t="s">
        <v>1907</v>
      </c>
      <c r="C1193" s="178" t="s">
        <v>2985</v>
      </c>
      <c r="D1193" s="178" t="s">
        <v>28</v>
      </c>
      <c r="E1193" s="178" t="s">
        <v>943</v>
      </c>
      <c r="F1193" s="178" t="s">
        <v>1899</v>
      </c>
      <c r="G1193" s="178" t="s">
        <v>448</v>
      </c>
      <c r="H1193" s="178" t="s">
        <v>53</v>
      </c>
      <c r="I1193" s="176" t="s">
        <v>72</v>
      </c>
      <c r="J1193" s="177">
        <v>45778</v>
      </c>
      <c r="K1193" s="177" t="s">
        <v>2145</v>
      </c>
    </row>
    <row r="1194" spans="1:11" s="178" customFormat="1" x14ac:dyDescent="0.4">
      <c r="A1194" s="178">
        <v>301960935</v>
      </c>
      <c r="B1194" s="178" t="s">
        <v>1908</v>
      </c>
      <c r="C1194" s="178" t="s">
        <v>2928</v>
      </c>
      <c r="D1194" s="178" t="s">
        <v>31</v>
      </c>
      <c r="E1194" s="178" t="s">
        <v>456</v>
      </c>
      <c r="F1194" s="178" t="s">
        <v>1944</v>
      </c>
      <c r="G1194" s="178" t="s">
        <v>598</v>
      </c>
      <c r="H1194" s="178" t="s">
        <v>27</v>
      </c>
      <c r="I1194" s="176" t="s">
        <v>72</v>
      </c>
      <c r="J1194" s="177">
        <v>45778</v>
      </c>
      <c r="K1194" s="177" t="s">
        <v>2145</v>
      </c>
    </row>
    <row r="1195" spans="1:11" s="178" customFormat="1" x14ac:dyDescent="0.4">
      <c r="A1195" s="178">
        <v>301942948</v>
      </c>
      <c r="B1195" s="178" t="s">
        <v>1909</v>
      </c>
      <c r="C1195" s="178" t="s">
        <v>2928</v>
      </c>
      <c r="D1195" s="178" t="s">
        <v>31</v>
      </c>
      <c r="E1195" s="178" t="s">
        <v>456</v>
      </c>
      <c r="F1195" s="178" t="s">
        <v>1944</v>
      </c>
      <c r="G1195" s="178" t="s">
        <v>448</v>
      </c>
      <c r="H1195" s="178" t="s">
        <v>27</v>
      </c>
      <c r="I1195" s="176" t="s">
        <v>72</v>
      </c>
      <c r="J1195" s="177">
        <v>45778</v>
      </c>
      <c r="K1195" s="177" t="s">
        <v>2145</v>
      </c>
    </row>
    <row r="1196" spans="1:11" s="178" customFormat="1" x14ac:dyDescent="0.4">
      <c r="A1196" s="178">
        <v>301498400</v>
      </c>
      <c r="B1196" s="178" t="s">
        <v>1910</v>
      </c>
      <c r="C1196" s="178" t="s">
        <v>2928</v>
      </c>
      <c r="D1196" s="178" t="s">
        <v>31</v>
      </c>
      <c r="E1196" s="178" t="s">
        <v>456</v>
      </c>
      <c r="F1196" s="178" t="s">
        <v>1265</v>
      </c>
      <c r="G1196" s="178" t="s">
        <v>448</v>
      </c>
      <c r="H1196" s="178" t="s">
        <v>27</v>
      </c>
      <c r="I1196" s="176" t="s">
        <v>72</v>
      </c>
      <c r="J1196" s="177">
        <v>45778</v>
      </c>
      <c r="K1196" s="177" t="s">
        <v>2145</v>
      </c>
    </row>
    <row r="1197" spans="1:11" s="178" customFormat="1" x14ac:dyDescent="0.4">
      <c r="A1197" s="178">
        <v>301521250</v>
      </c>
      <c r="B1197" s="178" t="s">
        <v>1911</v>
      </c>
      <c r="C1197" s="178" t="s">
        <v>2928</v>
      </c>
      <c r="D1197" s="178" t="s">
        <v>31</v>
      </c>
      <c r="E1197" s="178" t="s">
        <v>456</v>
      </c>
      <c r="F1197" s="178" t="s">
        <v>1945</v>
      </c>
      <c r="G1197" s="178" t="s">
        <v>448</v>
      </c>
      <c r="H1197" s="178" t="s">
        <v>27</v>
      </c>
      <c r="I1197" s="176" t="s">
        <v>72</v>
      </c>
      <c r="J1197" s="177">
        <v>45778</v>
      </c>
      <c r="K1197" s="177" t="s">
        <v>2145</v>
      </c>
    </row>
    <row r="1198" spans="1:11" s="178" customFormat="1" x14ac:dyDescent="0.4">
      <c r="A1198" s="178">
        <v>301943976</v>
      </c>
      <c r="B1198" s="178" t="s">
        <v>1912</v>
      </c>
      <c r="C1198" s="178" t="s">
        <v>2928</v>
      </c>
      <c r="D1198" s="178" t="s">
        <v>31</v>
      </c>
      <c r="E1198" s="178" t="s">
        <v>456</v>
      </c>
      <c r="F1198" s="178" t="s">
        <v>1905</v>
      </c>
      <c r="G1198" s="178" t="s">
        <v>448</v>
      </c>
      <c r="H1198" s="178" t="s">
        <v>27</v>
      </c>
      <c r="I1198" s="176" t="s">
        <v>72</v>
      </c>
      <c r="J1198" s="177">
        <v>45778</v>
      </c>
      <c r="K1198" s="177" t="s">
        <v>2145</v>
      </c>
    </row>
    <row r="1199" spans="1:11" s="178" customFormat="1" x14ac:dyDescent="0.4">
      <c r="A1199" s="178">
        <v>301433894</v>
      </c>
      <c r="B1199" s="178" t="s">
        <v>1913</v>
      </c>
      <c r="C1199" s="178" t="s">
        <v>2928</v>
      </c>
      <c r="D1199" s="178" t="s">
        <v>31</v>
      </c>
      <c r="E1199" s="178" t="s">
        <v>456</v>
      </c>
      <c r="F1199" s="178" t="s">
        <v>1905</v>
      </c>
      <c r="G1199" s="178" t="s">
        <v>448</v>
      </c>
      <c r="H1199" s="178" t="s">
        <v>27</v>
      </c>
      <c r="I1199" s="176" t="s">
        <v>72</v>
      </c>
      <c r="J1199" s="177">
        <v>45778</v>
      </c>
      <c r="K1199" s="177" t="s">
        <v>2145</v>
      </c>
    </row>
    <row r="1200" spans="1:11" s="178" customFormat="1" x14ac:dyDescent="0.4">
      <c r="A1200" s="178">
        <v>301414723</v>
      </c>
      <c r="B1200" s="178" t="s">
        <v>1914</v>
      </c>
      <c r="C1200" s="178" t="s">
        <v>2928</v>
      </c>
      <c r="D1200" s="178" t="s">
        <v>31</v>
      </c>
      <c r="E1200" s="178" t="s">
        <v>456</v>
      </c>
      <c r="F1200" s="178" t="s">
        <v>1905</v>
      </c>
      <c r="G1200" s="178" t="s">
        <v>448</v>
      </c>
      <c r="H1200" s="178" t="s">
        <v>27</v>
      </c>
      <c r="I1200" s="176" t="s">
        <v>72</v>
      </c>
      <c r="J1200" s="177">
        <v>45778</v>
      </c>
      <c r="K1200" s="177" t="s">
        <v>2145</v>
      </c>
    </row>
    <row r="1201" spans="1:11" s="178" customFormat="1" x14ac:dyDescent="0.4">
      <c r="A1201" s="178">
        <v>301465549</v>
      </c>
      <c r="B1201" s="178" t="s">
        <v>1915</v>
      </c>
      <c r="C1201" s="178" t="s">
        <v>2928</v>
      </c>
      <c r="D1201" s="178" t="s">
        <v>31</v>
      </c>
      <c r="E1201" s="178" t="s">
        <v>456</v>
      </c>
      <c r="F1201" s="178" t="s">
        <v>1905</v>
      </c>
      <c r="G1201" s="178" t="s">
        <v>448</v>
      </c>
      <c r="H1201" s="178" t="s">
        <v>27</v>
      </c>
      <c r="I1201" s="176" t="s">
        <v>72</v>
      </c>
      <c r="J1201" s="177">
        <v>45778</v>
      </c>
      <c r="K1201" s="177" t="s">
        <v>2145</v>
      </c>
    </row>
    <row r="1202" spans="1:11" s="178" customFormat="1" x14ac:dyDescent="0.4">
      <c r="A1202" s="178">
        <v>301632418</v>
      </c>
      <c r="B1202" s="178" t="s">
        <v>1924</v>
      </c>
      <c r="C1202" s="178" t="s">
        <v>2920</v>
      </c>
      <c r="D1202" s="178" t="s">
        <v>24</v>
      </c>
      <c r="E1202" s="178" t="s">
        <v>856</v>
      </c>
      <c r="F1202" s="178" t="s">
        <v>938</v>
      </c>
      <c r="G1202" s="178" t="s">
        <v>448</v>
      </c>
      <c r="H1202" s="178" t="s">
        <v>27</v>
      </c>
      <c r="I1202" s="176" t="s">
        <v>72</v>
      </c>
      <c r="J1202" s="177">
        <v>45778</v>
      </c>
      <c r="K1202" s="177" t="s">
        <v>2145</v>
      </c>
    </row>
    <row r="1203" spans="1:11" s="178" customFormat="1" x14ac:dyDescent="0.4">
      <c r="A1203" s="178">
        <v>300844304</v>
      </c>
      <c r="B1203" s="178" t="s">
        <v>1925</v>
      </c>
      <c r="C1203" s="178" t="s">
        <v>2920</v>
      </c>
      <c r="D1203" s="178" t="s">
        <v>24</v>
      </c>
      <c r="E1203" s="178" t="s">
        <v>856</v>
      </c>
      <c r="F1203" s="178" t="s">
        <v>995</v>
      </c>
      <c r="G1203" s="178" t="s">
        <v>448</v>
      </c>
      <c r="H1203" s="178" t="s">
        <v>27</v>
      </c>
      <c r="I1203" s="176" t="s">
        <v>72</v>
      </c>
      <c r="J1203" s="177">
        <v>45778</v>
      </c>
      <c r="K1203" s="177" t="s">
        <v>2145</v>
      </c>
    </row>
    <row r="1204" spans="1:11" s="178" customFormat="1" x14ac:dyDescent="0.4">
      <c r="A1204" s="178">
        <v>301503728</v>
      </c>
      <c r="B1204" s="178" t="s">
        <v>1926</v>
      </c>
      <c r="C1204" s="178" t="s">
        <v>2920</v>
      </c>
      <c r="D1204" s="178" t="s">
        <v>24</v>
      </c>
      <c r="E1204" s="178" t="s">
        <v>856</v>
      </c>
      <c r="F1204" s="178" t="s">
        <v>938</v>
      </c>
      <c r="G1204" s="178" t="s">
        <v>448</v>
      </c>
      <c r="H1204" s="178" t="s">
        <v>27</v>
      </c>
      <c r="I1204" s="176" t="s">
        <v>72</v>
      </c>
      <c r="J1204" s="177">
        <v>45778</v>
      </c>
      <c r="K1204" s="177" t="s">
        <v>2145</v>
      </c>
    </row>
    <row r="1205" spans="1:11" s="178" customFormat="1" x14ac:dyDescent="0.4">
      <c r="A1205" s="178">
        <v>301591184</v>
      </c>
      <c r="B1205" s="178" t="s">
        <v>1927</v>
      </c>
      <c r="C1205" s="178" t="s">
        <v>2920</v>
      </c>
      <c r="D1205" s="178" t="s">
        <v>24</v>
      </c>
      <c r="E1205" s="178" t="s">
        <v>856</v>
      </c>
      <c r="F1205" s="178" t="s">
        <v>938</v>
      </c>
      <c r="G1205" s="178" t="s">
        <v>448</v>
      </c>
      <c r="H1205" s="178" t="s">
        <v>27</v>
      </c>
      <c r="I1205" s="176" t="s">
        <v>72</v>
      </c>
      <c r="J1205" s="177">
        <v>45778</v>
      </c>
      <c r="K1205" s="177" t="s">
        <v>2145</v>
      </c>
    </row>
    <row r="1206" spans="1:11" s="178" customFormat="1" x14ac:dyDescent="0.4">
      <c r="A1206" s="178">
        <v>301542629</v>
      </c>
      <c r="B1206" s="178" t="s">
        <v>1928</v>
      </c>
      <c r="C1206" s="178" t="s">
        <v>2920</v>
      </c>
      <c r="D1206" s="178" t="s">
        <v>24</v>
      </c>
      <c r="E1206" s="178" t="s">
        <v>856</v>
      </c>
      <c r="F1206" s="178" t="s">
        <v>938</v>
      </c>
      <c r="G1206" s="178" t="s">
        <v>448</v>
      </c>
      <c r="H1206" s="178" t="s">
        <v>27</v>
      </c>
      <c r="I1206" s="176" t="s">
        <v>72</v>
      </c>
      <c r="J1206" s="177">
        <v>45778</v>
      </c>
      <c r="K1206" s="177" t="s">
        <v>2145</v>
      </c>
    </row>
    <row r="1207" spans="1:11" x14ac:dyDescent="0.4">
      <c r="A1207" s="2">
        <v>300795307</v>
      </c>
      <c r="B1207" s="2" t="s">
        <v>1929</v>
      </c>
      <c r="C1207" s="178" t="s">
        <v>2985</v>
      </c>
      <c r="D1207" s="178" t="s">
        <v>408</v>
      </c>
      <c r="E1207" s="178" t="s">
        <v>1216</v>
      </c>
      <c r="F1207" s="178" t="s">
        <v>1898</v>
      </c>
      <c r="G1207" s="178" t="s">
        <v>448</v>
      </c>
      <c r="H1207" s="2" t="s">
        <v>1440</v>
      </c>
      <c r="I1207" s="176" t="s">
        <v>72</v>
      </c>
      <c r="J1207" s="177">
        <v>45778</v>
      </c>
      <c r="K1207" s="177" t="s">
        <v>2145</v>
      </c>
    </row>
    <row r="1208" spans="1:11" x14ac:dyDescent="0.4">
      <c r="A1208" s="2">
        <v>301349154</v>
      </c>
      <c r="B1208" s="2" t="s">
        <v>1930</v>
      </c>
      <c r="C1208" s="178" t="s">
        <v>2922</v>
      </c>
      <c r="D1208" s="178" t="s">
        <v>21</v>
      </c>
      <c r="E1208" s="178" t="s">
        <v>670</v>
      </c>
      <c r="F1208" s="178" t="s">
        <v>1455</v>
      </c>
      <c r="G1208" s="178" t="s">
        <v>448</v>
      </c>
      <c r="H1208" s="2" t="s">
        <v>1440</v>
      </c>
      <c r="I1208" s="176" t="s">
        <v>72</v>
      </c>
      <c r="J1208" s="177">
        <v>45778</v>
      </c>
      <c r="K1208" s="177" t="s">
        <v>2145</v>
      </c>
    </row>
    <row r="1209" spans="1:11" x14ac:dyDescent="0.4">
      <c r="A1209" s="2">
        <v>300932950</v>
      </c>
      <c r="B1209" s="2" t="s">
        <v>1931</v>
      </c>
      <c r="C1209" s="178" t="s">
        <v>2922</v>
      </c>
      <c r="D1209" s="178" t="s">
        <v>21</v>
      </c>
      <c r="E1209" s="178" t="s">
        <v>670</v>
      </c>
      <c r="F1209" s="178" t="s">
        <v>1455</v>
      </c>
      <c r="G1209" s="178" t="s">
        <v>448</v>
      </c>
      <c r="H1209" s="2" t="s">
        <v>1440</v>
      </c>
      <c r="I1209" s="176" t="s">
        <v>72</v>
      </c>
      <c r="J1209" s="177">
        <v>45778</v>
      </c>
      <c r="K1209" s="177" t="s">
        <v>2145</v>
      </c>
    </row>
    <row r="1210" spans="1:11" x14ac:dyDescent="0.4">
      <c r="A1210" s="2">
        <v>301323670</v>
      </c>
      <c r="B1210" s="2" t="s">
        <v>1932</v>
      </c>
      <c r="C1210" s="178" t="s">
        <v>2920</v>
      </c>
      <c r="D1210" s="178" t="s">
        <v>24</v>
      </c>
      <c r="E1210" s="178" t="s">
        <v>856</v>
      </c>
      <c r="F1210" s="178" t="s">
        <v>563</v>
      </c>
      <c r="G1210" s="178" t="s">
        <v>448</v>
      </c>
      <c r="H1210" s="2" t="s">
        <v>1440</v>
      </c>
      <c r="I1210" s="176" t="s">
        <v>72</v>
      </c>
      <c r="J1210" s="177">
        <v>45778</v>
      </c>
      <c r="K1210" s="177" t="s">
        <v>2145</v>
      </c>
    </row>
    <row r="1211" spans="1:11" x14ac:dyDescent="0.4">
      <c r="A1211" s="2">
        <v>300928551</v>
      </c>
      <c r="B1211" s="2" t="s">
        <v>1933</v>
      </c>
      <c r="C1211" s="178" t="s">
        <v>2985</v>
      </c>
      <c r="D1211" s="178" t="s">
        <v>28</v>
      </c>
      <c r="E1211" s="178" t="s">
        <v>943</v>
      </c>
      <c r="F1211" s="178" t="s" vm="2">
        <v>1247</v>
      </c>
      <c r="G1211" s="178" t="s">
        <v>448</v>
      </c>
      <c r="H1211" s="2" t="s">
        <v>1440</v>
      </c>
      <c r="I1211" s="176" t="s">
        <v>72</v>
      </c>
      <c r="J1211" s="177">
        <v>45778</v>
      </c>
      <c r="K1211" s="177" t="s">
        <v>2145</v>
      </c>
    </row>
    <row r="1212" spans="1:11" x14ac:dyDescent="0.4">
      <c r="A1212" s="2">
        <v>301351116</v>
      </c>
      <c r="B1212" s="2" t="s">
        <v>314</v>
      </c>
      <c r="C1212" s="178" t="s">
        <v>2985</v>
      </c>
      <c r="D1212" s="178" t="s">
        <v>28</v>
      </c>
      <c r="E1212" s="178" t="s">
        <v>943</v>
      </c>
      <c r="F1212" s="178" t="s">
        <v>1899</v>
      </c>
      <c r="G1212" s="178" t="s">
        <v>448</v>
      </c>
      <c r="H1212" s="2" t="s">
        <v>1440</v>
      </c>
      <c r="I1212" s="176" t="s">
        <v>72</v>
      </c>
      <c r="J1212" s="177">
        <v>45778</v>
      </c>
      <c r="K1212" s="177" t="s">
        <v>2145</v>
      </c>
    </row>
    <row r="1213" spans="1:11" x14ac:dyDescent="0.4">
      <c r="A1213" s="2">
        <v>301413783</v>
      </c>
      <c r="B1213" s="2" t="s">
        <v>1934</v>
      </c>
      <c r="C1213" s="178" t="s">
        <v>8</v>
      </c>
      <c r="D1213" s="178" t="s">
        <v>411</v>
      </c>
      <c r="E1213" s="178" t="s">
        <v>780</v>
      </c>
      <c r="F1213" s="178" t="s">
        <v>1946</v>
      </c>
      <c r="G1213" s="178" t="s">
        <v>448</v>
      </c>
      <c r="H1213" s="2" t="s">
        <v>1440</v>
      </c>
      <c r="I1213" s="176" t="s">
        <v>72</v>
      </c>
      <c r="J1213" s="177">
        <v>45778</v>
      </c>
      <c r="K1213" s="177" t="s">
        <v>2145</v>
      </c>
    </row>
    <row r="1214" spans="1:11" x14ac:dyDescent="0.4">
      <c r="A1214" s="2">
        <v>301439602</v>
      </c>
      <c r="B1214" s="2" t="s">
        <v>1935</v>
      </c>
      <c r="C1214" s="178" t="s">
        <v>2920</v>
      </c>
      <c r="D1214" s="178" t="s">
        <v>24</v>
      </c>
      <c r="E1214" s="178" t="s">
        <v>856</v>
      </c>
      <c r="F1214" s="178" t="s">
        <v>1258</v>
      </c>
      <c r="G1214" s="178" t="s">
        <v>448</v>
      </c>
      <c r="H1214" s="2" t="s">
        <v>1440</v>
      </c>
      <c r="I1214" s="176" t="s">
        <v>72</v>
      </c>
      <c r="J1214" s="177">
        <v>45778</v>
      </c>
      <c r="K1214" s="177" t="s">
        <v>2145</v>
      </c>
    </row>
    <row r="1215" spans="1:11" x14ac:dyDescent="0.4">
      <c r="A1215" s="2">
        <v>301506493</v>
      </c>
      <c r="B1215" s="2" t="s">
        <v>1936</v>
      </c>
      <c r="C1215" s="178" t="s">
        <v>2922</v>
      </c>
      <c r="D1215" s="178" t="s">
        <v>21</v>
      </c>
      <c r="E1215" s="178" t="s">
        <v>670</v>
      </c>
      <c r="F1215" s="178" t="s">
        <v>671</v>
      </c>
      <c r="G1215" s="178" t="s">
        <v>448</v>
      </c>
      <c r="H1215" s="2" t="s">
        <v>1440</v>
      </c>
      <c r="I1215" s="176" t="s">
        <v>72</v>
      </c>
      <c r="J1215" s="177">
        <v>45778</v>
      </c>
      <c r="K1215" s="177" t="s">
        <v>2145</v>
      </c>
    </row>
    <row r="1216" spans="1:11" x14ac:dyDescent="0.4">
      <c r="A1216" s="2">
        <v>301383694</v>
      </c>
      <c r="B1216" s="2" t="s">
        <v>1937</v>
      </c>
      <c r="C1216" s="178" t="s">
        <v>2985</v>
      </c>
      <c r="D1216" s="178" t="s">
        <v>28</v>
      </c>
      <c r="E1216" s="178" t="s">
        <v>943</v>
      </c>
      <c r="F1216" s="178" t="s">
        <v>1899</v>
      </c>
      <c r="G1216" s="178" t="s">
        <v>448</v>
      </c>
      <c r="H1216" s="2" t="s">
        <v>1440</v>
      </c>
      <c r="I1216" s="176" t="s">
        <v>72</v>
      </c>
      <c r="J1216" s="177">
        <v>45778</v>
      </c>
      <c r="K1216" s="177" t="s">
        <v>2145</v>
      </c>
    </row>
    <row r="1217" spans="1:11" x14ac:dyDescent="0.4">
      <c r="A1217" s="2">
        <v>300887135</v>
      </c>
      <c r="B1217" s="2" t="s">
        <v>1938</v>
      </c>
      <c r="C1217" s="178" t="s">
        <v>2928</v>
      </c>
      <c r="D1217" s="178" t="s">
        <v>31</v>
      </c>
      <c r="E1217" s="178" t="s">
        <v>768</v>
      </c>
      <c r="F1217" s="178" t="s">
        <v>1251</v>
      </c>
      <c r="G1217" s="178" t="s">
        <v>448</v>
      </c>
      <c r="H1217" s="2" t="s">
        <v>1440</v>
      </c>
      <c r="I1217" s="176" t="s">
        <v>72</v>
      </c>
      <c r="J1217" s="177">
        <v>45778</v>
      </c>
      <c r="K1217" s="177" t="s">
        <v>2145</v>
      </c>
    </row>
    <row r="1218" spans="1:11" x14ac:dyDescent="0.4">
      <c r="A1218" s="2">
        <v>301355745</v>
      </c>
      <c r="B1218" s="2" t="s">
        <v>1939</v>
      </c>
      <c r="C1218" s="178" t="s">
        <v>2922</v>
      </c>
      <c r="D1218" s="178" t="s">
        <v>18</v>
      </c>
      <c r="E1218" s="178" t="s">
        <v>850</v>
      </c>
      <c r="F1218" s="178" t="s">
        <v>1776</v>
      </c>
      <c r="G1218" s="178" t="s">
        <v>448</v>
      </c>
      <c r="H1218" s="2" t="s">
        <v>1440</v>
      </c>
      <c r="I1218" s="176" t="s">
        <v>72</v>
      </c>
      <c r="J1218" s="177">
        <v>45778</v>
      </c>
      <c r="K1218" s="177" t="s">
        <v>2145</v>
      </c>
    </row>
    <row r="1219" spans="1:11" x14ac:dyDescent="0.4">
      <c r="A1219" s="2">
        <v>301355981</v>
      </c>
      <c r="B1219" s="2" t="s">
        <v>1940</v>
      </c>
      <c r="C1219" s="178" t="s">
        <v>2922</v>
      </c>
      <c r="D1219" s="178" t="s">
        <v>18</v>
      </c>
      <c r="E1219" s="178" t="s">
        <v>850</v>
      </c>
      <c r="F1219" s="178" t="s">
        <v>851</v>
      </c>
      <c r="G1219" s="178" t="s">
        <v>448</v>
      </c>
      <c r="H1219" s="2" t="s">
        <v>1440</v>
      </c>
      <c r="I1219" s="176" t="s">
        <v>72</v>
      </c>
      <c r="J1219" s="177">
        <v>45778</v>
      </c>
      <c r="K1219" s="177" t="s">
        <v>2145</v>
      </c>
    </row>
    <row r="1220" spans="1:11" x14ac:dyDescent="0.4">
      <c r="A1220" s="2">
        <v>301545121</v>
      </c>
      <c r="B1220" s="2" t="s">
        <v>1941</v>
      </c>
      <c r="C1220" s="178" t="s">
        <v>8</v>
      </c>
      <c r="D1220" s="178" t="s">
        <v>36</v>
      </c>
      <c r="E1220" s="178" t="s">
        <v>1943</v>
      </c>
      <c r="F1220" s="178" t="s">
        <v>1450</v>
      </c>
      <c r="G1220" s="178" t="s">
        <v>448</v>
      </c>
      <c r="H1220" s="2" t="s">
        <v>1440</v>
      </c>
      <c r="I1220" s="176" t="s">
        <v>72</v>
      </c>
      <c r="J1220" s="177">
        <v>45778</v>
      </c>
      <c r="K1220" s="177" t="s">
        <v>2145</v>
      </c>
    </row>
    <row r="1221" spans="1:11" x14ac:dyDescent="0.4">
      <c r="A1221" s="166">
        <v>301450736</v>
      </c>
      <c r="B1221" s="166" t="s">
        <v>1674</v>
      </c>
      <c r="C1221" s="166" t="s">
        <v>2928</v>
      </c>
      <c r="D1221" s="166" t="s">
        <v>31</v>
      </c>
      <c r="E1221" s="166" t="s">
        <v>768</v>
      </c>
      <c r="F1221" s="166" t="s">
        <v>769</v>
      </c>
      <c r="G1221" s="166" t="s">
        <v>448</v>
      </c>
      <c r="H1221" s="166" t="s">
        <v>27</v>
      </c>
      <c r="I1221" s="166" t="s">
        <v>72</v>
      </c>
      <c r="J1221" s="173">
        <v>45809</v>
      </c>
      <c r="K1221" s="173" t="s">
        <v>2145</v>
      </c>
    </row>
    <row r="1222" spans="1:11" x14ac:dyDescent="0.4">
      <c r="A1222" s="166">
        <v>301486937</v>
      </c>
      <c r="B1222" s="166" t="s">
        <v>1789</v>
      </c>
      <c r="C1222" s="166" t="s">
        <v>2920</v>
      </c>
      <c r="D1222" s="166" t="s">
        <v>24</v>
      </c>
      <c r="E1222" s="166" t="s">
        <v>1777</v>
      </c>
      <c r="F1222" s="166" t="s">
        <v>707</v>
      </c>
      <c r="G1222" s="166" t="s">
        <v>448</v>
      </c>
      <c r="H1222" s="166" t="s">
        <v>27</v>
      </c>
      <c r="I1222" s="166" t="s">
        <v>72</v>
      </c>
      <c r="J1222" s="173">
        <v>45809</v>
      </c>
      <c r="K1222" s="173" t="s">
        <v>2145</v>
      </c>
    </row>
    <row r="1223" spans="1:11" x14ac:dyDescent="0.4">
      <c r="A1223" s="166">
        <v>301362701</v>
      </c>
      <c r="B1223" s="166" t="s">
        <v>1795</v>
      </c>
      <c r="C1223" s="166" t="s">
        <v>2920</v>
      </c>
      <c r="D1223" s="166" t="s">
        <v>24</v>
      </c>
      <c r="E1223" s="166" t="s">
        <v>561</v>
      </c>
      <c r="F1223" s="166" t="s">
        <v>571</v>
      </c>
      <c r="G1223" s="166" t="s">
        <v>448</v>
      </c>
      <c r="H1223" s="166" t="s">
        <v>27</v>
      </c>
      <c r="I1223" s="166" t="s">
        <v>72</v>
      </c>
      <c r="J1223" s="173">
        <v>45809</v>
      </c>
      <c r="K1223" s="173" t="s">
        <v>2145</v>
      </c>
    </row>
    <row r="1224" spans="1:11" x14ac:dyDescent="0.4">
      <c r="A1224" s="166">
        <v>301333098</v>
      </c>
      <c r="B1224" s="166" t="s">
        <v>1797</v>
      </c>
      <c r="C1224" s="166" t="s">
        <v>2920</v>
      </c>
      <c r="D1224" s="166" t="s">
        <v>24</v>
      </c>
      <c r="E1224" s="166" t="s">
        <v>1893</v>
      </c>
      <c r="F1224" s="166" t="s">
        <v>483</v>
      </c>
      <c r="G1224" s="166" t="s">
        <v>448</v>
      </c>
      <c r="H1224" s="166" t="s">
        <v>27</v>
      </c>
      <c r="I1224" s="166" t="s">
        <v>72</v>
      </c>
      <c r="J1224" s="173">
        <v>45809</v>
      </c>
      <c r="K1224" s="173" t="s">
        <v>2145</v>
      </c>
    </row>
    <row r="1225" spans="1:11" x14ac:dyDescent="0.4">
      <c r="A1225" s="166">
        <v>301070174</v>
      </c>
      <c r="B1225" s="166" t="s">
        <v>1798</v>
      </c>
      <c r="C1225" s="166" t="s">
        <v>2920</v>
      </c>
      <c r="D1225" s="166" t="s">
        <v>24</v>
      </c>
      <c r="E1225" s="166" t="s">
        <v>1893</v>
      </c>
      <c r="F1225" s="166" t="s">
        <v>483</v>
      </c>
      <c r="G1225" s="166" t="s">
        <v>448</v>
      </c>
      <c r="H1225" s="166" t="s">
        <v>27</v>
      </c>
      <c r="I1225" s="166" t="s">
        <v>72</v>
      </c>
      <c r="J1225" s="173">
        <v>45809</v>
      </c>
      <c r="K1225" s="173" t="s">
        <v>2145</v>
      </c>
    </row>
    <row r="1226" spans="1:11" x14ac:dyDescent="0.4">
      <c r="A1226" s="166">
        <v>301465824</v>
      </c>
      <c r="B1226" s="166" t="s">
        <v>1958</v>
      </c>
      <c r="C1226" s="166" t="s">
        <v>2920</v>
      </c>
      <c r="D1226" s="166" t="s">
        <v>24</v>
      </c>
      <c r="E1226" s="166" t="s">
        <v>1893</v>
      </c>
      <c r="F1226" s="166" t="s">
        <v>1248</v>
      </c>
      <c r="G1226" s="166" t="s">
        <v>448</v>
      </c>
      <c r="H1226" s="166" t="s">
        <v>27</v>
      </c>
      <c r="I1226" s="166" t="s">
        <v>72</v>
      </c>
      <c r="J1226" s="173">
        <v>45809</v>
      </c>
      <c r="K1226" s="173" t="s">
        <v>2145</v>
      </c>
    </row>
    <row r="1227" spans="1:11" x14ac:dyDescent="0.4">
      <c r="A1227" s="166">
        <v>301296601</v>
      </c>
      <c r="B1227" s="166" t="s">
        <v>1923</v>
      </c>
      <c r="C1227" s="166" t="s">
        <v>2922</v>
      </c>
      <c r="D1227" s="166" t="s">
        <v>20</v>
      </c>
      <c r="E1227" s="166" t="s">
        <v>581</v>
      </c>
      <c r="F1227" s="166" t="s">
        <v>582</v>
      </c>
      <c r="G1227" s="166" t="s">
        <v>448</v>
      </c>
      <c r="H1227" s="166" t="s">
        <v>27</v>
      </c>
      <c r="I1227" s="166" t="s">
        <v>72</v>
      </c>
      <c r="J1227" s="173">
        <v>45809</v>
      </c>
      <c r="K1227" s="173" t="s">
        <v>2145</v>
      </c>
    </row>
    <row r="1228" spans="1:11" x14ac:dyDescent="0.4">
      <c r="A1228" s="166">
        <v>301416528</v>
      </c>
      <c r="B1228" s="166" t="s">
        <v>1947</v>
      </c>
      <c r="C1228" s="166" t="s">
        <v>2922</v>
      </c>
      <c r="D1228" s="166" t="s">
        <v>22</v>
      </c>
      <c r="E1228" s="166" t="s">
        <v>465</v>
      </c>
      <c r="F1228" s="166" t="s">
        <v>1256</v>
      </c>
      <c r="G1228" s="166" t="s">
        <v>448</v>
      </c>
      <c r="H1228" s="166" t="s">
        <v>27</v>
      </c>
      <c r="I1228" s="166" t="s">
        <v>72</v>
      </c>
      <c r="J1228" s="173">
        <v>45809</v>
      </c>
      <c r="K1228" s="173" t="s">
        <v>2145</v>
      </c>
    </row>
    <row r="1229" spans="1:11" x14ac:dyDescent="0.4">
      <c r="A1229" s="166">
        <v>301257197</v>
      </c>
      <c r="B1229" s="166" t="s">
        <v>1949</v>
      </c>
      <c r="C1229" s="166" t="s">
        <v>2922</v>
      </c>
      <c r="D1229" s="166" t="s">
        <v>18</v>
      </c>
      <c r="E1229" s="166" t="s">
        <v>1234</v>
      </c>
      <c r="F1229" s="166" t="s">
        <v>1973</v>
      </c>
      <c r="G1229" s="166" t="s">
        <v>448</v>
      </c>
      <c r="H1229" s="166" t="s">
        <v>27</v>
      </c>
      <c r="I1229" s="166" t="s">
        <v>72</v>
      </c>
      <c r="J1229" s="173">
        <v>45809</v>
      </c>
      <c r="K1229" s="173" t="s">
        <v>2145</v>
      </c>
    </row>
    <row r="1230" spans="1:11" x14ac:dyDescent="0.4">
      <c r="A1230" s="166">
        <v>300484610</v>
      </c>
      <c r="B1230" s="166" t="s">
        <v>1951</v>
      </c>
      <c r="C1230" s="166" t="s">
        <v>2928</v>
      </c>
      <c r="D1230" s="166" t="s">
        <v>31</v>
      </c>
      <c r="E1230" s="166" t="s">
        <v>768</v>
      </c>
      <c r="F1230" s="166" t="s">
        <v>1251</v>
      </c>
      <c r="G1230" s="166" t="s">
        <v>448</v>
      </c>
      <c r="H1230" s="166" t="s">
        <v>27</v>
      </c>
      <c r="I1230" s="166" t="s">
        <v>72</v>
      </c>
      <c r="J1230" s="173">
        <v>45809</v>
      </c>
      <c r="K1230" s="173" t="s">
        <v>2145</v>
      </c>
    </row>
    <row r="1231" spans="1:11" x14ac:dyDescent="0.4">
      <c r="A1231" s="166">
        <v>300922708</v>
      </c>
      <c r="B1231" s="166" t="s">
        <v>1953</v>
      </c>
      <c r="C1231" s="166" t="s">
        <v>2928</v>
      </c>
      <c r="D1231" s="166" t="s">
        <v>410</v>
      </c>
      <c r="E1231" s="166" t="s">
        <v>461</v>
      </c>
      <c r="F1231" s="166" t="s">
        <v>1245</v>
      </c>
      <c r="G1231" s="166" t="s">
        <v>448</v>
      </c>
      <c r="H1231" s="166" t="s">
        <v>27</v>
      </c>
      <c r="I1231" s="166" t="s">
        <v>72</v>
      </c>
      <c r="J1231" s="173">
        <v>45809</v>
      </c>
      <c r="K1231" s="173" t="s">
        <v>2145</v>
      </c>
    </row>
    <row r="1232" spans="1:11" x14ac:dyDescent="0.4">
      <c r="A1232" s="166">
        <v>301582633</v>
      </c>
      <c r="B1232" s="166" t="s">
        <v>1955</v>
      </c>
      <c r="C1232" s="166" t="s">
        <v>2928</v>
      </c>
      <c r="D1232" s="166" t="s">
        <v>31</v>
      </c>
      <c r="E1232" s="166" t="s">
        <v>456</v>
      </c>
      <c r="F1232" s="166" t="s">
        <v>1944</v>
      </c>
      <c r="G1232" s="166" t="s">
        <v>448</v>
      </c>
      <c r="H1232" s="166" t="s">
        <v>27</v>
      </c>
      <c r="I1232" s="166" t="s">
        <v>72</v>
      </c>
      <c r="J1232" s="173">
        <v>45809</v>
      </c>
      <c r="K1232" s="173" t="s">
        <v>2145</v>
      </c>
    </row>
    <row r="1233" spans="1:11" x14ac:dyDescent="0.4">
      <c r="A1233" s="166">
        <v>301600684</v>
      </c>
      <c r="B1233" s="166" t="s">
        <v>1956</v>
      </c>
      <c r="C1233" s="166" t="s">
        <v>2928</v>
      </c>
      <c r="D1233" s="166" t="s">
        <v>31</v>
      </c>
      <c r="E1233" s="166" t="s">
        <v>456</v>
      </c>
      <c r="F1233" s="166" t="s">
        <v>1945</v>
      </c>
      <c r="G1233" s="166" t="s">
        <v>448</v>
      </c>
      <c r="H1233" s="166" t="s">
        <v>27</v>
      </c>
      <c r="I1233" s="166" t="s">
        <v>72</v>
      </c>
      <c r="J1233" s="173">
        <v>45809</v>
      </c>
      <c r="K1233" s="173" t="s">
        <v>2145</v>
      </c>
    </row>
    <row r="1234" spans="1:11" x14ac:dyDescent="0.4">
      <c r="A1234" s="166">
        <v>300844367</v>
      </c>
      <c r="B1234" s="166" t="s">
        <v>1961</v>
      </c>
      <c r="C1234" s="166" t="s">
        <v>2920</v>
      </c>
      <c r="D1234" s="166" t="s">
        <v>24</v>
      </c>
      <c r="E1234" s="166" t="s">
        <v>1893</v>
      </c>
      <c r="F1234" s="166" t="s">
        <v>1459</v>
      </c>
      <c r="G1234" s="166" t="s">
        <v>448</v>
      </c>
      <c r="H1234" s="166" t="s">
        <v>27</v>
      </c>
      <c r="I1234" s="166" t="s">
        <v>72</v>
      </c>
      <c r="J1234" s="173">
        <v>45809</v>
      </c>
      <c r="K1234" s="173" t="s">
        <v>2145</v>
      </c>
    </row>
    <row r="1235" spans="1:11" x14ac:dyDescent="0.4">
      <c r="A1235" s="166">
        <v>301529112</v>
      </c>
      <c r="B1235" s="166" t="s">
        <v>1962</v>
      </c>
      <c r="C1235" s="166" t="s">
        <v>2920</v>
      </c>
      <c r="D1235" s="166" t="s">
        <v>24</v>
      </c>
      <c r="E1235" s="166" t="s">
        <v>1777</v>
      </c>
      <c r="F1235" s="166" t="s">
        <v>1974</v>
      </c>
      <c r="G1235" s="166" t="s">
        <v>448</v>
      </c>
      <c r="H1235" s="166" t="s">
        <v>27</v>
      </c>
      <c r="I1235" s="166" t="s">
        <v>72</v>
      </c>
      <c r="J1235" s="173">
        <v>45809</v>
      </c>
      <c r="K1235" s="173" t="s">
        <v>2145</v>
      </c>
    </row>
    <row r="1236" spans="1:11" x14ac:dyDescent="0.4">
      <c r="A1236" s="166">
        <v>301398619</v>
      </c>
      <c r="B1236" s="166" t="s">
        <v>1964</v>
      </c>
      <c r="C1236" s="166" t="s">
        <v>2920</v>
      </c>
      <c r="D1236" s="166" t="s">
        <v>58</v>
      </c>
      <c r="E1236" s="166" t="s">
        <v>480</v>
      </c>
      <c r="F1236" s="166" t="s">
        <v>997</v>
      </c>
      <c r="G1236" s="166" t="s">
        <v>448</v>
      </c>
      <c r="H1236" s="166" t="s">
        <v>27</v>
      </c>
      <c r="I1236" s="166" t="s">
        <v>72</v>
      </c>
      <c r="J1236" s="173">
        <v>45809</v>
      </c>
      <c r="K1236" s="173" t="s">
        <v>2145</v>
      </c>
    </row>
    <row r="1237" spans="1:11" x14ac:dyDescent="0.4">
      <c r="A1237" s="166">
        <v>301103157</v>
      </c>
      <c r="B1237" s="166" t="s">
        <v>1965</v>
      </c>
      <c r="C1237" s="166" t="s">
        <v>2920</v>
      </c>
      <c r="D1237" s="166" t="s">
        <v>24</v>
      </c>
      <c r="E1237" s="166" t="s">
        <v>1777</v>
      </c>
      <c r="F1237" s="166" t="s">
        <v>1942</v>
      </c>
      <c r="G1237" s="166" t="s">
        <v>448</v>
      </c>
      <c r="H1237" s="166" t="s">
        <v>27</v>
      </c>
      <c r="I1237" s="166" t="s">
        <v>72</v>
      </c>
      <c r="J1237" s="173">
        <v>45809</v>
      </c>
      <c r="K1237" s="173" t="s">
        <v>2145</v>
      </c>
    </row>
    <row r="1238" spans="1:11" x14ac:dyDescent="0.4">
      <c r="A1238" s="166">
        <v>301536010</v>
      </c>
      <c r="B1238" s="166" t="s">
        <v>1966</v>
      </c>
      <c r="C1238" s="166" t="s">
        <v>2920</v>
      </c>
      <c r="D1238" s="166" t="s">
        <v>24</v>
      </c>
      <c r="E1238" s="166" t="s">
        <v>1777</v>
      </c>
      <c r="F1238" s="166" t="s">
        <v>1974</v>
      </c>
      <c r="G1238" s="166" t="s">
        <v>448</v>
      </c>
      <c r="H1238" s="166" t="s">
        <v>27</v>
      </c>
      <c r="I1238" s="166" t="s">
        <v>72</v>
      </c>
      <c r="J1238" s="173">
        <v>45809</v>
      </c>
      <c r="K1238" s="173" t="s">
        <v>2145</v>
      </c>
    </row>
    <row r="1239" spans="1:11" x14ac:dyDescent="0.4">
      <c r="A1239" s="166">
        <v>301533278</v>
      </c>
      <c r="B1239" s="166" t="s">
        <v>1790</v>
      </c>
      <c r="C1239" s="166" t="s">
        <v>2920</v>
      </c>
      <c r="D1239" s="166" t="s">
        <v>24</v>
      </c>
      <c r="E1239" s="166" t="s">
        <v>856</v>
      </c>
      <c r="F1239" s="166" t="s">
        <v>1258</v>
      </c>
      <c r="G1239" s="166" t="s">
        <v>448</v>
      </c>
      <c r="H1239" s="166" t="s">
        <v>27</v>
      </c>
      <c r="I1239" s="166" t="s">
        <v>72</v>
      </c>
      <c r="J1239" s="173">
        <v>45809</v>
      </c>
      <c r="K1239" s="173" t="s">
        <v>2145</v>
      </c>
    </row>
    <row r="1240" spans="1:11" x14ac:dyDescent="0.4">
      <c r="A1240" s="166">
        <v>301465164</v>
      </c>
      <c r="B1240" s="166" t="s">
        <v>1792</v>
      </c>
      <c r="C1240" s="166" t="s">
        <v>2920</v>
      </c>
      <c r="D1240" s="166" t="s">
        <v>24</v>
      </c>
      <c r="E1240" s="166" t="s">
        <v>561</v>
      </c>
      <c r="F1240" s="166" t="s">
        <v>1249</v>
      </c>
      <c r="G1240" s="166" t="s">
        <v>448</v>
      </c>
      <c r="H1240" s="166" t="s">
        <v>27</v>
      </c>
      <c r="I1240" s="166" t="s">
        <v>72</v>
      </c>
      <c r="J1240" s="173">
        <v>45809</v>
      </c>
      <c r="K1240" s="173" t="s">
        <v>2145</v>
      </c>
    </row>
    <row r="1241" spans="1:11" x14ac:dyDescent="0.4">
      <c r="A1241" s="166">
        <v>301413322</v>
      </c>
      <c r="B1241" s="166" t="s">
        <v>1963</v>
      </c>
      <c r="C1241" s="166" t="s">
        <v>2920</v>
      </c>
      <c r="D1241" s="166" t="s">
        <v>23</v>
      </c>
      <c r="E1241" s="166" t="s">
        <v>451</v>
      </c>
      <c r="F1241" s="166" t="s">
        <v>567</v>
      </c>
      <c r="G1241" s="166" t="s">
        <v>448</v>
      </c>
      <c r="H1241" s="166" t="s">
        <v>27</v>
      </c>
      <c r="I1241" s="166" t="s">
        <v>72</v>
      </c>
      <c r="J1241" s="173">
        <v>45809</v>
      </c>
      <c r="K1241" s="173" t="s">
        <v>2145</v>
      </c>
    </row>
    <row r="1242" spans="1:11" x14ac:dyDescent="0.4">
      <c r="A1242" s="170">
        <v>301380183</v>
      </c>
      <c r="B1242" s="170" t="s">
        <v>1992</v>
      </c>
      <c r="C1242" s="170" t="s">
        <v>2985</v>
      </c>
      <c r="D1242" s="170" t="s">
        <v>409</v>
      </c>
      <c r="E1242" s="170" t="s">
        <v>967</v>
      </c>
      <c r="F1242" s="170" t="s">
        <v>1446</v>
      </c>
      <c r="G1242" s="170" t="s">
        <v>448</v>
      </c>
      <c r="H1242" s="170" t="s">
        <v>19</v>
      </c>
      <c r="I1242" s="170" t="s">
        <v>72</v>
      </c>
      <c r="J1242" s="179">
        <v>45839</v>
      </c>
      <c r="K1242" s="179" t="s">
        <v>2145</v>
      </c>
    </row>
    <row r="1243" spans="1:11" x14ac:dyDescent="0.4">
      <c r="A1243" s="170">
        <v>301536941</v>
      </c>
      <c r="B1243" s="170" t="s">
        <v>1959</v>
      </c>
      <c r="C1243" s="170" t="s">
        <v>2920</v>
      </c>
      <c r="D1243" s="170" t="s">
        <v>24</v>
      </c>
      <c r="E1243" s="170" t="s">
        <v>856</v>
      </c>
      <c r="F1243" s="170" t="s">
        <v>938</v>
      </c>
      <c r="G1243" s="170" t="s">
        <v>448</v>
      </c>
      <c r="H1243" s="170" t="s">
        <v>27</v>
      </c>
      <c r="I1243" s="170" t="s">
        <v>72</v>
      </c>
      <c r="J1243" s="179">
        <v>45839</v>
      </c>
      <c r="K1243" s="179" t="s">
        <v>2145</v>
      </c>
    </row>
    <row r="1244" spans="1:11" x14ac:dyDescent="0.4">
      <c r="A1244" s="170">
        <v>301384828</v>
      </c>
      <c r="B1244" s="170" t="s">
        <v>1960</v>
      </c>
      <c r="C1244" s="170" t="s">
        <v>2920</v>
      </c>
      <c r="D1244" s="170" t="s">
        <v>24</v>
      </c>
      <c r="E1244" s="170" t="s">
        <v>1993</v>
      </c>
      <c r="F1244" s="170" t="s">
        <v>1445</v>
      </c>
      <c r="G1244" s="170" t="s">
        <v>448</v>
      </c>
      <c r="H1244" s="170" t="s">
        <v>27</v>
      </c>
      <c r="I1244" s="170" t="s">
        <v>72</v>
      </c>
      <c r="J1244" s="179">
        <v>45839</v>
      </c>
      <c r="K1244" s="179" t="s">
        <v>2145</v>
      </c>
    </row>
    <row r="1245" spans="1:11" x14ac:dyDescent="0.4">
      <c r="A1245" s="170">
        <v>301399887</v>
      </c>
      <c r="B1245" s="170" t="s">
        <v>1967</v>
      </c>
      <c r="C1245" s="170" t="s">
        <v>2920</v>
      </c>
      <c r="D1245" s="170" t="s">
        <v>24</v>
      </c>
      <c r="E1245" s="170" t="s">
        <v>856</v>
      </c>
      <c r="F1245" s="170" t="s">
        <v>1442</v>
      </c>
      <c r="G1245" s="170" t="s">
        <v>448</v>
      </c>
      <c r="H1245" s="170" t="s">
        <v>27</v>
      </c>
      <c r="I1245" s="170" t="s">
        <v>72</v>
      </c>
      <c r="J1245" s="179">
        <v>45839</v>
      </c>
      <c r="K1245" s="179" t="s">
        <v>2145</v>
      </c>
    </row>
    <row r="1246" spans="1:11" x14ac:dyDescent="0.4">
      <c r="A1246" s="170">
        <v>301385753</v>
      </c>
      <c r="B1246" s="170" t="s">
        <v>1968</v>
      </c>
      <c r="C1246" s="170" t="s">
        <v>2920</v>
      </c>
      <c r="D1246" s="170" t="s">
        <v>24</v>
      </c>
      <c r="E1246" s="170" t="s">
        <v>1993</v>
      </c>
      <c r="F1246" s="170" t="s">
        <v>1459</v>
      </c>
      <c r="G1246" s="170" t="s">
        <v>448</v>
      </c>
      <c r="H1246" s="170" t="s">
        <v>27</v>
      </c>
      <c r="I1246" s="170" t="s">
        <v>72</v>
      </c>
      <c r="J1246" s="179">
        <v>45839</v>
      </c>
      <c r="K1246" s="179" t="s">
        <v>2145</v>
      </c>
    </row>
    <row r="1247" spans="1:11" x14ac:dyDescent="0.4">
      <c r="A1247" s="170">
        <v>301346098</v>
      </c>
      <c r="B1247" s="170" t="s">
        <v>1969</v>
      </c>
      <c r="C1247" s="170" t="s">
        <v>2920</v>
      </c>
      <c r="D1247" s="170" t="s">
        <v>24</v>
      </c>
      <c r="E1247" s="170" t="s">
        <v>1993</v>
      </c>
      <c r="F1247" s="170" t="s">
        <v>483</v>
      </c>
      <c r="G1247" s="170" t="s">
        <v>448</v>
      </c>
      <c r="H1247" s="170" t="s">
        <v>27</v>
      </c>
      <c r="I1247" s="170" t="s">
        <v>72</v>
      </c>
      <c r="J1247" s="179">
        <v>45839</v>
      </c>
      <c r="K1247" s="179" t="s">
        <v>2145</v>
      </c>
    </row>
    <row r="1248" spans="1:11" x14ac:dyDescent="0.4">
      <c r="A1248" s="170">
        <v>301380361</v>
      </c>
      <c r="B1248" s="170" t="s">
        <v>1970</v>
      </c>
      <c r="C1248" s="170" t="s">
        <v>2920</v>
      </c>
      <c r="D1248" s="170" t="s">
        <v>58</v>
      </c>
      <c r="E1248" s="170" t="s">
        <v>1994</v>
      </c>
      <c r="F1248" s="170" t="s">
        <v>1896</v>
      </c>
      <c r="G1248" s="170" t="s">
        <v>448</v>
      </c>
      <c r="H1248" s="170" t="s">
        <v>27</v>
      </c>
      <c r="I1248" s="170" t="s">
        <v>72</v>
      </c>
      <c r="J1248" s="179">
        <v>45839</v>
      </c>
      <c r="K1248" s="179" t="s">
        <v>2145</v>
      </c>
    </row>
    <row r="1249" spans="1:11" x14ac:dyDescent="0.4">
      <c r="A1249" s="170">
        <v>300380656</v>
      </c>
      <c r="B1249" s="170" t="s">
        <v>1981</v>
      </c>
      <c r="C1249" s="170" t="s">
        <v>2928</v>
      </c>
      <c r="D1249" s="170" t="s">
        <v>30</v>
      </c>
      <c r="E1249" s="170" t="s">
        <v>461</v>
      </c>
      <c r="F1249" s="170" t="s">
        <v>594</v>
      </c>
      <c r="G1249" s="170" t="s">
        <v>448</v>
      </c>
      <c r="H1249" s="170" t="s">
        <v>27</v>
      </c>
      <c r="I1249" s="170" t="s">
        <v>72</v>
      </c>
      <c r="J1249" s="179">
        <v>45839</v>
      </c>
      <c r="K1249" s="179" t="s">
        <v>2145</v>
      </c>
    </row>
    <row r="1250" spans="1:11" x14ac:dyDescent="0.4">
      <c r="A1250" s="170">
        <v>301350968</v>
      </c>
      <c r="B1250" s="170" t="s">
        <v>1971</v>
      </c>
      <c r="C1250" s="170" t="s">
        <v>2928</v>
      </c>
      <c r="D1250" s="170" t="s">
        <v>410</v>
      </c>
      <c r="E1250" s="170" t="s">
        <v>461</v>
      </c>
      <c r="F1250" s="170" t="s">
        <v>1245</v>
      </c>
      <c r="G1250" s="170" t="s">
        <v>448</v>
      </c>
      <c r="H1250" s="170" t="s">
        <v>27</v>
      </c>
      <c r="I1250" s="170" t="s">
        <v>72</v>
      </c>
      <c r="J1250" s="179">
        <v>45839</v>
      </c>
      <c r="K1250" s="179" t="s">
        <v>2145</v>
      </c>
    </row>
    <row r="1251" spans="1:11" x14ac:dyDescent="0.4">
      <c r="A1251" s="170">
        <v>300642449</v>
      </c>
      <c r="B1251" s="170" t="s">
        <v>1982</v>
      </c>
      <c r="C1251" s="170" t="s">
        <v>2928</v>
      </c>
      <c r="D1251" s="170" t="s">
        <v>31</v>
      </c>
      <c r="E1251" s="170" t="s">
        <v>768</v>
      </c>
      <c r="F1251" s="170" t="s">
        <v>769</v>
      </c>
      <c r="G1251" s="170" t="s">
        <v>448</v>
      </c>
      <c r="H1251" s="170" t="s">
        <v>27</v>
      </c>
      <c r="I1251" s="170" t="s">
        <v>72</v>
      </c>
      <c r="J1251" s="179">
        <v>45839</v>
      </c>
      <c r="K1251" s="179" t="s">
        <v>2145</v>
      </c>
    </row>
    <row r="1252" spans="1:11" x14ac:dyDescent="0.4">
      <c r="A1252" s="170">
        <v>301590749</v>
      </c>
      <c r="B1252" s="170" t="s">
        <v>1983</v>
      </c>
      <c r="C1252" s="170" t="s">
        <v>2928</v>
      </c>
      <c r="D1252" s="170" t="s">
        <v>31</v>
      </c>
      <c r="E1252" s="170" t="s">
        <v>456</v>
      </c>
      <c r="F1252" s="170" t="s">
        <v>1944</v>
      </c>
      <c r="G1252" s="170" t="s">
        <v>448</v>
      </c>
      <c r="H1252" s="170" t="s">
        <v>19</v>
      </c>
      <c r="I1252" s="170" t="s">
        <v>72</v>
      </c>
      <c r="J1252" s="179">
        <v>45839</v>
      </c>
      <c r="K1252" s="179" t="s">
        <v>2145</v>
      </c>
    </row>
    <row r="1253" spans="1:11" x14ac:dyDescent="0.4">
      <c r="A1253" s="181">
        <v>301384588</v>
      </c>
      <c r="B1253" s="181" t="s">
        <v>2001</v>
      </c>
      <c r="C1253" s="181" t="s">
        <v>2985</v>
      </c>
      <c r="D1253" s="181" t="s">
        <v>28</v>
      </c>
      <c r="E1253" s="181" t="s">
        <v>518</v>
      </c>
      <c r="F1253" s="181" t="s">
        <v>2012</v>
      </c>
      <c r="G1253" s="181" t="s">
        <v>2013</v>
      </c>
      <c r="H1253" s="181" t="s">
        <v>27</v>
      </c>
      <c r="I1253" s="181" t="s">
        <v>72</v>
      </c>
      <c r="J1253" s="180">
        <v>45870</v>
      </c>
      <c r="K1253" s="180" t="s">
        <v>2145</v>
      </c>
    </row>
    <row r="1254" spans="1:11" x14ac:dyDescent="0.4">
      <c r="A1254" s="181">
        <v>301501947</v>
      </c>
      <c r="B1254" s="181" t="s">
        <v>1976</v>
      </c>
      <c r="C1254" s="181" t="s">
        <v>2985</v>
      </c>
      <c r="D1254" s="181" t="s">
        <v>28</v>
      </c>
      <c r="E1254" s="181" t="s">
        <v>518</v>
      </c>
      <c r="F1254" s="181" t="s">
        <v>2012</v>
      </c>
      <c r="G1254" s="181" t="s">
        <v>2013</v>
      </c>
      <c r="H1254" s="181" t="s">
        <v>27</v>
      </c>
      <c r="I1254" s="181" t="s">
        <v>72</v>
      </c>
      <c r="J1254" s="180">
        <v>45870</v>
      </c>
      <c r="K1254" s="180" t="s">
        <v>2145</v>
      </c>
    </row>
    <row r="1255" spans="1:11" x14ac:dyDescent="0.4">
      <c r="A1255" s="181">
        <v>301415085</v>
      </c>
      <c r="B1255" s="181" t="s">
        <v>1980</v>
      </c>
      <c r="C1255" s="181" t="s">
        <v>2985</v>
      </c>
      <c r="D1255" s="181" t="s">
        <v>28</v>
      </c>
      <c r="E1255" s="181" t="s">
        <v>518</v>
      </c>
      <c r="F1255" s="181" t="s">
        <v>2014</v>
      </c>
      <c r="G1255" s="181" t="s">
        <v>2013</v>
      </c>
      <c r="H1255" s="181" t="s">
        <v>27</v>
      </c>
      <c r="I1255" s="181" t="s">
        <v>72</v>
      </c>
      <c r="J1255" s="180">
        <v>45870</v>
      </c>
      <c r="K1255" s="180" t="s">
        <v>2145</v>
      </c>
    </row>
    <row r="1256" spans="1:11" x14ac:dyDescent="0.4">
      <c r="A1256" s="181">
        <v>301605347</v>
      </c>
      <c r="B1256" s="181" t="s">
        <v>2002</v>
      </c>
      <c r="C1256" s="181" t="s">
        <v>2985</v>
      </c>
      <c r="D1256" s="181" t="s">
        <v>28</v>
      </c>
      <c r="E1256" s="181" t="s">
        <v>518</v>
      </c>
      <c r="F1256" s="181" t="s">
        <v>2015</v>
      </c>
      <c r="G1256" s="181" t="s">
        <v>2013</v>
      </c>
      <c r="H1256" s="181" t="s">
        <v>27</v>
      </c>
      <c r="I1256" s="181" t="s">
        <v>72</v>
      </c>
      <c r="J1256" s="180">
        <v>45870</v>
      </c>
      <c r="K1256" s="180" t="s">
        <v>2145</v>
      </c>
    </row>
    <row r="1257" spans="1:11" x14ac:dyDescent="0.4">
      <c r="A1257" s="181">
        <v>301517927</v>
      </c>
      <c r="B1257" s="181" t="s">
        <v>1972</v>
      </c>
      <c r="C1257" s="181" t="s">
        <v>8</v>
      </c>
      <c r="D1257" s="181" t="s">
        <v>411</v>
      </c>
      <c r="E1257" s="181" t="s">
        <v>2016</v>
      </c>
      <c r="F1257" s="181" t="s">
        <v>1946</v>
      </c>
      <c r="G1257" s="181" t="s">
        <v>2013</v>
      </c>
      <c r="H1257" s="181" t="s">
        <v>27</v>
      </c>
      <c r="I1257" s="181" t="s">
        <v>72</v>
      </c>
      <c r="J1257" s="180">
        <v>45870</v>
      </c>
      <c r="K1257" s="180" t="s">
        <v>2145</v>
      </c>
    </row>
    <row r="1258" spans="1:11" x14ac:dyDescent="0.4">
      <c r="A1258" s="181">
        <v>300153832</v>
      </c>
      <c r="B1258" s="181" t="s">
        <v>1990</v>
      </c>
      <c r="C1258" s="181" t="s">
        <v>8</v>
      </c>
      <c r="D1258" s="181" t="s">
        <v>35</v>
      </c>
      <c r="E1258" s="181" t="s">
        <v>2017</v>
      </c>
      <c r="F1258" s="181" t="s">
        <v>2018</v>
      </c>
      <c r="G1258" s="181" t="s">
        <v>2013</v>
      </c>
      <c r="H1258" s="181" t="s">
        <v>27</v>
      </c>
      <c r="I1258" s="181" t="s">
        <v>72</v>
      </c>
      <c r="J1258" s="180">
        <v>45870</v>
      </c>
      <c r="K1258" s="180" t="s">
        <v>2145</v>
      </c>
    </row>
    <row r="1259" spans="1:11" x14ac:dyDescent="0.4">
      <c r="A1259" s="181">
        <v>300153822</v>
      </c>
      <c r="B1259" s="181" t="s">
        <v>158</v>
      </c>
      <c r="C1259" s="181" t="s">
        <v>8</v>
      </c>
      <c r="D1259" s="181" t="s">
        <v>35</v>
      </c>
      <c r="E1259" s="181" t="s">
        <v>963</v>
      </c>
      <c r="F1259" s="181" t="s">
        <v>1644</v>
      </c>
      <c r="G1259" s="181" t="s">
        <v>2013</v>
      </c>
      <c r="H1259" s="181" t="s">
        <v>27</v>
      </c>
      <c r="I1259" s="181" t="s">
        <v>72</v>
      </c>
      <c r="J1259" s="180">
        <v>45870</v>
      </c>
      <c r="K1259" s="180" t="s">
        <v>2145</v>
      </c>
    </row>
    <row r="1260" spans="1:11" x14ac:dyDescent="0.4">
      <c r="A1260" s="181">
        <v>301478056</v>
      </c>
      <c r="B1260" s="181" t="s">
        <v>1991</v>
      </c>
      <c r="C1260" s="181" t="s">
        <v>8</v>
      </c>
      <c r="D1260" s="181" t="s">
        <v>36</v>
      </c>
      <c r="E1260" s="181" t="s">
        <v>697</v>
      </c>
      <c r="F1260" s="181" t="s">
        <v>924</v>
      </c>
      <c r="G1260" s="181" t="s">
        <v>2013</v>
      </c>
      <c r="H1260" s="181" t="s">
        <v>27</v>
      </c>
      <c r="I1260" s="181" t="s">
        <v>72</v>
      </c>
      <c r="J1260" s="180">
        <v>45870</v>
      </c>
      <c r="K1260" s="180" t="s">
        <v>2145</v>
      </c>
    </row>
    <row r="1261" spans="1:11" x14ac:dyDescent="0.4">
      <c r="A1261" s="181">
        <v>301395316</v>
      </c>
      <c r="B1261" s="181" t="s">
        <v>1918</v>
      </c>
      <c r="C1261" s="181" t="s">
        <v>2922</v>
      </c>
      <c r="D1261" s="181" t="s">
        <v>18</v>
      </c>
      <c r="E1261" s="181" t="s">
        <v>1227</v>
      </c>
      <c r="F1261" s="181" t="s">
        <v>675</v>
      </c>
      <c r="G1261" s="181" t="s">
        <v>2013</v>
      </c>
      <c r="H1261" s="181" t="s">
        <v>27</v>
      </c>
      <c r="I1261" s="181" t="s">
        <v>72</v>
      </c>
      <c r="J1261" s="180">
        <v>45870</v>
      </c>
      <c r="K1261" s="180" t="s">
        <v>2145</v>
      </c>
    </row>
    <row r="1262" spans="1:11" x14ac:dyDescent="0.4">
      <c r="A1262" s="181">
        <v>300068719</v>
      </c>
      <c r="B1262" s="181" t="s">
        <v>1917</v>
      </c>
      <c r="C1262" s="181" t="s">
        <v>2922</v>
      </c>
      <c r="D1262" s="181" t="s">
        <v>18</v>
      </c>
      <c r="E1262" s="181" t="s">
        <v>1227</v>
      </c>
      <c r="F1262" s="181" t="s">
        <v>1669</v>
      </c>
      <c r="G1262" s="181" t="s">
        <v>2013</v>
      </c>
      <c r="H1262" s="181" t="s">
        <v>27</v>
      </c>
      <c r="I1262" s="181" t="s">
        <v>72</v>
      </c>
      <c r="J1262" s="180">
        <v>45870</v>
      </c>
      <c r="K1262" s="180" t="s">
        <v>2145</v>
      </c>
    </row>
    <row r="1263" spans="1:11" x14ac:dyDescent="0.4">
      <c r="A1263" s="181">
        <v>301324707</v>
      </c>
      <c r="B1263" s="181" t="s">
        <v>1919</v>
      </c>
      <c r="C1263" s="181" t="s">
        <v>2922</v>
      </c>
      <c r="D1263" s="181" t="s">
        <v>18</v>
      </c>
      <c r="E1263" s="181" t="s">
        <v>1227</v>
      </c>
      <c r="F1263" s="181" t="s">
        <v>869</v>
      </c>
      <c r="G1263" s="181" t="s">
        <v>2013</v>
      </c>
      <c r="H1263" s="181" t="s">
        <v>27</v>
      </c>
      <c r="I1263" s="181" t="s">
        <v>72</v>
      </c>
      <c r="J1263" s="180">
        <v>45870</v>
      </c>
      <c r="K1263" s="180" t="s">
        <v>2145</v>
      </c>
    </row>
    <row r="1264" spans="1:11" x14ac:dyDescent="0.4">
      <c r="A1264" s="181">
        <v>300994200</v>
      </c>
      <c r="B1264" s="181" t="s">
        <v>1920</v>
      </c>
      <c r="C1264" s="181" t="s">
        <v>2922</v>
      </c>
      <c r="D1264" s="181" t="s">
        <v>21</v>
      </c>
      <c r="E1264" s="181" t="s">
        <v>2019</v>
      </c>
      <c r="F1264" s="181" t="s">
        <v>671</v>
      </c>
      <c r="G1264" s="181" t="s">
        <v>2013</v>
      </c>
      <c r="H1264" s="181" t="s">
        <v>27</v>
      </c>
      <c r="I1264" s="181" t="s">
        <v>72</v>
      </c>
      <c r="J1264" s="180">
        <v>45870</v>
      </c>
      <c r="K1264" s="180" t="s">
        <v>2145</v>
      </c>
    </row>
    <row r="1265" spans="1:11" x14ac:dyDescent="0.4">
      <c r="A1265" s="181">
        <v>301363125</v>
      </c>
      <c r="B1265" s="181" t="s">
        <v>292</v>
      </c>
      <c r="C1265" s="181" t="s">
        <v>2922</v>
      </c>
      <c r="D1265" s="181" t="s">
        <v>21</v>
      </c>
      <c r="E1265" s="181" t="s">
        <v>2019</v>
      </c>
      <c r="F1265" s="181" t="s">
        <v>1455</v>
      </c>
      <c r="G1265" s="181" t="s">
        <v>2013</v>
      </c>
      <c r="H1265" s="181" t="s">
        <v>27</v>
      </c>
      <c r="I1265" s="181" t="s">
        <v>72</v>
      </c>
      <c r="J1265" s="180">
        <v>45870</v>
      </c>
      <c r="K1265" s="180" t="s">
        <v>2145</v>
      </c>
    </row>
    <row r="1266" spans="1:11" x14ac:dyDescent="0.4">
      <c r="A1266" s="181">
        <v>301348648</v>
      </c>
      <c r="B1266" s="181" t="s">
        <v>1957</v>
      </c>
      <c r="C1266" s="181" t="s">
        <v>2922</v>
      </c>
      <c r="D1266" s="181" t="s">
        <v>18</v>
      </c>
      <c r="E1266" s="181" t="s">
        <v>850</v>
      </c>
      <c r="F1266" s="181" t="s">
        <v>1776</v>
      </c>
      <c r="G1266" s="181" t="s">
        <v>2013</v>
      </c>
      <c r="H1266" s="181" t="s">
        <v>27</v>
      </c>
      <c r="I1266" s="181" t="s">
        <v>72</v>
      </c>
      <c r="J1266" s="180">
        <v>45870</v>
      </c>
      <c r="K1266" s="180" t="s">
        <v>2145</v>
      </c>
    </row>
    <row r="1267" spans="1:11" x14ac:dyDescent="0.4">
      <c r="A1267" s="181">
        <v>301406864</v>
      </c>
      <c r="B1267" s="181" t="s">
        <v>1984</v>
      </c>
      <c r="C1267" s="181" t="s">
        <v>2922</v>
      </c>
      <c r="D1267" s="181" t="s">
        <v>15</v>
      </c>
      <c r="E1267" s="181" t="s">
        <v>690</v>
      </c>
      <c r="F1267" s="181" t="s">
        <v>1629</v>
      </c>
      <c r="G1267" s="181" t="s">
        <v>2013</v>
      </c>
      <c r="H1267" s="181" t="s">
        <v>27</v>
      </c>
      <c r="I1267" s="181" t="s">
        <v>72</v>
      </c>
      <c r="J1267" s="180">
        <v>45870</v>
      </c>
      <c r="K1267" s="180" t="s">
        <v>2145</v>
      </c>
    </row>
    <row r="1268" spans="1:11" x14ac:dyDescent="0.4">
      <c r="A1268" s="181">
        <v>301324845</v>
      </c>
      <c r="B1268" s="181" t="s">
        <v>1985</v>
      </c>
      <c r="C1268" s="181" t="s">
        <v>2920</v>
      </c>
      <c r="D1268" s="181" t="s">
        <v>23</v>
      </c>
      <c r="E1268" s="181" t="s">
        <v>2020</v>
      </c>
      <c r="F1268" s="181" t="s">
        <v>1220</v>
      </c>
      <c r="G1268" s="181" t="s">
        <v>2013</v>
      </c>
      <c r="H1268" s="181" t="s">
        <v>27</v>
      </c>
      <c r="I1268" s="181" t="s">
        <v>72</v>
      </c>
      <c r="J1268" s="180">
        <v>45870</v>
      </c>
      <c r="K1268" s="180" t="s">
        <v>2145</v>
      </c>
    </row>
    <row r="1269" spans="1:11" x14ac:dyDescent="0.4">
      <c r="A1269" s="181">
        <v>301406304</v>
      </c>
      <c r="B1269" s="181" t="s">
        <v>1986</v>
      </c>
      <c r="C1269" s="181" t="s">
        <v>2920</v>
      </c>
      <c r="D1269" s="181" t="s">
        <v>57</v>
      </c>
      <c r="E1269" s="181" t="s">
        <v>451</v>
      </c>
      <c r="F1269" s="181" t="s">
        <v>1250</v>
      </c>
      <c r="G1269" s="181" t="s">
        <v>2013</v>
      </c>
      <c r="H1269" s="181" t="s">
        <v>27</v>
      </c>
      <c r="I1269" s="181" t="s">
        <v>72</v>
      </c>
      <c r="J1269" s="180">
        <v>45870</v>
      </c>
      <c r="K1269" s="180" t="s">
        <v>2145</v>
      </c>
    </row>
    <row r="1270" spans="1:11" x14ac:dyDescent="0.4">
      <c r="A1270" s="181">
        <v>301360334</v>
      </c>
      <c r="B1270" s="181" t="s">
        <v>1987</v>
      </c>
      <c r="C1270" s="181" t="s">
        <v>2920</v>
      </c>
      <c r="D1270" s="181" t="s">
        <v>24</v>
      </c>
      <c r="E1270" s="181" t="s">
        <v>1777</v>
      </c>
      <c r="F1270" s="181" t="s">
        <v>1895</v>
      </c>
      <c r="G1270" s="181" t="s">
        <v>2013</v>
      </c>
      <c r="H1270" s="181" t="s">
        <v>27</v>
      </c>
      <c r="I1270" s="181" t="s">
        <v>72</v>
      </c>
      <c r="J1270" s="180">
        <v>45870</v>
      </c>
      <c r="K1270" s="180" t="s">
        <v>2145</v>
      </c>
    </row>
    <row r="1271" spans="1:11" x14ac:dyDescent="0.4">
      <c r="A1271" s="181">
        <v>301163867</v>
      </c>
      <c r="B1271" s="181" t="s">
        <v>1988</v>
      </c>
      <c r="C1271" s="181" t="s">
        <v>2920</v>
      </c>
      <c r="D1271" s="181" t="s">
        <v>58</v>
      </c>
      <c r="E1271" s="181" t="s">
        <v>1994</v>
      </c>
      <c r="F1271" s="181" t="s">
        <v>1255</v>
      </c>
      <c r="G1271" s="181" t="s">
        <v>2013</v>
      </c>
      <c r="H1271" s="181" t="s">
        <v>27</v>
      </c>
      <c r="I1271" s="181" t="s">
        <v>72</v>
      </c>
      <c r="J1271" s="180">
        <v>45870</v>
      </c>
      <c r="K1271" s="180" t="s">
        <v>2145</v>
      </c>
    </row>
    <row r="1272" spans="1:11" x14ac:dyDescent="0.4">
      <c r="A1272" s="181">
        <v>301376889</v>
      </c>
      <c r="B1272" s="181" t="s">
        <v>1989</v>
      </c>
      <c r="C1272" s="181" t="s">
        <v>2920</v>
      </c>
      <c r="D1272" s="181" t="s">
        <v>26</v>
      </c>
      <c r="E1272" s="181" t="s">
        <v>1198</v>
      </c>
      <c r="F1272" s="181" t="s">
        <v>937</v>
      </c>
      <c r="G1272" s="181" t="s">
        <v>2013</v>
      </c>
      <c r="H1272" s="181" t="s">
        <v>27</v>
      </c>
      <c r="I1272" s="181" t="s">
        <v>72</v>
      </c>
      <c r="J1272" s="180">
        <v>45870</v>
      </c>
      <c r="K1272" s="180" t="s">
        <v>2145</v>
      </c>
    </row>
    <row r="1273" spans="1:11" x14ac:dyDescent="0.4">
      <c r="A1273" s="181">
        <v>300838750</v>
      </c>
      <c r="B1273" s="181" t="s">
        <v>2003</v>
      </c>
      <c r="C1273" s="181" t="s">
        <v>2920</v>
      </c>
      <c r="D1273" s="181" t="s">
        <v>24</v>
      </c>
      <c r="E1273" s="181" t="s">
        <v>1777</v>
      </c>
      <c r="F1273" s="181" t="s">
        <v>707</v>
      </c>
      <c r="G1273" s="181" t="s">
        <v>2013</v>
      </c>
      <c r="H1273" s="181" t="s">
        <v>27</v>
      </c>
      <c r="I1273" s="181" t="s">
        <v>72</v>
      </c>
      <c r="J1273" s="180">
        <v>45870</v>
      </c>
      <c r="K1273" s="180" t="s">
        <v>2145</v>
      </c>
    </row>
    <row r="1274" spans="1:11" x14ac:dyDescent="0.4">
      <c r="A1274" s="181">
        <v>301249409</v>
      </c>
      <c r="B1274" s="181" t="s">
        <v>2004</v>
      </c>
      <c r="C1274" s="181" t="s">
        <v>2920</v>
      </c>
      <c r="D1274" s="181" t="s">
        <v>24</v>
      </c>
      <c r="E1274" s="181" t="s">
        <v>1777</v>
      </c>
      <c r="F1274" s="181" t="s">
        <v>2021</v>
      </c>
      <c r="G1274" s="181" t="s">
        <v>2013</v>
      </c>
      <c r="H1274" s="181" t="s">
        <v>27</v>
      </c>
      <c r="I1274" s="181" t="s">
        <v>72</v>
      </c>
      <c r="J1274" s="180">
        <v>45870</v>
      </c>
      <c r="K1274" s="180" t="s">
        <v>2145</v>
      </c>
    </row>
    <row r="1275" spans="1:11" x14ac:dyDescent="0.4">
      <c r="A1275" s="181">
        <v>300845882</v>
      </c>
      <c r="B1275" s="181" t="s">
        <v>2005</v>
      </c>
      <c r="C1275" s="181" t="s">
        <v>2920</v>
      </c>
      <c r="D1275" s="181" t="s">
        <v>24</v>
      </c>
      <c r="E1275" s="181" t="s">
        <v>1777</v>
      </c>
      <c r="F1275" s="181" t="s">
        <v>707</v>
      </c>
      <c r="G1275" s="181" t="s">
        <v>2013</v>
      </c>
      <c r="H1275" s="181" t="s">
        <v>27</v>
      </c>
      <c r="I1275" s="181" t="s">
        <v>72</v>
      </c>
      <c r="J1275" s="180">
        <v>45870</v>
      </c>
      <c r="K1275" s="180" t="s">
        <v>2145</v>
      </c>
    </row>
    <row r="1276" spans="1:11" x14ac:dyDescent="0.4">
      <c r="A1276" s="181">
        <v>301362921</v>
      </c>
      <c r="B1276" s="181" t="s">
        <v>2006</v>
      </c>
      <c r="C1276" s="181" t="s">
        <v>2920</v>
      </c>
      <c r="D1276" s="181" t="s">
        <v>24</v>
      </c>
      <c r="E1276" s="181" t="s">
        <v>1777</v>
      </c>
      <c r="F1276" s="181" t="s">
        <v>1895</v>
      </c>
      <c r="G1276" s="181" t="s">
        <v>2013</v>
      </c>
      <c r="H1276" s="181" t="s">
        <v>27</v>
      </c>
      <c r="I1276" s="181" t="s">
        <v>72</v>
      </c>
      <c r="J1276" s="180">
        <v>45870</v>
      </c>
      <c r="K1276" s="180" t="s">
        <v>2145</v>
      </c>
    </row>
    <row r="1277" spans="1:11" x14ac:dyDescent="0.4">
      <c r="A1277" s="181">
        <v>301300879</v>
      </c>
      <c r="B1277" s="181" t="s">
        <v>2000</v>
      </c>
      <c r="C1277" s="181" t="s">
        <v>2920</v>
      </c>
      <c r="D1277" s="181" t="s">
        <v>24</v>
      </c>
      <c r="E1277" s="181" t="s">
        <v>1993</v>
      </c>
      <c r="F1277" s="181" t="s">
        <v>483</v>
      </c>
      <c r="G1277" s="181" t="s">
        <v>2013</v>
      </c>
      <c r="H1277" s="181" t="s">
        <v>27</v>
      </c>
      <c r="I1277" s="181" t="s">
        <v>72</v>
      </c>
      <c r="J1277" s="180">
        <v>45870</v>
      </c>
      <c r="K1277" s="180" t="s">
        <v>2145</v>
      </c>
    </row>
    <row r="1278" spans="1:11" x14ac:dyDescent="0.4">
      <c r="A1278" s="181">
        <v>301389474</v>
      </c>
      <c r="B1278" s="181" t="s">
        <v>1954</v>
      </c>
      <c r="C1278" s="181" t="s">
        <v>2928</v>
      </c>
      <c r="D1278" s="181" t="s">
        <v>30</v>
      </c>
      <c r="E1278" s="181" t="s">
        <v>461</v>
      </c>
      <c r="F1278" s="181" t="s">
        <v>594</v>
      </c>
      <c r="G1278" s="181" t="s">
        <v>2013</v>
      </c>
      <c r="H1278" s="181" t="s">
        <v>27</v>
      </c>
      <c r="I1278" s="181" t="s">
        <v>72</v>
      </c>
      <c r="J1278" s="180">
        <v>45870</v>
      </c>
      <c r="K1278" s="180" t="s">
        <v>2145</v>
      </c>
    </row>
    <row r="1279" spans="1:11" x14ac:dyDescent="0.4">
      <c r="A1279" s="181">
        <v>301466143</v>
      </c>
      <c r="B1279" s="181" t="s">
        <v>1995</v>
      </c>
      <c r="C1279" s="181" t="s">
        <v>2928</v>
      </c>
      <c r="D1279" s="181" t="s">
        <v>31</v>
      </c>
      <c r="E1279" s="181" t="s">
        <v>456</v>
      </c>
      <c r="F1279" s="181" t="s">
        <v>2022</v>
      </c>
      <c r="G1279" s="181" t="s">
        <v>2013</v>
      </c>
      <c r="H1279" s="181" t="s">
        <v>27</v>
      </c>
      <c r="I1279" s="181" t="s">
        <v>72</v>
      </c>
      <c r="J1279" s="180">
        <v>45870</v>
      </c>
      <c r="K1279" s="180" t="s">
        <v>2145</v>
      </c>
    </row>
    <row r="1280" spans="1:11" x14ac:dyDescent="0.4">
      <c r="A1280" s="181">
        <v>300792212</v>
      </c>
      <c r="B1280" s="181" t="s">
        <v>2007</v>
      </c>
      <c r="C1280" s="181" t="s">
        <v>2985</v>
      </c>
      <c r="D1280" s="181" t="s">
        <v>408</v>
      </c>
      <c r="E1280" s="181" t="s">
        <v>1216</v>
      </c>
      <c r="F1280" s="181" t="s">
        <v>2023</v>
      </c>
      <c r="G1280" s="181" t="s">
        <v>2013</v>
      </c>
      <c r="H1280" s="181" t="s">
        <v>1440</v>
      </c>
      <c r="I1280" s="181" t="s">
        <v>72</v>
      </c>
      <c r="J1280" s="180">
        <v>45870</v>
      </c>
      <c r="K1280" s="180" t="s">
        <v>2145</v>
      </c>
    </row>
    <row r="1281" spans="1:11" x14ac:dyDescent="0.4">
      <c r="A1281" s="181">
        <v>301389471</v>
      </c>
      <c r="B1281" s="181" t="s">
        <v>1977</v>
      </c>
      <c r="C1281" s="181" t="s">
        <v>2985</v>
      </c>
      <c r="D1281" s="181" t="s">
        <v>28</v>
      </c>
      <c r="E1281" s="181" t="s">
        <v>518</v>
      </c>
      <c r="F1281" s="181" t="s">
        <v>710</v>
      </c>
      <c r="G1281" s="181" t="s">
        <v>2013</v>
      </c>
      <c r="H1281" s="181" t="s">
        <v>27</v>
      </c>
      <c r="I1281" s="181" t="s">
        <v>72</v>
      </c>
      <c r="J1281" s="180">
        <v>45870</v>
      </c>
      <c r="K1281" s="180" t="s">
        <v>2145</v>
      </c>
    </row>
    <row r="1282" spans="1:11" x14ac:dyDescent="0.4">
      <c r="A1282" s="183">
        <v>300276379</v>
      </c>
      <c r="B1282" s="183" t="s">
        <v>1922</v>
      </c>
      <c r="C1282" s="183" t="s">
        <v>2922</v>
      </c>
      <c r="D1282" s="183" t="s">
        <v>20</v>
      </c>
      <c r="E1282" s="183" t="s">
        <v>123</v>
      </c>
      <c r="F1282" s="183" t="s">
        <v>1239</v>
      </c>
      <c r="G1282" s="183" t="s">
        <v>448</v>
      </c>
      <c r="H1282" s="183" t="s">
        <v>27</v>
      </c>
      <c r="I1282" s="183" t="s">
        <v>72</v>
      </c>
      <c r="J1282" s="182">
        <v>45901</v>
      </c>
      <c r="K1282" s="182" t="s">
        <v>2145</v>
      </c>
    </row>
    <row r="1283" spans="1:11" x14ac:dyDescent="0.4">
      <c r="A1283" s="183">
        <v>301480127</v>
      </c>
      <c r="B1283" s="183" t="s">
        <v>1948</v>
      </c>
      <c r="C1283" s="183" t="s">
        <v>2922</v>
      </c>
      <c r="D1283" s="183" t="s">
        <v>18</v>
      </c>
      <c r="E1283" s="183" t="s">
        <v>850</v>
      </c>
      <c r="F1283" s="183" t="s">
        <v>1892</v>
      </c>
      <c r="G1283" s="183" t="s">
        <v>448</v>
      </c>
      <c r="H1283" s="183" t="s">
        <v>27</v>
      </c>
      <c r="I1283" s="183" t="s">
        <v>72</v>
      </c>
      <c r="J1283" s="182">
        <v>45901</v>
      </c>
      <c r="K1283" s="182" t="s">
        <v>2145</v>
      </c>
    </row>
    <row r="1284" spans="1:11" x14ac:dyDescent="0.4">
      <c r="A1284" s="183">
        <v>300280798</v>
      </c>
      <c r="B1284" s="183" t="s">
        <v>1952</v>
      </c>
      <c r="C1284" s="183" t="s">
        <v>2928</v>
      </c>
      <c r="D1284" s="183" t="s">
        <v>410</v>
      </c>
      <c r="E1284" s="183" t="s">
        <v>461</v>
      </c>
      <c r="F1284" s="183" t="s">
        <v>1245</v>
      </c>
      <c r="G1284" s="183" t="s">
        <v>448</v>
      </c>
      <c r="H1284" s="183" t="s">
        <v>27</v>
      </c>
      <c r="I1284" s="183" t="s">
        <v>72</v>
      </c>
      <c r="J1284" s="182">
        <v>45901</v>
      </c>
      <c r="K1284" s="182" t="s">
        <v>2145</v>
      </c>
    </row>
    <row r="1285" spans="1:11" x14ac:dyDescent="0.4">
      <c r="A1285" s="183">
        <v>301053033</v>
      </c>
      <c r="B1285" s="183" t="s">
        <v>1998</v>
      </c>
      <c r="C1285" s="183" t="s">
        <v>2922</v>
      </c>
      <c r="D1285" s="183" t="s">
        <v>56</v>
      </c>
      <c r="E1285" s="183" t="s">
        <v>512</v>
      </c>
      <c r="F1285" s="183" t="s">
        <v>2028</v>
      </c>
      <c r="G1285" s="183" t="s">
        <v>448</v>
      </c>
      <c r="H1285" s="183" t="s">
        <v>119</v>
      </c>
      <c r="I1285" s="183" t="s">
        <v>72</v>
      </c>
      <c r="J1285" s="182">
        <v>45901</v>
      </c>
      <c r="K1285" s="182" t="s">
        <v>2145</v>
      </c>
    </row>
    <row r="1286" spans="1:11" x14ac:dyDescent="0.4">
      <c r="A1286" s="183">
        <v>301458829</v>
      </c>
      <c r="B1286" s="183" t="s">
        <v>1996</v>
      </c>
      <c r="C1286" s="183" t="s">
        <v>2985</v>
      </c>
      <c r="D1286" s="183" t="s">
        <v>28</v>
      </c>
      <c r="E1286" s="183" t="s">
        <v>518</v>
      </c>
      <c r="F1286" s="183" t="s">
        <v>2015</v>
      </c>
      <c r="G1286" s="183" t="s">
        <v>448</v>
      </c>
      <c r="H1286" s="183" t="s">
        <v>27</v>
      </c>
      <c r="I1286" s="183" t="s">
        <v>72</v>
      </c>
      <c r="J1286" s="182">
        <v>45901</v>
      </c>
      <c r="K1286" s="182" t="s">
        <v>2145</v>
      </c>
    </row>
    <row r="1287" spans="1:11" x14ac:dyDescent="0.4">
      <c r="A1287" s="183">
        <v>301415928</v>
      </c>
      <c r="B1287" s="183" t="s">
        <v>1978</v>
      </c>
      <c r="C1287" s="183" t="s">
        <v>2985</v>
      </c>
      <c r="D1287" s="183" t="s">
        <v>28</v>
      </c>
      <c r="E1287" s="183" t="s">
        <v>518</v>
      </c>
      <c r="F1287" s="183" t="s">
        <v>2012</v>
      </c>
      <c r="G1287" s="183" t="s">
        <v>448</v>
      </c>
      <c r="H1287" s="183" t="s">
        <v>53</v>
      </c>
      <c r="I1287" s="183" t="s">
        <v>72</v>
      </c>
      <c r="J1287" s="182">
        <v>45901</v>
      </c>
      <c r="K1287" s="182" t="s">
        <v>2145</v>
      </c>
    </row>
    <row r="1288" spans="1:11" x14ac:dyDescent="0.4">
      <c r="A1288" s="183">
        <v>300905856</v>
      </c>
      <c r="B1288" s="183" t="s">
        <v>1975</v>
      </c>
      <c r="C1288" s="183" t="s">
        <v>2985</v>
      </c>
      <c r="D1288" s="183" t="s">
        <v>409</v>
      </c>
      <c r="E1288" s="183" t="s">
        <v>967</v>
      </c>
      <c r="F1288" s="183" t="s">
        <v>1447</v>
      </c>
      <c r="G1288" s="183" t="s">
        <v>448</v>
      </c>
      <c r="H1288" s="183" t="s">
        <v>19</v>
      </c>
      <c r="I1288" s="183" t="s">
        <v>72</v>
      </c>
      <c r="J1288" s="182">
        <v>45901</v>
      </c>
      <c r="K1288" s="182" t="s">
        <v>2145</v>
      </c>
    </row>
    <row r="1289" spans="1:11" x14ac:dyDescent="0.4">
      <c r="A1289" s="183">
        <v>301607709</v>
      </c>
      <c r="B1289" s="183" t="s">
        <v>1979</v>
      </c>
      <c r="C1289" s="183" t="s">
        <v>2985</v>
      </c>
      <c r="D1289" s="183" t="s">
        <v>28</v>
      </c>
      <c r="E1289" s="183" t="s">
        <v>518</v>
      </c>
      <c r="F1289" s="183" t="s">
        <v>2012</v>
      </c>
      <c r="G1289" s="183" t="s">
        <v>448</v>
      </c>
      <c r="H1289" s="183" t="s">
        <v>53</v>
      </c>
      <c r="I1289" s="183" t="s">
        <v>72</v>
      </c>
      <c r="J1289" s="182">
        <v>45901</v>
      </c>
      <c r="K1289" s="182" t="s">
        <v>2145</v>
      </c>
    </row>
    <row r="1290" spans="1:11" x14ac:dyDescent="0.4">
      <c r="A1290" s="183">
        <v>301452357</v>
      </c>
      <c r="B1290" s="183" t="s">
        <v>1997</v>
      </c>
      <c r="C1290" s="183" t="s">
        <v>2985</v>
      </c>
      <c r="D1290" s="183" t="s">
        <v>28</v>
      </c>
      <c r="E1290" s="183" t="s">
        <v>518</v>
      </c>
      <c r="F1290" s="183" t="s">
        <v>2015</v>
      </c>
      <c r="G1290" s="183" t="s">
        <v>448</v>
      </c>
      <c r="H1290" s="183" t="s">
        <v>27</v>
      </c>
      <c r="I1290" s="183" t="s">
        <v>72</v>
      </c>
      <c r="J1290" s="182">
        <v>45901</v>
      </c>
      <c r="K1290" s="182" t="s">
        <v>2145</v>
      </c>
    </row>
    <row r="1291" spans="1:11" x14ac:dyDescent="0.4">
      <c r="A1291" s="183">
        <v>300280751</v>
      </c>
      <c r="B1291" s="183" t="s">
        <v>2008</v>
      </c>
      <c r="C1291" s="183" t="s">
        <v>2928</v>
      </c>
      <c r="D1291" s="183" t="s">
        <v>410</v>
      </c>
      <c r="E1291" s="183" t="s">
        <v>461</v>
      </c>
      <c r="F1291" s="183" t="s">
        <v>1245</v>
      </c>
      <c r="G1291" s="183" t="s">
        <v>448</v>
      </c>
      <c r="H1291" s="183" t="s">
        <v>27</v>
      </c>
      <c r="I1291" s="183" t="s">
        <v>72</v>
      </c>
      <c r="J1291" s="182">
        <v>45901</v>
      </c>
      <c r="K1291" s="182" t="s">
        <v>2145</v>
      </c>
    </row>
    <row r="1292" spans="1:11" x14ac:dyDescent="0.4">
      <c r="A1292" s="183">
        <v>301630656</v>
      </c>
      <c r="B1292" s="183" t="s">
        <v>2009</v>
      </c>
      <c r="C1292" s="183" t="s">
        <v>2928</v>
      </c>
      <c r="D1292" s="183" t="s">
        <v>31</v>
      </c>
      <c r="E1292" s="183" t="s">
        <v>456</v>
      </c>
      <c r="F1292" s="183" t="s">
        <v>1945</v>
      </c>
      <c r="G1292" s="183" t="s">
        <v>448</v>
      </c>
      <c r="H1292" s="183" t="s">
        <v>27</v>
      </c>
      <c r="I1292" s="183" t="s">
        <v>72</v>
      </c>
      <c r="J1292" s="182">
        <v>45901</v>
      </c>
      <c r="K1292" s="182" t="s">
        <v>2145</v>
      </c>
    </row>
    <row r="1293" spans="1:11" x14ac:dyDescent="0.4">
      <c r="A1293" s="183">
        <v>301995422</v>
      </c>
      <c r="B1293" s="183" t="s">
        <v>2010</v>
      </c>
      <c r="C1293" s="183" t="s">
        <v>2928</v>
      </c>
      <c r="D1293" s="183" t="s">
        <v>31</v>
      </c>
      <c r="E1293" s="183" t="s">
        <v>456</v>
      </c>
      <c r="F1293" s="183" t="s">
        <v>1905</v>
      </c>
      <c r="G1293" s="183" t="s">
        <v>598</v>
      </c>
      <c r="H1293" s="183" t="s">
        <v>27</v>
      </c>
      <c r="I1293" s="183" t="s">
        <v>72</v>
      </c>
      <c r="J1293" s="182">
        <v>45901</v>
      </c>
      <c r="K1293" s="182" t="s">
        <v>2145</v>
      </c>
    </row>
    <row r="1294" spans="1:11" x14ac:dyDescent="0.4">
      <c r="A1294" s="183">
        <v>301423374</v>
      </c>
      <c r="B1294" s="183" t="s">
        <v>2011</v>
      </c>
      <c r="C1294" s="183" t="s">
        <v>2985</v>
      </c>
      <c r="D1294" s="183" t="s">
        <v>28</v>
      </c>
      <c r="E1294" s="183" t="s">
        <v>518</v>
      </c>
      <c r="F1294" s="183" t="s">
        <v>596</v>
      </c>
      <c r="G1294" s="183" t="s">
        <v>448</v>
      </c>
      <c r="H1294" s="183" t="s">
        <v>19</v>
      </c>
      <c r="I1294" s="183" t="s">
        <v>72</v>
      </c>
      <c r="J1294" s="182">
        <v>45901</v>
      </c>
      <c r="K1294" s="182" t="s">
        <v>2145</v>
      </c>
    </row>
    <row r="1295" spans="1:11" x14ac:dyDescent="0.4">
      <c r="A1295" s="183">
        <v>301321458</v>
      </c>
      <c r="B1295" s="183" t="s">
        <v>2024</v>
      </c>
      <c r="C1295" s="183" t="s">
        <v>2920</v>
      </c>
      <c r="D1295" s="183" t="s">
        <v>24</v>
      </c>
      <c r="E1295" s="183" t="s">
        <v>856</v>
      </c>
      <c r="F1295" s="183" t="s">
        <v>563</v>
      </c>
      <c r="G1295" s="183" t="s">
        <v>448</v>
      </c>
      <c r="H1295" s="183" t="s">
        <v>27</v>
      </c>
      <c r="I1295" s="183" t="s">
        <v>72</v>
      </c>
      <c r="J1295" s="182">
        <v>45901</v>
      </c>
      <c r="K1295" s="182" t="s">
        <v>2145</v>
      </c>
    </row>
    <row r="1296" spans="1:11" x14ac:dyDescent="0.4">
      <c r="A1296" s="183">
        <v>301299156</v>
      </c>
      <c r="B1296" s="183" t="s">
        <v>2025</v>
      </c>
      <c r="C1296" s="183" t="s">
        <v>2920</v>
      </c>
      <c r="D1296" s="183" t="s">
        <v>24</v>
      </c>
      <c r="E1296" s="183" t="s">
        <v>1993</v>
      </c>
      <c r="F1296" s="183" t="s">
        <v>483</v>
      </c>
      <c r="G1296" s="183" t="s">
        <v>448</v>
      </c>
      <c r="H1296" s="183" t="s">
        <v>27</v>
      </c>
      <c r="I1296" s="183" t="s">
        <v>72</v>
      </c>
      <c r="J1296" s="182">
        <v>45901</v>
      </c>
      <c r="K1296" s="182" t="s">
        <v>2145</v>
      </c>
    </row>
    <row r="1297" spans="1:11" x14ac:dyDescent="0.4">
      <c r="A1297" s="183">
        <v>301343344</v>
      </c>
      <c r="B1297" s="183" t="s">
        <v>2026</v>
      </c>
      <c r="C1297" s="183" t="s">
        <v>2920</v>
      </c>
      <c r="D1297" s="183" t="s">
        <v>24</v>
      </c>
      <c r="E1297" s="183" t="s">
        <v>1993</v>
      </c>
      <c r="F1297" s="183" t="s">
        <v>483</v>
      </c>
      <c r="G1297" s="183" t="s">
        <v>448</v>
      </c>
      <c r="H1297" s="183" t="s">
        <v>27</v>
      </c>
      <c r="I1297" s="183" t="s">
        <v>72</v>
      </c>
      <c r="J1297" s="182">
        <v>45901</v>
      </c>
      <c r="K1297" s="182" t="s">
        <v>2145</v>
      </c>
    </row>
    <row r="1298" spans="1:11" x14ac:dyDescent="0.4">
      <c r="A1298" s="183">
        <v>302077479</v>
      </c>
      <c r="B1298" s="183" t="s">
        <v>2027</v>
      </c>
      <c r="C1298" s="183" t="s">
        <v>2922</v>
      </c>
      <c r="D1298" s="183" t="s">
        <v>56</v>
      </c>
      <c r="E1298" s="183" t="s">
        <v>512</v>
      </c>
      <c r="F1298" s="183" t="s">
        <v>2028</v>
      </c>
      <c r="G1298" s="183" t="s">
        <v>1237</v>
      </c>
      <c r="H1298" s="183" t="s">
        <v>27</v>
      </c>
      <c r="I1298" s="183" t="s">
        <v>72</v>
      </c>
      <c r="J1298" s="182">
        <v>45901</v>
      </c>
      <c r="K1298" s="182" t="s">
        <v>2145</v>
      </c>
    </row>
    <row r="1299" spans="1:11" x14ac:dyDescent="0.4">
      <c r="A1299" s="183">
        <v>301482227</v>
      </c>
      <c r="B1299" s="183" t="s">
        <v>1999</v>
      </c>
      <c r="C1299" s="183" t="s">
        <v>2922</v>
      </c>
      <c r="D1299" s="183" t="s">
        <v>56</v>
      </c>
      <c r="E1299" s="183" t="s">
        <v>512</v>
      </c>
      <c r="F1299" s="183" t="s">
        <v>1244</v>
      </c>
      <c r="G1299" s="183" t="s">
        <v>448</v>
      </c>
      <c r="H1299" s="183" t="s">
        <v>27</v>
      </c>
      <c r="I1299" s="183" t="s">
        <v>72</v>
      </c>
      <c r="J1299" s="182">
        <v>45901</v>
      </c>
      <c r="K1299" s="182" t="s">
        <v>2145</v>
      </c>
    </row>
    <row r="1300" spans="1:11" x14ac:dyDescent="0.4">
      <c r="A1300" s="185">
        <v>301381925</v>
      </c>
      <c r="B1300" s="185" t="s">
        <v>2074</v>
      </c>
      <c r="C1300" s="185" t="s">
        <v>2985</v>
      </c>
      <c r="D1300" s="185" t="s">
        <v>408</v>
      </c>
      <c r="E1300" s="185" t="s">
        <v>1216</v>
      </c>
      <c r="F1300" s="185" t="s">
        <v>2023</v>
      </c>
      <c r="G1300" s="185" t="s">
        <v>448</v>
      </c>
      <c r="H1300" s="185" t="s">
        <v>19</v>
      </c>
      <c r="I1300" s="185" t="s">
        <v>72</v>
      </c>
      <c r="J1300" s="184">
        <v>45931</v>
      </c>
      <c r="K1300" s="184" t="s">
        <v>2145</v>
      </c>
    </row>
    <row r="1301" spans="1:11" x14ac:dyDescent="0.4">
      <c r="A1301" s="185">
        <v>300380638</v>
      </c>
      <c r="B1301" s="185" t="s">
        <v>207</v>
      </c>
      <c r="C1301" s="185" t="s">
        <v>2928</v>
      </c>
      <c r="D1301" s="185" t="s">
        <v>30</v>
      </c>
      <c r="E1301" s="185" t="s">
        <v>461</v>
      </c>
      <c r="F1301" s="185" t="s">
        <v>1441</v>
      </c>
      <c r="G1301" s="185" t="s">
        <v>448</v>
      </c>
      <c r="H1301" s="185" t="s">
        <v>27</v>
      </c>
      <c r="I1301" s="185" t="s">
        <v>72</v>
      </c>
      <c r="J1301" s="184">
        <v>45931</v>
      </c>
      <c r="K1301" s="184" t="s">
        <v>2145</v>
      </c>
    </row>
    <row r="1302" spans="1:11" x14ac:dyDescent="0.4">
      <c r="A1302" s="185">
        <v>300642751</v>
      </c>
      <c r="B1302" s="185" t="s">
        <v>2045</v>
      </c>
      <c r="C1302" s="185" t="s">
        <v>2928</v>
      </c>
      <c r="D1302" s="185" t="s">
        <v>31</v>
      </c>
      <c r="E1302" s="185" t="s">
        <v>768</v>
      </c>
      <c r="F1302" s="185" t="s">
        <v>769</v>
      </c>
      <c r="G1302" s="185" t="s">
        <v>448</v>
      </c>
      <c r="H1302" s="185" t="s">
        <v>19</v>
      </c>
      <c r="I1302" s="185" t="s">
        <v>72</v>
      </c>
      <c r="J1302" s="184">
        <v>45931</v>
      </c>
      <c r="K1302" s="184" t="s">
        <v>2145</v>
      </c>
    </row>
    <row r="1303" spans="1:11" x14ac:dyDescent="0.4">
      <c r="A1303" s="185">
        <v>302086187</v>
      </c>
      <c r="B1303" s="185" t="s">
        <v>2046</v>
      </c>
      <c r="C1303" s="185" t="s">
        <v>2928</v>
      </c>
      <c r="D1303" s="185" t="s">
        <v>31</v>
      </c>
      <c r="E1303" s="185" t="s">
        <v>456</v>
      </c>
      <c r="F1303" s="185" t="s">
        <v>1266</v>
      </c>
      <c r="G1303" s="185" t="s">
        <v>1906</v>
      </c>
      <c r="H1303" s="185" t="s">
        <v>19</v>
      </c>
      <c r="I1303" s="185" t="s">
        <v>72</v>
      </c>
      <c r="J1303" s="184">
        <v>45931</v>
      </c>
      <c r="K1303" s="184" t="s">
        <v>2145</v>
      </c>
    </row>
    <row r="1304" spans="1:11" x14ac:dyDescent="0.4">
      <c r="A1304" s="185">
        <v>301381837</v>
      </c>
      <c r="B1304" s="185" t="s">
        <v>1921</v>
      </c>
      <c r="C1304" s="185" t="s">
        <v>2922</v>
      </c>
      <c r="D1304" s="185" t="s">
        <v>21</v>
      </c>
      <c r="E1304" s="185" t="s">
        <v>2075</v>
      </c>
      <c r="F1304" s="185" t="s">
        <v>2076</v>
      </c>
      <c r="G1304" s="185" t="s">
        <v>448</v>
      </c>
      <c r="H1304" s="185" t="s">
        <v>27</v>
      </c>
      <c r="I1304" s="185" t="s">
        <v>72</v>
      </c>
      <c r="J1304" s="184">
        <v>45931</v>
      </c>
      <c r="K1304" s="184" t="s">
        <v>2145</v>
      </c>
    </row>
    <row r="1305" spans="1:11" x14ac:dyDescent="0.4">
      <c r="A1305" s="185">
        <v>300277367</v>
      </c>
      <c r="B1305" s="185" t="s">
        <v>1950</v>
      </c>
      <c r="C1305" s="185" t="s">
        <v>2922</v>
      </c>
      <c r="D1305" s="185" t="s">
        <v>21</v>
      </c>
      <c r="E1305" s="185" t="s">
        <v>2077</v>
      </c>
      <c r="F1305" s="185" t="s">
        <v>2078</v>
      </c>
      <c r="G1305" s="185" t="s">
        <v>448</v>
      </c>
      <c r="H1305" s="185" t="s">
        <v>27</v>
      </c>
      <c r="I1305" s="185" t="s">
        <v>72</v>
      </c>
      <c r="J1305" s="184">
        <v>45931</v>
      </c>
      <c r="K1305" s="184" t="s">
        <v>2145</v>
      </c>
    </row>
    <row r="1306" spans="1:11" x14ac:dyDescent="0.4">
      <c r="A1306" s="185">
        <v>301315526</v>
      </c>
      <c r="B1306" s="185" t="s">
        <v>2029</v>
      </c>
      <c r="C1306" s="185" t="s">
        <v>2922</v>
      </c>
      <c r="D1306" s="185" t="s">
        <v>18</v>
      </c>
      <c r="E1306" s="185" t="s">
        <v>850</v>
      </c>
      <c r="F1306" s="185" t="s">
        <v>851</v>
      </c>
      <c r="G1306" s="185" t="s">
        <v>448</v>
      </c>
      <c r="H1306" s="185" t="s">
        <v>27</v>
      </c>
      <c r="I1306" s="185" t="s">
        <v>72</v>
      </c>
      <c r="J1306" s="184">
        <v>45931</v>
      </c>
      <c r="K1306" s="184" t="s">
        <v>2145</v>
      </c>
    </row>
    <row r="1307" spans="1:11" x14ac:dyDescent="0.4">
      <c r="A1307" s="185">
        <v>301355721</v>
      </c>
      <c r="B1307" s="185" t="s">
        <v>2031</v>
      </c>
      <c r="C1307" s="185" t="s">
        <v>2922</v>
      </c>
      <c r="D1307" s="185" t="s">
        <v>56</v>
      </c>
      <c r="E1307" s="185" t="s">
        <v>512</v>
      </c>
      <c r="F1307" s="185" t="s">
        <v>1242</v>
      </c>
      <c r="G1307" s="185" t="s">
        <v>448</v>
      </c>
      <c r="H1307" s="185" t="s">
        <v>27</v>
      </c>
      <c r="I1307" s="185" t="s">
        <v>72</v>
      </c>
      <c r="J1307" s="184">
        <v>45931</v>
      </c>
      <c r="K1307" s="184" t="s">
        <v>2145</v>
      </c>
    </row>
    <row r="1308" spans="1:11" x14ac:dyDescent="0.4">
      <c r="A1308" s="185">
        <v>301398661</v>
      </c>
      <c r="B1308" s="185" t="s">
        <v>2032</v>
      </c>
      <c r="C1308" s="185" t="s">
        <v>2922</v>
      </c>
      <c r="D1308" s="185" t="s">
        <v>56</v>
      </c>
      <c r="E1308" s="185" t="s">
        <v>512</v>
      </c>
      <c r="F1308" s="185" t="s">
        <v>2028</v>
      </c>
      <c r="G1308" s="185" t="s">
        <v>448</v>
      </c>
      <c r="H1308" s="185" t="s">
        <v>27</v>
      </c>
      <c r="I1308" s="185" t="s">
        <v>72</v>
      </c>
      <c r="J1308" s="184">
        <v>45931</v>
      </c>
      <c r="K1308" s="184" t="s">
        <v>2145</v>
      </c>
    </row>
    <row r="1309" spans="1:11" x14ac:dyDescent="0.4">
      <c r="A1309" s="185">
        <v>300098614</v>
      </c>
      <c r="B1309" s="185" t="s">
        <v>2034</v>
      </c>
      <c r="C1309" s="185" t="s">
        <v>2922</v>
      </c>
      <c r="D1309" s="185" t="s">
        <v>56</v>
      </c>
      <c r="E1309" s="185" t="s">
        <v>512</v>
      </c>
      <c r="F1309" s="185" t="s">
        <v>2079</v>
      </c>
      <c r="G1309" s="185" t="s">
        <v>448</v>
      </c>
      <c r="H1309" s="185" t="s">
        <v>27</v>
      </c>
      <c r="I1309" s="185" t="s">
        <v>72</v>
      </c>
      <c r="J1309" s="184">
        <v>45931</v>
      </c>
      <c r="K1309" s="184" t="s">
        <v>2145</v>
      </c>
    </row>
    <row r="1310" spans="1:11" x14ac:dyDescent="0.4">
      <c r="A1310" s="185">
        <v>301344553</v>
      </c>
      <c r="B1310" s="185" t="s">
        <v>2065</v>
      </c>
      <c r="C1310" s="185" t="s">
        <v>2922</v>
      </c>
      <c r="D1310" s="185" t="s">
        <v>18</v>
      </c>
      <c r="E1310" s="185" t="s">
        <v>1227</v>
      </c>
      <c r="F1310" s="185" t="s">
        <v>1669</v>
      </c>
      <c r="G1310" s="185" t="s">
        <v>448</v>
      </c>
      <c r="H1310" s="185" t="s">
        <v>27</v>
      </c>
      <c r="I1310" s="185" t="s">
        <v>72</v>
      </c>
      <c r="J1310" s="184">
        <v>45931</v>
      </c>
      <c r="K1310" s="184" t="s">
        <v>2145</v>
      </c>
    </row>
    <row r="1311" spans="1:11" x14ac:dyDescent="0.4">
      <c r="A1311" s="185">
        <v>300161487</v>
      </c>
      <c r="B1311" s="185" t="s">
        <v>2041</v>
      </c>
      <c r="C1311" s="185" t="s">
        <v>8</v>
      </c>
      <c r="D1311" s="185" t="s">
        <v>35</v>
      </c>
      <c r="E1311" s="185" t="s">
        <v>864</v>
      </c>
      <c r="F1311" s="185" t="s">
        <v>866</v>
      </c>
      <c r="G1311" s="185" t="s">
        <v>448</v>
      </c>
      <c r="H1311" s="185" t="s">
        <v>27</v>
      </c>
      <c r="I1311" s="185" t="s">
        <v>72</v>
      </c>
      <c r="J1311" s="184">
        <v>45931</v>
      </c>
      <c r="K1311" s="184" t="s">
        <v>2145</v>
      </c>
    </row>
    <row r="1312" spans="1:11" x14ac:dyDescent="0.4">
      <c r="A1312" s="185">
        <v>300350614</v>
      </c>
      <c r="B1312" s="185" t="s">
        <v>2044</v>
      </c>
      <c r="C1312" s="185" t="s">
        <v>8</v>
      </c>
      <c r="D1312" s="185" t="s">
        <v>34</v>
      </c>
      <c r="E1312" s="185" t="s">
        <v>2080</v>
      </c>
      <c r="F1312" s="185" t="s">
        <v>971</v>
      </c>
      <c r="G1312" s="185" t="s">
        <v>448</v>
      </c>
      <c r="H1312" s="185" t="s">
        <v>27</v>
      </c>
      <c r="I1312" s="185" t="s">
        <v>72</v>
      </c>
      <c r="J1312" s="184">
        <v>45931</v>
      </c>
      <c r="K1312" s="184" t="s">
        <v>2145</v>
      </c>
    </row>
    <row r="1313" spans="1:11" x14ac:dyDescent="0.4">
      <c r="A1313" s="185">
        <v>301209552</v>
      </c>
      <c r="B1313" s="185" t="s">
        <v>2042</v>
      </c>
      <c r="C1313" s="185" t="s">
        <v>8</v>
      </c>
      <c r="D1313" s="185" t="s">
        <v>411</v>
      </c>
      <c r="E1313" s="185" t="s">
        <v>1208</v>
      </c>
      <c r="F1313" s="185" t="s">
        <v>1230</v>
      </c>
      <c r="G1313" s="185" t="s">
        <v>448</v>
      </c>
      <c r="H1313" s="185" t="s">
        <v>27</v>
      </c>
      <c r="I1313" s="185" t="s">
        <v>72</v>
      </c>
      <c r="J1313" s="184">
        <v>45931</v>
      </c>
      <c r="K1313" s="184" t="s">
        <v>2145</v>
      </c>
    </row>
    <row r="1314" spans="1:11" x14ac:dyDescent="0.4">
      <c r="A1314" s="185">
        <v>301451624</v>
      </c>
      <c r="B1314" s="185" t="s">
        <v>2051</v>
      </c>
      <c r="C1314" s="185" t="s">
        <v>8</v>
      </c>
      <c r="D1314" s="185" t="s">
        <v>34</v>
      </c>
      <c r="E1314" s="185" t="s">
        <v>2080</v>
      </c>
      <c r="F1314" s="185" t="s">
        <v>971</v>
      </c>
      <c r="G1314" s="185" t="s">
        <v>448</v>
      </c>
      <c r="H1314" s="185" t="s">
        <v>27</v>
      </c>
      <c r="I1314" s="185" t="s">
        <v>72</v>
      </c>
      <c r="J1314" s="184">
        <v>45931</v>
      </c>
      <c r="K1314" s="184" t="s">
        <v>2145</v>
      </c>
    </row>
    <row r="1315" spans="1:11" x14ac:dyDescent="0.4">
      <c r="A1315" s="185">
        <v>301209555</v>
      </c>
      <c r="B1315" s="185" t="s">
        <v>2053</v>
      </c>
      <c r="C1315" s="185" t="s">
        <v>8</v>
      </c>
      <c r="D1315" s="185" t="s">
        <v>411</v>
      </c>
      <c r="E1315" s="185" t="s">
        <v>780</v>
      </c>
      <c r="F1315" s="185" t="s">
        <v>784</v>
      </c>
      <c r="G1315" s="185" t="s">
        <v>448</v>
      </c>
      <c r="H1315" s="185" t="s">
        <v>27</v>
      </c>
      <c r="I1315" s="185" t="s">
        <v>72</v>
      </c>
      <c r="J1315" s="184">
        <v>45931</v>
      </c>
      <c r="K1315" s="184" t="s">
        <v>2145</v>
      </c>
    </row>
    <row r="1316" spans="1:11" x14ac:dyDescent="0.4">
      <c r="A1316" s="185">
        <v>300936954</v>
      </c>
      <c r="B1316" s="185" t="s">
        <v>2037</v>
      </c>
      <c r="C1316" s="185" t="s">
        <v>8</v>
      </c>
      <c r="D1316" s="185" t="s">
        <v>36</v>
      </c>
      <c r="E1316" s="185" t="s">
        <v>697</v>
      </c>
      <c r="F1316" s="185" t="s">
        <v>961</v>
      </c>
      <c r="G1316" s="185" t="s">
        <v>448</v>
      </c>
      <c r="H1316" s="185" t="s">
        <v>27</v>
      </c>
      <c r="I1316" s="185" t="s">
        <v>72</v>
      </c>
      <c r="J1316" s="184">
        <v>45931</v>
      </c>
      <c r="K1316" s="184" t="s">
        <v>2145</v>
      </c>
    </row>
    <row r="1317" spans="1:11" x14ac:dyDescent="0.4">
      <c r="A1317" s="185">
        <v>301540210</v>
      </c>
      <c r="B1317" s="185" t="s">
        <v>2035</v>
      </c>
      <c r="C1317" s="185" t="s">
        <v>2985</v>
      </c>
      <c r="D1317" s="185" t="s">
        <v>28</v>
      </c>
      <c r="E1317" s="185" t="s">
        <v>518</v>
      </c>
      <c r="F1317" s="185" t="s">
        <v>718</v>
      </c>
      <c r="G1317" s="185" t="s">
        <v>448</v>
      </c>
      <c r="H1317" s="185" t="s">
        <v>27</v>
      </c>
      <c r="I1317" s="185" t="s">
        <v>72</v>
      </c>
      <c r="J1317" s="184">
        <v>45931</v>
      </c>
      <c r="K1317" s="184" t="s">
        <v>2145</v>
      </c>
    </row>
    <row r="1318" spans="1:11" x14ac:dyDescent="0.4">
      <c r="A1318" s="185">
        <v>300905653</v>
      </c>
      <c r="B1318" s="185" t="s">
        <v>2040</v>
      </c>
      <c r="C1318" s="185" t="s">
        <v>2985</v>
      </c>
      <c r="D1318" s="185" t="s">
        <v>409</v>
      </c>
      <c r="E1318" s="185" t="s">
        <v>967</v>
      </c>
      <c r="F1318" s="185" t="s">
        <v>1447</v>
      </c>
      <c r="G1318" s="185" t="s">
        <v>448</v>
      </c>
      <c r="H1318" s="185" t="s">
        <v>53</v>
      </c>
      <c r="I1318" s="185" t="s">
        <v>72</v>
      </c>
      <c r="J1318" s="184">
        <v>45931</v>
      </c>
      <c r="K1318" s="184" t="s">
        <v>2145</v>
      </c>
    </row>
    <row r="1319" spans="1:11" x14ac:dyDescent="0.4">
      <c r="A1319" s="185">
        <v>301466583</v>
      </c>
      <c r="B1319" s="185" t="s">
        <v>2039</v>
      </c>
      <c r="C1319" s="185" t="s">
        <v>2985</v>
      </c>
      <c r="D1319" s="185" t="s">
        <v>28</v>
      </c>
      <c r="E1319" s="185" t="s">
        <v>518</v>
      </c>
      <c r="F1319" s="185" t="s">
        <v>791</v>
      </c>
      <c r="G1319" s="185" t="s">
        <v>448</v>
      </c>
      <c r="H1319" s="185" t="s">
        <v>27</v>
      </c>
      <c r="I1319" s="185" t="s">
        <v>72</v>
      </c>
      <c r="J1319" s="184">
        <v>45931</v>
      </c>
      <c r="K1319" s="184" t="s">
        <v>2145</v>
      </c>
    </row>
    <row r="1320" spans="1:11" x14ac:dyDescent="0.4">
      <c r="A1320" s="185">
        <v>301421119</v>
      </c>
      <c r="B1320" s="185" t="s">
        <v>2060</v>
      </c>
      <c r="C1320" s="185" t="s">
        <v>2985</v>
      </c>
      <c r="D1320" s="185" t="s">
        <v>28</v>
      </c>
      <c r="E1320" s="185" t="s">
        <v>518</v>
      </c>
      <c r="F1320" s="185" t="s">
        <v>596</v>
      </c>
      <c r="G1320" s="185" t="s">
        <v>448</v>
      </c>
      <c r="H1320" s="185" t="s">
        <v>27</v>
      </c>
      <c r="I1320" s="185" t="s">
        <v>72</v>
      </c>
      <c r="J1320" s="184">
        <v>45931</v>
      </c>
      <c r="K1320" s="184" t="s">
        <v>2145</v>
      </c>
    </row>
    <row r="1321" spans="1:11" x14ac:dyDescent="0.4">
      <c r="A1321" s="185">
        <v>301415877</v>
      </c>
      <c r="B1321" s="185" t="s">
        <v>2061</v>
      </c>
      <c r="C1321" s="185" t="s">
        <v>2985</v>
      </c>
      <c r="D1321" s="185" t="s">
        <v>28</v>
      </c>
      <c r="E1321" s="185" t="s">
        <v>518</v>
      </c>
      <c r="F1321" s="185" t="s">
        <v>1642</v>
      </c>
      <c r="G1321" s="185" t="s">
        <v>448</v>
      </c>
      <c r="H1321" s="185" t="s">
        <v>27</v>
      </c>
      <c r="I1321" s="185" t="s">
        <v>72</v>
      </c>
      <c r="J1321" s="184">
        <v>45931</v>
      </c>
      <c r="K1321" s="184" t="s">
        <v>2145</v>
      </c>
    </row>
    <row r="1322" spans="1:11" x14ac:dyDescent="0.4">
      <c r="A1322" s="185">
        <v>300572445</v>
      </c>
      <c r="B1322" s="185" t="s">
        <v>2064</v>
      </c>
      <c r="C1322" s="185" t="s">
        <v>2985</v>
      </c>
      <c r="D1322" s="185" t="s">
        <v>408</v>
      </c>
      <c r="E1322" s="185" t="s">
        <v>1216</v>
      </c>
      <c r="F1322" s="185" t="s">
        <v>2081</v>
      </c>
      <c r="G1322" s="185" t="s">
        <v>448</v>
      </c>
      <c r="H1322" s="185" t="s">
        <v>27</v>
      </c>
      <c r="I1322" s="185" t="s">
        <v>72</v>
      </c>
      <c r="J1322" s="184">
        <v>45931</v>
      </c>
      <c r="K1322" s="184" t="s">
        <v>2145</v>
      </c>
    </row>
    <row r="1323" spans="1:11" x14ac:dyDescent="0.4">
      <c r="A1323" s="185">
        <v>301407267</v>
      </c>
      <c r="B1323" s="185" t="s">
        <v>2058</v>
      </c>
      <c r="C1323" s="185" t="s">
        <v>2985</v>
      </c>
      <c r="D1323" s="185" t="s">
        <v>28</v>
      </c>
      <c r="E1323" s="185" t="s">
        <v>518</v>
      </c>
      <c r="F1323" s="185" t="s">
        <v>718</v>
      </c>
      <c r="G1323" s="185" t="s">
        <v>448</v>
      </c>
      <c r="H1323" s="185" t="s">
        <v>27</v>
      </c>
      <c r="I1323" s="185" t="s">
        <v>72</v>
      </c>
      <c r="J1323" s="184">
        <v>45931</v>
      </c>
      <c r="K1323" s="184" t="s">
        <v>2145</v>
      </c>
    </row>
    <row r="1324" spans="1:11" x14ac:dyDescent="0.4">
      <c r="A1324" s="183">
        <v>301523793</v>
      </c>
      <c r="B1324" s="183" t="s">
        <v>2036</v>
      </c>
      <c r="C1324" s="183" t="s">
        <v>2928</v>
      </c>
      <c r="D1324" s="183" t="s">
        <v>31</v>
      </c>
      <c r="E1324" s="183" t="s">
        <v>2098</v>
      </c>
      <c r="F1324" s="183" t="s">
        <v>1902</v>
      </c>
      <c r="G1324" s="183" t="s">
        <v>448</v>
      </c>
      <c r="H1324" s="183" t="s">
        <v>19</v>
      </c>
      <c r="I1324" s="183" t="s">
        <v>72</v>
      </c>
      <c r="J1324" s="182">
        <v>45962</v>
      </c>
      <c r="K1324" s="182" t="s">
        <v>2145</v>
      </c>
    </row>
    <row r="1325" spans="1:11" x14ac:dyDescent="0.4">
      <c r="A1325" s="183">
        <v>301959822</v>
      </c>
      <c r="B1325" s="183" t="s">
        <v>2047</v>
      </c>
      <c r="C1325" s="183" t="s">
        <v>2928</v>
      </c>
      <c r="D1325" s="183" t="s">
        <v>31</v>
      </c>
      <c r="E1325" s="183" t="s">
        <v>2099</v>
      </c>
      <c r="F1325" s="183" t="s">
        <v>2100</v>
      </c>
      <c r="G1325" s="183" t="s">
        <v>598</v>
      </c>
      <c r="H1325" s="183" t="s">
        <v>19</v>
      </c>
      <c r="I1325" s="183" t="s">
        <v>72</v>
      </c>
      <c r="J1325" s="182">
        <v>45962</v>
      </c>
      <c r="K1325" s="182" t="s">
        <v>2145</v>
      </c>
    </row>
    <row r="1326" spans="1:11" x14ac:dyDescent="0.4">
      <c r="A1326" s="183">
        <v>301519498</v>
      </c>
      <c r="B1326" s="183" t="s">
        <v>2048</v>
      </c>
      <c r="C1326" s="183" t="s">
        <v>2928</v>
      </c>
      <c r="D1326" s="183" t="s">
        <v>31</v>
      </c>
      <c r="E1326" s="183" t="s">
        <v>2099</v>
      </c>
      <c r="F1326" s="183" t="s">
        <v>2101</v>
      </c>
      <c r="G1326" s="183" t="s">
        <v>448</v>
      </c>
      <c r="H1326" s="183" t="s">
        <v>19</v>
      </c>
      <c r="I1326" s="183" t="s">
        <v>72</v>
      </c>
      <c r="J1326" s="182">
        <v>45962</v>
      </c>
      <c r="K1326" s="182" t="s">
        <v>2145</v>
      </c>
    </row>
    <row r="1327" spans="1:11" x14ac:dyDescent="0.4">
      <c r="A1327" s="183">
        <v>300481820</v>
      </c>
      <c r="B1327" s="183" t="s">
        <v>2068</v>
      </c>
      <c r="C1327" s="183" t="s">
        <v>2928</v>
      </c>
      <c r="D1327" s="183" t="s">
        <v>31</v>
      </c>
      <c r="E1327" s="183" t="s">
        <v>2098</v>
      </c>
      <c r="F1327" s="183" t="s">
        <v>1769</v>
      </c>
      <c r="G1327" s="183" t="s">
        <v>448</v>
      </c>
      <c r="H1327" s="183" t="s">
        <v>19</v>
      </c>
      <c r="I1327" s="183" t="s">
        <v>72</v>
      </c>
      <c r="J1327" s="182">
        <v>45962</v>
      </c>
      <c r="K1327" s="182" t="s">
        <v>2145</v>
      </c>
    </row>
    <row r="1328" spans="1:11" x14ac:dyDescent="0.4">
      <c r="A1328" s="183">
        <v>301587681</v>
      </c>
      <c r="B1328" s="183" t="s">
        <v>2070</v>
      </c>
      <c r="C1328" s="183" t="s">
        <v>2928</v>
      </c>
      <c r="D1328" s="183" t="s">
        <v>31</v>
      </c>
      <c r="E1328" s="183" t="s">
        <v>2099</v>
      </c>
      <c r="F1328" s="183" t="s">
        <v>2102</v>
      </c>
      <c r="G1328" s="183" t="s">
        <v>448</v>
      </c>
      <c r="H1328" s="183" t="s">
        <v>19</v>
      </c>
      <c r="I1328" s="183" t="s">
        <v>72</v>
      </c>
      <c r="J1328" s="182">
        <v>45962</v>
      </c>
      <c r="K1328" s="182" t="s">
        <v>2145</v>
      </c>
    </row>
    <row r="1329" spans="1:11" x14ac:dyDescent="0.4">
      <c r="A1329" s="183">
        <v>301606538</v>
      </c>
      <c r="B1329" s="183" t="s">
        <v>2072</v>
      </c>
      <c r="C1329" s="183" t="s">
        <v>2928</v>
      </c>
      <c r="D1329" s="183" t="s">
        <v>31</v>
      </c>
      <c r="E1329" s="183" t="s">
        <v>2099</v>
      </c>
      <c r="F1329" s="183" t="s">
        <v>2103</v>
      </c>
      <c r="G1329" s="183" t="s">
        <v>448</v>
      </c>
      <c r="H1329" s="183" t="s">
        <v>19</v>
      </c>
      <c r="I1329" s="183" t="s">
        <v>72</v>
      </c>
      <c r="J1329" s="182">
        <v>45962</v>
      </c>
      <c r="K1329" s="182" t="s">
        <v>2145</v>
      </c>
    </row>
    <row r="1330" spans="1:11" x14ac:dyDescent="0.4">
      <c r="A1330" s="183">
        <v>302064015</v>
      </c>
      <c r="B1330" s="183" t="s">
        <v>2073</v>
      </c>
      <c r="C1330" s="183" t="s">
        <v>2928</v>
      </c>
      <c r="D1330" s="183" t="s">
        <v>31</v>
      </c>
      <c r="E1330" s="183" t="s">
        <v>2099</v>
      </c>
      <c r="F1330" s="183" t="s">
        <v>2103</v>
      </c>
      <c r="G1330" s="183" t="s">
        <v>1906</v>
      </c>
      <c r="H1330" s="183" t="s">
        <v>19</v>
      </c>
      <c r="I1330" s="183" t="s">
        <v>72</v>
      </c>
      <c r="J1330" s="182">
        <v>45962</v>
      </c>
      <c r="K1330" s="182" t="s">
        <v>2145</v>
      </c>
    </row>
    <row r="1331" spans="1:11" x14ac:dyDescent="0.4">
      <c r="A1331" s="183">
        <v>301603367</v>
      </c>
      <c r="B1331" s="183" t="s">
        <v>2063</v>
      </c>
      <c r="C1331" s="183" t="s">
        <v>2922</v>
      </c>
      <c r="D1331" s="183" t="s">
        <v>18</v>
      </c>
      <c r="E1331" s="183" t="s">
        <v>1227</v>
      </c>
      <c r="F1331" s="183" t="s">
        <v>869</v>
      </c>
      <c r="G1331" s="183" t="s">
        <v>448</v>
      </c>
      <c r="H1331" s="183" t="s">
        <v>119</v>
      </c>
      <c r="I1331" s="183" t="s">
        <v>72</v>
      </c>
      <c r="J1331" s="182">
        <v>45962</v>
      </c>
      <c r="K1331" s="182" t="s">
        <v>2145</v>
      </c>
    </row>
    <row r="1332" spans="1:11" x14ac:dyDescent="0.4">
      <c r="A1332" s="183">
        <v>301398072</v>
      </c>
      <c r="B1332" s="183" t="s">
        <v>2049</v>
      </c>
      <c r="C1332" s="183" t="s">
        <v>8</v>
      </c>
      <c r="D1332" s="183" t="s">
        <v>35</v>
      </c>
      <c r="E1332" s="183" t="s">
        <v>1476</v>
      </c>
      <c r="F1332" s="183" t="s">
        <v>1205</v>
      </c>
      <c r="G1332" s="183" t="s">
        <v>448</v>
      </c>
      <c r="H1332" s="183" t="s">
        <v>27</v>
      </c>
      <c r="I1332" s="183" t="s">
        <v>72</v>
      </c>
      <c r="J1332" s="182">
        <v>45962</v>
      </c>
      <c r="K1332" s="182" t="s">
        <v>2145</v>
      </c>
    </row>
    <row r="1333" spans="1:11" x14ac:dyDescent="0.4">
      <c r="A1333" s="183">
        <v>300158321</v>
      </c>
      <c r="B1333" s="183" t="s">
        <v>2050</v>
      </c>
      <c r="C1333" s="183" t="s">
        <v>8</v>
      </c>
      <c r="D1333" s="183" t="s">
        <v>35</v>
      </c>
      <c r="E1333" s="183" t="s">
        <v>1476</v>
      </c>
      <c r="F1333" s="183" t="s">
        <v>1205</v>
      </c>
      <c r="G1333" s="183" t="s">
        <v>448</v>
      </c>
      <c r="H1333" s="183" t="s">
        <v>27</v>
      </c>
      <c r="I1333" s="183" t="s">
        <v>72</v>
      </c>
      <c r="J1333" s="182">
        <v>45962</v>
      </c>
      <c r="K1333" s="182" t="s">
        <v>2145</v>
      </c>
    </row>
    <row r="1334" spans="1:11" x14ac:dyDescent="0.4">
      <c r="A1334" s="183">
        <v>300157009</v>
      </c>
      <c r="B1334" s="183" t="s">
        <v>2052</v>
      </c>
      <c r="C1334" s="183" t="s">
        <v>8</v>
      </c>
      <c r="D1334" s="183" t="s">
        <v>35</v>
      </c>
      <c r="E1334" s="183" t="s">
        <v>1476</v>
      </c>
      <c r="F1334" s="183" t="s">
        <v>2104</v>
      </c>
      <c r="G1334" s="183" t="s">
        <v>448</v>
      </c>
      <c r="H1334" s="183" t="s">
        <v>27</v>
      </c>
      <c r="I1334" s="183" t="s">
        <v>72</v>
      </c>
      <c r="J1334" s="182">
        <v>45962</v>
      </c>
      <c r="K1334" s="182" t="s">
        <v>2145</v>
      </c>
    </row>
    <row r="1335" spans="1:11" x14ac:dyDescent="0.4">
      <c r="A1335" s="183">
        <v>301415991</v>
      </c>
      <c r="B1335" s="183" t="s">
        <v>2056</v>
      </c>
      <c r="C1335" s="183" t="s">
        <v>2985</v>
      </c>
      <c r="D1335" s="183" t="s">
        <v>28</v>
      </c>
      <c r="E1335" s="183" t="s">
        <v>518</v>
      </c>
      <c r="F1335" s="183" t="s">
        <v>2105</v>
      </c>
      <c r="G1335" s="183" t="s">
        <v>448</v>
      </c>
      <c r="H1335" s="183" t="s">
        <v>27</v>
      </c>
      <c r="I1335" s="183" t="s">
        <v>72</v>
      </c>
      <c r="J1335" s="182">
        <v>45962</v>
      </c>
      <c r="K1335" s="182" t="s">
        <v>2145</v>
      </c>
    </row>
    <row r="1336" spans="1:11" x14ac:dyDescent="0.4">
      <c r="A1336" s="183">
        <v>301425697</v>
      </c>
      <c r="B1336" s="183" t="s">
        <v>2057</v>
      </c>
      <c r="C1336" s="183" t="s">
        <v>2985</v>
      </c>
      <c r="D1336" s="183" t="s">
        <v>28</v>
      </c>
      <c r="E1336" s="183" t="s">
        <v>518</v>
      </c>
      <c r="F1336" s="183" t="s">
        <v>2106</v>
      </c>
      <c r="G1336" s="183" t="s">
        <v>448</v>
      </c>
      <c r="H1336" s="183" t="s">
        <v>27</v>
      </c>
      <c r="I1336" s="183" t="s">
        <v>72</v>
      </c>
      <c r="J1336" s="182">
        <v>45962</v>
      </c>
      <c r="K1336" s="182" t="s">
        <v>2145</v>
      </c>
    </row>
    <row r="1337" spans="1:11" x14ac:dyDescent="0.4">
      <c r="A1337" s="183">
        <v>301445004</v>
      </c>
      <c r="B1337" s="183" t="s">
        <v>2090</v>
      </c>
      <c r="C1337" s="183" t="s">
        <v>2922</v>
      </c>
      <c r="D1337" s="183" t="s">
        <v>18</v>
      </c>
      <c r="E1337" s="183" t="s">
        <v>850</v>
      </c>
      <c r="F1337" s="183" t="s">
        <v>2107</v>
      </c>
      <c r="G1337" s="183" t="s">
        <v>448</v>
      </c>
      <c r="H1337" s="183" t="s">
        <v>27</v>
      </c>
      <c r="I1337" s="183" t="s">
        <v>72</v>
      </c>
      <c r="J1337" s="182">
        <v>45962</v>
      </c>
      <c r="K1337" s="182" t="s">
        <v>2145</v>
      </c>
    </row>
    <row r="1338" spans="1:11" x14ac:dyDescent="0.4">
      <c r="A1338" s="183">
        <v>300155719</v>
      </c>
      <c r="B1338" s="183" t="s">
        <v>2055</v>
      </c>
      <c r="C1338" s="183" t="s">
        <v>8</v>
      </c>
      <c r="D1338" s="183" t="s">
        <v>35</v>
      </c>
      <c r="E1338" s="183" t="s">
        <v>1476</v>
      </c>
      <c r="F1338" s="183" t="s">
        <v>1207</v>
      </c>
      <c r="G1338" s="183" t="s">
        <v>448</v>
      </c>
      <c r="H1338" s="183" t="s">
        <v>27</v>
      </c>
      <c r="I1338" s="183" t="s">
        <v>72</v>
      </c>
      <c r="J1338" s="182">
        <v>45962</v>
      </c>
      <c r="K1338" s="182" t="s">
        <v>2145</v>
      </c>
    </row>
    <row r="1339" spans="1:11" x14ac:dyDescent="0.4">
      <c r="A1339" s="183">
        <v>301431928</v>
      </c>
      <c r="B1339" s="183" t="s">
        <v>2084</v>
      </c>
      <c r="C1339" s="183" t="s">
        <v>2985</v>
      </c>
      <c r="D1339" s="183" t="s">
        <v>28</v>
      </c>
      <c r="E1339" s="183" t="s">
        <v>518</v>
      </c>
      <c r="F1339" s="183" t="s">
        <v>2108</v>
      </c>
      <c r="G1339" s="183" t="s">
        <v>448</v>
      </c>
      <c r="H1339" s="183" t="s">
        <v>27</v>
      </c>
      <c r="I1339" s="183" t="s">
        <v>72</v>
      </c>
      <c r="J1339" s="182">
        <v>45962</v>
      </c>
      <c r="K1339" s="182" t="s">
        <v>2145</v>
      </c>
    </row>
    <row r="1340" spans="1:11" x14ac:dyDescent="0.4">
      <c r="A1340" s="183">
        <v>301581983</v>
      </c>
      <c r="B1340" s="183" t="s">
        <v>2093</v>
      </c>
      <c r="C1340" s="183" t="s">
        <v>8</v>
      </c>
      <c r="D1340" s="183" t="s">
        <v>35</v>
      </c>
      <c r="E1340" s="183" t="s">
        <v>1476</v>
      </c>
      <c r="F1340" s="183" t="s">
        <v>2104</v>
      </c>
      <c r="G1340" s="183" t="s">
        <v>1237</v>
      </c>
      <c r="H1340" s="183" t="s">
        <v>27</v>
      </c>
      <c r="I1340" s="183" t="s">
        <v>72</v>
      </c>
      <c r="J1340" s="182">
        <v>45962</v>
      </c>
      <c r="K1340" s="182" t="s">
        <v>2145</v>
      </c>
    </row>
    <row r="1341" spans="1:11" x14ac:dyDescent="0.4">
      <c r="A1341" s="183">
        <v>301271092</v>
      </c>
      <c r="B1341" s="183" t="s">
        <v>2096</v>
      </c>
      <c r="C1341" s="183" t="s">
        <v>2920</v>
      </c>
      <c r="D1341" s="183" t="s">
        <v>24</v>
      </c>
      <c r="E1341" s="183" t="s">
        <v>1777</v>
      </c>
      <c r="F1341" s="183" t="s">
        <v>1895</v>
      </c>
      <c r="G1341" s="183" t="s">
        <v>448</v>
      </c>
      <c r="H1341" s="183" t="s">
        <v>27</v>
      </c>
      <c r="I1341" s="183" t="s">
        <v>72</v>
      </c>
      <c r="J1341" s="182">
        <v>45962</v>
      </c>
      <c r="K1341" s="182" t="s">
        <v>2145</v>
      </c>
    </row>
    <row r="1342" spans="1:11" x14ac:dyDescent="0.4">
      <c r="A1342" s="183">
        <v>301412883</v>
      </c>
      <c r="B1342" s="183" t="s">
        <v>2097</v>
      </c>
      <c r="C1342" s="183" t="s">
        <v>2920</v>
      </c>
      <c r="D1342" s="183" t="s">
        <v>23</v>
      </c>
      <c r="E1342" s="183" t="s">
        <v>872</v>
      </c>
      <c r="F1342" s="183" t="s">
        <v>873</v>
      </c>
      <c r="G1342" s="183" t="s">
        <v>448</v>
      </c>
      <c r="H1342" s="183" t="s">
        <v>27</v>
      </c>
      <c r="I1342" s="183" t="s">
        <v>72</v>
      </c>
      <c r="J1342" s="182">
        <v>45962</v>
      </c>
      <c r="K1342" s="182" t="s">
        <v>2145</v>
      </c>
    </row>
    <row r="1343" spans="1:11" x14ac:dyDescent="0.4">
      <c r="A1343" s="186">
        <v>301560705</v>
      </c>
      <c r="B1343" s="186" t="s">
        <v>2069</v>
      </c>
      <c r="C1343" s="186" t="s">
        <v>2928</v>
      </c>
      <c r="D1343" s="186" t="s">
        <v>31</v>
      </c>
      <c r="E1343" s="186" t="s">
        <v>2099</v>
      </c>
      <c r="F1343" s="186" t="s">
        <v>1945</v>
      </c>
      <c r="G1343" s="186" t="s">
        <v>448</v>
      </c>
      <c r="H1343" s="186" t="s">
        <v>19</v>
      </c>
      <c r="I1343" s="186" t="s">
        <v>72</v>
      </c>
      <c r="J1343" s="187">
        <v>45992</v>
      </c>
      <c r="K1343" s="187" t="s">
        <v>2145</v>
      </c>
    </row>
    <row r="1344" spans="1:11" x14ac:dyDescent="0.4">
      <c r="A1344" s="186">
        <v>301600860</v>
      </c>
      <c r="B1344" s="186" t="s">
        <v>2071</v>
      </c>
      <c r="C1344" s="186" t="s">
        <v>2928</v>
      </c>
      <c r="D1344" s="186" t="s">
        <v>31</v>
      </c>
      <c r="E1344" s="186" t="s">
        <v>2099</v>
      </c>
      <c r="F1344" s="186" t="s">
        <v>2126</v>
      </c>
      <c r="G1344" s="186" t="s">
        <v>448</v>
      </c>
      <c r="H1344" s="186" t="s">
        <v>19</v>
      </c>
      <c r="I1344" s="186" t="s">
        <v>72</v>
      </c>
      <c r="J1344" s="187">
        <v>45992</v>
      </c>
      <c r="K1344" s="187" t="s">
        <v>2145</v>
      </c>
    </row>
    <row r="1345" spans="1:11" x14ac:dyDescent="0.4">
      <c r="A1345" s="186">
        <v>300097348</v>
      </c>
      <c r="B1345" s="186" t="s">
        <v>2062</v>
      </c>
      <c r="C1345" s="186" t="s">
        <v>2922</v>
      </c>
      <c r="D1345" s="186" t="s">
        <v>20</v>
      </c>
      <c r="E1345" s="186" t="s">
        <v>2127</v>
      </c>
      <c r="F1345" s="186" t="s">
        <v>853</v>
      </c>
      <c r="G1345" s="186" t="s">
        <v>448</v>
      </c>
      <c r="H1345" s="186" t="s">
        <v>27</v>
      </c>
      <c r="I1345" s="186" t="s">
        <v>72</v>
      </c>
      <c r="J1345" s="187">
        <v>45992</v>
      </c>
      <c r="K1345" s="187" t="s">
        <v>2145</v>
      </c>
    </row>
    <row r="1346" spans="1:11" x14ac:dyDescent="0.4">
      <c r="A1346" s="186">
        <v>300086657</v>
      </c>
      <c r="B1346" s="186" t="s">
        <v>2030</v>
      </c>
      <c r="C1346" s="186" t="s">
        <v>2922</v>
      </c>
      <c r="D1346" s="186" t="s">
        <v>22</v>
      </c>
      <c r="E1346" s="186" t="s">
        <v>465</v>
      </c>
      <c r="F1346" s="186" t="s">
        <v>2128</v>
      </c>
      <c r="G1346" s="186" t="s">
        <v>448</v>
      </c>
      <c r="H1346" s="186" t="s">
        <v>53</v>
      </c>
      <c r="I1346" s="186" t="s">
        <v>72</v>
      </c>
      <c r="J1346" s="187">
        <v>45992</v>
      </c>
      <c r="K1346" s="187" t="s">
        <v>2145</v>
      </c>
    </row>
    <row r="1347" spans="1:11" x14ac:dyDescent="0.4">
      <c r="A1347" s="186">
        <v>300555419</v>
      </c>
      <c r="B1347" s="186" t="s">
        <v>2033</v>
      </c>
      <c r="C1347" s="186" t="s">
        <v>2922</v>
      </c>
      <c r="D1347" s="186" t="s">
        <v>56</v>
      </c>
      <c r="E1347" s="186" t="s">
        <v>515</v>
      </c>
      <c r="F1347" s="186" t="s">
        <v>2129</v>
      </c>
      <c r="G1347" s="186" t="s">
        <v>448</v>
      </c>
      <c r="H1347" s="186" t="s">
        <v>53</v>
      </c>
      <c r="I1347" s="186" t="s">
        <v>72</v>
      </c>
      <c r="J1347" s="187">
        <v>45992</v>
      </c>
      <c r="K1347" s="187" t="s">
        <v>2145</v>
      </c>
    </row>
    <row r="1348" spans="1:11" x14ac:dyDescent="0.4">
      <c r="A1348" s="186">
        <v>301545486</v>
      </c>
      <c r="B1348" s="186" t="s">
        <v>2067</v>
      </c>
      <c r="C1348" s="186" t="s">
        <v>8</v>
      </c>
      <c r="D1348" s="186" t="s">
        <v>36</v>
      </c>
      <c r="E1348" s="186" t="s">
        <v>697</v>
      </c>
      <c r="F1348" s="186" t="s">
        <v>702</v>
      </c>
      <c r="G1348" s="186" t="s">
        <v>448</v>
      </c>
      <c r="H1348" s="186" t="s">
        <v>27</v>
      </c>
      <c r="I1348" s="186" t="s">
        <v>72</v>
      </c>
      <c r="J1348" s="187">
        <v>45992</v>
      </c>
      <c r="K1348" s="187" t="s">
        <v>2145</v>
      </c>
    </row>
    <row r="1349" spans="1:11" x14ac:dyDescent="0.4">
      <c r="A1349" s="186">
        <v>301516071</v>
      </c>
      <c r="B1349" s="186" t="s">
        <v>2038</v>
      </c>
      <c r="C1349" s="186" t="s">
        <v>2985</v>
      </c>
      <c r="D1349" s="186" t="s">
        <v>28</v>
      </c>
      <c r="E1349" s="186" t="s">
        <v>518</v>
      </c>
      <c r="F1349" s="186" t="s">
        <v>2130</v>
      </c>
      <c r="G1349" s="186" t="s">
        <v>448</v>
      </c>
      <c r="H1349" s="186" t="s">
        <v>27</v>
      </c>
      <c r="I1349" s="186" t="s">
        <v>72</v>
      </c>
      <c r="J1349" s="187">
        <v>45992</v>
      </c>
      <c r="K1349" s="187" t="s">
        <v>2145</v>
      </c>
    </row>
    <row r="1350" spans="1:11" x14ac:dyDescent="0.4">
      <c r="A1350" s="186">
        <v>301302675</v>
      </c>
      <c r="B1350" s="186" t="s">
        <v>2092</v>
      </c>
      <c r="C1350" s="186" t="s">
        <v>2922</v>
      </c>
      <c r="D1350" s="186" t="s">
        <v>18</v>
      </c>
      <c r="E1350" s="186" t="s">
        <v>1234</v>
      </c>
      <c r="F1350" s="186" t="s">
        <v>2131</v>
      </c>
      <c r="G1350" s="186" t="s">
        <v>448</v>
      </c>
      <c r="H1350" s="186" t="s">
        <v>27</v>
      </c>
      <c r="I1350" s="186" t="s">
        <v>72</v>
      </c>
      <c r="J1350" s="187">
        <v>45992</v>
      </c>
      <c r="K1350" s="187" t="s">
        <v>2145</v>
      </c>
    </row>
    <row r="1351" spans="1:11" x14ac:dyDescent="0.4">
      <c r="A1351" s="186">
        <v>301438165</v>
      </c>
      <c r="B1351" s="186" t="s">
        <v>2085</v>
      </c>
      <c r="C1351" s="186" t="s">
        <v>2985</v>
      </c>
      <c r="D1351" s="186" t="s">
        <v>28</v>
      </c>
      <c r="E1351" s="186" t="s">
        <v>518</v>
      </c>
      <c r="F1351" s="186" t="s">
        <v>2132</v>
      </c>
      <c r="G1351" s="186" t="s">
        <v>448</v>
      </c>
      <c r="H1351" s="186" t="s">
        <v>27</v>
      </c>
      <c r="I1351" s="186" t="s">
        <v>72</v>
      </c>
      <c r="J1351" s="187">
        <v>45992</v>
      </c>
      <c r="K1351" s="187" t="s">
        <v>2145</v>
      </c>
    </row>
    <row r="1352" spans="1:11" x14ac:dyDescent="0.4">
      <c r="A1352" s="186">
        <v>301400182</v>
      </c>
      <c r="B1352" s="186" t="s">
        <v>2087</v>
      </c>
      <c r="C1352" s="186" t="s">
        <v>2985</v>
      </c>
      <c r="D1352" s="186" t="s">
        <v>28</v>
      </c>
      <c r="E1352" s="186" t="s">
        <v>518</v>
      </c>
      <c r="F1352" s="186" t="s">
        <v>2133</v>
      </c>
      <c r="G1352" s="186" t="s">
        <v>448</v>
      </c>
      <c r="H1352" s="186" t="s">
        <v>27</v>
      </c>
      <c r="I1352" s="186" t="s">
        <v>72</v>
      </c>
      <c r="J1352" s="187">
        <v>45992</v>
      </c>
      <c r="K1352" s="187" t="s">
        <v>2145</v>
      </c>
    </row>
    <row r="1353" spans="1:11" x14ac:dyDescent="0.4">
      <c r="A1353" s="186">
        <v>301416284</v>
      </c>
      <c r="B1353" s="186" t="s">
        <v>2088</v>
      </c>
      <c r="C1353" s="186" t="s">
        <v>2985</v>
      </c>
      <c r="D1353" s="186" t="s">
        <v>28</v>
      </c>
      <c r="E1353" s="186" t="s">
        <v>518</v>
      </c>
      <c r="F1353" s="186" t="s">
        <v>2134</v>
      </c>
      <c r="G1353" s="186" t="s">
        <v>448</v>
      </c>
      <c r="H1353" s="186" t="s">
        <v>27</v>
      </c>
      <c r="I1353" s="186" t="s">
        <v>72</v>
      </c>
      <c r="J1353" s="187">
        <v>45992</v>
      </c>
      <c r="K1353" s="187" t="s">
        <v>2145</v>
      </c>
    </row>
    <row r="1354" spans="1:11" x14ac:dyDescent="0.4">
      <c r="A1354" s="186">
        <v>301481682</v>
      </c>
      <c r="B1354" s="186" t="s">
        <v>2094</v>
      </c>
      <c r="C1354" s="186" t="s">
        <v>2922</v>
      </c>
      <c r="D1354" s="186" t="s">
        <v>18</v>
      </c>
      <c r="E1354" s="186" t="s">
        <v>1234</v>
      </c>
      <c r="F1354" s="186" t="s">
        <v>2107</v>
      </c>
      <c r="G1354" s="186" t="s">
        <v>448</v>
      </c>
      <c r="H1354" s="186" t="s">
        <v>27</v>
      </c>
      <c r="I1354" s="186" t="s">
        <v>72</v>
      </c>
      <c r="J1354" s="187">
        <v>45992</v>
      </c>
      <c r="K1354" s="187" t="s">
        <v>2145</v>
      </c>
    </row>
    <row r="1355" spans="1:11" x14ac:dyDescent="0.4">
      <c r="A1355" s="186">
        <v>300280347</v>
      </c>
      <c r="B1355" s="186" t="s">
        <v>2109</v>
      </c>
      <c r="C1355" s="186" t="s">
        <v>2928</v>
      </c>
      <c r="D1355" s="186" t="s">
        <v>410</v>
      </c>
      <c r="E1355" s="186" t="s">
        <v>461</v>
      </c>
      <c r="F1355" s="186" t="s">
        <v>870</v>
      </c>
      <c r="G1355" s="186" t="s">
        <v>448</v>
      </c>
      <c r="H1355" s="186" t="s">
        <v>19</v>
      </c>
      <c r="I1355" s="186" t="s">
        <v>72</v>
      </c>
      <c r="J1355" s="187">
        <v>45992</v>
      </c>
      <c r="K1355" s="187" t="s">
        <v>2145</v>
      </c>
    </row>
    <row r="1356" spans="1:11" x14ac:dyDescent="0.4">
      <c r="A1356" s="186">
        <v>301331330</v>
      </c>
      <c r="B1356" s="186" t="s">
        <v>2110</v>
      </c>
      <c r="C1356" s="186" t="s">
        <v>2928</v>
      </c>
      <c r="D1356" s="186" t="s">
        <v>410</v>
      </c>
      <c r="E1356" s="186" t="s">
        <v>461</v>
      </c>
      <c r="F1356" s="186" t="s">
        <v>870</v>
      </c>
      <c r="G1356" s="186" t="s">
        <v>448</v>
      </c>
      <c r="H1356" s="186" t="s">
        <v>19</v>
      </c>
      <c r="I1356" s="186" t="s">
        <v>72</v>
      </c>
      <c r="J1356" s="187">
        <v>45992</v>
      </c>
      <c r="K1356" s="187" t="s">
        <v>2145</v>
      </c>
    </row>
    <row r="1357" spans="1:11" x14ac:dyDescent="0.4">
      <c r="A1357" s="186">
        <v>300282511</v>
      </c>
      <c r="B1357" s="186" t="s">
        <v>2111</v>
      </c>
      <c r="C1357" s="186" t="s">
        <v>2928</v>
      </c>
      <c r="D1357" s="186" t="s">
        <v>410</v>
      </c>
      <c r="E1357" s="186" t="s">
        <v>461</v>
      </c>
      <c r="F1357" s="186" t="s">
        <v>870</v>
      </c>
      <c r="G1357" s="186" t="s">
        <v>448</v>
      </c>
      <c r="H1357" s="186" t="s">
        <v>19</v>
      </c>
      <c r="I1357" s="186" t="s">
        <v>72</v>
      </c>
      <c r="J1357" s="187">
        <v>45992</v>
      </c>
      <c r="K1357" s="187" t="s">
        <v>2145</v>
      </c>
    </row>
    <row r="1358" spans="1:11" x14ac:dyDescent="0.4">
      <c r="A1358" s="186">
        <v>300341827</v>
      </c>
      <c r="B1358" s="186" t="s">
        <v>2112</v>
      </c>
      <c r="C1358" s="186" t="s">
        <v>2928</v>
      </c>
      <c r="D1358" s="186" t="s">
        <v>410</v>
      </c>
      <c r="E1358" s="186" t="s">
        <v>461</v>
      </c>
      <c r="F1358" s="186" t="s">
        <v>870</v>
      </c>
      <c r="G1358" s="186" t="s">
        <v>448</v>
      </c>
      <c r="H1358" s="186" t="s">
        <v>19</v>
      </c>
      <c r="I1358" s="186" t="s">
        <v>72</v>
      </c>
      <c r="J1358" s="187">
        <v>45992</v>
      </c>
      <c r="K1358" s="187" t="s">
        <v>2145</v>
      </c>
    </row>
    <row r="1359" spans="1:11" x14ac:dyDescent="0.4">
      <c r="A1359" s="186">
        <v>301275836</v>
      </c>
      <c r="B1359" s="186" t="s">
        <v>2115</v>
      </c>
      <c r="C1359" s="186" t="s">
        <v>2920</v>
      </c>
      <c r="D1359" s="186" t="s">
        <v>58</v>
      </c>
      <c r="E1359" s="186" t="s">
        <v>1994</v>
      </c>
      <c r="F1359" s="186" t="s">
        <v>2135</v>
      </c>
      <c r="G1359" s="186" t="s">
        <v>448</v>
      </c>
      <c r="H1359" s="186" t="s">
        <v>27</v>
      </c>
      <c r="I1359" s="186" t="s">
        <v>72</v>
      </c>
      <c r="J1359" s="187">
        <v>45992</v>
      </c>
      <c r="K1359" s="187" t="s">
        <v>2145</v>
      </c>
    </row>
    <row r="1360" spans="1:11" x14ac:dyDescent="0.4">
      <c r="A1360" s="186">
        <v>301278394</v>
      </c>
      <c r="B1360" s="186" t="s">
        <v>2116</v>
      </c>
      <c r="C1360" s="186" t="s">
        <v>2920</v>
      </c>
      <c r="D1360" s="186" t="s">
        <v>58</v>
      </c>
      <c r="E1360" s="186" t="s">
        <v>1994</v>
      </c>
      <c r="F1360" s="186" t="s">
        <v>2135</v>
      </c>
      <c r="G1360" s="186" t="s">
        <v>448</v>
      </c>
      <c r="H1360" s="186" t="s">
        <v>27</v>
      </c>
      <c r="I1360" s="186" t="s">
        <v>72</v>
      </c>
      <c r="J1360" s="187">
        <v>45992</v>
      </c>
      <c r="K1360" s="187" t="s">
        <v>2145</v>
      </c>
    </row>
    <row r="1361" spans="1:11" x14ac:dyDescent="0.4">
      <c r="A1361" s="186">
        <v>301396755</v>
      </c>
      <c r="B1361" s="186" t="s">
        <v>2117</v>
      </c>
      <c r="C1361" s="186" t="s">
        <v>2920</v>
      </c>
      <c r="D1361" s="186" t="s">
        <v>58</v>
      </c>
      <c r="E1361" s="186" t="s">
        <v>1994</v>
      </c>
      <c r="F1361" s="186" t="s">
        <v>2135</v>
      </c>
      <c r="G1361" s="186" t="s">
        <v>448</v>
      </c>
      <c r="H1361" s="186" t="s">
        <v>27</v>
      </c>
      <c r="I1361" s="186" t="s">
        <v>72</v>
      </c>
      <c r="J1361" s="187">
        <v>45992</v>
      </c>
      <c r="K1361" s="187" t="s">
        <v>2145</v>
      </c>
    </row>
    <row r="1362" spans="1:11" x14ac:dyDescent="0.4">
      <c r="A1362" s="186">
        <v>300830901</v>
      </c>
      <c r="B1362" s="186" t="s">
        <v>2118</v>
      </c>
      <c r="C1362" s="186" t="s">
        <v>2920</v>
      </c>
      <c r="D1362" s="186" t="s">
        <v>24</v>
      </c>
      <c r="E1362" s="186" t="s">
        <v>561</v>
      </c>
      <c r="F1362" s="186" t="s">
        <v>2136</v>
      </c>
      <c r="G1362" s="186" t="s">
        <v>448</v>
      </c>
      <c r="H1362" s="186" t="s">
        <v>27</v>
      </c>
      <c r="I1362" s="186" t="s">
        <v>72</v>
      </c>
      <c r="J1362" s="187">
        <v>45992</v>
      </c>
      <c r="K1362" s="187" t="s">
        <v>2145</v>
      </c>
    </row>
    <row r="1363" spans="1:11" x14ac:dyDescent="0.4">
      <c r="A1363" s="186">
        <v>301150244</v>
      </c>
      <c r="B1363" s="186" t="s">
        <v>2119</v>
      </c>
      <c r="C1363" s="186" t="s">
        <v>2920</v>
      </c>
      <c r="D1363" s="186" t="s">
        <v>23</v>
      </c>
      <c r="E1363" s="186" t="s">
        <v>872</v>
      </c>
      <c r="F1363" s="186" t="s">
        <v>873</v>
      </c>
      <c r="G1363" s="186" t="s">
        <v>448</v>
      </c>
      <c r="H1363" s="186" t="s">
        <v>27</v>
      </c>
      <c r="I1363" s="186" t="s">
        <v>72</v>
      </c>
      <c r="J1363" s="187">
        <v>45992</v>
      </c>
      <c r="K1363" s="187" t="s">
        <v>2145</v>
      </c>
    </row>
    <row r="1364" spans="1:11" x14ac:dyDescent="0.4">
      <c r="A1364" s="186">
        <v>300778222</v>
      </c>
      <c r="B1364" s="186" t="s">
        <v>2120</v>
      </c>
      <c r="C1364" s="186" t="s">
        <v>2920</v>
      </c>
      <c r="D1364" s="186" t="s">
        <v>23</v>
      </c>
      <c r="E1364" s="186" t="s">
        <v>872</v>
      </c>
      <c r="F1364" s="186" t="s">
        <v>2137</v>
      </c>
      <c r="G1364" s="186" t="s">
        <v>448</v>
      </c>
      <c r="H1364" s="186" t="s">
        <v>27</v>
      </c>
      <c r="I1364" s="186" t="s">
        <v>72</v>
      </c>
      <c r="J1364" s="187">
        <v>45992</v>
      </c>
      <c r="K1364" s="187" t="s">
        <v>2145</v>
      </c>
    </row>
    <row r="1365" spans="1:11" x14ac:dyDescent="0.4">
      <c r="A1365" s="186">
        <v>300845660</v>
      </c>
      <c r="B1365" s="186" t="s">
        <v>2121</v>
      </c>
      <c r="C1365" s="186" t="s">
        <v>2920</v>
      </c>
      <c r="D1365" s="186" t="s">
        <v>24</v>
      </c>
      <c r="E1365" s="186" t="s">
        <v>561</v>
      </c>
      <c r="F1365" s="186" t="s">
        <v>2136</v>
      </c>
      <c r="G1365" s="186" t="s">
        <v>448</v>
      </c>
      <c r="H1365" s="186" t="s">
        <v>27</v>
      </c>
      <c r="I1365" s="186" t="s">
        <v>72</v>
      </c>
      <c r="J1365" s="187">
        <v>45992</v>
      </c>
      <c r="K1365" s="187" t="s">
        <v>2145</v>
      </c>
    </row>
    <row r="1366" spans="1:11" x14ac:dyDescent="0.4">
      <c r="A1366" s="186">
        <v>301325291</v>
      </c>
      <c r="B1366" s="186" t="s">
        <v>2122</v>
      </c>
      <c r="C1366" s="186" t="s">
        <v>2920</v>
      </c>
      <c r="D1366" s="186" t="s">
        <v>24</v>
      </c>
      <c r="E1366" s="186" t="s">
        <v>561</v>
      </c>
      <c r="F1366" s="186" t="s">
        <v>2136</v>
      </c>
      <c r="G1366" s="186" t="s">
        <v>448</v>
      </c>
      <c r="H1366" s="186" t="s">
        <v>119</v>
      </c>
      <c r="I1366" s="186" t="s">
        <v>72</v>
      </c>
      <c r="J1366" s="187">
        <v>45992</v>
      </c>
      <c r="K1366" s="187" t="s">
        <v>2145</v>
      </c>
    </row>
    <row r="1367" spans="1:11" x14ac:dyDescent="0.4">
      <c r="A1367" s="186">
        <v>301273486</v>
      </c>
      <c r="B1367" s="186" t="s">
        <v>2123</v>
      </c>
      <c r="C1367" s="186" t="s">
        <v>2920</v>
      </c>
      <c r="D1367" s="186" t="s">
        <v>26</v>
      </c>
      <c r="E1367" s="186" t="s">
        <v>1198</v>
      </c>
      <c r="F1367" s="186" t="s">
        <v>570</v>
      </c>
      <c r="G1367" s="186" t="s">
        <v>448</v>
      </c>
      <c r="H1367" s="186" t="s">
        <v>119</v>
      </c>
      <c r="I1367" s="186" t="s">
        <v>72</v>
      </c>
      <c r="J1367" s="187">
        <v>45992</v>
      </c>
      <c r="K1367" s="187" t="s">
        <v>2145</v>
      </c>
    </row>
    <row r="1368" spans="1:11" x14ac:dyDescent="0.4">
      <c r="A1368" s="186">
        <v>301194122</v>
      </c>
      <c r="B1368" s="186" t="s">
        <v>2124</v>
      </c>
      <c r="C1368" s="186" t="s">
        <v>2920</v>
      </c>
      <c r="D1368" s="186" t="s">
        <v>24</v>
      </c>
      <c r="E1368" s="186" t="s">
        <v>561</v>
      </c>
      <c r="F1368" s="186" t="s">
        <v>1443</v>
      </c>
      <c r="G1368" s="186" t="s">
        <v>448</v>
      </c>
      <c r="H1368" s="186" t="s">
        <v>27</v>
      </c>
      <c r="I1368" s="186" t="s">
        <v>72</v>
      </c>
      <c r="J1368" s="187">
        <v>45992</v>
      </c>
      <c r="K1368" s="187" t="s">
        <v>2145</v>
      </c>
    </row>
    <row r="1369" spans="1:11" x14ac:dyDescent="0.4">
      <c r="A1369" s="186">
        <v>301418526</v>
      </c>
      <c r="B1369" s="186" t="s">
        <v>2125</v>
      </c>
      <c r="C1369" s="186" t="s">
        <v>8</v>
      </c>
      <c r="D1369" s="186" t="s">
        <v>36</v>
      </c>
      <c r="E1369" s="186" t="s">
        <v>714</v>
      </c>
      <c r="F1369" s="186" t="s">
        <v>1240</v>
      </c>
      <c r="G1369" s="186" t="s">
        <v>448</v>
      </c>
      <c r="H1369" s="186" t="s">
        <v>27</v>
      </c>
      <c r="I1369" s="186" t="s">
        <v>72</v>
      </c>
      <c r="J1369" s="187">
        <v>45992</v>
      </c>
      <c r="K1369" s="187" t="s">
        <v>2145</v>
      </c>
    </row>
    <row r="1370" spans="1:11" x14ac:dyDescent="0.4">
      <c r="A1370" s="186">
        <v>300251549</v>
      </c>
      <c r="B1370" s="186" t="s">
        <v>2114</v>
      </c>
      <c r="C1370" s="186" t="s">
        <v>2920</v>
      </c>
      <c r="D1370" s="186" t="s">
        <v>58</v>
      </c>
      <c r="E1370" s="186" t="s">
        <v>1994</v>
      </c>
      <c r="F1370" s="186" t="s">
        <v>481</v>
      </c>
      <c r="G1370" s="186" t="s">
        <v>448</v>
      </c>
      <c r="H1370" s="186" t="s">
        <v>27</v>
      </c>
      <c r="I1370" s="186" t="s">
        <v>72</v>
      </c>
      <c r="J1370" s="187">
        <v>45992</v>
      </c>
      <c r="K1370" s="187" t="s">
        <v>2145</v>
      </c>
    </row>
    <row r="1371" spans="1:11" x14ac:dyDescent="0.4">
      <c r="A1371" s="190">
        <v>300153262</v>
      </c>
      <c r="B1371" s="190" t="s">
        <v>2043</v>
      </c>
      <c r="C1371" s="190" t="s">
        <v>8</v>
      </c>
      <c r="D1371" s="190" t="s">
        <v>35</v>
      </c>
      <c r="E1371" s="190" t="s">
        <v>864</v>
      </c>
      <c r="F1371" s="190" t="s">
        <v>1252</v>
      </c>
      <c r="G1371" s="190" t="s">
        <v>448</v>
      </c>
      <c r="H1371" s="190" t="s">
        <v>27</v>
      </c>
      <c r="I1371" s="190" t="s">
        <v>72</v>
      </c>
      <c r="J1371" s="188">
        <v>46023</v>
      </c>
      <c r="K1371" s="188" t="s">
        <v>2145</v>
      </c>
    </row>
    <row r="1372" spans="1:11" x14ac:dyDescent="0.4">
      <c r="A1372" s="190">
        <v>301545488</v>
      </c>
      <c r="B1372" s="190" t="s">
        <v>2066</v>
      </c>
      <c r="C1372" s="190" t="s">
        <v>8</v>
      </c>
      <c r="D1372" s="190" t="s">
        <v>36</v>
      </c>
      <c r="E1372" s="190" t="s">
        <v>697</v>
      </c>
      <c r="F1372" s="190" t="s">
        <v>702</v>
      </c>
      <c r="G1372" s="190" t="s">
        <v>448</v>
      </c>
      <c r="H1372" s="190" t="s">
        <v>27</v>
      </c>
      <c r="I1372" s="190" t="s">
        <v>72</v>
      </c>
      <c r="J1372" s="188">
        <v>46023</v>
      </c>
      <c r="K1372" s="188" t="s">
        <v>2145</v>
      </c>
    </row>
    <row r="1373" spans="1:11" x14ac:dyDescent="0.4">
      <c r="A1373" s="190">
        <v>300064951</v>
      </c>
      <c r="B1373" s="190" t="s">
        <v>2091</v>
      </c>
      <c r="C1373" s="190" t="s">
        <v>2922</v>
      </c>
      <c r="D1373" s="190" t="s">
        <v>18</v>
      </c>
      <c r="E1373" s="190" t="s">
        <v>2189</v>
      </c>
      <c r="F1373" s="190" t="s">
        <v>2190</v>
      </c>
      <c r="G1373" s="190" t="s">
        <v>448</v>
      </c>
      <c r="H1373" s="190" t="s">
        <v>27</v>
      </c>
      <c r="I1373" s="190" t="s">
        <v>72</v>
      </c>
      <c r="J1373" s="188">
        <v>46023</v>
      </c>
      <c r="K1373" s="188" t="s">
        <v>2145</v>
      </c>
    </row>
    <row r="1374" spans="1:11" x14ac:dyDescent="0.4">
      <c r="A1374" s="190">
        <v>301521433</v>
      </c>
      <c r="B1374" s="190" t="s">
        <v>2142</v>
      </c>
      <c r="C1374" s="190" t="s">
        <v>2928</v>
      </c>
      <c r="D1374" s="190" t="s">
        <v>31</v>
      </c>
      <c r="E1374" s="190" t="s">
        <v>2191</v>
      </c>
      <c r="F1374" s="190" t="s">
        <v>479</v>
      </c>
      <c r="G1374" s="190" t="s">
        <v>448</v>
      </c>
      <c r="H1374" s="190" t="s">
        <v>27</v>
      </c>
      <c r="I1374" s="190" t="s">
        <v>72</v>
      </c>
      <c r="J1374" s="188">
        <v>46023</v>
      </c>
      <c r="K1374" s="188" t="s">
        <v>2145</v>
      </c>
    </row>
    <row r="1375" spans="1:11" x14ac:dyDescent="0.4">
      <c r="A1375" s="190">
        <v>301483546</v>
      </c>
      <c r="B1375" s="190" t="s">
        <v>2146</v>
      </c>
      <c r="C1375" s="190" t="s">
        <v>2928</v>
      </c>
      <c r="D1375" s="190" t="s">
        <v>33</v>
      </c>
      <c r="E1375" s="190" t="s">
        <v>2192</v>
      </c>
      <c r="F1375" s="190" t="s">
        <v>1203</v>
      </c>
      <c r="G1375" s="190" t="s">
        <v>448</v>
      </c>
      <c r="H1375" s="190" t="s">
        <v>19</v>
      </c>
      <c r="I1375" s="190" t="s">
        <v>72</v>
      </c>
      <c r="J1375" s="188">
        <v>46023</v>
      </c>
      <c r="K1375" s="188" t="s">
        <v>2145</v>
      </c>
    </row>
    <row r="1376" spans="1:11" x14ac:dyDescent="0.4">
      <c r="A1376" s="190">
        <v>301582639</v>
      </c>
      <c r="B1376" s="190" t="s">
        <v>2148</v>
      </c>
      <c r="C1376" s="190" t="s">
        <v>2928</v>
      </c>
      <c r="D1376" s="190" t="s">
        <v>32</v>
      </c>
      <c r="E1376" s="190" t="s">
        <v>2192</v>
      </c>
      <c r="F1376" s="190" t="s">
        <v>913</v>
      </c>
      <c r="G1376" s="190" t="s">
        <v>448</v>
      </c>
      <c r="H1376" s="190" t="s">
        <v>19</v>
      </c>
      <c r="I1376" s="190" t="s">
        <v>72</v>
      </c>
      <c r="J1376" s="188">
        <v>46023</v>
      </c>
      <c r="K1376" s="188" t="s">
        <v>2145</v>
      </c>
    </row>
    <row r="1377" spans="1:11" x14ac:dyDescent="0.4">
      <c r="A1377" s="190">
        <v>301505335</v>
      </c>
      <c r="B1377" s="190" t="s">
        <v>2152</v>
      </c>
      <c r="C1377" s="190" t="s">
        <v>2928</v>
      </c>
      <c r="D1377" s="190" t="s">
        <v>32</v>
      </c>
      <c r="E1377" s="190" t="s">
        <v>2192</v>
      </c>
      <c r="F1377" s="190" t="s">
        <v>789</v>
      </c>
      <c r="G1377" s="190" t="s">
        <v>448</v>
      </c>
      <c r="H1377" s="190" t="s">
        <v>19</v>
      </c>
      <c r="I1377" s="190" t="s">
        <v>72</v>
      </c>
      <c r="J1377" s="188">
        <v>46023</v>
      </c>
      <c r="K1377" s="188" t="s">
        <v>2145</v>
      </c>
    </row>
    <row r="1378" spans="1:11" x14ac:dyDescent="0.4">
      <c r="A1378" s="190">
        <v>301314899</v>
      </c>
      <c r="B1378" s="190" t="s">
        <v>2153</v>
      </c>
      <c r="C1378" s="190" t="s">
        <v>2928</v>
      </c>
      <c r="D1378" s="190" t="s">
        <v>31</v>
      </c>
      <c r="E1378" s="190" t="s">
        <v>2195</v>
      </c>
      <c r="F1378" s="190" t="s">
        <v>2196</v>
      </c>
      <c r="G1378" s="190" t="s">
        <v>448</v>
      </c>
      <c r="H1378" s="190" t="s">
        <v>19</v>
      </c>
      <c r="I1378" s="190" t="s">
        <v>72</v>
      </c>
      <c r="J1378" s="188">
        <v>46023</v>
      </c>
      <c r="K1378" s="188" t="s">
        <v>2145</v>
      </c>
    </row>
    <row r="1379" spans="1:11" x14ac:dyDescent="0.4">
      <c r="A1379" s="190">
        <v>301291211</v>
      </c>
      <c r="B1379" s="190" t="s">
        <v>2154</v>
      </c>
      <c r="C1379" s="190" t="s">
        <v>8</v>
      </c>
      <c r="D1379" s="190" t="s">
        <v>36</v>
      </c>
      <c r="E1379" s="190" t="s">
        <v>714</v>
      </c>
      <c r="F1379" s="190" t="s">
        <v>948</v>
      </c>
      <c r="G1379" s="190" t="s">
        <v>448</v>
      </c>
      <c r="H1379" s="190" t="s">
        <v>19</v>
      </c>
      <c r="I1379" s="190" t="s">
        <v>72</v>
      </c>
      <c r="J1379" s="188">
        <v>46023</v>
      </c>
      <c r="K1379" s="188" t="s">
        <v>2145</v>
      </c>
    </row>
    <row r="1380" spans="1:11" x14ac:dyDescent="0.4">
      <c r="A1380" s="190">
        <v>301310228</v>
      </c>
      <c r="B1380" s="190" t="s">
        <v>2155</v>
      </c>
      <c r="C1380" s="190" t="s">
        <v>8</v>
      </c>
      <c r="D1380" s="190" t="s">
        <v>36</v>
      </c>
      <c r="E1380" s="190" t="s">
        <v>714</v>
      </c>
      <c r="F1380" s="190" t="s">
        <v>1241</v>
      </c>
      <c r="G1380" s="190" t="s">
        <v>448</v>
      </c>
      <c r="H1380" s="190" t="s">
        <v>19</v>
      </c>
      <c r="I1380" s="190" t="s">
        <v>72</v>
      </c>
      <c r="J1380" s="188">
        <v>46023</v>
      </c>
      <c r="K1380" s="188" t="s">
        <v>2145</v>
      </c>
    </row>
    <row r="1381" spans="1:11" x14ac:dyDescent="0.4">
      <c r="A1381" s="190">
        <v>300825143</v>
      </c>
      <c r="B1381" s="190" t="s">
        <v>2156</v>
      </c>
      <c r="C1381" s="190" t="s">
        <v>2920</v>
      </c>
      <c r="D1381" s="190" t="s">
        <v>58</v>
      </c>
      <c r="E1381" s="190" t="s">
        <v>1994</v>
      </c>
      <c r="F1381" s="190" t="s">
        <v>936</v>
      </c>
      <c r="G1381" s="190" t="s">
        <v>448</v>
      </c>
      <c r="H1381" s="190" t="s">
        <v>19</v>
      </c>
      <c r="I1381" s="190" t="s">
        <v>72</v>
      </c>
      <c r="J1381" s="188">
        <v>46023</v>
      </c>
      <c r="K1381" s="188" t="s">
        <v>2145</v>
      </c>
    </row>
    <row r="1382" spans="1:11" x14ac:dyDescent="0.4">
      <c r="A1382" s="190">
        <v>301334106</v>
      </c>
      <c r="B1382" s="190" t="s">
        <v>2157</v>
      </c>
      <c r="C1382" s="190" t="s">
        <v>2920</v>
      </c>
      <c r="D1382" s="190" t="s">
        <v>58</v>
      </c>
      <c r="E1382" s="190" t="s">
        <v>1994</v>
      </c>
      <c r="F1382" s="190" t="s">
        <v>1255</v>
      </c>
      <c r="G1382" s="190" t="s">
        <v>448</v>
      </c>
      <c r="H1382" s="190" t="s">
        <v>19</v>
      </c>
      <c r="I1382" s="190" t="s">
        <v>72</v>
      </c>
      <c r="J1382" s="188">
        <v>46023</v>
      </c>
      <c r="K1382" s="188" t="s">
        <v>2145</v>
      </c>
    </row>
    <row r="1383" spans="1:11" x14ac:dyDescent="0.4">
      <c r="A1383" s="190">
        <v>301428002</v>
      </c>
      <c r="B1383" s="190" t="s">
        <v>2158</v>
      </c>
      <c r="C1383" s="190" t="s">
        <v>2920</v>
      </c>
      <c r="D1383" s="190" t="s">
        <v>24</v>
      </c>
      <c r="E1383" s="190" t="s">
        <v>1993</v>
      </c>
      <c r="F1383" s="190" t="s">
        <v>1445</v>
      </c>
      <c r="G1383" s="190" t="s">
        <v>448</v>
      </c>
      <c r="H1383" s="190" t="s">
        <v>19</v>
      </c>
      <c r="I1383" s="190" t="s">
        <v>72</v>
      </c>
      <c r="J1383" s="188">
        <v>46023</v>
      </c>
      <c r="K1383" s="188" t="s">
        <v>2145</v>
      </c>
    </row>
    <row r="1384" spans="1:11" x14ac:dyDescent="0.4">
      <c r="A1384" s="190">
        <v>301503592</v>
      </c>
      <c r="B1384" s="190" t="s">
        <v>2159</v>
      </c>
      <c r="C1384" s="190" t="s">
        <v>2920</v>
      </c>
      <c r="D1384" s="190" t="s">
        <v>24</v>
      </c>
      <c r="E1384" s="190" t="s">
        <v>2197</v>
      </c>
      <c r="F1384" s="190" t="s">
        <v>938</v>
      </c>
      <c r="G1384" s="190" t="s">
        <v>448</v>
      </c>
      <c r="H1384" s="190" t="s">
        <v>19</v>
      </c>
      <c r="I1384" s="190" t="s">
        <v>72</v>
      </c>
      <c r="J1384" s="188">
        <v>46023</v>
      </c>
      <c r="K1384" s="188" t="s">
        <v>2188</v>
      </c>
    </row>
    <row r="1385" spans="1:11" x14ac:dyDescent="0.4">
      <c r="A1385" s="190">
        <v>301580191</v>
      </c>
      <c r="B1385" s="190" t="s">
        <v>2160</v>
      </c>
      <c r="C1385" s="190" t="s">
        <v>2920</v>
      </c>
      <c r="D1385" s="190" t="s">
        <v>24</v>
      </c>
      <c r="E1385" s="190" t="s">
        <v>2197</v>
      </c>
      <c r="F1385" s="190" t="s">
        <v>995</v>
      </c>
      <c r="G1385" s="190" t="s">
        <v>448</v>
      </c>
      <c r="H1385" s="190" t="s">
        <v>19</v>
      </c>
      <c r="I1385" s="190" t="s">
        <v>72</v>
      </c>
      <c r="J1385" s="188">
        <v>46023</v>
      </c>
      <c r="K1385" s="188" t="s">
        <v>2188</v>
      </c>
    </row>
    <row r="1386" spans="1:11" x14ac:dyDescent="0.4">
      <c r="A1386" s="190">
        <v>301355703</v>
      </c>
      <c r="B1386" s="190" t="s">
        <v>2161</v>
      </c>
      <c r="C1386" s="190" t="s">
        <v>2920</v>
      </c>
      <c r="D1386" s="190" t="s">
        <v>23</v>
      </c>
      <c r="E1386" s="190" t="s">
        <v>952</v>
      </c>
      <c r="F1386" s="190" t="s">
        <v>953</v>
      </c>
      <c r="G1386" s="190" t="s">
        <v>448</v>
      </c>
      <c r="H1386" s="190" t="s">
        <v>19</v>
      </c>
      <c r="I1386" s="190" t="s">
        <v>72</v>
      </c>
      <c r="J1386" s="188">
        <v>46023</v>
      </c>
      <c r="K1386" s="188" t="s">
        <v>2145</v>
      </c>
    </row>
    <row r="1387" spans="1:11" x14ac:dyDescent="0.4">
      <c r="A1387" s="190">
        <v>301349982</v>
      </c>
      <c r="B1387" s="190" t="s">
        <v>2162</v>
      </c>
      <c r="C1387" s="190" t="s">
        <v>8</v>
      </c>
      <c r="D1387" s="190" t="s">
        <v>36</v>
      </c>
      <c r="E1387" s="190" t="s">
        <v>714</v>
      </c>
      <c r="F1387" s="190" t="s">
        <v>1241</v>
      </c>
      <c r="G1387" s="190" t="s">
        <v>448</v>
      </c>
      <c r="H1387" s="190" t="s">
        <v>19</v>
      </c>
      <c r="I1387" s="190" t="s">
        <v>72</v>
      </c>
      <c r="J1387" s="188">
        <v>46023</v>
      </c>
      <c r="K1387" s="188" t="s">
        <v>2145</v>
      </c>
    </row>
    <row r="1388" spans="1:11" x14ac:dyDescent="0.4">
      <c r="A1388" s="190">
        <v>301418552</v>
      </c>
      <c r="B1388" s="190" t="s">
        <v>2163</v>
      </c>
      <c r="C1388" s="190" t="s">
        <v>8</v>
      </c>
      <c r="D1388" s="190" t="s">
        <v>36</v>
      </c>
      <c r="E1388" s="190" t="s">
        <v>714</v>
      </c>
      <c r="F1388" s="190" t="s">
        <v>1241</v>
      </c>
      <c r="G1388" s="190" t="s">
        <v>448</v>
      </c>
      <c r="H1388" s="190" t="s">
        <v>19</v>
      </c>
      <c r="I1388" s="190" t="s">
        <v>72</v>
      </c>
      <c r="J1388" s="188">
        <v>46023</v>
      </c>
      <c r="K1388" s="188" t="s">
        <v>2145</v>
      </c>
    </row>
    <row r="1389" spans="1:11" x14ac:dyDescent="0.4">
      <c r="A1389" s="190">
        <v>301425109</v>
      </c>
      <c r="B1389" s="190" t="s">
        <v>2164</v>
      </c>
      <c r="C1389" s="190" t="s">
        <v>8</v>
      </c>
      <c r="D1389" s="190" t="s">
        <v>36</v>
      </c>
      <c r="E1389" s="190" t="s">
        <v>714</v>
      </c>
      <c r="F1389" s="190" t="s">
        <v>1450</v>
      </c>
      <c r="G1389" s="190" t="s">
        <v>448</v>
      </c>
      <c r="H1389" s="190" t="s">
        <v>19</v>
      </c>
      <c r="I1389" s="190" t="s">
        <v>72</v>
      </c>
      <c r="J1389" s="188">
        <v>46023</v>
      </c>
      <c r="K1389" s="188" t="s">
        <v>2145</v>
      </c>
    </row>
    <row r="1390" spans="1:11" x14ac:dyDescent="0.4">
      <c r="A1390" s="190">
        <v>301439299</v>
      </c>
      <c r="B1390" s="190" t="s">
        <v>2165</v>
      </c>
      <c r="C1390" s="190" t="s">
        <v>8</v>
      </c>
      <c r="D1390" s="190" t="s">
        <v>36</v>
      </c>
      <c r="E1390" s="190" t="s">
        <v>714</v>
      </c>
      <c r="F1390" s="190" t="s">
        <v>1450</v>
      </c>
      <c r="G1390" s="190" t="s">
        <v>448</v>
      </c>
      <c r="H1390" s="190" t="s">
        <v>19</v>
      </c>
      <c r="I1390" s="190" t="s">
        <v>72</v>
      </c>
      <c r="J1390" s="188">
        <v>46023</v>
      </c>
      <c r="K1390" s="188" t="s">
        <v>2188</v>
      </c>
    </row>
    <row r="1391" spans="1:11" x14ac:dyDescent="0.4">
      <c r="A1391" s="190">
        <v>301454450</v>
      </c>
      <c r="B1391" s="190" t="s">
        <v>2166</v>
      </c>
      <c r="C1391" s="190" t="s">
        <v>8</v>
      </c>
      <c r="D1391" s="190" t="s">
        <v>36</v>
      </c>
      <c r="E1391" s="190" t="s">
        <v>714</v>
      </c>
      <c r="F1391" s="190" t="s">
        <v>1450</v>
      </c>
      <c r="G1391" s="190" t="s">
        <v>448</v>
      </c>
      <c r="H1391" s="190" t="s">
        <v>19</v>
      </c>
      <c r="I1391" s="190" t="s">
        <v>72</v>
      </c>
      <c r="J1391" s="188">
        <v>46023</v>
      </c>
      <c r="K1391" s="188" t="s">
        <v>2145</v>
      </c>
    </row>
    <row r="1392" spans="1:11" x14ac:dyDescent="0.4">
      <c r="A1392" s="190">
        <v>301389786</v>
      </c>
      <c r="B1392" s="190" t="s">
        <v>2167</v>
      </c>
      <c r="C1392" s="190" t="s">
        <v>2920</v>
      </c>
      <c r="D1392" s="190" t="s">
        <v>58</v>
      </c>
      <c r="E1392" s="190" t="s">
        <v>1994</v>
      </c>
      <c r="F1392" s="190" t="s">
        <v>997</v>
      </c>
      <c r="G1392" s="190" t="s">
        <v>448</v>
      </c>
      <c r="H1392" s="190" t="s">
        <v>19</v>
      </c>
      <c r="I1392" s="190" t="s">
        <v>72</v>
      </c>
      <c r="J1392" s="188">
        <v>46023</v>
      </c>
      <c r="K1392" s="188" t="s">
        <v>2145</v>
      </c>
    </row>
    <row r="1393" spans="1:11" x14ac:dyDescent="0.4">
      <c r="A1393" s="190">
        <v>301419387</v>
      </c>
      <c r="B1393" s="190" t="s">
        <v>2168</v>
      </c>
      <c r="C1393" s="190" t="s">
        <v>2920</v>
      </c>
      <c r="D1393" s="190" t="s">
        <v>58</v>
      </c>
      <c r="E1393" s="190" t="s">
        <v>1994</v>
      </c>
      <c r="F1393" s="190" t="s">
        <v>1896</v>
      </c>
      <c r="G1393" s="190" t="s">
        <v>448</v>
      </c>
      <c r="H1393" s="190" t="s">
        <v>19</v>
      </c>
      <c r="I1393" s="190" t="s">
        <v>72</v>
      </c>
      <c r="J1393" s="188">
        <v>46023</v>
      </c>
      <c r="K1393" s="188" t="s">
        <v>2145</v>
      </c>
    </row>
    <row r="1394" spans="1:11" x14ac:dyDescent="0.4">
      <c r="A1394" s="190">
        <v>301458385</v>
      </c>
      <c r="B1394" s="190" t="s">
        <v>2169</v>
      </c>
      <c r="C1394" s="190" t="s">
        <v>2920</v>
      </c>
      <c r="D1394" s="190" t="s">
        <v>58</v>
      </c>
      <c r="E1394" s="190" t="s">
        <v>1994</v>
      </c>
      <c r="F1394" s="190" t="s">
        <v>1896</v>
      </c>
      <c r="G1394" s="190" t="s">
        <v>448</v>
      </c>
      <c r="H1394" s="190" t="s">
        <v>19</v>
      </c>
      <c r="I1394" s="190" t="s">
        <v>72</v>
      </c>
      <c r="J1394" s="188">
        <v>46023</v>
      </c>
      <c r="K1394" s="188" t="s">
        <v>2145</v>
      </c>
    </row>
    <row r="1395" spans="1:11" x14ac:dyDescent="0.4">
      <c r="A1395" s="190">
        <v>300259232</v>
      </c>
      <c r="B1395" s="190" t="s">
        <v>2170</v>
      </c>
      <c r="C1395" s="190" t="s">
        <v>2920</v>
      </c>
      <c r="D1395" s="190" t="s">
        <v>58</v>
      </c>
      <c r="E1395" s="190" t="s">
        <v>1994</v>
      </c>
      <c r="F1395" s="190" t="s">
        <v>481</v>
      </c>
      <c r="G1395" s="190" t="s">
        <v>448</v>
      </c>
      <c r="H1395" s="190" t="s">
        <v>19</v>
      </c>
      <c r="I1395" s="190" t="s">
        <v>72</v>
      </c>
      <c r="J1395" s="188">
        <v>46023</v>
      </c>
      <c r="K1395" s="188" t="s">
        <v>2188</v>
      </c>
    </row>
    <row r="1396" spans="1:11" x14ac:dyDescent="0.4">
      <c r="A1396" s="190">
        <v>300815055</v>
      </c>
      <c r="B1396" s="190" t="s">
        <v>2171</v>
      </c>
      <c r="C1396" s="190" t="s">
        <v>2920</v>
      </c>
      <c r="D1396" s="190" t="s">
        <v>58</v>
      </c>
      <c r="E1396" s="190" t="s">
        <v>1994</v>
      </c>
      <c r="F1396" s="190" t="s">
        <v>997</v>
      </c>
      <c r="G1396" s="190" t="s">
        <v>448</v>
      </c>
      <c r="H1396" s="190" t="s">
        <v>19</v>
      </c>
      <c r="I1396" s="190" t="s">
        <v>72</v>
      </c>
      <c r="J1396" s="188">
        <v>46023</v>
      </c>
      <c r="K1396" s="188" t="s">
        <v>2145</v>
      </c>
    </row>
    <row r="1397" spans="1:11" x14ac:dyDescent="0.4">
      <c r="A1397" s="190">
        <v>300823617</v>
      </c>
      <c r="B1397" s="190" t="s">
        <v>2172</v>
      </c>
      <c r="C1397" s="190" t="s">
        <v>2920</v>
      </c>
      <c r="D1397" s="190" t="s">
        <v>58</v>
      </c>
      <c r="E1397" s="190" t="s">
        <v>1994</v>
      </c>
      <c r="F1397" s="190" t="s">
        <v>566</v>
      </c>
      <c r="G1397" s="190" t="s">
        <v>448</v>
      </c>
      <c r="H1397" s="190" t="s">
        <v>19</v>
      </c>
      <c r="I1397" s="190" t="s">
        <v>72</v>
      </c>
      <c r="J1397" s="188">
        <v>46023</v>
      </c>
      <c r="K1397" s="188" t="s">
        <v>2145</v>
      </c>
    </row>
    <row r="1398" spans="1:11" x14ac:dyDescent="0.4">
      <c r="A1398" s="190">
        <v>300931288</v>
      </c>
      <c r="B1398" s="190" t="s">
        <v>2173</v>
      </c>
      <c r="C1398" s="190" t="s">
        <v>2920</v>
      </c>
      <c r="D1398" s="190" t="s">
        <v>24</v>
      </c>
      <c r="E1398" s="190" t="s">
        <v>2197</v>
      </c>
      <c r="F1398" s="190" t="s">
        <v>1442</v>
      </c>
      <c r="G1398" s="190" t="s">
        <v>448</v>
      </c>
      <c r="H1398" s="190" t="s">
        <v>19</v>
      </c>
      <c r="I1398" s="190" t="s">
        <v>72</v>
      </c>
      <c r="J1398" s="188">
        <v>46023</v>
      </c>
      <c r="K1398" s="188" t="s">
        <v>2145</v>
      </c>
    </row>
    <row r="1399" spans="1:11" x14ac:dyDescent="0.4">
      <c r="A1399" s="190">
        <v>301385714</v>
      </c>
      <c r="B1399" s="190" t="s">
        <v>2174</v>
      </c>
      <c r="C1399" s="190" t="s">
        <v>2920</v>
      </c>
      <c r="D1399" s="190" t="s">
        <v>24</v>
      </c>
      <c r="E1399" s="190" t="s">
        <v>1993</v>
      </c>
      <c r="F1399" s="190" t="s">
        <v>1248</v>
      </c>
      <c r="G1399" s="190" t="s">
        <v>448</v>
      </c>
      <c r="H1399" s="190" t="s">
        <v>19</v>
      </c>
      <c r="I1399" s="190" t="s">
        <v>72</v>
      </c>
      <c r="J1399" s="188">
        <v>46023</v>
      </c>
      <c r="K1399" s="188" t="s">
        <v>2145</v>
      </c>
    </row>
    <row r="1400" spans="1:11" x14ac:dyDescent="0.4">
      <c r="A1400" s="190">
        <v>301411776</v>
      </c>
      <c r="B1400" s="190" t="s">
        <v>2175</v>
      </c>
      <c r="C1400" s="190" t="s">
        <v>2920</v>
      </c>
      <c r="D1400" s="190" t="s">
        <v>23</v>
      </c>
      <c r="E1400" s="190" t="s">
        <v>952</v>
      </c>
      <c r="F1400" s="190" t="s">
        <v>1236</v>
      </c>
      <c r="G1400" s="190" t="s">
        <v>448</v>
      </c>
      <c r="H1400" s="190" t="s">
        <v>19</v>
      </c>
      <c r="I1400" s="190" t="s">
        <v>72</v>
      </c>
      <c r="J1400" s="188">
        <v>46023</v>
      </c>
      <c r="K1400" s="188" t="s">
        <v>2145</v>
      </c>
    </row>
    <row r="1401" spans="1:11" x14ac:dyDescent="0.4">
      <c r="A1401" s="190">
        <v>301447459</v>
      </c>
      <c r="B1401" s="190" t="s">
        <v>2176</v>
      </c>
      <c r="C1401" s="190" t="s">
        <v>2920</v>
      </c>
      <c r="D1401" s="190" t="s">
        <v>23</v>
      </c>
      <c r="E1401" s="190" t="s">
        <v>952</v>
      </c>
      <c r="F1401" s="190" t="s">
        <v>953</v>
      </c>
      <c r="G1401" s="190" t="s">
        <v>448</v>
      </c>
      <c r="H1401" s="190" t="s">
        <v>19</v>
      </c>
      <c r="I1401" s="190" t="s">
        <v>72</v>
      </c>
      <c r="J1401" s="188">
        <v>46023</v>
      </c>
      <c r="K1401" s="188" t="s">
        <v>2145</v>
      </c>
    </row>
    <row r="1402" spans="1:11" x14ac:dyDescent="0.4">
      <c r="A1402" s="190">
        <v>301470371</v>
      </c>
      <c r="B1402" s="190" t="s">
        <v>2177</v>
      </c>
      <c r="C1402" s="190" t="s">
        <v>2920</v>
      </c>
      <c r="D1402" s="190" t="s">
        <v>58</v>
      </c>
      <c r="E1402" s="190" t="s">
        <v>1994</v>
      </c>
      <c r="F1402" s="190" t="s">
        <v>997</v>
      </c>
      <c r="G1402" s="190" t="s">
        <v>448</v>
      </c>
      <c r="H1402" s="190" t="s">
        <v>19</v>
      </c>
      <c r="I1402" s="190" t="s">
        <v>72</v>
      </c>
      <c r="J1402" s="188">
        <v>46023</v>
      </c>
      <c r="K1402" s="188" t="s">
        <v>2145</v>
      </c>
    </row>
    <row r="1403" spans="1:11" x14ac:dyDescent="0.4">
      <c r="A1403" s="190">
        <v>301484375</v>
      </c>
      <c r="B1403" s="190" t="s">
        <v>2178</v>
      </c>
      <c r="C1403" s="190" t="s">
        <v>2920</v>
      </c>
      <c r="D1403" s="190" t="s">
        <v>24</v>
      </c>
      <c r="E1403" s="190" t="s">
        <v>1993</v>
      </c>
      <c r="F1403" s="190" t="s">
        <v>931</v>
      </c>
      <c r="G1403" s="190" t="s">
        <v>448</v>
      </c>
      <c r="H1403" s="190" t="s">
        <v>19</v>
      </c>
      <c r="I1403" s="190" t="s">
        <v>72</v>
      </c>
      <c r="J1403" s="188">
        <v>46023</v>
      </c>
      <c r="K1403" s="188" t="s">
        <v>2188</v>
      </c>
    </row>
    <row r="1404" spans="1:11" x14ac:dyDescent="0.4">
      <c r="A1404" s="190">
        <v>301504466</v>
      </c>
      <c r="B1404" s="190" t="s">
        <v>2179</v>
      </c>
      <c r="C1404" s="190" t="s">
        <v>2920</v>
      </c>
      <c r="D1404" s="190" t="s">
        <v>24</v>
      </c>
      <c r="E1404" s="190" t="s">
        <v>1993</v>
      </c>
      <c r="F1404" s="190" t="s">
        <v>1248</v>
      </c>
      <c r="G1404" s="190" t="s">
        <v>448</v>
      </c>
      <c r="H1404" s="190" t="s">
        <v>19</v>
      </c>
      <c r="I1404" s="190" t="s">
        <v>72</v>
      </c>
      <c r="J1404" s="188">
        <v>46023</v>
      </c>
      <c r="K1404" s="188" t="s">
        <v>2145</v>
      </c>
    </row>
    <row r="1405" spans="1:11" x14ac:dyDescent="0.4">
      <c r="A1405" s="190">
        <v>301520213</v>
      </c>
      <c r="B1405" s="190" t="s">
        <v>2180</v>
      </c>
      <c r="C1405" s="190" t="s">
        <v>2920</v>
      </c>
      <c r="D1405" s="190" t="s">
        <v>24</v>
      </c>
      <c r="E1405" s="190" t="s">
        <v>2197</v>
      </c>
      <c r="F1405" s="190" t="s">
        <v>2198</v>
      </c>
      <c r="G1405" s="190" t="s">
        <v>448</v>
      </c>
      <c r="H1405" s="190" t="s">
        <v>19</v>
      </c>
      <c r="I1405" s="190" t="s">
        <v>72</v>
      </c>
      <c r="J1405" s="188">
        <v>46023</v>
      </c>
      <c r="K1405" s="188" t="s">
        <v>2145</v>
      </c>
    </row>
    <row r="1406" spans="1:11" x14ac:dyDescent="0.4">
      <c r="A1406" s="190">
        <v>301462890</v>
      </c>
      <c r="B1406" s="190" t="s">
        <v>2181</v>
      </c>
      <c r="C1406" s="190" t="s">
        <v>8</v>
      </c>
      <c r="D1406" s="190" t="s">
        <v>36</v>
      </c>
      <c r="E1406" s="190" t="s">
        <v>714</v>
      </c>
      <c r="F1406" s="190" t="s">
        <v>1241</v>
      </c>
      <c r="G1406" s="190" t="s">
        <v>448</v>
      </c>
      <c r="H1406" s="190" t="s">
        <v>19</v>
      </c>
      <c r="I1406" s="190" t="s">
        <v>72</v>
      </c>
      <c r="J1406" s="188">
        <v>46023</v>
      </c>
      <c r="K1406" s="188" t="s">
        <v>2188</v>
      </c>
    </row>
    <row r="1407" spans="1:11" x14ac:dyDescent="0.4">
      <c r="A1407" s="190">
        <v>301416021</v>
      </c>
      <c r="B1407" s="190" t="s">
        <v>2182</v>
      </c>
      <c r="C1407" s="190" t="s">
        <v>8</v>
      </c>
      <c r="D1407" s="190" t="s">
        <v>36</v>
      </c>
      <c r="E1407" s="190" t="s">
        <v>714</v>
      </c>
      <c r="F1407" s="190" t="s">
        <v>1241</v>
      </c>
      <c r="G1407" s="190" t="s">
        <v>448</v>
      </c>
      <c r="H1407" s="190" t="s">
        <v>19</v>
      </c>
      <c r="I1407" s="190" t="s">
        <v>72</v>
      </c>
      <c r="J1407" s="188">
        <v>46023</v>
      </c>
      <c r="K1407" s="188" t="s">
        <v>2145</v>
      </c>
    </row>
    <row r="1408" spans="1:11" x14ac:dyDescent="0.4">
      <c r="A1408" s="190">
        <v>301376807</v>
      </c>
      <c r="B1408" s="190" t="s">
        <v>2183</v>
      </c>
      <c r="C1408" s="190" t="s">
        <v>2920</v>
      </c>
      <c r="D1408" s="190" t="s">
        <v>23</v>
      </c>
      <c r="E1408" s="190" t="s">
        <v>952</v>
      </c>
      <c r="F1408" s="190" t="s">
        <v>1458</v>
      </c>
      <c r="G1408" s="190" t="s">
        <v>448</v>
      </c>
      <c r="H1408" s="190" t="s">
        <v>19</v>
      </c>
      <c r="I1408" s="190" t="s">
        <v>72</v>
      </c>
      <c r="J1408" s="188">
        <v>46023</v>
      </c>
      <c r="K1408" s="188" t="s">
        <v>2145</v>
      </c>
    </row>
    <row r="1409" spans="1:11" x14ac:dyDescent="0.4">
      <c r="A1409" s="190">
        <v>301405602</v>
      </c>
      <c r="B1409" s="190" t="s">
        <v>2184</v>
      </c>
      <c r="C1409" s="190" t="s">
        <v>2920</v>
      </c>
      <c r="D1409" s="190" t="s">
        <v>23</v>
      </c>
      <c r="E1409" s="190" t="s">
        <v>952</v>
      </c>
      <c r="F1409" s="190" t="s">
        <v>953</v>
      </c>
      <c r="G1409" s="190" t="s">
        <v>448</v>
      </c>
      <c r="H1409" s="190" t="s">
        <v>19</v>
      </c>
      <c r="I1409" s="190" t="s">
        <v>72</v>
      </c>
      <c r="J1409" s="188">
        <v>46023</v>
      </c>
      <c r="K1409" s="188" t="s">
        <v>2145</v>
      </c>
    </row>
    <row r="1410" spans="1:11" x14ac:dyDescent="0.4">
      <c r="A1410" s="190">
        <v>301462241</v>
      </c>
      <c r="B1410" s="190" t="s">
        <v>2185</v>
      </c>
      <c r="C1410" s="190" t="s">
        <v>2920</v>
      </c>
      <c r="D1410" s="190" t="s">
        <v>23</v>
      </c>
      <c r="E1410" s="190" t="s">
        <v>952</v>
      </c>
      <c r="F1410" s="190" t="s">
        <v>953</v>
      </c>
      <c r="G1410" s="190" t="s">
        <v>448</v>
      </c>
      <c r="H1410" s="190" t="s">
        <v>19</v>
      </c>
      <c r="I1410" s="190" t="s">
        <v>72</v>
      </c>
      <c r="J1410" s="188">
        <v>46023</v>
      </c>
      <c r="K1410" s="188" t="s">
        <v>2145</v>
      </c>
    </row>
    <row r="1411" spans="1:11" x14ac:dyDescent="0.4">
      <c r="A1411" s="190">
        <v>301506554</v>
      </c>
      <c r="B1411" s="190" t="s">
        <v>2186</v>
      </c>
      <c r="C1411" s="190" t="s">
        <v>2920</v>
      </c>
      <c r="D1411" s="190" t="s">
        <v>24</v>
      </c>
      <c r="E1411" s="190" t="s">
        <v>2197</v>
      </c>
      <c r="F1411" s="190" t="s">
        <v>1442</v>
      </c>
      <c r="G1411" s="190" t="s">
        <v>448</v>
      </c>
      <c r="H1411" s="190" t="s">
        <v>19</v>
      </c>
      <c r="I1411" s="190" t="s">
        <v>72</v>
      </c>
      <c r="J1411" s="188">
        <v>46023</v>
      </c>
      <c r="K1411" s="188" t="s">
        <v>2188</v>
      </c>
    </row>
    <row r="1412" spans="1:11" x14ac:dyDescent="0.4">
      <c r="A1412" s="190">
        <v>300262527</v>
      </c>
      <c r="B1412" s="190" t="s">
        <v>2187</v>
      </c>
      <c r="C1412" s="190" t="s">
        <v>2920</v>
      </c>
      <c r="D1412" s="190" t="s">
        <v>58</v>
      </c>
      <c r="E1412" s="190" t="s">
        <v>1994</v>
      </c>
      <c r="F1412" s="190" t="s">
        <v>481</v>
      </c>
      <c r="G1412" s="190" t="s">
        <v>448</v>
      </c>
      <c r="H1412" s="190" t="s">
        <v>19</v>
      </c>
      <c r="I1412" s="190" t="s">
        <v>72</v>
      </c>
      <c r="J1412" s="188">
        <v>46023</v>
      </c>
      <c r="K1412" s="188" t="s">
        <v>2188</v>
      </c>
    </row>
    <row r="1413" spans="1:11" x14ac:dyDescent="0.4">
      <c r="A1413" s="190">
        <v>301584322</v>
      </c>
      <c r="B1413" s="190" t="s">
        <v>2149</v>
      </c>
      <c r="C1413" s="190" t="s">
        <v>2928</v>
      </c>
      <c r="D1413" s="190" t="s">
        <v>30</v>
      </c>
      <c r="E1413" s="190" t="s">
        <v>2193</v>
      </c>
      <c r="F1413" s="190" t="s">
        <v>1441</v>
      </c>
      <c r="G1413" s="190" t="s">
        <v>448</v>
      </c>
      <c r="H1413" s="190" t="s">
        <v>19</v>
      </c>
      <c r="I1413" s="190" t="s">
        <v>72</v>
      </c>
      <c r="J1413" s="188">
        <v>46023</v>
      </c>
      <c r="K1413" s="188" t="s">
        <v>2145</v>
      </c>
    </row>
    <row r="1414" spans="1:11" x14ac:dyDescent="0.4">
      <c r="A1414" s="190">
        <v>301576919</v>
      </c>
      <c r="B1414" s="190" t="s">
        <v>2147</v>
      </c>
      <c r="C1414" s="190" t="s">
        <v>2928</v>
      </c>
      <c r="D1414" s="190" t="s">
        <v>30</v>
      </c>
      <c r="E1414" s="190" t="s">
        <v>2193</v>
      </c>
      <c r="F1414" s="190" t="s">
        <v>1441</v>
      </c>
      <c r="G1414" s="190" t="s">
        <v>448</v>
      </c>
      <c r="H1414" s="190" t="s">
        <v>19</v>
      </c>
      <c r="I1414" s="190" t="s">
        <v>72</v>
      </c>
      <c r="J1414" s="188">
        <v>46023</v>
      </c>
      <c r="K1414" s="188" t="s">
        <v>2145</v>
      </c>
    </row>
    <row r="1415" spans="1:11" x14ac:dyDescent="0.4">
      <c r="A1415" s="190">
        <v>301469953</v>
      </c>
      <c r="B1415" s="190" t="s">
        <v>2150</v>
      </c>
      <c r="C1415" s="190" t="s">
        <v>2928</v>
      </c>
      <c r="D1415" s="190" t="s">
        <v>410</v>
      </c>
      <c r="E1415" s="190" t="s">
        <v>2193</v>
      </c>
      <c r="F1415" s="190" t="s">
        <v>870</v>
      </c>
      <c r="G1415" s="190" t="s">
        <v>448</v>
      </c>
      <c r="H1415" s="190" t="s">
        <v>19</v>
      </c>
      <c r="I1415" s="190" t="s">
        <v>72</v>
      </c>
      <c r="J1415" s="188">
        <v>46023</v>
      </c>
      <c r="K1415" s="188" t="s">
        <v>2145</v>
      </c>
    </row>
    <row r="1416" spans="1:11" x14ac:dyDescent="0.4">
      <c r="A1416" s="190">
        <v>301491361</v>
      </c>
      <c r="B1416" s="190" t="s">
        <v>2151</v>
      </c>
      <c r="C1416" s="190" t="s">
        <v>2928</v>
      </c>
      <c r="D1416" s="190" t="s">
        <v>33</v>
      </c>
      <c r="E1416" s="190" t="s">
        <v>2192</v>
      </c>
      <c r="F1416" s="190" t="s">
        <v>2194</v>
      </c>
      <c r="G1416" s="190" t="s">
        <v>448</v>
      </c>
      <c r="H1416" s="190" t="s">
        <v>19</v>
      </c>
      <c r="I1416" s="190" t="s">
        <v>72</v>
      </c>
      <c r="J1416" s="188">
        <v>46023</v>
      </c>
      <c r="K1416" s="188" t="s">
        <v>2145</v>
      </c>
    </row>
    <row r="1417" spans="1:11" x14ac:dyDescent="0.4">
      <c r="A1417" s="183">
        <v>301402314</v>
      </c>
      <c r="B1417" s="183" t="s">
        <v>2059</v>
      </c>
      <c r="C1417" s="183" t="s">
        <v>2985</v>
      </c>
      <c r="D1417" s="183" t="s">
        <v>28</v>
      </c>
      <c r="E1417" s="183" t="s">
        <v>518</v>
      </c>
      <c r="F1417" s="183" t="s">
        <v>2205</v>
      </c>
      <c r="G1417" s="183" t="s">
        <v>448</v>
      </c>
      <c r="H1417" s="183" t="s">
        <v>27</v>
      </c>
      <c r="I1417" s="183" t="s">
        <v>72</v>
      </c>
      <c r="J1417" s="182">
        <v>46054</v>
      </c>
      <c r="K1417" s="182" t="s">
        <v>2145</v>
      </c>
    </row>
    <row r="1418" spans="1:11" x14ac:dyDescent="0.4">
      <c r="A1418" s="183">
        <v>301939669</v>
      </c>
      <c r="B1418" s="183" t="s">
        <v>2082</v>
      </c>
      <c r="C1418" s="183" t="s">
        <v>2985</v>
      </c>
      <c r="D1418" s="183" t="s">
        <v>28</v>
      </c>
      <c r="E1418" s="183" t="s">
        <v>518</v>
      </c>
      <c r="F1418" s="183" t="s">
        <v>2206</v>
      </c>
      <c r="G1418" s="183" t="s">
        <v>448</v>
      </c>
      <c r="H1418" s="183" t="s">
        <v>27</v>
      </c>
      <c r="I1418" s="183" t="s">
        <v>72</v>
      </c>
      <c r="J1418" s="182">
        <v>46054</v>
      </c>
      <c r="K1418" s="182" t="s">
        <v>2145</v>
      </c>
    </row>
    <row r="1419" spans="1:11" x14ac:dyDescent="0.4">
      <c r="A1419" s="183">
        <v>301398640</v>
      </c>
      <c r="B1419" s="183" t="s">
        <v>2086</v>
      </c>
      <c r="C1419" s="183" t="s">
        <v>2985</v>
      </c>
      <c r="D1419" s="183" t="s">
        <v>28</v>
      </c>
      <c r="E1419" s="183" t="s">
        <v>518</v>
      </c>
      <c r="F1419" s="183" t="s">
        <v>2207</v>
      </c>
      <c r="G1419" s="183" t="s">
        <v>448</v>
      </c>
      <c r="H1419" s="183" t="s">
        <v>27</v>
      </c>
      <c r="I1419" s="183" t="s">
        <v>72</v>
      </c>
      <c r="J1419" s="182">
        <v>46054</v>
      </c>
      <c r="K1419" s="182" t="s">
        <v>2145</v>
      </c>
    </row>
    <row r="1420" spans="1:11" x14ac:dyDescent="0.4">
      <c r="A1420" s="183">
        <v>301388874</v>
      </c>
      <c r="B1420" s="183" t="s">
        <v>2089</v>
      </c>
      <c r="C1420" s="183" t="s">
        <v>2985</v>
      </c>
      <c r="D1420" s="183" t="s">
        <v>28</v>
      </c>
      <c r="E1420" s="183" t="s">
        <v>518</v>
      </c>
      <c r="F1420" s="183" t="s">
        <v>2208</v>
      </c>
      <c r="G1420" s="183" t="s">
        <v>448</v>
      </c>
      <c r="H1420" s="183" t="s">
        <v>27</v>
      </c>
      <c r="I1420" s="183" t="s">
        <v>72</v>
      </c>
      <c r="J1420" s="182">
        <v>46054</v>
      </c>
      <c r="K1420" s="182" t="s">
        <v>2145</v>
      </c>
    </row>
    <row r="1421" spans="1:11" x14ac:dyDescent="0.4">
      <c r="A1421" s="183">
        <v>301544491</v>
      </c>
      <c r="B1421" s="183" t="s">
        <v>2113</v>
      </c>
      <c r="C1421" s="183" t="s">
        <v>2985</v>
      </c>
      <c r="D1421" s="183" t="s">
        <v>28</v>
      </c>
      <c r="E1421" s="183" t="s">
        <v>518</v>
      </c>
      <c r="F1421" s="183" t="s">
        <v>2208</v>
      </c>
      <c r="G1421" s="183" t="s">
        <v>448</v>
      </c>
      <c r="H1421" s="183" t="s">
        <v>27</v>
      </c>
      <c r="I1421" s="183" t="s">
        <v>72</v>
      </c>
      <c r="J1421" s="182">
        <v>46054</v>
      </c>
      <c r="K1421" s="182" t="s">
        <v>2145</v>
      </c>
    </row>
    <row r="1422" spans="1:11" x14ac:dyDescent="0.4">
      <c r="A1422" s="183">
        <v>301509514</v>
      </c>
      <c r="B1422" s="183" t="s">
        <v>2209</v>
      </c>
      <c r="C1422" s="183" t="s">
        <v>2928</v>
      </c>
      <c r="D1422" s="183" t="s">
        <v>31</v>
      </c>
      <c r="E1422" s="183" t="s">
        <v>2191</v>
      </c>
      <c r="F1422" s="183" t="s">
        <v>479</v>
      </c>
      <c r="G1422" s="183" t="s">
        <v>448</v>
      </c>
      <c r="H1422" s="183" t="s">
        <v>27</v>
      </c>
      <c r="I1422" s="183" t="s">
        <v>72</v>
      </c>
      <c r="J1422" s="182">
        <v>46054</v>
      </c>
      <c r="K1422" s="182" t="s">
        <v>2145</v>
      </c>
    </row>
    <row r="1423" spans="1:11" x14ac:dyDescent="0.4">
      <c r="A1423" s="183">
        <v>302074739</v>
      </c>
      <c r="B1423" s="183" t="s">
        <v>2143</v>
      </c>
      <c r="C1423" s="183" t="s">
        <v>2928</v>
      </c>
      <c r="D1423" s="183" t="s">
        <v>31</v>
      </c>
      <c r="E1423" s="183" t="s">
        <v>2191</v>
      </c>
      <c r="F1423" s="183" t="s">
        <v>479</v>
      </c>
      <c r="G1423" s="183" t="s">
        <v>1906</v>
      </c>
      <c r="H1423" s="183" t="s">
        <v>27</v>
      </c>
      <c r="I1423" s="183" t="s">
        <v>72</v>
      </c>
      <c r="J1423" s="182">
        <v>46054</v>
      </c>
      <c r="K1423" s="182" t="s">
        <v>2145</v>
      </c>
    </row>
    <row r="1424" spans="1:11" x14ac:dyDescent="0.4">
      <c r="A1424" s="183">
        <v>301438622</v>
      </c>
      <c r="B1424" s="183" t="s">
        <v>2199</v>
      </c>
      <c r="C1424" s="183" t="s">
        <v>2928</v>
      </c>
      <c r="D1424" s="183" t="s">
        <v>31</v>
      </c>
      <c r="E1424" s="183" t="s">
        <v>2191</v>
      </c>
      <c r="F1424" s="183" t="s">
        <v>479</v>
      </c>
      <c r="G1424" s="183" t="s">
        <v>448</v>
      </c>
      <c r="H1424" s="183" t="s">
        <v>19</v>
      </c>
      <c r="I1424" s="183" t="s">
        <v>72</v>
      </c>
      <c r="J1424" s="182">
        <v>46054</v>
      </c>
      <c r="K1424" s="182" t="s">
        <v>2145</v>
      </c>
    </row>
    <row r="1425" spans="1:11" x14ac:dyDescent="0.4">
      <c r="A1425" s="183">
        <v>301520182</v>
      </c>
      <c r="B1425" s="183" t="s">
        <v>2203</v>
      </c>
      <c r="C1425" s="183" t="s">
        <v>2928</v>
      </c>
      <c r="D1425" s="183" t="s">
        <v>31</v>
      </c>
      <c r="E1425" s="183" t="s">
        <v>2191</v>
      </c>
      <c r="F1425" s="183" t="s">
        <v>479</v>
      </c>
      <c r="G1425" s="183" t="s">
        <v>448</v>
      </c>
      <c r="H1425" s="183" t="s">
        <v>19</v>
      </c>
      <c r="I1425" s="183" t="s">
        <v>72</v>
      </c>
      <c r="J1425" s="182">
        <v>46054</v>
      </c>
      <c r="K1425" s="182" t="s">
        <v>2145</v>
      </c>
    </row>
    <row r="1426" spans="1:11" x14ac:dyDescent="0.4">
      <c r="A1426" s="183">
        <v>301412761</v>
      </c>
      <c r="B1426" s="183" t="s">
        <v>2210</v>
      </c>
      <c r="C1426" s="183" t="s">
        <v>2928</v>
      </c>
      <c r="D1426" s="183" t="s">
        <v>30</v>
      </c>
      <c r="E1426" s="183" t="s">
        <v>2193</v>
      </c>
      <c r="F1426" s="183" t="s">
        <v>594</v>
      </c>
      <c r="G1426" s="183" t="s">
        <v>448</v>
      </c>
      <c r="H1426" s="183" t="s">
        <v>19</v>
      </c>
      <c r="I1426" s="183" t="s">
        <v>72</v>
      </c>
      <c r="J1426" s="182">
        <v>46054</v>
      </c>
      <c r="K1426" s="182" t="s">
        <v>2145</v>
      </c>
    </row>
    <row r="1427" spans="1:11" x14ac:dyDescent="0.4">
      <c r="A1427" s="183">
        <v>301408142</v>
      </c>
      <c r="B1427" s="183" t="s">
        <v>2211</v>
      </c>
      <c r="C1427" s="183" t="s">
        <v>2922</v>
      </c>
      <c r="D1427" s="183" t="s">
        <v>22</v>
      </c>
      <c r="E1427" s="183" t="s">
        <v>2212</v>
      </c>
      <c r="F1427" s="183" t="s">
        <v>2213</v>
      </c>
      <c r="G1427" s="183" t="s">
        <v>448</v>
      </c>
      <c r="H1427" s="183" t="s">
        <v>19</v>
      </c>
      <c r="I1427" s="183" t="s">
        <v>72</v>
      </c>
      <c r="J1427" s="182">
        <v>46054</v>
      </c>
      <c r="K1427" s="182" t="s">
        <v>2145</v>
      </c>
    </row>
    <row r="1428" spans="1:11" x14ac:dyDescent="0.4">
      <c r="A1428" s="183">
        <v>301416524</v>
      </c>
      <c r="B1428" s="183" t="s">
        <v>2204</v>
      </c>
      <c r="C1428" s="183" t="s">
        <v>2985</v>
      </c>
      <c r="D1428" s="183" t="s">
        <v>28</v>
      </c>
      <c r="E1428" s="183" t="s">
        <v>518</v>
      </c>
      <c r="F1428" s="183" t="s">
        <v>2134</v>
      </c>
      <c r="G1428" s="183" t="s">
        <v>448</v>
      </c>
      <c r="H1428" s="183" t="s">
        <v>19</v>
      </c>
      <c r="I1428" s="183" t="s">
        <v>72</v>
      </c>
      <c r="J1428" s="182">
        <v>46054</v>
      </c>
      <c r="K1428" s="182" t="s">
        <v>2145</v>
      </c>
    </row>
    <row r="1429" spans="1:11" x14ac:dyDescent="0.4">
      <c r="A1429" s="183">
        <v>300146154</v>
      </c>
      <c r="B1429" s="183" t="s">
        <v>2333</v>
      </c>
      <c r="C1429" s="183" t="s">
        <v>8</v>
      </c>
      <c r="D1429" s="183" t="s">
        <v>36</v>
      </c>
      <c r="E1429" s="183" t="s">
        <v>697</v>
      </c>
      <c r="F1429" s="183" t="s">
        <v>961</v>
      </c>
      <c r="G1429" s="183" t="s">
        <v>448</v>
      </c>
      <c r="H1429" s="183" t="s">
        <v>19</v>
      </c>
      <c r="I1429" s="183" t="s">
        <v>72</v>
      </c>
      <c r="J1429" s="182">
        <v>46054</v>
      </c>
      <c r="K1429" s="182" t="s">
        <v>2145</v>
      </c>
    </row>
    <row r="1430" spans="1:11" x14ac:dyDescent="0.4">
      <c r="A1430" s="183">
        <v>301445513</v>
      </c>
      <c r="B1430" s="183" t="s">
        <v>2216</v>
      </c>
      <c r="C1430" s="183" t="s">
        <v>2928</v>
      </c>
      <c r="D1430" s="183" t="s">
        <v>31</v>
      </c>
      <c r="E1430" s="183" t="s">
        <v>2195</v>
      </c>
      <c r="F1430" s="183" t="s">
        <v>2215</v>
      </c>
      <c r="G1430" s="183" t="s">
        <v>448</v>
      </c>
      <c r="H1430" s="183" t="s">
        <v>19</v>
      </c>
      <c r="I1430" s="183" t="s">
        <v>72</v>
      </c>
      <c r="J1430" s="182">
        <v>46054</v>
      </c>
      <c r="K1430" s="182" t="s">
        <v>2145</v>
      </c>
    </row>
    <row r="1431" spans="1:11" x14ac:dyDescent="0.4">
      <c r="A1431" s="183">
        <v>301470063</v>
      </c>
      <c r="B1431" s="183" t="s">
        <v>2217</v>
      </c>
      <c r="C1431" s="183" t="s">
        <v>2928</v>
      </c>
      <c r="D1431" s="183" t="s">
        <v>31</v>
      </c>
      <c r="E1431" s="183" t="s">
        <v>2195</v>
      </c>
      <c r="F1431" s="183" t="s">
        <v>2196</v>
      </c>
      <c r="G1431" s="183" t="s">
        <v>448</v>
      </c>
      <c r="H1431" s="183" t="s">
        <v>19</v>
      </c>
      <c r="I1431" s="183" t="s">
        <v>72</v>
      </c>
      <c r="J1431" s="182">
        <v>46054</v>
      </c>
      <c r="K1431" s="182" t="s">
        <v>2145</v>
      </c>
    </row>
    <row r="1432" spans="1:11" x14ac:dyDescent="0.4">
      <c r="A1432" s="183">
        <v>301475166</v>
      </c>
      <c r="B1432" s="183" t="s">
        <v>2218</v>
      </c>
      <c r="C1432" s="183" t="s">
        <v>2928</v>
      </c>
      <c r="D1432" s="183" t="s">
        <v>31</v>
      </c>
      <c r="E1432" s="183" t="s">
        <v>2195</v>
      </c>
      <c r="F1432" s="183" t="s">
        <v>2215</v>
      </c>
      <c r="G1432" s="183" t="s">
        <v>448</v>
      </c>
      <c r="H1432" s="183" t="s">
        <v>19</v>
      </c>
      <c r="I1432" s="183" t="s">
        <v>72</v>
      </c>
      <c r="J1432" s="182">
        <v>46054</v>
      </c>
      <c r="K1432" s="182" t="s">
        <v>2145</v>
      </c>
    </row>
    <row r="1433" spans="1:11" x14ac:dyDescent="0.4">
      <c r="A1433" s="183">
        <v>300285489</v>
      </c>
      <c r="B1433" s="183" t="s">
        <v>2219</v>
      </c>
      <c r="C1433" s="183" t="s">
        <v>2928</v>
      </c>
      <c r="D1433" s="183" t="s">
        <v>410</v>
      </c>
      <c r="E1433" s="183" t="s">
        <v>2193</v>
      </c>
      <c r="F1433" s="183" t="s">
        <v>2220</v>
      </c>
      <c r="G1433" s="183" t="s">
        <v>448</v>
      </c>
      <c r="H1433" s="183" t="s">
        <v>19</v>
      </c>
      <c r="I1433" s="183" t="s">
        <v>72</v>
      </c>
      <c r="J1433" s="182">
        <v>46054</v>
      </c>
      <c r="K1433" s="182" t="s">
        <v>2145</v>
      </c>
    </row>
    <row r="1434" spans="1:11" x14ac:dyDescent="0.4">
      <c r="A1434" s="183">
        <v>301514757</v>
      </c>
      <c r="B1434" s="183" t="s">
        <v>2221</v>
      </c>
      <c r="C1434" s="183" t="s">
        <v>2928</v>
      </c>
      <c r="D1434" s="183" t="s">
        <v>31</v>
      </c>
      <c r="E1434" s="183" t="s">
        <v>2195</v>
      </c>
      <c r="F1434" s="183" t="s">
        <v>769</v>
      </c>
      <c r="G1434" s="183" t="s">
        <v>448</v>
      </c>
      <c r="H1434" s="183" t="s">
        <v>19</v>
      </c>
      <c r="I1434" s="183" t="s">
        <v>72</v>
      </c>
      <c r="J1434" s="182">
        <v>46054</v>
      </c>
      <c r="K1434" s="182" t="s">
        <v>2145</v>
      </c>
    </row>
    <row r="1435" spans="1:11" x14ac:dyDescent="0.4">
      <c r="A1435" s="183">
        <v>300492924</v>
      </c>
      <c r="B1435" s="183" t="s">
        <v>2222</v>
      </c>
      <c r="C1435" s="183" t="s">
        <v>2928</v>
      </c>
      <c r="D1435" s="183" t="s">
        <v>31</v>
      </c>
      <c r="E1435" s="183" t="s">
        <v>2195</v>
      </c>
      <c r="F1435" s="183" t="s">
        <v>2196</v>
      </c>
      <c r="G1435" s="183" t="s">
        <v>448</v>
      </c>
      <c r="H1435" s="183" t="s">
        <v>19</v>
      </c>
      <c r="I1435" s="183" t="s">
        <v>72</v>
      </c>
      <c r="J1435" s="182">
        <v>46054</v>
      </c>
      <c r="K1435" s="182" t="s">
        <v>2145</v>
      </c>
    </row>
    <row r="1436" spans="1:11" x14ac:dyDescent="0.4">
      <c r="A1436" s="183">
        <v>301388664</v>
      </c>
      <c r="B1436" s="183" t="s">
        <v>2431</v>
      </c>
      <c r="C1436" s="183" t="s">
        <v>2985</v>
      </c>
      <c r="D1436" s="183" t="s">
        <v>28</v>
      </c>
      <c r="E1436" s="183" t="s">
        <v>943</v>
      </c>
      <c r="F1436" s="183" t="s">
        <v>2341</v>
      </c>
      <c r="G1436" s="183" t="s">
        <v>448</v>
      </c>
      <c r="H1436" s="183" t="s">
        <v>19</v>
      </c>
      <c r="I1436" s="183" t="s">
        <v>72</v>
      </c>
      <c r="J1436" s="182">
        <v>46054</v>
      </c>
      <c r="K1436" s="182" t="s">
        <v>2145</v>
      </c>
    </row>
    <row r="1437" spans="1:11" x14ac:dyDescent="0.4">
      <c r="A1437" s="183">
        <v>301313040</v>
      </c>
      <c r="B1437" s="183" t="s">
        <v>2226</v>
      </c>
      <c r="C1437" s="183" t="s">
        <v>2928</v>
      </c>
      <c r="D1437" s="183" t="s">
        <v>31</v>
      </c>
      <c r="E1437" s="183" t="s">
        <v>2195</v>
      </c>
      <c r="F1437" s="183" t="s">
        <v>2215</v>
      </c>
      <c r="G1437" s="183" t="s">
        <v>448</v>
      </c>
      <c r="H1437" s="183" t="s">
        <v>19</v>
      </c>
      <c r="I1437" s="183" t="s">
        <v>72</v>
      </c>
      <c r="J1437" s="182">
        <v>46054</v>
      </c>
      <c r="K1437" s="182" t="s">
        <v>2145</v>
      </c>
    </row>
    <row r="1438" spans="1:11" x14ac:dyDescent="0.4">
      <c r="A1438" s="183">
        <v>301338233</v>
      </c>
      <c r="B1438" s="183" t="s">
        <v>2227</v>
      </c>
      <c r="C1438" s="183" t="s">
        <v>2922</v>
      </c>
      <c r="D1438" s="183" t="s">
        <v>20</v>
      </c>
      <c r="E1438" s="183" t="s">
        <v>2224</v>
      </c>
      <c r="F1438" s="183" t="s">
        <v>2225</v>
      </c>
      <c r="G1438" s="183" t="s">
        <v>448</v>
      </c>
      <c r="H1438" s="183" t="s">
        <v>19</v>
      </c>
      <c r="I1438" s="183" t="s">
        <v>72</v>
      </c>
      <c r="J1438" s="182">
        <v>46054</v>
      </c>
      <c r="K1438" s="182" t="s">
        <v>2145</v>
      </c>
    </row>
    <row r="1439" spans="1:11" x14ac:dyDescent="0.4">
      <c r="A1439" s="183">
        <v>301479482</v>
      </c>
      <c r="B1439" s="183" t="s">
        <v>2228</v>
      </c>
      <c r="C1439" s="183" t="s">
        <v>2928</v>
      </c>
      <c r="D1439" s="183" t="s">
        <v>31</v>
      </c>
      <c r="E1439" s="183" t="s">
        <v>2195</v>
      </c>
      <c r="F1439" s="183" t="s">
        <v>2215</v>
      </c>
      <c r="G1439" s="183" t="s">
        <v>448</v>
      </c>
      <c r="H1439" s="183" t="s">
        <v>19</v>
      </c>
      <c r="I1439" s="183" t="s">
        <v>72</v>
      </c>
      <c r="J1439" s="182">
        <v>46054</v>
      </c>
      <c r="K1439" s="182" t="s">
        <v>2145</v>
      </c>
    </row>
    <row r="1440" spans="1:11" x14ac:dyDescent="0.4">
      <c r="A1440" s="183">
        <v>301483874</v>
      </c>
      <c r="B1440" s="183" t="s">
        <v>2229</v>
      </c>
      <c r="C1440" s="183" t="s">
        <v>2928</v>
      </c>
      <c r="D1440" s="183" t="s">
        <v>31</v>
      </c>
      <c r="E1440" s="183" t="s">
        <v>2195</v>
      </c>
      <c r="F1440" s="183" t="s">
        <v>2196</v>
      </c>
      <c r="G1440" s="183" t="s">
        <v>448</v>
      </c>
      <c r="H1440" s="183" t="s">
        <v>19</v>
      </c>
      <c r="I1440" s="183" t="s">
        <v>72</v>
      </c>
      <c r="J1440" s="182">
        <v>46054</v>
      </c>
      <c r="K1440" s="182" t="s">
        <v>2145</v>
      </c>
    </row>
    <row r="1441" spans="1:11" x14ac:dyDescent="0.4">
      <c r="A1441" s="183">
        <v>301312374</v>
      </c>
      <c r="B1441" s="183" t="s">
        <v>2230</v>
      </c>
      <c r="C1441" s="183" t="s">
        <v>2922</v>
      </c>
      <c r="D1441" s="183" t="s">
        <v>20</v>
      </c>
      <c r="E1441" s="183" t="s">
        <v>2224</v>
      </c>
      <c r="F1441" s="183" t="s">
        <v>2231</v>
      </c>
      <c r="G1441" s="183" t="s">
        <v>448</v>
      </c>
      <c r="H1441" s="183" t="s">
        <v>19</v>
      </c>
      <c r="I1441" s="183" t="s">
        <v>72</v>
      </c>
      <c r="J1441" s="182">
        <v>46054</v>
      </c>
      <c r="K1441" s="182" t="s">
        <v>2145</v>
      </c>
    </row>
    <row r="1442" spans="1:11" x14ac:dyDescent="0.4">
      <c r="A1442" s="183">
        <v>301409646</v>
      </c>
      <c r="B1442" s="183" t="s">
        <v>2232</v>
      </c>
      <c r="C1442" s="183" t="s">
        <v>2922</v>
      </c>
      <c r="D1442" s="183" t="s">
        <v>21</v>
      </c>
      <c r="E1442" s="183" t="s">
        <v>2233</v>
      </c>
      <c r="F1442" s="183" t="s">
        <v>2234</v>
      </c>
      <c r="G1442" s="183" t="s">
        <v>448</v>
      </c>
      <c r="H1442" s="183" t="s">
        <v>19</v>
      </c>
      <c r="I1442" s="183" t="s">
        <v>72</v>
      </c>
      <c r="J1442" s="182">
        <v>46054</v>
      </c>
      <c r="K1442" s="182" t="s">
        <v>2145</v>
      </c>
    </row>
    <row r="1443" spans="1:11" x14ac:dyDescent="0.4">
      <c r="A1443" s="183">
        <v>301543297</v>
      </c>
      <c r="B1443" s="183" t="s">
        <v>2235</v>
      </c>
      <c r="C1443" s="183" t="s">
        <v>2922</v>
      </c>
      <c r="D1443" s="183" t="s">
        <v>20</v>
      </c>
      <c r="E1443" s="183" t="s">
        <v>2236</v>
      </c>
      <c r="F1443" s="183" t="s">
        <v>2237</v>
      </c>
      <c r="G1443" s="183" t="s">
        <v>448</v>
      </c>
      <c r="H1443" s="183" t="s">
        <v>19</v>
      </c>
      <c r="I1443" s="183" t="s">
        <v>72</v>
      </c>
      <c r="J1443" s="182">
        <v>46054</v>
      </c>
      <c r="K1443" s="182" t="s">
        <v>2145</v>
      </c>
    </row>
    <row r="1444" spans="1:11" x14ac:dyDescent="0.4">
      <c r="A1444" s="183">
        <v>301369146</v>
      </c>
      <c r="B1444" s="183" t="s">
        <v>2238</v>
      </c>
      <c r="C1444" s="183" t="s">
        <v>2928</v>
      </c>
      <c r="D1444" s="183" t="s">
        <v>31</v>
      </c>
      <c r="E1444" s="183" t="s">
        <v>2195</v>
      </c>
      <c r="F1444" s="183" t="s">
        <v>769</v>
      </c>
      <c r="G1444" s="183" t="s">
        <v>448</v>
      </c>
      <c r="H1444" s="183" t="s">
        <v>19</v>
      </c>
      <c r="I1444" s="183" t="s">
        <v>72</v>
      </c>
      <c r="J1444" s="182">
        <v>46054</v>
      </c>
      <c r="K1444" s="182" t="s">
        <v>2145</v>
      </c>
    </row>
    <row r="1445" spans="1:11" x14ac:dyDescent="0.4">
      <c r="A1445" s="183">
        <v>300780965</v>
      </c>
      <c r="B1445" s="183" t="s">
        <v>2239</v>
      </c>
      <c r="C1445" s="183" t="s">
        <v>2928</v>
      </c>
      <c r="D1445" s="183" t="s">
        <v>31</v>
      </c>
      <c r="E1445" s="183" t="s">
        <v>2195</v>
      </c>
      <c r="F1445" s="183" t="s">
        <v>769</v>
      </c>
      <c r="G1445" s="183" t="s">
        <v>448</v>
      </c>
      <c r="H1445" s="183" t="s">
        <v>19</v>
      </c>
      <c r="I1445" s="183" t="s">
        <v>72</v>
      </c>
      <c r="J1445" s="182">
        <v>46054</v>
      </c>
      <c r="K1445" s="182" t="s">
        <v>2145</v>
      </c>
    </row>
    <row r="1446" spans="1:11" x14ac:dyDescent="0.4">
      <c r="A1446" s="183">
        <v>301542094</v>
      </c>
      <c r="B1446" s="183" t="s">
        <v>2241</v>
      </c>
      <c r="C1446" s="183" t="s">
        <v>2928</v>
      </c>
      <c r="D1446" s="183" t="s">
        <v>31</v>
      </c>
      <c r="E1446" s="183" t="s">
        <v>2195</v>
      </c>
      <c r="F1446" s="183" t="s">
        <v>769</v>
      </c>
      <c r="G1446" s="183" t="s">
        <v>448</v>
      </c>
      <c r="H1446" s="183" t="s">
        <v>19</v>
      </c>
      <c r="I1446" s="183" t="s">
        <v>72</v>
      </c>
      <c r="J1446" s="182">
        <v>46054</v>
      </c>
      <c r="K1446" s="182" t="s">
        <v>2145</v>
      </c>
    </row>
    <row r="1447" spans="1:11" x14ac:dyDescent="0.4">
      <c r="A1447" s="183">
        <v>301442209</v>
      </c>
      <c r="B1447" s="183" t="s">
        <v>2242</v>
      </c>
      <c r="C1447" s="183" t="s">
        <v>2928</v>
      </c>
      <c r="D1447" s="183" t="s">
        <v>410</v>
      </c>
      <c r="E1447" s="183" t="s">
        <v>2193</v>
      </c>
      <c r="F1447" s="183" t="s">
        <v>870</v>
      </c>
      <c r="G1447" s="183" t="s">
        <v>448</v>
      </c>
      <c r="H1447" s="183" t="s">
        <v>19</v>
      </c>
      <c r="I1447" s="183" t="s">
        <v>72</v>
      </c>
      <c r="J1447" s="182">
        <v>46054</v>
      </c>
      <c r="K1447" s="182" t="s">
        <v>2145</v>
      </c>
    </row>
    <row r="1448" spans="1:11" x14ac:dyDescent="0.4">
      <c r="A1448" s="183">
        <v>301341740</v>
      </c>
      <c r="B1448" s="183" t="s">
        <v>2243</v>
      </c>
      <c r="C1448" s="183" t="s">
        <v>2928</v>
      </c>
      <c r="D1448" s="183" t="s">
        <v>31</v>
      </c>
      <c r="E1448" s="183" t="s">
        <v>2195</v>
      </c>
      <c r="F1448" s="183" t="s">
        <v>1251</v>
      </c>
      <c r="G1448" s="183" t="s">
        <v>448</v>
      </c>
      <c r="H1448" s="183" t="s">
        <v>19</v>
      </c>
      <c r="I1448" s="183" t="s">
        <v>72</v>
      </c>
      <c r="J1448" s="182">
        <v>46054</v>
      </c>
      <c r="K1448" s="182" t="s">
        <v>2145</v>
      </c>
    </row>
    <row r="1449" spans="1:11" x14ac:dyDescent="0.4">
      <c r="A1449" s="183">
        <v>301599741</v>
      </c>
      <c r="B1449" s="183" t="s">
        <v>2246</v>
      </c>
      <c r="C1449" s="183" t="s">
        <v>2928</v>
      </c>
      <c r="D1449" s="183" t="s">
        <v>31</v>
      </c>
      <c r="E1449" s="183" t="s">
        <v>2195</v>
      </c>
      <c r="F1449" s="183" t="s">
        <v>2196</v>
      </c>
      <c r="G1449" s="183" t="s">
        <v>448</v>
      </c>
      <c r="H1449" s="183" t="s">
        <v>19</v>
      </c>
      <c r="I1449" s="183" t="s">
        <v>72</v>
      </c>
      <c r="J1449" s="182">
        <v>46054</v>
      </c>
      <c r="K1449" s="182" t="s">
        <v>2145</v>
      </c>
    </row>
    <row r="1450" spans="1:11" x14ac:dyDescent="0.4">
      <c r="A1450" s="183">
        <v>301464464</v>
      </c>
      <c r="B1450" s="183" t="s">
        <v>2247</v>
      </c>
      <c r="C1450" s="183" t="s">
        <v>2928</v>
      </c>
      <c r="D1450" s="183" t="s">
        <v>31</v>
      </c>
      <c r="E1450" s="183" t="s">
        <v>2195</v>
      </c>
      <c r="F1450" s="183" t="s">
        <v>769</v>
      </c>
      <c r="G1450" s="183" t="s">
        <v>448</v>
      </c>
      <c r="H1450" s="183" t="s">
        <v>19</v>
      </c>
      <c r="I1450" s="183" t="s">
        <v>72</v>
      </c>
      <c r="J1450" s="182">
        <v>46054</v>
      </c>
      <c r="K1450" s="182" t="s">
        <v>2145</v>
      </c>
    </row>
    <row r="1451" spans="1:11" x14ac:dyDescent="0.4">
      <c r="A1451" s="183">
        <v>301415561</v>
      </c>
      <c r="B1451" s="183" t="s">
        <v>2248</v>
      </c>
      <c r="C1451" s="183" t="s">
        <v>8</v>
      </c>
      <c r="D1451" s="183" t="s">
        <v>411</v>
      </c>
      <c r="E1451" s="183" t="s">
        <v>1208</v>
      </c>
      <c r="F1451" s="183" t="s">
        <v>1230</v>
      </c>
      <c r="G1451" s="183" t="s">
        <v>448</v>
      </c>
      <c r="H1451" s="183" t="s">
        <v>19</v>
      </c>
      <c r="I1451" s="183" t="s">
        <v>72</v>
      </c>
      <c r="J1451" s="182">
        <v>46054</v>
      </c>
      <c r="K1451" s="182" t="s">
        <v>2145</v>
      </c>
    </row>
    <row r="1452" spans="1:11" x14ac:dyDescent="0.4">
      <c r="A1452" s="183">
        <v>301339657</v>
      </c>
      <c r="B1452" s="183" t="s">
        <v>2252</v>
      </c>
      <c r="C1452" s="183" t="s">
        <v>8</v>
      </c>
      <c r="D1452" s="183" t="s">
        <v>36</v>
      </c>
      <c r="E1452" s="183" t="s">
        <v>714</v>
      </c>
      <c r="F1452" s="183" t="s">
        <v>1241</v>
      </c>
      <c r="G1452" s="183" t="s">
        <v>448</v>
      </c>
      <c r="H1452" s="183" t="s">
        <v>19</v>
      </c>
      <c r="I1452" s="183" t="s">
        <v>72</v>
      </c>
      <c r="J1452" s="182">
        <v>46054</v>
      </c>
      <c r="K1452" s="182" t="s">
        <v>2145</v>
      </c>
    </row>
    <row r="1453" spans="1:11" x14ac:dyDescent="0.4">
      <c r="A1453" s="183">
        <v>301342068</v>
      </c>
      <c r="B1453" s="183" t="s">
        <v>2253</v>
      </c>
      <c r="C1453" s="183" t="s">
        <v>8</v>
      </c>
      <c r="D1453" s="183" t="s">
        <v>36</v>
      </c>
      <c r="E1453" s="183" t="s">
        <v>714</v>
      </c>
      <c r="F1453" s="183" t="s">
        <v>948</v>
      </c>
      <c r="G1453" s="183" t="s">
        <v>448</v>
      </c>
      <c r="H1453" s="183" t="s">
        <v>19</v>
      </c>
      <c r="I1453" s="183" t="s">
        <v>72</v>
      </c>
      <c r="J1453" s="182">
        <v>46054</v>
      </c>
      <c r="K1453" s="182" t="s">
        <v>2145</v>
      </c>
    </row>
    <row r="1454" spans="1:11" x14ac:dyDescent="0.4">
      <c r="A1454" s="183">
        <v>301342629</v>
      </c>
      <c r="B1454" s="183" t="s">
        <v>2255</v>
      </c>
      <c r="C1454" s="183" t="s">
        <v>2920</v>
      </c>
      <c r="D1454" s="183" t="s">
        <v>26</v>
      </c>
      <c r="E1454" s="183" t="s">
        <v>1198</v>
      </c>
      <c r="F1454" s="183" t="s">
        <v>937</v>
      </c>
      <c r="G1454" s="183" t="s">
        <v>448</v>
      </c>
      <c r="H1454" s="183" t="s">
        <v>19</v>
      </c>
      <c r="I1454" s="183" t="s">
        <v>72</v>
      </c>
      <c r="J1454" s="182">
        <v>46054</v>
      </c>
      <c r="K1454" s="182" t="s">
        <v>2145</v>
      </c>
    </row>
    <row r="1455" spans="1:11" x14ac:dyDescent="0.4">
      <c r="A1455" s="183">
        <v>301334025</v>
      </c>
      <c r="B1455" s="183" t="s">
        <v>2256</v>
      </c>
      <c r="C1455" s="183" t="s">
        <v>8</v>
      </c>
      <c r="D1455" s="183" t="s">
        <v>36</v>
      </c>
      <c r="E1455" s="183" t="s">
        <v>714</v>
      </c>
      <c r="F1455" s="183" t="s">
        <v>948</v>
      </c>
      <c r="G1455" s="183" t="s">
        <v>448</v>
      </c>
      <c r="H1455" s="183" t="s">
        <v>19</v>
      </c>
      <c r="I1455" s="183" t="s">
        <v>72</v>
      </c>
      <c r="J1455" s="182">
        <v>46054</v>
      </c>
      <c r="K1455" s="182" t="s">
        <v>2145</v>
      </c>
    </row>
    <row r="1456" spans="1:11" x14ac:dyDescent="0.4">
      <c r="A1456" s="183">
        <v>301371730</v>
      </c>
      <c r="B1456" s="183" t="s">
        <v>2257</v>
      </c>
      <c r="C1456" s="183" t="s">
        <v>8</v>
      </c>
      <c r="D1456" s="183" t="s">
        <v>411</v>
      </c>
      <c r="E1456" s="183" t="s">
        <v>1208</v>
      </c>
      <c r="F1456" s="183" t="s">
        <v>1230</v>
      </c>
      <c r="G1456" s="183" t="s">
        <v>448</v>
      </c>
      <c r="H1456" s="183" t="s">
        <v>19</v>
      </c>
      <c r="I1456" s="183" t="s">
        <v>72</v>
      </c>
      <c r="J1456" s="182">
        <v>46054</v>
      </c>
      <c r="K1456" s="182" t="s">
        <v>2145</v>
      </c>
    </row>
    <row r="1457" spans="1:11" x14ac:dyDescent="0.4">
      <c r="A1457" s="183">
        <v>301418522</v>
      </c>
      <c r="B1457" s="183" t="s">
        <v>2259</v>
      </c>
      <c r="C1457" s="183" t="s">
        <v>8</v>
      </c>
      <c r="D1457" s="183" t="s">
        <v>36</v>
      </c>
      <c r="E1457" s="183" t="s">
        <v>714</v>
      </c>
      <c r="F1457" s="183" t="s">
        <v>948</v>
      </c>
      <c r="G1457" s="183" t="s">
        <v>448</v>
      </c>
      <c r="H1457" s="183" t="s">
        <v>19</v>
      </c>
      <c r="I1457" s="183" t="s">
        <v>72</v>
      </c>
      <c r="J1457" s="182">
        <v>46054</v>
      </c>
      <c r="K1457" s="182" t="s">
        <v>2145</v>
      </c>
    </row>
    <row r="1458" spans="1:11" x14ac:dyDescent="0.4">
      <c r="A1458" s="183">
        <v>301404621</v>
      </c>
      <c r="B1458" s="183" t="s">
        <v>2260</v>
      </c>
      <c r="C1458" s="183" t="s">
        <v>8</v>
      </c>
      <c r="D1458" s="183" t="s">
        <v>34</v>
      </c>
      <c r="E1458" s="183" t="s">
        <v>2080</v>
      </c>
      <c r="F1458" s="183" t="s">
        <v>2261</v>
      </c>
      <c r="G1458" s="183" t="s">
        <v>448</v>
      </c>
      <c r="H1458" s="183" t="s">
        <v>19</v>
      </c>
      <c r="I1458" s="183" t="s">
        <v>72</v>
      </c>
      <c r="J1458" s="182">
        <v>46054</v>
      </c>
      <c r="K1458" s="182" t="s">
        <v>2145</v>
      </c>
    </row>
    <row r="1459" spans="1:11" x14ac:dyDescent="0.4">
      <c r="A1459" s="183">
        <v>301383655</v>
      </c>
      <c r="B1459" s="183" t="s">
        <v>2262</v>
      </c>
      <c r="C1459" s="183" t="s">
        <v>8</v>
      </c>
      <c r="D1459" s="183" t="s">
        <v>411</v>
      </c>
      <c r="E1459" s="183" t="s">
        <v>780</v>
      </c>
      <c r="F1459" s="183" t="s">
        <v>1946</v>
      </c>
      <c r="G1459" s="183" t="s">
        <v>448</v>
      </c>
      <c r="H1459" s="183" t="s">
        <v>19</v>
      </c>
      <c r="I1459" s="183" t="s">
        <v>72</v>
      </c>
      <c r="J1459" s="182">
        <v>46054</v>
      </c>
      <c r="K1459" s="182" t="s">
        <v>2145</v>
      </c>
    </row>
    <row r="1460" spans="1:11" x14ac:dyDescent="0.4">
      <c r="A1460" s="183">
        <v>300127629</v>
      </c>
      <c r="B1460" s="183" t="s">
        <v>2263</v>
      </c>
      <c r="C1460" s="183" t="s">
        <v>8</v>
      </c>
      <c r="D1460" s="183" t="s">
        <v>411</v>
      </c>
      <c r="E1460" s="183" t="s">
        <v>1208</v>
      </c>
      <c r="F1460" s="183" t="s">
        <v>1230</v>
      </c>
      <c r="G1460" s="183" t="s">
        <v>448</v>
      </c>
      <c r="H1460" s="183" t="s">
        <v>19</v>
      </c>
      <c r="I1460" s="183" t="s">
        <v>72</v>
      </c>
      <c r="J1460" s="182">
        <v>46054</v>
      </c>
      <c r="K1460" s="182" t="s">
        <v>2145</v>
      </c>
    </row>
    <row r="1461" spans="1:11" x14ac:dyDescent="0.4">
      <c r="A1461" s="183">
        <v>300925623</v>
      </c>
      <c r="B1461" s="183" t="s">
        <v>2264</v>
      </c>
      <c r="C1461" s="183" t="s">
        <v>8</v>
      </c>
      <c r="D1461" s="183" t="s">
        <v>411</v>
      </c>
      <c r="E1461" s="183" t="s">
        <v>780</v>
      </c>
      <c r="F1461" s="183" t="s">
        <v>1946</v>
      </c>
      <c r="G1461" s="183" t="s">
        <v>448</v>
      </c>
      <c r="H1461" s="183" t="s">
        <v>19</v>
      </c>
      <c r="I1461" s="183" t="s">
        <v>72</v>
      </c>
      <c r="J1461" s="182">
        <v>46054</v>
      </c>
      <c r="K1461" s="182" t="s">
        <v>2145</v>
      </c>
    </row>
    <row r="1462" spans="1:11" x14ac:dyDescent="0.4">
      <c r="A1462" s="183">
        <v>301349301</v>
      </c>
      <c r="B1462" s="183" t="s">
        <v>2265</v>
      </c>
      <c r="C1462" s="183" t="s">
        <v>8</v>
      </c>
      <c r="D1462" s="183" t="s">
        <v>411</v>
      </c>
      <c r="E1462" s="183" t="s">
        <v>780</v>
      </c>
      <c r="F1462" s="183" t="s">
        <v>784</v>
      </c>
      <c r="G1462" s="183" t="s">
        <v>448</v>
      </c>
      <c r="H1462" s="183" t="s">
        <v>19</v>
      </c>
      <c r="I1462" s="183" t="s">
        <v>72</v>
      </c>
      <c r="J1462" s="182">
        <v>46054</v>
      </c>
      <c r="K1462" s="182" t="s">
        <v>2145</v>
      </c>
    </row>
    <row r="1463" spans="1:11" x14ac:dyDescent="0.4">
      <c r="A1463" s="183">
        <v>300930932</v>
      </c>
      <c r="B1463" s="183" t="s">
        <v>2266</v>
      </c>
      <c r="C1463" s="183" t="s">
        <v>8</v>
      </c>
      <c r="D1463" s="183" t="s">
        <v>60</v>
      </c>
      <c r="E1463" s="183" t="s">
        <v>586</v>
      </c>
      <c r="F1463" s="183" t="s">
        <v>1201</v>
      </c>
      <c r="G1463" s="183" t="s">
        <v>448</v>
      </c>
      <c r="H1463" s="183" t="s">
        <v>19</v>
      </c>
      <c r="I1463" s="183" t="s">
        <v>72</v>
      </c>
      <c r="J1463" s="182">
        <v>46054</v>
      </c>
      <c r="K1463" s="182" t="s">
        <v>2145</v>
      </c>
    </row>
    <row r="1464" spans="1:11" x14ac:dyDescent="0.4">
      <c r="A1464" s="183">
        <v>300349912</v>
      </c>
      <c r="B1464" s="183" t="s">
        <v>2267</v>
      </c>
      <c r="C1464" s="183" t="s">
        <v>8</v>
      </c>
      <c r="D1464" s="183" t="s">
        <v>34</v>
      </c>
      <c r="E1464" s="183" t="s">
        <v>2080</v>
      </c>
      <c r="F1464" s="183" t="s">
        <v>2268</v>
      </c>
      <c r="G1464" s="183" t="s">
        <v>448</v>
      </c>
      <c r="H1464" s="183" t="s">
        <v>19</v>
      </c>
      <c r="I1464" s="183" t="s">
        <v>72</v>
      </c>
      <c r="J1464" s="182">
        <v>46054</v>
      </c>
      <c r="K1464" s="182" t="s">
        <v>2145</v>
      </c>
    </row>
    <row r="1465" spans="1:11" x14ac:dyDescent="0.4">
      <c r="A1465" s="183">
        <v>300156187</v>
      </c>
      <c r="B1465" s="183" t="s">
        <v>2269</v>
      </c>
      <c r="C1465" s="183" t="s">
        <v>8</v>
      </c>
      <c r="D1465" s="183" t="s">
        <v>35</v>
      </c>
      <c r="E1465" s="183" t="s">
        <v>2270</v>
      </c>
      <c r="F1465" s="183" t="s">
        <v>1640</v>
      </c>
      <c r="G1465" s="183" t="s">
        <v>448</v>
      </c>
      <c r="H1465" s="183" t="s">
        <v>19</v>
      </c>
      <c r="I1465" s="183" t="s">
        <v>72</v>
      </c>
      <c r="J1465" s="182">
        <v>46054</v>
      </c>
      <c r="K1465" s="182" t="s">
        <v>2145</v>
      </c>
    </row>
    <row r="1466" spans="1:11" x14ac:dyDescent="0.4">
      <c r="A1466" s="183">
        <v>301453652</v>
      </c>
      <c r="B1466" s="183" t="s">
        <v>2271</v>
      </c>
      <c r="C1466" s="183" t="s">
        <v>8</v>
      </c>
      <c r="D1466" s="183" t="s">
        <v>36</v>
      </c>
      <c r="E1466" s="183" t="s">
        <v>714</v>
      </c>
      <c r="F1466" s="183" t="s">
        <v>1241</v>
      </c>
      <c r="G1466" s="183" t="s">
        <v>448</v>
      </c>
      <c r="H1466" s="183" t="s">
        <v>19</v>
      </c>
      <c r="I1466" s="183" t="s">
        <v>72</v>
      </c>
      <c r="J1466" s="182">
        <v>46054</v>
      </c>
      <c r="K1466" s="182" t="s">
        <v>2145</v>
      </c>
    </row>
    <row r="1467" spans="1:11" x14ac:dyDescent="0.4">
      <c r="A1467" s="183">
        <v>301364465</v>
      </c>
      <c r="B1467" s="183" t="s">
        <v>2272</v>
      </c>
      <c r="C1467" s="183" t="s">
        <v>2920</v>
      </c>
      <c r="D1467" s="183" t="s">
        <v>24</v>
      </c>
      <c r="E1467" s="183" t="s">
        <v>561</v>
      </c>
      <c r="F1467" s="183" t="s">
        <v>2273</v>
      </c>
      <c r="G1467" s="183" t="s">
        <v>448</v>
      </c>
      <c r="H1467" s="183" t="s">
        <v>19</v>
      </c>
      <c r="I1467" s="183" t="s">
        <v>72</v>
      </c>
      <c r="J1467" s="182">
        <v>46054</v>
      </c>
      <c r="K1467" s="182" t="s">
        <v>2145</v>
      </c>
    </row>
    <row r="1468" spans="1:11" x14ac:dyDescent="0.4">
      <c r="A1468" s="183">
        <v>301384711</v>
      </c>
      <c r="B1468" s="183" t="s">
        <v>2274</v>
      </c>
      <c r="C1468" s="183" t="s">
        <v>2920</v>
      </c>
      <c r="D1468" s="183" t="s">
        <v>58</v>
      </c>
      <c r="E1468" s="183" t="s">
        <v>1994</v>
      </c>
      <c r="F1468" s="183" t="s">
        <v>2275</v>
      </c>
      <c r="G1468" s="183" t="s">
        <v>448</v>
      </c>
      <c r="H1468" s="183" t="s">
        <v>19</v>
      </c>
      <c r="I1468" s="183" t="s">
        <v>72</v>
      </c>
      <c r="J1468" s="182">
        <v>46054</v>
      </c>
      <c r="K1468" s="182" t="s">
        <v>2188</v>
      </c>
    </row>
    <row r="1469" spans="1:11" x14ac:dyDescent="0.4">
      <c r="A1469" s="183">
        <v>301416047</v>
      </c>
      <c r="B1469" s="183" t="s">
        <v>2276</v>
      </c>
      <c r="C1469" s="183" t="s">
        <v>2920</v>
      </c>
      <c r="D1469" s="183" t="s">
        <v>24</v>
      </c>
      <c r="E1469" s="183" t="s">
        <v>561</v>
      </c>
      <c r="F1469" s="183" t="s">
        <v>1443</v>
      </c>
      <c r="G1469" s="183" t="s">
        <v>448</v>
      </c>
      <c r="H1469" s="183" t="s">
        <v>19</v>
      </c>
      <c r="I1469" s="183" t="s">
        <v>72</v>
      </c>
      <c r="J1469" s="182">
        <v>46054</v>
      </c>
      <c r="K1469" s="182" t="s">
        <v>2188</v>
      </c>
    </row>
    <row r="1470" spans="1:11" x14ac:dyDescent="0.4">
      <c r="A1470" s="183">
        <v>301466790</v>
      </c>
      <c r="B1470" s="183" t="s">
        <v>2277</v>
      </c>
      <c r="C1470" s="183" t="s">
        <v>2920</v>
      </c>
      <c r="D1470" s="183" t="s">
        <v>24</v>
      </c>
      <c r="E1470" s="183" t="s">
        <v>561</v>
      </c>
      <c r="F1470" s="183" t="s">
        <v>954</v>
      </c>
      <c r="G1470" s="183" t="s">
        <v>448</v>
      </c>
      <c r="H1470" s="183" t="s">
        <v>19</v>
      </c>
      <c r="I1470" s="183" t="s">
        <v>72</v>
      </c>
      <c r="J1470" s="182">
        <v>46054</v>
      </c>
      <c r="K1470" s="182" t="s">
        <v>2145</v>
      </c>
    </row>
    <row r="1471" spans="1:11" x14ac:dyDescent="0.4">
      <c r="A1471" s="183">
        <v>301408549</v>
      </c>
      <c r="B1471" s="183" t="s">
        <v>2278</v>
      </c>
      <c r="C1471" s="183" t="s">
        <v>2920</v>
      </c>
      <c r="D1471" s="183" t="s">
        <v>24</v>
      </c>
      <c r="E1471" s="183" t="s">
        <v>1993</v>
      </c>
      <c r="F1471" s="183" t="s">
        <v>483</v>
      </c>
      <c r="G1471" s="183" t="s">
        <v>448</v>
      </c>
      <c r="H1471" s="183" t="s">
        <v>19</v>
      </c>
      <c r="I1471" s="183" t="s">
        <v>72</v>
      </c>
      <c r="J1471" s="182">
        <v>46054</v>
      </c>
      <c r="K1471" s="182" t="s">
        <v>2188</v>
      </c>
    </row>
    <row r="1472" spans="1:11" x14ac:dyDescent="0.4">
      <c r="A1472" s="183">
        <v>301441446</v>
      </c>
      <c r="B1472" s="183" t="s">
        <v>2279</v>
      </c>
      <c r="C1472" s="183" t="s">
        <v>2920</v>
      </c>
      <c r="D1472" s="183" t="s">
        <v>58</v>
      </c>
      <c r="E1472" s="183" t="s">
        <v>1994</v>
      </c>
      <c r="F1472" s="183" t="s">
        <v>936</v>
      </c>
      <c r="G1472" s="183" t="s">
        <v>448</v>
      </c>
      <c r="H1472" s="183" t="s">
        <v>19</v>
      </c>
      <c r="I1472" s="183" t="s">
        <v>72</v>
      </c>
      <c r="J1472" s="182">
        <v>46054</v>
      </c>
      <c r="K1472" s="182" t="s">
        <v>2188</v>
      </c>
    </row>
    <row r="1473" spans="1:11" x14ac:dyDescent="0.4">
      <c r="A1473" s="183">
        <v>301483547</v>
      </c>
      <c r="B1473" s="183" t="s">
        <v>2280</v>
      </c>
      <c r="C1473" s="183" t="s">
        <v>2920</v>
      </c>
      <c r="D1473" s="183" t="s">
        <v>24</v>
      </c>
      <c r="E1473" s="183" t="s">
        <v>561</v>
      </c>
      <c r="F1473" s="183" t="s">
        <v>2273</v>
      </c>
      <c r="G1473" s="183" t="s">
        <v>448</v>
      </c>
      <c r="H1473" s="183" t="s">
        <v>19</v>
      </c>
      <c r="I1473" s="183" t="s">
        <v>72</v>
      </c>
      <c r="J1473" s="182">
        <v>46054</v>
      </c>
      <c r="K1473" s="182" t="s">
        <v>2188</v>
      </c>
    </row>
    <row r="1474" spans="1:11" x14ac:dyDescent="0.4">
      <c r="A1474" s="183">
        <v>301464708</v>
      </c>
      <c r="B1474" s="183" t="s">
        <v>2281</v>
      </c>
      <c r="C1474" s="183" t="s">
        <v>2920</v>
      </c>
      <c r="D1474" s="183" t="s">
        <v>58</v>
      </c>
      <c r="E1474" s="183" t="s">
        <v>1994</v>
      </c>
      <c r="F1474" s="183" t="s">
        <v>997</v>
      </c>
      <c r="G1474" s="183" t="s">
        <v>448</v>
      </c>
      <c r="H1474" s="183" t="s">
        <v>19</v>
      </c>
      <c r="I1474" s="183" t="s">
        <v>72</v>
      </c>
      <c r="J1474" s="182">
        <v>46054</v>
      </c>
      <c r="K1474" s="182" t="s">
        <v>2145</v>
      </c>
    </row>
    <row r="1475" spans="1:11" x14ac:dyDescent="0.4">
      <c r="A1475" s="183">
        <v>300797107</v>
      </c>
      <c r="B1475" s="183" t="s">
        <v>2282</v>
      </c>
      <c r="C1475" s="183" t="s">
        <v>2985</v>
      </c>
      <c r="D1475" s="183" t="s">
        <v>408</v>
      </c>
      <c r="E1475" s="183" t="s">
        <v>1216</v>
      </c>
      <c r="F1475" s="183" t="s">
        <v>2283</v>
      </c>
      <c r="G1475" s="183" t="s">
        <v>448</v>
      </c>
      <c r="H1475" s="183" t="s">
        <v>19</v>
      </c>
      <c r="I1475" s="183" t="s">
        <v>72</v>
      </c>
      <c r="J1475" s="182">
        <v>46054</v>
      </c>
      <c r="K1475" s="182" t="s">
        <v>2188</v>
      </c>
    </row>
    <row r="1476" spans="1:11" x14ac:dyDescent="0.4">
      <c r="A1476" s="183">
        <v>301375672</v>
      </c>
      <c r="B1476" s="183" t="s">
        <v>2284</v>
      </c>
      <c r="C1476" s="183" t="s">
        <v>2985</v>
      </c>
      <c r="D1476" s="183" t="s">
        <v>28</v>
      </c>
      <c r="E1476" s="183" t="s">
        <v>943</v>
      </c>
      <c r="F1476" s="183" t="s">
        <v>2285</v>
      </c>
      <c r="G1476" s="183" t="s">
        <v>448</v>
      </c>
      <c r="H1476" s="183" t="s">
        <v>19</v>
      </c>
      <c r="I1476" s="183" t="s">
        <v>72</v>
      </c>
      <c r="J1476" s="182">
        <v>46054</v>
      </c>
      <c r="K1476" s="182" t="s">
        <v>2145</v>
      </c>
    </row>
    <row r="1477" spans="1:11" x14ac:dyDescent="0.4">
      <c r="A1477" s="183">
        <v>300652511</v>
      </c>
      <c r="B1477" s="183" t="s">
        <v>2286</v>
      </c>
      <c r="C1477" s="183" t="s">
        <v>2985</v>
      </c>
      <c r="D1477" s="183" t="s">
        <v>29</v>
      </c>
      <c r="E1477" s="183" t="s">
        <v>967</v>
      </c>
      <c r="F1477" s="183" t="s">
        <v>2287</v>
      </c>
      <c r="G1477" s="183" t="s">
        <v>448</v>
      </c>
      <c r="H1477" s="183" t="s">
        <v>19</v>
      </c>
      <c r="I1477" s="183" t="s">
        <v>72</v>
      </c>
      <c r="J1477" s="182">
        <v>46054</v>
      </c>
      <c r="K1477" s="182" t="s">
        <v>2145</v>
      </c>
    </row>
    <row r="1478" spans="1:11" x14ac:dyDescent="0.4">
      <c r="A1478" s="183">
        <v>300860471</v>
      </c>
      <c r="B1478" s="183" t="s">
        <v>2288</v>
      </c>
      <c r="C1478" s="183" t="s">
        <v>2985</v>
      </c>
      <c r="D1478" s="183" t="s">
        <v>408</v>
      </c>
      <c r="E1478" s="183" t="s">
        <v>1216</v>
      </c>
      <c r="F1478" s="183" t="s">
        <v>2289</v>
      </c>
      <c r="G1478" s="183" t="s">
        <v>448</v>
      </c>
      <c r="H1478" s="183" t="s">
        <v>19</v>
      </c>
      <c r="I1478" s="183" t="s">
        <v>72</v>
      </c>
      <c r="J1478" s="182">
        <v>46054</v>
      </c>
      <c r="K1478" s="182" t="s">
        <v>2145</v>
      </c>
    </row>
    <row r="1479" spans="1:11" x14ac:dyDescent="0.4">
      <c r="A1479" s="183">
        <v>301331008</v>
      </c>
      <c r="B1479" s="183" t="s">
        <v>2290</v>
      </c>
      <c r="C1479" s="183" t="s">
        <v>2985</v>
      </c>
      <c r="D1479" s="183" t="s">
        <v>408</v>
      </c>
      <c r="E1479" s="183" t="s">
        <v>1216</v>
      </c>
      <c r="F1479" s="183" t="s">
        <v>2283</v>
      </c>
      <c r="G1479" s="183" t="s">
        <v>448</v>
      </c>
      <c r="H1479" s="183" t="s">
        <v>19</v>
      </c>
      <c r="I1479" s="183" t="s">
        <v>72</v>
      </c>
      <c r="J1479" s="182">
        <v>46054</v>
      </c>
      <c r="K1479" s="182" t="s">
        <v>2188</v>
      </c>
    </row>
    <row r="1480" spans="1:11" x14ac:dyDescent="0.4">
      <c r="A1480" s="183">
        <v>301271128</v>
      </c>
      <c r="B1480" s="183" t="s">
        <v>2291</v>
      </c>
      <c r="C1480" s="183" t="s">
        <v>2920</v>
      </c>
      <c r="D1480" s="183" t="s">
        <v>24</v>
      </c>
      <c r="E1480" s="183" t="s">
        <v>1777</v>
      </c>
      <c r="F1480" s="183" t="s">
        <v>1895</v>
      </c>
      <c r="G1480" s="183" t="s">
        <v>448</v>
      </c>
      <c r="H1480" s="183" t="s">
        <v>19</v>
      </c>
      <c r="I1480" s="183" t="s">
        <v>72</v>
      </c>
      <c r="J1480" s="182">
        <v>46054</v>
      </c>
      <c r="K1480" s="182" t="s">
        <v>2145</v>
      </c>
    </row>
    <row r="1481" spans="1:11" x14ac:dyDescent="0.4">
      <c r="A1481" s="183">
        <v>300707858</v>
      </c>
      <c r="B1481" s="183" t="s">
        <v>2292</v>
      </c>
      <c r="C1481" s="183" t="s">
        <v>2985</v>
      </c>
      <c r="D1481" s="183" t="s">
        <v>409</v>
      </c>
      <c r="E1481" s="183" t="s">
        <v>967</v>
      </c>
      <c r="F1481" s="183" t="s">
        <v>2293</v>
      </c>
      <c r="G1481" s="183" t="s">
        <v>448</v>
      </c>
      <c r="H1481" s="183" t="s">
        <v>19</v>
      </c>
      <c r="I1481" s="183" t="s">
        <v>72</v>
      </c>
      <c r="J1481" s="182">
        <v>46054</v>
      </c>
      <c r="K1481" s="182" t="s">
        <v>2145</v>
      </c>
    </row>
    <row r="1482" spans="1:11" x14ac:dyDescent="0.4">
      <c r="A1482" s="183">
        <v>300710593</v>
      </c>
      <c r="B1482" s="183" t="s">
        <v>2294</v>
      </c>
      <c r="C1482" s="183" t="s">
        <v>2985</v>
      </c>
      <c r="D1482" s="183" t="s">
        <v>409</v>
      </c>
      <c r="E1482" s="183" t="s">
        <v>967</v>
      </c>
      <c r="F1482" s="183" t="s">
        <v>2293</v>
      </c>
      <c r="G1482" s="183" t="s">
        <v>448</v>
      </c>
      <c r="H1482" s="183" t="s">
        <v>19</v>
      </c>
      <c r="I1482" s="183" t="s">
        <v>72</v>
      </c>
      <c r="J1482" s="182">
        <v>46054</v>
      </c>
      <c r="K1482" s="182" t="s">
        <v>2145</v>
      </c>
    </row>
    <row r="1483" spans="1:11" x14ac:dyDescent="0.4">
      <c r="A1483" s="183">
        <v>301367732</v>
      </c>
      <c r="B1483" s="183" t="s">
        <v>2295</v>
      </c>
      <c r="C1483" s="183" t="s">
        <v>2985</v>
      </c>
      <c r="D1483" s="183" t="s">
        <v>408</v>
      </c>
      <c r="E1483" s="183" t="s">
        <v>1216</v>
      </c>
      <c r="F1483" s="183" t="s">
        <v>2296</v>
      </c>
      <c r="G1483" s="183" t="s">
        <v>448</v>
      </c>
      <c r="H1483" s="183" t="s">
        <v>19</v>
      </c>
      <c r="I1483" s="183" t="s">
        <v>72</v>
      </c>
      <c r="J1483" s="182">
        <v>46054</v>
      </c>
      <c r="K1483" s="182" t="s">
        <v>2188</v>
      </c>
    </row>
    <row r="1484" spans="1:11" x14ac:dyDescent="0.4">
      <c r="A1484" s="183">
        <v>300845225</v>
      </c>
      <c r="B1484" s="183" t="s">
        <v>2297</v>
      </c>
      <c r="C1484" s="183" t="s">
        <v>2920</v>
      </c>
      <c r="D1484" s="183" t="s">
        <v>24</v>
      </c>
      <c r="E1484" s="183" t="s">
        <v>1777</v>
      </c>
      <c r="F1484" s="183" t="s">
        <v>1895</v>
      </c>
      <c r="G1484" s="183" t="s">
        <v>448</v>
      </c>
      <c r="H1484" s="183" t="s">
        <v>19</v>
      </c>
      <c r="I1484" s="183" t="s">
        <v>72</v>
      </c>
      <c r="J1484" s="182">
        <v>46054</v>
      </c>
      <c r="K1484" s="182" t="s">
        <v>2145</v>
      </c>
    </row>
    <row r="1485" spans="1:11" x14ac:dyDescent="0.4">
      <c r="A1485" s="183">
        <v>301429343</v>
      </c>
      <c r="B1485" s="183" t="s">
        <v>2298</v>
      </c>
      <c r="C1485" s="183" t="s">
        <v>2920</v>
      </c>
      <c r="D1485" s="183" t="s">
        <v>24</v>
      </c>
      <c r="E1485" s="183" t="s">
        <v>1777</v>
      </c>
      <c r="F1485" s="183" t="s">
        <v>1448</v>
      </c>
      <c r="G1485" s="183" t="s">
        <v>448</v>
      </c>
      <c r="H1485" s="183" t="s">
        <v>19</v>
      </c>
      <c r="I1485" s="183" t="s">
        <v>72</v>
      </c>
      <c r="J1485" s="182">
        <v>46054</v>
      </c>
      <c r="K1485" s="182" t="s">
        <v>2188</v>
      </c>
    </row>
    <row r="1486" spans="1:11" x14ac:dyDescent="0.4">
      <c r="A1486" s="183">
        <v>301465195</v>
      </c>
      <c r="B1486" s="183" t="s">
        <v>2299</v>
      </c>
      <c r="C1486" s="183" t="s">
        <v>2920</v>
      </c>
      <c r="D1486" s="183" t="s">
        <v>24</v>
      </c>
      <c r="E1486" s="183" t="s">
        <v>1777</v>
      </c>
      <c r="F1486" s="183" t="s">
        <v>2021</v>
      </c>
      <c r="G1486" s="183" t="s">
        <v>448</v>
      </c>
      <c r="H1486" s="183" t="s">
        <v>19</v>
      </c>
      <c r="I1486" s="183" t="s">
        <v>72</v>
      </c>
      <c r="J1486" s="182">
        <v>46054</v>
      </c>
      <c r="K1486" s="182" t="s">
        <v>2145</v>
      </c>
    </row>
    <row r="1487" spans="1:11" x14ac:dyDescent="0.4">
      <c r="A1487" s="183">
        <v>301480089</v>
      </c>
      <c r="B1487" s="183" t="s">
        <v>2301</v>
      </c>
      <c r="C1487" s="183" t="s">
        <v>2920</v>
      </c>
      <c r="D1487" s="183" t="s">
        <v>24</v>
      </c>
      <c r="E1487" s="183" t="s">
        <v>561</v>
      </c>
      <c r="F1487" s="183" t="s">
        <v>1894</v>
      </c>
      <c r="G1487" s="183" t="s">
        <v>448</v>
      </c>
      <c r="H1487" s="183" t="s">
        <v>19</v>
      </c>
      <c r="I1487" s="183" t="s">
        <v>72</v>
      </c>
      <c r="J1487" s="182">
        <v>46054</v>
      </c>
      <c r="K1487" s="182" t="s">
        <v>2145</v>
      </c>
    </row>
    <row r="1488" spans="1:11" x14ac:dyDescent="0.4">
      <c r="A1488" s="183">
        <v>301464709</v>
      </c>
      <c r="B1488" s="183" t="s">
        <v>2302</v>
      </c>
      <c r="C1488" s="183" t="s">
        <v>2920</v>
      </c>
      <c r="D1488" s="183" t="s">
        <v>58</v>
      </c>
      <c r="E1488" s="183" t="s">
        <v>1994</v>
      </c>
      <c r="F1488" s="183" t="s">
        <v>997</v>
      </c>
      <c r="G1488" s="183" t="s">
        <v>448</v>
      </c>
      <c r="H1488" s="183" t="s">
        <v>19</v>
      </c>
      <c r="I1488" s="183" t="s">
        <v>72</v>
      </c>
      <c r="J1488" s="182">
        <v>46054</v>
      </c>
      <c r="K1488" s="182" t="s">
        <v>2145</v>
      </c>
    </row>
    <row r="1489" spans="1:11" x14ac:dyDescent="0.4">
      <c r="A1489" s="183">
        <v>301401081</v>
      </c>
      <c r="B1489" s="183" t="s">
        <v>2303</v>
      </c>
      <c r="C1489" s="183" t="s">
        <v>2920</v>
      </c>
      <c r="D1489" s="183" t="s">
        <v>58</v>
      </c>
      <c r="E1489" s="183" t="s">
        <v>1994</v>
      </c>
      <c r="F1489" s="183" t="s">
        <v>997</v>
      </c>
      <c r="G1489" s="183" t="s">
        <v>448</v>
      </c>
      <c r="H1489" s="183" t="s">
        <v>19</v>
      </c>
      <c r="I1489" s="183" t="s">
        <v>72</v>
      </c>
      <c r="J1489" s="182">
        <v>46054</v>
      </c>
      <c r="K1489" s="182" t="s">
        <v>2145</v>
      </c>
    </row>
    <row r="1490" spans="1:11" x14ac:dyDescent="0.4">
      <c r="A1490" s="183">
        <v>301381962</v>
      </c>
      <c r="B1490" s="183" t="s">
        <v>2306</v>
      </c>
      <c r="C1490" s="183" t="s">
        <v>2920</v>
      </c>
      <c r="D1490" s="183" t="s">
        <v>58</v>
      </c>
      <c r="E1490" s="183" t="s">
        <v>1994</v>
      </c>
      <c r="F1490" s="183" t="s">
        <v>997</v>
      </c>
      <c r="G1490" s="183" t="s">
        <v>448</v>
      </c>
      <c r="H1490" s="183" t="s">
        <v>19</v>
      </c>
      <c r="I1490" s="183" t="s">
        <v>72</v>
      </c>
      <c r="J1490" s="182">
        <v>46054</v>
      </c>
      <c r="K1490" s="182" t="s">
        <v>2145</v>
      </c>
    </row>
    <row r="1491" spans="1:11" x14ac:dyDescent="0.4">
      <c r="A1491" s="183">
        <v>301411650</v>
      </c>
      <c r="B1491" s="183" t="s">
        <v>2307</v>
      </c>
      <c r="C1491" s="183" t="s">
        <v>2920</v>
      </c>
      <c r="D1491" s="183" t="s">
        <v>58</v>
      </c>
      <c r="E1491" s="183" t="s">
        <v>1994</v>
      </c>
      <c r="F1491" s="183" t="s">
        <v>997</v>
      </c>
      <c r="G1491" s="183" t="s">
        <v>448</v>
      </c>
      <c r="H1491" s="183" t="s">
        <v>19</v>
      </c>
      <c r="I1491" s="183" t="s">
        <v>72</v>
      </c>
      <c r="J1491" s="182">
        <v>46054</v>
      </c>
      <c r="K1491" s="182" t="s">
        <v>2145</v>
      </c>
    </row>
    <row r="1492" spans="1:11" x14ac:dyDescent="0.4">
      <c r="A1492" s="183">
        <v>301424489</v>
      </c>
      <c r="B1492" s="183" t="s">
        <v>2308</v>
      </c>
      <c r="C1492" s="183" t="s">
        <v>2920</v>
      </c>
      <c r="D1492" s="183" t="s">
        <v>58</v>
      </c>
      <c r="E1492" s="183" t="s">
        <v>1994</v>
      </c>
      <c r="F1492" s="183" t="s">
        <v>997</v>
      </c>
      <c r="G1492" s="183" t="s">
        <v>448</v>
      </c>
      <c r="H1492" s="183" t="s">
        <v>19</v>
      </c>
      <c r="I1492" s="183" t="s">
        <v>72</v>
      </c>
      <c r="J1492" s="182">
        <v>46054</v>
      </c>
      <c r="K1492" s="182" t="s">
        <v>2145</v>
      </c>
    </row>
    <row r="1493" spans="1:11" x14ac:dyDescent="0.4">
      <c r="A1493" s="183">
        <v>300792268</v>
      </c>
      <c r="B1493" s="183" t="s">
        <v>2311</v>
      </c>
      <c r="C1493" s="183" t="s">
        <v>2985</v>
      </c>
      <c r="D1493" s="183" t="s">
        <v>408</v>
      </c>
      <c r="E1493" s="183" t="s">
        <v>1216</v>
      </c>
      <c r="F1493" s="183" t="s">
        <v>2296</v>
      </c>
      <c r="G1493" s="183" t="s">
        <v>448</v>
      </c>
      <c r="H1493" s="183" t="s">
        <v>19</v>
      </c>
      <c r="I1493" s="183" t="s">
        <v>72</v>
      </c>
      <c r="J1493" s="182">
        <v>46054</v>
      </c>
      <c r="K1493" s="182" t="s">
        <v>2188</v>
      </c>
    </row>
    <row r="1494" spans="1:11" x14ac:dyDescent="0.4">
      <c r="A1494" s="183">
        <v>301340549</v>
      </c>
      <c r="B1494" s="183" t="s">
        <v>2312</v>
      </c>
      <c r="C1494" s="183" t="s">
        <v>2922</v>
      </c>
      <c r="D1494" s="183" t="s">
        <v>22</v>
      </c>
      <c r="E1494" s="183" t="s">
        <v>2212</v>
      </c>
      <c r="F1494" s="183" t="s">
        <v>2313</v>
      </c>
      <c r="G1494" s="183" t="s">
        <v>448</v>
      </c>
      <c r="H1494" s="183" t="s">
        <v>19</v>
      </c>
      <c r="I1494" s="183" t="s">
        <v>72</v>
      </c>
      <c r="J1494" s="182">
        <v>46054</v>
      </c>
      <c r="K1494" s="182" t="s">
        <v>2145</v>
      </c>
    </row>
    <row r="1495" spans="1:11" x14ac:dyDescent="0.4">
      <c r="A1495" s="183">
        <v>301470067</v>
      </c>
      <c r="B1495" s="183" t="s">
        <v>2314</v>
      </c>
      <c r="C1495" s="183" t="s">
        <v>2922</v>
      </c>
      <c r="D1495" s="183" t="s">
        <v>22</v>
      </c>
      <c r="E1495" s="183" t="s">
        <v>2212</v>
      </c>
      <c r="F1495" s="183" t="s">
        <v>2313</v>
      </c>
      <c r="G1495" s="183" t="s">
        <v>448</v>
      </c>
      <c r="H1495" s="183" t="s">
        <v>19</v>
      </c>
      <c r="I1495" s="183" t="s">
        <v>72</v>
      </c>
      <c r="J1495" s="182">
        <v>46054</v>
      </c>
      <c r="K1495" s="182" t="s">
        <v>2145</v>
      </c>
    </row>
    <row r="1496" spans="1:11" x14ac:dyDescent="0.4">
      <c r="A1496" s="183">
        <v>300097935</v>
      </c>
      <c r="B1496" s="183" t="s">
        <v>2315</v>
      </c>
      <c r="C1496" s="183" t="s">
        <v>2922</v>
      </c>
      <c r="D1496" s="183" t="s">
        <v>20</v>
      </c>
      <c r="E1496" s="183" t="s">
        <v>2316</v>
      </c>
      <c r="F1496" s="183" t="s">
        <v>2317</v>
      </c>
      <c r="G1496" s="183" t="s">
        <v>448</v>
      </c>
      <c r="H1496" s="183" t="s">
        <v>19</v>
      </c>
      <c r="I1496" s="183" t="s">
        <v>72</v>
      </c>
      <c r="J1496" s="182">
        <v>46054</v>
      </c>
      <c r="K1496" s="182" t="s">
        <v>2145</v>
      </c>
    </row>
    <row r="1497" spans="1:11" x14ac:dyDescent="0.4">
      <c r="A1497" s="183">
        <v>301419418</v>
      </c>
      <c r="B1497" s="183" t="s">
        <v>2318</v>
      </c>
      <c r="C1497" s="183" t="s">
        <v>2922</v>
      </c>
      <c r="D1497" s="183" t="s">
        <v>22</v>
      </c>
      <c r="E1497" s="183" t="s">
        <v>2212</v>
      </c>
      <c r="F1497" s="183" t="s">
        <v>2319</v>
      </c>
      <c r="G1497" s="183" t="s">
        <v>448</v>
      </c>
      <c r="H1497" s="183" t="s">
        <v>19</v>
      </c>
      <c r="I1497" s="183" t="s">
        <v>72</v>
      </c>
      <c r="J1497" s="182">
        <v>46054</v>
      </c>
      <c r="K1497" s="182" t="s">
        <v>2145</v>
      </c>
    </row>
    <row r="1498" spans="1:11" x14ac:dyDescent="0.4">
      <c r="A1498" s="183">
        <v>301412038</v>
      </c>
      <c r="B1498" s="183" t="s">
        <v>2321</v>
      </c>
      <c r="C1498" s="183" t="s">
        <v>2922</v>
      </c>
      <c r="D1498" s="183" t="s">
        <v>15</v>
      </c>
      <c r="E1498" s="183" t="s">
        <v>2322</v>
      </c>
      <c r="F1498" s="183" t="s">
        <v>2323</v>
      </c>
      <c r="G1498" s="183" t="s">
        <v>448</v>
      </c>
      <c r="H1498" s="183" t="s">
        <v>19</v>
      </c>
      <c r="I1498" s="183" t="s">
        <v>72</v>
      </c>
      <c r="J1498" s="182">
        <v>46054</v>
      </c>
      <c r="K1498" s="182" t="s">
        <v>2145</v>
      </c>
    </row>
    <row r="1499" spans="1:11" x14ac:dyDescent="0.4">
      <c r="A1499" s="183">
        <v>301418040</v>
      </c>
      <c r="B1499" s="183" t="s">
        <v>2324</v>
      </c>
      <c r="C1499" s="183" t="s">
        <v>2922</v>
      </c>
      <c r="D1499" s="183" t="s">
        <v>20</v>
      </c>
      <c r="E1499" s="183" t="s">
        <v>2316</v>
      </c>
      <c r="F1499" s="183" t="s">
        <v>2325</v>
      </c>
      <c r="G1499" s="183" t="s">
        <v>448</v>
      </c>
      <c r="H1499" s="183" t="s">
        <v>19</v>
      </c>
      <c r="I1499" s="183" t="s">
        <v>72</v>
      </c>
      <c r="J1499" s="182">
        <v>46054</v>
      </c>
      <c r="K1499" s="182" t="s">
        <v>2145</v>
      </c>
    </row>
    <row r="1500" spans="1:11" x14ac:dyDescent="0.4">
      <c r="A1500" s="183">
        <v>300092910</v>
      </c>
      <c r="B1500" s="183" t="s">
        <v>2326</v>
      </c>
      <c r="C1500" s="183" t="s">
        <v>2922</v>
      </c>
      <c r="D1500" s="183" t="s">
        <v>15</v>
      </c>
      <c r="E1500" s="183" t="s">
        <v>2322</v>
      </c>
      <c r="F1500" s="183" t="s">
        <v>2323</v>
      </c>
      <c r="G1500" s="183" t="s">
        <v>448</v>
      </c>
      <c r="H1500" s="183" t="s">
        <v>19</v>
      </c>
      <c r="I1500" s="183" t="s">
        <v>72</v>
      </c>
      <c r="J1500" s="182">
        <v>46054</v>
      </c>
      <c r="K1500" s="182" t="s">
        <v>2145</v>
      </c>
    </row>
    <row r="1501" spans="1:11" x14ac:dyDescent="0.4">
      <c r="A1501" s="183">
        <v>300097640</v>
      </c>
      <c r="B1501" s="183" t="s">
        <v>2327</v>
      </c>
      <c r="C1501" s="183" t="s">
        <v>2922</v>
      </c>
      <c r="D1501" s="183" t="s">
        <v>20</v>
      </c>
      <c r="E1501" s="183" t="s">
        <v>2224</v>
      </c>
      <c r="F1501" s="183" t="s">
        <v>2328</v>
      </c>
      <c r="G1501" s="183" t="s">
        <v>448</v>
      </c>
      <c r="H1501" s="183" t="s">
        <v>19</v>
      </c>
      <c r="I1501" s="183" t="s">
        <v>72</v>
      </c>
      <c r="J1501" s="182">
        <v>46054</v>
      </c>
      <c r="K1501" s="182" t="s">
        <v>2145</v>
      </c>
    </row>
    <row r="1502" spans="1:11" x14ac:dyDescent="0.4">
      <c r="A1502" s="183">
        <v>300091200</v>
      </c>
      <c r="B1502" s="183" t="s">
        <v>2329</v>
      </c>
      <c r="C1502" s="183" t="s">
        <v>2922</v>
      </c>
      <c r="D1502" s="183" t="s">
        <v>15</v>
      </c>
      <c r="E1502" s="183" t="s">
        <v>2322</v>
      </c>
      <c r="F1502" s="183" t="s">
        <v>2330</v>
      </c>
      <c r="G1502" s="183" t="s">
        <v>448</v>
      </c>
      <c r="H1502" s="183" t="s">
        <v>19</v>
      </c>
      <c r="I1502" s="183" t="s">
        <v>72</v>
      </c>
      <c r="J1502" s="182">
        <v>46054</v>
      </c>
      <c r="K1502" s="182" t="s">
        <v>2145</v>
      </c>
    </row>
    <row r="1503" spans="1:11" x14ac:dyDescent="0.4">
      <c r="A1503" s="183">
        <v>301596890</v>
      </c>
      <c r="B1503" s="183" t="s">
        <v>2331</v>
      </c>
      <c r="C1503" s="183" t="s">
        <v>2922</v>
      </c>
      <c r="D1503" s="183" t="s">
        <v>22</v>
      </c>
      <c r="E1503" s="183" t="s">
        <v>2212</v>
      </c>
      <c r="F1503" s="183" t="s">
        <v>2313</v>
      </c>
      <c r="G1503" s="183" t="s">
        <v>448</v>
      </c>
      <c r="H1503" s="183" t="s">
        <v>19</v>
      </c>
      <c r="I1503" s="183" t="s">
        <v>72</v>
      </c>
      <c r="J1503" s="182">
        <v>46054</v>
      </c>
      <c r="K1503" s="182" t="s">
        <v>2145</v>
      </c>
    </row>
    <row r="1504" spans="1:11" x14ac:dyDescent="0.4">
      <c r="A1504" s="183">
        <v>301430271</v>
      </c>
      <c r="B1504" s="183" t="s">
        <v>2332</v>
      </c>
      <c r="C1504" s="183" t="s">
        <v>8</v>
      </c>
      <c r="D1504" s="183" t="s">
        <v>36</v>
      </c>
      <c r="E1504" s="183" t="s">
        <v>714</v>
      </c>
      <c r="F1504" s="183" t="s">
        <v>1241</v>
      </c>
      <c r="G1504" s="183" t="s">
        <v>448</v>
      </c>
      <c r="H1504" s="183" t="s">
        <v>19</v>
      </c>
      <c r="I1504" s="183" t="s">
        <v>72</v>
      </c>
      <c r="J1504" s="182">
        <v>46054</v>
      </c>
      <c r="K1504" s="182" t="s">
        <v>2188</v>
      </c>
    </row>
    <row r="1505" spans="1:11" x14ac:dyDescent="0.4">
      <c r="A1505" s="183">
        <v>301532473</v>
      </c>
      <c r="B1505" s="183" t="s">
        <v>2240</v>
      </c>
      <c r="C1505" s="183" t="s">
        <v>2928</v>
      </c>
      <c r="D1505" s="183" t="s">
        <v>31</v>
      </c>
      <c r="E1505" s="183" t="s">
        <v>2195</v>
      </c>
      <c r="F1505" s="183" t="s">
        <v>1251</v>
      </c>
      <c r="G1505" s="183" t="s">
        <v>448</v>
      </c>
      <c r="H1505" s="183" t="s">
        <v>19</v>
      </c>
      <c r="I1505" s="183" t="s">
        <v>72</v>
      </c>
      <c r="J1505" s="182">
        <v>46054</v>
      </c>
      <c r="K1505" s="182" t="s">
        <v>2145</v>
      </c>
    </row>
    <row r="1506" spans="1:11" x14ac:dyDescent="0.4">
      <c r="A1506" s="183">
        <v>301483500</v>
      </c>
      <c r="B1506" s="183" t="s">
        <v>2334</v>
      </c>
      <c r="C1506" s="183" t="s">
        <v>2920</v>
      </c>
      <c r="D1506" s="183" t="s">
        <v>26</v>
      </c>
      <c r="E1506" s="183" t="s">
        <v>1198</v>
      </c>
      <c r="F1506" s="183" t="s">
        <v>705</v>
      </c>
      <c r="G1506" s="183" t="s">
        <v>448</v>
      </c>
      <c r="H1506" s="183" t="s">
        <v>19</v>
      </c>
      <c r="I1506" s="183" t="s">
        <v>72</v>
      </c>
      <c r="J1506" s="182">
        <v>46054</v>
      </c>
      <c r="K1506" s="182" t="s">
        <v>2145</v>
      </c>
    </row>
    <row r="1507" spans="1:11" x14ac:dyDescent="0.4">
      <c r="A1507" s="183">
        <v>301469567</v>
      </c>
      <c r="B1507" s="183" t="s">
        <v>2335</v>
      </c>
      <c r="C1507" s="183" t="s">
        <v>8</v>
      </c>
      <c r="D1507" s="183" t="s">
        <v>411</v>
      </c>
      <c r="E1507" s="183" t="s">
        <v>780</v>
      </c>
      <c r="F1507" s="183" t="s">
        <v>787</v>
      </c>
      <c r="G1507" s="183" t="s">
        <v>448</v>
      </c>
      <c r="H1507" s="183" t="s">
        <v>19</v>
      </c>
      <c r="I1507" s="183" t="s">
        <v>72</v>
      </c>
      <c r="J1507" s="182">
        <v>46054</v>
      </c>
      <c r="K1507" s="182" t="s">
        <v>2145</v>
      </c>
    </row>
    <row r="1508" spans="1:11" x14ac:dyDescent="0.4">
      <c r="A1508" s="183">
        <v>300915761</v>
      </c>
      <c r="B1508" s="183" t="s">
        <v>2336</v>
      </c>
      <c r="C1508" s="183" t="s">
        <v>2920</v>
      </c>
      <c r="D1508" s="183" t="s">
        <v>23</v>
      </c>
      <c r="E1508" s="183" t="s">
        <v>451</v>
      </c>
      <c r="F1508" s="183" t="s">
        <v>567</v>
      </c>
      <c r="G1508" s="183" t="s">
        <v>448</v>
      </c>
      <c r="H1508" s="183" t="s">
        <v>19</v>
      </c>
      <c r="I1508" s="183" t="s">
        <v>72</v>
      </c>
      <c r="J1508" s="182">
        <v>46054</v>
      </c>
      <c r="K1508" s="182" t="s">
        <v>2145</v>
      </c>
    </row>
    <row r="1509" spans="1:11" x14ac:dyDescent="0.4">
      <c r="A1509" s="183">
        <v>301290341</v>
      </c>
      <c r="B1509" s="183" t="s">
        <v>2337</v>
      </c>
      <c r="C1509" s="183" t="s">
        <v>2920</v>
      </c>
      <c r="D1509" s="183" t="s">
        <v>23</v>
      </c>
      <c r="E1509" s="183" t="s">
        <v>451</v>
      </c>
      <c r="F1509" s="183" t="s">
        <v>567</v>
      </c>
      <c r="G1509" s="183" t="s">
        <v>448</v>
      </c>
      <c r="H1509" s="183" t="s">
        <v>19</v>
      </c>
      <c r="I1509" s="183" t="s">
        <v>72</v>
      </c>
      <c r="J1509" s="182">
        <v>46054</v>
      </c>
      <c r="K1509" s="182" t="s">
        <v>2145</v>
      </c>
    </row>
    <row r="1510" spans="1:11" x14ac:dyDescent="0.4">
      <c r="A1510" s="183">
        <v>301535977</v>
      </c>
      <c r="B1510" s="183" t="s">
        <v>2338</v>
      </c>
      <c r="C1510" s="183" t="s">
        <v>2920</v>
      </c>
      <c r="D1510" s="183" t="s">
        <v>57</v>
      </c>
      <c r="E1510" s="183" t="s">
        <v>451</v>
      </c>
      <c r="F1510" s="183" t="s">
        <v>1633</v>
      </c>
      <c r="G1510" s="183" t="s">
        <v>448</v>
      </c>
      <c r="H1510" s="183" t="s">
        <v>19</v>
      </c>
      <c r="I1510" s="183" t="s">
        <v>72</v>
      </c>
      <c r="J1510" s="182">
        <v>46054</v>
      </c>
      <c r="K1510" s="182" t="s">
        <v>2188</v>
      </c>
    </row>
    <row r="1511" spans="1:11" x14ac:dyDescent="0.4">
      <c r="A1511" s="183">
        <v>301580652</v>
      </c>
      <c r="B1511" s="183" t="s">
        <v>2339</v>
      </c>
      <c r="C1511" s="183" t="s">
        <v>2920</v>
      </c>
      <c r="D1511" s="183" t="s">
        <v>23</v>
      </c>
      <c r="E1511" s="183" t="s">
        <v>451</v>
      </c>
      <c r="F1511" s="183" t="s">
        <v>567</v>
      </c>
      <c r="G1511" s="183" t="s">
        <v>448</v>
      </c>
      <c r="H1511" s="183" t="s">
        <v>19</v>
      </c>
      <c r="I1511" s="183" t="s">
        <v>72</v>
      </c>
      <c r="J1511" s="182">
        <v>46054</v>
      </c>
      <c r="K1511" s="182" t="s">
        <v>2188</v>
      </c>
    </row>
    <row r="1512" spans="1:11" x14ac:dyDescent="0.4">
      <c r="A1512" s="183">
        <v>300097850</v>
      </c>
      <c r="B1512" s="183" t="s">
        <v>2340</v>
      </c>
      <c r="C1512" s="183" t="s">
        <v>2985</v>
      </c>
      <c r="D1512" s="183" t="s">
        <v>28</v>
      </c>
      <c r="E1512" s="183" t="s">
        <v>943</v>
      </c>
      <c r="F1512" s="183" t="s">
        <v>2341</v>
      </c>
      <c r="G1512" s="183" t="s">
        <v>448</v>
      </c>
      <c r="H1512" s="183" t="s">
        <v>19</v>
      </c>
      <c r="I1512" s="183" t="s">
        <v>72</v>
      </c>
      <c r="J1512" s="182">
        <v>46054</v>
      </c>
      <c r="K1512" s="182" t="s">
        <v>2188</v>
      </c>
    </row>
    <row r="1513" spans="1:11" x14ac:dyDescent="0.4">
      <c r="A1513" s="183">
        <v>301482529</v>
      </c>
      <c r="B1513" s="183" t="s">
        <v>2342</v>
      </c>
      <c r="C1513" s="183" t="s">
        <v>2922</v>
      </c>
      <c r="D1513" s="183" t="s">
        <v>20</v>
      </c>
      <c r="E1513" s="183" t="s">
        <v>2316</v>
      </c>
      <c r="F1513" s="183" t="s">
        <v>2343</v>
      </c>
      <c r="G1513" s="183" t="s">
        <v>448</v>
      </c>
      <c r="H1513" s="183" t="s">
        <v>19</v>
      </c>
      <c r="I1513" s="183" t="s">
        <v>72</v>
      </c>
      <c r="J1513" s="182">
        <v>46054</v>
      </c>
      <c r="K1513" s="182" t="s">
        <v>2145</v>
      </c>
    </row>
    <row r="1514" spans="1:11" x14ac:dyDescent="0.4">
      <c r="A1514" s="183">
        <v>301540876</v>
      </c>
      <c r="B1514" s="183" t="s">
        <v>2344</v>
      </c>
      <c r="C1514" s="183" t="s">
        <v>2922</v>
      </c>
      <c r="D1514" s="183" t="s">
        <v>18</v>
      </c>
      <c r="E1514" s="183" t="s">
        <v>2250</v>
      </c>
      <c r="F1514" s="183" t="s">
        <v>2345</v>
      </c>
      <c r="G1514" s="183" t="s">
        <v>448</v>
      </c>
      <c r="H1514" s="183" t="s">
        <v>19</v>
      </c>
      <c r="I1514" s="183" t="s">
        <v>72</v>
      </c>
      <c r="J1514" s="182">
        <v>46054</v>
      </c>
      <c r="K1514" s="182" t="s">
        <v>2145</v>
      </c>
    </row>
    <row r="1515" spans="1:11" x14ac:dyDescent="0.4">
      <c r="A1515" s="183">
        <v>300933452</v>
      </c>
      <c r="B1515" s="183" t="s">
        <v>2346</v>
      </c>
      <c r="C1515" s="183" t="s">
        <v>2922</v>
      </c>
      <c r="D1515" s="183" t="s">
        <v>21</v>
      </c>
      <c r="E1515" s="183" t="s">
        <v>2347</v>
      </c>
      <c r="F1515" s="183" t="s">
        <v>2348</v>
      </c>
      <c r="G1515" s="183" t="s">
        <v>448</v>
      </c>
      <c r="H1515" s="183" t="s">
        <v>19</v>
      </c>
      <c r="I1515" s="183" t="s">
        <v>72</v>
      </c>
      <c r="J1515" s="182">
        <v>46054</v>
      </c>
      <c r="K1515" s="182" t="s">
        <v>2145</v>
      </c>
    </row>
    <row r="1516" spans="1:11" x14ac:dyDescent="0.4">
      <c r="A1516" s="183">
        <v>300091110</v>
      </c>
      <c r="B1516" s="183" t="s">
        <v>2350</v>
      </c>
      <c r="C1516" s="183" t="s">
        <v>2922</v>
      </c>
      <c r="D1516" s="183" t="s">
        <v>15</v>
      </c>
      <c r="E1516" s="183" t="s">
        <v>2322</v>
      </c>
      <c r="F1516" s="183" t="s">
        <v>2330</v>
      </c>
      <c r="G1516" s="183" t="s">
        <v>448</v>
      </c>
      <c r="H1516" s="183" t="s">
        <v>19</v>
      </c>
      <c r="I1516" s="183" t="s">
        <v>72</v>
      </c>
      <c r="J1516" s="182">
        <v>46054</v>
      </c>
      <c r="K1516" s="182" t="s">
        <v>2145</v>
      </c>
    </row>
    <row r="1517" spans="1:11" x14ac:dyDescent="0.4">
      <c r="A1517" s="183">
        <v>301535801</v>
      </c>
      <c r="B1517" s="183" t="s">
        <v>2351</v>
      </c>
      <c r="C1517" s="183" t="s">
        <v>2922</v>
      </c>
      <c r="D1517" s="183" t="s">
        <v>21</v>
      </c>
      <c r="E1517" s="183" t="s">
        <v>2347</v>
      </c>
      <c r="F1517" s="183" t="s">
        <v>2348</v>
      </c>
      <c r="G1517" s="183" t="s">
        <v>448</v>
      </c>
      <c r="H1517" s="183" t="s">
        <v>19</v>
      </c>
      <c r="I1517" s="183" t="s">
        <v>72</v>
      </c>
      <c r="J1517" s="182">
        <v>46054</v>
      </c>
      <c r="K1517" s="182" t="s">
        <v>2145</v>
      </c>
    </row>
    <row r="1518" spans="1:11" x14ac:dyDescent="0.4">
      <c r="A1518" s="183">
        <v>301376653</v>
      </c>
      <c r="B1518" s="183" t="s">
        <v>2352</v>
      </c>
      <c r="C1518" s="183" t="s">
        <v>2920</v>
      </c>
      <c r="D1518" s="183" t="s">
        <v>57</v>
      </c>
      <c r="E1518" s="183" t="s">
        <v>451</v>
      </c>
      <c r="F1518" s="183" t="s">
        <v>1250</v>
      </c>
      <c r="G1518" s="183" t="s">
        <v>448</v>
      </c>
      <c r="H1518" s="183" t="s">
        <v>19</v>
      </c>
      <c r="I1518" s="183" t="s">
        <v>72</v>
      </c>
      <c r="J1518" s="182">
        <v>46054</v>
      </c>
      <c r="K1518" s="182" t="s">
        <v>2145</v>
      </c>
    </row>
    <row r="1519" spans="1:11" x14ac:dyDescent="0.4">
      <c r="A1519" s="183">
        <v>301359518</v>
      </c>
      <c r="B1519" s="183" t="s">
        <v>2353</v>
      </c>
      <c r="C1519" s="183" t="s">
        <v>2922</v>
      </c>
      <c r="D1519" s="183" t="s">
        <v>21</v>
      </c>
      <c r="E1519" s="183" t="s">
        <v>2347</v>
      </c>
      <c r="F1519" s="183" t="s">
        <v>2354</v>
      </c>
      <c r="G1519" s="183" t="s">
        <v>448</v>
      </c>
      <c r="H1519" s="183" t="s">
        <v>19</v>
      </c>
      <c r="I1519" s="183" t="s">
        <v>72</v>
      </c>
      <c r="J1519" s="182">
        <v>46054</v>
      </c>
      <c r="K1519" s="182" t="s">
        <v>2145</v>
      </c>
    </row>
    <row r="1520" spans="1:11" x14ac:dyDescent="0.4">
      <c r="A1520" s="183">
        <v>301375717</v>
      </c>
      <c r="B1520" s="183" t="s">
        <v>2355</v>
      </c>
      <c r="C1520" s="183" t="s">
        <v>2922</v>
      </c>
      <c r="D1520" s="183" t="s">
        <v>15</v>
      </c>
      <c r="E1520" s="183" t="s">
        <v>2322</v>
      </c>
      <c r="F1520" s="183" t="s">
        <v>2323</v>
      </c>
      <c r="G1520" s="183" t="s">
        <v>448</v>
      </c>
      <c r="H1520" s="183" t="s">
        <v>19</v>
      </c>
      <c r="I1520" s="183" t="s">
        <v>72</v>
      </c>
      <c r="J1520" s="182">
        <v>46054</v>
      </c>
      <c r="K1520" s="182" t="s">
        <v>2145</v>
      </c>
    </row>
    <row r="1521" spans="1:11" x14ac:dyDescent="0.4">
      <c r="A1521" s="183">
        <v>300091321</v>
      </c>
      <c r="B1521" s="183" t="s">
        <v>2356</v>
      </c>
      <c r="C1521" s="183" t="s">
        <v>2922</v>
      </c>
      <c r="D1521" s="183" t="s">
        <v>15</v>
      </c>
      <c r="E1521" s="183" t="s">
        <v>2322</v>
      </c>
      <c r="F1521" s="183" t="s">
        <v>2330</v>
      </c>
      <c r="G1521" s="183" t="s">
        <v>448</v>
      </c>
      <c r="H1521" s="183" t="s">
        <v>19</v>
      </c>
      <c r="I1521" s="183" t="s">
        <v>72</v>
      </c>
      <c r="J1521" s="182">
        <v>46054</v>
      </c>
      <c r="K1521" s="182" t="s">
        <v>2145</v>
      </c>
    </row>
    <row r="1522" spans="1:11" x14ac:dyDescent="0.4">
      <c r="A1522" s="183">
        <v>300092153</v>
      </c>
      <c r="B1522" s="183" t="s">
        <v>2357</v>
      </c>
      <c r="C1522" s="183" t="s">
        <v>2922</v>
      </c>
      <c r="D1522" s="183" t="s">
        <v>15</v>
      </c>
      <c r="E1522" s="183" t="s">
        <v>2322</v>
      </c>
      <c r="F1522" s="183" t="s">
        <v>2358</v>
      </c>
      <c r="G1522" s="183" t="s">
        <v>448</v>
      </c>
      <c r="H1522" s="183" t="s">
        <v>19</v>
      </c>
      <c r="I1522" s="183" t="s">
        <v>72</v>
      </c>
      <c r="J1522" s="182">
        <v>46054</v>
      </c>
      <c r="K1522" s="182" t="s">
        <v>2145</v>
      </c>
    </row>
    <row r="1523" spans="1:11" x14ac:dyDescent="0.4">
      <c r="A1523" s="183">
        <v>301585893</v>
      </c>
      <c r="B1523" s="183" t="s">
        <v>2359</v>
      </c>
      <c r="C1523" s="183" t="s">
        <v>8</v>
      </c>
      <c r="D1523" s="183" t="s">
        <v>35</v>
      </c>
      <c r="E1523" s="183" t="s">
        <v>864</v>
      </c>
      <c r="F1523" s="183" t="s">
        <v>2360</v>
      </c>
      <c r="G1523" s="183" t="s">
        <v>448</v>
      </c>
      <c r="H1523" s="183" t="s">
        <v>19</v>
      </c>
      <c r="I1523" s="183" t="s">
        <v>72</v>
      </c>
      <c r="J1523" s="182">
        <v>46054</v>
      </c>
      <c r="K1523" s="182" t="s">
        <v>2188</v>
      </c>
    </row>
    <row r="1524" spans="1:11" x14ac:dyDescent="0.4">
      <c r="A1524" s="183">
        <v>300814877</v>
      </c>
      <c r="B1524" s="183" t="s">
        <v>2361</v>
      </c>
      <c r="C1524" s="183" t="s">
        <v>2920</v>
      </c>
      <c r="D1524" s="183" t="s">
        <v>58</v>
      </c>
      <c r="E1524" s="183" t="s">
        <v>1994</v>
      </c>
      <c r="F1524" s="183" t="s">
        <v>1255</v>
      </c>
      <c r="G1524" s="183" t="s">
        <v>448</v>
      </c>
      <c r="H1524" s="183" t="s">
        <v>19</v>
      </c>
      <c r="I1524" s="183" t="s">
        <v>72</v>
      </c>
      <c r="J1524" s="182">
        <v>46054</v>
      </c>
      <c r="K1524" s="182" t="s">
        <v>2188</v>
      </c>
    </row>
    <row r="1525" spans="1:11" x14ac:dyDescent="0.4">
      <c r="A1525" s="183">
        <v>300097648</v>
      </c>
      <c r="B1525" s="183" t="s">
        <v>2362</v>
      </c>
      <c r="C1525" s="183" t="s">
        <v>2922</v>
      </c>
      <c r="D1525" s="183" t="s">
        <v>20</v>
      </c>
      <c r="E1525" s="183" t="s">
        <v>2363</v>
      </c>
      <c r="F1525" s="183" t="s">
        <v>2364</v>
      </c>
      <c r="G1525" s="183" t="s">
        <v>448</v>
      </c>
      <c r="H1525" s="183" t="s">
        <v>19</v>
      </c>
      <c r="I1525" s="183" t="s">
        <v>72</v>
      </c>
      <c r="J1525" s="182">
        <v>46054</v>
      </c>
      <c r="K1525" s="182" t="s">
        <v>2145</v>
      </c>
    </row>
    <row r="1526" spans="1:11" x14ac:dyDescent="0.4">
      <c r="A1526" s="183">
        <v>301522355</v>
      </c>
      <c r="B1526" s="183" t="s">
        <v>2365</v>
      </c>
      <c r="C1526" s="183" t="s">
        <v>2922</v>
      </c>
      <c r="D1526" s="183" t="s">
        <v>56</v>
      </c>
      <c r="E1526" s="183" t="s">
        <v>2366</v>
      </c>
      <c r="F1526" s="183" t="s">
        <v>2367</v>
      </c>
      <c r="G1526" s="183" t="s">
        <v>448</v>
      </c>
      <c r="H1526" s="183" t="s">
        <v>19</v>
      </c>
      <c r="I1526" s="183" t="s">
        <v>72</v>
      </c>
      <c r="J1526" s="182">
        <v>46054</v>
      </c>
      <c r="K1526" s="182" t="s">
        <v>2145</v>
      </c>
    </row>
    <row r="1527" spans="1:11" x14ac:dyDescent="0.4">
      <c r="A1527" s="183">
        <v>301507544</v>
      </c>
      <c r="B1527" s="183" t="s">
        <v>2368</v>
      </c>
      <c r="C1527" s="183" t="s">
        <v>8</v>
      </c>
      <c r="D1527" s="183" t="s">
        <v>35</v>
      </c>
      <c r="E1527" s="183" t="s">
        <v>2017</v>
      </c>
      <c r="F1527" s="183" t="s">
        <v>1781</v>
      </c>
      <c r="G1527" s="183" t="s">
        <v>448</v>
      </c>
      <c r="H1527" s="183" t="s">
        <v>19</v>
      </c>
      <c r="I1527" s="183" t="s">
        <v>72</v>
      </c>
      <c r="J1527" s="182">
        <v>46054</v>
      </c>
      <c r="K1527" s="182" t="s">
        <v>2188</v>
      </c>
    </row>
    <row r="1528" spans="1:11" x14ac:dyDescent="0.4">
      <c r="A1528" s="183">
        <v>300933784</v>
      </c>
      <c r="B1528" s="183" t="s">
        <v>2369</v>
      </c>
      <c r="C1528" s="183" t="s">
        <v>2920</v>
      </c>
      <c r="D1528" s="183" t="s">
        <v>23</v>
      </c>
      <c r="E1528" s="183" t="s">
        <v>2370</v>
      </c>
      <c r="F1528" s="183" t="s">
        <v>1220</v>
      </c>
      <c r="G1528" s="183" t="s">
        <v>448</v>
      </c>
      <c r="H1528" s="183" t="s">
        <v>19</v>
      </c>
      <c r="I1528" s="183" t="s">
        <v>72</v>
      </c>
      <c r="J1528" s="182">
        <v>46054</v>
      </c>
      <c r="K1528" s="182" t="s">
        <v>2188</v>
      </c>
    </row>
    <row r="1529" spans="1:11" x14ac:dyDescent="0.4">
      <c r="A1529" s="183">
        <v>301367436</v>
      </c>
      <c r="B1529" s="183" t="s">
        <v>2371</v>
      </c>
      <c r="C1529" s="183" t="s">
        <v>2920</v>
      </c>
      <c r="D1529" s="183" t="s">
        <v>24</v>
      </c>
      <c r="E1529" s="183" t="s">
        <v>1993</v>
      </c>
      <c r="F1529" s="183" t="s">
        <v>2372</v>
      </c>
      <c r="G1529" s="183" t="s">
        <v>448</v>
      </c>
      <c r="H1529" s="183" t="s">
        <v>19</v>
      </c>
      <c r="I1529" s="183" t="s">
        <v>72</v>
      </c>
      <c r="J1529" s="182">
        <v>46054</v>
      </c>
      <c r="K1529" s="182" t="s">
        <v>2188</v>
      </c>
    </row>
    <row r="1530" spans="1:11" x14ac:dyDescent="0.4">
      <c r="A1530" s="183">
        <v>301459071</v>
      </c>
      <c r="B1530" s="183" t="s">
        <v>2373</v>
      </c>
      <c r="C1530" s="183" t="s">
        <v>8</v>
      </c>
      <c r="D1530" s="183" t="s">
        <v>35</v>
      </c>
      <c r="E1530" s="183" t="s">
        <v>864</v>
      </c>
      <c r="F1530" s="183" t="s">
        <v>2374</v>
      </c>
      <c r="G1530" s="183" t="s">
        <v>448</v>
      </c>
      <c r="H1530" s="183" t="s">
        <v>19</v>
      </c>
      <c r="I1530" s="183" t="s">
        <v>72</v>
      </c>
      <c r="J1530" s="182">
        <v>46054</v>
      </c>
      <c r="K1530" s="182" t="s">
        <v>2145</v>
      </c>
    </row>
    <row r="1531" spans="1:11" x14ac:dyDescent="0.4">
      <c r="A1531" s="183">
        <v>301459288</v>
      </c>
      <c r="B1531" s="183" t="s">
        <v>2375</v>
      </c>
      <c r="C1531" s="183" t="s">
        <v>2920</v>
      </c>
      <c r="D1531" s="183" t="s">
        <v>58</v>
      </c>
      <c r="E1531" s="183" t="s">
        <v>1994</v>
      </c>
      <c r="F1531" s="183" t="s">
        <v>997</v>
      </c>
      <c r="G1531" s="183" t="s">
        <v>448</v>
      </c>
      <c r="H1531" s="183" t="s">
        <v>19</v>
      </c>
      <c r="I1531" s="183" t="s">
        <v>72</v>
      </c>
      <c r="J1531" s="182">
        <v>46054</v>
      </c>
      <c r="K1531" s="182" t="s">
        <v>2145</v>
      </c>
    </row>
    <row r="1532" spans="1:11" x14ac:dyDescent="0.4">
      <c r="A1532" s="183">
        <v>301477163</v>
      </c>
      <c r="B1532" s="183" t="s">
        <v>2378</v>
      </c>
      <c r="C1532" s="183" t="s">
        <v>8</v>
      </c>
      <c r="D1532" s="183" t="s">
        <v>36</v>
      </c>
      <c r="E1532" s="183" t="s">
        <v>714</v>
      </c>
      <c r="F1532" s="183" t="s">
        <v>1638</v>
      </c>
      <c r="G1532" s="183" t="s">
        <v>448</v>
      </c>
      <c r="H1532" s="183" t="s">
        <v>19</v>
      </c>
      <c r="I1532" s="183" t="s">
        <v>72</v>
      </c>
      <c r="J1532" s="182">
        <v>46054</v>
      </c>
      <c r="K1532" s="182" t="s">
        <v>2188</v>
      </c>
    </row>
    <row r="1533" spans="1:11" x14ac:dyDescent="0.4">
      <c r="A1533" s="183">
        <v>301478421</v>
      </c>
      <c r="B1533" s="183" t="s">
        <v>2379</v>
      </c>
      <c r="C1533" s="183" t="s">
        <v>8</v>
      </c>
      <c r="D1533" s="183" t="s">
        <v>411</v>
      </c>
      <c r="E1533" s="183" t="s">
        <v>780</v>
      </c>
      <c r="F1533" s="183" t="s">
        <v>787</v>
      </c>
      <c r="G1533" s="183" t="s">
        <v>448</v>
      </c>
      <c r="H1533" s="183" t="s">
        <v>19</v>
      </c>
      <c r="I1533" s="183" t="s">
        <v>72</v>
      </c>
      <c r="J1533" s="182">
        <v>46054</v>
      </c>
      <c r="K1533" s="182" t="s">
        <v>2145</v>
      </c>
    </row>
    <row r="1534" spans="1:11" x14ac:dyDescent="0.4">
      <c r="A1534" s="183">
        <v>301479465</v>
      </c>
      <c r="B1534" s="183" t="s">
        <v>2380</v>
      </c>
      <c r="C1534" s="183" t="s">
        <v>2920</v>
      </c>
      <c r="D1534" s="183" t="s">
        <v>24</v>
      </c>
      <c r="E1534" s="183" t="s">
        <v>561</v>
      </c>
      <c r="F1534" s="183" t="s">
        <v>954</v>
      </c>
      <c r="G1534" s="183" t="s">
        <v>448</v>
      </c>
      <c r="H1534" s="183" t="s">
        <v>19</v>
      </c>
      <c r="I1534" s="183" t="s">
        <v>72</v>
      </c>
      <c r="J1534" s="182">
        <v>46054</v>
      </c>
      <c r="K1534" s="182" t="s">
        <v>2188</v>
      </c>
    </row>
    <row r="1535" spans="1:11" x14ac:dyDescent="0.4">
      <c r="A1535" s="183">
        <v>301507180</v>
      </c>
      <c r="B1535" s="183" t="s">
        <v>2381</v>
      </c>
      <c r="C1535" s="183" t="s">
        <v>8</v>
      </c>
      <c r="D1535" s="183" t="s">
        <v>35</v>
      </c>
      <c r="E1535" s="183" t="s">
        <v>861</v>
      </c>
      <c r="F1535" s="183" t="s">
        <v>1246</v>
      </c>
      <c r="G1535" s="183" t="s">
        <v>448</v>
      </c>
      <c r="H1535" s="183" t="s">
        <v>19</v>
      </c>
      <c r="I1535" s="183" t="s">
        <v>72</v>
      </c>
      <c r="J1535" s="182">
        <v>46054</v>
      </c>
      <c r="K1535" s="182" t="s">
        <v>2188</v>
      </c>
    </row>
    <row r="1536" spans="1:11" x14ac:dyDescent="0.4">
      <c r="A1536" s="183">
        <v>301386705</v>
      </c>
      <c r="B1536" s="183" t="s">
        <v>2382</v>
      </c>
      <c r="C1536" s="183" t="s">
        <v>8</v>
      </c>
      <c r="D1536" s="183" t="s">
        <v>35</v>
      </c>
      <c r="E1536" s="183" t="s">
        <v>2017</v>
      </c>
      <c r="F1536" s="183" t="s">
        <v>1781</v>
      </c>
      <c r="G1536" s="183" t="s">
        <v>448</v>
      </c>
      <c r="H1536" s="183" t="s">
        <v>19</v>
      </c>
      <c r="I1536" s="183" t="s">
        <v>72</v>
      </c>
      <c r="J1536" s="182">
        <v>46054</v>
      </c>
      <c r="K1536" s="182" t="s">
        <v>2145</v>
      </c>
    </row>
    <row r="1537" spans="1:11" x14ac:dyDescent="0.4">
      <c r="A1537" s="183">
        <v>301414214</v>
      </c>
      <c r="B1537" s="183" t="s">
        <v>2383</v>
      </c>
      <c r="C1537" s="183" t="s">
        <v>2920</v>
      </c>
      <c r="D1537" s="183" t="s">
        <v>24</v>
      </c>
      <c r="E1537" s="183" t="s">
        <v>2384</v>
      </c>
      <c r="F1537" s="183" t="s">
        <v>938</v>
      </c>
      <c r="G1537" s="183" t="s">
        <v>448</v>
      </c>
      <c r="H1537" s="183" t="s">
        <v>19</v>
      </c>
      <c r="I1537" s="183" t="s">
        <v>72</v>
      </c>
      <c r="J1537" s="182">
        <v>46054</v>
      </c>
      <c r="K1537" s="182" t="s">
        <v>2145</v>
      </c>
    </row>
    <row r="1538" spans="1:11" x14ac:dyDescent="0.4">
      <c r="A1538" s="183">
        <v>301435307</v>
      </c>
      <c r="B1538" s="183" t="s">
        <v>2385</v>
      </c>
      <c r="C1538" s="183" t="s">
        <v>8</v>
      </c>
      <c r="D1538" s="183" t="s">
        <v>36</v>
      </c>
      <c r="E1538" s="183" t="s">
        <v>714</v>
      </c>
      <c r="F1538" s="183" t="s">
        <v>1450</v>
      </c>
      <c r="G1538" s="183" t="s">
        <v>448</v>
      </c>
      <c r="H1538" s="183" t="s">
        <v>19</v>
      </c>
      <c r="I1538" s="183" t="s">
        <v>72</v>
      </c>
      <c r="J1538" s="182">
        <v>46054</v>
      </c>
      <c r="K1538" s="182" t="s">
        <v>2145</v>
      </c>
    </row>
    <row r="1539" spans="1:11" x14ac:dyDescent="0.4">
      <c r="A1539" s="183">
        <v>301323120</v>
      </c>
      <c r="B1539" s="183" t="s">
        <v>2386</v>
      </c>
      <c r="C1539" s="183" t="s">
        <v>8</v>
      </c>
      <c r="D1539" s="183" t="s">
        <v>36</v>
      </c>
      <c r="E1539" s="183" t="s">
        <v>714</v>
      </c>
      <c r="F1539" s="183" t="s">
        <v>1240</v>
      </c>
      <c r="G1539" s="183" t="s">
        <v>448</v>
      </c>
      <c r="H1539" s="183" t="s">
        <v>19</v>
      </c>
      <c r="I1539" s="183" t="s">
        <v>72</v>
      </c>
      <c r="J1539" s="182">
        <v>46054</v>
      </c>
      <c r="K1539" s="182" t="s">
        <v>2145</v>
      </c>
    </row>
    <row r="1540" spans="1:11" x14ac:dyDescent="0.4">
      <c r="A1540" s="183">
        <v>301424941</v>
      </c>
      <c r="B1540" s="183" t="s">
        <v>2387</v>
      </c>
      <c r="C1540" s="183" t="s">
        <v>8</v>
      </c>
      <c r="D1540" s="183" t="s">
        <v>411</v>
      </c>
      <c r="E1540" s="183" t="s">
        <v>780</v>
      </c>
      <c r="F1540" s="183" t="s">
        <v>784</v>
      </c>
      <c r="G1540" s="183" t="s">
        <v>448</v>
      </c>
      <c r="H1540" s="183" t="s">
        <v>19</v>
      </c>
      <c r="I1540" s="183" t="s">
        <v>72</v>
      </c>
      <c r="J1540" s="182">
        <v>46054</v>
      </c>
      <c r="K1540" s="182" t="s">
        <v>2145</v>
      </c>
    </row>
    <row r="1541" spans="1:11" x14ac:dyDescent="0.4">
      <c r="A1541" s="183">
        <v>301412698</v>
      </c>
      <c r="B1541" s="183" t="s">
        <v>2388</v>
      </c>
      <c r="C1541" s="183" t="s">
        <v>2920</v>
      </c>
      <c r="D1541" s="183" t="s">
        <v>57</v>
      </c>
      <c r="E1541" s="183" t="s">
        <v>451</v>
      </c>
      <c r="F1541" s="183" t="s">
        <v>1219</v>
      </c>
      <c r="G1541" s="183" t="s">
        <v>448</v>
      </c>
      <c r="H1541" s="183" t="s">
        <v>19</v>
      </c>
      <c r="I1541" s="183" t="s">
        <v>72</v>
      </c>
      <c r="J1541" s="182">
        <v>46054</v>
      </c>
      <c r="K1541" s="182" t="s">
        <v>2145</v>
      </c>
    </row>
    <row r="1542" spans="1:11" x14ac:dyDescent="0.4">
      <c r="A1542" s="183">
        <v>301475159</v>
      </c>
      <c r="B1542" s="183" t="s">
        <v>2389</v>
      </c>
      <c r="C1542" s="183" t="s">
        <v>2920</v>
      </c>
      <c r="D1542" s="183" t="s">
        <v>57</v>
      </c>
      <c r="E1542" s="183" t="s">
        <v>451</v>
      </c>
      <c r="F1542" s="183" t="s">
        <v>1219</v>
      </c>
      <c r="G1542" s="183" t="s">
        <v>448</v>
      </c>
      <c r="H1542" s="183" t="s">
        <v>19</v>
      </c>
      <c r="I1542" s="183" t="s">
        <v>72</v>
      </c>
      <c r="J1542" s="182">
        <v>46054</v>
      </c>
      <c r="K1542" s="182" t="s">
        <v>2188</v>
      </c>
    </row>
    <row r="1543" spans="1:11" x14ac:dyDescent="0.4">
      <c r="A1543" s="183">
        <v>301353133</v>
      </c>
      <c r="B1543" s="183" t="s">
        <v>2390</v>
      </c>
      <c r="C1543" s="183" t="s">
        <v>8</v>
      </c>
      <c r="D1543" s="183" t="s">
        <v>36</v>
      </c>
      <c r="E1543" s="183" t="s">
        <v>714</v>
      </c>
      <c r="F1543" s="183" t="s">
        <v>1241</v>
      </c>
      <c r="G1543" s="183" t="s">
        <v>448</v>
      </c>
      <c r="H1543" s="183" t="s">
        <v>19</v>
      </c>
      <c r="I1543" s="183" t="s">
        <v>72</v>
      </c>
      <c r="J1543" s="182">
        <v>46054</v>
      </c>
      <c r="K1543" s="182" t="s">
        <v>2145</v>
      </c>
    </row>
    <row r="1544" spans="1:11" x14ac:dyDescent="0.4">
      <c r="A1544" s="183">
        <v>301493288</v>
      </c>
      <c r="B1544" s="183" t="s">
        <v>2391</v>
      </c>
      <c r="C1544" s="183" t="s">
        <v>2920</v>
      </c>
      <c r="D1544" s="183" t="s">
        <v>24</v>
      </c>
      <c r="E1544" s="183" t="s">
        <v>1993</v>
      </c>
      <c r="F1544" s="183" t="s">
        <v>483</v>
      </c>
      <c r="G1544" s="183" t="s">
        <v>448</v>
      </c>
      <c r="H1544" s="183" t="s">
        <v>19</v>
      </c>
      <c r="I1544" s="183" t="s">
        <v>72</v>
      </c>
      <c r="J1544" s="182">
        <v>46054</v>
      </c>
      <c r="K1544" s="182" t="s">
        <v>2188</v>
      </c>
    </row>
    <row r="1545" spans="1:11" x14ac:dyDescent="0.4">
      <c r="A1545" s="183">
        <v>300558952</v>
      </c>
      <c r="B1545" s="183" t="s">
        <v>2393</v>
      </c>
      <c r="C1545" s="183" t="s">
        <v>2928</v>
      </c>
      <c r="D1545" s="183" t="s">
        <v>31</v>
      </c>
      <c r="E1545" s="183" t="s">
        <v>2195</v>
      </c>
      <c r="F1545" s="183" t="s">
        <v>1251</v>
      </c>
      <c r="G1545" s="183" t="s">
        <v>448</v>
      </c>
      <c r="H1545" s="183" t="s">
        <v>19</v>
      </c>
      <c r="I1545" s="183" t="s">
        <v>72</v>
      </c>
      <c r="J1545" s="182">
        <v>46054</v>
      </c>
      <c r="K1545" s="182" t="s">
        <v>2145</v>
      </c>
    </row>
    <row r="1546" spans="1:11" x14ac:dyDescent="0.4">
      <c r="A1546" s="183">
        <v>301298511</v>
      </c>
      <c r="B1546" s="183" t="s">
        <v>2394</v>
      </c>
      <c r="C1546" s="183" t="s">
        <v>2985</v>
      </c>
      <c r="D1546" s="183" t="s">
        <v>409</v>
      </c>
      <c r="E1546" s="183" t="s">
        <v>967</v>
      </c>
      <c r="F1546" s="183" t="s">
        <v>2395</v>
      </c>
      <c r="G1546" s="183" t="s">
        <v>448</v>
      </c>
      <c r="H1546" s="183" t="s">
        <v>19</v>
      </c>
      <c r="I1546" s="183" t="s">
        <v>72</v>
      </c>
      <c r="J1546" s="182">
        <v>46054</v>
      </c>
      <c r="K1546" s="182" t="s">
        <v>2145</v>
      </c>
    </row>
    <row r="1547" spans="1:11" x14ac:dyDescent="0.4">
      <c r="A1547" s="183">
        <v>300311047</v>
      </c>
      <c r="B1547" s="183" t="s">
        <v>2401</v>
      </c>
      <c r="C1547" s="183" t="s">
        <v>2928</v>
      </c>
      <c r="D1547" s="183" t="s">
        <v>410</v>
      </c>
      <c r="E1547" s="183" t="s">
        <v>2193</v>
      </c>
      <c r="F1547" s="183" t="s">
        <v>2220</v>
      </c>
      <c r="G1547" s="183" t="s">
        <v>448</v>
      </c>
      <c r="H1547" s="183" t="s">
        <v>19</v>
      </c>
      <c r="I1547" s="183" t="s">
        <v>72</v>
      </c>
      <c r="J1547" s="182">
        <v>46054</v>
      </c>
      <c r="K1547" s="182" t="s">
        <v>2145</v>
      </c>
    </row>
    <row r="1548" spans="1:11" x14ac:dyDescent="0.4">
      <c r="A1548" s="183">
        <v>301436746</v>
      </c>
      <c r="B1548" s="183" t="s">
        <v>2402</v>
      </c>
      <c r="C1548" s="183" t="s">
        <v>2928</v>
      </c>
      <c r="D1548" s="183" t="s">
        <v>31</v>
      </c>
      <c r="E1548" s="183" t="s">
        <v>2195</v>
      </c>
      <c r="F1548" s="183" t="s">
        <v>769</v>
      </c>
      <c r="G1548" s="183" t="s">
        <v>448</v>
      </c>
      <c r="H1548" s="183" t="s">
        <v>19</v>
      </c>
      <c r="I1548" s="183" t="s">
        <v>72</v>
      </c>
      <c r="J1548" s="182">
        <v>46054</v>
      </c>
      <c r="K1548" s="182" t="s">
        <v>2145</v>
      </c>
    </row>
    <row r="1549" spans="1:11" x14ac:dyDescent="0.4">
      <c r="A1549" s="183">
        <v>300914265</v>
      </c>
      <c r="B1549" s="183" t="s">
        <v>2403</v>
      </c>
      <c r="C1549" s="183" t="s">
        <v>2920</v>
      </c>
      <c r="D1549" s="183" t="s">
        <v>23</v>
      </c>
      <c r="E1549" s="183" t="s">
        <v>451</v>
      </c>
      <c r="F1549" s="183" t="s">
        <v>567</v>
      </c>
      <c r="G1549" s="183" t="s">
        <v>448</v>
      </c>
      <c r="H1549" s="183" t="s">
        <v>19</v>
      </c>
      <c r="I1549" s="183" t="s">
        <v>72</v>
      </c>
      <c r="J1549" s="182">
        <v>46054</v>
      </c>
      <c r="K1549" s="182" t="s">
        <v>2145</v>
      </c>
    </row>
    <row r="1550" spans="1:11" x14ac:dyDescent="0.4">
      <c r="A1550" s="183">
        <v>301530432</v>
      </c>
      <c r="B1550" s="183" t="s">
        <v>2404</v>
      </c>
      <c r="C1550" s="183" t="s">
        <v>2922</v>
      </c>
      <c r="D1550" s="183" t="s">
        <v>21</v>
      </c>
      <c r="E1550" s="183" t="s">
        <v>2233</v>
      </c>
      <c r="F1550" s="183" t="s">
        <v>2234</v>
      </c>
      <c r="G1550" s="183" t="s">
        <v>448</v>
      </c>
      <c r="H1550" s="183" t="s">
        <v>19</v>
      </c>
      <c r="I1550" s="183" t="s">
        <v>72</v>
      </c>
      <c r="J1550" s="182">
        <v>46054</v>
      </c>
      <c r="K1550" s="182" t="s">
        <v>2145</v>
      </c>
    </row>
    <row r="1551" spans="1:11" x14ac:dyDescent="0.4">
      <c r="A1551" s="183">
        <v>301444574</v>
      </c>
      <c r="B1551" s="183" t="s">
        <v>2405</v>
      </c>
      <c r="C1551" s="183" t="s">
        <v>2920</v>
      </c>
      <c r="D1551" s="183" t="s">
        <v>58</v>
      </c>
      <c r="E1551" s="183" t="s">
        <v>1994</v>
      </c>
      <c r="F1551" s="183" t="s">
        <v>997</v>
      </c>
      <c r="G1551" s="183" t="s">
        <v>448</v>
      </c>
      <c r="H1551" s="183" t="s">
        <v>19</v>
      </c>
      <c r="I1551" s="183" t="s">
        <v>72</v>
      </c>
      <c r="J1551" s="182">
        <v>46054</v>
      </c>
      <c r="K1551" s="182" t="s">
        <v>2145</v>
      </c>
    </row>
    <row r="1552" spans="1:11" x14ac:dyDescent="0.4">
      <c r="A1552" s="183">
        <v>300143895</v>
      </c>
      <c r="B1552" s="183" t="s">
        <v>2406</v>
      </c>
      <c r="C1552" s="183" t="s">
        <v>8</v>
      </c>
      <c r="D1552" s="183" t="s">
        <v>411</v>
      </c>
      <c r="E1552" s="183" t="s">
        <v>780</v>
      </c>
      <c r="F1552" s="183" t="s">
        <v>991</v>
      </c>
      <c r="G1552" s="183" t="s">
        <v>448</v>
      </c>
      <c r="H1552" s="183" t="s">
        <v>19</v>
      </c>
      <c r="I1552" s="183" t="s">
        <v>72</v>
      </c>
      <c r="J1552" s="182">
        <v>46054</v>
      </c>
      <c r="K1552" s="182" t="s">
        <v>2188</v>
      </c>
    </row>
    <row r="1553" spans="1:11" x14ac:dyDescent="0.4">
      <c r="A1553" s="183">
        <v>301479164</v>
      </c>
      <c r="B1553" s="183" t="s">
        <v>2407</v>
      </c>
      <c r="C1553" s="183" t="s">
        <v>8</v>
      </c>
      <c r="D1553" s="183" t="s">
        <v>411</v>
      </c>
      <c r="E1553" s="183" t="s">
        <v>1208</v>
      </c>
      <c r="F1553" s="183" t="s">
        <v>700</v>
      </c>
      <c r="G1553" s="183" t="s">
        <v>448</v>
      </c>
      <c r="H1553" s="183" t="s">
        <v>19</v>
      </c>
      <c r="I1553" s="183" t="s">
        <v>72</v>
      </c>
      <c r="J1553" s="182">
        <v>46054</v>
      </c>
      <c r="K1553" s="182" t="s">
        <v>2145</v>
      </c>
    </row>
    <row r="1554" spans="1:11" x14ac:dyDescent="0.4">
      <c r="A1554" s="183">
        <v>301499532</v>
      </c>
      <c r="B1554" s="183" t="s">
        <v>2408</v>
      </c>
      <c r="C1554" s="183" t="s">
        <v>8</v>
      </c>
      <c r="D1554" s="183" t="s">
        <v>36</v>
      </c>
      <c r="E1554" s="183" t="s">
        <v>714</v>
      </c>
      <c r="F1554" s="183" t="s">
        <v>1241</v>
      </c>
      <c r="G1554" s="183" t="s">
        <v>448</v>
      </c>
      <c r="H1554" s="183" t="s">
        <v>19</v>
      </c>
      <c r="I1554" s="183" t="s">
        <v>72</v>
      </c>
      <c r="J1554" s="182">
        <v>46054</v>
      </c>
      <c r="K1554" s="182" t="s">
        <v>2188</v>
      </c>
    </row>
    <row r="1555" spans="1:11" x14ac:dyDescent="0.4">
      <c r="A1555" s="183">
        <v>300844757</v>
      </c>
      <c r="B1555" s="183" t="s">
        <v>2409</v>
      </c>
      <c r="C1555" s="183" t="s">
        <v>2920</v>
      </c>
      <c r="D1555" s="183" t="s">
        <v>24</v>
      </c>
      <c r="E1555" s="183" t="s">
        <v>2384</v>
      </c>
      <c r="F1555" s="183" t="s">
        <v>1258</v>
      </c>
      <c r="G1555" s="183" t="s">
        <v>448</v>
      </c>
      <c r="H1555" s="183" t="s">
        <v>19</v>
      </c>
      <c r="I1555" s="183" t="s">
        <v>72</v>
      </c>
      <c r="J1555" s="182">
        <v>46054</v>
      </c>
      <c r="K1555" s="182" t="s">
        <v>2145</v>
      </c>
    </row>
    <row r="1556" spans="1:11" x14ac:dyDescent="0.4">
      <c r="A1556" s="183">
        <v>301487573</v>
      </c>
      <c r="B1556" s="183" t="s">
        <v>2410</v>
      </c>
      <c r="C1556" s="183" t="s">
        <v>2920</v>
      </c>
      <c r="D1556" s="183" t="s">
        <v>58</v>
      </c>
      <c r="E1556" s="183" t="s">
        <v>1994</v>
      </c>
      <c r="F1556" s="183" t="s">
        <v>997</v>
      </c>
      <c r="G1556" s="183" t="s">
        <v>448</v>
      </c>
      <c r="H1556" s="183" t="s">
        <v>19</v>
      </c>
      <c r="I1556" s="183" t="s">
        <v>72</v>
      </c>
      <c r="J1556" s="182">
        <v>46054</v>
      </c>
      <c r="K1556" s="182" t="s">
        <v>2145</v>
      </c>
    </row>
    <row r="1557" spans="1:11" x14ac:dyDescent="0.4">
      <c r="A1557" s="183">
        <v>301337740</v>
      </c>
      <c r="B1557" s="183" t="s">
        <v>2411</v>
      </c>
      <c r="C1557" s="183" t="s">
        <v>8</v>
      </c>
      <c r="D1557" s="183" t="s">
        <v>36</v>
      </c>
      <c r="E1557" s="183" t="s">
        <v>588</v>
      </c>
      <c r="F1557" s="183" t="s">
        <v>906</v>
      </c>
      <c r="G1557" s="183" t="s">
        <v>448</v>
      </c>
      <c r="H1557" s="183" t="s">
        <v>19</v>
      </c>
      <c r="I1557" s="183" t="s">
        <v>72</v>
      </c>
      <c r="J1557" s="182">
        <v>46054</v>
      </c>
      <c r="K1557" s="182" t="s">
        <v>2145</v>
      </c>
    </row>
    <row r="1558" spans="1:11" x14ac:dyDescent="0.4">
      <c r="A1558" s="183">
        <v>300936174</v>
      </c>
      <c r="B1558" s="183" t="s">
        <v>2412</v>
      </c>
      <c r="C1558" s="183" t="s">
        <v>8</v>
      </c>
      <c r="D1558" s="183" t="s">
        <v>36</v>
      </c>
      <c r="E1558" s="183" t="s">
        <v>697</v>
      </c>
      <c r="F1558" s="183" t="s">
        <v>961</v>
      </c>
      <c r="G1558" s="183" t="s">
        <v>448</v>
      </c>
      <c r="H1558" s="183" t="s">
        <v>19</v>
      </c>
      <c r="I1558" s="183" t="s">
        <v>72</v>
      </c>
      <c r="J1558" s="182">
        <v>46054</v>
      </c>
      <c r="K1558" s="182" t="s">
        <v>2145</v>
      </c>
    </row>
    <row r="1559" spans="1:11" x14ac:dyDescent="0.4">
      <c r="A1559" s="183">
        <v>301430193</v>
      </c>
      <c r="B1559" s="183" t="s">
        <v>2413</v>
      </c>
      <c r="C1559" s="183" t="s">
        <v>8</v>
      </c>
      <c r="D1559" s="183" t="s">
        <v>36</v>
      </c>
      <c r="E1559" s="183" t="s">
        <v>697</v>
      </c>
      <c r="F1559" s="183" t="s">
        <v>924</v>
      </c>
      <c r="G1559" s="183" t="s">
        <v>448</v>
      </c>
      <c r="H1559" s="183" t="s">
        <v>19</v>
      </c>
      <c r="I1559" s="183" t="s">
        <v>72</v>
      </c>
      <c r="J1559" s="182">
        <v>46054</v>
      </c>
      <c r="K1559" s="182" t="s">
        <v>2145</v>
      </c>
    </row>
    <row r="1560" spans="1:11" x14ac:dyDescent="0.4">
      <c r="A1560" s="183">
        <v>301451291</v>
      </c>
      <c r="B1560" s="183" t="s">
        <v>2414</v>
      </c>
      <c r="C1560" s="183" t="s">
        <v>8</v>
      </c>
      <c r="D1560" s="183" t="s">
        <v>411</v>
      </c>
      <c r="E1560" s="183" t="s">
        <v>780</v>
      </c>
      <c r="F1560" s="183" t="s">
        <v>782</v>
      </c>
      <c r="G1560" s="183" t="s">
        <v>448</v>
      </c>
      <c r="H1560" s="183" t="s">
        <v>19</v>
      </c>
      <c r="I1560" s="183" t="s">
        <v>72</v>
      </c>
      <c r="J1560" s="182">
        <v>46054</v>
      </c>
      <c r="K1560" s="182" t="s">
        <v>2145</v>
      </c>
    </row>
    <row r="1561" spans="1:11" x14ac:dyDescent="0.4">
      <c r="A1561" s="183">
        <v>301468667</v>
      </c>
      <c r="B1561" s="183" t="s">
        <v>2415</v>
      </c>
      <c r="C1561" s="183" t="s">
        <v>8</v>
      </c>
      <c r="D1561" s="183" t="s">
        <v>36</v>
      </c>
      <c r="E1561" s="183" t="s">
        <v>714</v>
      </c>
      <c r="F1561" s="183" t="s">
        <v>940</v>
      </c>
      <c r="G1561" s="183" t="s">
        <v>448</v>
      </c>
      <c r="H1561" s="183" t="s">
        <v>19</v>
      </c>
      <c r="I1561" s="183" t="s">
        <v>72</v>
      </c>
      <c r="J1561" s="182">
        <v>46054</v>
      </c>
      <c r="K1561" s="182" t="s">
        <v>2188</v>
      </c>
    </row>
    <row r="1562" spans="1:11" x14ac:dyDescent="0.4">
      <c r="A1562" s="183">
        <v>301477723</v>
      </c>
      <c r="B1562" s="183" t="s">
        <v>2416</v>
      </c>
      <c r="C1562" s="183" t="s">
        <v>8</v>
      </c>
      <c r="D1562" s="183" t="s">
        <v>411</v>
      </c>
      <c r="E1562" s="183" t="s">
        <v>1208</v>
      </c>
      <c r="F1562" s="183" t="s">
        <v>2417</v>
      </c>
      <c r="G1562" s="183" t="s">
        <v>448</v>
      </c>
      <c r="H1562" s="183" t="s">
        <v>19</v>
      </c>
      <c r="I1562" s="183" t="s">
        <v>72</v>
      </c>
      <c r="J1562" s="182">
        <v>46054</v>
      </c>
      <c r="K1562" s="182" t="s">
        <v>2145</v>
      </c>
    </row>
    <row r="1563" spans="1:11" x14ac:dyDescent="0.4">
      <c r="A1563" s="183">
        <v>301399296</v>
      </c>
      <c r="B1563" s="183" t="s">
        <v>2418</v>
      </c>
      <c r="C1563" s="183" t="s">
        <v>2920</v>
      </c>
      <c r="D1563" s="183" t="s">
        <v>58</v>
      </c>
      <c r="E1563" s="183" t="s">
        <v>1994</v>
      </c>
      <c r="F1563" s="183" t="s">
        <v>997</v>
      </c>
      <c r="G1563" s="183" t="s">
        <v>448</v>
      </c>
      <c r="H1563" s="183" t="s">
        <v>19</v>
      </c>
      <c r="I1563" s="183" t="s">
        <v>72</v>
      </c>
      <c r="J1563" s="182">
        <v>46054</v>
      </c>
      <c r="K1563" s="182" t="s">
        <v>2145</v>
      </c>
    </row>
    <row r="1564" spans="1:11" x14ac:dyDescent="0.4">
      <c r="A1564" s="183">
        <v>301432178</v>
      </c>
      <c r="B1564" s="183" t="s">
        <v>2419</v>
      </c>
      <c r="C1564" s="183" t="s">
        <v>2920</v>
      </c>
      <c r="D1564" s="183" t="s">
        <v>57</v>
      </c>
      <c r="E1564" s="183" t="s">
        <v>451</v>
      </c>
      <c r="F1564" s="183" t="s">
        <v>1250</v>
      </c>
      <c r="G1564" s="183" t="s">
        <v>448</v>
      </c>
      <c r="H1564" s="183" t="s">
        <v>19</v>
      </c>
      <c r="I1564" s="183" t="s">
        <v>72</v>
      </c>
      <c r="J1564" s="182">
        <v>46054</v>
      </c>
      <c r="K1564" s="182" t="s">
        <v>2145</v>
      </c>
    </row>
    <row r="1565" spans="1:11" x14ac:dyDescent="0.4">
      <c r="A1565" s="183">
        <v>301397605</v>
      </c>
      <c r="B1565" s="183" t="s">
        <v>2422</v>
      </c>
      <c r="C1565" s="183" t="s">
        <v>8</v>
      </c>
      <c r="D1565" s="183" t="s">
        <v>34</v>
      </c>
      <c r="E1565" s="183" t="s">
        <v>2080</v>
      </c>
      <c r="F1565" s="183" t="s">
        <v>2268</v>
      </c>
      <c r="G1565" s="183" t="s">
        <v>448</v>
      </c>
      <c r="H1565" s="183" t="s">
        <v>19</v>
      </c>
      <c r="I1565" s="183" t="s">
        <v>72</v>
      </c>
      <c r="J1565" s="182">
        <v>46054</v>
      </c>
      <c r="K1565" s="182" t="s">
        <v>2145</v>
      </c>
    </row>
    <row r="1566" spans="1:11" x14ac:dyDescent="0.4">
      <c r="A1566" s="183">
        <v>300162013</v>
      </c>
      <c r="B1566" s="183" t="s">
        <v>2423</v>
      </c>
      <c r="C1566" s="183" t="s">
        <v>8</v>
      </c>
      <c r="D1566" s="183" t="s">
        <v>35</v>
      </c>
      <c r="E1566" s="183" t="s">
        <v>864</v>
      </c>
      <c r="F1566" s="183" t="s">
        <v>2424</v>
      </c>
      <c r="G1566" s="183" t="s">
        <v>448</v>
      </c>
      <c r="H1566" s="183" t="s">
        <v>19</v>
      </c>
      <c r="I1566" s="183" t="s">
        <v>72</v>
      </c>
      <c r="J1566" s="182">
        <v>46054</v>
      </c>
      <c r="K1566" s="182" t="s">
        <v>2145</v>
      </c>
    </row>
    <row r="1567" spans="1:11" x14ac:dyDescent="0.4">
      <c r="A1567" s="183">
        <v>300349080</v>
      </c>
      <c r="B1567" s="183" t="s">
        <v>2425</v>
      </c>
      <c r="C1567" s="183" t="s">
        <v>8</v>
      </c>
      <c r="D1567" s="183" t="s">
        <v>34</v>
      </c>
      <c r="E1567" s="183" t="s">
        <v>2080</v>
      </c>
      <c r="F1567" s="183" t="s">
        <v>2268</v>
      </c>
      <c r="G1567" s="183" t="s">
        <v>448</v>
      </c>
      <c r="H1567" s="183" t="s">
        <v>19</v>
      </c>
      <c r="I1567" s="183" t="s">
        <v>72</v>
      </c>
      <c r="J1567" s="182">
        <v>46054</v>
      </c>
      <c r="K1567" s="182" t="s">
        <v>2145</v>
      </c>
    </row>
    <row r="1568" spans="1:11" x14ac:dyDescent="0.4">
      <c r="A1568" s="183">
        <v>300349486</v>
      </c>
      <c r="B1568" s="183" t="s">
        <v>2426</v>
      </c>
      <c r="C1568" s="183" t="s">
        <v>8</v>
      </c>
      <c r="D1568" s="183" t="s">
        <v>34</v>
      </c>
      <c r="E1568" s="183" t="s">
        <v>2080</v>
      </c>
      <c r="F1568" s="183" t="s">
        <v>2261</v>
      </c>
      <c r="G1568" s="183" t="s">
        <v>448</v>
      </c>
      <c r="H1568" s="183" t="s">
        <v>19</v>
      </c>
      <c r="I1568" s="183" t="s">
        <v>72</v>
      </c>
      <c r="J1568" s="182">
        <v>46054</v>
      </c>
      <c r="K1568" s="182" t="s">
        <v>2145</v>
      </c>
    </row>
    <row r="1569" spans="1:11" x14ac:dyDescent="0.4">
      <c r="A1569" s="183">
        <v>301518376</v>
      </c>
      <c r="B1569" s="183" t="s">
        <v>2429</v>
      </c>
      <c r="C1569" s="183" t="s">
        <v>8</v>
      </c>
      <c r="D1569" s="183" t="s">
        <v>36</v>
      </c>
      <c r="E1569" s="183" t="s">
        <v>714</v>
      </c>
      <c r="F1569" s="183" t="s">
        <v>1240</v>
      </c>
      <c r="G1569" s="183" t="s">
        <v>448</v>
      </c>
      <c r="H1569" s="183" t="s">
        <v>19</v>
      </c>
      <c r="I1569" s="183" t="s">
        <v>72</v>
      </c>
      <c r="J1569" s="182">
        <v>46054</v>
      </c>
      <c r="K1569" s="182" t="s">
        <v>2188</v>
      </c>
    </row>
    <row r="1570" spans="1:11" x14ac:dyDescent="0.4">
      <c r="A1570" s="183">
        <v>301365538</v>
      </c>
      <c r="B1570" s="183" t="s">
        <v>2430</v>
      </c>
      <c r="C1570" s="183" t="s">
        <v>2985</v>
      </c>
      <c r="D1570" s="183" t="s">
        <v>28</v>
      </c>
      <c r="E1570" s="183" t="s">
        <v>943</v>
      </c>
      <c r="F1570" s="183" t="s">
        <v>2285</v>
      </c>
      <c r="G1570" s="183" t="s">
        <v>448</v>
      </c>
      <c r="H1570" s="183" t="s">
        <v>19</v>
      </c>
      <c r="I1570" s="183" t="s">
        <v>72</v>
      </c>
      <c r="J1570" s="182">
        <v>46054</v>
      </c>
      <c r="K1570" s="182" t="s">
        <v>2145</v>
      </c>
    </row>
    <row r="1571" spans="1:11" x14ac:dyDescent="0.4">
      <c r="A1571" s="183">
        <v>301492475</v>
      </c>
      <c r="B1571" s="183" t="s">
        <v>2214</v>
      </c>
      <c r="C1571" s="183" t="s">
        <v>2928</v>
      </c>
      <c r="D1571" s="183" t="s">
        <v>31</v>
      </c>
      <c r="E1571" s="183" t="s">
        <v>2195</v>
      </c>
      <c r="F1571" s="183" t="s">
        <v>2215</v>
      </c>
      <c r="G1571" s="183" t="s">
        <v>448</v>
      </c>
      <c r="H1571" s="183" t="s">
        <v>19</v>
      </c>
      <c r="I1571" s="183" t="s">
        <v>72</v>
      </c>
      <c r="J1571" s="182">
        <v>46054</v>
      </c>
      <c r="K1571" s="182" t="s">
        <v>2145</v>
      </c>
    </row>
    <row r="1572" spans="1:11" x14ac:dyDescent="0.4">
      <c r="A1572" s="183">
        <v>301453229</v>
      </c>
      <c r="B1572" s="183" t="s">
        <v>2432</v>
      </c>
      <c r="C1572" s="183" t="s">
        <v>2985</v>
      </c>
      <c r="D1572" s="183" t="s">
        <v>29</v>
      </c>
      <c r="E1572" s="183" t="s">
        <v>967</v>
      </c>
      <c r="F1572" s="183" t="s">
        <v>2397</v>
      </c>
      <c r="G1572" s="183" t="s">
        <v>448</v>
      </c>
      <c r="H1572" s="183" t="s">
        <v>19</v>
      </c>
      <c r="I1572" s="183" t="s">
        <v>72</v>
      </c>
      <c r="J1572" s="182">
        <v>46054</v>
      </c>
      <c r="K1572" s="182" t="s">
        <v>2145</v>
      </c>
    </row>
    <row r="1573" spans="1:11" x14ac:dyDescent="0.4">
      <c r="A1573" s="183">
        <v>301343681</v>
      </c>
      <c r="B1573" s="183" t="s">
        <v>2433</v>
      </c>
      <c r="C1573" s="183" t="s">
        <v>2985</v>
      </c>
      <c r="D1573" s="183" t="s">
        <v>408</v>
      </c>
      <c r="E1573" s="183" t="s">
        <v>1216</v>
      </c>
      <c r="F1573" s="183" t="s">
        <v>2283</v>
      </c>
      <c r="G1573" s="183" t="s">
        <v>448</v>
      </c>
      <c r="H1573" s="183" t="s">
        <v>19</v>
      </c>
      <c r="I1573" s="183" t="s">
        <v>72</v>
      </c>
      <c r="J1573" s="182">
        <v>46054</v>
      </c>
      <c r="K1573" s="182" t="s">
        <v>2145</v>
      </c>
    </row>
    <row r="1574" spans="1:11" x14ac:dyDescent="0.4">
      <c r="A1574" s="183">
        <v>301415216</v>
      </c>
      <c r="B1574" s="183" t="s">
        <v>2434</v>
      </c>
      <c r="C1574" s="183" t="s">
        <v>2985</v>
      </c>
      <c r="D1574" s="183" t="s">
        <v>28</v>
      </c>
      <c r="E1574" s="183" t="s">
        <v>943</v>
      </c>
      <c r="F1574" s="183" t="s">
        <v>2285</v>
      </c>
      <c r="G1574" s="183" t="s">
        <v>448</v>
      </c>
      <c r="H1574" s="183" t="s">
        <v>19</v>
      </c>
      <c r="I1574" s="183" t="s">
        <v>72</v>
      </c>
      <c r="J1574" s="182">
        <v>46054</v>
      </c>
      <c r="K1574" s="182" t="s">
        <v>2188</v>
      </c>
    </row>
    <row r="1575" spans="1:11" x14ac:dyDescent="0.4">
      <c r="A1575" s="183">
        <v>301430258</v>
      </c>
      <c r="B1575" s="183" t="s">
        <v>2435</v>
      </c>
      <c r="C1575" s="183" t="s">
        <v>2928</v>
      </c>
      <c r="D1575" s="183" t="s">
        <v>31</v>
      </c>
      <c r="E1575" s="183" t="s">
        <v>2195</v>
      </c>
      <c r="F1575" s="183" t="s">
        <v>769</v>
      </c>
      <c r="G1575" s="183" t="s">
        <v>448</v>
      </c>
      <c r="H1575" s="183" t="s">
        <v>19</v>
      </c>
      <c r="I1575" s="183" t="s">
        <v>72</v>
      </c>
      <c r="J1575" s="182">
        <v>46054</v>
      </c>
      <c r="K1575" s="182" t="s">
        <v>2145</v>
      </c>
    </row>
    <row r="1576" spans="1:11" x14ac:dyDescent="0.4">
      <c r="A1576" s="183">
        <v>301518473</v>
      </c>
      <c r="B1576" s="183" t="s">
        <v>2436</v>
      </c>
      <c r="C1576" s="183" t="s">
        <v>8</v>
      </c>
      <c r="D1576" s="183" t="s">
        <v>411</v>
      </c>
      <c r="E1576" s="183" t="s">
        <v>780</v>
      </c>
      <c r="F1576" s="183" t="s">
        <v>784</v>
      </c>
      <c r="G1576" s="183" t="s">
        <v>448</v>
      </c>
      <c r="H1576" s="183" t="s">
        <v>19</v>
      </c>
      <c r="I1576" s="183" t="s">
        <v>72</v>
      </c>
      <c r="J1576" s="182">
        <v>46054</v>
      </c>
      <c r="K1576" s="182" t="s">
        <v>2188</v>
      </c>
    </row>
    <row r="1577" spans="1:11" x14ac:dyDescent="0.4">
      <c r="A1577" s="183">
        <v>301279274</v>
      </c>
      <c r="B1577" s="183" t="s">
        <v>2223</v>
      </c>
      <c r="C1577" s="183" t="s">
        <v>2922</v>
      </c>
      <c r="D1577" s="183" t="s">
        <v>20</v>
      </c>
      <c r="E1577" s="183" t="s">
        <v>2224</v>
      </c>
      <c r="F1577" s="183" t="s">
        <v>2225</v>
      </c>
      <c r="G1577" s="183" t="s">
        <v>448</v>
      </c>
      <c r="H1577" s="183" t="s">
        <v>19</v>
      </c>
      <c r="I1577" s="183" t="s">
        <v>72</v>
      </c>
      <c r="J1577" s="182">
        <v>46054</v>
      </c>
      <c r="K1577" s="182" t="s">
        <v>2145</v>
      </c>
    </row>
    <row r="1578" spans="1:11" x14ac:dyDescent="0.4">
      <c r="A1578" s="183">
        <v>300349192</v>
      </c>
      <c r="B1578" s="183" t="s">
        <v>2438</v>
      </c>
      <c r="C1578" s="183" t="s">
        <v>8</v>
      </c>
      <c r="D1578" s="183" t="s">
        <v>34</v>
      </c>
      <c r="E1578" s="183" t="s">
        <v>2080</v>
      </c>
      <c r="F1578" s="183" t="s">
        <v>2421</v>
      </c>
      <c r="G1578" s="183" t="s">
        <v>448</v>
      </c>
      <c r="H1578" s="183" t="s">
        <v>19</v>
      </c>
      <c r="I1578" s="183" t="s">
        <v>72</v>
      </c>
      <c r="J1578" s="182">
        <v>46054</v>
      </c>
      <c r="K1578" s="182" t="s">
        <v>2145</v>
      </c>
    </row>
    <row r="1579" spans="1:11" x14ac:dyDescent="0.4">
      <c r="A1579" s="183">
        <v>300350918</v>
      </c>
      <c r="B1579" s="183" t="s">
        <v>2439</v>
      </c>
      <c r="C1579" s="183" t="s">
        <v>8</v>
      </c>
      <c r="D1579" s="183" t="s">
        <v>34</v>
      </c>
      <c r="E1579" s="183" t="s">
        <v>2080</v>
      </c>
      <c r="F1579" s="183" t="s">
        <v>2421</v>
      </c>
      <c r="G1579" s="183" t="s">
        <v>448</v>
      </c>
      <c r="H1579" s="183" t="s">
        <v>19</v>
      </c>
      <c r="I1579" s="183" t="s">
        <v>72</v>
      </c>
      <c r="J1579" s="182">
        <v>46054</v>
      </c>
      <c r="K1579" s="182" t="s">
        <v>2145</v>
      </c>
    </row>
    <row r="1580" spans="1:11" x14ac:dyDescent="0.4">
      <c r="A1580" s="183">
        <v>300830519</v>
      </c>
      <c r="B1580" s="183" t="s">
        <v>2440</v>
      </c>
      <c r="C1580" s="183" t="s">
        <v>8</v>
      </c>
      <c r="D1580" s="183" t="s">
        <v>411</v>
      </c>
      <c r="E1580" s="183" t="s">
        <v>780</v>
      </c>
      <c r="F1580" s="183" t="s">
        <v>784</v>
      </c>
      <c r="G1580" s="183" t="s">
        <v>448</v>
      </c>
      <c r="H1580" s="183" t="s">
        <v>19</v>
      </c>
      <c r="I1580" s="183" t="s">
        <v>72</v>
      </c>
      <c r="J1580" s="182">
        <v>46054</v>
      </c>
      <c r="K1580" s="182" t="s">
        <v>2145</v>
      </c>
    </row>
    <row r="1581" spans="1:11" x14ac:dyDescent="0.4">
      <c r="A1581" s="183">
        <v>300925622</v>
      </c>
      <c r="B1581" s="183" t="s">
        <v>2441</v>
      </c>
      <c r="C1581" s="183" t="s">
        <v>8</v>
      </c>
      <c r="D1581" s="183" t="s">
        <v>411</v>
      </c>
      <c r="E1581" s="183" t="s">
        <v>780</v>
      </c>
      <c r="F1581" s="183" t="s">
        <v>1946</v>
      </c>
      <c r="G1581" s="183" t="s">
        <v>448</v>
      </c>
      <c r="H1581" s="183" t="s">
        <v>19</v>
      </c>
      <c r="I1581" s="183" t="s">
        <v>72</v>
      </c>
      <c r="J1581" s="182">
        <v>46054</v>
      </c>
      <c r="K1581" s="182" t="s">
        <v>2145</v>
      </c>
    </row>
    <row r="1582" spans="1:11" x14ac:dyDescent="0.4">
      <c r="A1582" s="183">
        <v>300340918</v>
      </c>
      <c r="B1582" s="183" t="s">
        <v>2442</v>
      </c>
      <c r="C1582" s="183" t="s">
        <v>8</v>
      </c>
      <c r="D1582" s="183" t="s">
        <v>411</v>
      </c>
      <c r="E1582" s="183" t="s">
        <v>1208</v>
      </c>
      <c r="F1582" s="183" t="s">
        <v>2417</v>
      </c>
      <c r="G1582" s="183" t="s">
        <v>448</v>
      </c>
      <c r="H1582" s="183" t="s">
        <v>19</v>
      </c>
      <c r="I1582" s="183" t="s">
        <v>72</v>
      </c>
      <c r="J1582" s="182">
        <v>46054</v>
      </c>
      <c r="K1582" s="182" t="s">
        <v>2145</v>
      </c>
    </row>
    <row r="1583" spans="1:11" x14ac:dyDescent="0.4">
      <c r="A1583" s="183">
        <v>300159018</v>
      </c>
      <c r="B1583" s="183" t="s">
        <v>2443</v>
      </c>
      <c r="C1583" s="183" t="s">
        <v>8</v>
      </c>
      <c r="D1583" s="183" t="s">
        <v>35</v>
      </c>
      <c r="E1583" s="183" t="s">
        <v>861</v>
      </c>
      <c r="F1583" s="183" t="s">
        <v>1246</v>
      </c>
      <c r="G1583" s="183" t="s">
        <v>448</v>
      </c>
      <c r="H1583" s="183" t="s">
        <v>19</v>
      </c>
      <c r="I1583" s="183" t="s">
        <v>72</v>
      </c>
      <c r="J1583" s="182">
        <v>46054</v>
      </c>
      <c r="K1583" s="182" t="s">
        <v>2145</v>
      </c>
    </row>
    <row r="1584" spans="1:11" x14ac:dyDescent="0.4">
      <c r="A1584" s="183">
        <v>300350032</v>
      </c>
      <c r="B1584" s="183" t="s">
        <v>2444</v>
      </c>
      <c r="C1584" s="183" t="s">
        <v>8</v>
      </c>
      <c r="D1584" s="183" t="s">
        <v>34</v>
      </c>
      <c r="E1584" s="183" t="s">
        <v>2080</v>
      </c>
      <c r="F1584" s="183" t="s">
        <v>2268</v>
      </c>
      <c r="G1584" s="183" t="s">
        <v>448</v>
      </c>
      <c r="H1584" s="183" t="s">
        <v>19</v>
      </c>
      <c r="I1584" s="183" t="s">
        <v>72</v>
      </c>
      <c r="J1584" s="182">
        <v>46054</v>
      </c>
      <c r="K1584" s="182" t="s">
        <v>2145</v>
      </c>
    </row>
    <row r="1585" spans="1:11" x14ac:dyDescent="0.4">
      <c r="A1585" s="183">
        <v>301356027</v>
      </c>
      <c r="B1585" s="183" t="s">
        <v>2244</v>
      </c>
      <c r="C1585" s="183" t="s">
        <v>2928</v>
      </c>
      <c r="D1585" s="183" t="s">
        <v>33</v>
      </c>
      <c r="E1585" s="183" t="s">
        <v>2192</v>
      </c>
      <c r="F1585" s="183" t="s">
        <v>2194</v>
      </c>
      <c r="G1585" s="183" t="s">
        <v>448</v>
      </c>
      <c r="H1585" s="183" t="s">
        <v>19</v>
      </c>
      <c r="I1585" s="183" t="s">
        <v>72</v>
      </c>
      <c r="J1585" s="182">
        <v>46054</v>
      </c>
      <c r="K1585" s="182" t="s">
        <v>2145</v>
      </c>
    </row>
    <row r="1586" spans="1:11" x14ac:dyDescent="0.4">
      <c r="A1586" s="183">
        <v>300905382</v>
      </c>
      <c r="B1586" s="183" t="s">
        <v>2245</v>
      </c>
      <c r="C1586" s="183" t="s">
        <v>2928</v>
      </c>
      <c r="D1586" s="183" t="s">
        <v>31</v>
      </c>
      <c r="E1586" s="183" t="s">
        <v>2195</v>
      </c>
      <c r="F1586" s="183" t="s">
        <v>769</v>
      </c>
      <c r="G1586" s="183" t="s">
        <v>448</v>
      </c>
      <c r="H1586" s="183" t="s">
        <v>19</v>
      </c>
      <c r="I1586" s="183" t="s">
        <v>72</v>
      </c>
      <c r="J1586" s="182">
        <v>46054</v>
      </c>
      <c r="K1586" s="182" t="s">
        <v>2145</v>
      </c>
    </row>
    <row r="1587" spans="1:11" x14ac:dyDescent="0.4">
      <c r="A1587" s="183">
        <v>300143901</v>
      </c>
      <c r="B1587" s="183" t="s">
        <v>2446</v>
      </c>
      <c r="C1587" s="183" t="s">
        <v>8</v>
      </c>
      <c r="D1587" s="183" t="s">
        <v>411</v>
      </c>
      <c r="E1587" s="183" t="s">
        <v>780</v>
      </c>
      <c r="F1587" s="183" t="s">
        <v>784</v>
      </c>
      <c r="G1587" s="183" t="s">
        <v>448</v>
      </c>
      <c r="H1587" s="183" t="s">
        <v>19</v>
      </c>
      <c r="I1587" s="183" t="s">
        <v>72</v>
      </c>
      <c r="J1587" s="182">
        <v>46054</v>
      </c>
      <c r="K1587" s="182" t="s">
        <v>2145</v>
      </c>
    </row>
    <row r="1588" spans="1:11" x14ac:dyDescent="0.4">
      <c r="A1588" s="183">
        <v>300560223</v>
      </c>
      <c r="B1588" s="183" t="s">
        <v>2447</v>
      </c>
      <c r="C1588" s="183" t="s">
        <v>8</v>
      </c>
      <c r="D1588" s="183" t="s">
        <v>411</v>
      </c>
      <c r="E1588" s="183" t="s">
        <v>780</v>
      </c>
      <c r="F1588" s="183" t="s">
        <v>991</v>
      </c>
      <c r="G1588" s="183" t="s">
        <v>448</v>
      </c>
      <c r="H1588" s="183" t="s">
        <v>19</v>
      </c>
      <c r="I1588" s="183" t="s">
        <v>72</v>
      </c>
      <c r="J1588" s="182">
        <v>46054</v>
      </c>
      <c r="K1588" s="182" t="s">
        <v>2145</v>
      </c>
    </row>
    <row r="1589" spans="1:11" x14ac:dyDescent="0.4">
      <c r="A1589" s="183">
        <v>300939762</v>
      </c>
      <c r="B1589" s="183" t="s">
        <v>2448</v>
      </c>
      <c r="C1589" s="183" t="s">
        <v>8</v>
      </c>
      <c r="D1589" s="183" t="s">
        <v>36</v>
      </c>
      <c r="E1589" s="183" t="s">
        <v>588</v>
      </c>
      <c r="F1589" s="183" t="s">
        <v>2449</v>
      </c>
      <c r="G1589" s="183" t="s">
        <v>448</v>
      </c>
      <c r="H1589" s="183" t="s">
        <v>19</v>
      </c>
      <c r="I1589" s="183" t="s">
        <v>72</v>
      </c>
      <c r="J1589" s="182">
        <v>46054</v>
      </c>
      <c r="K1589" s="182" t="s">
        <v>2145</v>
      </c>
    </row>
    <row r="1590" spans="1:11" x14ac:dyDescent="0.4">
      <c r="A1590" s="183">
        <v>301018442</v>
      </c>
      <c r="B1590" s="183" t="s">
        <v>2450</v>
      </c>
      <c r="C1590" s="183" t="s">
        <v>8</v>
      </c>
      <c r="D1590" s="183" t="s">
        <v>34</v>
      </c>
      <c r="E1590" s="183" t="s">
        <v>2080</v>
      </c>
      <c r="F1590" s="183" t="s">
        <v>2261</v>
      </c>
      <c r="G1590" s="183" t="s">
        <v>448</v>
      </c>
      <c r="H1590" s="183" t="s">
        <v>19</v>
      </c>
      <c r="I1590" s="183" t="s">
        <v>72</v>
      </c>
      <c r="J1590" s="182">
        <v>46054</v>
      </c>
      <c r="K1590" s="182" t="s">
        <v>2145</v>
      </c>
    </row>
    <row r="1591" spans="1:11" x14ac:dyDescent="0.4">
      <c r="A1591" s="183">
        <v>301443699</v>
      </c>
      <c r="B1591" s="183" t="s">
        <v>2451</v>
      </c>
      <c r="C1591" s="183" t="s">
        <v>8</v>
      </c>
      <c r="D1591" s="183" t="s">
        <v>34</v>
      </c>
      <c r="E1591" s="183" t="s">
        <v>2080</v>
      </c>
      <c r="F1591" s="183" t="s">
        <v>2452</v>
      </c>
      <c r="G1591" s="183" t="s">
        <v>448</v>
      </c>
      <c r="H1591" s="183" t="s">
        <v>19</v>
      </c>
      <c r="I1591" s="183" t="s">
        <v>72</v>
      </c>
      <c r="J1591" s="182">
        <v>46054</v>
      </c>
      <c r="K1591" s="182" t="s">
        <v>2188</v>
      </c>
    </row>
    <row r="1592" spans="1:11" x14ac:dyDescent="0.4">
      <c r="A1592" s="183">
        <v>301526313</v>
      </c>
      <c r="B1592" s="183" t="s">
        <v>2453</v>
      </c>
      <c r="C1592" s="183" t="s">
        <v>8</v>
      </c>
      <c r="D1592" s="183" t="s">
        <v>36</v>
      </c>
      <c r="E1592" s="183" t="s">
        <v>714</v>
      </c>
      <c r="F1592" s="183" t="s">
        <v>1241</v>
      </c>
      <c r="G1592" s="183" t="s">
        <v>448</v>
      </c>
      <c r="H1592" s="183" t="s">
        <v>19</v>
      </c>
      <c r="I1592" s="183" t="s">
        <v>72</v>
      </c>
      <c r="J1592" s="182">
        <v>46054</v>
      </c>
      <c r="K1592" s="182" t="s">
        <v>2188</v>
      </c>
    </row>
    <row r="1593" spans="1:11" x14ac:dyDescent="0.4">
      <c r="A1593" s="183">
        <v>301425329</v>
      </c>
      <c r="B1593" s="183" t="s">
        <v>2454</v>
      </c>
      <c r="C1593" s="183" t="s">
        <v>8</v>
      </c>
      <c r="D1593" s="183" t="s">
        <v>36</v>
      </c>
      <c r="E1593" s="183" t="s">
        <v>697</v>
      </c>
      <c r="F1593" s="183" t="s">
        <v>702</v>
      </c>
      <c r="G1593" s="183" t="s">
        <v>448</v>
      </c>
      <c r="H1593" s="183" t="s">
        <v>19</v>
      </c>
      <c r="I1593" s="183" t="s">
        <v>72</v>
      </c>
      <c r="J1593" s="182">
        <v>46054</v>
      </c>
      <c r="K1593" s="182" t="s">
        <v>2145</v>
      </c>
    </row>
    <row r="1594" spans="1:11" x14ac:dyDescent="0.4">
      <c r="A1594" s="183">
        <v>301427710</v>
      </c>
      <c r="B1594" s="183" t="s">
        <v>2455</v>
      </c>
      <c r="C1594" s="183" t="s">
        <v>8</v>
      </c>
      <c r="D1594" s="183" t="s">
        <v>34</v>
      </c>
      <c r="E1594" s="183" t="s">
        <v>2080</v>
      </c>
      <c r="F1594" s="183" t="s">
        <v>2421</v>
      </c>
      <c r="G1594" s="183" t="s">
        <v>448</v>
      </c>
      <c r="H1594" s="183" t="s">
        <v>19</v>
      </c>
      <c r="I1594" s="183" t="s">
        <v>72</v>
      </c>
      <c r="J1594" s="182">
        <v>46054</v>
      </c>
      <c r="K1594" s="182" t="s">
        <v>2145</v>
      </c>
    </row>
    <row r="1595" spans="1:11" x14ac:dyDescent="0.4">
      <c r="A1595" s="183">
        <v>301443441</v>
      </c>
      <c r="B1595" s="183" t="s">
        <v>2456</v>
      </c>
      <c r="C1595" s="183" t="s">
        <v>8</v>
      </c>
      <c r="D1595" s="183" t="s">
        <v>36</v>
      </c>
      <c r="E1595" s="183" t="s">
        <v>714</v>
      </c>
      <c r="F1595" s="183" t="s">
        <v>1241</v>
      </c>
      <c r="G1595" s="183" t="s">
        <v>448</v>
      </c>
      <c r="H1595" s="183" t="s">
        <v>19</v>
      </c>
      <c r="I1595" s="183" t="s">
        <v>72</v>
      </c>
      <c r="J1595" s="182">
        <v>46054</v>
      </c>
      <c r="K1595" s="182" t="s">
        <v>2145</v>
      </c>
    </row>
    <row r="1596" spans="1:11" x14ac:dyDescent="0.4">
      <c r="A1596" s="183">
        <v>301448055</v>
      </c>
      <c r="B1596" s="183" t="s">
        <v>2457</v>
      </c>
      <c r="C1596" s="183" t="s">
        <v>8</v>
      </c>
      <c r="D1596" s="183" t="s">
        <v>411</v>
      </c>
      <c r="E1596" s="183" t="s">
        <v>1208</v>
      </c>
      <c r="F1596" s="183" t="s">
        <v>1230</v>
      </c>
      <c r="G1596" s="183" t="s">
        <v>448</v>
      </c>
      <c r="H1596" s="183" t="s">
        <v>19</v>
      </c>
      <c r="I1596" s="183" t="s">
        <v>72</v>
      </c>
      <c r="J1596" s="182">
        <v>46054</v>
      </c>
      <c r="K1596" s="182" t="s">
        <v>2145</v>
      </c>
    </row>
    <row r="1597" spans="1:11" x14ac:dyDescent="0.4">
      <c r="A1597" s="183">
        <v>301471432</v>
      </c>
      <c r="B1597" s="183" t="s">
        <v>2458</v>
      </c>
      <c r="C1597" s="183" t="s">
        <v>2920</v>
      </c>
      <c r="D1597" s="183" t="s">
        <v>23</v>
      </c>
      <c r="E1597" s="183" t="s">
        <v>2370</v>
      </c>
      <c r="F1597" s="183" t="s">
        <v>911</v>
      </c>
      <c r="G1597" s="183" t="s">
        <v>448</v>
      </c>
      <c r="H1597" s="183" t="s">
        <v>19</v>
      </c>
      <c r="I1597" s="183" t="s">
        <v>72</v>
      </c>
      <c r="J1597" s="182">
        <v>46054</v>
      </c>
      <c r="K1597" s="182" t="s">
        <v>2188</v>
      </c>
    </row>
    <row r="1598" spans="1:11" x14ac:dyDescent="0.4">
      <c r="A1598" s="183">
        <v>301515295</v>
      </c>
      <c r="B1598" s="183" t="s">
        <v>2249</v>
      </c>
      <c r="C1598" s="183" t="s">
        <v>2922</v>
      </c>
      <c r="D1598" s="183" t="s">
        <v>18</v>
      </c>
      <c r="E1598" s="183" t="s">
        <v>2250</v>
      </c>
      <c r="F1598" s="183" t="s">
        <v>2251</v>
      </c>
      <c r="G1598" s="183" t="s">
        <v>448</v>
      </c>
      <c r="H1598" s="183" t="s">
        <v>19</v>
      </c>
      <c r="I1598" s="183" t="s">
        <v>72</v>
      </c>
      <c r="J1598" s="182">
        <v>46054</v>
      </c>
      <c r="K1598" s="182" t="s">
        <v>2145</v>
      </c>
    </row>
    <row r="1599" spans="1:11" x14ac:dyDescent="0.4">
      <c r="A1599" s="183">
        <v>301515063</v>
      </c>
      <c r="B1599" s="183" t="s">
        <v>2460</v>
      </c>
      <c r="C1599" s="183" t="s">
        <v>8</v>
      </c>
      <c r="D1599" s="183" t="s">
        <v>60</v>
      </c>
      <c r="E1599" s="183" t="s">
        <v>586</v>
      </c>
      <c r="F1599" s="183" t="s">
        <v>1206</v>
      </c>
      <c r="G1599" s="183" t="s">
        <v>448</v>
      </c>
      <c r="H1599" s="183" t="s">
        <v>19</v>
      </c>
      <c r="I1599" s="183" t="s">
        <v>72</v>
      </c>
      <c r="J1599" s="182">
        <v>46054</v>
      </c>
      <c r="K1599" s="182" t="s">
        <v>2188</v>
      </c>
    </row>
    <row r="1600" spans="1:11" x14ac:dyDescent="0.4">
      <c r="A1600" s="183">
        <v>301530133</v>
      </c>
      <c r="B1600" s="183" t="s">
        <v>2461</v>
      </c>
      <c r="C1600" s="183" t="s">
        <v>8</v>
      </c>
      <c r="D1600" s="183" t="s">
        <v>411</v>
      </c>
      <c r="E1600" s="183" t="s">
        <v>1208</v>
      </c>
      <c r="F1600" s="183" t="s">
        <v>1230</v>
      </c>
      <c r="G1600" s="183" t="s">
        <v>448</v>
      </c>
      <c r="H1600" s="183" t="s">
        <v>19</v>
      </c>
      <c r="I1600" s="183" t="s">
        <v>72</v>
      </c>
      <c r="J1600" s="182">
        <v>46054</v>
      </c>
      <c r="K1600" s="182" t="s">
        <v>2145</v>
      </c>
    </row>
    <row r="1601" spans="1:11" x14ac:dyDescent="0.4">
      <c r="A1601" s="183">
        <v>301355664</v>
      </c>
      <c r="B1601" s="183" t="s">
        <v>2481</v>
      </c>
      <c r="C1601" s="183" t="s">
        <v>2920</v>
      </c>
      <c r="D1601" s="183" t="s">
        <v>24</v>
      </c>
      <c r="E1601" s="183" t="s">
        <v>2384</v>
      </c>
      <c r="F1601" s="183" t="s">
        <v>563</v>
      </c>
      <c r="G1601" s="183" t="s">
        <v>448</v>
      </c>
      <c r="H1601" s="183" t="s">
        <v>19</v>
      </c>
      <c r="I1601" s="183" t="s">
        <v>72</v>
      </c>
      <c r="J1601" s="182">
        <v>46054</v>
      </c>
      <c r="K1601" s="182" t="s">
        <v>2145</v>
      </c>
    </row>
    <row r="1602" spans="1:11" x14ac:dyDescent="0.4">
      <c r="A1602" s="183">
        <v>301414966</v>
      </c>
      <c r="B1602" s="183" t="s">
        <v>2482</v>
      </c>
      <c r="C1602" s="183" t="s">
        <v>2920</v>
      </c>
      <c r="D1602" s="183" t="s">
        <v>23</v>
      </c>
      <c r="E1602" s="183" t="s">
        <v>872</v>
      </c>
      <c r="F1602" s="183" t="s">
        <v>568</v>
      </c>
      <c r="G1602" s="183" t="s">
        <v>448</v>
      </c>
      <c r="H1602" s="183" t="s">
        <v>19</v>
      </c>
      <c r="I1602" s="183" t="s">
        <v>72</v>
      </c>
      <c r="J1602" s="182">
        <v>46054</v>
      </c>
      <c r="K1602" s="182" t="s">
        <v>2145</v>
      </c>
    </row>
    <row r="1603" spans="1:11" x14ac:dyDescent="0.4">
      <c r="A1603" s="183">
        <v>301487645</v>
      </c>
      <c r="B1603" s="183" t="s">
        <v>2483</v>
      </c>
      <c r="C1603" s="183" t="s">
        <v>2920</v>
      </c>
      <c r="D1603" s="183" t="s">
        <v>26</v>
      </c>
      <c r="E1603" s="183" t="s">
        <v>1198</v>
      </c>
      <c r="F1603" s="183" t="s">
        <v>2679</v>
      </c>
      <c r="G1603" s="183" t="s">
        <v>448</v>
      </c>
      <c r="H1603" s="183" t="s">
        <v>19</v>
      </c>
      <c r="I1603" s="183" t="s">
        <v>72</v>
      </c>
      <c r="J1603" s="182">
        <v>46054</v>
      </c>
      <c r="K1603" s="182" t="s">
        <v>2188</v>
      </c>
    </row>
    <row r="1604" spans="1:11" x14ac:dyDescent="0.4">
      <c r="A1604" s="183">
        <v>301317041</v>
      </c>
      <c r="B1604" s="183" t="s">
        <v>2254</v>
      </c>
      <c r="C1604" s="183" t="s">
        <v>2920</v>
      </c>
      <c r="D1604" s="183" t="s">
        <v>26</v>
      </c>
      <c r="E1604" s="183" t="s">
        <v>1198</v>
      </c>
      <c r="F1604" s="183" t="s">
        <v>937</v>
      </c>
      <c r="G1604" s="183" t="s">
        <v>448</v>
      </c>
      <c r="H1604" s="183" t="s">
        <v>19</v>
      </c>
      <c r="I1604" s="183" t="s">
        <v>72</v>
      </c>
      <c r="J1604" s="182">
        <v>46054</v>
      </c>
      <c r="K1604" s="182" t="s">
        <v>2145</v>
      </c>
    </row>
    <row r="1605" spans="1:11" x14ac:dyDescent="0.4">
      <c r="A1605" s="183">
        <v>301339354</v>
      </c>
      <c r="B1605" s="183" t="s">
        <v>2258</v>
      </c>
      <c r="C1605" s="183" t="s">
        <v>8</v>
      </c>
      <c r="D1605" s="183" t="s">
        <v>411</v>
      </c>
      <c r="E1605" s="183" t="s">
        <v>780</v>
      </c>
      <c r="F1605" s="183" t="s">
        <v>1946</v>
      </c>
      <c r="G1605" s="183" t="s">
        <v>448</v>
      </c>
      <c r="H1605" s="183" t="s">
        <v>19</v>
      </c>
      <c r="I1605" s="183" t="s">
        <v>72</v>
      </c>
      <c r="J1605" s="182">
        <v>46054</v>
      </c>
      <c r="K1605" s="182" t="s">
        <v>2145</v>
      </c>
    </row>
    <row r="1606" spans="1:11" x14ac:dyDescent="0.4">
      <c r="A1606" s="183">
        <v>300652934</v>
      </c>
      <c r="B1606" s="183" t="s">
        <v>2300</v>
      </c>
      <c r="C1606" s="183" t="s">
        <v>2985</v>
      </c>
      <c r="D1606" s="183" t="s">
        <v>29</v>
      </c>
      <c r="E1606" s="183" t="s">
        <v>967</v>
      </c>
      <c r="F1606" s="183" t="s">
        <v>2287</v>
      </c>
      <c r="G1606" s="183" t="s">
        <v>448</v>
      </c>
      <c r="H1606" s="183" t="s">
        <v>19</v>
      </c>
      <c r="I1606" s="183" t="s">
        <v>72</v>
      </c>
      <c r="J1606" s="182">
        <v>46054</v>
      </c>
      <c r="K1606" s="182" t="s">
        <v>2145</v>
      </c>
    </row>
    <row r="1607" spans="1:11" x14ac:dyDescent="0.4">
      <c r="A1607" s="183">
        <v>300633369</v>
      </c>
      <c r="B1607" s="183" t="s">
        <v>2304</v>
      </c>
      <c r="C1607" s="183" t="s">
        <v>2985</v>
      </c>
      <c r="D1607" s="183" t="s">
        <v>28</v>
      </c>
      <c r="E1607" s="183" t="s">
        <v>943</v>
      </c>
      <c r="F1607" s="183" t="s">
        <v>2305</v>
      </c>
      <c r="G1607" s="183" t="s">
        <v>448</v>
      </c>
      <c r="H1607" s="183" t="s">
        <v>19</v>
      </c>
      <c r="I1607" s="183" t="s">
        <v>72</v>
      </c>
      <c r="J1607" s="182">
        <v>46054</v>
      </c>
      <c r="K1607" s="182" t="s">
        <v>2145</v>
      </c>
    </row>
    <row r="1608" spans="1:11" x14ac:dyDescent="0.4">
      <c r="A1608" s="183">
        <v>300948677</v>
      </c>
      <c r="B1608" s="183" t="s">
        <v>2309</v>
      </c>
      <c r="C1608" s="183" t="s">
        <v>2985</v>
      </c>
      <c r="D1608" s="183" t="s">
        <v>28</v>
      </c>
      <c r="E1608" s="183" t="s">
        <v>943</v>
      </c>
      <c r="F1608" s="183" t="s">
        <v>2310</v>
      </c>
      <c r="G1608" s="183" t="s">
        <v>448</v>
      </c>
      <c r="H1608" s="183" t="s">
        <v>19</v>
      </c>
      <c r="I1608" s="183" t="s">
        <v>72</v>
      </c>
      <c r="J1608" s="182">
        <v>46054</v>
      </c>
      <c r="K1608" s="182" t="s">
        <v>2145</v>
      </c>
    </row>
    <row r="1609" spans="1:11" x14ac:dyDescent="0.4">
      <c r="A1609" s="183">
        <v>300097933</v>
      </c>
      <c r="B1609" s="183" t="s">
        <v>2320</v>
      </c>
      <c r="C1609" s="183" t="s">
        <v>2922</v>
      </c>
      <c r="D1609" s="183" t="s">
        <v>20</v>
      </c>
      <c r="E1609" s="183" t="s">
        <v>2316</v>
      </c>
      <c r="F1609" s="183" t="s">
        <v>2317</v>
      </c>
      <c r="G1609" s="183" t="s">
        <v>448</v>
      </c>
      <c r="H1609" s="183" t="s">
        <v>19</v>
      </c>
      <c r="I1609" s="183" t="s">
        <v>72</v>
      </c>
      <c r="J1609" s="182">
        <v>46054</v>
      </c>
      <c r="K1609" s="182" t="s">
        <v>2145</v>
      </c>
    </row>
    <row r="1610" spans="1:11" x14ac:dyDescent="0.4">
      <c r="A1610" s="183">
        <v>301354005</v>
      </c>
      <c r="B1610" s="183" t="s">
        <v>2349</v>
      </c>
      <c r="C1610" s="183" t="s">
        <v>2922</v>
      </c>
      <c r="D1610" s="183" t="s">
        <v>21</v>
      </c>
      <c r="E1610" s="183" t="s">
        <v>2233</v>
      </c>
      <c r="F1610" s="183" t="s">
        <v>2234</v>
      </c>
      <c r="G1610" s="183" t="s">
        <v>448</v>
      </c>
      <c r="H1610" s="183" t="s">
        <v>19</v>
      </c>
      <c r="I1610" s="183" t="s">
        <v>72</v>
      </c>
      <c r="J1610" s="182">
        <v>46054</v>
      </c>
      <c r="K1610" s="182" t="s">
        <v>2145</v>
      </c>
    </row>
    <row r="1611" spans="1:11" x14ac:dyDescent="0.4">
      <c r="A1611" s="183">
        <v>300154155</v>
      </c>
      <c r="B1611" s="183" t="s">
        <v>2376</v>
      </c>
      <c r="C1611" s="183" t="s">
        <v>8</v>
      </c>
      <c r="D1611" s="183" t="s">
        <v>35</v>
      </c>
      <c r="E1611" s="183" t="s">
        <v>2017</v>
      </c>
      <c r="F1611" s="183" t="s">
        <v>2377</v>
      </c>
      <c r="G1611" s="183" t="s">
        <v>448</v>
      </c>
      <c r="H1611" s="183" t="s">
        <v>19</v>
      </c>
      <c r="I1611" s="183" t="s">
        <v>72</v>
      </c>
      <c r="J1611" s="182">
        <v>46054</v>
      </c>
      <c r="K1611" s="182" t="s">
        <v>2145</v>
      </c>
    </row>
    <row r="1612" spans="1:11" x14ac:dyDescent="0.4">
      <c r="A1612" s="183">
        <v>301415811</v>
      </c>
      <c r="B1612" s="183" t="s">
        <v>2392</v>
      </c>
      <c r="C1612" s="183" t="s">
        <v>2920</v>
      </c>
      <c r="D1612" s="183" t="s">
        <v>58</v>
      </c>
      <c r="E1612" s="183" t="s">
        <v>1994</v>
      </c>
      <c r="F1612" s="183" t="s">
        <v>997</v>
      </c>
      <c r="G1612" s="183" t="s">
        <v>448</v>
      </c>
      <c r="H1612" s="183" t="s">
        <v>19</v>
      </c>
      <c r="I1612" s="183" t="s">
        <v>72</v>
      </c>
      <c r="J1612" s="182">
        <v>46054</v>
      </c>
      <c r="K1612" s="182" t="s">
        <v>2145</v>
      </c>
    </row>
    <row r="1613" spans="1:11" x14ac:dyDescent="0.4">
      <c r="A1613" s="183">
        <v>300653035</v>
      </c>
      <c r="B1613" s="183" t="s">
        <v>2396</v>
      </c>
      <c r="C1613" s="183" t="s">
        <v>2985</v>
      </c>
      <c r="D1613" s="183" t="s">
        <v>29</v>
      </c>
      <c r="E1613" s="183" t="s">
        <v>967</v>
      </c>
      <c r="F1613" s="183" t="s">
        <v>2397</v>
      </c>
      <c r="G1613" s="183" t="s">
        <v>448</v>
      </c>
      <c r="H1613" s="183" t="s">
        <v>19</v>
      </c>
      <c r="I1613" s="183" t="s">
        <v>72</v>
      </c>
      <c r="J1613" s="182">
        <v>46054</v>
      </c>
      <c r="K1613" s="182" t="s">
        <v>2145</v>
      </c>
    </row>
    <row r="1614" spans="1:11" x14ac:dyDescent="0.4">
      <c r="A1614" s="183">
        <v>301363503</v>
      </c>
      <c r="B1614" s="183" t="s">
        <v>2398</v>
      </c>
      <c r="C1614" s="183" t="s">
        <v>2985</v>
      </c>
      <c r="D1614" s="183" t="s">
        <v>28</v>
      </c>
      <c r="E1614" s="183" t="s">
        <v>943</v>
      </c>
      <c r="F1614" s="183" t="s">
        <v>2399</v>
      </c>
      <c r="G1614" s="183" t="s">
        <v>448</v>
      </c>
      <c r="H1614" s="183" t="s">
        <v>19</v>
      </c>
      <c r="I1614" s="183" t="s">
        <v>72</v>
      </c>
      <c r="J1614" s="182">
        <v>46054</v>
      </c>
      <c r="K1614" s="182" t="s">
        <v>2145</v>
      </c>
    </row>
    <row r="1615" spans="1:11" x14ac:dyDescent="0.4">
      <c r="A1615" s="183">
        <v>300481818</v>
      </c>
      <c r="B1615" s="183" t="s">
        <v>2400</v>
      </c>
      <c r="C1615" s="183" t="s">
        <v>2928</v>
      </c>
      <c r="D1615" s="183" t="s">
        <v>31</v>
      </c>
      <c r="E1615" s="183" t="s">
        <v>2195</v>
      </c>
      <c r="F1615" s="183" t="s">
        <v>2196</v>
      </c>
      <c r="G1615" s="183" t="s">
        <v>448</v>
      </c>
      <c r="H1615" s="183" t="s">
        <v>19</v>
      </c>
      <c r="I1615" s="183" t="s">
        <v>72</v>
      </c>
      <c r="J1615" s="182">
        <v>46054</v>
      </c>
      <c r="K1615" s="182" t="s">
        <v>2145</v>
      </c>
    </row>
    <row r="1616" spans="1:11" x14ac:dyDescent="0.4">
      <c r="A1616" s="183">
        <v>300348794</v>
      </c>
      <c r="B1616" s="183" t="s">
        <v>2420</v>
      </c>
      <c r="C1616" s="183" t="s">
        <v>8</v>
      </c>
      <c r="D1616" s="183" t="s">
        <v>34</v>
      </c>
      <c r="E1616" s="183" t="s">
        <v>2080</v>
      </c>
      <c r="F1616" s="183" t="s">
        <v>2421</v>
      </c>
      <c r="G1616" s="183" t="s">
        <v>448</v>
      </c>
      <c r="H1616" s="183" t="s">
        <v>19</v>
      </c>
      <c r="I1616" s="183" t="s">
        <v>72</v>
      </c>
      <c r="J1616" s="182">
        <v>46054</v>
      </c>
      <c r="K1616" s="182" t="s">
        <v>2145</v>
      </c>
    </row>
    <row r="1617" spans="1:11" x14ac:dyDescent="0.4">
      <c r="A1617" s="183">
        <v>300158617</v>
      </c>
      <c r="B1617" s="183" t="s">
        <v>2427</v>
      </c>
      <c r="C1617" s="183" t="s">
        <v>8</v>
      </c>
      <c r="D1617" s="183" t="s">
        <v>35</v>
      </c>
      <c r="E1617" s="183" t="s">
        <v>2017</v>
      </c>
      <c r="F1617" s="183" t="s">
        <v>2428</v>
      </c>
      <c r="G1617" s="183" t="s">
        <v>448</v>
      </c>
      <c r="H1617" s="183" t="s">
        <v>19</v>
      </c>
      <c r="I1617" s="183" t="s">
        <v>72</v>
      </c>
      <c r="J1617" s="182">
        <v>46054</v>
      </c>
      <c r="K1617" s="182" t="s">
        <v>2145</v>
      </c>
    </row>
    <row r="1618" spans="1:11" x14ac:dyDescent="0.4">
      <c r="A1618" s="183">
        <v>300257442</v>
      </c>
      <c r="B1618" s="183" t="s">
        <v>2437</v>
      </c>
      <c r="C1618" s="183" t="s">
        <v>8</v>
      </c>
      <c r="D1618" s="183" t="s">
        <v>60</v>
      </c>
      <c r="E1618" s="183" t="s">
        <v>586</v>
      </c>
      <c r="F1618" s="183" t="s">
        <v>1206</v>
      </c>
      <c r="G1618" s="183" t="s">
        <v>448</v>
      </c>
      <c r="H1618" s="183" t="s">
        <v>19</v>
      </c>
      <c r="I1618" s="183" t="s">
        <v>72</v>
      </c>
      <c r="J1618" s="182">
        <v>46054</v>
      </c>
      <c r="K1618" s="182" t="s">
        <v>2145</v>
      </c>
    </row>
    <row r="1619" spans="1:11" x14ac:dyDescent="0.4">
      <c r="A1619" s="183">
        <v>300142194</v>
      </c>
      <c r="B1619" s="183" t="s">
        <v>2445</v>
      </c>
      <c r="C1619" s="183" t="s">
        <v>8</v>
      </c>
      <c r="D1619" s="183" t="s">
        <v>411</v>
      </c>
      <c r="E1619" s="183" t="s">
        <v>780</v>
      </c>
      <c r="F1619" s="183" t="s">
        <v>787</v>
      </c>
      <c r="G1619" s="183" t="s">
        <v>448</v>
      </c>
      <c r="H1619" s="183" t="s">
        <v>19</v>
      </c>
      <c r="I1619" s="183" t="s">
        <v>72</v>
      </c>
      <c r="J1619" s="182">
        <v>46054</v>
      </c>
      <c r="K1619" s="182" t="s">
        <v>2145</v>
      </c>
    </row>
    <row r="1620" spans="1:11" x14ac:dyDescent="0.4">
      <c r="A1620" s="183">
        <v>300157559</v>
      </c>
      <c r="B1620" s="183" t="s">
        <v>1287</v>
      </c>
      <c r="C1620" s="183" t="s">
        <v>8</v>
      </c>
      <c r="D1620" s="183" t="s">
        <v>35</v>
      </c>
      <c r="E1620" s="183" t="s">
        <v>861</v>
      </c>
      <c r="F1620" s="183" t="s">
        <v>862</v>
      </c>
      <c r="G1620" s="183" t="s">
        <v>448</v>
      </c>
      <c r="H1620" s="183" t="s">
        <v>19</v>
      </c>
      <c r="I1620" s="183" t="s">
        <v>72</v>
      </c>
      <c r="J1620" s="182">
        <v>46054</v>
      </c>
      <c r="K1620" s="182" t="s">
        <v>2145</v>
      </c>
    </row>
    <row r="1621" spans="1:11" x14ac:dyDescent="0.4">
      <c r="A1621" s="183">
        <v>301405637</v>
      </c>
      <c r="B1621" s="183" t="s">
        <v>2459</v>
      </c>
      <c r="C1621" s="183" t="s">
        <v>8</v>
      </c>
      <c r="D1621" s="183" t="s">
        <v>411</v>
      </c>
      <c r="E1621" s="183" t="s">
        <v>780</v>
      </c>
      <c r="F1621" s="183" t="s">
        <v>991</v>
      </c>
      <c r="G1621" s="183" t="s">
        <v>448</v>
      </c>
      <c r="H1621" s="183" t="s">
        <v>19</v>
      </c>
      <c r="I1621" s="183" t="s">
        <v>72</v>
      </c>
      <c r="J1621" s="182">
        <v>46054</v>
      </c>
      <c r="K1621" s="182" t="s">
        <v>2145</v>
      </c>
    </row>
    <row r="1622" spans="1:11" x14ac:dyDescent="0.4">
      <c r="A1622" s="162">
        <v>300097934</v>
      </c>
      <c r="B1622" s="162" t="s">
        <v>2490</v>
      </c>
      <c r="C1622" s="162" t="s">
        <v>2922</v>
      </c>
      <c r="D1622" s="162" t="s">
        <v>20</v>
      </c>
      <c r="E1622" s="162" t="s">
        <v>2686</v>
      </c>
      <c r="F1622" s="162" t="s">
        <v>2317</v>
      </c>
      <c r="G1622" s="162" t="s">
        <v>448</v>
      </c>
      <c r="H1622" s="162" t="s">
        <v>19</v>
      </c>
      <c r="I1622" s="162" t="s">
        <v>72</v>
      </c>
      <c r="J1622" s="192">
        <v>46082</v>
      </c>
      <c r="K1622" s="192" t="s">
        <v>2145</v>
      </c>
    </row>
    <row r="1623" spans="1:11" x14ac:dyDescent="0.4">
      <c r="A1623" s="162">
        <v>301186377</v>
      </c>
      <c r="B1623" s="162" t="s">
        <v>2548</v>
      </c>
      <c r="C1623" s="162" t="s">
        <v>8</v>
      </c>
      <c r="D1623" s="162" t="s">
        <v>411</v>
      </c>
      <c r="E1623" s="162" t="s">
        <v>780</v>
      </c>
      <c r="F1623" s="162" t="s">
        <v>991</v>
      </c>
      <c r="G1623" s="162" t="s">
        <v>448</v>
      </c>
      <c r="H1623" s="162" t="s">
        <v>19</v>
      </c>
      <c r="I1623" s="162" t="s">
        <v>72</v>
      </c>
      <c r="J1623" s="192">
        <v>46082</v>
      </c>
      <c r="K1623" s="192" t="s">
        <v>2145</v>
      </c>
    </row>
    <row r="1624" spans="1:11" x14ac:dyDescent="0.4">
      <c r="A1624" s="162">
        <v>301965994</v>
      </c>
      <c r="B1624" s="162" t="s">
        <v>2498</v>
      </c>
      <c r="C1624" s="162" t="s">
        <v>2922</v>
      </c>
      <c r="D1624" s="162" t="s">
        <v>20</v>
      </c>
      <c r="E1624" s="162" t="s">
        <v>2236</v>
      </c>
      <c r="F1624" s="162" t="s">
        <v>2691</v>
      </c>
      <c r="G1624" s="162" t="s">
        <v>448</v>
      </c>
      <c r="H1624" s="162" t="s">
        <v>19</v>
      </c>
      <c r="I1624" s="162" t="s">
        <v>72</v>
      </c>
      <c r="J1624" s="192">
        <v>46082</v>
      </c>
      <c r="K1624" s="192" t="s">
        <v>2145</v>
      </c>
    </row>
    <row r="1625" spans="1:11" x14ac:dyDescent="0.4">
      <c r="A1625" s="162">
        <v>301465005</v>
      </c>
      <c r="B1625" s="162" t="s">
        <v>2641</v>
      </c>
      <c r="C1625" s="162" t="s">
        <v>2985</v>
      </c>
      <c r="D1625" s="162" t="s">
        <v>28</v>
      </c>
      <c r="E1625" s="162" t="s">
        <v>943</v>
      </c>
      <c r="F1625" s="162" t="s">
        <v>2341</v>
      </c>
      <c r="G1625" s="162" t="s">
        <v>448</v>
      </c>
      <c r="H1625" s="162" t="s">
        <v>19</v>
      </c>
      <c r="I1625" s="162" t="s">
        <v>72</v>
      </c>
      <c r="J1625" s="192">
        <v>46082</v>
      </c>
      <c r="K1625" s="192" t="s">
        <v>2145</v>
      </c>
    </row>
    <row r="1626" spans="1:11" x14ac:dyDescent="0.4">
      <c r="A1626" s="162">
        <v>301404236</v>
      </c>
      <c r="B1626" s="162" t="s">
        <v>2678</v>
      </c>
      <c r="C1626" s="162" t="s">
        <v>2920</v>
      </c>
      <c r="D1626" s="162" t="s">
        <v>57</v>
      </c>
      <c r="E1626" s="162" t="s">
        <v>451</v>
      </c>
      <c r="F1626" s="162" t="s">
        <v>1250</v>
      </c>
      <c r="G1626" s="162" t="s">
        <v>448</v>
      </c>
      <c r="H1626" s="162" t="s">
        <v>19</v>
      </c>
      <c r="I1626" s="162" t="s">
        <v>72</v>
      </c>
      <c r="J1626" s="192">
        <v>46082</v>
      </c>
      <c r="K1626" s="192" t="s">
        <v>2145</v>
      </c>
    </row>
    <row r="1627" spans="1:11" x14ac:dyDescent="0.4">
      <c r="A1627" s="162">
        <v>301461504</v>
      </c>
      <c r="B1627" s="162" t="s">
        <v>2484</v>
      </c>
      <c r="C1627" s="162" t="s">
        <v>2922</v>
      </c>
      <c r="D1627" s="162" t="s">
        <v>20</v>
      </c>
      <c r="E1627" s="162" t="s">
        <v>2236</v>
      </c>
      <c r="F1627" s="162" t="s">
        <v>2680</v>
      </c>
      <c r="G1627" s="162" t="s">
        <v>448</v>
      </c>
      <c r="H1627" s="162" t="s">
        <v>19</v>
      </c>
      <c r="I1627" s="162" t="s">
        <v>72</v>
      </c>
      <c r="J1627" s="192">
        <v>46082</v>
      </c>
      <c r="K1627" s="192" t="s">
        <v>2145</v>
      </c>
    </row>
    <row r="1628" spans="1:11" x14ac:dyDescent="0.4">
      <c r="A1628" s="162">
        <v>301533738</v>
      </c>
      <c r="B1628" s="162" t="s">
        <v>2485</v>
      </c>
      <c r="C1628" s="162" t="s">
        <v>2922</v>
      </c>
      <c r="D1628" s="162" t="s">
        <v>20</v>
      </c>
      <c r="E1628" s="162" t="s">
        <v>2224</v>
      </c>
      <c r="F1628" s="162" t="s">
        <v>2231</v>
      </c>
      <c r="G1628" s="162" t="s">
        <v>448</v>
      </c>
      <c r="H1628" s="162" t="s">
        <v>19</v>
      </c>
      <c r="I1628" s="162" t="s">
        <v>72</v>
      </c>
      <c r="J1628" s="192">
        <v>46082</v>
      </c>
      <c r="K1628" s="192" t="s">
        <v>2145</v>
      </c>
    </row>
    <row r="1629" spans="1:11" x14ac:dyDescent="0.4">
      <c r="A1629" s="162">
        <v>301473621</v>
      </c>
      <c r="B1629" s="162" t="s">
        <v>2486</v>
      </c>
      <c r="C1629" s="162" t="s">
        <v>2922</v>
      </c>
      <c r="D1629" s="162" t="s">
        <v>18</v>
      </c>
      <c r="E1629" s="162" t="s">
        <v>2681</v>
      </c>
      <c r="F1629" s="162" t="s">
        <v>2682</v>
      </c>
      <c r="G1629" s="162" t="s">
        <v>448</v>
      </c>
      <c r="H1629" s="162" t="s">
        <v>19</v>
      </c>
      <c r="I1629" s="162" t="s">
        <v>72</v>
      </c>
      <c r="J1629" s="192">
        <v>46082</v>
      </c>
      <c r="K1629" s="192" t="s">
        <v>2145</v>
      </c>
    </row>
    <row r="1630" spans="1:11" x14ac:dyDescent="0.4">
      <c r="A1630" s="162">
        <v>301251142</v>
      </c>
      <c r="B1630" s="162" t="s">
        <v>2487</v>
      </c>
      <c r="C1630" s="162" t="s">
        <v>2920</v>
      </c>
      <c r="D1630" s="162" t="s">
        <v>23</v>
      </c>
      <c r="E1630" s="162" t="s">
        <v>451</v>
      </c>
      <c r="F1630" s="162" t="s">
        <v>567</v>
      </c>
      <c r="G1630" s="162" t="s">
        <v>448</v>
      </c>
      <c r="H1630" s="162" t="s">
        <v>19</v>
      </c>
      <c r="I1630" s="162" t="s">
        <v>72</v>
      </c>
      <c r="J1630" s="192">
        <v>46082</v>
      </c>
      <c r="K1630" s="192" t="s">
        <v>2145</v>
      </c>
    </row>
    <row r="1631" spans="1:11" x14ac:dyDescent="0.4">
      <c r="A1631" s="162">
        <v>300092685</v>
      </c>
      <c r="B1631" s="162" t="s">
        <v>2488</v>
      </c>
      <c r="C1631" s="162" t="s">
        <v>2922</v>
      </c>
      <c r="D1631" s="162" t="s">
        <v>15</v>
      </c>
      <c r="E1631" s="162" t="s">
        <v>2683</v>
      </c>
      <c r="F1631" s="162" t="s">
        <v>2684</v>
      </c>
      <c r="G1631" s="162" t="s">
        <v>448</v>
      </c>
      <c r="H1631" s="162" t="s">
        <v>19</v>
      </c>
      <c r="I1631" s="162" t="s">
        <v>72</v>
      </c>
      <c r="J1631" s="192">
        <v>46082</v>
      </c>
      <c r="K1631" s="192" t="s">
        <v>2145</v>
      </c>
    </row>
    <row r="1632" spans="1:11" x14ac:dyDescent="0.4">
      <c r="A1632" s="162">
        <v>301516610</v>
      </c>
      <c r="B1632" s="162" t="s">
        <v>2491</v>
      </c>
      <c r="C1632" s="162" t="s">
        <v>2922</v>
      </c>
      <c r="D1632" s="162" t="s">
        <v>20</v>
      </c>
      <c r="E1632" s="162" t="s">
        <v>2363</v>
      </c>
      <c r="F1632" s="162" t="s">
        <v>2687</v>
      </c>
      <c r="G1632" s="162" t="s">
        <v>448</v>
      </c>
      <c r="H1632" s="162" t="s">
        <v>19</v>
      </c>
      <c r="I1632" s="162" t="s">
        <v>72</v>
      </c>
      <c r="J1632" s="192">
        <v>46082</v>
      </c>
      <c r="K1632" s="192" t="s">
        <v>2145</v>
      </c>
    </row>
    <row r="1633" spans="1:11" x14ac:dyDescent="0.4">
      <c r="A1633" s="162">
        <v>301586231</v>
      </c>
      <c r="B1633" s="162" t="s">
        <v>2492</v>
      </c>
      <c r="C1633" s="162" t="s">
        <v>2922</v>
      </c>
      <c r="D1633" s="162" t="s">
        <v>20</v>
      </c>
      <c r="E1633" s="162" t="s">
        <v>2224</v>
      </c>
      <c r="F1633" s="162" t="s">
        <v>2328</v>
      </c>
      <c r="G1633" s="162" t="s">
        <v>448</v>
      </c>
      <c r="H1633" s="162" t="s">
        <v>19</v>
      </c>
      <c r="I1633" s="162" t="s">
        <v>72</v>
      </c>
      <c r="J1633" s="192">
        <v>46082</v>
      </c>
      <c r="K1633" s="192" t="s">
        <v>2145</v>
      </c>
    </row>
    <row r="1634" spans="1:11" x14ac:dyDescent="0.4">
      <c r="A1634" s="162">
        <v>300092002</v>
      </c>
      <c r="B1634" s="162" t="s">
        <v>2493</v>
      </c>
      <c r="C1634" s="162" t="s">
        <v>2922</v>
      </c>
      <c r="D1634" s="162" t="s">
        <v>15</v>
      </c>
      <c r="E1634" s="162" t="s">
        <v>2688</v>
      </c>
      <c r="F1634" s="162" t="s">
        <v>2689</v>
      </c>
      <c r="G1634" s="162" t="s">
        <v>448</v>
      </c>
      <c r="H1634" s="162" t="s">
        <v>19</v>
      </c>
      <c r="I1634" s="162" t="s">
        <v>72</v>
      </c>
      <c r="J1634" s="192">
        <v>46082</v>
      </c>
      <c r="K1634" s="192" t="s">
        <v>2145</v>
      </c>
    </row>
    <row r="1635" spans="1:11" x14ac:dyDescent="0.4">
      <c r="A1635" s="162">
        <v>301503996</v>
      </c>
      <c r="B1635" s="162" t="s">
        <v>2494</v>
      </c>
      <c r="C1635" s="162" t="s">
        <v>2922</v>
      </c>
      <c r="D1635" s="162" t="s">
        <v>20</v>
      </c>
      <c r="E1635" s="162" t="s">
        <v>2686</v>
      </c>
      <c r="F1635" s="162" t="s">
        <v>2343</v>
      </c>
      <c r="G1635" s="162" t="s">
        <v>448</v>
      </c>
      <c r="H1635" s="162" t="s">
        <v>19</v>
      </c>
      <c r="I1635" s="162" t="s">
        <v>72</v>
      </c>
      <c r="J1635" s="192">
        <v>46082</v>
      </c>
      <c r="K1635" s="192" t="s">
        <v>2145</v>
      </c>
    </row>
    <row r="1636" spans="1:11" x14ac:dyDescent="0.4">
      <c r="A1636" s="162">
        <v>301543396</v>
      </c>
      <c r="B1636" s="162" t="s">
        <v>2495</v>
      </c>
      <c r="C1636" s="162" t="s">
        <v>2922</v>
      </c>
      <c r="D1636" s="162" t="s">
        <v>21</v>
      </c>
      <c r="E1636" s="162" t="s">
        <v>2347</v>
      </c>
      <c r="F1636" s="162" t="s">
        <v>2348</v>
      </c>
      <c r="G1636" s="162" t="s">
        <v>448</v>
      </c>
      <c r="H1636" s="162" t="s">
        <v>19</v>
      </c>
      <c r="I1636" s="162" t="s">
        <v>72</v>
      </c>
      <c r="J1636" s="192">
        <v>46082</v>
      </c>
      <c r="K1636" s="192" t="s">
        <v>2145</v>
      </c>
    </row>
    <row r="1637" spans="1:11" x14ac:dyDescent="0.4">
      <c r="A1637" s="162">
        <v>301305553</v>
      </c>
      <c r="B1637" s="162" t="s">
        <v>2496</v>
      </c>
      <c r="C1637" s="162" t="s">
        <v>2922</v>
      </c>
      <c r="D1637" s="162" t="s">
        <v>15</v>
      </c>
      <c r="E1637" s="162" t="s">
        <v>2683</v>
      </c>
      <c r="F1637" s="162" t="s">
        <v>2690</v>
      </c>
      <c r="G1637" s="162" t="s">
        <v>448</v>
      </c>
      <c r="H1637" s="162" t="s">
        <v>19</v>
      </c>
      <c r="I1637" s="162" t="s">
        <v>72</v>
      </c>
      <c r="J1637" s="192">
        <v>46082</v>
      </c>
      <c r="K1637" s="192" t="s">
        <v>2145</v>
      </c>
    </row>
    <row r="1638" spans="1:11" x14ac:dyDescent="0.4">
      <c r="A1638" s="162">
        <v>301408920</v>
      </c>
      <c r="B1638" s="162" t="s">
        <v>2497</v>
      </c>
      <c r="C1638" s="162" t="s">
        <v>2920</v>
      </c>
      <c r="D1638" s="162" t="s">
        <v>57</v>
      </c>
      <c r="E1638" s="162" t="s">
        <v>451</v>
      </c>
      <c r="F1638" s="162" t="s">
        <v>1633</v>
      </c>
      <c r="G1638" s="162" t="s">
        <v>448</v>
      </c>
      <c r="H1638" s="162" t="s">
        <v>19</v>
      </c>
      <c r="I1638" s="162" t="s">
        <v>72</v>
      </c>
      <c r="J1638" s="192">
        <v>46082</v>
      </c>
      <c r="K1638" s="192" t="s">
        <v>2145</v>
      </c>
    </row>
    <row r="1639" spans="1:11" x14ac:dyDescent="0.4">
      <c r="A1639" s="162">
        <v>301572244</v>
      </c>
      <c r="B1639" s="162" t="s">
        <v>2499</v>
      </c>
      <c r="C1639" s="162" t="s">
        <v>2922</v>
      </c>
      <c r="D1639" s="162" t="s">
        <v>21</v>
      </c>
      <c r="E1639" s="162" t="s">
        <v>2233</v>
      </c>
      <c r="F1639" s="162" t="s">
        <v>2234</v>
      </c>
      <c r="G1639" s="162" t="s">
        <v>448</v>
      </c>
      <c r="H1639" s="162" t="s">
        <v>19</v>
      </c>
      <c r="I1639" s="162" t="s">
        <v>72</v>
      </c>
      <c r="J1639" s="192">
        <v>46082</v>
      </c>
      <c r="K1639" s="192" t="s">
        <v>2145</v>
      </c>
    </row>
    <row r="1640" spans="1:11" x14ac:dyDescent="0.4">
      <c r="A1640" s="162">
        <v>300097930</v>
      </c>
      <c r="B1640" s="162" t="s">
        <v>2500</v>
      </c>
      <c r="C1640" s="162" t="s">
        <v>2922</v>
      </c>
      <c r="D1640" s="162" t="s">
        <v>20</v>
      </c>
      <c r="E1640" s="162" t="s">
        <v>2686</v>
      </c>
      <c r="F1640" s="162" t="s">
        <v>2317</v>
      </c>
      <c r="G1640" s="162" t="s">
        <v>448</v>
      </c>
      <c r="H1640" s="162" t="s">
        <v>19</v>
      </c>
      <c r="I1640" s="162" t="s">
        <v>72</v>
      </c>
      <c r="J1640" s="192">
        <v>46082</v>
      </c>
      <c r="K1640" s="192" t="s">
        <v>2145</v>
      </c>
    </row>
    <row r="1641" spans="1:11" x14ac:dyDescent="0.4">
      <c r="A1641" s="162">
        <v>300097456</v>
      </c>
      <c r="B1641" s="162" t="s">
        <v>2501</v>
      </c>
      <c r="C1641" s="162" t="s">
        <v>2922</v>
      </c>
      <c r="D1641" s="162" t="s">
        <v>20</v>
      </c>
      <c r="E1641" s="162" t="s">
        <v>2686</v>
      </c>
      <c r="F1641" s="162" t="s">
        <v>2692</v>
      </c>
      <c r="G1641" s="162" t="s">
        <v>448</v>
      </c>
      <c r="H1641" s="162" t="s">
        <v>19</v>
      </c>
      <c r="I1641" s="162" t="s">
        <v>72</v>
      </c>
      <c r="J1641" s="192">
        <v>46082</v>
      </c>
      <c r="K1641" s="192" t="s">
        <v>2145</v>
      </c>
    </row>
    <row r="1642" spans="1:11" x14ac:dyDescent="0.4">
      <c r="A1642" s="162">
        <v>300931795</v>
      </c>
      <c r="B1642" s="162" t="s">
        <v>2502</v>
      </c>
      <c r="C1642" s="162" t="s">
        <v>2922</v>
      </c>
      <c r="D1642" s="162" t="s">
        <v>20</v>
      </c>
      <c r="E1642" s="162" t="s">
        <v>2686</v>
      </c>
      <c r="F1642" s="162" t="s">
        <v>2692</v>
      </c>
      <c r="G1642" s="162" t="s">
        <v>448</v>
      </c>
      <c r="H1642" s="162" t="s">
        <v>19</v>
      </c>
      <c r="I1642" s="162" t="s">
        <v>72</v>
      </c>
      <c r="J1642" s="192">
        <v>46082</v>
      </c>
      <c r="K1642" s="192" t="s">
        <v>2145</v>
      </c>
    </row>
    <row r="1643" spans="1:11" x14ac:dyDescent="0.4">
      <c r="A1643" s="162">
        <v>301477438</v>
      </c>
      <c r="B1643" s="162" t="s">
        <v>2503</v>
      </c>
      <c r="C1643" s="162" t="s">
        <v>2922</v>
      </c>
      <c r="D1643" s="162" t="s">
        <v>56</v>
      </c>
      <c r="E1643" s="162" t="s">
        <v>2366</v>
      </c>
      <c r="F1643" s="162" t="s">
        <v>2693</v>
      </c>
      <c r="G1643" s="162" t="s">
        <v>448</v>
      </c>
      <c r="H1643" s="162" t="s">
        <v>19</v>
      </c>
      <c r="I1643" s="162" t="s">
        <v>72</v>
      </c>
      <c r="J1643" s="192">
        <v>46082</v>
      </c>
      <c r="K1643" s="192" t="s">
        <v>2145</v>
      </c>
    </row>
    <row r="1644" spans="1:11" x14ac:dyDescent="0.4">
      <c r="A1644" s="162">
        <v>301575545</v>
      </c>
      <c r="B1644" s="162" t="s">
        <v>2504</v>
      </c>
      <c r="C1644" s="162" t="s">
        <v>2922</v>
      </c>
      <c r="D1644" s="162" t="s">
        <v>21</v>
      </c>
      <c r="E1644" s="162" t="s">
        <v>2233</v>
      </c>
      <c r="F1644" s="162" t="s">
        <v>2234</v>
      </c>
      <c r="G1644" s="162" t="s">
        <v>448</v>
      </c>
      <c r="H1644" s="162" t="s">
        <v>19</v>
      </c>
      <c r="I1644" s="162" t="s">
        <v>72</v>
      </c>
      <c r="J1644" s="192">
        <v>46082</v>
      </c>
      <c r="K1644" s="192" t="s">
        <v>2145</v>
      </c>
    </row>
    <row r="1645" spans="1:11" x14ac:dyDescent="0.4">
      <c r="A1645" s="162">
        <v>301331730</v>
      </c>
      <c r="B1645" s="162" t="s">
        <v>2505</v>
      </c>
      <c r="C1645" s="162" t="s">
        <v>2928</v>
      </c>
      <c r="D1645" s="162" t="s">
        <v>31</v>
      </c>
      <c r="E1645" s="162" t="s">
        <v>2195</v>
      </c>
      <c r="F1645" s="162" t="s">
        <v>912</v>
      </c>
      <c r="G1645" s="162" t="s">
        <v>448</v>
      </c>
      <c r="H1645" s="162" t="s">
        <v>19</v>
      </c>
      <c r="I1645" s="162" t="s">
        <v>72</v>
      </c>
      <c r="J1645" s="192">
        <v>46082</v>
      </c>
      <c r="K1645" s="192" t="s">
        <v>2145</v>
      </c>
    </row>
    <row r="1646" spans="1:11" x14ac:dyDescent="0.4">
      <c r="A1646" s="162">
        <v>300483537</v>
      </c>
      <c r="B1646" s="162" t="s">
        <v>2506</v>
      </c>
      <c r="C1646" s="162" t="s">
        <v>2928</v>
      </c>
      <c r="D1646" s="162" t="s">
        <v>31</v>
      </c>
      <c r="E1646" s="162" t="s">
        <v>2195</v>
      </c>
      <c r="F1646" s="162" t="s">
        <v>2694</v>
      </c>
      <c r="G1646" s="162" t="s">
        <v>448</v>
      </c>
      <c r="H1646" s="162" t="s">
        <v>19</v>
      </c>
      <c r="I1646" s="162" t="s">
        <v>72</v>
      </c>
      <c r="J1646" s="192">
        <v>46082</v>
      </c>
      <c r="K1646" s="192" t="s">
        <v>2145</v>
      </c>
    </row>
    <row r="1647" spans="1:11" x14ac:dyDescent="0.4">
      <c r="A1647" s="162">
        <v>301593508</v>
      </c>
      <c r="B1647" s="162" t="s">
        <v>2507</v>
      </c>
      <c r="C1647" s="162" t="s">
        <v>2922</v>
      </c>
      <c r="D1647" s="162" t="s">
        <v>18</v>
      </c>
      <c r="E1647" s="162" t="s">
        <v>2189</v>
      </c>
      <c r="F1647" s="162" t="s">
        <v>2695</v>
      </c>
      <c r="G1647" s="162" t="s">
        <v>448</v>
      </c>
      <c r="H1647" s="162" t="s">
        <v>19</v>
      </c>
      <c r="I1647" s="162" t="s">
        <v>72</v>
      </c>
      <c r="J1647" s="192">
        <v>46082</v>
      </c>
      <c r="K1647" s="192" t="s">
        <v>2145</v>
      </c>
    </row>
    <row r="1648" spans="1:11" x14ac:dyDescent="0.4">
      <c r="A1648" s="162">
        <v>300916089</v>
      </c>
      <c r="B1648" s="162" t="s">
        <v>2509</v>
      </c>
      <c r="C1648" s="162" t="s">
        <v>2920</v>
      </c>
      <c r="D1648" s="162" t="s">
        <v>23</v>
      </c>
      <c r="E1648" s="162" t="s">
        <v>451</v>
      </c>
      <c r="F1648" s="162" t="s">
        <v>567</v>
      </c>
      <c r="G1648" s="162" t="s">
        <v>448</v>
      </c>
      <c r="H1648" s="162" t="s">
        <v>19</v>
      </c>
      <c r="I1648" s="162" t="s">
        <v>72</v>
      </c>
      <c r="J1648" s="192">
        <v>46082</v>
      </c>
      <c r="K1648" s="192" t="s">
        <v>2145</v>
      </c>
    </row>
    <row r="1649" spans="1:11" x14ac:dyDescent="0.4">
      <c r="A1649" s="162">
        <v>301271101</v>
      </c>
      <c r="B1649" s="162" t="s">
        <v>2510</v>
      </c>
      <c r="C1649" s="162" t="s">
        <v>2920</v>
      </c>
      <c r="D1649" s="162" t="s">
        <v>23</v>
      </c>
      <c r="E1649" s="162" t="s">
        <v>872</v>
      </c>
      <c r="F1649" s="162" t="s">
        <v>873</v>
      </c>
      <c r="G1649" s="162" t="s">
        <v>448</v>
      </c>
      <c r="H1649" s="162" t="s">
        <v>19</v>
      </c>
      <c r="I1649" s="162" t="s">
        <v>72</v>
      </c>
      <c r="J1649" s="192">
        <v>46082</v>
      </c>
      <c r="K1649" s="192" t="s">
        <v>2145</v>
      </c>
    </row>
    <row r="1650" spans="1:11" x14ac:dyDescent="0.4">
      <c r="A1650" s="162">
        <v>301453651</v>
      </c>
      <c r="B1650" s="162" t="s">
        <v>2511</v>
      </c>
      <c r="C1650" s="162" t="s">
        <v>2920</v>
      </c>
      <c r="D1650" s="162" t="s">
        <v>24</v>
      </c>
      <c r="E1650" s="162" t="s">
        <v>561</v>
      </c>
      <c r="F1650" s="162" t="s">
        <v>954</v>
      </c>
      <c r="G1650" s="162" t="s">
        <v>448</v>
      </c>
      <c r="H1650" s="162" t="s">
        <v>19</v>
      </c>
      <c r="I1650" s="162" t="s">
        <v>72</v>
      </c>
      <c r="J1650" s="192">
        <v>46082</v>
      </c>
      <c r="K1650" s="192" t="s">
        <v>2145</v>
      </c>
    </row>
    <row r="1651" spans="1:11" x14ac:dyDescent="0.4">
      <c r="A1651" s="162">
        <v>301501709</v>
      </c>
      <c r="B1651" s="162" t="s">
        <v>2512</v>
      </c>
      <c r="C1651" s="162" t="s">
        <v>2920</v>
      </c>
      <c r="D1651" s="162" t="s">
        <v>24</v>
      </c>
      <c r="E1651" s="162" t="s">
        <v>561</v>
      </c>
      <c r="F1651" s="162" t="s">
        <v>1443</v>
      </c>
      <c r="G1651" s="162" t="s">
        <v>448</v>
      </c>
      <c r="H1651" s="162" t="s">
        <v>19</v>
      </c>
      <c r="I1651" s="162" t="s">
        <v>72</v>
      </c>
      <c r="J1651" s="192">
        <v>46082</v>
      </c>
      <c r="K1651" s="192" t="s">
        <v>2188</v>
      </c>
    </row>
    <row r="1652" spans="1:11" x14ac:dyDescent="0.4">
      <c r="A1652" s="162">
        <v>301447273</v>
      </c>
      <c r="B1652" s="162" t="s">
        <v>2513</v>
      </c>
      <c r="C1652" s="162" t="s">
        <v>2920</v>
      </c>
      <c r="D1652" s="162" t="s">
        <v>24</v>
      </c>
      <c r="E1652" s="162" t="s">
        <v>561</v>
      </c>
      <c r="F1652" s="162" t="s">
        <v>2136</v>
      </c>
      <c r="G1652" s="162" t="s">
        <v>448</v>
      </c>
      <c r="H1652" s="162" t="s">
        <v>19</v>
      </c>
      <c r="I1652" s="162" t="s">
        <v>72</v>
      </c>
      <c r="J1652" s="192">
        <v>46082</v>
      </c>
      <c r="K1652" s="192" t="s">
        <v>2145</v>
      </c>
    </row>
    <row r="1653" spans="1:11" x14ac:dyDescent="0.4">
      <c r="A1653" s="162">
        <v>301022493</v>
      </c>
      <c r="B1653" s="162" t="s">
        <v>2514</v>
      </c>
      <c r="C1653" s="162" t="s">
        <v>2920</v>
      </c>
      <c r="D1653" s="162" t="s">
        <v>23</v>
      </c>
      <c r="E1653" s="162" t="s">
        <v>2370</v>
      </c>
      <c r="F1653" s="162" t="s">
        <v>915</v>
      </c>
      <c r="G1653" s="162" t="s">
        <v>448</v>
      </c>
      <c r="H1653" s="162" t="s">
        <v>19</v>
      </c>
      <c r="I1653" s="162" t="s">
        <v>72</v>
      </c>
      <c r="J1653" s="192">
        <v>46082</v>
      </c>
      <c r="K1653" s="192" t="s">
        <v>2188</v>
      </c>
    </row>
    <row r="1654" spans="1:11" x14ac:dyDescent="0.4">
      <c r="A1654" s="162">
        <v>301168760</v>
      </c>
      <c r="B1654" s="162" t="s">
        <v>2515</v>
      </c>
      <c r="C1654" s="162" t="s">
        <v>2920</v>
      </c>
      <c r="D1654" s="162" t="s">
        <v>23</v>
      </c>
      <c r="E1654" s="162" t="s">
        <v>2370</v>
      </c>
      <c r="F1654" s="162" t="s">
        <v>1220</v>
      </c>
      <c r="G1654" s="162" t="s">
        <v>448</v>
      </c>
      <c r="H1654" s="162" t="s">
        <v>19</v>
      </c>
      <c r="I1654" s="162" t="s">
        <v>72</v>
      </c>
      <c r="J1654" s="192">
        <v>46082</v>
      </c>
      <c r="K1654" s="192" t="s">
        <v>2188</v>
      </c>
    </row>
    <row r="1655" spans="1:11" x14ac:dyDescent="0.4">
      <c r="A1655" s="162">
        <v>300846072</v>
      </c>
      <c r="B1655" s="162" t="s">
        <v>2516</v>
      </c>
      <c r="C1655" s="162" t="s">
        <v>2920</v>
      </c>
      <c r="D1655" s="162" t="s">
        <v>24</v>
      </c>
      <c r="E1655" s="162" t="s">
        <v>1993</v>
      </c>
      <c r="F1655" s="162" t="s">
        <v>2372</v>
      </c>
      <c r="G1655" s="162" t="s">
        <v>448</v>
      </c>
      <c r="H1655" s="162" t="s">
        <v>19</v>
      </c>
      <c r="I1655" s="162" t="s">
        <v>72</v>
      </c>
      <c r="J1655" s="192">
        <v>46082</v>
      </c>
      <c r="K1655" s="192" t="s">
        <v>2188</v>
      </c>
    </row>
    <row r="1656" spans="1:11" x14ac:dyDescent="0.4">
      <c r="A1656" s="162">
        <v>301581839</v>
      </c>
      <c r="B1656" s="162" t="s">
        <v>2517</v>
      </c>
      <c r="C1656" s="162" t="s">
        <v>2920</v>
      </c>
      <c r="D1656" s="162" t="s">
        <v>24</v>
      </c>
      <c r="E1656" s="162" t="s">
        <v>2384</v>
      </c>
      <c r="F1656" s="162" t="s">
        <v>995</v>
      </c>
      <c r="G1656" s="162" t="s">
        <v>448</v>
      </c>
      <c r="H1656" s="162" t="s">
        <v>19</v>
      </c>
      <c r="I1656" s="162" t="s">
        <v>72</v>
      </c>
      <c r="J1656" s="192">
        <v>46082</v>
      </c>
      <c r="K1656" s="192" t="s">
        <v>2188</v>
      </c>
    </row>
    <row r="1657" spans="1:11" x14ac:dyDescent="0.4">
      <c r="A1657" s="162">
        <v>301257916</v>
      </c>
      <c r="B1657" s="162" t="s">
        <v>2518</v>
      </c>
      <c r="C1657" s="162" t="s">
        <v>2920</v>
      </c>
      <c r="D1657" s="162" t="s">
        <v>24</v>
      </c>
      <c r="E1657" s="162" t="s">
        <v>561</v>
      </c>
      <c r="F1657" s="162" t="s">
        <v>1443</v>
      </c>
      <c r="G1657" s="162" t="s">
        <v>448</v>
      </c>
      <c r="H1657" s="162" t="s">
        <v>19</v>
      </c>
      <c r="I1657" s="162" t="s">
        <v>72</v>
      </c>
      <c r="J1657" s="192">
        <v>46082</v>
      </c>
      <c r="K1657" s="192" t="s">
        <v>2188</v>
      </c>
    </row>
    <row r="1658" spans="1:11" x14ac:dyDescent="0.4">
      <c r="A1658" s="162">
        <v>301364389</v>
      </c>
      <c r="B1658" s="162" t="s">
        <v>2519</v>
      </c>
      <c r="C1658" s="162" t="s">
        <v>2920</v>
      </c>
      <c r="D1658" s="162" t="s">
        <v>24</v>
      </c>
      <c r="E1658" s="162" t="s">
        <v>2384</v>
      </c>
      <c r="F1658" s="162" t="s">
        <v>1258</v>
      </c>
      <c r="G1658" s="162" t="s">
        <v>448</v>
      </c>
      <c r="H1658" s="162" t="s">
        <v>19</v>
      </c>
      <c r="I1658" s="162" t="s">
        <v>72</v>
      </c>
      <c r="J1658" s="192">
        <v>46082</v>
      </c>
      <c r="K1658" s="192" t="s">
        <v>2145</v>
      </c>
    </row>
    <row r="1659" spans="1:11" x14ac:dyDescent="0.4">
      <c r="A1659" s="162">
        <v>301424729</v>
      </c>
      <c r="B1659" s="162" t="s">
        <v>2520</v>
      </c>
      <c r="C1659" s="162" t="s">
        <v>2920</v>
      </c>
      <c r="D1659" s="162" t="s">
        <v>58</v>
      </c>
      <c r="E1659" s="162" t="s">
        <v>1994</v>
      </c>
      <c r="F1659" s="162" t="s">
        <v>481</v>
      </c>
      <c r="G1659" s="162" t="s">
        <v>448</v>
      </c>
      <c r="H1659" s="162" t="s">
        <v>19</v>
      </c>
      <c r="I1659" s="162" t="s">
        <v>72</v>
      </c>
      <c r="J1659" s="192">
        <v>46082</v>
      </c>
      <c r="K1659" s="192" t="s">
        <v>2188</v>
      </c>
    </row>
    <row r="1660" spans="1:11" x14ac:dyDescent="0.4">
      <c r="A1660" s="162">
        <v>301353077</v>
      </c>
      <c r="B1660" s="162" t="s">
        <v>2521</v>
      </c>
      <c r="C1660" s="162" t="s">
        <v>2922</v>
      </c>
      <c r="D1660" s="162" t="s">
        <v>20</v>
      </c>
      <c r="E1660" s="162" t="s">
        <v>2236</v>
      </c>
      <c r="F1660" s="162" t="s">
        <v>2680</v>
      </c>
      <c r="G1660" s="162" t="s">
        <v>448</v>
      </c>
      <c r="H1660" s="162" t="s">
        <v>19</v>
      </c>
      <c r="I1660" s="162" t="s">
        <v>72</v>
      </c>
      <c r="J1660" s="192">
        <v>46082</v>
      </c>
      <c r="K1660" s="192" t="s">
        <v>2145</v>
      </c>
    </row>
    <row r="1661" spans="1:11" x14ac:dyDescent="0.4">
      <c r="A1661" s="162">
        <v>301447823</v>
      </c>
      <c r="B1661" s="162" t="s">
        <v>2522</v>
      </c>
      <c r="C1661" s="162" t="s">
        <v>2922</v>
      </c>
      <c r="D1661" s="162" t="s">
        <v>18</v>
      </c>
      <c r="E1661" s="162" t="s">
        <v>2681</v>
      </c>
      <c r="F1661" s="162" t="s">
        <v>2696</v>
      </c>
      <c r="G1661" s="162" t="s">
        <v>448</v>
      </c>
      <c r="H1661" s="162" t="s">
        <v>19</v>
      </c>
      <c r="I1661" s="162" t="s">
        <v>72</v>
      </c>
      <c r="J1661" s="192">
        <v>46082</v>
      </c>
      <c r="K1661" s="192" t="s">
        <v>2145</v>
      </c>
    </row>
    <row r="1662" spans="1:11" x14ac:dyDescent="0.4">
      <c r="A1662" s="162">
        <v>301467222</v>
      </c>
      <c r="B1662" s="162" t="s">
        <v>2523</v>
      </c>
      <c r="C1662" s="162" t="s">
        <v>2922</v>
      </c>
      <c r="D1662" s="162" t="s">
        <v>20</v>
      </c>
      <c r="E1662" s="162" t="s">
        <v>2363</v>
      </c>
      <c r="F1662" s="162" t="s">
        <v>2364</v>
      </c>
      <c r="G1662" s="162" t="s">
        <v>448</v>
      </c>
      <c r="H1662" s="162" t="s">
        <v>19</v>
      </c>
      <c r="I1662" s="162" t="s">
        <v>72</v>
      </c>
      <c r="J1662" s="192">
        <v>46082</v>
      </c>
      <c r="K1662" s="192" t="s">
        <v>2145</v>
      </c>
    </row>
    <row r="1663" spans="1:11" x14ac:dyDescent="0.4">
      <c r="A1663" s="162">
        <v>300092059</v>
      </c>
      <c r="B1663" s="162" t="s">
        <v>2524</v>
      </c>
      <c r="C1663" s="162" t="s">
        <v>2922</v>
      </c>
      <c r="D1663" s="162" t="s">
        <v>15</v>
      </c>
      <c r="E1663" s="162" t="s">
        <v>2688</v>
      </c>
      <c r="F1663" s="162" t="s">
        <v>2697</v>
      </c>
      <c r="G1663" s="162" t="s">
        <v>448</v>
      </c>
      <c r="H1663" s="162" t="s">
        <v>19</v>
      </c>
      <c r="I1663" s="162" t="s">
        <v>72</v>
      </c>
      <c r="J1663" s="192">
        <v>46082</v>
      </c>
      <c r="K1663" s="192" t="s">
        <v>2145</v>
      </c>
    </row>
    <row r="1664" spans="1:11" x14ac:dyDescent="0.4">
      <c r="A1664" s="162">
        <v>301416471</v>
      </c>
      <c r="B1664" s="162" t="s">
        <v>2525</v>
      </c>
      <c r="C1664" s="162" t="s">
        <v>2922</v>
      </c>
      <c r="D1664" s="162" t="s">
        <v>22</v>
      </c>
      <c r="E1664" s="162" t="s">
        <v>2212</v>
      </c>
      <c r="F1664" s="162" t="s">
        <v>2313</v>
      </c>
      <c r="G1664" s="162" t="s">
        <v>448</v>
      </c>
      <c r="H1664" s="162" t="s">
        <v>19</v>
      </c>
      <c r="I1664" s="162" t="s">
        <v>72</v>
      </c>
      <c r="J1664" s="192">
        <v>46082</v>
      </c>
      <c r="K1664" s="192" t="s">
        <v>2145</v>
      </c>
    </row>
    <row r="1665" spans="1:11" x14ac:dyDescent="0.4">
      <c r="A1665" s="162">
        <v>300846053</v>
      </c>
      <c r="B1665" s="162" t="s">
        <v>2526</v>
      </c>
      <c r="C1665" s="162" t="s">
        <v>2920</v>
      </c>
      <c r="D1665" s="162" t="s">
        <v>24</v>
      </c>
      <c r="E1665" s="162" t="s">
        <v>1993</v>
      </c>
      <c r="F1665" s="162" t="s">
        <v>483</v>
      </c>
      <c r="G1665" s="162" t="s">
        <v>448</v>
      </c>
      <c r="H1665" s="162" t="s">
        <v>19</v>
      </c>
      <c r="I1665" s="162" t="s">
        <v>72</v>
      </c>
      <c r="J1665" s="192">
        <v>46082</v>
      </c>
      <c r="K1665" s="192" t="s">
        <v>2188</v>
      </c>
    </row>
    <row r="1666" spans="1:11" x14ac:dyDescent="0.4">
      <c r="A1666" s="162">
        <v>300913265</v>
      </c>
      <c r="B1666" s="162" t="s">
        <v>2527</v>
      </c>
      <c r="C1666" s="162" t="s">
        <v>2920</v>
      </c>
      <c r="D1666" s="162" t="s">
        <v>23</v>
      </c>
      <c r="E1666" s="162" t="s">
        <v>451</v>
      </c>
      <c r="F1666" s="162" t="s">
        <v>567</v>
      </c>
      <c r="G1666" s="162" t="s">
        <v>448</v>
      </c>
      <c r="H1666" s="162" t="s">
        <v>19</v>
      </c>
      <c r="I1666" s="162" t="s">
        <v>72</v>
      </c>
      <c r="J1666" s="192">
        <v>46082</v>
      </c>
      <c r="K1666" s="192" t="s">
        <v>2145</v>
      </c>
    </row>
    <row r="1667" spans="1:11" x14ac:dyDescent="0.4">
      <c r="A1667" s="162">
        <v>301397551</v>
      </c>
      <c r="B1667" s="162" t="s">
        <v>2528</v>
      </c>
      <c r="C1667" s="162" t="s">
        <v>2922</v>
      </c>
      <c r="D1667" s="162" t="s">
        <v>20</v>
      </c>
      <c r="E1667" s="162" t="s">
        <v>2224</v>
      </c>
      <c r="F1667" s="162" t="s">
        <v>2698</v>
      </c>
      <c r="G1667" s="162" t="s">
        <v>448</v>
      </c>
      <c r="H1667" s="162" t="s">
        <v>19</v>
      </c>
      <c r="I1667" s="162" t="s">
        <v>72</v>
      </c>
      <c r="J1667" s="192">
        <v>46082</v>
      </c>
      <c r="K1667" s="192" t="s">
        <v>2145</v>
      </c>
    </row>
    <row r="1668" spans="1:11" x14ac:dyDescent="0.4">
      <c r="A1668" s="162">
        <v>300091873</v>
      </c>
      <c r="B1668" s="162" t="s">
        <v>2530</v>
      </c>
      <c r="C1668" s="162" t="s">
        <v>2922</v>
      </c>
      <c r="D1668" s="162" t="s">
        <v>15</v>
      </c>
      <c r="E1668" s="162" t="s">
        <v>2688</v>
      </c>
      <c r="F1668" s="162" t="s">
        <v>2697</v>
      </c>
      <c r="G1668" s="162" t="s">
        <v>448</v>
      </c>
      <c r="H1668" s="162" t="s">
        <v>19</v>
      </c>
      <c r="I1668" s="162" t="s">
        <v>72</v>
      </c>
      <c r="J1668" s="192">
        <v>46082</v>
      </c>
      <c r="K1668" s="192" t="s">
        <v>2145</v>
      </c>
    </row>
    <row r="1669" spans="1:11" x14ac:dyDescent="0.4">
      <c r="A1669" s="162">
        <v>301029997</v>
      </c>
      <c r="B1669" s="162" t="s">
        <v>2531</v>
      </c>
      <c r="C1669" s="162" t="s">
        <v>8</v>
      </c>
      <c r="D1669" s="162" t="s">
        <v>35</v>
      </c>
      <c r="E1669" s="162" t="s">
        <v>963</v>
      </c>
      <c r="F1669" s="162" t="s">
        <v>2700</v>
      </c>
      <c r="G1669" s="162" t="s">
        <v>448</v>
      </c>
      <c r="H1669" s="162" t="s">
        <v>19</v>
      </c>
      <c r="I1669" s="162" t="s">
        <v>72</v>
      </c>
      <c r="J1669" s="192">
        <v>46082</v>
      </c>
      <c r="K1669" s="192" t="s">
        <v>2145</v>
      </c>
    </row>
    <row r="1670" spans="1:11" x14ac:dyDescent="0.4">
      <c r="A1670" s="162">
        <v>301448136</v>
      </c>
      <c r="B1670" s="162" t="s">
        <v>2532</v>
      </c>
      <c r="C1670" s="162" t="s">
        <v>2922</v>
      </c>
      <c r="D1670" s="162" t="s">
        <v>20</v>
      </c>
      <c r="E1670" s="162" t="s">
        <v>2236</v>
      </c>
      <c r="F1670" s="162" t="s">
        <v>2237</v>
      </c>
      <c r="G1670" s="162" t="s">
        <v>448</v>
      </c>
      <c r="H1670" s="162" t="s">
        <v>19</v>
      </c>
      <c r="I1670" s="162" t="s">
        <v>72</v>
      </c>
      <c r="J1670" s="192">
        <v>46082</v>
      </c>
      <c r="K1670" s="192" t="s">
        <v>2145</v>
      </c>
    </row>
    <row r="1671" spans="1:11" x14ac:dyDescent="0.4">
      <c r="A1671" s="162">
        <v>300097697</v>
      </c>
      <c r="B1671" s="162" t="s">
        <v>2533</v>
      </c>
      <c r="C1671" s="162" t="s">
        <v>2922</v>
      </c>
      <c r="D1671" s="162" t="s">
        <v>20</v>
      </c>
      <c r="E1671" s="162" t="s">
        <v>2363</v>
      </c>
      <c r="F1671" s="162" t="s">
        <v>2701</v>
      </c>
      <c r="G1671" s="162" t="s">
        <v>448</v>
      </c>
      <c r="H1671" s="162" t="s">
        <v>19</v>
      </c>
      <c r="I1671" s="162" t="s">
        <v>72</v>
      </c>
      <c r="J1671" s="192">
        <v>46082</v>
      </c>
      <c r="K1671" s="192" t="s">
        <v>2145</v>
      </c>
    </row>
    <row r="1672" spans="1:11" x14ac:dyDescent="0.4">
      <c r="A1672" s="162">
        <v>301586493</v>
      </c>
      <c r="B1672" s="162" t="s">
        <v>2534</v>
      </c>
      <c r="C1672" s="162" t="s">
        <v>2922</v>
      </c>
      <c r="D1672" s="162" t="s">
        <v>22</v>
      </c>
      <c r="E1672" s="162" t="s">
        <v>2212</v>
      </c>
      <c r="F1672" s="162" t="s">
        <v>2313</v>
      </c>
      <c r="G1672" s="162" t="s">
        <v>448</v>
      </c>
      <c r="H1672" s="162" t="s">
        <v>19</v>
      </c>
      <c r="I1672" s="162" t="s">
        <v>72</v>
      </c>
      <c r="J1672" s="192">
        <v>46082</v>
      </c>
      <c r="K1672" s="192" t="s">
        <v>2145</v>
      </c>
    </row>
    <row r="1673" spans="1:11" x14ac:dyDescent="0.4">
      <c r="A1673" s="162">
        <v>301411747</v>
      </c>
      <c r="B1673" s="162" t="s">
        <v>2535</v>
      </c>
      <c r="C1673" s="162" t="s">
        <v>2920</v>
      </c>
      <c r="D1673" s="162" t="s">
        <v>24</v>
      </c>
      <c r="E1673" s="162" t="s">
        <v>1993</v>
      </c>
      <c r="F1673" s="162" t="s">
        <v>483</v>
      </c>
      <c r="G1673" s="162" t="s">
        <v>448</v>
      </c>
      <c r="H1673" s="162" t="s">
        <v>19</v>
      </c>
      <c r="I1673" s="162" t="s">
        <v>72</v>
      </c>
      <c r="J1673" s="192">
        <v>46082</v>
      </c>
      <c r="K1673" s="192" t="s">
        <v>2188</v>
      </c>
    </row>
    <row r="1674" spans="1:11" x14ac:dyDescent="0.4">
      <c r="A1674" s="162">
        <v>301363589</v>
      </c>
      <c r="B1674" s="162" t="s">
        <v>2536</v>
      </c>
      <c r="C1674" s="162" t="s">
        <v>8</v>
      </c>
      <c r="D1674" s="162" t="s">
        <v>36</v>
      </c>
      <c r="E1674" s="162" t="s">
        <v>2702</v>
      </c>
      <c r="F1674" s="162" t="s">
        <v>2703</v>
      </c>
      <c r="G1674" s="162" t="s">
        <v>448</v>
      </c>
      <c r="H1674" s="162" t="s">
        <v>19</v>
      </c>
      <c r="I1674" s="162" t="s">
        <v>72</v>
      </c>
      <c r="J1674" s="192">
        <v>46082</v>
      </c>
      <c r="K1674" s="192" t="s">
        <v>2145</v>
      </c>
    </row>
    <row r="1675" spans="1:11" x14ac:dyDescent="0.4">
      <c r="A1675" s="162">
        <v>301505158</v>
      </c>
      <c r="B1675" s="162" t="s">
        <v>2537</v>
      </c>
      <c r="C1675" s="162" t="s">
        <v>2920</v>
      </c>
      <c r="D1675" s="162" t="s">
        <v>24</v>
      </c>
      <c r="E1675" s="162" t="s">
        <v>1993</v>
      </c>
      <c r="F1675" s="162" t="s">
        <v>931</v>
      </c>
      <c r="G1675" s="162" t="s">
        <v>448</v>
      </c>
      <c r="H1675" s="162" t="s">
        <v>19</v>
      </c>
      <c r="I1675" s="162" t="s">
        <v>72</v>
      </c>
      <c r="J1675" s="192">
        <v>46082</v>
      </c>
      <c r="K1675" s="192" t="s">
        <v>2188</v>
      </c>
    </row>
    <row r="1676" spans="1:11" x14ac:dyDescent="0.4">
      <c r="A1676" s="162">
        <v>300796356</v>
      </c>
      <c r="B1676" s="162" t="s">
        <v>2538</v>
      </c>
      <c r="C1676" s="162" t="s">
        <v>2985</v>
      </c>
      <c r="D1676" s="162" t="s">
        <v>408</v>
      </c>
      <c r="E1676" s="162" t="s">
        <v>2704</v>
      </c>
      <c r="F1676" s="162" t="s">
        <v>2296</v>
      </c>
      <c r="G1676" s="162" t="s">
        <v>448</v>
      </c>
      <c r="H1676" s="162" t="s">
        <v>19</v>
      </c>
      <c r="I1676" s="162" t="s">
        <v>72</v>
      </c>
      <c r="J1676" s="192">
        <v>46082</v>
      </c>
      <c r="K1676" s="192" t="s">
        <v>2188</v>
      </c>
    </row>
    <row r="1677" spans="1:11" x14ac:dyDescent="0.4">
      <c r="A1677" s="162">
        <v>300841443</v>
      </c>
      <c r="B1677" s="162" t="s">
        <v>2539</v>
      </c>
      <c r="C1677" s="162" t="s">
        <v>2920</v>
      </c>
      <c r="D1677" s="162" t="s">
        <v>24</v>
      </c>
      <c r="E1677" s="162" t="s">
        <v>561</v>
      </c>
      <c r="F1677" s="162" t="s">
        <v>1443</v>
      </c>
      <c r="G1677" s="162" t="s">
        <v>448</v>
      </c>
      <c r="H1677" s="162" t="s">
        <v>19</v>
      </c>
      <c r="I1677" s="162" t="s">
        <v>72</v>
      </c>
      <c r="J1677" s="192">
        <v>46082</v>
      </c>
      <c r="K1677" s="192" t="s">
        <v>2188</v>
      </c>
    </row>
    <row r="1678" spans="1:11" x14ac:dyDescent="0.4">
      <c r="A1678" s="162">
        <v>301319367</v>
      </c>
      <c r="B1678" s="162" t="s">
        <v>2540</v>
      </c>
      <c r="C1678" s="162" t="s">
        <v>2920</v>
      </c>
      <c r="D1678" s="162" t="s">
        <v>24</v>
      </c>
      <c r="E1678" s="162" t="s">
        <v>561</v>
      </c>
      <c r="F1678" s="162" t="s">
        <v>954</v>
      </c>
      <c r="G1678" s="162" t="s">
        <v>448</v>
      </c>
      <c r="H1678" s="162" t="s">
        <v>19</v>
      </c>
      <c r="I1678" s="162" t="s">
        <v>72</v>
      </c>
      <c r="J1678" s="192">
        <v>46082</v>
      </c>
      <c r="K1678" s="192" t="s">
        <v>2145</v>
      </c>
    </row>
    <row r="1679" spans="1:11" x14ac:dyDescent="0.4">
      <c r="A1679" s="162">
        <v>301357002</v>
      </c>
      <c r="B1679" s="162" t="s">
        <v>2541</v>
      </c>
      <c r="C1679" s="162" t="s">
        <v>2920</v>
      </c>
      <c r="D1679" s="162" t="s">
        <v>24</v>
      </c>
      <c r="E1679" s="162" t="s">
        <v>2384</v>
      </c>
      <c r="F1679" s="162" t="s">
        <v>1258</v>
      </c>
      <c r="G1679" s="162" t="s">
        <v>448</v>
      </c>
      <c r="H1679" s="162" t="s">
        <v>19</v>
      </c>
      <c r="I1679" s="162" t="s">
        <v>72</v>
      </c>
      <c r="J1679" s="192">
        <v>46082</v>
      </c>
      <c r="K1679" s="192" t="s">
        <v>2145</v>
      </c>
    </row>
    <row r="1680" spans="1:11" x14ac:dyDescent="0.4">
      <c r="A1680" s="162">
        <v>301382247</v>
      </c>
      <c r="B1680" s="162" t="s">
        <v>2542</v>
      </c>
      <c r="C1680" s="162" t="s">
        <v>2920</v>
      </c>
      <c r="D1680" s="162" t="s">
        <v>24</v>
      </c>
      <c r="E1680" s="162" t="s">
        <v>2384</v>
      </c>
      <c r="F1680" s="162" t="s">
        <v>938</v>
      </c>
      <c r="G1680" s="162" t="s">
        <v>448</v>
      </c>
      <c r="H1680" s="162" t="s">
        <v>19</v>
      </c>
      <c r="I1680" s="162" t="s">
        <v>72</v>
      </c>
      <c r="J1680" s="192">
        <v>46082</v>
      </c>
      <c r="K1680" s="192" t="s">
        <v>2145</v>
      </c>
    </row>
    <row r="1681" spans="1:11" x14ac:dyDescent="0.4">
      <c r="A1681" s="162">
        <v>301588240</v>
      </c>
      <c r="B1681" s="162" t="s">
        <v>2543</v>
      </c>
      <c r="C1681" s="162" t="s">
        <v>2922</v>
      </c>
      <c r="D1681" s="162" t="s">
        <v>15</v>
      </c>
      <c r="E1681" s="162" t="s">
        <v>2322</v>
      </c>
      <c r="F1681" s="162" t="s">
        <v>2323</v>
      </c>
      <c r="G1681" s="162" t="s">
        <v>448</v>
      </c>
      <c r="H1681" s="162" t="s">
        <v>19</v>
      </c>
      <c r="I1681" s="162" t="s">
        <v>72</v>
      </c>
      <c r="J1681" s="192">
        <v>46082</v>
      </c>
      <c r="K1681" s="192" t="s">
        <v>2145</v>
      </c>
    </row>
    <row r="1682" spans="1:11" x14ac:dyDescent="0.4">
      <c r="A1682" s="162">
        <v>301404572</v>
      </c>
      <c r="B1682" s="162" t="s">
        <v>2544</v>
      </c>
      <c r="C1682" s="162" t="s">
        <v>2920</v>
      </c>
      <c r="D1682" s="162" t="s">
        <v>24</v>
      </c>
      <c r="E1682" s="162" t="s">
        <v>2384</v>
      </c>
      <c r="F1682" s="162" t="s">
        <v>509</v>
      </c>
      <c r="G1682" s="162" t="s">
        <v>448</v>
      </c>
      <c r="H1682" s="162" t="s">
        <v>19</v>
      </c>
      <c r="I1682" s="162" t="s">
        <v>72</v>
      </c>
      <c r="J1682" s="192">
        <v>46082</v>
      </c>
      <c r="K1682" s="192" t="s">
        <v>2145</v>
      </c>
    </row>
    <row r="1683" spans="1:11" x14ac:dyDescent="0.4">
      <c r="A1683" s="162">
        <v>301465594</v>
      </c>
      <c r="B1683" s="162" t="s">
        <v>2545</v>
      </c>
      <c r="C1683" s="162" t="s">
        <v>2922</v>
      </c>
      <c r="D1683" s="162" t="s">
        <v>15</v>
      </c>
      <c r="E1683" s="162" t="s">
        <v>2683</v>
      </c>
      <c r="F1683" s="162" t="s">
        <v>2705</v>
      </c>
      <c r="G1683" s="162" t="s">
        <v>448</v>
      </c>
      <c r="H1683" s="162" t="s">
        <v>19</v>
      </c>
      <c r="I1683" s="162" t="s">
        <v>72</v>
      </c>
      <c r="J1683" s="192">
        <v>46082</v>
      </c>
      <c r="K1683" s="192" t="s">
        <v>2145</v>
      </c>
    </row>
    <row r="1684" spans="1:11" x14ac:dyDescent="0.4">
      <c r="A1684" s="162">
        <v>301515325</v>
      </c>
      <c r="B1684" s="162" t="s">
        <v>2546</v>
      </c>
      <c r="C1684" s="162" t="s">
        <v>2922</v>
      </c>
      <c r="D1684" s="162" t="s">
        <v>15</v>
      </c>
      <c r="E1684" s="162" t="s">
        <v>2322</v>
      </c>
      <c r="F1684" s="162" t="s">
        <v>2330</v>
      </c>
      <c r="G1684" s="162" t="s">
        <v>448</v>
      </c>
      <c r="H1684" s="162" t="s">
        <v>19</v>
      </c>
      <c r="I1684" s="162" t="s">
        <v>72</v>
      </c>
      <c r="J1684" s="192">
        <v>46082</v>
      </c>
      <c r="K1684" s="192" t="s">
        <v>2188</v>
      </c>
    </row>
    <row r="1685" spans="1:11" x14ac:dyDescent="0.4">
      <c r="A1685" s="162">
        <v>300127116</v>
      </c>
      <c r="B1685" s="162" t="s">
        <v>2547</v>
      </c>
      <c r="C1685" s="162" t="s">
        <v>8</v>
      </c>
      <c r="D1685" s="162" t="s">
        <v>411</v>
      </c>
      <c r="E1685" s="162" t="s">
        <v>1208</v>
      </c>
      <c r="F1685" s="162" t="s">
        <v>2417</v>
      </c>
      <c r="G1685" s="162" t="s">
        <v>448</v>
      </c>
      <c r="H1685" s="162" t="s">
        <v>19</v>
      </c>
      <c r="I1685" s="162" t="s">
        <v>72</v>
      </c>
      <c r="J1685" s="192">
        <v>46082</v>
      </c>
      <c r="K1685" s="192" t="s">
        <v>2188</v>
      </c>
    </row>
    <row r="1686" spans="1:11" x14ac:dyDescent="0.4">
      <c r="A1686" s="162">
        <v>301277679</v>
      </c>
      <c r="B1686" s="162" t="s">
        <v>2549</v>
      </c>
      <c r="C1686" s="162" t="s">
        <v>2922</v>
      </c>
      <c r="D1686" s="162" t="s">
        <v>21</v>
      </c>
      <c r="E1686" s="162" t="s">
        <v>2347</v>
      </c>
      <c r="F1686" s="162" t="s">
        <v>2354</v>
      </c>
      <c r="G1686" s="162" t="s">
        <v>448</v>
      </c>
      <c r="H1686" s="162" t="s">
        <v>19</v>
      </c>
      <c r="I1686" s="162" t="s">
        <v>72</v>
      </c>
      <c r="J1686" s="192">
        <v>46082</v>
      </c>
      <c r="K1686" s="192" t="s">
        <v>2145</v>
      </c>
    </row>
    <row r="1687" spans="1:11" x14ac:dyDescent="0.4">
      <c r="A1687" s="162">
        <v>301429289</v>
      </c>
      <c r="B1687" s="162" t="s">
        <v>2550</v>
      </c>
      <c r="C1687" s="162" t="s">
        <v>2922</v>
      </c>
      <c r="D1687" s="162" t="s">
        <v>20</v>
      </c>
      <c r="E1687" s="162" t="s">
        <v>2224</v>
      </c>
      <c r="F1687" s="162" t="s">
        <v>2231</v>
      </c>
      <c r="G1687" s="162" t="s">
        <v>448</v>
      </c>
      <c r="H1687" s="162" t="s">
        <v>19</v>
      </c>
      <c r="I1687" s="162" t="s">
        <v>72</v>
      </c>
      <c r="J1687" s="192">
        <v>46082</v>
      </c>
      <c r="K1687" s="192" t="s">
        <v>2145</v>
      </c>
    </row>
    <row r="1688" spans="1:11" x14ac:dyDescent="0.4">
      <c r="A1688" s="162">
        <v>301499148</v>
      </c>
      <c r="B1688" s="162" t="s">
        <v>2551</v>
      </c>
      <c r="C1688" s="162" t="s">
        <v>2920</v>
      </c>
      <c r="D1688" s="162" t="s">
        <v>23</v>
      </c>
      <c r="E1688" s="162" t="s">
        <v>451</v>
      </c>
      <c r="F1688" s="162" t="s">
        <v>567</v>
      </c>
      <c r="G1688" s="162" t="s">
        <v>448</v>
      </c>
      <c r="H1688" s="162" t="s">
        <v>19</v>
      </c>
      <c r="I1688" s="162" t="s">
        <v>72</v>
      </c>
      <c r="J1688" s="192">
        <v>46082</v>
      </c>
      <c r="K1688" s="192" t="s">
        <v>2188</v>
      </c>
    </row>
    <row r="1689" spans="1:11" x14ac:dyDescent="0.4">
      <c r="A1689" s="162">
        <v>301517163</v>
      </c>
      <c r="B1689" s="162" t="s">
        <v>2552</v>
      </c>
      <c r="C1689" s="162" t="s">
        <v>8</v>
      </c>
      <c r="D1689" s="162" t="s">
        <v>35</v>
      </c>
      <c r="E1689" s="162" t="s">
        <v>864</v>
      </c>
      <c r="F1689" s="162" t="s">
        <v>2706</v>
      </c>
      <c r="G1689" s="162" t="s">
        <v>448</v>
      </c>
      <c r="H1689" s="162" t="s">
        <v>19</v>
      </c>
      <c r="I1689" s="162" t="s">
        <v>72</v>
      </c>
      <c r="J1689" s="192">
        <v>46082</v>
      </c>
      <c r="K1689" s="192" t="s">
        <v>2188</v>
      </c>
    </row>
    <row r="1690" spans="1:11" x14ac:dyDescent="0.4">
      <c r="A1690" s="162">
        <v>301440885</v>
      </c>
      <c r="B1690" s="162" t="s">
        <v>2553</v>
      </c>
      <c r="C1690" s="162" t="s">
        <v>2922</v>
      </c>
      <c r="D1690" s="162" t="s">
        <v>20</v>
      </c>
      <c r="E1690" s="162" t="s">
        <v>2224</v>
      </c>
      <c r="F1690" s="162" t="s">
        <v>2328</v>
      </c>
      <c r="G1690" s="162" t="s">
        <v>448</v>
      </c>
      <c r="H1690" s="162" t="s">
        <v>19</v>
      </c>
      <c r="I1690" s="162" t="s">
        <v>72</v>
      </c>
      <c r="J1690" s="192">
        <v>46082</v>
      </c>
      <c r="K1690" s="192" t="s">
        <v>2145</v>
      </c>
    </row>
    <row r="1691" spans="1:11" x14ac:dyDescent="0.4">
      <c r="A1691" s="162">
        <v>301489465</v>
      </c>
      <c r="B1691" s="162" t="s">
        <v>2554</v>
      </c>
      <c r="C1691" s="162" t="s">
        <v>2922</v>
      </c>
      <c r="D1691" s="162" t="s">
        <v>20</v>
      </c>
      <c r="E1691" s="162" t="s">
        <v>2686</v>
      </c>
      <c r="F1691" s="162" t="s">
        <v>2317</v>
      </c>
      <c r="G1691" s="162" t="s">
        <v>448</v>
      </c>
      <c r="H1691" s="162" t="s">
        <v>19</v>
      </c>
      <c r="I1691" s="162" t="s">
        <v>72</v>
      </c>
      <c r="J1691" s="192">
        <v>46082</v>
      </c>
      <c r="K1691" s="192" t="s">
        <v>2145</v>
      </c>
    </row>
    <row r="1692" spans="1:11" x14ac:dyDescent="0.4">
      <c r="A1692" s="162">
        <v>301269260</v>
      </c>
      <c r="B1692" s="162" t="s">
        <v>2555</v>
      </c>
      <c r="C1692" s="162" t="s">
        <v>8</v>
      </c>
      <c r="D1692" s="162" t="s">
        <v>35</v>
      </c>
      <c r="E1692" s="162" t="s">
        <v>2270</v>
      </c>
      <c r="F1692" s="162" t="s">
        <v>2104</v>
      </c>
      <c r="G1692" s="162" t="s">
        <v>448</v>
      </c>
      <c r="H1692" s="162" t="s">
        <v>19</v>
      </c>
      <c r="I1692" s="162" t="s">
        <v>72</v>
      </c>
      <c r="J1692" s="192">
        <v>46082</v>
      </c>
      <c r="K1692" s="192" t="s">
        <v>2145</v>
      </c>
    </row>
    <row r="1693" spans="1:11" x14ac:dyDescent="0.4">
      <c r="A1693" s="162">
        <v>301505154</v>
      </c>
      <c r="B1693" s="162" t="s">
        <v>2556</v>
      </c>
      <c r="C1693" s="162" t="s">
        <v>2922</v>
      </c>
      <c r="D1693" s="162" t="s">
        <v>20</v>
      </c>
      <c r="E1693" s="162" t="s">
        <v>2224</v>
      </c>
      <c r="F1693" s="162" t="s">
        <v>2328</v>
      </c>
      <c r="G1693" s="162" t="s">
        <v>448</v>
      </c>
      <c r="H1693" s="162" t="s">
        <v>19</v>
      </c>
      <c r="I1693" s="162" t="s">
        <v>72</v>
      </c>
      <c r="J1693" s="192">
        <v>46082</v>
      </c>
      <c r="K1693" s="192" t="s">
        <v>2145</v>
      </c>
    </row>
    <row r="1694" spans="1:11" x14ac:dyDescent="0.4">
      <c r="A1694" s="162">
        <v>301529608</v>
      </c>
      <c r="B1694" s="162" t="s">
        <v>2557</v>
      </c>
      <c r="C1694" s="162" t="s">
        <v>2922</v>
      </c>
      <c r="D1694" s="162" t="s">
        <v>20</v>
      </c>
      <c r="E1694" s="162" t="s">
        <v>2224</v>
      </c>
      <c r="F1694" s="162" t="s">
        <v>2328</v>
      </c>
      <c r="G1694" s="162" t="s">
        <v>448</v>
      </c>
      <c r="H1694" s="162" t="s">
        <v>19</v>
      </c>
      <c r="I1694" s="162" t="s">
        <v>72</v>
      </c>
      <c r="J1694" s="192">
        <v>46082</v>
      </c>
      <c r="K1694" s="192" t="s">
        <v>2145</v>
      </c>
    </row>
    <row r="1695" spans="1:11" x14ac:dyDescent="0.4">
      <c r="A1695" s="162">
        <v>301341308</v>
      </c>
      <c r="B1695" s="162" t="s">
        <v>2558</v>
      </c>
      <c r="C1695" s="162" t="s">
        <v>2922</v>
      </c>
      <c r="D1695" s="162" t="s">
        <v>15</v>
      </c>
      <c r="E1695" s="162" t="s">
        <v>2322</v>
      </c>
      <c r="F1695" s="162" t="s">
        <v>2330</v>
      </c>
      <c r="G1695" s="162" t="s">
        <v>448</v>
      </c>
      <c r="H1695" s="162" t="s">
        <v>19</v>
      </c>
      <c r="I1695" s="162" t="s">
        <v>72</v>
      </c>
      <c r="J1695" s="192">
        <v>46082</v>
      </c>
      <c r="K1695" s="192" t="s">
        <v>2145</v>
      </c>
    </row>
    <row r="1696" spans="1:11" x14ac:dyDescent="0.4">
      <c r="A1696" s="162">
        <v>301521237</v>
      </c>
      <c r="B1696" s="162" t="s">
        <v>2559</v>
      </c>
      <c r="C1696" s="162" t="s">
        <v>2922</v>
      </c>
      <c r="D1696" s="162" t="s">
        <v>20</v>
      </c>
      <c r="E1696" s="162" t="s">
        <v>2363</v>
      </c>
      <c r="F1696" s="162" t="s">
        <v>2707</v>
      </c>
      <c r="G1696" s="162" t="s">
        <v>448</v>
      </c>
      <c r="H1696" s="162" t="s">
        <v>19</v>
      </c>
      <c r="I1696" s="162" t="s">
        <v>72</v>
      </c>
      <c r="J1696" s="192">
        <v>46082</v>
      </c>
      <c r="K1696" s="192" t="s">
        <v>2188</v>
      </c>
    </row>
    <row r="1697" spans="1:11" x14ac:dyDescent="0.4">
      <c r="A1697" s="162">
        <v>300097932</v>
      </c>
      <c r="B1697" s="162" t="s">
        <v>2560</v>
      </c>
      <c r="C1697" s="162" t="s">
        <v>2922</v>
      </c>
      <c r="D1697" s="162" t="s">
        <v>20</v>
      </c>
      <c r="E1697" s="162" t="s">
        <v>2686</v>
      </c>
      <c r="F1697" s="162" t="s">
        <v>2317</v>
      </c>
      <c r="G1697" s="162" t="s">
        <v>448</v>
      </c>
      <c r="H1697" s="162" t="s">
        <v>19</v>
      </c>
      <c r="I1697" s="162" t="s">
        <v>72</v>
      </c>
      <c r="J1697" s="192">
        <v>46082</v>
      </c>
      <c r="K1697" s="192" t="s">
        <v>2145</v>
      </c>
    </row>
    <row r="1698" spans="1:11" x14ac:dyDescent="0.4">
      <c r="A1698" s="162">
        <v>301524422</v>
      </c>
      <c r="B1698" s="162" t="s">
        <v>2561</v>
      </c>
      <c r="C1698" s="162" t="s">
        <v>8</v>
      </c>
      <c r="D1698" s="162" t="s">
        <v>36</v>
      </c>
      <c r="E1698" s="162" t="s">
        <v>2702</v>
      </c>
      <c r="F1698" s="162" t="s">
        <v>1241</v>
      </c>
      <c r="G1698" s="162" t="s">
        <v>448</v>
      </c>
      <c r="H1698" s="162" t="s">
        <v>19</v>
      </c>
      <c r="I1698" s="162" t="s">
        <v>72</v>
      </c>
      <c r="J1698" s="192">
        <v>46082</v>
      </c>
      <c r="K1698" s="192" t="s">
        <v>2188</v>
      </c>
    </row>
    <row r="1699" spans="1:11" x14ac:dyDescent="0.4">
      <c r="A1699" s="162">
        <v>301517965</v>
      </c>
      <c r="B1699" s="162" t="s">
        <v>2562</v>
      </c>
      <c r="C1699" s="162" t="s">
        <v>2922</v>
      </c>
      <c r="D1699" s="162" t="s">
        <v>20</v>
      </c>
      <c r="E1699" s="162" t="s">
        <v>2224</v>
      </c>
      <c r="F1699" s="162" t="s">
        <v>2231</v>
      </c>
      <c r="G1699" s="162" t="s">
        <v>448</v>
      </c>
      <c r="H1699" s="162" t="s">
        <v>19</v>
      </c>
      <c r="I1699" s="162" t="s">
        <v>72</v>
      </c>
      <c r="J1699" s="192">
        <v>46082</v>
      </c>
      <c r="K1699" s="192" t="s">
        <v>2145</v>
      </c>
    </row>
    <row r="1700" spans="1:11" x14ac:dyDescent="0.4">
      <c r="A1700" s="162">
        <v>301522442</v>
      </c>
      <c r="B1700" s="162" t="s">
        <v>2563</v>
      </c>
      <c r="C1700" s="162" t="s">
        <v>2922</v>
      </c>
      <c r="D1700" s="162" t="s">
        <v>20</v>
      </c>
      <c r="E1700" s="162" t="s">
        <v>2236</v>
      </c>
      <c r="F1700" s="162" t="s">
        <v>2680</v>
      </c>
      <c r="G1700" s="162" t="s">
        <v>448</v>
      </c>
      <c r="H1700" s="162" t="s">
        <v>19</v>
      </c>
      <c r="I1700" s="162" t="s">
        <v>72</v>
      </c>
      <c r="J1700" s="192">
        <v>46082</v>
      </c>
      <c r="K1700" s="192" t="s">
        <v>2145</v>
      </c>
    </row>
    <row r="1701" spans="1:11" x14ac:dyDescent="0.4">
      <c r="A1701" s="162">
        <v>301535039</v>
      </c>
      <c r="B1701" s="162" t="s">
        <v>2564</v>
      </c>
      <c r="C1701" s="162" t="s">
        <v>2922</v>
      </c>
      <c r="D1701" s="162" t="s">
        <v>20</v>
      </c>
      <c r="E1701" s="162" t="s">
        <v>2686</v>
      </c>
      <c r="F1701" s="162" t="s">
        <v>2325</v>
      </c>
      <c r="G1701" s="162" t="s">
        <v>448</v>
      </c>
      <c r="H1701" s="162" t="s">
        <v>19</v>
      </c>
      <c r="I1701" s="162" t="s">
        <v>72</v>
      </c>
      <c r="J1701" s="192">
        <v>46082</v>
      </c>
      <c r="K1701" s="192" t="s">
        <v>2145</v>
      </c>
    </row>
    <row r="1702" spans="1:11" x14ac:dyDescent="0.4">
      <c r="A1702" s="162">
        <v>301401465</v>
      </c>
      <c r="B1702" s="162" t="s">
        <v>2565</v>
      </c>
      <c r="C1702" s="162" t="s">
        <v>2922</v>
      </c>
      <c r="D1702" s="162" t="s">
        <v>20</v>
      </c>
      <c r="E1702" s="162" t="s">
        <v>2686</v>
      </c>
      <c r="F1702" s="162" t="s">
        <v>2692</v>
      </c>
      <c r="G1702" s="162" t="s">
        <v>448</v>
      </c>
      <c r="H1702" s="162" t="s">
        <v>19</v>
      </c>
      <c r="I1702" s="162" t="s">
        <v>72</v>
      </c>
      <c r="J1702" s="192">
        <v>46082</v>
      </c>
      <c r="K1702" s="192" t="s">
        <v>2145</v>
      </c>
    </row>
    <row r="1703" spans="1:11" x14ac:dyDescent="0.4">
      <c r="A1703" s="162">
        <v>301306485</v>
      </c>
      <c r="B1703" s="162" t="s">
        <v>2566</v>
      </c>
      <c r="C1703" s="162" t="s">
        <v>8</v>
      </c>
      <c r="D1703" s="162" t="s">
        <v>35</v>
      </c>
      <c r="E1703" s="162" t="s">
        <v>963</v>
      </c>
      <c r="F1703" s="162" t="s">
        <v>2708</v>
      </c>
      <c r="G1703" s="162" t="s">
        <v>448</v>
      </c>
      <c r="H1703" s="162" t="s">
        <v>19</v>
      </c>
      <c r="I1703" s="162" t="s">
        <v>72</v>
      </c>
      <c r="J1703" s="192">
        <v>46082</v>
      </c>
      <c r="K1703" s="192" t="s">
        <v>2188</v>
      </c>
    </row>
    <row r="1704" spans="1:11" x14ac:dyDescent="0.4">
      <c r="A1704" s="162">
        <v>301407015</v>
      </c>
      <c r="B1704" s="162" t="s">
        <v>2567</v>
      </c>
      <c r="C1704" s="162" t="s">
        <v>8</v>
      </c>
      <c r="D1704" s="162" t="s">
        <v>35</v>
      </c>
      <c r="E1704" s="162" t="s">
        <v>963</v>
      </c>
      <c r="F1704" s="162" t="s">
        <v>2708</v>
      </c>
      <c r="G1704" s="162" t="s">
        <v>448</v>
      </c>
      <c r="H1704" s="162" t="s">
        <v>19</v>
      </c>
      <c r="I1704" s="162" t="s">
        <v>72</v>
      </c>
      <c r="J1704" s="192">
        <v>46082</v>
      </c>
      <c r="K1704" s="192" t="s">
        <v>2188</v>
      </c>
    </row>
    <row r="1705" spans="1:11" x14ac:dyDescent="0.4">
      <c r="A1705" s="162">
        <v>301499608</v>
      </c>
      <c r="B1705" s="162" t="s">
        <v>2568</v>
      </c>
      <c r="C1705" s="162" t="s">
        <v>8</v>
      </c>
      <c r="D1705" s="162" t="s">
        <v>411</v>
      </c>
      <c r="E1705" s="162" t="s">
        <v>1208</v>
      </c>
      <c r="F1705" s="162" t="s">
        <v>2417</v>
      </c>
      <c r="G1705" s="162" t="s">
        <v>448</v>
      </c>
      <c r="H1705" s="162" t="s">
        <v>19</v>
      </c>
      <c r="I1705" s="162" t="s">
        <v>72</v>
      </c>
      <c r="J1705" s="192">
        <v>46082</v>
      </c>
      <c r="K1705" s="192" t="s">
        <v>2188</v>
      </c>
    </row>
    <row r="1706" spans="1:11" x14ac:dyDescent="0.4">
      <c r="A1706" s="162">
        <v>301521954</v>
      </c>
      <c r="B1706" s="162" t="s">
        <v>2569</v>
      </c>
      <c r="C1706" s="162" t="s">
        <v>8</v>
      </c>
      <c r="D1706" s="162" t="s">
        <v>411</v>
      </c>
      <c r="E1706" s="162" t="s">
        <v>780</v>
      </c>
      <c r="F1706" s="162" t="s">
        <v>782</v>
      </c>
      <c r="G1706" s="162" t="s">
        <v>448</v>
      </c>
      <c r="H1706" s="162" t="s">
        <v>19</v>
      </c>
      <c r="I1706" s="162" t="s">
        <v>72</v>
      </c>
      <c r="J1706" s="192">
        <v>46082</v>
      </c>
      <c r="K1706" s="192" t="s">
        <v>2188</v>
      </c>
    </row>
    <row r="1707" spans="1:11" x14ac:dyDescent="0.4">
      <c r="A1707" s="162">
        <v>300154292</v>
      </c>
      <c r="B1707" s="162" t="s">
        <v>2570</v>
      </c>
      <c r="C1707" s="162" t="s">
        <v>8</v>
      </c>
      <c r="D1707" s="162" t="s">
        <v>35</v>
      </c>
      <c r="E1707" s="162" t="s">
        <v>963</v>
      </c>
      <c r="F1707" s="162" t="s">
        <v>2709</v>
      </c>
      <c r="G1707" s="162" t="s">
        <v>448</v>
      </c>
      <c r="H1707" s="162" t="s">
        <v>19</v>
      </c>
      <c r="I1707" s="162" t="s">
        <v>72</v>
      </c>
      <c r="J1707" s="192">
        <v>46082</v>
      </c>
      <c r="K1707" s="192" t="s">
        <v>2188</v>
      </c>
    </row>
    <row r="1708" spans="1:11" x14ac:dyDescent="0.4">
      <c r="A1708" s="162">
        <v>300157607</v>
      </c>
      <c r="B1708" s="162" t="s">
        <v>2571</v>
      </c>
      <c r="C1708" s="162" t="s">
        <v>8</v>
      </c>
      <c r="D1708" s="162" t="s">
        <v>35</v>
      </c>
      <c r="E1708" s="162" t="s">
        <v>861</v>
      </c>
      <c r="F1708" s="162" t="s">
        <v>1246</v>
      </c>
      <c r="G1708" s="162" t="s">
        <v>448</v>
      </c>
      <c r="H1708" s="162" t="s">
        <v>19</v>
      </c>
      <c r="I1708" s="162" t="s">
        <v>72</v>
      </c>
      <c r="J1708" s="192">
        <v>46082</v>
      </c>
      <c r="K1708" s="192" t="s">
        <v>2145</v>
      </c>
    </row>
    <row r="1709" spans="1:11" x14ac:dyDescent="0.4">
      <c r="A1709" s="162">
        <v>301363266</v>
      </c>
      <c r="B1709" s="162" t="s">
        <v>231</v>
      </c>
      <c r="C1709" s="162" t="s">
        <v>8</v>
      </c>
      <c r="D1709" s="162" t="s">
        <v>411</v>
      </c>
      <c r="E1709" s="162" t="s">
        <v>780</v>
      </c>
      <c r="F1709" s="162" t="s">
        <v>2710</v>
      </c>
      <c r="G1709" s="162" t="s">
        <v>448</v>
      </c>
      <c r="H1709" s="162" t="s">
        <v>19</v>
      </c>
      <c r="I1709" s="162" t="s">
        <v>72</v>
      </c>
      <c r="J1709" s="192">
        <v>46082</v>
      </c>
      <c r="K1709" s="192" t="s">
        <v>2145</v>
      </c>
    </row>
    <row r="1710" spans="1:11" x14ac:dyDescent="0.4">
      <c r="A1710" s="162">
        <v>300341526</v>
      </c>
      <c r="B1710" s="162" t="s">
        <v>2572</v>
      </c>
      <c r="C1710" s="162" t="s">
        <v>8</v>
      </c>
      <c r="D1710" s="162" t="s">
        <v>35</v>
      </c>
      <c r="E1710" s="162" t="s">
        <v>963</v>
      </c>
      <c r="F1710" s="162" t="s">
        <v>2700</v>
      </c>
      <c r="G1710" s="162" t="s">
        <v>448</v>
      </c>
      <c r="H1710" s="162" t="s">
        <v>19</v>
      </c>
      <c r="I1710" s="162" t="s">
        <v>72</v>
      </c>
      <c r="J1710" s="192">
        <v>46082</v>
      </c>
      <c r="K1710" s="192" t="s">
        <v>2145</v>
      </c>
    </row>
    <row r="1711" spans="1:11" x14ac:dyDescent="0.4">
      <c r="A1711" s="162">
        <v>300627621</v>
      </c>
      <c r="B1711" s="162" t="s">
        <v>2573</v>
      </c>
      <c r="C1711" s="162" t="s">
        <v>2985</v>
      </c>
      <c r="D1711" s="162" t="s">
        <v>28</v>
      </c>
      <c r="E1711" s="162" t="s">
        <v>943</v>
      </c>
      <c r="F1711" s="162" t="s">
        <v>2711</v>
      </c>
      <c r="G1711" s="162" t="s">
        <v>448</v>
      </c>
      <c r="H1711" s="162" t="s">
        <v>19</v>
      </c>
      <c r="I1711" s="162" t="s">
        <v>72</v>
      </c>
      <c r="J1711" s="192">
        <v>46082</v>
      </c>
      <c r="K1711" s="192" t="s">
        <v>2188</v>
      </c>
    </row>
    <row r="1712" spans="1:11" x14ac:dyDescent="0.4">
      <c r="A1712" s="162">
        <v>300848935</v>
      </c>
      <c r="B1712" s="162" t="s">
        <v>2574</v>
      </c>
      <c r="C1712" s="162" t="s">
        <v>2920</v>
      </c>
      <c r="D1712" s="162" t="s">
        <v>24</v>
      </c>
      <c r="E1712" s="162" t="s">
        <v>2384</v>
      </c>
      <c r="F1712" s="162" t="s">
        <v>1258</v>
      </c>
      <c r="G1712" s="162" t="s">
        <v>448</v>
      </c>
      <c r="H1712" s="162" t="s">
        <v>19</v>
      </c>
      <c r="I1712" s="162" t="s">
        <v>72</v>
      </c>
      <c r="J1712" s="192">
        <v>46082</v>
      </c>
      <c r="K1712" s="192" t="s">
        <v>2188</v>
      </c>
    </row>
    <row r="1713" spans="1:11" x14ac:dyDescent="0.4">
      <c r="A1713" s="162">
        <v>300881734</v>
      </c>
      <c r="B1713" s="162" t="s">
        <v>2575</v>
      </c>
      <c r="C1713" s="162" t="s">
        <v>2920</v>
      </c>
      <c r="D1713" s="162" t="s">
        <v>24</v>
      </c>
      <c r="E1713" s="162" t="s">
        <v>2384</v>
      </c>
      <c r="F1713" s="162" t="s">
        <v>563</v>
      </c>
      <c r="G1713" s="162" t="s">
        <v>448</v>
      </c>
      <c r="H1713" s="162" t="s">
        <v>19</v>
      </c>
      <c r="I1713" s="162" t="s">
        <v>72</v>
      </c>
      <c r="J1713" s="192">
        <v>46082</v>
      </c>
      <c r="K1713" s="192" t="s">
        <v>2188</v>
      </c>
    </row>
    <row r="1714" spans="1:11" x14ac:dyDescent="0.4">
      <c r="A1714" s="162">
        <v>301359636</v>
      </c>
      <c r="B1714" s="162" t="s">
        <v>2576</v>
      </c>
      <c r="C1714" s="162" t="s">
        <v>2985</v>
      </c>
      <c r="D1714" s="162" t="s">
        <v>28</v>
      </c>
      <c r="E1714" s="162" t="s">
        <v>943</v>
      </c>
      <c r="F1714" s="162" t="s">
        <v>2712</v>
      </c>
      <c r="G1714" s="162" t="s">
        <v>448</v>
      </c>
      <c r="H1714" s="162" t="s">
        <v>19</v>
      </c>
      <c r="I1714" s="162" t="s">
        <v>72</v>
      </c>
      <c r="J1714" s="192">
        <v>46082</v>
      </c>
      <c r="K1714" s="192" t="s">
        <v>2145</v>
      </c>
    </row>
    <row r="1715" spans="1:11" x14ac:dyDescent="0.4">
      <c r="A1715" s="162">
        <v>301030569</v>
      </c>
      <c r="B1715" s="162" t="s">
        <v>2577</v>
      </c>
      <c r="C1715" s="162" t="s">
        <v>2920</v>
      </c>
      <c r="D1715" s="162" t="s">
        <v>24</v>
      </c>
      <c r="E1715" s="162" t="s">
        <v>2384</v>
      </c>
      <c r="F1715" s="162" t="s">
        <v>995</v>
      </c>
      <c r="G1715" s="162" t="s">
        <v>448</v>
      </c>
      <c r="H1715" s="162" t="s">
        <v>19</v>
      </c>
      <c r="I1715" s="162" t="s">
        <v>72</v>
      </c>
      <c r="J1715" s="192">
        <v>46082</v>
      </c>
      <c r="K1715" s="192" t="s">
        <v>2188</v>
      </c>
    </row>
    <row r="1716" spans="1:11" x14ac:dyDescent="0.4">
      <c r="A1716" s="162">
        <v>301541185</v>
      </c>
      <c r="B1716" s="162" t="s">
        <v>2578</v>
      </c>
      <c r="C1716" s="162" t="s">
        <v>2920</v>
      </c>
      <c r="D1716" s="162" t="s">
        <v>24</v>
      </c>
      <c r="E1716" s="162" t="s">
        <v>2384</v>
      </c>
      <c r="F1716" s="162" t="s">
        <v>938</v>
      </c>
      <c r="G1716" s="162" t="s">
        <v>448</v>
      </c>
      <c r="H1716" s="162" t="s">
        <v>19</v>
      </c>
      <c r="I1716" s="162" t="s">
        <v>72</v>
      </c>
      <c r="J1716" s="192">
        <v>46082</v>
      </c>
      <c r="K1716" s="192" t="s">
        <v>2188</v>
      </c>
    </row>
    <row r="1717" spans="1:11" x14ac:dyDescent="0.4">
      <c r="A1717" s="162">
        <v>301601195</v>
      </c>
      <c r="B1717" s="162" t="s">
        <v>2579</v>
      </c>
      <c r="C1717" s="162" t="s">
        <v>2985</v>
      </c>
      <c r="D1717" s="162" t="s">
        <v>28</v>
      </c>
      <c r="E1717" s="162" t="s">
        <v>943</v>
      </c>
      <c r="F1717" s="162" t="s">
        <v>2712</v>
      </c>
      <c r="G1717" s="162" t="s">
        <v>448</v>
      </c>
      <c r="H1717" s="162" t="s">
        <v>19</v>
      </c>
      <c r="I1717" s="162" t="s">
        <v>72</v>
      </c>
      <c r="J1717" s="192">
        <v>46082</v>
      </c>
      <c r="K1717" s="192" t="s">
        <v>2188</v>
      </c>
    </row>
    <row r="1718" spans="1:11" x14ac:dyDescent="0.4">
      <c r="A1718" s="162">
        <v>301047009</v>
      </c>
      <c r="B1718" s="162" t="s">
        <v>2580</v>
      </c>
      <c r="C1718" s="162" t="s">
        <v>2985</v>
      </c>
      <c r="D1718" s="162" t="s">
        <v>408</v>
      </c>
      <c r="E1718" s="162" t="s">
        <v>2704</v>
      </c>
      <c r="F1718" s="162" t="s">
        <v>2713</v>
      </c>
      <c r="G1718" s="162" t="s">
        <v>448</v>
      </c>
      <c r="H1718" s="162" t="s">
        <v>19</v>
      </c>
      <c r="I1718" s="162" t="s">
        <v>72</v>
      </c>
      <c r="J1718" s="192">
        <v>46082</v>
      </c>
      <c r="K1718" s="192" t="s">
        <v>2188</v>
      </c>
    </row>
    <row r="1719" spans="1:11" x14ac:dyDescent="0.4">
      <c r="A1719" s="162">
        <v>301479263</v>
      </c>
      <c r="B1719" s="162" t="s">
        <v>2581</v>
      </c>
      <c r="C1719" s="162" t="s">
        <v>2985</v>
      </c>
      <c r="D1719" s="162" t="s">
        <v>28</v>
      </c>
      <c r="E1719" s="162" t="s">
        <v>943</v>
      </c>
      <c r="F1719" s="162" t="s">
        <v>2399</v>
      </c>
      <c r="G1719" s="162" t="s">
        <v>448</v>
      </c>
      <c r="H1719" s="162" t="s">
        <v>19</v>
      </c>
      <c r="I1719" s="162" t="s">
        <v>72</v>
      </c>
      <c r="J1719" s="192">
        <v>46082</v>
      </c>
      <c r="K1719" s="192" t="s">
        <v>2188</v>
      </c>
    </row>
    <row r="1720" spans="1:11" x14ac:dyDescent="0.4">
      <c r="A1720" s="162">
        <v>301569512</v>
      </c>
      <c r="B1720" s="162" t="s">
        <v>2582</v>
      </c>
      <c r="C1720" s="162" t="s">
        <v>2985</v>
      </c>
      <c r="D1720" s="162" t="s">
        <v>28</v>
      </c>
      <c r="E1720" s="162" t="s">
        <v>943</v>
      </c>
      <c r="F1720" s="162" t="s">
        <v>2305</v>
      </c>
      <c r="G1720" s="162" t="s">
        <v>448</v>
      </c>
      <c r="H1720" s="162" t="s">
        <v>19</v>
      </c>
      <c r="I1720" s="162" t="s">
        <v>72</v>
      </c>
      <c r="J1720" s="192">
        <v>46082</v>
      </c>
      <c r="K1720" s="192" t="s">
        <v>2145</v>
      </c>
    </row>
    <row r="1721" spans="1:11" x14ac:dyDescent="0.4">
      <c r="A1721" s="162">
        <v>301300178</v>
      </c>
      <c r="B1721" s="162" t="s">
        <v>2583</v>
      </c>
      <c r="C1721" s="162" t="s">
        <v>2985</v>
      </c>
      <c r="D1721" s="162" t="s">
        <v>408</v>
      </c>
      <c r="E1721" s="162" t="s">
        <v>2704</v>
      </c>
      <c r="F1721" s="162" t="s">
        <v>2296</v>
      </c>
      <c r="G1721" s="162" t="s">
        <v>448</v>
      </c>
      <c r="H1721" s="162" t="s">
        <v>19</v>
      </c>
      <c r="I1721" s="162" t="s">
        <v>72</v>
      </c>
      <c r="J1721" s="192">
        <v>46082</v>
      </c>
      <c r="K1721" s="192" t="s">
        <v>2188</v>
      </c>
    </row>
    <row r="1722" spans="1:11" x14ac:dyDescent="0.4">
      <c r="A1722" s="162">
        <v>300626673</v>
      </c>
      <c r="B1722" s="162" t="s">
        <v>2584</v>
      </c>
      <c r="C1722" s="162" t="s">
        <v>2985</v>
      </c>
      <c r="D1722" s="162" t="s">
        <v>28</v>
      </c>
      <c r="E1722" s="162" t="s">
        <v>943</v>
      </c>
      <c r="F1722" s="162" t="s">
        <v>2310</v>
      </c>
      <c r="G1722" s="162" t="s">
        <v>448</v>
      </c>
      <c r="H1722" s="162" t="s">
        <v>19</v>
      </c>
      <c r="I1722" s="162" t="s">
        <v>72</v>
      </c>
      <c r="J1722" s="192">
        <v>46082</v>
      </c>
      <c r="K1722" s="192" t="s">
        <v>2188</v>
      </c>
    </row>
    <row r="1723" spans="1:11" x14ac:dyDescent="0.4">
      <c r="A1723" s="162">
        <v>301251161</v>
      </c>
      <c r="B1723" s="162" t="s">
        <v>2585</v>
      </c>
      <c r="C1723" s="162" t="s">
        <v>2920</v>
      </c>
      <c r="D1723" s="162" t="s">
        <v>23</v>
      </c>
      <c r="E1723" s="162" t="s">
        <v>451</v>
      </c>
      <c r="F1723" s="162" t="s">
        <v>567</v>
      </c>
      <c r="G1723" s="162" t="s">
        <v>448</v>
      </c>
      <c r="H1723" s="162" t="s">
        <v>19</v>
      </c>
      <c r="I1723" s="162" t="s">
        <v>72</v>
      </c>
      <c r="J1723" s="192">
        <v>46082</v>
      </c>
      <c r="K1723" s="192" t="s">
        <v>2145</v>
      </c>
    </row>
    <row r="1724" spans="1:11" x14ac:dyDescent="0.4">
      <c r="A1724" s="162">
        <v>301412083</v>
      </c>
      <c r="B1724" s="162" t="s">
        <v>2586</v>
      </c>
      <c r="C1724" s="162" t="s">
        <v>2920</v>
      </c>
      <c r="D1724" s="162" t="s">
        <v>23</v>
      </c>
      <c r="E1724" s="162" t="s">
        <v>872</v>
      </c>
      <c r="F1724" s="162" t="s">
        <v>873</v>
      </c>
      <c r="G1724" s="162" t="s">
        <v>448</v>
      </c>
      <c r="H1724" s="162" t="s">
        <v>19</v>
      </c>
      <c r="I1724" s="162" t="s">
        <v>72</v>
      </c>
      <c r="J1724" s="192">
        <v>46082</v>
      </c>
      <c r="K1724" s="192" t="s">
        <v>2145</v>
      </c>
    </row>
    <row r="1725" spans="1:11" x14ac:dyDescent="0.4">
      <c r="A1725" s="162">
        <v>301454060</v>
      </c>
      <c r="B1725" s="162" t="s">
        <v>2587</v>
      </c>
      <c r="C1725" s="162" t="s">
        <v>2920</v>
      </c>
      <c r="D1725" s="162" t="s">
        <v>23</v>
      </c>
      <c r="E1725" s="162" t="s">
        <v>872</v>
      </c>
      <c r="F1725" s="162" t="s">
        <v>873</v>
      </c>
      <c r="G1725" s="162" t="s">
        <v>448</v>
      </c>
      <c r="H1725" s="162" t="s">
        <v>19</v>
      </c>
      <c r="I1725" s="162" t="s">
        <v>72</v>
      </c>
      <c r="J1725" s="192">
        <v>46082</v>
      </c>
      <c r="K1725" s="192" t="s">
        <v>2145</v>
      </c>
    </row>
    <row r="1726" spans="1:11" x14ac:dyDescent="0.4">
      <c r="A1726" s="162">
        <v>301467486</v>
      </c>
      <c r="B1726" s="162" t="s">
        <v>2588</v>
      </c>
      <c r="C1726" s="162" t="s">
        <v>2920</v>
      </c>
      <c r="D1726" s="162" t="s">
        <v>23</v>
      </c>
      <c r="E1726" s="162" t="s">
        <v>872</v>
      </c>
      <c r="F1726" s="162" t="s">
        <v>873</v>
      </c>
      <c r="G1726" s="162" t="s">
        <v>448</v>
      </c>
      <c r="H1726" s="162" t="s">
        <v>19</v>
      </c>
      <c r="I1726" s="162" t="s">
        <v>72</v>
      </c>
      <c r="J1726" s="192">
        <v>46082</v>
      </c>
      <c r="K1726" s="192" t="s">
        <v>2145</v>
      </c>
    </row>
    <row r="1727" spans="1:11" x14ac:dyDescent="0.4">
      <c r="A1727" s="162">
        <v>301446948</v>
      </c>
      <c r="B1727" s="162" t="s">
        <v>2589</v>
      </c>
      <c r="C1727" s="162" t="s">
        <v>2922</v>
      </c>
      <c r="D1727" s="162" t="s">
        <v>20</v>
      </c>
      <c r="E1727" s="162" t="s">
        <v>2686</v>
      </c>
      <c r="F1727" s="162" t="s">
        <v>2692</v>
      </c>
      <c r="G1727" s="162" t="s">
        <v>448</v>
      </c>
      <c r="H1727" s="162" t="s">
        <v>19</v>
      </c>
      <c r="I1727" s="162" t="s">
        <v>72</v>
      </c>
      <c r="J1727" s="192">
        <v>46082</v>
      </c>
      <c r="K1727" s="192" t="s">
        <v>2145</v>
      </c>
    </row>
    <row r="1728" spans="1:11" x14ac:dyDescent="0.4">
      <c r="A1728" s="162">
        <v>301462525</v>
      </c>
      <c r="B1728" s="162" t="s">
        <v>2590</v>
      </c>
      <c r="C1728" s="162" t="s">
        <v>2922</v>
      </c>
      <c r="D1728" s="162" t="s">
        <v>20</v>
      </c>
      <c r="E1728" s="162" t="s">
        <v>2686</v>
      </c>
      <c r="F1728" s="162" t="s">
        <v>2325</v>
      </c>
      <c r="G1728" s="162" t="s">
        <v>448</v>
      </c>
      <c r="H1728" s="162" t="s">
        <v>19</v>
      </c>
      <c r="I1728" s="162" t="s">
        <v>72</v>
      </c>
      <c r="J1728" s="192">
        <v>46082</v>
      </c>
      <c r="K1728" s="192" t="s">
        <v>2145</v>
      </c>
    </row>
    <row r="1729" spans="1:11" x14ac:dyDescent="0.4">
      <c r="A1729" s="162">
        <v>301565270</v>
      </c>
      <c r="B1729" s="162" t="s">
        <v>2591</v>
      </c>
      <c r="C1729" s="162" t="s">
        <v>2922</v>
      </c>
      <c r="D1729" s="162" t="s">
        <v>56</v>
      </c>
      <c r="E1729" s="162" t="s">
        <v>2366</v>
      </c>
      <c r="F1729" s="162" t="s">
        <v>2714</v>
      </c>
      <c r="G1729" s="162" t="s">
        <v>448</v>
      </c>
      <c r="H1729" s="162" t="s">
        <v>19</v>
      </c>
      <c r="I1729" s="162" t="s">
        <v>72</v>
      </c>
      <c r="J1729" s="192">
        <v>46082</v>
      </c>
      <c r="K1729" s="192" t="s">
        <v>2145</v>
      </c>
    </row>
    <row r="1730" spans="1:11" x14ac:dyDescent="0.4">
      <c r="A1730" s="162">
        <v>301567220</v>
      </c>
      <c r="B1730" s="162" t="s">
        <v>2592</v>
      </c>
      <c r="C1730" s="162" t="s">
        <v>2922</v>
      </c>
      <c r="D1730" s="162" t="s">
        <v>56</v>
      </c>
      <c r="E1730" s="162" t="s">
        <v>2366</v>
      </c>
      <c r="F1730" s="162" t="s">
        <v>2367</v>
      </c>
      <c r="G1730" s="162" t="s">
        <v>448</v>
      </c>
      <c r="H1730" s="162" t="s">
        <v>19</v>
      </c>
      <c r="I1730" s="162" t="s">
        <v>72</v>
      </c>
      <c r="J1730" s="192">
        <v>46082</v>
      </c>
      <c r="K1730" s="192" t="s">
        <v>2145</v>
      </c>
    </row>
    <row r="1731" spans="1:11" x14ac:dyDescent="0.4">
      <c r="A1731" s="162">
        <v>300092839</v>
      </c>
      <c r="B1731" s="162" t="s">
        <v>2593</v>
      </c>
      <c r="C1731" s="162" t="s">
        <v>2922</v>
      </c>
      <c r="D1731" s="162" t="s">
        <v>15</v>
      </c>
      <c r="E1731" s="162" t="s">
        <v>2322</v>
      </c>
      <c r="F1731" s="162" t="s">
        <v>2323</v>
      </c>
      <c r="G1731" s="162" t="s">
        <v>448</v>
      </c>
      <c r="H1731" s="162" t="s">
        <v>19</v>
      </c>
      <c r="I1731" s="162" t="s">
        <v>72</v>
      </c>
      <c r="J1731" s="192">
        <v>46082</v>
      </c>
      <c r="K1731" s="192" t="s">
        <v>2145</v>
      </c>
    </row>
    <row r="1732" spans="1:11" x14ac:dyDescent="0.4">
      <c r="A1732" s="162">
        <v>300092209</v>
      </c>
      <c r="B1732" s="162" t="s">
        <v>2594</v>
      </c>
      <c r="C1732" s="162" t="s">
        <v>2922</v>
      </c>
      <c r="D1732" s="162" t="s">
        <v>15</v>
      </c>
      <c r="E1732" s="162" t="s">
        <v>2322</v>
      </c>
      <c r="F1732" s="162" t="s">
        <v>2358</v>
      </c>
      <c r="G1732" s="162" t="s">
        <v>448</v>
      </c>
      <c r="H1732" s="162" t="s">
        <v>19</v>
      </c>
      <c r="I1732" s="162" t="s">
        <v>72</v>
      </c>
      <c r="J1732" s="192">
        <v>46082</v>
      </c>
      <c r="K1732" s="192" t="s">
        <v>2145</v>
      </c>
    </row>
    <row r="1733" spans="1:11" x14ac:dyDescent="0.4">
      <c r="A1733" s="162">
        <v>301491045</v>
      </c>
      <c r="B1733" s="162" t="s">
        <v>2595</v>
      </c>
      <c r="C1733" s="162" t="s">
        <v>2922</v>
      </c>
      <c r="D1733" s="162" t="s">
        <v>20</v>
      </c>
      <c r="E1733" s="162" t="s">
        <v>2363</v>
      </c>
      <c r="F1733" s="162" t="s">
        <v>2707</v>
      </c>
      <c r="G1733" s="162" t="s">
        <v>448</v>
      </c>
      <c r="H1733" s="162" t="s">
        <v>19</v>
      </c>
      <c r="I1733" s="162" t="s">
        <v>72</v>
      </c>
      <c r="J1733" s="192">
        <v>46082</v>
      </c>
      <c r="K1733" s="192" t="s">
        <v>2145</v>
      </c>
    </row>
    <row r="1734" spans="1:11" x14ac:dyDescent="0.4">
      <c r="A1734" s="162">
        <v>301500534</v>
      </c>
      <c r="B1734" s="162" t="s">
        <v>2596</v>
      </c>
      <c r="C1734" s="162" t="s">
        <v>2922</v>
      </c>
      <c r="D1734" s="162" t="s">
        <v>21</v>
      </c>
      <c r="E1734" s="162" t="s">
        <v>2233</v>
      </c>
      <c r="F1734" s="162" t="s">
        <v>2715</v>
      </c>
      <c r="G1734" s="162" t="s">
        <v>448</v>
      </c>
      <c r="H1734" s="162" t="s">
        <v>19</v>
      </c>
      <c r="I1734" s="162" t="s">
        <v>72</v>
      </c>
      <c r="J1734" s="192">
        <v>46082</v>
      </c>
      <c r="K1734" s="192" t="s">
        <v>2188</v>
      </c>
    </row>
    <row r="1735" spans="1:11" x14ac:dyDescent="0.4">
      <c r="A1735" s="162">
        <v>300069051</v>
      </c>
      <c r="B1735" s="162" t="s">
        <v>2597</v>
      </c>
      <c r="C1735" s="162" t="s">
        <v>2922</v>
      </c>
      <c r="D1735" s="162" t="s">
        <v>18</v>
      </c>
      <c r="E1735" s="162" t="s">
        <v>2189</v>
      </c>
      <c r="F1735" s="162" t="s">
        <v>2716</v>
      </c>
      <c r="G1735" s="162" t="s">
        <v>448</v>
      </c>
      <c r="H1735" s="162" t="s">
        <v>19</v>
      </c>
      <c r="I1735" s="162" t="s">
        <v>72</v>
      </c>
      <c r="J1735" s="192">
        <v>46082</v>
      </c>
      <c r="K1735" s="192" t="s">
        <v>2145</v>
      </c>
    </row>
    <row r="1736" spans="1:11" x14ac:dyDescent="0.4">
      <c r="A1736" s="162">
        <v>300995521</v>
      </c>
      <c r="B1736" s="162" t="s">
        <v>2598</v>
      </c>
      <c r="C1736" s="162" t="s">
        <v>2922</v>
      </c>
      <c r="D1736" s="162" t="s">
        <v>20</v>
      </c>
      <c r="E1736" s="162" t="s">
        <v>2686</v>
      </c>
      <c r="F1736" s="162" t="s">
        <v>2325</v>
      </c>
      <c r="G1736" s="162" t="s">
        <v>448</v>
      </c>
      <c r="H1736" s="162" t="s">
        <v>19</v>
      </c>
      <c r="I1736" s="162" t="s">
        <v>72</v>
      </c>
      <c r="J1736" s="192">
        <v>46082</v>
      </c>
      <c r="K1736" s="192" t="s">
        <v>2145</v>
      </c>
    </row>
    <row r="1737" spans="1:11" x14ac:dyDescent="0.4">
      <c r="A1737" s="162">
        <v>301501670</v>
      </c>
      <c r="B1737" s="162" t="s">
        <v>2599</v>
      </c>
      <c r="C1737" s="162" t="s">
        <v>2922</v>
      </c>
      <c r="D1737" s="162" t="s">
        <v>20</v>
      </c>
      <c r="E1737" s="162" t="s">
        <v>2363</v>
      </c>
      <c r="F1737" s="162" t="s">
        <v>2364</v>
      </c>
      <c r="G1737" s="162" t="s">
        <v>448</v>
      </c>
      <c r="H1737" s="162" t="s">
        <v>19</v>
      </c>
      <c r="I1737" s="162" t="s">
        <v>72</v>
      </c>
      <c r="J1737" s="192">
        <v>46082</v>
      </c>
      <c r="K1737" s="192" t="s">
        <v>2145</v>
      </c>
    </row>
    <row r="1738" spans="1:11" x14ac:dyDescent="0.4">
      <c r="A1738" s="162">
        <v>300141951</v>
      </c>
      <c r="B1738" s="162" t="s">
        <v>2600</v>
      </c>
      <c r="C1738" s="162" t="s">
        <v>8</v>
      </c>
      <c r="D1738" s="162" t="s">
        <v>411</v>
      </c>
      <c r="E1738" s="162" t="s">
        <v>1208</v>
      </c>
      <c r="F1738" s="162" t="s">
        <v>700</v>
      </c>
      <c r="G1738" s="162" t="s">
        <v>448</v>
      </c>
      <c r="H1738" s="162" t="s">
        <v>19</v>
      </c>
      <c r="I1738" s="162" t="s">
        <v>72</v>
      </c>
      <c r="J1738" s="192">
        <v>46082</v>
      </c>
      <c r="K1738" s="192" t="s">
        <v>2145</v>
      </c>
    </row>
    <row r="1739" spans="1:11" x14ac:dyDescent="0.4">
      <c r="A1739" s="162">
        <v>301330397</v>
      </c>
      <c r="B1739" s="162" t="s">
        <v>2601</v>
      </c>
      <c r="C1739" s="162" t="s">
        <v>8</v>
      </c>
      <c r="D1739" s="162" t="s">
        <v>411</v>
      </c>
      <c r="E1739" s="162" t="s">
        <v>780</v>
      </c>
      <c r="F1739" s="162" t="s">
        <v>991</v>
      </c>
      <c r="G1739" s="162" t="s">
        <v>448</v>
      </c>
      <c r="H1739" s="162" t="s">
        <v>19</v>
      </c>
      <c r="I1739" s="162" t="s">
        <v>72</v>
      </c>
      <c r="J1739" s="192">
        <v>46082</v>
      </c>
      <c r="K1739" s="192" t="s">
        <v>2145</v>
      </c>
    </row>
    <row r="1740" spans="1:11" x14ac:dyDescent="0.4">
      <c r="A1740" s="162">
        <v>301376927</v>
      </c>
      <c r="B1740" s="162" t="s">
        <v>2602</v>
      </c>
      <c r="C1740" s="162" t="s">
        <v>8</v>
      </c>
      <c r="D1740" s="162" t="s">
        <v>35</v>
      </c>
      <c r="E1740" s="162" t="s">
        <v>2017</v>
      </c>
      <c r="F1740" s="162" t="s">
        <v>1231</v>
      </c>
      <c r="G1740" s="162" t="s">
        <v>448</v>
      </c>
      <c r="H1740" s="162" t="s">
        <v>19</v>
      </c>
      <c r="I1740" s="162" t="s">
        <v>72</v>
      </c>
      <c r="J1740" s="192">
        <v>46082</v>
      </c>
      <c r="K1740" s="192" t="s">
        <v>2188</v>
      </c>
    </row>
    <row r="1741" spans="1:11" x14ac:dyDescent="0.4">
      <c r="A1741" s="162">
        <v>301415631</v>
      </c>
      <c r="B1741" s="162" t="s">
        <v>2603</v>
      </c>
      <c r="C1741" s="162" t="s">
        <v>8</v>
      </c>
      <c r="D1741" s="162" t="s">
        <v>411</v>
      </c>
      <c r="E1741" s="162" t="s">
        <v>1208</v>
      </c>
      <c r="F1741" s="162" t="s">
        <v>2417</v>
      </c>
      <c r="G1741" s="162" t="s">
        <v>448</v>
      </c>
      <c r="H1741" s="162" t="s">
        <v>19</v>
      </c>
      <c r="I1741" s="162" t="s">
        <v>72</v>
      </c>
      <c r="J1741" s="192">
        <v>46082</v>
      </c>
      <c r="K1741" s="192" t="s">
        <v>2145</v>
      </c>
    </row>
    <row r="1742" spans="1:11" x14ac:dyDescent="0.4">
      <c r="A1742" s="162">
        <v>300153501</v>
      </c>
      <c r="B1742" s="162" t="s">
        <v>2604</v>
      </c>
      <c r="C1742" s="162" t="s">
        <v>8</v>
      </c>
      <c r="D1742" s="162" t="s">
        <v>35</v>
      </c>
      <c r="E1742" s="162" t="s">
        <v>2017</v>
      </c>
      <c r="F1742" s="162" t="s">
        <v>1781</v>
      </c>
      <c r="G1742" s="162" t="s">
        <v>448</v>
      </c>
      <c r="H1742" s="162" t="s">
        <v>19</v>
      </c>
      <c r="I1742" s="162" t="s">
        <v>72</v>
      </c>
      <c r="J1742" s="192">
        <v>46082</v>
      </c>
      <c r="K1742" s="192" t="s">
        <v>2145</v>
      </c>
    </row>
    <row r="1743" spans="1:11" x14ac:dyDescent="0.4">
      <c r="A1743" s="162">
        <v>301385879</v>
      </c>
      <c r="B1743" s="162" t="s">
        <v>2605</v>
      </c>
      <c r="C1743" s="162" t="s">
        <v>8</v>
      </c>
      <c r="D1743" s="162" t="s">
        <v>60</v>
      </c>
      <c r="E1743" s="162" t="s">
        <v>586</v>
      </c>
      <c r="F1743" s="162" t="s">
        <v>587</v>
      </c>
      <c r="G1743" s="162" t="s">
        <v>448</v>
      </c>
      <c r="H1743" s="162" t="s">
        <v>19</v>
      </c>
      <c r="I1743" s="162" t="s">
        <v>72</v>
      </c>
      <c r="J1743" s="192">
        <v>46082</v>
      </c>
      <c r="K1743" s="192" t="s">
        <v>2145</v>
      </c>
    </row>
    <row r="1744" spans="1:11" x14ac:dyDescent="0.4">
      <c r="A1744" s="162">
        <v>300153410</v>
      </c>
      <c r="B1744" s="162" t="s">
        <v>2607</v>
      </c>
      <c r="C1744" s="162" t="s">
        <v>8</v>
      </c>
      <c r="D1744" s="162" t="s">
        <v>35</v>
      </c>
      <c r="E1744" s="162" t="s">
        <v>963</v>
      </c>
      <c r="F1744" s="162" t="s">
        <v>2708</v>
      </c>
      <c r="G1744" s="162" t="s">
        <v>448</v>
      </c>
      <c r="H1744" s="162" t="s">
        <v>19</v>
      </c>
      <c r="I1744" s="162" t="s">
        <v>72</v>
      </c>
      <c r="J1744" s="192">
        <v>46082</v>
      </c>
      <c r="K1744" s="192" t="s">
        <v>2188</v>
      </c>
    </row>
    <row r="1745" spans="1:11" x14ac:dyDescent="0.4">
      <c r="A1745" s="162">
        <v>301523494</v>
      </c>
      <c r="B1745" s="162" t="s">
        <v>2608</v>
      </c>
      <c r="C1745" s="162" t="s">
        <v>8</v>
      </c>
      <c r="D1745" s="162" t="s">
        <v>411</v>
      </c>
      <c r="E1745" s="162" t="s">
        <v>780</v>
      </c>
      <c r="F1745" s="162" t="s">
        <v>782</v>
      </c>
      <c r="G1745" s="162" t="s">
        <v>448</v>
      </c>
      <c r="H1745" s="162" t="s">
        <v>19</v>
      </c>
      <c r="I1745" s="162" t="s">
        <v>72</v>
      </c>
      <c r="J1745" s="192">
        <v>46082</v>
      </c>
      <c r="K1745" s="192" t="s">
        <v>2188</v>
      </c>
    </row>
    <row r="1746" spans="1:11" x14ac:dyDescent="0.4">
      <c r="A1746" s="162">
        <v>300343275</v>
      </c>
      <c r="B1746" s="162" t="s">
        <v>2609</v>
      </c>
      <c r="C1746" s="162" t="s">
        <v>8</v>
      </c>
      <c r="D1746" s="162" t="s">
        <v>34</v>
      </c>
      <c r="E1746" s="162" t="s">
        <v>2080</v>
      </c>
      <c r="F1746" s="162" t="s">
        <v>2268</v>
      </c>
      <c r="G1746" s="162" t="s">
        <v>448</v>
      </c>
      <c r="H1746" s="162" t="s">
        <v>19</v>
      </c>
      <c r="I1746" s="162" t="s">
        <v>72</v>
      </c>
      <c r="J1746" s="192">
        <v>46082</v>
      </c>
      <c r="K1746" s="192" t="s">
        <v>2188</v>
      </c>
    </row>
    <row r="1747" spans="1:11" x14ac:dyDescent="0.4">
      <c r="A1747" s="162">
        <v>301385226</v>
      </c>
      <c r="B1747" s="162" t="s">
        <v>2610</v>
      </c>
      <c r="C1747" s="162" t="s">
        <v>8</v>
      </c>
      <c r="D1747" s="162" t="s">
        <v>35</v>
      </c>
      <c r="E1747" s="162" t="s">
        <v>861</v>
      </c>
      <c r="F1747" s="162" t="s">
        <v>2718</v>
      </c>
      <c r="G1747" s="162" t="s">
        <v>448</v>
      </c>
      <c r="H1747" s="162" t="s">
        <v>19</v>
      </c>
      <c r="I1747" s="162" t="s">
        <v>72</v>
      </c>
      <c r="J1747" s="192">
        <v>46082</v>
      </c>
      <c r="K1747" s="192" t="s">
        <v>2145</v>
      </c>
    </row>
    <row r="1748" spans="1:11" x14ac:dyDescent="0.4">
      <c r="A1748" s="162">
        <v>301413697</v>
      </c>
      <c r="B1748" s="162" t="s">
        <v>2611</v>
      </c>
      <c r="C1748" s="162" t="s">
        <v>8</v>
      </c>
      <c r="D1748" s="162" t="s">
        <v>35</v>
      </c>
      <c r="E1748" s="162" t="s">
        <v>861</v>
      </c>
      <c r="F1748" s="162" t="s">
        <v>2718</v>
      </c>
      <c r="G1748" s="162" t="s">
        <v>448</v>
      </c>
      <c r="H1748" s="162" t="s">
        <v>19</v>
      </c>
      <c r="I1748" s="162" t="s">
        <v>72</v>
      </c>
      <c r="J1748" s="192">
        <v>46082</v>
      </c>
      <c r="K1748" s="192" t="s">
        <v>2188</v>
      </c>
    </row>
    <row r="1749" spans="1:11" x14ac:dyDescent="0.4">
      <c r="A1749" s="162">
        <v>300153429</v>
      </c>
      <c r="B1749" s="162" t="s">
        <v>2612</v>
      </c>
      <c r="C1749" s="162" t="s">
        <v>8</v>
      </c>
      <c r="D1749" s="162" t="s">
        <v>35</v>
      </c>
      <c r="E1749" s="162" t="s">
        <v>2017</v>
      </c>
      <c r="F1749" s="162" t="s">
        <v>1781</v>
      </c>
      <c r="G1749" s="162" t="s">
        <v>448</v>
      </c>
      <c r="H1749" s="162" t="s">
        <v>19</v>
      </c>
      <c r="I1749" s="162" t="s">
        <v>72</v>
      </c>
      <c r="J1749" s="192">
        <v>46082</v>
      </c>
      <c r="K1749" s="192" t="s">
        <v>2145</v>
      </c>
    </row>
    <row r="1750" spans="1:11" x14ac:dyDescent="0.4">
      <c r="A1750" s="162">
        <v>301497097</v>
      </c>
      <c r="B1750" s="162" t="s">
        <v>2613</v>
      </c>
      <c r="C1750" s="162" t="s">
        <v>2922</v>
      </c>
      <c r="D1750" s="162" t="s">
        <v>20</v>
      </c>
      <c r="E1750" s="162" t="s">
        <v>2236</v>
      </c>
      <c r="F1750" s="162" t="s">
        <v>2680</v>
      </c>
      <c r="G1750" s="162" t="s">
        <v>448</v>
      </c>
      <c r="H1750" s="162" t="s">
        <v>19</v>
      </c>
      <c r="I1750" s="162" t="s">
        <v>72</v>
      </c>
      <c r="J1750" s="192">
        <v>46082</v>
      </c>
      <c r="K1750" s="192" t="s">
        <v>2145</v>
      </c>
    </row>
    <row r="1751" spans="1:11" x14ac:dyDescent="0.4">
      <c r="A1751" s="162">
        <v>300127520</v>
      </c>
      <c r="B1751" s="162" t="s">
        <v>2614</v>
      </c>
      <c r="C1751" s="162" t="s">
        <v>8</v>
      </c>
      <c r="D1751" s="162" t="s">
        <v>411</v>
      </c>
      <c r="E1751" s="162" t="s">
        <v>1208</v>
      </c>
      <c r="F1751" s="162" t="s">
        <v>2417</v>
      </c>
      <c r="G1751" s="162" t="s">
        <v>448</v>
      </c>
      <c r="H1751" s="162" t="s">
        <v>19</v>
      </c>
      <c r="I1751" s="162" t="s">
        <v>72</v>
      </c>
      <c r="J1751" s="192">
        <v>46082</v>
      </c>
      <c r="K1751" s="192" t="s">
        <v>2145</v>
      </c>
    </row>
    <row r="1752" spans="1:11" x14ac:dyDescent="0.4">
      <c r="A1752" s="162">
        <v>301418182</v>
      </c>
      <c r="B1752" s="162" t="s">
        <v>2615</v>
      </c>
      <c r="C1752" s="162" t="s">
        <v>2920</v>
      </c>
      <c r="D1752" s="162" t="s">
        <v>24</v>
      </c>
      <c r="E1752" s="162" t="s">
        <v>561</v>
      </c>
      <c r="F1752" s="162" t="s">
        <v>1459</v>
      </c>
      <c r="G1752" s="162" t="s">
        <v>448</v>
      </c>
      <c r="H1752" s="162" t="s">
        <v>19</v>
      </c>
      <c r="I1752" s="162" t="s">
        <v>72</v>
      </c>
      <c r="J1752" s="192">
        <v>46082</v>
      </c>
      <c r="K1752" s="192" t="s">
        <v>2188</v>
      </c>
    </row>
    <row r="1753" spans="1:11" x14ac:dyDescent="0.4">
      <c r="A1753" s="162">
        <v>301522898</v>
      </c>
      <c r="B1753" s="162" t="s">
        <v>2616</v>
      </c>
      <c r="C1753" s="162" t="s">
        <v>2922</v>
      </c>
      <c r="D1753" s="162" t="s">
        <v>20</v>
      </c>
      <c r="E1753" s="162" t="s">
        <v>2686</v>
      </c>
      <c r="F1753" s="162" t="s">
        <v>2325</v>
      </c>
      <c r="G1753" s="162" t="s">
        <v>448</v>
      </c>
      <c r="H1753" s="162" t="s">
        <v>19</v>
      </c>
      <c r="I1753" s="162" t="s">
        <v>72</v>
      </c>
      <c r="J1753" s="192">
        <v>46082</v>
      </c>
      <c r="K1753" s="192" t="s">
        <v>2145</v>
      </c>
    </row>
    <row r="1754" spans="1:11" x14ac:dyDescent="0.4">
      <c r="A1754" s="162">
        <v>301469833</v>
      </c>
      <c r="B1754" s="162" t="s">
        <v>2617</v>
      </c>
      <c r="C1754" s="162" t="s">
        <v>2985</v>
      </c>
      <c r="D1754" s="162" t="s">
        <v>408</v>
      </c>
      <c r="E1754" s="162" t="s">
        <v>2704</v>
      </c>
      <c r="F1754" s="162" t="s">
        <v>2296</v>
      </c>
      <c r="G1754" s="162" t="s">
        <v>448</v>
      </c>
      <c r="H1754" s="162" t="s">
        <v>19</v>
      </c>
      <c r="I1754" s="162" t="s">
        <v>72</v>
      </c>
      <c r="J1754" s="192">
        <v>46082</v>
      </c>
      <c r="K1754" s="192" t="s">
        <v>2188</v>
      </c>
    </row>
    <row r="1755" spans="1:11" x14ac:dyDescent="0.4">
      <c r="A1755" s="162">
        <v>301411463</v>
      </c>
      <c r="B1755" s="162" t="s">
        <v>2619</v>
      </c>
      <c r="C1755" s="162" t="s">
        <v>2985</v>
      </c>
      <c r="D1755" s="162" t="s">
        <v>28</v>
      </c>
      <c r="E1755" s="162" t="s">
        <v>943</v>
      </c>
      <c r="F1755" s="162" t="s">
        <v>2712</v>
      </c>
      <c r="G1755" s="162" t="s">
        <v>448</v>
      </c>
      <c r="H1755" s="162" t="s">
        <v>19</v>
      </c>
      <c r="I1755" s="162" t="s">
        <v>72</v>
      </c>
      <c r="J1755" s="192">
        <v>46082</v>
      </c>
      <c r="K1755" s="192" t="s">
        <v>2145</v>
      </c>
    </row>
    <row r="1756" spans="1:11" x14ac:dyDescent="0.4">
      <c r="A1756" s="162">
        <v>301569553</v>
      </c>
      <c r="B1756" s="162" t="s">
        <v>2620</v>
      </c>
      <c r="C1756" s="162" t="s">
        <v>2922</v>
      </c>
      <c r="D1756" s="162" t="s">
        <v>20</v>
      </c>
      <c r="E1756" s="162" t="s">
        <v>2686</v>
      </c>
      <c r="F1756" s="162" t="s">
        <v>2325</v>
      </c>
      <c r="G1756" s="162" t="s">
        <v>448</v>
      </c>
      <c r="H1756" s="162" t="s">
        <v>19</v>
      </c>
      <c r="I1756" s="162" t="s">
        <v>72</v>
      </c>
      <c r="J1756" s="192">
        <v>46082</v>
      </c>
      <c r="K1756" s="192" t="s">
        <v>2145</v>
      </c>
    </row>
    <row r="1757" spans="1:11" x14ac:dyDescent="0.4">
      <c r="A1757" s="162">
        <v>301543612</v>
      </c>
      <c r="B1757" s="162" t="s">
        <v>2621</v>
      </c>
      <c r="C1757" s="162" t="s">
        <v>2922</v>
      </c>
      <c r="D1757" s="162" t="s">
        <v>21</v>
      </c>
      <c r="E1757" s="162" t="s">
        <v>2233</v>
      </c>
      <c r="F1757" s="162" t="s">
        <v>2234</v>
      </c>
      <c r="G1757" s="162" t="s">
        <v>448</v>
      </c>
      <c r="H1757" s="162" t="s">
        <v>19</v>
      </c>
      <c r="I1757" s="162" t="s">
        <v>72</v>
      </c>
      <c r="J1757" s="192">
        <v>46082</v>
      </c>
      <c r="K1757" s="192" t="s">
        <v>2145</v>
      </c>
    </row>
    <row r="1758" spans="1:11" x14ac:dyDescent="0.4">
      <c r="A1758" s="162">
        <v>301584074</v>
      </c>
      <c r="B1758" s="162" t="s">
        <v>2622</v>
      </c>
      <c r="C1758" s="162" t="s">
        <v>2920</v>
      </c>
      <c r="D1758" s="162" t="s">
        <v>24</v>
      </c>
      <c r="E1758" s="162" t="s">
        <v>1777</v>
      </c>
      <c r="F1758" s="162" t="s">
        <v>1895</v>
      </c>
      <c r="G1758" s="162" t="s">
        <v>448</v>
      </c>
      <c r="H1758" s="162" t="s">
        <v>19</v>
      </c>
      <c r="I1758" s="162" t="s">
        <v>72</v>
      </c>
      <c r="J1758" s="192">
        <v>46082</v>
      </c>
      <c r="K1758" s="192" t="s">
        <v>2188</v>
      </c>
    </row>
    <row r="1759" spans="1:11" x14ac:dyDescent="0.4">
      <c r="A1759" s="162">
        <v>300916084</v>
      </c>
      <c r="B1759" s="162" t="s">
        <v>2623</v>
      </c>
      <c r="C1759" s="162" t="s">
        <v>2920</v>
      </c>
      <c r="D1759" s="162" t="s">
        <v>23</v>
      </c>
      <c r="E1759" s="162" t="s">
        <v>451</v>
      </c>
      <c r="F1759" s="162" t="s">
        <v>567</v>
      </c>
      <c r="G1759" s="162" t="s">
        <v>448</v>
      </c>
      <c r="H1759" s="162" t="s">
        <v>19</v>
      </c>
      <c r="I1759" s="162" t="s">
        <v>72</v>
      </c>
      <c r="J1759" s="192">
        <v>46082</v>
      </c>
      <c r="K1759" s="192" t="s">
        <v>2145</v>
      </c>
    </row>
    <row r="1760" spans="1:11" x14ac:dyDescent="0.4">
      <c r="A1760" s="162">
        <v>300932227</v>
      </c>
      <c r="B1760" s="162" t="s">
        <v>2624</v>
      </c>
      <c r="C1760" s="162" t="s">
        <v>2920</v>
      </c>
      <c r="D1760" s="162" t="s">
        <v>57</v>
      </c>
      <c r="E1760" s="162" t="s">
        <v>451</v>
      </c>
      <c r="F1760" s="162" t="s">
        <v>1219</v>
      </c>
      <c r="G1760" s="162" t="s">
        <v>448</v>
      </c>
      <c r="H1760" s="162" t="s">
        <v>19</v>
      </c>
      <c r="I1760" s="162" t="s">
        <v>72</v>
      </c>
      <c r="J1760" s="192">
        <v>46082</v>
      </c>
      <c r="K1760" s="192" t="s">
        <v>2188</v>
      </c>
    </row>
    <row r="1761" spans="1:11" x14ac:dyDescent="0.4">
      <c r="A1761" s="162">
        <v>301521615</v>
      </c>
      <c r="B1761" s="162" t="s">
        <v>2625</v>
      </c>
      <c r="C1761" s="162" t="s">
        <v>8</v>
      </c>
      <c r="D1761" s="162" t="s">
        <v>36</v>
      </c>
      <c r="E1761" s="162" t="s">
        <v>2702</v>
      </c>
      <c r="F1761" s="162" t="s">
        <v>1241</v>
      </c>
      <c r="G1761" s="162" t="s">
        <v>448</v>
      </c>
      <c r="H1761" s="162" t="s">
        <v>19</v>
      </c>
      <c r="I1761" s="162" t="s">
        <v>72</v>
      </c>
      <c r="J1761" s="192">
        <v>46082</v>
      </c>
      <c r="K1761" s="192" t="s">
        <v>2145</v>
      </c>
    </row>
    <row r="1762" spans="1:11" x14ac:dyDescent="0.4">
      <c r="A1762" s="162">
        <v>301421977</v>
      </c>
      <c r="B1762" s="162" t="s">
        <v>2626</v>
      </c>
      <c r="C1762" s="162" t="s">
        <v>8</v>
      </c>
      <c r="D1762" s="162" t="s">
        <v>36</v>
      </c>
      <c r="E1762" s="162" t="s">
        <v>2702</v>
      </c>
      <c r="F1762" s="162" t="s">
        <v>948</v>
      </c>
      <c r="G1762" s="162" t="s">
        <v>448</v>
      </c>
      <c r="H1762" s="162" t="s">
        <v>19</v>
      </c>
      <c r="I1762" s="162" t="s">
        <v>72</v>
      </c>
      <c r="J1762" s="192">
        <v>46082</v>
      </c>
      <c r="K1762" s="192" t="s">
        <v>2145</v>
      </c>
    </row>
    <row r="1763" spans="1:11" x14ac:dyDescent="0.4">
      <c r="A1763" s="162">
        <v>301412598</v>
      </c>
      <c r="B1763" s="162" t="s">
        <v>242</v>
      </c>
      <c r="C1763" s="162" t="s">
        <v>8</v>
      </c>
      <c r="D1763" s="162" t="s">
        <v>60</v>
      </c>
      <c r="E1763" s="162" t="s">
        <v>586</v>
      </c>
      <c r="F1763" s="162" t="s">
        <v>1206</v>
      </c>
      <c r="G1763" s="162" t="s">
        <v>448</v>
      </c>
      <c r="H1763" s="162" t="s">
        <v>19</v>
      </c>
      <c r="I1763" s="162" t="s">
        <v>72</v>
      </c>
      <c r="J1763" s="192">
        <v>46082</v>
      </c>
      <c r="K1763" s="192" t="s">
        <v>2188</v>
      </c>
    </row>
    <row r="1764" spans="1:11" x14ac:dyDescent="0.4">
      <c r="A1764" s="162">
        <v>300348449</v>
      </c>
      <c r="B1764" s="162" t="s">
        <v>2627</v>
      </c>
      <c r="C1764" s="162" t="s">
        <v>8</v>
      </c>
      <c r="D1764" s="162" t="s">
        <v>34</v>
      </c>
      <c r="E1764" s="162" t="s">
        <v>2080</v>
      </c>
      <c r="F1764" s="162" t="s">
        <v>2268</v>
      </c>
      <c r="G1764" s="162" t="s">
        <v>448</v>
      </c>
      <c r="H1764" s="162" t="s">
        <v>19</v>
      </c>
      <c r="I1764" s="162" t="s">
        <v>72</v>
      </c>
      <c r="J1764" s="192">
        <v>46082</v>
      </c>
      <c r="K1764" s="192" t="s">
        <v>2145</v>
      </c>
    </row>
    <row r="1765" spans="1:11" x14ac:dyDescent="0.4">
      <c r="A1765" s="162">
        <v>301529938</v>
      </c>
      <c r="B1765" s="162" t="s">
        <v>2628</v>
      </c>
      <c r="C1765" s="162" t="s">
        <v>8</v>
      </c>
      <c r="D1765" s="162" t="s">
        <v>411</v>
      </c>
      <c r="E1765" s="162" t="s">
        <v>780</v>
      </c>
      <c r="F1765" s="162" t="s">
        <v>787</v>
      </c>
      <c r="G1765" s="162" t="s">
        <v>448</v>
      </c>
      <c r="H1765" s="162" t="s">
        <v>19</v>
      </c>
      <c r="I1765" s="162" t="s">
        <v>72</v>
      </c>
      <c r="J1765" s="192">
        <v>46082</v>
      </c>
      <c r="K1765" s="192" t="s">
        <v>2188</v>
      </c>
    </row>
    <row r="1766" spans="1:11" x14ac:dyDescent="0.4">
      <c r="A1766" s="162">
        <v>300132294</v>
      </c>
      <c r="B1766" s="162" t="s">
        <v>2629</v>
      </c>
      <c r="C1766" s="162" t="s">
        <v>8</v>
      </c>
      <c r="D1766" s="162" t="s">
        <v>411</v>
      </c>
      <c r="E1766" s="162" t="s">
        <v>780</v>
      </c>
      <c r="F1766" s="162" t="s">
        <v>2710</v>
      </c>
      <c r="G1766" s="162" t="s">
        <v>448</v>
      </c>
      <c r="H1766" s="162" t="s">
        <v>19</v>
      </c>
      <c r="I1766" s="162" t="s">
        <v>72</v>
      </c>
      <c r="J1766" s="192">
        <v>46082</v>
      </c>
      <c r="K1766" s="192" t="s">
        <v>2188</v>
      </c>
    </row>
    <row r="1767" spans="1:11" x14ac:dyDescent="0.4">
      <c r="A1767" s="162">
        <v>300928618</v>
      </c>
      <c r="B1767" s="162" t="s">
        <v>2630</v>
      </c>
      <c r="C1767" s="162" t="s">
        <v>8</v>
      </c>
      <c r="D1767" s="162" t="s">
        <v>35</v>
      </c>
      <c r="E1767" s="162" t="s">
        <v>864</v>
      </c>
      <c r="F1767" s="162" t="s">
        <v>2706</v>
      </c>
      <c r="G1767" s="162" t="s">
        <v>448</v>
      </c>
      <c r="H1767" s="162" t="s">
        <v>19</v>
      </c>
      <c r="I1767" s="162" t="s">
        <v>72</v>
      </c>
      <c r="J1767" s="192">
        <v>46082</v>
      </c>
      <c r="K1767" s="192" t="s">
        <v>2188</v>
      </c>
    </row>
    <row r="1768" spans="1:11" x14ac:dyDescent="0.4">
      <c r="A1768" s="162">
        <v>300092070</v>
      </c>
      <c r="B1768" s="162" t="s">
        <v>2631</v>
      </c>
      <c r="C1768" s="162" t="s">
        <v>2922</v>
      </c>
      <c r="D1768" s="162" t="s">
        <v>15</v>
      </c>
      <c r="E1768" s="162" t="s">
        <v>2688</v>
      </c>
      <c r="F1768" s="162" t="s">
        <v>2689</v>
      </c>
      <c r="G1768" s="162" t="s">
        <v>448</v>
      </c>
      <c r="H1768" s="162" t="s">
        <v>19</v>
      </c>
      <c r="I1768" s="162" t="s">
        <v>72</v>
      </c>
      <c r="J1768" s="192">
        <v>46082</v>
      </c>
      <c r="K1768" s="192" t="s">
        <v>2145</v>
      </c>
    </row>
    <row r="1769" spans="1:11" x14ac:dyDescent="0.4">
      <c r="A1769" s="162">
        <v>301419638</v>
      </c>
      <c r="B1769" s="162" t="s">
        <v>2632</v>
      </c>
      <c r="C1769" s="162" t="s">
        <v>2922</v>
      </c>
      <c r="D1769" s="162" t="s">
        <v>21</v>
      </c>
      <c r="E1769" s="162" t="s">
        <v>2233</v>
      </c>
      <c r="F1769" s="162" t="s">
        <v>2719</v>
      </c>
      <c r="G1769" s="162" t="s">
        <v>448</v>
      </c>
      <c r="H1769" s="162" t="s">
        <v>19</v>
      </c>
      <c r="I1769" s="162" t="s">
        <v>72</v>
      </c>
      <c r="J1769" s="192">
        <v>46082</v>
      </c>
      <c r="K1769" s="192" t="s">
        <v>2145</v>
      </c>
    </row>
    <row r="1770" spans="1:11" x14ac:dyDescent="0.4">
      <c r="A1770" s="162">
        <v>301422355</v>
      </c>
      <c r="B1770" s="162" t="s">
        <v>2633</v>
      </c>
      <c r="C1770" s="162" t="s">
        <v>2922</v>
      </c>
      <c r="D1770" s="162" t="s">
        <v>22</v>
      </c>
      <c r="E1770" s="162" t="s">
        <v>2212</v>
      </c>
      <c r="F1770" s="162" t="s">
        <v>2313</v>
      </c>
      <c r="G1770" s="162" t="s">
        <v>448</v>
      </c>
      <c r="H1770" s="162" t="s">
        <v>19</v>
      </c>
      <c r="I1770" s="162" t="s">
        <v>72</v>
      </c>
      <c r="J1770" s="192">
        <v>46082</v>
      </c>
      <c r="K1770" s="192" t="s">
        <v>2145</v>
      </c>
    </row>
    <row r="1771" spans="1:11" x14ac:dyDescent="0.4">
      <c r="A1771" s="162">
        <v>300350467</v>
      </c>
      <c r="B1771" s="162" t="s">
        <v>2634</v>
      </c>
      <c r="C1771" s="162" t="s">
        <v>8</v>
      </c>
      <c r="D1771" s="162" t="s">
        <v>34</v>
      </c>
      <c r="E1771" s="162" t="s">
        <v>2080</v>
      </c>
      <c r="F1771" s="162" t="s">
        <v>2452</v>
      </c>
      <c r="G1771" s="162" t="s">
        <v>448</v>
      </c>
      <c r="H1771" s="162" t="s">
        <v>19</v>
      </c>
      <c r="I1771" s="162" t="s">
        <v>72</v>
      </c>
      <c r="J1771" s="192">
        <v>46082</v>
      </c>
      <c r="K1771" s="192" t="s">
        <v>2188</v>
      </c>
    </row>
    <row r="1772" spans="1:11" x14ac:dyDescent="0.4">
      <c r="A1772" s="162">
        <v>300125924</v>
      </c>
      <c r="B1772" s="162" t="s">
        <v>2635</v>
      </c>
      <c r="C1772" s="162" t="s">
        <v>8</v>
      </c>
      <c r="D1772" s="162" t="s">
        <v>411</v>
      </c>
      <c r="E1772" s="162" t="s">
        <v>780</v>
      </c>
      <c r="F1772" s="162" t="s">
        <v>991</v>
      </c>
      <c r="G1772" s="162" t="s">
        <v>448</v>
      </c>
      <c r="H1772" s="162" t="s">
        <v>19</v>
      </c>
      <c r="I1772" s="162" t="s">
        <v>72</v>
      </c>
      <c r="J1772" s="192">
        <v>46082</v>
      </c>
      <c r="K1772" s="192" t="s">
        <v>2145</v>
      </c>
    </row>
    <row r="1773" spans="1:11" x14ac:dyDescent="0.4">
      <c r="A1773" s="162">
        <v>300161109</v>
      </c>
      <c r="B1773" s="162" t="s">
        <v>2636</v>
      </c>
      <c r="C1773" s="162" t="s">
        <v>8</v>
      </c>
      <c r="D1773" s="162" t="s">
        <v>35</v>
      </c>
      <c r="E1773" s="162" t="s">
        <v>864</v>
      </c>
      <c r="F1773" s="162" t="s">
        <v>2706</v>
      </c>
      <c r="G1773" s="162" t="s">
        <v>448</v>
      </c>
      <c r="H1773" s="162" t="s">
        <v>19</v>
      </c>
      <c r="I1773" s="162" t="s">
        <v>72</v>
      </c>
      <c r="J1773" s="192">
        <v>46082</v>
      </c>
      <c r="K1773" s="192" t="s">
        <v>2145</v>
      </c>
    </row>
    <row r="1774" spans="1:11" x14ac:dyDescent="0.4">
      <c r="A1774" s="162">
        <v>301426379</v>
      </c>
      <c r="B1774" s="162" t="s">
        <v>2637</v>
      </c>
      <c r="C1774" s="162" t="s">
        <v>8</v>
      </c>
      <c r="D1774" s="162" t="s">
        <v>35</v>
      </c>
      <c r="E1774" s="162" t="s">
        <v>864</v>
      </c>
      <c r="F1774" s="162" t="s">
        <v>2374</v>
      </c>
      <c r="G1774" s="162" t="s">
        <v>448</v>
      </c>
      <c r="H1774" s="162" t="s">
        <v>19</v>
      </c>
      <c r="I1774" s="162" t="s">
        <v>72</v>
      </c>
      <c r="J1774" s="192">
        <v>46082</v>
      </c>
      <c r="K1774" s="192" t="s">
        <v>2188</v>
      </c>
    </row>
    <row r="1775" spans="1:11" x14ac:dyDescent="0.4">
      <c r="A1775" s="162">
        <v>301436251</v>
      </c>
      <c r="B1775" s="162" t="s">
        <v>2638</v>
      </c>
      <c r="C1775" s="162" t="s">
        <v>8</v>
      </c>
      <c r="D1775" s="162" t="s">
        <v>60</v>
      </c>
      <c r="E1775" s="162" t="s">
        <v>586</v>
      </c>
      <c r="F1775" s="162" t="s">
        <v>587</v>
      </c>
      <c r="G1775" s="162" t="s">
        <v>448</v>
      </c>
      <c r="H1775" s="162" t="s">
        <v>19</v>
      </c>
      <c r="I1775" s="162" t="s">
        <v>72</v>
      </c>
      <c r="J1775" s="192">
        <v>46082</v>
      </c>
      <c r="K1775" s="192" t="s">
        <v>2188</v>
      </c>
    </row>
    <row r="1776" spans="1:11" x14ac:dyDescent="0.4">
      <c r="A1776" s="162">
        <v>301569986</v>
      </c>
      <c r="B1776" s="162" t="s">
        <v>2639</v>
      </c>
      <c r="C1776" s="162" t="s">
        <v>2985</v>
      </c>
      <c r="D1776" s="162" t="s">
        <v>408</v>
      </c>
      <c r="E1776" s="162" t="s">
        <v>2704</v>
      </c>
      <c r="F1776" s="162" t="s">
        <v>2296</v>
      </c>
      <c r="G1776" s="162" t="s">
        <v>448</v>
      </c>
      <c r="H1776" s="162" t="s">
        <v>19</v>
      </c>
      <c r="I1776" s="162" t="s">
        <v>72</v>
      </c>
      <c r="J1776" s="192">
        <v>46082</v>
      </c>
      <c r="K1776" s="192" t="s">
        <v>2145</v>
      </c>
    </row>
    <row r="1777" spans="1:11" x14ac:dyDescent="0.4">
      <c r="A1777" s="162">
        <v>301504460</v>
      </c>
      <c r="B1777" s="162" t="s">
        <v>2640</v>
      </c>
      <c r="C1777" s="162" t="s">
        <v>8</v>
      </c>
      <c r="D1777" s="162" t="s">
        <v>60</v>
      </c>
      <c r="E1777" s="162" t="s">
        <v>586</v>
      </c>
      <c r="F1777" s="162" t="s">
        <v>1201</v>
      </c>
      <c r="G1777" s="162" t="s">
        <v>448</v>
      </c>
      <c r="H1777" s="162" t="s">
        <v>19</v>
      </c>
      <c r="I1777" s="162" t="s">
        <v>72</v>
      </c>
      <c r="J1777" s="192">
        <v>46082</v>
      </c>
      <c r="K1777" s="192" t="s">
        <v>2188</v>
      </c>
    </row>
    <row r="1778" spans="1:11" x14ac:dyDescent="0.4">
      <c r="A1778" s="162">
        <v>301493444</v>
      </c>
      <c r="B1778" s="162" t="s">
        <v>2642</v>
      </c>
      <c r="C1778" s="162" t="s">
        <v>2920</v>
      </c>
      <c r="D1778" s="162" t="s">
        <v>57</v>
      </c>
      <c r="E1778" s="162" t="s">
        <v>451</v>
      </c>
      <c r="F1778" s="162" t="s">
        <v>1219</v>
      </c>
      <c r="G1778" s="162" t="s">
        <v>448</v>
      </c>
      <c r="H1778" s="162" t="s">
        <v>19</v>
      </c>
      <c r="I1778" s="162" t="s">
        <v>72</v>
      </c>
      <c r="J1778" s="192">
        <v>46082</v>
      </c>
      <c r="K1778" s="192" t="s">
        <v>2188</v>
      </c>
    </row>
    <row r="1779" spans="1:11" x14ac:dyDescent="0.4">
      <c r="A1779" s="162">
        <v>301588857</v>
      </c>
      <c r="B1779" s="162" t="s">
        <v>2643</v>
      </c>
      <c r="C1779" s="162" t="s">
        <v>2922</v>
      </c>
      <c r="D1779" s="162" t="s">
        <v>21</v>
      </c>
      <c r="E1779" s="162" t="s">
        <v>2233</v>
      </c>
      <c r="F1779" s="162" t="s">
        <v>2715</v>
      </c>
      <c r="G1779" s="162" t="s">
        <v>448</v>
      </c>
      <c r="H1779" s="162" t="s">
        <v>19</v>
      </c>
      <c r="I1779" s="162" t="s">
        <v>72</v>
      </c>
      <c r="J1779" s="192">
        <v>46082</v>
      </c>
      <c r="K1779" s="192" t="s">
        <v>2188</v>
      </c>
    </row>
    <row r="1780" spans="1:11" x14ac:dyDescent="0.4">
      <c r="A1780" s="162">
        <v>301530377</v>
      </c>
      <c r="B1780" s="162" t="s">
        <v>2644</v>
      </c>
      <c r="C1780" s="162" t="s">
        <v>2922</v>
      </c>
      <c r="D1780" s="162" t="s">
        <v>18</v>
      </c>
      <c r="E1780" s="162" t="s">
        <v>2250</v>
      </c>
      <c r="F1780" s="162" t="s">
        <v>2720</v>
      </c>
      <c r="G1780" s="162" t="s">
        <v>448</v>
      </c>
      <c r="H1780" s="162" t="s">
        <v>19</v>
      </c>
      <c r="I1780" s="162" t="s">
        <v>72</v>
      </c>
      <c r="J1780" s="192">
        <v>46082</v>
      </c>
      <c r="K1780" s="192" t="s">
        <v>2188</v>
      </c>
    </row>
    <row r="1781" spans="1:11" x14ac:dyDescent="0.4">
      <c r="A1781" s="162">
        <v>301426741</v>
      </c>
      <c r="B1781" s="162" t="s">
        <v>2645</v>
      </c>
      <c r="C1781" s="162" t="s">
        <v>2985</v>
      </c>
      <c r="D1781" s="162" t="s">
        <v>408</v>
      </c>
      <c r="E1781" s="162" t="s">
        <v>2704</v>
      </c>
      <c r="F1781" s="162" t="s">
        <v>2721</v>
      </c>
      <c r="G1781" s="162" t="s">
        <v>448</v>
      </c>
      <c r="H1781" s="162" t="s">
        <v>19</v>
      </c>
      <c r="I1781" s="162" t="s">
        <v>72</v>
      </c>
      <c r="J1781" s="192">
        <v>46082</v>
      </c>
      <c r="K1781" s="192" t="s">
        <v>2145</v>
      </c>
    </row>
    <row r="1782" spans="1:11" x14ac:dyDescent="0.4">
      <c r="A1782" s="162">
        <v>301571858</v>
      </c>
      <c r="B1782" s="162" t="s">
        <v>2646</v>
      </c>
      <c r="C1782" s="162" t="s">
        <v>2922</v>
      </c>
      <c r="D1782" s="162" t="s">
        <v>21</v>
      </c>
      <c r="E1782" s="162" t="s">
        <v>2233</v>
      </c>
      <c r="F1782" s="162" t="s">
        <v>2234</v>
      </c>
      <c r="G1782" s="162" t="s">
        <v>448</v>
      </c>
      <c r="H1782" s="162" t="s">
        <v>19</v>
      </c>
      <c r="I1782" s="162" t="s">
        <v>72</v>
      </c>
      <c r="J1782" s="192">
        <v>46082</v>
      </c>
      <c r="K1782" s="192" t="s">
        <v>2145</v>
      </c>
    </row>
    <row r="1783" spans="1:11" x14ac:dyDescent="0.4">
      <c r="A1783" s="162">
        <v>301530082</v>
      </c>
      <c r="B1783" s="162" t="s">
        <v>2647</v>
      </c>
      <c r="C1783" s="162" t="s">
        <v>2922</v>
      </c>
      <c r="D1783" s="162" t="s">
        <v>56</v>
      </c>
      <c r="E1783" s="162" t="s">
        <v>2366</v>
      </c>
      <c r="F1783" s="162" t="s">
        <v>2722</v>
      </c>
      <c r="G1783" s="162" t="s">
        <v>448</v>
      </c>
      <c r="H1783" s="162" t="s">
        <v>19</v>
      </c>
      <c r="I1783" s="162" t="s">
        <v>72</v>
      </c>
      <c r="J1783" s="192">
        <v>46082</v>
      </c>
      <c r="K1783" s="192" t="s">
        <v>2145</v>
      </c>
    </row>
    <row r="1784" spans="1:11" x14ac:dyDescent="0.4">
      <c r="A1784" s="162">
        <v>300160948</v>
      </c>
      <c r="B1784" s="162" t="s">
        <v>2648</v>
      </c>
      <c r="C1784" s="162" t="s">
        <v>8</v>
      </c>
      <c r="D1784" s="162" t="s">
        <v>35</v>
      </c>
      <c r="E1784" s="162" t="s">
        <v>864</v>
      </c>
      <c r="F1784" s="162" t="s">
        <v>2706</v>
      </c>
      <c r="G1784" s="162" t="s">
        <v>448</v>
      </c>
      <c r="H1784" s="162" t="s">
        <v>19</v>
      </c>
      <c r="I1784" s="162" t="s">
        <v>72</v>
      </c>
      <c r="J1784" s="192">
        <v>46082</v>
      </c>
      <c r="K1784" s="192" t="s">
        <v>2188</v>
      </c>
    </row>
    <row r="1785" spans="1:11" x14ac:dyDescent="0.4">
      <c r="A1785" s="162">
        <v>301487166</v>
      </c>
      <c r="B1785" s="162" t="s">
        <v>2649</v>
      </c>
      <c r="C1785" s="162" t="s">
        <v>8</v>
      </c>
      <c r="D1785" s="162" t="s">
        <v>35</v>
      </c>
      <c r="E1785" s="162" t="s">
        <v>864</v>
      </c>
      <c r="F1785" s="162" t="s">
        <v>2723</v>
      </c>
      <c r="G1785" s="162" t="s">
        <v>448</v>
      </c>
      <c r="H1785" s="162" t="s">
        <v>19</v>
      </c>
      <c r="I1785" s="162" t="s">
        <v>72</v>
      </c>
      <c r="J1785" s="192">
        <v>46082</v>
      </c>
      <c r="K1785" s="192" t="s">
        <v>2188</v>
      </c>
    </row>
    <row r="1786" spans="1:11" x14ac:dyDescent="0.4">
      <c r="A1786" s="162">
        <v>301458467</v>
      </c>
      <c r="B1786" s="162" t="s">
        <v>2650</v>
      </c>
      <c r="C1786" s="162" t="s">
        <v>8</v>
      </c>
      <c r="D1786" s="162" t="s">
        <v>411</v>
      </c>
      <c r="E1786" s="162" t="s">
        <v>1208</v>
      </c>
      <c r="F1786" s="162" t="s">
        <v>2417</v>
      </c>
      <c r="G1786" s="162" t="s">
        <v>448</v>
      </c>
      <c r="H1786" s="162" t="s">
        <v>19</v>
      </c>
      <c r="I1786" s="162" t="s">
        <v>72</v>
      </c>
      <c r="J1786" s="192">
        <v>46082</v>
      </c>
      <c r="K1786" s="192" t="s">
        <v>2188</v>
      </c>
    </row>
    <row r="1787" spans="1:11" x14ac:dyDescent="0.4">
      <c r="A1787" s="162">
        <v>301508074</v>
      </c>
      <c r="B1787" s="162" t="s">
        <v>2651</v>
      </c>
      <c r="C1787" s="162" t="s">
        <v>8</v>
      </c>
      <c r="D1787" s="162" t="s">
        <v>411</v>
      </c>
      <c r="E1787" s="162" t="s">
        <v>1208</v>
      </c>
      <c r="F1787" s="162" t="s">
        <v>2417</v>
      </c>
      <c r="G1787" s="162" t="s">
        <v>448</v>
      </c>
      <c r="H1787" s="162" t="s">
        <v>19</v>
      </c>
      <c r="I1787" s="162" t="s">
        <v>72</v>
      </c>
      <c r="J1787" s="192">
        <v>46082</v>
      </c>
      <c r="K1787" s="192" t="s">
        <v>2188</v>
      </c>
    </row>
    <row r="1788" spans="1:11" x14ac:dyDescent="0.4">
      <c r="A1788" s="162">
        <v>301435770</v>
      </c>
      <c r="B1788" s="162" t="s">
        <v>2652</v>
      </c>
      <c r="C1788" s="162" t="s">
        <v>8</v>
      </c>
      <c r="D1788" s="162" t="s">
        <v>35</v>
      </c>
      <c r="E1788" s="162" t="s">
        <v>864</v>
      </c>
      <c r="F1788" s="162" t="s">
        <v>2424</v>
      </c>
      <c r="G1788" s="162" t="s">
        <v>448</v>
      </c>
      <c r="H1788" s="162" t="s">
        <v>19</v>
      </c>
      <c r="I1788" s="162" t="s">
        <v>72</v>
      </c>
      <c r="J1788" s="192">
        <v>46082</v>
      </c>
      <c r="K1788" s="192" t="s">
        <v>2188</v>
      </c>
    </row>
    <row r="1789" spans="1:11" x14ac:dyDescent="0.4">
      <c r="A1789" s="162">
        <v>301436670</v>
      </c>
      <c r="B1789" s="162" t="s">
        <v>2653</v>
      </c>
      <c r="C1789" s="162" t="s">
        <v>8</v>
      </c>
      <c r="D1789" s="162" t="s">
        <v>35</v>
      </c>
      <c r="E1789" s="162" t="s">
        <v>861</v>
      </c>
      <c r="F1789" s="162" t="s">
        <v>2718</v>
      </c>
      <c r="G1789" s="162" t="s">
        <v>448</v>
      </c>
      <c r="H1789" s="162" t="s">
        <v>19</v>
      </c>
      <c r="I1789" s="162" t="s">
        <v>72</v>
      </c>
      <c r="J1789" s="192">
        <v>46082</v>
      </c>
      <c r="K1789" s="192" t="s">
        <v>2188</v>
      </c>
    </row>
    <row r="1790" spans="1:11" x14ac:dyDescent="0.4">
      <c r="A1790" s="162">
        <v>301468134</v>
      </c>
      <c r="B1790" s="162" t="s">
        <v>2654</v>
      </c>
      <c r="C1790" s="162" t="s">
        <v>8</v>
      </c>
      <c r="D1790" s="162" t="s">
        <v>35</v>
      </c>
      <c r="E1790" s="162" t="s">
        <v>2017</v>
      </c>
      <c r="F1790" s="162" t="s">
        <v>1231</v>
      </c>
      <c r="G1790" s="162" t="s">
        <v>448</v>
      </c>
      <c r="H1790" s="162" t="s">
        <v>19</v>
      </c>
      <c r="I1790" s="162" t="s">
        <v>72</v>
      </c>
      <c r="J1790" s="192">
        <v>46082</v>
      </c>
      <c r="K1790" s="192" t="s">
        <v>2188</v>
      </c>
    </row>
    <row r="1791" spans="1:11" x14ac:dyDescent="0.4">
      <c r="A1791" s="162">
        <v>301586758</v>
      </c>
      <c r="B1791" s="162" t="s">
        <v>2633</v>
      </c>
      <c r="C1791" s="162" t="s">
        <v>2922</v>
      </c>
      <c r="D1791" s="162" t="s">
        <v>56</v>
      </c>
      <c r="E1791" s="162" t="s">
        <v>2366</v>
      </c>
      <c r="F1791" s="162" t="s">
        <v>2722</v>
      </c>
      <c r="G1791" s="162" t="s">
        <v>448</v>
      </c>
      <c r="H1791" s="162" t="s">
        <v>19</v>
      </c>
      <c r="I1791" s="162" t="s">
        <v>72</v>
      </c>
      <c r="J1791" s="192">
        <v>46082</v>
      </c>
      <c r="K1791" s="192" t="s">
        <v>2188</v>
      </c>
    </row>
    <row r="1792" spans="1:11" x14ac:dyDescent="0.4">
      <c r="A1792" s="162">
        <v>301516011</v>
      </c>
      <c r="B1792" s="162" t="s">
        <v>2655</v>
      </c>
      <c r="C1792" s="162" t="s">
        <v>2922</v>
      </c>
      <c r="D1792" s="162" t="s">
        <v>18</v>
      </c>
      <c r="E1792" s="162" t="s">
        <v>2250</v>
      </c>
      <c r="F1792" s="162" t="s">
        <v>2720</v>
      </c>
      <c r="G1792" s="162" t="s">
        <v>448</v>
      </c>
      <c r="H1792" s="162" t="s">
        <v>19</v>
      </c>
      <c r="I1792" s="162" t="s">
        <v>72</v>
      </c>
      <c r="J1792" s="192">
        <v>46082</v>
      </c>
      <c r="K1792" s="192" t="s">
        <v>2145</v>
      </c>
    </row>
    <row r="1793" spans="1:11" x14ac:dyDescent="0.4">
      <c r="A1793" s="162">
        <v>301522374</v>
      </c>
      <c r="B1793" s="162" t="s">
        <v>2656</v>
      </c>
      <c r="C1793" s="162" t="s">
        <v>2922</v>
      </c>
      <c r="D1793" s="162" t="s">
        <v>56</v>
      </c>
      <c r="E1793" s="162" t="s">
        <v>2366</v>
      </c>
      <c r="F1793" s="162" t="s">
        <v>2699</v>
      </c>
      <c r="G1793" s="162" t="s">
        <v>448</v>
      </c>
      <c r="H1793" s="162" t="s">
        <v>19</v>
      </c>
      <c r="I1793" s="162" t="s">
        <v>72</v>
      </c>
      <c r="J1793" s="192">
        <v>46082</v>
      </c>
      <c r="K1793" s="192" t="s">
        <v>2145</v>
      </c>
    </row>
    <row r="1794" spans="1:11" x14ac:dyDescent="0.4">
      <c r="A1794" s="162">
        <v>301519304</v>
      </c>
      <c r="B1794" s="162" t="s">
        <v>2657</v>
      </c>
      <c r="C1794" s="162" t="s">
        <v>2922</v>
      </c>
      <c r="D1794" s="162" t="s">
        <v>21</v>
      </c>
      <c r="E1794" s="162" t="s">
        <v>2233</v>
      </c>
      <c r="F1794" s="162" t="s">
        <v>2719</v>
      </c>
      <c r="G1794" s="162" t="s">
        <v>448</v>
      </c>
      <c r="H1794" s="162" t="s">
        <v>19</v>
      </c>
      <c r="I1794" s="162" t="s">
        <v>72</v>
      </c>
      <c r="J1794" s="192">
        <v>46082</v>
      </c>
      <c r="K1794" s="192" t="s">
        <v>2145</v>
      </c>
    </row>
    <row r="1795" spans="1:11" x14ac:dyDescent="0.4">
      <c r="A1795" s="162">
        <v>301412436</v>
      </c>
      <c r="B1795" s="162" t="s">
        <v>2658</v>
      </c>
      <c r="C1795" s="162" t="s">
        <v>2920</v>
      </c>
      <c r="D1795" s="162" t="s">
        <v>24</v>
      </c>
      <c r="E1795" s="162" t="s">
        <v>1993</v>
      </c>
      <c r="F1795" s="162" t="s">
        <v>1445</v>
      </c>
      <c r="G1795" s="162" t="s">
        <v>448</v>
      </c>
      <c r="H1795" s="162" t="s">
        <v>19</v>
      </c>
      <c r="I1795" s="162" t="s">
        <v>72</v>
      </c>
      <c r="J1795" s="192">
        <v>46082</v>
      </c>
      <c r="K1795" s="192" t="s">
        <v>2188</v>
      </c>
    </row>
    <row r="1796" spans="1:11" x14ac:dyDescent="0.4">
      <c r="A1796" s="162">
        <v>301429814</v>
      </c>
      <c r="B1796" s="162" t="s">
        <v>2659</v>
      </c>
      <c r="C1796" s="162" t="s">
        <v>2920</v>
      </c>
      <c r="D1796" s="162" t="s">
        <v>24</v>
      </c>
      <c r="E1796" s="162" t="s">
        <v>1993</v>
      </c>
      <c r="F1796" s="162" t="s">
        <v>1445</v>
      </c>
      <c r="G1796" s="162" t="s">
        <v>448</v>
      </c>
      <c r="H1796" s="162" t="s">
        <v>19</v>
      </c>
      <c r="I1796" s="162" t="s">
        <v>72</v>
      </c>
      <c r="J1796" s="192">
        <v>46082</v>
      </c>
      <c r="K1796" s="192" t="s">
        <v>2188</v>
      </c>
    </row>
    <row r="1797" spans="1:11" x14ac:dyDescent="0.4">
      <c r="A1797" s="162">
        <v>301343558</v>
      </c>
      <c r="B1797" s="162" t="s">
        <v>2660</v>
      </c>
      <c r="C1797" s="162" t="s">
        <v>2920</v>
      </c>
      <c r="D1797" s="162" t="s">
        <v>24</v>
      </c>
      <c r="E1797" s="162" t="s">
        <v>2384</v>
      </c>
      <c r="F1797" s="162" t="s">
        <v>1442</v>
      </c>
      <c r="G1797" s="162" t="s">
        <v>448</v>
      </c>
      <c r="H1797" s="162" t="s">
        <v>19</v>
      </c>
      <c r="I1797" s="162" t="s">
        <v>72</v>
      </c>
      <c r="J1797" s="192">
        <v>46082</v>
      </c>
      <c r="K1797" s="192" t="s">
        <v>2188</v>
      </c>
    </row>
    <row r="1798" spans="1:11" x14ac:dyDescent="0.4">
      <c r="A1798" s="162">
        <v>301471433</v>
      </c>
      <c r="B1798" s="162" t="s">
        <v>2661</v>
      </c>
      <c r="C1798" s="162" t="s">
        <v>2920</v>
      </c>
      <c r="D1798" s="162" t="s">
        <v>24</v>
      </c>
      <c r="E1798" s="162" t="s">
        <v>2384</v>
      </c>
      <c r="F1798" s="162" t="s">
        <v>1442</v>
      </c>
      <c r="G1798" s="162" t="s">
        <v>448</v>
      </c>
      <c r="H1798" s="162" t="s">
        <v>19</v>
      </c>
      <c r="I1798" s="162" t="s">
        <v>72</v>
      </c>
      <c r="J1798" s="192">
        <v>46082</v>
      </c>
      <c r="K1798" s="192" t="s">
        <v>2145</v>
      </c>
    </row>
    <row r="1799" spans="1:11" x14ac:dyDescent="0.4">
      <c r="A1799" s="162">
        <v>301496054</v>
      </c>
      <c r="B1799" s="162" t="s">
        <v>2662</v>
      </c>
      <c r="C1799" s="162" t="s">
        <v>2920</v>
      </c>
      <c r="D1799" s="162" t="s">
        <v>24</v>
      </c>
      <c r="E1799" s="162" t="s">
        <v>1993</v>
      </c>
      <c r="F1799" s="162" t="s">
        <v>2372</v>
      </c>
      <c r="G1799" s="162" t="s">
        <v>448</v>
      </c>
      <c r="H1799" s="162" t="s">
        <v>19</v>
      </c>
      <c r="I1799" s="162" t="s">
        <v>72</v>
      </c>
      <c r="J1799" s="192">
        <v>46082</v>
      </c>
      <c r="K1799" s="192" t="s">
        <v>2188</v>
      </c>
    </row>
    <row r="1800" spans="1:11" x14ac:dyDescent="0.4">
      <c r="A1800" s="162">
        <v>301516745</v>
      </c>
      <c r="B1800" s="162" t="s">
        <v>2663</v>
      </c>
      <c r="C1800" s="162" t="s">
        <v>2920</v>
      </c>
      <c r="D1800" s="162" t="s">
        <v>24</v>
      </c>
      <c r="E1800" s="162" t="s">
        <v>2384</v>
      </c>
      <c r="F1800" s="162" t="s">
        <v>938</v>
      </c>
      <c r="G1800" s="162" t="s">
        <v>448</v>
      </c>
      <c r="H1800" s="162" t="s">
        <v>19</v>
      </c>
      <c r="I1800" s="162" t="s">
        <v>72</v>
      </c>
      <c r="J1800" s="192">
        <v>46082</v>
      </c>
      <c r="K1800" s="192" t="s">
        <v>2188</v>
      </c>
    </row>
    <row r="1801" spans="1:11" x14ac:dyDescent="0.4">
      <c r="A1801" s="162">
        <v>301075454</v>
      </c>
      <c r="B1801" s="162" t="s">
        <v>2664</v>
      </c>
      <c r="C1801" s="162" t="s">
        <v>2920</v>
      </c>
      <c r="D1801" s="162" t="s">
        <v>24</v>
      </c>
      <c r="E1801" s="162" t="s">
        <v>1777</v>
      </c>
      <c r="F1801" s="162" t="s">
        <v>1448</v>
      </c>
      <c r="G1801" s="162" t="s">
        <v>448</v>
      </c>
      <c r="H1801" s="162" t="s">
        <v>19</v>
      </c>
      <c r="I1801" s="162" t="s">
        <v>72</v>
      </c>
      <c r="J1801" s="192">
        <v>46082</v>
      </c>
      <c r="K1801" s="192" t="s">
        <v>2188</v>
      </c>
    </row>
    <row r="1802" spans="1:11" x14ac:dyDescent="0.4">
      <c r="A1802" s="162">
        <v>301475017</v>
      </c>
      <c r="B1802" s="162" t="s">
        <v>2665</v>
      </c>
      <c r="C1802" s="162" t="s">
        <v>2920</v>
      </c>
      <c r="D1802" s="162" t="s">
        <v>24</v>
      </c>
      <c r="E1802" s="162" t="s">
        <v>2384</v>
      </c>
      <c r="F1802" s="162" t="s">
        <v>563</v>
      </c>
      <c r="G1802" s="162" t="s">
        <v>448</v>
      </c>
      <c r="H1802" s="162" t="s">
        <v>19</v>
      </c>
      <c r="I1802" s="162" t="s">
        <v>72</v>
      </c>
      <c r="J1802" s="192">
        <v>46082</v>
      </c>
      <c r="K1802" s="192" t="s">
        <v>2188</v>
      </c>
    </row>
    <row r="1803" spans="1:11" x14ac:dyDescent="0.4">
      <c r="A1803" s="162">
        <v>301372092</v>
      </c>
      <c r="B1803" s="162" t="s">
        <v>2666</v>
      </c>
      <c r="C1803" s="162" t="s">
        <v>2920</v>
      </c>
      <c r="D1803" s="162" t="s">
        <v>24</v>
      </c>
      <c r="E1803" s="162" t="s">
        <v>2384</v>
      </c>
      <c r="F1803" s="162" t="s">
        <v>563</v>
      </c>
      <c r="G1803" s="162" t="s">
        <v>448</v>
      </c>
      <c r="H1803" s="162" t="s">
        <v>19</v>
      </c>
      <c r="I1803" s="162" t="s">
        <v>72</v>
      </c>
      <c r="J1803" s="192">
        <v>46082</v>
      </c>
      <c r="K1803" s="192" t="s">
        <v>2188</v>
      </c>
    </row>
    <row r="1804" spans="1:11" x14ac:dyDescent="0.4">
      <c r="A1804" s="162">
        <v>301481386</v>
      </c>
      <c r="B1804" s="162" t="s">
        <v>2667</v>
      </c>
      <c r="C1804" s="162" t="s">
        <v>2920</v>
      </c>
      <c r="D1804" s="162" t="s">
        <v>24</v>
      </c>
      <c r="E1804" s="162" t="s">
        <v>1993</v>
      </c>
      <c r="F1804" s="162" t="s">
        <v>931</v>
      </c>
      <c r="G1804" s="162" t="s">
        <v>448</v>
      </c>
      <c r="H1804" s="162" t="s">
        <v>19</v>
      </c>
      <c r="I1804" s="162" t="s">
        <v>72</v>
      </c>
      <c r="J1804" s="192">
        <v>46082</v>
      </c>
      <c r="K1804" s="192" t="s">
        <v>2188</v>
      </c>
    </row>
    <row r="1805" spans="1:11" x14ac:dyDescent="0.4">
      <c r="A1805" s="162">
        <v>301485681</v>
      </c>
      <c r="B1805" s="162" t="s">
        <v>2668</v>
      </c>
      <c r="C1805" s="162" t="s">
        <v>2920</v>
      </c>
      <c r="D1805" s="162" t="s">
        <v>24</v>
      </c>
      <c r="E1805" s="162" t="s">
        <v>1993</v>
      </c>
      <c r="F1805" s="162" t="s">
        <v>931</v>
      </c>
      <c r="G1805" s="162" t="s">
        <v>448</v>
      </c>
      <c r="H1805" s="162" t="s">
        <v>19</v>
      </c>
      <c r="I1805" s="162" t="s">
        <v>72</v>
      </c>
      <c r="J1805" s="192">
        <v>46082</v>
      </c>
      <c r="K1805" s="192" t="s">
        <v>2188</v>
      </c>
    </row>
    <row r="1806" spans="1:11" x14ac:dyDescent="0.4">
      <c r="A1806" s="162">
        <v>301470036</v>
      </c>
      <c r="B1806" s="162" t="s">
        <v>2669</v>
      </c>
      <c r="C1806" s="162" t="s">
        <v>2920</v>
      </c>
      <c r="D1806" s="162" t="s">
        <v>24</v>
      </c>
      <c r="E1806" s="162" t="s">
        <v>1993</v>
      </c>
      <c r="F1806" s="162" t="s">
        <v>931</v>
      </c>
      <c r="G1806" s="162" t="s">
        <v>448</v>
      </c>
      <c r="H1806" s="162" t="s">
        <v>19</v>
      </c>
      <c r="I1806" s="162" t="s">
        <v>72</v>
      </c>
      <c r="J1806" s="192">
        <v>46082</v>
      </c>
      <c r="K1806" s="192" t="s">
        <v>2188</v>
      </c>
    </row>
    <row r="1807" spans="1:11" x14ac:dyDescent="0.4">
      <c r="A1807" s="162">
        <v>301125132</v>
      </c>
      <c r="B1807" s="162" t="s">
        <v>2670</v>
      </c>
      <c r="C1807" s="162" t="s">
        <v>2920</v>
      </c>
      <c r="D1807" s="162" t="s">
        <v>24</v>
      </c>
      <c r="E1807" s="162" t="s">
        <v>1993</v>
      </c>
      <c r="F1807" s="162" t="s">
        <v>483</v>
      </c>
      <c r="G1807" s="162" t="s">
        <v>448</v>
      </c>
      <c r="H1807" s="162" t="s">
        <v>19</v>
      </c>
      <c r="I1807" s="162" t="s">
        <v>72</v>
      </c>
      <c r="J1807" s="192">
        <v>46082</v>
      </c>
      <c r="K1807" s="192" t="s">
        <v>2188</v>
      </c>
    </row>
    <row r="1808" spans="1:11" x14ac:dyDescent="0.4">
      <c r="A1808" s="162">
        <v>301490943</v>
      </c>
      <c r="B1808" s="162" t="s">
        <v>2671</v>
      </c>
      <c r="C1808" s="162" t="s">
        <v>2920</v>
      </c>
      <c r="D1808" s="162" t="s">
        <v>24</v>
      </c>
      <c r="E1808" s="162" t="s">
        <v>561</v>
      </c>
      <c r="F1808" s="162" t="s">
        <v>2273</v>
      </c>
      <c r="G1808" s="162" t="s">
        <v>448</v>
      </c>
      <c r="H1808" s="162" t="s">
        <v>19</v>
      </c>
      <c r="I1808" s="162" t="s">
        <v>72</v>
      </c>
      <c r="J1808" s="192">
        <v>46082</v>
      </c>
      <c r="K1808" s="192" t="s">
        <v>2188</v>
      </c>
    </row>
    <row r="1809" spans="1:11" x14ac:dyDescent="0.4">
      <c r="A1809" s="162">
        <v>301462092</v>
      </c>
      <c r="B1809" s="162" t="s">
        <v>2672</v>
      </c>
      <c r="C1809" s="162" t="s">
        <v>2920</v>
      </c>
      <c r="D1809" s="162" t="s">
        <v>23</v>
      </c>
      <c r="E1809" s="162" t="s">
        <v>2370</v>
      </c>
      <c r="F1809" s="162" t="s">
        <v>1199</v>
      </c>
      <c r="G1809" s="162" t="s">
        <v>448</v>
      </c>
      <c r="H1809" s="162" t="s">
        <v>19</v>
      </c>
      <c r="I1809" s="162" t="s">
        <v>72</v>
      </c>
      <c r="J1809" s="192">
        <v>46082</v>
      </c>
      <c r="K1809" s="192" t="s">
        <v>2188</v>
      </c>
    </row>
    <row r="1810" spans="1:11" x14ac:dyDescent="0.4">
      <c r="A1810" s="162">
        <v>301382596</v>
      </c>
      <c r="B1810" s="162" t="s">
        <v>2673</v>
      </c>
      <c r="C1810" s="162" t="s">
        <v>2920</v>
      </c>
      <c r="D1810" s="162" t="s">
        <v>23</v>
      </c>
      <c r="E1810" s="162" t="s">
        <v>2724</v>
      </c>
      <c r="F1810" s="162" t="s">
        <v>1236</v>
      </c>
      <c r="G1810" s="162" t="s">
        <v>448</v>
      </c>
      <c r="H1810" s="162" t="s">
        <v>19</v>
      </c>
      <c r="I1810" s="162" t="s">
        <v>72</v>
      </c>
      <c r="J1810" s="192">
        <v>46082</v>
      </c>
      <c r="K1810" s="192" t="s">
        <v>2188</v>
      </c>
    </row>
    <row r="1811" spans="1:11" x14ac:dyDescent="0.4">
      <c r="A1811" s="162">
        <v>301497488</v>
      </c>
      <c r="B1811" s="162" t="s">
        <v>2674</v>
      </c>
      <c r="C1811" s="162" t="s">
        <v>2920</v>
      </c>
      <c r="D1811" s="162" t="s">
        <v>23</v>
      </c>
      <c r="E1811" s="162" t="s">
        <v>2724</v>
      </c>
      <c r="F1811" s="162" t="s">
        <v>953</v>
      </c>
      <c r="G1811" s="162" t="s">
        <v>448</v>
      </c>
      <c r="H1811" s="162" t="s">
        <v>19</v>
      </c>
      <c r="I1811" s="162" t="s">
        <v>72</v>
      </c>
      <c r="J1811" s="192">
        <v>46082</v>
      </c>
      <c r="K1811" s="192" t="s">
        <v>2188</v>
      </c>
    </row>
    <row r="1812" spans="1:11" x14ac:dyDescent="0.4">
      <c r="A1812" s="162">
        <v>301538104</v>
      </c>
      <c r="B1812" s="162" t="s">
        <v>2675</v>
      </c>
      <c r="C1812" s="162" t="s">
        <v>2920</v>
      </c>
      <c r="D1812" s="162" t="s">
        <v>23</v>
      </c>
      <c r="E1812" s="162" t="s">
        <v>2724</v>
      </c>
      <c r="F1812" s="162" t="s">
        <v>1236</v>
      </c>
      <c r="G1812" s="162" t="s">
        <v>448</v>
      </c>
      <c r="H1812" s="162" t="s">
        <v>19</v>
      </c>
      <c r="I1812" s="162" t="s">
        <v>72</v>
      </c>
      <c r="J1812" s="192">
        <v>46082</v>
      </c>
      <c r="K1812" s="192" t="s">
        <v>2188</v>
      </c>
    </row>
    <row r="1813" spans="1:11" x14ac:dyDescent="0.4">
      <c r="A1813" s="162">
        <v>301297572</v>
      </c>
      <c r="B1813" s="162" t="s">
        <v>2676</v>
      </c>
      <c r="C1813" s="162" t="s">
        <v>2920</v>
      </c>
      <c r="D1813" s="162" t="s">
        <v>23</v>
      </c>
      <c r="E1813" s="162" t="s">
        <v>872</v>
      </c>
      <c r="F1813" s="162" t="s">
        <v>568</v>
      </c>
      <c r="G1813" s="162" t="s">
        <v>448</v>
      </c>
      <c r="H1813" s="162" t="s">
        <v>19</v>
      </c>
      <c r="I1813" s="162" t="s">
        <v>72</v>
      </c>
      <c r="J1813" s="192">
        <v>46082</v>
      </c>
      <c r="K1813" s="192" t="s">
        <v>2145</v>
      </c>
    </row>
    <row r="1814" spans="1:11" x14ac:dyDescent="0.4">
      <c r="A1814" s="162">
        <v>301439574</v>
      </c>
      <c r="B1814" s="162" t="s">
        <v>2677</v>
      </c>
      <c r="C1814" s="162" t="s">
        <v>2920</v>
      </c>
      <c r="D1814" s="162" t="s">
        <v>26</v>
      </c>
      <c r="E1814" s="162" t="s">
        <v>1198</v>
      </c>
      <c r="F1814" s="162" t="s">
        <v>2679</v>
      </c>
      <c r="G1814" s="162" t="s">
        <v>448</v>
      </c>
      <c r="H1814" s="162" t="s">
        <v>19</v>
      </c>
      <c r="I1814" s="162" t="s">
        <v>72</v>
      </c>
      <c r="J1814" s="192">
        <v>46082</v>
      </c>
      <c r="K1814" s="192" t="s">
        <v>2145</v>
      </c>
    </row>
    <row r="1815" spans="1:11" x14ac:dyDescent="0.4">
      <c r="A1815" s="162">
        <v>301408941</v>
      </c>
      <c r="B1815" s="162" t="s">
        <v>2095</v>
      </c>
      <c r="C1815" s="162" t="s">
        <v>8</v>
      </c>
      <c r="D1815" s="162" t="s">
        <v>36</v>
      </c>
      <c r="E1815" s="162" t="s">
        <v>697</v>
      </c>
      <c r="F1815" s="162" t="s">
        <v>1449</v>
      </c>
      <c r="G1815" s="162" t="s">
        <v>448</v>
      </c>
      <c r="H1815" s="162" t="s">
        <v>27</v>
      </c>
      <c r="I1815" s="162" t="s">
        <v>72</v>
      </c>
      <c r="J1815" s="192">
        <v>46082</v>
      </c>
      <c r="K1815" s="192" t="s">
        <v>2145</v>
      </c>
    </row>
    <row r="1816" spans="1:11" x14ac:dyDescent="0.4">
      <c r="A1816" s="162">
        <v>301411939</v>
      </c>
      <c r="B1816" s="162" t="s">
        <v>2463</v>
      </c>
      <c r="C1816" s="162" t="s">
        <v>2985</v>
      </c>
      <c r="D1816" s="162" t="s">
        <v>28</v>
      </c>
      <c r="E1816" s="162" t="s">
        <v>518</v>
      </c>
      <c r="F1816" s="162" t="s">
        <v>2725</v>
      </c>
      <c r="G1816" s="162" t="s">
        <v>448</v>
      </c>
      <c r="H1816" s="162" t="s">
        <v>27</v>
      </c>
      <c r="I1816" s="162" t="s">
        <v>72</v>
      </c>
      <c r="J1816" s="192">
        <v>46082</v>
      </c>
      <c r="K1816" s="192" t="s">
        <v>2145</v>
      </c>
    </row>
    <row r="1817" spans="1:11" x14ac:dyDescent="0.4">
      <c r="A1817" s="162">
        <v>301415057</v>
      </c>
      <c r="B1817" s="162" t="s">
        <v>2465</v>
      </c>
      <c r="C1817" s="162" t="s">
        <v>2985</v>
      </c>
      <c r="D1817" s="162" t="s">
        <v>28</v>
      </c>
      <c r="E1817" s="162" t="s">
        <v>518</v>
      </c>
      <c r="F1817" s="162" t="s">
        <v>2132</v>
      </c>
      <c r="G1817" s="162" t="s">
        <v>448</v>
      </c>
      <c r="H1817" s="162" t="s">
        <v>27</v>
      </c>
      <c r="I1817" s="162" t="s">
        <v>72</v>
      </c>
      <c r="J1817" s="192">
        <v>46082</v>
      </c>
      <c r="K1817" s="192" t="s">
        <v>2145</v>
      </c>
    </row>
    <row r="1818" spans="1:11" x14ac:dyDescent="0.4">
      <c r="A1818" s="162">
        <v>301444579</v>
      </c>
      <c r="B1818" s="162" t="s">
        <v>2466</v>
      </c>
      <c r="C1818" s="162" t="s">
        <v>2985</v>
      </c>
      <c r="D1818" s="162" t="s">
        <v>28</v>
      </c>
      <c r="E1818" s="162" t="s">
        <v>518</v>
      </c>
      <c r="F1818" s="162" t="s">
        <v>2725</v>
      </c>
      <c r="G1818" s="162" t="s">
        <v>448</v>
      </c>
      <c r="H1818" s="162" t="s">
        <v>27</v>
      </c>
      <c r="I1818" s="162" t="s">
        <v>72</v>
      </c>
      <c r="J1818" s="192">
        <v>46082</v>
      </c>
      <c r="K1818" s="192" t="s">
        <v>2145</v>
      </c>
    </row>
    <row r="1819" spans="1:11" x14ac:dyDescent="0.4">
      <c r="A1819" s="162">
        <v>301466514</v>
      </c>
      <c r="B1819" s="162" t="s">
        <v>2467</v>
      </c>
      <c r="C1819" s="162" t="s">
        <v>2985</v>
      </c>
      <c r="D1819" s="162" t="s">
        <v>28</v>
      </c>
      <c r="E1819" s="162" t="s">
        <v>518</v>
      </c>
      <c r="F1819" s="162" t="s">
        <v>2725</v>
      </c>
      <c r="G1819" s="162" t="s">
        <v>448</v>
      </c>
      <c r="H1819" s="162" t="s">
        <v>27</v>
      </c>
      <c r="I1819" s="162" t="s">
        <v>72</v>
      </c>
      <c r="J1819" s="192">
        <v>46082</v>
      </c>
      <c r="K1819" s="192" t="s">
        <v>2145</v>
      </c>
    </row>
    <row r="1820" spans="1:11" x14ac:dyDescent="0.4">
      <c r="A1820" s="162">
        <v>301354660</v>
      </c>
      <c r="B1820" s="162" t="s">
        <v>2468</v>
      </c>
      <c r="C1820" s="162" t="s">
        <v>2985</v>
      </c>
      <c r="D1820" s="162" t="s">
        <v>28</v>
      </c>
      <c r="E1820" s="162" t="s">
        <v>518</v>
      </c>
      <c r="F1820" s="162" t="s">
        <v>2207</v>
      </c>
      <c r="G1820" s="162" t="s">
        <v>448</v>
      </c>
      <c r="H1820" s="162" t="s">
        <v>27</v>
      </c>
      <c r="I1820" s="162" t="s">
        <v>72</v>
      </c>
      <c r="J1820" s="192">
        <v>46082</v>
      </c>
      <c r="K1820" s="192" t="s">
        <v>2145</v>
      </c>
    </row>
    <row r="1821" spans="1:11" x14ac:dyDescent="0.4">
      <c r="A1821" s="162">
        <v>301387808</v>
      </c>
      <c r="B1821" s="162" t="s">
        <v>2469</v>
      </c>
      <c r="C1821" s="162" t="s">
        <v>2985</v>
      </c>
      <c r="D1821" s="162" t="s">
        <v>28</v>
      </c>
      <c r="E1821" s="162" t="s">
        <v>518</v>
      </c>
      <c r="F1821" s="162" t="s">
        <v>2207</v>
      </c>
      <c r="G1821" s="162" t="s">
        <v>448</v>
      </c>
      <c r="H1821" s="162" t="s">
        <v>27</v>
      </c>
      <c r="I1821" s="162" t="s">
        <v>72</v>
      </c>
      <c r="J1821" s="192">
        <v>46082</v>
      </c>
      <c r="K1821" s="192" t="s">
        <v>2145</v>
      </c>
    </row>
    <row r="1822" spans="1:11" x14ac:dyDescent="0.4">
      <c r="A1822" s="162">
        <v>301395024</v>
      </c>
      <c r="B1822" s="162" t="s">
        <v>2470</v>
      </c>
      <c r="C1822" s="162" t="s">
        <v>2985</v>
      </c>
      <c r="D1822" s="162" t="s">
        <v>28</v>
      </c>
      <c r="E1822" s="162" t="s">
        <v>518</v>
      </c>
      <c r="F1822" s="162" t="s">
        <v>2726</v>
      </c>
      <c r="G1822" s="162" t="s">
        <v>448</v>
      </c>
      <c r="H1822" s="162" t="s">
        <v>27</v>
      </c>
      <c r="I1822" s="162" t="s">
        <v>72</v>
      </c>
      <c r="J1822" s="192">
        <v>46082</v>
      </c>
      <c r="K1822" s="192" t="s">
        <v>2145</v>
      </c>
    </row>
    <row r="1823" spans="1:11" x14ac:dyDescent="0.4">
      <c r="A1823" s="162">
        <v>301409932</v>
      </c>
      <c r="B1823" s="162" t="s">
        <v>2471</v>
      </c>
      <c r="C1823" s="162" t="s">
        <v>2985</v>
      </c>
      <c r="D1823" s="162" t="s">
        <v>28</v>
      </c>
      <c r="E1823" s="162" t="s">
        <v>518</v>
      </c>
      <c r="F1823" s="162" t="s">
        <v>2132</v>
      </c>
      <c r="G1823" s="162" t="s">
        <v>448</v>
      </c>
      <c r="H1823" s="162" t="s">
        <v>27</v>
      </c>
      <c r="I1823" s="162" t="s">
        <v>72</v>
      </c>
      <c r="J1823" s="192">
        <v>46082</v>
      </c>
      <c r="K1823" s="192" t="s">
        <v>2145</v>
      </c>
    </row>
    <row r="1824" spans="1:11" x14ac:dyDescent="0.4">
      <c r="A1824" s="162">
        <v>301464908</v>
      </c>
      <c r="B1824" s="162" t="s">
        <v>2472</v>
      </c>
      <c r="C1824" s="162" t="s">
        <v>2985</v>
      </c>
      <c r="D1824" s="162" t="s">
        <v>28</v>
      </c>
      <c r="E1824" s="162" t="s">
        <v>518</v>
      </c>
      <c r="F1824" s="162" t="s">
        <v>2207</v>
      </c>
      <c r="G1824" s="162" t="s">
        <v>448</v>
      </c>
      <c r="H1824" s="162" t="s">
        <v>27</v>
      </c>
      <c r="I1824" s="162" t="s">
        <v>72</v>
      </c>
      <c r="J1824" s="192">
        <v>46082</v>
      </c>
      <c r="K1824" s="192" t="s">
        <v>2145</v>
      </c>
    </row>
    <row r="1825" spans="1:11" x14ac:dyDescent="0.4">
      <c r="A1825" s="162">
        <v>301725950</v>
      </c>
      <c r="B1825" s="162" t="s">
        <v>2473</v>
      </c>
      <c r="C1825" s="162" t="s">
        <v>2985</v>
      </c>
      <c r="D1825" s="162" t="s">
        <v>28</v>
      </c>
      <c r="E1825" s="162" t="s">
        <v>518</v>
      </c>
      <c r="F1825" s="162" t="s">
        <v>2206</v>
      </c>
      <c r="G1825" s="162" t="s">
        <v>448</v>
      </c>
      <c r="H1825" s="162" t="s">
        <v>27</v>
      </c>
      <c r="I1825" s="162" t="s">
        <v>72</v>
      </c>
      <c r="J1825" s="192">
        <v>46082</v>
      </c>
      <c r="K1825" s="192" t="s">
        <v>2145</v>
      </c>
    </row>
    <row r="1826" spans="1:11" x14ac:dyDescent="0.4">
      <c r="A1826" s="162">
        <v>301442220</v>
      </c>
      <c r="B1826" s="162" t="s">
        <v>2200</v>
      </c>
      <c r="C1826" s="162" t="s">
        <v>2928</v>
      </c>
      <c r="D1826" s="162" t="s">
        <v>31</v>
      </c>
      <c r="E1826" s="162" t="s">
        <v>2191</v>
      </c>
      <c r="F1826" s="162" t="s">
        <v>1945</v>
      </c>
      <c r="G1826" s="162" t="s">
        <v>448</v>
      </c>
      <c r="H1826" s="162" t="s">
        <v>27</v>
      </c>
      <c r="I1826" s="162" t="s">
        <v>72</v>
      </c>
      <c r="J1826" s="192">
        <v>46082</v>
      </c>
      <c r="K1826" s="192" t="s">
        <v>2145</v>
      </c>
    </row>
    <row r="1827" spans="1:11" x14ac:dyDescent="0.4">
      <c r="A1827" s="162">
        <v>301459258</v>
      </c>
      <c r="B1827" s="162" t="s">
        <v>2201</v>
      </c>
      <c r="C1827" s="162" t="s">
        <v>2928</v>
      </c>
      <c r="D1827" s="162" t="s">
        <v>31</v>
      </c>
      <c r="E1827" s="162" t="s">
        <v>2191</v>
      </c>
      <c r="F1827" s="162" t="s">
        <v>717</v>
      </c>
      <c r="G1827" s="162" t="s">
        <v>448</v>
      </c>
      <c r="H1827" s="162" t="s">
        <v>27</v>
      </c>
      <c r="I1827" s="162" t="s">
        <v>72</v>
      </c>
      <c r="J1827" s="192">
        <v>46082</v>
      </c>
      <c r="K1827" s="192" t="s">
        <v>2145</v>
      </c>
    </row>
    <row r="1828" spans="1:11" x14ac:dyDescent="0.4">
      <c r="A1828" s="162">
        <v>301478171</v>
      </c>
      <c r="B1828" s="162" t="s">
        <v>2202</v>
      </c>
      <c r="C1828" s="162" t="s">
        <v>2928</v>
      </c>
      <c r="D1828" s="162" t="s">
        <v>31</v>
      </c>
      <c r="E1828" s="162" t="s">
        <v>2191</v>
      </c>
      <c r="F1828" s="162" t="s">
        <v>717</v>
      </c>
      <c r="G1828" s="162" t="s">
        <v>448</v>
      </c>
      <c r="H1828" s="162" t="s">
        <v>27</v>
      </c>
      <c r="I1828" s="162" t="s">
        <v>72</v>
      </c>
      <c r="J1828" s="192">
        <v>46082</v>
      </c>
      <c r="K1828" s="192" t="s">
        <v>2145</v>
      </c>
    </row>
    <row r="1829" spans="1:11" x14ac:dyDescent="0.4">
      <c r="A1829" s="162">
        <v>301505435</v>
      </c>
      <c r="B1829" s="162" t="s">
        <v>2476</v>
      </c>
      <c r="C1829" s="162" t="s">
        <v>2928</v>
      </c>
      <c r="D1829" s="162" t="s">
        <v>31</v>
      </c>
      <c r="E1829" s="162" t="s">
        <v>2191</v>
      </c>
      <c r="F1829" s="162" t="s">
        <v>2727</v>
      </c>
      <c r="G1829" s="162" t="s">
        <v>448</v>
      </c>
      <c r="H1829" s="162" t="s">
        <v>27</v>
      </c>
      <c r="I1829" s="162" t="s">
        <v>72</v>
      </c>
      <c r="J1829" s="192">
        <v>46082</v>
      </c>
      <c r="K1829" s="192" t="s">
        <v>2145</v>
      </c>
    </row>
    <row r="1830" spans="1:11" x14ac:dyDescent="0.4">
      <c r="A1830" s="162">
        <v>301543659</v>
      </c>
      <c r="B1830" s="162" t="s">
        <v>2489</v>
      </c>
      <c r="C1830" s="162" t="s">
        <v>2922</v>
      </c>
      <c r="D1830" s="162" t="s">
        <v>20</v>
      </c>
      <c r="E1830" s="162" t="s">
        <v>2236</v>
      </c>
      <c r="F1830" s="162" t="s">
        <v>2685</v>
      </c>
      <c r="G1830" s="162" t="s">
        <v>448</v>
      </c>
      <c r="H1830" s="162" t="s">
        <v>19</v>
      </c>
      <c r="I1830" s="162" t="s">
        <v>72</v>
      </c>
      <c r="J1830" s="192">
        <v>46082</v>
      </c>
      <c r="K1830" s="192" t="s">
        <v>2145</v>
      </c>
    </row>
    <row r="1831" spans="1:11" x14ac:dyDescent="0.4">
      <c r="A1831" s="162">
        <v>301372751</v>
      </c>
      <c r="B1831" s="162" t="s">
        <v>2508</v>
      </c>
      <c r="C1831" s="162" t="s">
        <v>2928</v>
      </c>
      <c r="D1831" s="162" t="s">
        <v>31</v>
      </c>
      <c r="E1831" s="162" t="s">
        <v>2195</v>
      </c>
      <c r="F1831" s="162" t="s">
        <v>1251</v>
      </c>
      <c r="G1831" s="162" t="s">
        <v>448</v>
      </c>
      <c r="H1831" s="162" t="s">
        <v>19</v>
      </c>
      <c r="I1831" s="162" t="s">
        <v>72</v>
      </c>
      <c r="J1831" s="192">
        <v>46082</v>
      </c>
      <c r="K1831" s="192" t="s">
        <v>2145</v>
      </c>
    </row>
    <row r="1832" spans="1:11" x14ac:dyDescent="0.4">
      <c r="A1832" s="162">
        <v>301601400</v>
      </c>
      <c r="B1832" s="162" t="s">
        <v>2529</v>
      </c>
      <c r="C1832" s="162" t="s">
        <v>2922</v>
      </c>
      <c r="D1832" s="162" t="s">
        <v>56</v>
      </c>
      <c r="E1832" s="162" t="s">
        <v>2366</v>
      </c>
      <c r="F1832" s="162" t="s">
        <v>2699</v>
      </c>
      <c r="G1832" s="162" t="s">
        <v>448</v>
      </c>
      <c r="H1832" s="162" t="s">
        <v>19</v>
      </c>
      <c r="I1832" s="162" t="s">
        <v>72</v>
      </c>
      <c r="J1832" s="192">
        <v>46082</v>
      </c>
      <c r="K1832" s="192" t="s">
        <v>2145</v>
      </c>
    </row>
    <row r="1833" spans="1:11" x14ac:dyDescent="0.4">
      <c r="A1833" s="162">
        <v>301517766</v>
      </c>
      <c r="B1833" s="162" t="s">
        <v>2606</v>
      </c>
      <c r="C1833" s="162" t="s">
        <v>2922</v>
      </c>
      <c r="D1833" s="162" t="s">
        <v>22</v>
      </c>
      <c r="E1833" s="162" t="s">
        <v>2212</v>
      </c>
      <c r="F1833" s="162" t="s">
        <v>2717</v>
      </c>
      <c r="G1833" s="162" t="s">
        <v>448</v>
      </c>
      <c r="H1833" s="162" t="s">
        <v>19</v>
      </c>
      <c r="I1833" s="162" t="s">
        <v>72</v>
      </c>
      <c r="J1833" s="192">
        <v>46082</v>
      </c>
      <c r="K1833" s="192" t="s">
        <v>2145</v>
      </c>
    </row>
    <row r="1834" spans="1:11" x14ac:dyDescent="0.4">
      <c r="A1834" s="162">
        <v>301476317</v>
      </c>
      <c r="B1834" s="162" t="s">
        <v>2618</v>
      </c>
      <c r="C1834" s="162" t="s">
        <v>2985</v>
      </c>
      <c r="D1834" s="162" t="s">
        <v>408</v>
      </c>
      <c r="E1834" s="162" t="s">
        <v>2704</v>
      </c>
      <c r="F1834" s="162" t="s">
        <v>2296</v>
      </c>
      <c r="G1834" s="162" t="s">
        <v>448</v>
      </c>
      <c r="H1834" s="162" t="s">
        <v>19</v>
      </c>
      <c r="I1834" s="162" t="s">
        <v>72</v>
      </c>
      <c r="J1834" s="192">
        <v>46082</v>
      </c>
      <c r="K1834" s="192" t="s">
        <v>2145</v>
      </c>
    </row>
    <row r="1835" spans="1:11" x14ac:dyDescent="0.4">
      <c r="A1835" s="193">
        <v>301400731</v>
      </c>
      <c r="B1835" s="193" t="s">
        <v>2771</v>
      </c>
      <c r="C1835" s="193" t="s">
        <v>2928</v>
      </c>
      <c r="D1835" s="193" t="s">
        <v>31</v>
      </c>
      <c r="E1835" s="193" t="s">
        <v>2195</v>
      </c>
      <c r="F1835" s="193" t="s">
        <v>1251</v>
      </c>
      <c r="G1835" s="193" t="s">
        <v>448</v>
      </c>
      <c r="H1835" s="193" t="s">
        <v>19</v>
      </c>
      <c r="I1835" s="193" t="s">
        <v>72</v>
      </c>
      <c r="J1835" s="194">
        <v>46113</v>
      </c>
      <c r="K1835" s="194" t="s">
        <v>2145</v>
      </c>
    </row>
    <row r="1836" spans="1:11" x14ac:dyDescent="0.4">
      <c r="A1836" s="193">
        <v>300492142</v>
      </c>
      <c r="B1836" s="193" t="s">
        <v>2774</v>
      </c>
      <c r="C1836" s="193" t="s">
        <v>2928</v>
      </c>
      <c r="D1836" s="193" t="s">
        <v>31</v>
      </c>
      <c r="E1836" s="193" t="s">
        <v>2195</v>
      </c>
      <c r="F1836" s="193" t="s">
        <v>912</v>
      </c>
      <c r="G1836" s="193" t="s">
        <v>448</v>
      </c>
      <c r="H1836" s="193" t="s">
        <v>19</v>
      </c>
      <c r="I1836" s="193" t="s">
        <v>72</v>
      </c>
      <c r="J1836" s="194">
        <v>46113</v>
      </c>
      <c r="K1836" s="194" t="s">
        <v>2145</v>
      </c>
    </row>
    <row r="1837" spans="1:11" x14ac:dyDescent="0.4">
      <c r="A1837" s="193">
        <v>301575881</v>
      </c>
      <c r="B1837" s="193" t="s">
        <v>2769</v>
      </c>
      <c r="C1837" s="193" t="s">
        <v>2922</v>
      </c>
      <c r="D1837" s="193" t="s">
        <v>18</v>
      </c>
      <c r="E1837" s="193" t="s">
        <v>2681</v>
      </c>
      <c r="F1837" s="193" t="s">
        <v>2894</v>
      </c>
      <c r="G1837" s="193" t="s">
        <v>448</v>
      </c>
      <c r="H1837" s="193" t="s">
        <v>19</v>
      </c>
      <c r="I1837" s="193" t="s">
        <v>72</v>
      </c>
      <c r="J1837" s="194">
        <v>46113</v>
      </c>
      <c r="K1837" s="194" t="s">
        <v>2145</v>
      </c>
    </row>
    <row r="1838" spans="1:11" x14ac:dyDescent="0.4">
      <c r="A1838" s="193">
        <v>301407269</v>
      </c>
      <c r="B1838" s="193" t="s">
        <v>2462</v>
      </c>
      <c r="C1838" s="193" t="s">
        <v>2985</v>
      </c>
      <c r="D1838" s="193" t="s">
        <v>28</v>
      </c>
      <c r="E1838" s="193" t="s">
        <v>518</v>
      </c>
      <c r="F1838" s="193" t="s">
        <v>2886</v>
      </c>
      <c r="G1838" s="193" t="s">
        <v>448</v>
      </c>
      <c r="H1838" s="193" t="s">
        <v>27</v>
      </c>
      <c r="I1838" s="193" t="s">
        <v>72</v>
      </c>
      <c r="J1838" s="194">
        <v>46113</v>
      </c>
      <c r="K1838" s="194" t="s">
        <v>2145</v>
      </c>
    </row>
    <row r="1839" spans="1:11" x14ac:dyDescent="0.4">
      <c r="A1839" s="193">
        <v>301407778</v>
      </c>
      <c r="B1839" s="193" t="s">
        <v>2730</v>
      </c>
      <c r="C1839" s="193" t="s">
        <v>2985</v>
      </c>
      <c r="D1839" s="193" t="s">
        <v>28</v>
      </c>
      <c r="E1839" s="193" t="s">
        <v>518</v>
      </c>
      <c r="F1839" s="193" t="s">
        <v>2206</v>
      </c>
      <c r="G1839" s="193" t="s">
        <v>448</v>
      </c>
      <c r="H1839" s="193" t="s">
        <v>27</v>
      </c>
      <c r="I1839" s="193" t="s">
        <v>72</v>
      </c>
      <c r="J1839" s="194">
        <v>46113</v>
      </c>
      <c r="K1839" s="194" t="s">
        <v>2145</v>
      </c>
    </row>
    <row r="1840" spans="1:11" x14ac:dyDescent="0.4">
      <c r="A1840" s="193">
        <v>301292045</v>
      </c>
      <c r="B1840" s="193" t="s">
        <v>2734</v>
      </c>
      <c r="C1840" s="193" t="s">
        <v>2920</v>
      </c>
      <c r="D1840" s="193" t="s">
        <v>23</v>
      </c>
      <c r="E1840" s="193" t="s">
        <v>451</v>
      </c>
      <c r="F1840" s="193" t="s">
        <v>567</v>
      </c>
      <c r="G1840" s="193" t="s">
        <v>448</v>
      </c>
      <c r="H1840" s="193" t="s">
        <v>19</v>
      </c>
      <c r="I1840" s="193" t="s">
        <v>72</v>
      </c>
      <c r="J1840" s="194">
        <v>46113</v>
      </c>
      <c r="K1840" s="194" t="s">
        <v>2145</v>
      </c>
    </row>
    <row r="1841" spans="1:11" x14ac:dyDescent="0.4">
      <c r="A1841" s="193">
        <v>301536054</v>
      </c>
      <c r="B1841" s="193" t="s">
        <v>2736</v>
      </c>
      <c r="C1841" s="193" t="s">
        <v>2922</v>
      </c>
      <c r="D1841" s="193" t="s">
        <v>21</v>
      </c>
      <c r="E1841" s="193" t="s">
        <v>2347</v>
      </c>
      <c r="F1841" s="193" t="s">
        <v>2888</v>
      </c>
      <c r="G1841" s="193" t="s">
        <v>448</v>
      </c>
      <c r="H1841" s="193" t="s">
        <v>19</v>
      </c>
      <c r="I1841" s="193" t="s">
        <v>72</v>
      </c>
      <c r="J1841" s="194">
        <v>46113</v>
      </c>
      <c r="K1841" s="194" t="s">
        <v>2145</v>
      </c>
    </row>
    <row r="1842" spans="1:11" x14ac:dyDescent="0.4">
      <c r="A1842" s="193">
        <v>300092034</v>
      </c>
      <c r="B1842" s="193" t="s">
        <v>2737</v>
      </c>
      <c r="C1842" s="193" t="s">
        <v>2922</v>
      </c>
      <c r="D1842" s="193" t="s">
        <v>15</v>
      </c>
      <c r="E1842" s="193" t="s">
        <v>2688</v>
      </c>
      <c r="F1842" s="193" t="s">
        <v>2697</v>
      </c>
      <c r="G1842" s="193" t="s">
        <v>448</v>
      </c>
      <c r="H1842" s="193" t="s">
        <v>19</v>
      </c>
      <c r="I1842" s="193" t="s">
        <v>72</v>
      </c>
      <c r="J1842" s="194">
        <v>46113</v>
      </c>
      <c r="K1842" s="194" t="s">
        <v>2145</v>
      </c>
    </row>
    <row r="1843" spans="1:11" x14ac:dyDescent="0.4">
      <c r="A1843" s="193">
        <v>301372714</v>
      </c>
      <c r="B1843" s="193" t="s">
        <v>2738</v>
      </c>
      <c r="C1843" s="193" t="s">
        <v>2928</v>
      </c>
      <c r="D1843" s="193" t="s">
        <v>31</v>
      </c>
      <c r="E1843" s="193" t="s">
        <v>2195</v>
      </c>
      <c r="F1843" s="193" t="s">
        <v>2889</v>
      </c>
      <c r="G1843" s="193" t="s">
        <v>448</v>
      </c>
      <c r="H1843" s="193" t="s">
        <v>19</v>
      </c>
      <c r="I1843" s="193" t="s">
        <v>72</v>
      </c>
      <c r="J1843" s="194">
        <v>46113</v>
      </c>
      <c r="K1843" s="194" t="s">
        <v>2145</v>
      </c>
    </row>
    <row r="1844" spans="1:11" x14ac:dyDescent="0.4">
      <c r="A1844" s="193">
        <v>300097150</v>
      </c>
      <c r="B1844" s="193" t="s">
        <v>2739</v>
      </c>
      <c r="C1844" s="193" t="s">
        <v>2922</v>
      </c>
      <c r="D1844" s="193" t="s">
        <v>20</v>
      </c>
      <c r="E1844" s="193" t="s">
        <v>2236</v>
      </c>
      <c r="F1844" s="193" t="s">
        <v>2691</v>
      </c>
      <c r="G1844" s="193" t="s">
        <v>448</v>
      </c>
      <c r="H1844" s="193" t="s">
        <v>19</v>
      </c>
      <c r="I1844" s="193" t="s">
        <v>72</v>
      </c>
      <c r="J1844" s="194">
        <v>46113</v>
      </c>
      <c r="K1844" s="194" t="s">
        <v>2145</v>
      </c>
    </row>
    <row r="1845" spans="1:11" x14ac:dyDescent="0.4">
      <c r="A1845" s="193">
        <v>300994191</v>
      </c>
      <c r="B1845" s="193" t="s">
        <v>2740</v>
      </c>
      <c r="C1845" s="193" t="s">
        <v>2922</v>
      </c>
      <c r="D1845" s="193" t="s">
        <v>21</v>
      </c>
      <c r="E1845" s="193" t="s">
        <v>2347</v>
      </c>
      <c r="F1845" s="193" t="s">
        <v>2354</v>
      </c>
      <c r="G1845" s="193" t="s">
        <v>448</v>
      </c>
      <c r="H1845" s="193" t="s">
        <v>19</v>
      </c>
      <c r="I1845" s="193" t="s">
        <v>72</v>
      </c>
      <c r="J1845" s="194">
        <v>46113</v>
      </c>
      <c r="K1845" s="194" t="s">
        <v>2145</v>
      </c>
    </row>
    <row r="1846" spans="1:11" x14ac:dyDescent="0.4">
      <c r="A1846" s="193">
        <v>300097474</v>
      </c>
      <c r="B1846" s="193" t="s">
        <v>2741</v>
      </c>
      <c r="C1846" s="193" t="s">
        <v>2922</v>
      </c>
      <c r="D1846" s="193" t="s">
        <v>20</v>
      </c>
      <c r="E1846" s="193" t="s">
        <v>2686</v>
      </c>
      <c r="F1846" s="193" t="s">
        <v>2692</v>
      </c>
      <c r="G1846" s="193" t="s">
        <v>448</v>
      </c>
      <c r="H1846" s="193" t="s">
        <v>19</v>
      </c>
      <c r="I1846" s="193" t="s">
        <v>72</v>
      </c>
      <c r="J1846" s="194">
        <v>46113</v>
      </c>
      <c r="K1846" s="194" t="s">
        <v>2145</v>
      </c>
    </row>
    <row r="1847" spans="1:11" x14ac:dyDescent="0.4">
      <c r="A1847" s="193">
        <v>301374718</v>
      </c>
      <c r="B1847" s="193" t="s">
        <v>2742</v>
      </c>
      <c r="C1847" s="193" t="s">
        <v>2922</v>
      </c>
      <c r="D1847" s="193" t="s">
        <v>20</v>
      </c>
      <c r="E1847" s="193" t="s">
        <v>2686</v>
      </c>
      <c r="F1847" s="193" t="s">
        <v>2325</v>
      </c>
      <c r="G1847" s="193" t="s">
        <v>448</v>
      </c>
      <c r="H1847" s="193" t="s">
        <v>19</v>
      </c>
      <c r="I1847" s="193" t="s">
        <v>72</v>
      </c>
      <c r="J1847" s="194">
        <v>46113</v>
      </c>
      <c r="K1847" s="194" t="s">
        <v>2145</v>
      </c>
    </row>
    <row r="1848" spans="1:11" x14ac:dyDescent="0.4">
      <c r="A1848" s="193">
        <v>300097678</v>
      </c>
      <c r="B1848" s="193" t="s">
        <v>2744</v>
      </c>
      <c r="C1848" s="193" t="s">
        <v>2922</v>
      </c>
      <c r="D1848" s="193" t="s">
        <v>20</v>
      </c>
      <c r="E1848" s="193" t="s">
        <v>2236</v>
      </c>
      <c r="F1848" s="193" t="s">
        <v>2685</v>
      </c>
      <c r="G1848" s="193" t="s">
        <v>448</v>
      </c>
      <c r="H1848" s="193" t="s">
        <v>19</v>
      </c>
      <c r="I1848" s="193" t="s">
        <v>72</v>
      </c>
      <c r="J1848" s="194">
        <v>46113</v>
      </c>
      <c r="K1848" s="194" t="s">
        <v>2145</v>
      </c>
    </row>
    <row r="1849" spans="1:11" x14ac:dyDescent="0.4">
      <c r="A1849" s="193">
        <v>301570223</v>
      </c>
      <c r="B1849" s="193" t="s">
        <v>2745</v>
      </c>
      <c r="C1849" s="193" t="s">
        <v>2922</v>
      </c>
      <c r="D1849" s="193" t="s">
        <v>20</v>
      </c>
      <c r="E1849" s="193" t="s">
        <v>2686</v>
      </c>
      <c r="F1849" s="193" t="s">
        <v>2343</v>
      </c>
      <c r="G1849" s="193" t="s">
        <v>448</v>
      </c>
      <c r="H1849" s="193" t="s">
        <v>19</v>
      </c>
      <c r="I1849" s="193" t="s">
        <v>72</v>
      </c>
      <c r="J1849" s="194">
        <v>46113</v>
      </c>
      <c r="K1849" s="194" t="s">
        <v>2145</v>
      </c>
    </row>
    <row r="1850" spans="1:11" x14ac:dyDescent="0.4">
      <c r="A1850" s="193">
        <v>301378693</v>
      </c>
      <c r="B1850" s="193" t="s">
        <v>2748</v>
      </c>
      <c r="C1850" s="193" t="s">
        <v>2922</v>
      </c>
      <c r="D1850" s="193" t="s">
        <v>20</v>
      </c>
      <c r="E1850" s="193" t="s">
        <v>2224</v>
      </c>
      <c r="F1850" s="193" t="s">
        <v>2231</v>
      </c>
      <c r="G1850" s="193" t="s">
        <v>448</v>
      </c>
      <c r="H1850" s="193" t="s">
        <v>19</v>
      </c>
      <c r="I1850" s="193" t="s">
        <v>72</v>
      </c>
      <c r="J1850" s="194">
        <v>46113</v>
      </c>
      <c r="K1850" s="194" t="s">
        <v>2145</v>
      </c>
    </row>
    <row r="1851" spans="1:11" x14ac:dyDescent="0.4">
      <c r="A1851" s="193">
        <v>300560546</v>
      </c>
      <c r="B1851" s="193" t="s">
        <v>2749</v>
      </c>
      <c r="C1851" s="193" t="s">
        <v>2922</v>
      </c>
      <c r="D1851" s="193" t="s">
        <v>20</v>
      </c>
      <c r="E1851" s="193" t="s">
        <v>2686</v>
      </c>
      <c r="F1851" s="193" t="s">
        <v>2692</v>
      </c>
      <c r="G1851" s="193" t="s">
        <v>448</v>
      </c>
      <c r="H1851" s="193" t="s">
        <v>19</v>
      </c>
      <c r="I1851" s="193" t="s">
        <v>72</v>
      </c>
      <c r="J1851" s="194">
        <v>46113</v>
      </c>
      <c r="K1851" s="194" t="s">
        <v>2145</v>
      </c>
    </row>
    <row r="1852" spans="1:11" x14ac:dyDescent="0.4">
      <c r="A1852" s="193">
        <v>301205557</v>
      </c>
      <c r="B1852" s="193" t="s">
        <v>2751</v>
      </c>
      <c r="C1852" s="193" t="s">
        <v>2922</v>
      </c>
      <c r="D1852" s="193" t="s">
        <v>18</v>
      </c>
      <c r="E1852" s="193" t="s">
        <v>2681</v>
      </c>
      <c r="F1852" s="193" t="s">
        <v>2682</v>
      </c>
      <c r="G1852" s="193" t="s">
        <v>448</v>
      </c>
      <c r="H1852" s="193" t="s">
        <v>19</v>
      </c>
      <c r="I1852" s="193" t="s">
        <v>72</v>
      </c>
      <c r="J1852" s="194">
        <v>46113</v>
      </c>
      <c r="K1852" s="194" t="s">
        <v>2145</v>
      </c>
    </row>
    <row r="1853" spans="1:11" x14ac:dyDescent="0.4">
      <c r="A1853" s="193">
        <v>301355106</v>
      </c>
      <c r="B1853" s="193" t="s">
        <v>2753</v>
      </c>
      <c r="C1853" s="193" t="s">
        <v>8</v>
      </c>
      <c r="D1853" s="193" t="s">
        <v>35</v>
      </c>
      <c r="E1853" s="193" t="s">
        <v>2017</v>
      </c>
      <c r="F1853" s="193" t="s">
        <v>1231</v>
      </c>
      <c r="G1853" s="193" t="s">
        <v>448</v>
      </c>
      <c r="H1853" s="193" t="s">
        <v>19</v>
      </c>
      <c r="I1853" s="193" t="s">
        <v>72</v>
      </c>
      <c r="J1853" s="194">
        <v>46113</v>
      </c>
      <c r="K1853" s="194" t="s">
        <v>2145</v>
      </c>
    </row>
    <row r="1854" spans="1:11" x14ac:dyDescent="0.4">
      <c r="A1854" s="193">
        <v>301406164</v>
      </c>
      <c r="B1854" s="193" t="s">
        <v>2756</v>
      </c>
      <c r="C1854" s="193" t="s">
        <v>2920</v>
      </c>
      <c r="D1854" s="193" t="s">
        <v>24</v>
      </c>
      <c r="E1854" s="193" t="s">
        <v>1777</v>
      </c>
      <c r="F1854" s="193" t="s">
        <v>1448</v>
      </c>
      <c r="G1854" s="193" t="s">
        <v>448</v>
      </c>
      <c r="H1854" s="193" t="s">
        <v>19</v>
      </c>
      <c r="I1854" s="193" t="s">
        <v>72</v>
      </c>
      <c r="J1854" s="194">
        <v>46113</v>
      </c>
      <c r="K1854" s="194" t="s">
        <v>2145</v>
      </c>
    </row>
    <row r="1855" spans="1:11" x14ac:dyDescent="0.4">
      <c r="A1855" s="193">
        <v>301428442</v>
      </c>
      <c r="B1855" s="193" t="s">
        <v>2757</v>
      </c>
      <c r="C1855" s="193" t="s">
        <v>2920</v>
      </c>
      <c r="D1855" s="193" t="s">
        <v>24</v>
      </c>
      <c r="E1855" s="193" t="s">
        <v>1777</v>
      </c>
      <c r="F1855" s="193" t="s">
        <v>2890</v>
      </c>
      <c r="G1855" s="193" t="s">
        <v>448</v>
      </c>
      <c r="H1855" s="193" t="s">
        <v>19</v>
      </c>
      <c r="I1855" s="193" t="s">
        <v>72</v>
      </c>
      <c r="J1855" s="194">
        <v>46113</v>
      </c>
      <c r="K1855" s="194" t="s">
        <v>2145</v>
      </c>
    </row>
    <row r="1856" spans="1:11" x14ac:dyDescent="0.4">
      <c r="A1856" s="193">
        <v>300098491</v>
      </c>
      <c r="B1856" s="193" t="s">
        <v>2758</v>
      </c>
      <c r="C1856" s="193" t="s">
        <v>2922</v>
      </c>
      <c r="D1856" s="193" t="s">
        <v>56</v>
      </c>
      <c r="E1856" s="193" t="s">
        <v>2366</v>
      </c>
      <c r="F1856" s="193" t="s">
        <v>2722</v>
      </c>
      <c r="G1856" s="193" t="s">
        <v>448</v>
      </c>
      <c r="H1856" s="193" t="s">
        <v>19</v>
      </c>
      <c r="I1856" s="193" t="s">
        <v>72</v>
      </c>
      <c r="J1856" s="194">
        <v>46113</v>
      </c>
      <c r="K1856" s="194" t="s">
        <v>2145</v>
      </c>
    </row>
    <row r="1857" spans="1:11" x14ac:dyDescent="0.4">
      <c r="A1857" s="193">
        <v>300098533</v>
      </c>
      <c r="B1857" s="193" t="s">
        <v>2759</v>
      </c>
      <c r="C1857" s="193" t="s">
        <v>2922</v>
      </c>
      <c r="D1857" s="193" t="s">
        <v>56</v>
      </c>
      <c r="E1857" s="193" t="s">
        <v>2366</v>
      </c>
      <c r="F1857" s="193" t="s">
        <v>2693</v>
      </c>
      <c r="G1857" s="193" t="s">
        <v>448</v>
      </c>
      <c r="H1857" s="193" t="s">
        <v>19</v>
      </c>
      <c r="I1857" s="193" t="s">
        <v>72</v>
      </c>
      <c r="J1857" s="194">
        <v>46113</v>
      </c>
      <c r="K1857" s="194" t="s">
        <v>2145</v>
      </c>
    </row>
    <row r="1858" spans="1:11" x14ac:dyDescent="0.4">
      <c r="A1858" s="193">
        <v>300096958</v>
      </c>
      <c r="B1858" s="193" t="s">
        <v>2760</v>
      </c>
      <c r="C1858" s="193" t="s">
        <v>2922</v>
      </c>
      <c r="D1858" s="193" t="s">
        <v>20</v>
      </c>
      <c r="E1858" s="193" t="s">
        <v>2686</v>
      </c>
      <c r="F1858" s="193" t="s">
        <v>2692</v>
      </c>
      <c r="G1858" s="193" t="s">
        <v>448</v>
      </c>
      <c r="H1858" s="193" t="s">
        <v>19</v>
      </c>
      <c r="I1858" s="193" t="s">
        <v>72</v>
      </c>
      <c r="J1858" s="194">
        <v>46113</v>
      </c>
      <c r="K1858" s="194" t="s">
        <v>2145</v>
      </c>
    </row>
    <row r="1859" spans="1:11" x14ac:dyDescent="0.4">
      <c r="A1859" s="193">
        <v>300560691</v>
      </c>
      <c r="B1859" s="193" t="s">
        <v>2761</v>
      </c>
      <c r="C1859" s="193" t="s">
        <v>2922</v>
      </c>
      <c r="D1859" s="193" t="s">
        <v>20</v>
      </c>
      <c r="E1859" s="193" t="s">
        <v>2363</v>
      </c>
      <c r="F1859" s="193" t="s">
        <v>2707</v>
      </c>
      <c r="G1859" s="193" t="s">
        <v>448</v>
      </c>
      <c r="H1859" s="193" t="s">
        <v>19</v>
      </c>
      <c r="I1859" s="193" t="s">
        <v>72</v>
      </c>
      <c r="J1859" s="194">
        <v>46113</v>
      </c>
      <c r="K1859" s="194" t="s">
        <v>2145</v>
      </c>
    </row>
    <row r="1860" spans="1:11" x14ac:dyDescent="0.4">
      <c r="A1860" s="193">
        <v>300741776</v>
      </c>
      <c r="B1860" s="193" t="s">
        <v>2762</v>
      </c>
      <c r="C1860" s="193" t="s">
        <v>2922</v>
      </c>
      <c r="D1860" s="193" t="s">
        <v>15</v>
      </c>
      <c r="E1860" s="193" t="s">
        <v>2688</v>
      </c>
      <c r="F1860" s="193" t="s">
        <v>2891</v>
      </c>
      <c r="G1860" s="193" t="s">
        <v>448</v>
      </c>
      <c r="H1860" s="193" t="s">
        <v>19</v>
      </c>
      <c r="I1860" s="193" t="s">
        <v>72</v>
      </c>
      <c r="J1860" s="194">
        <v>46113</v>
      </c>
      <c r="K1860" s="194" t="s">
        <v>2145</v>
      </c>
    </row>
    <row r="1861" spans="1:11" x14ac:dyDescent="0.4">
      <c r="A1861" s="193">
        <v>300992871</v>
      </c>
      <c r="B1861" s="193" t="s">
        <v>2763</v>
      </c>
      <c r="C1861" s="193" t="s">
        <v>2922</v>
      </c>
      <c r="D1861" s="193" t="s">
        <v>20</v>
      </c>
      <c r="E1861" s="193" t="s">
        <v>2236</v>
      </c>
      <c r="F1861" s="193" t="s">
        <v>2685</v>
      </c>
      <c r="G1861" s="193" t="s">
        <v>448</v>
      </c>
      <c r="H1861" s="193" t="s">
        <v>19</v>
      </c>
      <c r="I1861" s="193" t="s">
        <v>72</v>
      </c>
      <c r="J1861" s="194">
        <v>46113</v>
      </c>
      <c r="K1861" s="194" t="s">
        <v>2145</v>
      </c>
    </row>
    <row r="1862" spans="1:11" x14ac:dyDescent="0.4">
      <c r="A1862" s="193">
        <v>301476639</v>
      </c>
      <c r="B1862" s="193" t="s">
        <v>2764</v>
      </c>
      <c r="C1862" s="193" t="s">
        <v>2922</v>
      </c>
      <c r="D1862" s="193" t="s">
        <v>15</v>
      </c>
      <c r="E1862" s="193" t="s">
        <v>2683</v>
      </c>
      <c r="F1862" s="193" t="s">
        <v>2892</v>
      </c>
      <c r="G1862" s="193" t="s">
        <v>448</v>
      </c>
      <c r="H1862" s="193" t="s">
        <v>19</v>
      </c>
      <c r="I1862" s="193" t="s">
        <v>72</v>
      </c>
      <c r="J1862" s="194">
        <v>46113</v>
      </c>
      <c r="K1862" s="194" t="s">
        <v>2145</v>
      </c>
    </row>
    <row r="1863" spans="1:11" x14ac:dyDescent="0.4">
      <c r="A1863" s="193">
        <v>301534625</v>
      </c>
      <c r="B1863" s="193" t="s">
        <v>2765</v>
      </c>
      <c r="C1863" s="193" t="s">
        <v>2922</v>
      </c>
      <c r="D1863" s="193" t="s">
        <v>18</v>
      </c>
      <c r="E1863" s="193" t="s">
        <v>2681</v>
      </c>
      <c r="F1863" s="193" t="s">
        <v>2682</v>
      </c>
      <c r="G1863" s="193" t="s">
        <v>448</v>
      </c>
      <c r="H1863" s="193" t="s">
        <v>19</v>
      </c>
      <c r="I1863" s="193" t="s">
        <v>72</v>
      </c>
      <c r="J1863" s="194">
        <v>46113</v>
      </c>
      <c r="K1863" s="194" t="s">
        <v>2145</v>
      </c>
    </row>
    <row r="1864" spans="1:11" x14ac:dyDescent="0.4">
      <c r="A1864" s="193">
        <v>300887125</v>
      </c>
      <c r="B1864" s="193" t="s">
        <v>2766</v>
      </c>
      <c r="C1864" s="193" t="s">
        <v>8</v>
      </c>
      <c r="D1864" s="193" t="s">
        <v>411</v>
      </c>
      <c r="E1864" s="193" t="s">
        <v>2893</v>
      </c>
      <c r="F1864" s="193" t="s">
        <v>787</v>
      </c>
      <c r="G1864" s="193" t="s">
        <v>448</v>
      </c>
      <c r="H1864" s="193" t="s">
        <v>19</v>
      </c>
      <c r="I1864" s="193" t="s">
        <v>72</v>
      </c>
      <c r="J1864" s="194">
        <v>46113</v>
      </c>
      <c r="K1864" s="194" t="s">
        <v>2145</v>
      </c>
    </row>
    <row r="1865" spans="1:11" x14ac:dyDescent="0.4">
      <c r="A1865" s="193">
        <v>301084522</v>
      </c>
      <c r="B1865" s="193" t="s">
        <v>2767</v>
      </c>
      <c r="C1865" s="193" t="s">
        <v>2922</v>
      </c>
      <c r="D1865" s="193" t="s">
        <v>20</v>
      </c>
      <c r="E1865" s="193" t="s">
        <v>2363</v>
      </c>
      <c r="F1865" s="193" t="s">
        <v>2687</v>
      </c>
      <c r="G1865" s="193" t="s">
        <v>448</v>
      </c>
      <c r="H1865" s="193" t="s">
        <v>19</v>
      </c>
      <c r="I1865" s="193" t="s">
        <v>72</v>
      </c>
      <c r="J1865" s="194">
        <v>46113</v>
      </c>
      <c r="K1865" s="194" t="s">
        <v>2145</v>
      </c>
    </row>
    <row r="1866" spans="1:11" x14ac:dyDescent="0.4">
      <c r="A1866" s="193">
        <v>301583519</v>
      </c>
      <c r="B1866" s="193" t="s">
        <v>2768</v>
      </c>
      <c r="C1866" s="193" t="s">
        <v>2922</v>
      </c>
      <c r="D1866" s="193" t="s">
        <v>22</v>
      </c>
      <c r="E1866" s="193" t="s">
        <v>2212</v>
      </c>
      <c r="F1866" s="193" t="s">
        <v>2313</v>
      </c>
      <c r="G1866" s="193" t="s">
        <v>448</v>
      </c>
      <c r="H1866" s="193" t="s">
        <v>19</v>
      </c>
      <c r="I1866" s="193" t="s">
        <v>72</v>
      </c>
      <c r="J1866" s="194">
        <v>46113</v>
      </c>
      <c r="K1866" s="194" t="s">
        <v>2145</v>
      </c>
    </row>
    <row r="1867" spans="1:11" x14ac:dyDescent="0.4">
      <c r="A1867" s="193">
        <v>300485064</v>
      </c>
      <c r="B1867" s="193" t="s">
        <v>2770</v>
      </c>
      <c r="C1867" s="193" t="s">
        <v>2928</v>
      </c>
      <c r="D1867" s="193" t="s">
        <v>31</v>
      </c>
      <c r="E1867" s="193" t="s">
        <v>2195</v>
      </c>
      <c r="F1867" s="193" t="s">
        <v>912</v>
      </c>
      <c r="G1867" s="193" t="s">
        <v>448</v>
      </c>
      <c r="H1867" s="193" t="s">
        <v>19</v>
      </c>
      <c r="I1867" s="193" t="s">
        <v>72</v>
      </c>
      <c r="J1867" s="194">
        <v>46113</v>
      </c>
      <c r="K1867" s="194" t="s">
        <v>2145</v>
      </c>
    </row>
    <row r="1868" spans="1:11" x14ac:dyDescent="0.4">
      <c r="A1868" s="193">
        <v>300481496</v>
      </c>
      <c r="B1868" s="193" t="s">
        <v>2772</v>
      </c>
      <c r="C1868" s="193" t="s">
        <v>2928</v>
      </c>
      <c r="D1868" s="193" t="s">
        <v>31</v>
      </c>
      <c r="E1868" s="193" t="s">
        <v>2195</v>
      </c>
      <c r="F1868" s="193" t="s">
        <v>2215</v>
      </c>
      <c r="G1868" s="193" t="s">
        <v>448</v>
      </c>
      <c r="H1868" s="193" t="s">
        <v>19</v>
      </c>
      <c r="I1868" s="193" t="s">
        <v>72</v>
      </c>
      <c r="J1868" s="194">
        <v>46113</v>
      </c>
      <c r="K1868" s="194" t="s">
        <v>2145</v>
      </c>
    </row>
    <row r="1869" spans="1:11" x14ac:dyDescent="0.4">
      <c r="A1869" s="193">
        <v>301424573</v>
      </c>
      <c r="B1869" s="193" t="s">
        <v>2773</v>
      </c>
      <c r="C1869" s="193" t="s">
        <v>2928</v>
      </c>
      <c r="D1869" s="193" t="s">
        <v>410</v>
      </c>
      <c r="E1869" s="193" t="s">
        <v>2193</v>
      </c>
      <c r="F1869" s="193" t="s">
        <v>2220</v>
      </c>
      <c r="G1869" s="193" t="s">
        <v>448</v>
      </c>
      <c r="H1869" s="193" t="s">
        <v>19</v>
      </c>
      <c r="I1869" s="193" t="s">
        <v>72</v>
      </c>
      <c r="J1869" s="194">
        <v>46113</v>
      </c>
      <c r="K1869" s="194" t="s">
        <v>2145</v>
      </c>
    </row>
    <row r="1870" spans="1:11" x14ac:dyDescent="0.4">
      <c r="A1870" s="193">
        <v>301505674</v>
      </c>
      <c r="B1870" s="193" t="s">
        <v>2775</v>
      </c>
      <c r="C1870" s="193" t="s">
        <v>2928</v>
      </c>
      <c r="D1870" s="193" t="s">
        <v>31</v>
      </c>
      <c r="E1870" s="193" t="s">
        <v>2195</v>
      </c>
      <c r="F1870" s="193" t="s">
        <v>1251</v>
      </c>
      <c r="G1870" s="193" t="s">
        <v>448</v>
      </c>
      <c r="H1870" s="193" t="s">
        <v>19</v>
      </c>
      <c r="I1870" s="193" t="s">
        <v>72</v>
      </c>
      <c r="J1870" s="194">
        <v>46113</v>
      </c>
      <c r="K1870" s="194" t="s">
        <v>2145</v>
      </c>
    </row>
    <row r="1871" spans="1:11" x14ac:dyDescent="0.4">
      <c r="A1871" s="193">
        <v>300483320</v>
      </c>
      <c r="B1871" s="193" t="s">
        <v>2776</v>
      </c>
      <c r="C1871" s="193" t="s">
        <v>2928</v>
      </c>
      <c r="D1871" s="193" t="s">
        <v>31</v>
      </c>
      <c r="E1871" s="193" t="s">
        <v>2195</v>
      </c>
      <c r="F1871" s="193" t="s">
        <v>2694</v>
      </c>
      <c r="G1871" s="193" t="s">
        <v>448</v>
      </c>
      <c r="H1871" s="193" t="s">
        <v>19</v>
      </c>
      <c r="I1871" s="193" t="s">
        <v>72</v>
      </c>
      <c r="J1871" s="194">
        <v>46113</v>
      </c>
      <c r="K1871" s="194" t="s">
        <v>2145</v>
      </c>
    </row>
    <row r="1872" spans="1:11" x14ac:dyDescent="0.4">
      <c r="A1872" s="193">
        <v>301500811</v>
      </c>
      <c r="B1872" s="193" t="s">
        <v>2777</v>
      </c>
      <c r="C1872" s="193" t="s">
        <v>2928</v>
      </c>
      <c r="D1872" s="193" t="s">
        <v>31</v>
      </c>
      <c r="E1872" s="193" t="s">
        <v>2195</v>
      </c>
      <c r="F1872" s="193" t="s">
        <v>2694</v>
      </c>
      <c r="G1872" s="193" t="s">
        <v>448</v>
      </c>
      <c r="H1872" s="193" t="s">
        <v>19</v>
      </c>
      <c r="I1872" s="193" t="s">
        <v>72</v>
      </c>
      <c r="J1872" s="194">
        <v>46113</v>
      </c>
      <c r="K1872" s="194" t="s">
        <v>2145</v>
      </c>
    </row>
    <row r="1873" spans="1:11" x14ac:dyDescent="0.4">
      <c r="A1873" s="193">
        <v>301420370</v>
      </c>
      <c r="B1873" s="193" t="s">
        <v>2778</v>
      </c>
      <c r="C1873" s="193" t="s">
        <v>2928</v>
      </c>
      <c r="D1873" s="193" t="s">
        <v>31</v>
      </c>
      <c r="E1873" s="193" t="s">
        <v>2195</v>
      </c>
      <c r="F1873" s="193" t="s">
        <v>912</v>
      </c>
      <c r="G1873" s="193" t="s">
        <v>448</v>
      </c>
      <c r="H1873" s="193" t="s">
        <v>19</v>
      </c>
      <c r="I1873" s="193" t="s">
        <v>72</v>
      </c>
      <c r="J1873" s="194">
        <v>46113</v>
      </c>
      <c r="K1873" s="194" t="s">
        <v>2145</v>
      </c>
    </row>
    <row r="1874" spans="1:11" x14ac:dyDescent="0.4">
      <c r="A1874" s="193">
        <v>301311096</v>
      </c>
      <c r="B1874" s="193" t="s">
        <v>2779</v>
      </c>
      <c r="C1874" s="193" t="s">
        <v>2920</v>
      </c>
      <c r="D1874" s="193" t="s">
        <v>23</v>
      </c>
      <c r="E1874" s="193" t="s">
        <v>2370</v>
      </c>
      <c r="F1874" s="193" t="s">
        <v>911</v>
      </c>
      <c r="G1874" s="193" t="s">
        <v>448</v>
      </c>
      <c r="H1874" s="193" t="s">
        <v>19</v>
      </c>
      <c r="I1874" s="193" t="s">
        <v>72</v>
      </c>
      <c r="J1874" s="194">
        <v>46113</v>
      </c>
      <c r="K1874" s="194" t="s">
        <v>2188</v>
      </c>
    </row>
    <row r="1875" spans="1:11" x14ac:dyDescent="0.4">
      <c r="A1875" s="193">
        <v>301368869</v>
      </c>
      <c r="B1875" s="193" t="s">
        <v>2780</v>
      </c>
      <c r="C1875" s="193" t="s">
        <v>2920</v>
      </c>
      <c r="D1875" s="193" t="s">
        <v>24</v>
      </c>
      <c r="E1875" s="193" t="s">
        <v>561</v>
      </c>
      <c r="F1875" s="193" t="s">
        <v>2895</v>
      </c>
      <c r="G1875" s="193" t="s">
        <v>448</v>
      </c>
      <c r="H1875" s="193" t="s">
        <v>19</v>
      </c>
      <c r="I1875" s="193" t="s">
        <v>72</v>
      </c>
      <c r="J1875" s="194">
        <v>46113</v>
      </c>
      <c r="K1875" s="194" t="s">
        <v>2188</v>
      </c>
    </row>
    <row r="1876" spans="1:11" x14ac:dyDescent="0.4">
      <c r="A1876" s="193">
        <v>300262712</v>
      </c>
      <c r="B1876" s="193" t="s">
        <v>2781</v>
      </c>
      <c r="C1876" s="193" t="s">
        <v>2920</v>
      </c>
      <c r="D1876" s="193" t="s">
        <v>58</v>
      </c>
      <c r="E1876" s="193" t="s">
        <v>2896</v>
      </c>
      <c r="F1876" s="193" t="s">
        <v>2897</v>
      </c>
      <c r="G1876" s="193" t="s">
        <v>448</v>
      </c>
      <c r="H1876" s="193" t="s">
        <v>19</v>
      </c>
      <c r="I1876" s="193" t="s">
        <v>72</v>
      </c>
      <c r="J1876" s="194">
        <v>46113</v>
      </c>
      <c r="K1876" s="194" t="s">
        <v>2188</v>
      </c>
    </row>
    <row r="1877" spans="1:11" x14ac:dyDescent="0.4">
      <c r="A1877" s="193">
        <v>301371811</v>
      </c>
      <c r="B1877" s="193" t="s">
        <v>2782</v>
      </c>
      <c r="C1877" s="193" t="s">
        <v>2922</v>
      </c>
      <c r="D1877" s="193" t="s">
        <v>56</v>
      </c>
      <c r="E1877" s="193" t="s">
        <v>2366</v>
      </c>
      <c r="F1877" s="193" t="s">
        <v>2714</v>
      </c>
      <c r="G1877" s="193" t="s">
        <v>448</v>
      </c>
      <c r="H1877" s="193" t="s">
        <v>19</v>
      </c>
      <c r="I1877" s="193" t="s">
        <v>72</v>
      </c>
      <c r="J1877" s="194">
        <v>46113</v>
      </c>
      <c r="K1877" s="194" t="s">
        <v>2145</v>
      </c>
    </row>
    <row r="1878" spans="1:11" x14ac:dyDescent="0.4">
      <c r="A1878" s="193">
        <v>300092887</v>
      </c>
      <c r="B1878" s="193" t="s">
        <v>2783</v>
      </c>
      <c r="C1878" s="193" t="s">
        <v>2922</v>
      </c>
      <c r="D1878" s="193" t="s">
        <v>15</v>
      </c>
      <c r="E1878" s="193" t="s">
        <v>2688</v>
      </c>
      <c r="F1878" s="193" t="s">
        <v>2898</v>
      </c>
      <c r="G1878" s="193" t="s">
        <v>448</v>
      </c>
      <c r="H1878" s="193" t="s">
        <v>19</v>
      </c>
      <c r="I1878" s="193" t="s">
        <v>72</v>
      </c>
      <c r="J1878" s="194">
        <v>46113</v>
      </c>
      <c r="K1878" s="194" t="s">
        <v>2145</v>
      </c>
    </row>
    <row r="1879" spans="1:11" x14ac:dyDescent="0.4">
      <c r="A1879" s="193">
        <v>301474933</v>
      </c>
      <c r="B1879" s="193" t="s">
        <v>2784</v>
      </c>
      <c r="C1879" s="193" t="s">
        <v>2920</v>
      </c>
      <c r="D1879" s="193" t="s">
        <v>58</v>
      </c>
      <c r="E1879" s="193" t="s">
        <v>2896</v>
      </c>
      <c r="F1879" s="193" t="s">
        <v>566</v>
      </c>
      <c r="G1879" s="193" t="s">
        <v>448</v>
      </c>
      <c r="H1879" s="193" t="s">
        <v>19</v>
      </c>
      <c r="I1879" s="193" t="s">
        <v>72</v>
      </c>
      <c r="J1879" s="194">
        <v>46113</v>
      </c>
      <c r="K1879" s="194" t="s">
        <v>2145</v>
      </c>
    </row>
    <row r="1880" spans="1:11" x14ac:dyDescent="0.4">
      <c r="A1880" s="193">
        <v>301516013</v>
      </c>
      <c r="B1880" s="193" t="s">
        <v>2785</v>
      </c>
      <c r="C1880" s="193" t="s">
        <v>2920</v>
      </c>
      <c r="D1880" s="193" t="s">
        <v>24</v>
      </c>
      <c r="E1880" s="193" t="s">
        <v>1777</v>
      </c>
      <c r="F1880" s="193" t="s">
        <v>1974</v>
      </c>
      <c r="G1880" s="193" t="s">
        <v>448</v>
      </c>
      <c r="H1880" s="193" t="s">
        <v>19</v>
      </c>
      <c r="I1880" s="193" t="s">
        <v>72</v>
      </c>
      <c r="J1880" s="194">
        <v>46113</v>
      </c>
      <c r="K1880" s="194" t="s">
        <v>2188</v>
      </c>
    </row>
    <row r="1881" spans="1:11" x14ac:dyDescent="0.4">
      <c r="A1881" s="193">
        <v>300257754</v>
      </c>
      <c r="B1881" s="193" t="s">
        <v>2786</v>
      </c>
      <c r="C1881" s="193" t="s">
        <v>2920</v>
      </c>
      <c r="D1881" s="193" t="s">
        <v>58</v>
      </c>
      <c r="E1881" s="193" t="s">
        <v>2896</v>
      </c>
      <c r="F1881" s="193" t="s">
        <v>2897</v>
      </c>
      <c r="G1881" s="193" t="s">
        <v>448</v>
      </c>
      <c r="H1881" s="193" t="s">
        <v>19</v>
      </c>
      <c r="I1881" s="193" t="s">
        <v>72</v>
      </c>
      <c r="J1881" s="194">
        <v>46113</v>
      </c>
      <c r="K1881" s="194" t="s">
        <v>2188</v>
      </c>
    </row>
    <row r="1882" spans="1:11" x14ac:dyDescent="0.4">
      <c r="A1882" s="193">
        <v>301438746</v>
      </c>
      <c r="B1882" s="193" t="s">
        <v>2787</v>
      </c>
      <c r="C1882" s="193" t="s">
        <v>2920</v>
      </c>
      <c r="D1882" s="193" t="s">
        <v>58</v>
      </c>
      <c r="E1882" s="193" t="s">
        <v>2896</v>
      </c>
      <c r="F1882" s="193" t="s">
        <v>2897</v>
      </c>
      <c r="G1882" s="193" t="s">
        <v>448</v>
      </c>
      <c r="H1882" s="193" t="s">
        <v>19</v>
      </c>
      <c r="I1882" s="193" t="s">
        <v>72</v>
      </c>
      <c r="J1882" s="194">
        <v>46113</v>
      </c>
      <c r="K1882" s="194" t="s">
        <v>2188</v>
      </c>
    </row>
    <row r="1883" spans="1:11" x14ac:dyDescent="0.4">
      <c r="A1883" s="193">
        <v>301374522</v>
      </c>
      <c r="B1883" s="193" t="s">
        <v>2788</v>
      </c>
      <c r="C1883" s="193" t="s">
        <v>2922</v>
      </c>
      <c r="D1883" s="193" t="s">
        <v>15</v>
      </c>
      <c r="E1883" s="193" t="s">
        <v>2688</v>
      </c>
      <c r="F1883" s="193" t="s">
        <v>2898</v>
      </c>
      <c r="G1883" s="193" t="s">
        <v>448</v>
      </c>
      <c r="H1883" s="193" t="s">
        <v>19</v>
      </c>
      <c r="I1883" s="193" t="s">
        <v>72</v>
      </c>
      <c r="J1883" s="194">
        <v>46113</v>
      </c>
      <c r="K1883" s="194" t="s">
        <v>2145</v>
      </c>
    </row>
    <row r="1884" spans="1:11" x14ac:dyDescent="0.4">
      <c r="A1884" s="193">
        <v>301455724</v>
      </c>
      <c r="B1884" s="193" t="s">
        <v>2789</v>
      </c>
      <c r="C1884" s="193" t="s">
        <v>2922</v>
      </c>
      <c r="D1884" s="193" t="s">
        <v>20</v>
      </c>
      <c r="E1884" s="193" t="s">
        <v>2236</v>
      </c>
      <c r="F1884" s="193" t="s">
        <v>2237</v>
      </c>
      <c r="G1884" s="193" t="s">
        <v>448</v>
      </c>
      <c r="H1884" s="193" t="s">
        <v>19</v>
      </c>
      <c r="I1884" s="193" t="s">
        <v>72</v>
      </c>
      <c r="J1884" s="194">
        <v>46113</v>
      </c>
      <c r="K1884" s="194" t="s">
        <v>2145</v>
      </c>
    </row>
    <row r="1885" spans="1:11" x14ac:dyDescent="0.4">
      <c r="A1885" s="193">
        <v>301560867</v>
      </c>
      <c r="B1885" s="193" t="s">
        <v>2790</v>
      </c>
      <c r="C1885" s="193" t="s">
        <v>2922</v>
      </c>
      <c r="D1885" s="193" t="s">
        <v>56</v>
      </c>
      <c r="E1885" s="193" t="s">
        <v>2366</v>
      </c>
      <c r="F1885" s="193" t="s">
        <v>2722</v>
      </c>
      <c r="G1885" s="193" t="s">
        <v>448</v>
      </c>
      <c r="H1885" s="193" t="s">
        <v>19</v>
      </c>
      <c r="I1885" s="193" t="s">
        <v>72</v>
      </c>
      <c r="J1885" s="194">
        <v>46113</v>
      </c>
      <c r="K1885" s="194" t="s">
        <v>2145</v>
      </c>
    </row>
    <row r="1886" spans="1:11" x14ac:dyDescent="0.4">
      <c r="A1886" s="193">
        <v>301599385</v>
      </c>
      <c r="B1886" s="193" t="s">
        <v>2791</v>
      </c>
      <c r="C1886" s="193" t="s">
        <v>2922</v>
      </c>
      <c r="D1886" s="193" t="s">
        <v>22</v>
      </c>
      <c r="E1886" s="193" t="s">
        <v>2212</v>
      </c>
      <c r="F1886" s="193" t="s">
        <v>2899</v>
      </c>
      <c r="G1886" s="193" t="s">
        <v>448</v>
      </c>
      <c r="H1886" s="193" t="s">
        <v>19</v>
      </c>
      <c r="I1886" s="193" t="s">
        <v>72</v>
      </c>
      <c r="J1886" s="194">
        <v>46113</v>
      </c>
      <c r="K1886" s="194" t="s">
        <v>2188</v>
      </c>
    </row>
    <row r="1887" spans="1:11" x14ac:dyDescent="0.4">
      <c r="A1887" s="193">
        <v>301498739</v>
      </c>
      <c r="B1887" s="193" t="s">
        <v>2792</v>
      </c>
      <c r="C1887" s="193" t="s">
        <v>2920</v>
      </c>
      <c r="D1887" s="193" t="s">
        <v>58</v>
      </c>
      <c r="E1887" s="193" t="s">
        <v>2896</v>
      </c>
      <c r="F1887" s="193" t="s">
        <v>2897</v>
      </c>
      <c r="G1887" s="193" t="s">
        <v>448</v>
      </c>
      <c r="H1887" s="193" t="s">
        <v>19</v>
      </c>
      <c r="I1887" s="193" t="s">
        <v>72</v>
      </c>
      <c r="J1887" s="194">
        <v>46113</v>
      </c>
      <c r="K1887" s="194" t="s">
        <v>2188</v>
      </c>
    </row>
    <row r="1888" spans="1:11" x14ac:dyDescent="0.4">
      <c r="A1888" s="193">
        <v>301430569</v>
      </c>
      <c r="B1888" s="193" t="s">
        <v>2794</v>
      </c>
      <c r="C1888" s="193" t="s">
        <v>2922</v>
      </c>
      <c r="D1888" s="193" t="s">
        <v>21</v>
      </c>
      <c r="E1888" s="193" t="s">
        <v>2347</v>
      </c>
      <c r="F1888" s="193" t="s">
        <v>2348</v>
      </c>
      <c r="G1888" s="193" t="s">
        <v>448</v>
      </c>
      <c r="H1888" s="193" t="s">
        <v>19</v>
      </c>
      <c r="I1888" s="193" t="s">
        <v>72</v>
      </c>
      <c r="J1888" s="194">
        <v>46113</v>
      </c>
      <c r="K1888" s="194" t="s">
        <v>2145</v>
      </c>
    </row>
    <row r="1889" spans="1:11" x14ac:dyDescent="0.4">
      <c r="A1889" s="193">
        <v>301529692</v>
      </c>
      <c r="B1889" s="193" t="s">
        <v>2795</v>
      </c>
      <c r="C1889" s="193" t="s">
        <v>2922</v>
      </c>
      <c r="D1889" s="193" t="s">
        <v>20</v>
      </c>
      <c r="E1889" s="193" t="s">
        <v>2236</v>
      </c>
      <c r="F1889" s="193" t="s">
        <v>2685</v>
      </c>
      <c r="G1889" s="193" t="s">
        <v>448</v>
      </c>
      <c r="H1889" s="193" t="s">
        <v>19</v>
      </c>
      <c r="I1889" s="193" t="s">
        <v>72</v>
      </c>
      <c r="J1889" s="194">
        <v>46113</v>
      </c>
      <c r="K1889" s="194" t="s">
        <v>2188</v>
      </c>
    </row>
    <row r="1890" spans="1:11" x14ac:dyDescent="0.4">
      <c r="A1890" s="193">
        <v>301461532</v>
      </c>
      <c r="B1890" s="193" t="s">
        <v>2796</v>
      </c>
      <c r="C1890" s="193" t="s">
        <v>2922</v>
      </c>
      <c r="D1890" s="193" t="s">
        <v>20</v>
      </c>
      <c r="E1890" s="193" t="s">
        <v>2224</v>
      </c>
      <c r="F1890" s="193" t="s">
        <v>2328</v>
      </c>
      <c r="G1890" s="193" t="s">
        <v>448</v>
      </c>
      <c r="H1890" s="193" t="s">
        <v>19</v>
      </c>
      <c r="I1890" s="193" t="s">
        <v>72</v>
      </c>
      <c r="J1890" s="194">
        <v>46113</v>
      </c>
      <c r="K1890" s="194" t="s">
        <v>2145</v>
      </c>
    </row>
    <row r="1891" spans="1:11" x14ac:dyDescent="0.4">
      <c r="A1891" s="193">
        <v>301482759</v>
      </c>
      <c r="B1891" s="193" t="s">
        <v>2797</v>
      </c>
      <c r="C1891" s="193" t="s">
        <v>2922</v>
      </c>
      <c r="D1891" s="193" t="s">
        <v>20</v>
      </c>
      <c r="E1891" s="193" t="s">
        <v>2363</v>
      </c>
      <c r="F1891" s="193" t="s">
        <v>2701</v>
      </c>
      <c r="G1891" s="193" t="s">
        <v>448</v>
      </c>
      <c r="H1891" s="193" t="s">
        <v>19</v>
      </c>
      <c r="I1891" s="193" t="s">
        <v>72</v>
      </c>
      <c r="J1891" s="194">
        <v>46113</v>
      </c>
      <c r="K1891" s="194" t="s">
        <v>2145</v>
      </c>
    </row>
    <row r="1892" spans="1:11" x14ac:dyDescent="0.4">
      <c r="A1892" s="193">
        <v>301429669</v>
      </c>
      <c r="B1892" s="193" t="s">
        <v>2798</v>
      </c>
      <c r="C1892" s="193" t="s">
        <v>2922</v>
      </c>
      <c r="D1892" s="193" t="s">
        <v>20</v>
      </c>
      <c r="E1892" s="193" t="s">
        <v>2224</v>
      </c>
      <c r="F1892" s="193" t="s">
        <v>2225</v>
      </c>
      <c r="G1892" s="193" t="s">
        <v>448</v>
      </c>
      <c r="H1892" s="193" t="s">
        <v>19</v>
      </c>
      <c r="I1892" s="193" t="s">
        <v>72</v>
      </c>
      <c r="J1892" s="194">
        <v>46113</v>
      </c>
      <c r="K1892" s="194" t="s">
        <v>2145</v>
      </c>
    </row>
    <row r="1893" spans="1:11" x14ac:dyDescent="0.4">
      <c r="A1893" s="193">
        <v>301389052</v>
      </c>
      <c r="B1893" s="193" t="s">
        <v>2799</v>
      </c>
      <c r="C1893" s="193" t="s">
        <v>2920</v>
      </c>
      <c r="D1893" s="193" t="s">
        <v>24</v>
      </c>
      <c r="E1893" s="193" t="s">
        <v>1777</v>
      </c>
      <c r="F1893" s="193" t="s">
        <v>2890</v>
      </c>
      <c r="G1893" s="193" t="s">
        <v>448</v>
      </c>
      <c r="H1893" s="193" t="s">
        <v>19</v>
      </c>
      <c r="I1893" s="193" t="s">
        <v>72</v>
      </c>
      <c r="J1893" s="194">
        <v>46113</v>
      </c>
      <c r="K1893" s="194" t="s">
        <v>2188</v>
      </c>
    </row>
    <row r="1894" spans="1:11" x14ac:dyDescent="0.4">
      <c r="A1894" s="193">
        <v>301418720</v>
      </c>
      <c r="B1894" s="193" t="s">
        <v>2800</v>
      </c>
      <c r="C1894" s="193" t="s">
        <v>2920</v>
      </c>
      <c r="D1894" s="193" t="s">
        <v>24</v>
      </c>
      <c r="E1894" s="193" t="s">
        <v>1777</v>
      </c>
      <c r="F1894" s="193" t="s">
        <v>2890</v>
      </c>
      <c r="G1894" s="193" t="s">
        <v>448</v>
      </c>
      <c r="H1894" s="193" t="s">
        <v>19</v>
      </c>
      <c r="I1894" s="193" t="s">
        <v>72</v>
      </c>
      <c r="J1894" s="194">
        <v>46113</v>
      </c>
      <c r="K1894" s="194" t="s">
        <v>2188</v>
      </c>
    </row>
    <row r="1895" spans="1:11" x14ac:dyDescent="0.4">
      <c r="A1895" s="193">
        <v>301456538</v>
      </c>
      <c r="B1895" s="193" t="s">
        <v>2801</v>
      </c>
      <c r="C1895" s="193" t="s">
        <v>2922</v>
      </c>
      <c r="D1895" s="193" t="s">
        <v>21</v>
      </c>
      <c r="E1895" s="193" t="s">
        <v>2233</v>
      </c>
      <c r="F1895" s="193" t="s">
        <v>2900</v>
      </c>
      <c r="G1895" s="193" t="s">
        <v>448</v>
      </c>
      <c r="H1895" s="193" t="s">
        <v>19</v>
      </c>
      <c r="I1895" s="193" t="s">
        <v>72</v>
      </c>
      <c r="J1895" s="194">
        <v>46113</v>
      </c>
      <c r="K1895" s="194" t="s">
        <v>2145</v>
      </c>
    </row>
    <row r="1896" spans="1:11" x14ac:dyDescent="0.4">
      <c r="A1896" s="193">
        <v>301526382</v>
      </c>
      <c r="B1896" s="193" t="s">
        <v>2802</v>
      </c>
      <c r="C1896" s="193" t="s">
        <v>2922</v>
      </c>
      <c r="D1896" s="193" t="s">
        <v>56</v>
      </c>
      <c r="E1896" s="193" t="s">
        <v>2366</v>
      </c>
      <c r="F1896" s="193" t="s">
        <v>2722</v>
      </c>
      <c r="G1896" s="193" t="s">
        <v>448</v>
      </c>
      <c r="H1896" s="193" t="s">
        <v>19</v>
      </c>
      <c r="I1896" s="193" t="s">
        <v>72</v>
      </c>
      <c r="J1896" s="194">
        <v>46113</v>
      </c>
      <c r="K1896" s="194" t="s">
        <v>2145</v>
      </c>
    </row>
    <row r="1897" spans="1:11" x14ac:dyDescent="0.4">
      <c r="A1897" s="193">
        <v>301576572</v>
      </c>
      <c r="B1897" s="193" t="s">
        <v>2803</v>
      </c>
      <c r="C1897" s="193" t="s">
        <v>2922</v>
      </c>
      <c r="D1897" s="193" t="s">
        <v>18</v>
      </c>
      <c r="E1897" s="193" t="s">
        <v>2681</v>
      </c>
      <c r="F1897" s="193" t="s">
        <v>2682</v>
      </c>
      <c r="G1897" s="193" t="s">
        <v>448</v>
      </c>
      <c r="H1897" s="193" t="s">
        <v>19</v>
      </c>
      <c r="I1897" s="193" t="s">
        <v>72</v>
      </c>
      <c r="J1897" s="194">
        <v>46113</v>
      </c>
      <c r="K1897" s="194" t="s">
        <v>2188</v>
      </c>
    </row>
    <row r="1898" spans="1:11" x14ac:dyDescent="0.4">
      <c r="A1898" s="193">
        <v>301582071</v>
      </c>
      <c r="B1898" s="193" t="s">
        <v>2804</v>
      </c>
      <c r="C1898" s="193" t="s">
        <v>2922</v>
      </c>
      <c r="D1898" s="193" t="s">
        <v>20</v>
      </c>
      <c r="E1898" s="193" t="s">
        <v>2236</v>
      </c>
      <c r="F1898" s="193" t="s">
        <v>2685</v>
      </c>
      <c r="G1898" s="193" t="s">
        <v>448</v>
      </c>
      <c r="H1898" s="193" t="s">
        <v>19</v>
      </c>
      <c r="I1898" s="193" t="s">
        <v>72</v>
      </c>
      <c r="J1898" s="194">
        <v>46113</v>
      </c>
      <c r="K1898" s="194" t="s">
        <v>2188</v>
      </c>
    </row>
    <row r="1899" spans="1:11" x14ac:dyDescent="0.4">
      <c r="A1899" s="193">
        <v>300097746</v>
      </c>
      <c r="B1899" s="193" t="s">
        <v>2805</v>
      </c>
      <c r="C1899" s="193" t="s">
        <v>2922</v>
      </c>
      <c r="D1899" s="193" t="s">
        <v>20</v>
      </c>
      <c r="E1899" s="193" t="s">
        <v>2224</v>
      </c>
      <c r="F1899" s="193" t="s">
        <v>2225</v>
      </c>
      <c r="G1899" s="193" t="s">
        <v>448</v>
      </c>
      <c r="H1899" s="193" t="s">
        <v>19</v>
      </c>
      <c r="I1899" s="193" t="s">
        <v>72</v>
      </c>
      <c r="J1899" s="194">
        <v>46113</v>
      </c>
      <c r="K1899" s="194" t="s">
        <v>2188</v>
      </c>
    </row>
    <row r="1900" spans="1:11" x14ac:dyDescent="0.4">
      <c r="A1900" s="193">
        <v>300097244</v>
      </c>
      <c r="B1900" s="193" t="s">
        <v>2806</v>
      </c>
      <c r="C1900" s="193" t="s">
        <v>2922</v>
      </c>
      <c r="D1900" s="193" t="s">
        <v>20</v>
      </c>
      <c r="E1900" s="193" t="s">
        <v>2236</v>
      </c>
      <c r="F1900" s="193" t="s">
        <v>2691</v>
      </c>
      <c r="G1900" s="193" t="s">
        <v>448</v>
      </c>
      <c r="H1900" s="193" t="s">
        <v>19</v>
      </c>
      <c r="I1900" s="193" t="s">
        <v>72</v>
      </c>
      <c r="J1900" s="194">
        <v>46113</v>
      </c>
      <c r="K1900" s="194" t="s">
        <v>2145</v>
      </c>
    </row>
    <row r="1901" spans="1:11" x14ac:dyDescent="0.4">
      <c r="A1901" s="193">
        <v>301530490</v>
      </c>
      <c r="B1901" s="193" t="s">
        <v>2807</v>
      </c>
      <c r="C1901" s="193" t="s">
        <v>2922</v>
      </c>
      <c r="D1901" s="193" t="s">
        <v>20</v>
      </c>
      <c r="E1901" s="193" t="s">
        <v>2236</v>
      </c>
      <c r="F1901" s="193" t="s">
        <v>2680</v>
      </c>
      <c r="G1901" s="193" t="s">
        <v>448</v>
      </c>
      <c r="H1901" s="193" t="s">
        <v>19</v>
      </c>
      <c r="I1901" s="193" t="s">
        <v>72</v>
      </c>
      <c r="J1901" s="194">
        <v>46113</v>
      </c>
      <c r="K1901" s="194" t="s">
        <v>2188</v>
      </c>
    </row>
    <row r="1902" spans="1:11" x14ac:dyDescent="0.4">
      <c r="A1902" s="193">
        <v>300276632</v>
      </c>
      <c r="B1902" s="193" t="s">
        <v>2808</v>
      </c>
      <c r="C1902" s="193" t="s">
        <v>2922</v>
      </c>
      <c r="D1902" s="193" t="s">
        <v>56</v>
      </c>
      <c r="E1902" s="193" t="s">
        <v>2366</v>
      </c>
      <c r="F1902" s="193" t="s">
        <v>2722</v>
      </c>
      <c r="G1902" s="193" t="s">
        <v>448</v>
      </c>
      <c r="H1902" s="193" t="s">
        <v>19</v>
      </c>
      <c r="I1902" s="193" t="s">
        <v>72</v>
      </c>
      <c r="J1902" s="194">
        <v>46113</v>
      </c>
      <c r="K1902" s="194" t="s">
        <v>2145</v>
      </c>
    </row>
    <row r="1903" spans="1:11" x14ac:dyDescent="0.4">
      <c r="A1903" s="193">
        <v>301410123</v>
      </c>
      <c r="B1903" s="193" t="s">
        <v>2809</v>
      </c>
      <c r="C1903" s="193" t="s">
        <v>2922</v>
      </c>
      <c r="D1903" s="193" t="s">
        <v>20</v>
      </c>
      <c r="E1903" s="193" t="s">
        <v>2224</v>
      </c>
      <c r="F1903" s="193" t="s">
        <v>2231</v>
      </c>
      <c r="G1903" s="193" t="s">
        <v>448</v>
      </c>
      <c r="H1903" s="193" t="s">
        <v>19</v>
      </c>
      <c r="I1903" s="193" t="s">
        <v>72</v>
      </c>
      <c r="J1903" s="194">
        <v>46113</v>
      </c>
      <c r="K1903" s="194" t="s">
        <v>2145</v>
      </c>
    </row>
    <row r="1904" spans="1:11" x14ac:dyDescent="0.4">
      <c r="A1904" s="193">
        <v>301503268</v>
      </c>
      <c r="B1904" s="193" t="s">
        <v>2810</v>
      </c>
      <c r="C1904" s="193" t="s">
        <v>2922</v>
      </c>
      <c r="D1904" s="193" t="s">
        <v>20</v>
      </c>
      <c r="E1904" s="193" t="s">
        <v>2236</v>
      </c>
      <c r="F1904" s="193" t="s">
        <v>2685</v>
      </c>
      <c r="G1904" s="193" t="s">
        <v>448</v>
      </c>
      <c r="H1904" s="193" t="s">
        <v>19</v>
      </c>
      <c r="I1904" s="193" t="s">
        <v>72</v>
      </c>
      <c r="J1904" s="194">
        <v>46113</v>
      </c>
      <c r="K1904" s="194" t="s">
        <v>2145</v>
      </c>
    </row>
    <row r="1905" spans="1:11" x14ac:dyDescent="0.4">
      <c r="A1905" s="193">
        <v>300832935</v>
      </c>
      <c r="B1905" s="193" t="s">
        <v>2811</v>
      </c>
      <c r="C1905" s="193" t="s">
        <v>2920</v>
      </c>
      <c r="D1905" s="193" t="s">
        <v>24</v>
      </c>
      <c r="E1905" s="193" t="s">
        <v>1777</v>
      </c>
      <c r="F1905" s="193" t="s">
        <v>2890</v>
      </c>
      <c r="G1905" s="193" t="s">
        <v>448</v>
      </c>
      <c r="H1905" s="193" t="s">
        <v>19</v>
      </c>
      <c r="I1905" s="193" t="s">
        <v>72</v>
      </c>
      <c r="J1905" s="194">
        <v>46113</v>
      </c>
      <c r="K1905" s="194" t="s">
        <v>2188</v>
      </c>
    </row>
    <row r="1906" spans="1:11" x14ac:dyDescent="0.4">
      <c r="A1906" s="193">
        <v>301503585</v>
      </c>
      <c r="B1906" s="193" t="s">
        <v>2812</v>
      </c>
      <c r="C1906" s="193" t="s">
        <v>2922</v>
      </c>
      <c r="D1906" s="193" t="s">
        <v>20</v>
      </c>
      <c r="E1906" s="193" t="s">
        <v>2686</v>
      </c>
      <c r="F1906" s="193" t="s">
        <v>2325</v>
      </c>
      <c r="G1906" s="193" t="s">
        <v>448</v>
      </c>
      <c r="H1906" s="193" t="s">
        <v>19</v>
      </c>
      <c r="I1906" s="193" t="s">
        <v>72</v>
      </c>
      <c r="J1906" s="194">
        <v>46113</v>
      </c>
      <c r="K1906" s="194" t="s">
        <v>2145</v>
      </c>
    </row>
    <row r="1907" spans="1:11" x14ac:dyDescent="0.4">
      <c r="A1907" s="193">
        <v>301517827</v>
      </c>
      <c r="B1907" s="193" t="s">
        <v>2813</v>
      </c>
      <c r="C1907" s="193" t="s">
        <v>2922</v>
      </c>
      <c r="D1907" s="193" t="s">
        <v>21</v>
      </c>
      <c r="E1907" s="193" t="s">
        <v>2347</v>
      </c>
      <c r="F1907" s="193" t="s">
        <v>2348</v>
      </c>
      <c r="G1907" s="193" t="s">
        <v>448</v>
      </c>
      <c r="H1907" s="193" t="s">
        <v>19</v>
      </c>
      <c r="I1907" s="193" t="s">
        <v>72</v>
      </c>
      <c r="J1907" s="194">
        <v>46113</v>
      </c>
      <c r="K1907" s="194" t="s">
        <v>2145</v>
      </c>
    </row>
    <row r="1908" spans="1:11" x14ac:dyDescent="0.4">
      <c r="A1908" s="193">
        <v>301272313</v>
      </c>
      <c r="B1908" s="193" t="s">
        <v>2814</v>
      </c>
      <c r="C1908" s="193" t="s">
        <v>2922</v>
      </c>
      <c r="D1908" s="193" t="s">
        <v>18</v>
      </c>
      <c r="E1908" s="193" t="s">
        <v>2681</v>
      </c>
      <c r="F1908" s="193" t="s">
        <v>2894</v>
      </c>
      <c r="G1908" s="193" t="s">
        <v>448</v>
      </c>
      <c r="H1908" s="193" t="s">
        <v>19</v>
      </c>
      <c r="I1908" s="193" t="s">
        <v>72</v>
      </c>
      <c r="J1908" s="194">
        <v>46113</v>
      </c>
      <c r="K1908" s="194" t="s">
        <v>2145</v>
      </c>
    </row>
    <row r="1909" spans="1:11" x14ac:dyDescent="0.4">
      <c r="A1909" s="193">
        <v>301401114</v>
      </c>
      <c r="B1909" s="193" t="s">
        <v>2815</v>
      </c>
      <c r="C1909" s="193" t="s">
        <v>2922</v>
      </c>
      <c r="D1909" s="193" t="s">
        <v>20</v>
      </c>
      <c r="E1909" s="193" t="s">
        <v>2363</v>
      </c>
      <c r="F1909" s="193" t="s">
        <v>2707</v>
      </c>
      <c r="G1909" s="193" t="s">
        <v>448</v>
      </c>
      <c r="H1909" s="193" t="s">
        <v>19</v>
      </c>
      <c r="I1909" s="193" t="s">
        <v>72</v>
      </c>
      <c r="J1909" s="194">
        <v>46113</v>
      </c>
      <c r="K1909" s="194" t="s">
        <v>2145</v>
      </c>
    </row>
    <row r="1910" spans="1:11" x14ac:dyDescent="0.4">
      <c r="A1910" s="193">
        <v>301464729</v>
      </c>
      <c r="B1910" s="193" t="s">
        <v>2816</v>
      </c>
      <c r="C1910" s="193" t="s">
        <v>2922</v>
      </c>
      <c r="D1910" s="193" t="s">
        <v>21</v>
      </c>
      <c r="E1910" s="193" t="s">
        <v>2347</v>
      </c>
      <c r="F1910" s="193" t="s">
        <v>2348</v>
      </c>
      <c r="G1910" s="193" t="s">
        <v>448</v>
      </c>
      <c r="H1910" s="193" t="s">
        <v>19</v>
      </c>
      <c r="I1910" s="193" t="s">
        <v>72</v>
      </c>
      <c r="J1910" s="194">
        <v>46113</v>
      </c>
      <c r="K1910" s="194" t="s">
        <v>2145</v>
      </c>
    </row>
    <row r="1911" spans="1:11" x14ac:dyDescent="0.4">
      <c r="A1911" s="193">
        <v>301500895</v>
      </c>
      <c r="B1911" s="193" t="s">
        <v>2817</v>
      </c>
      <c r="C1911" s="193" t="s">
        <v>2922</v>
      </c>
      <c r="D1911" s="193" t="s">
        <v>21</v>
      </c>
      <c r="E1911" s="193" t="s">
        <v>2347</v>
      </c>
      <c r="F1911" s="193" t="s">
        <v>2354</v>
      </c>
      <c r="G1911" s="193" t="s">
        <v>448</v>
      </c>
      <c r="H1911" s="193" t="s">
        <v>19</v>
      </c>
      <c r="I1911" s="193" t="s">
        <v>72</v>
      </c>
      <c r="J1911" s="194">
        <v>46113</v>
      </c>
      <c r="K1911" s="194" t="s">
        <v>2145</v>
      </c>
    </row>
    <row r="1912" spans="1:11" x14ac:dyDescent="0.4">
      <c r="A1912" s="193">
        <v>301504041</v>
      </c>
      <c r="B1912" s="193" t="s">
        <v>2818</v>
      </c>
      <c r="C1912" s="193" t="s">
        <v>2922</v>
      </c>
      <c r="D1912" s="193" t="s">
        <v>20</v>
      </c>
      <c r="E1912" s="193" t="s">
        <v>2224</v>
      </c>
      <c r="F1912" s="193" t="s">
        <v>2225</v>
      </c>
      <c r="G1912" s="193" t="s">
        <v>448</v>
      </c>
      <c r="H1912" s="193" t="s">
        <v>19</v>
      </c>
      <c r="I1912" s="193" t="s">
        <v>72</v>
      </c>
      <c r="J1912" s="194">
        <v>46113</v>
      </c>
      <c r="K1912" s="194" t="s">
        <v>2145</v>
      </c>
    </row>
    <row r="1913" spans="1:11" x14ac:dyDescent="0.4">
      <c r="A1913" s="193">
        <v>301509800</v>
      </c>
      <c r="B1913" s="193" t="s">
        <v>2819</v>
      </c>
      <c r="C1913" s="193" t="s">
        <v>2922</v>
      </c>
      <c r="D1913" s="193" t="s">
        <v>21</v>
      </c>
      <c r="E1913" s="193" t="s">
        <v>2347</v>
      </c>
      <c r="F1913" s="193" t="s">
        <v>2354</v>
      </c>
      <c r="G1913" s="193" t="s">
        <v>448</v>
      </c>
      <c r="H1913" s="193" t="s">
        <v>19</v>
      </c>
      <c r="I1913" s="193" t="s">
        <v>72</v>
      </c>
      <c r="J1913" s="194">
        <v>46113</v>
      </c>
      <c r="K1913" s="194" t="s">
        <v>2188</v>
      </c>
    </row>
    <row r="1914" spans="1:11" x14ac:dyDescent="0.4">
      <c r="A1914" s="193">
        <v>301436273</v>
      </c>
      <c r="B1914" s="193" t="s">
        <v>2820</v>
      </c>
      <c r="C1914" s="193" t="s">
        <v>2920</v>
      </c>
      <c r="D1914" s="193" t="s">
        <v>58</v>
      </c>
      <c r="E1914" s="193" t="s">
        <v>2896</v>
      </c>
      <c r="F1914" s="193" t="s">
        <v>1896</v>
      </c>
      <c r="G1914" s="193" t="s">
        <v>448</v>
      </c>
      <c r="H1914" s="193" t="s">
        <v>19</v>
      </c>
      <c r="I1914" s="193" t="s">
        <v>72</v>
      </c>
      <c r="J1914" s="194">
        <v>46113</v>
      </c>
      <c r="K1914" s="194" t="s">
        <v>2188</v>
      </c>
    </row>
    <row r="1915" spans="1:11" x14ac:dyDescent="0.4">
      <c r="A1915" s="193">
        <v>301529493</v>
      </c>
      <c r="B1915" s="193" t="s">
        <v>2821</v>
      </c>
      <c r="C1915" s="193" t="s">
        <v>2922</v>
      </c>
      <c r="D1915" s="193" t="s">
        <v>20</v>
      </c>
      <c r="E1915" s="193" t="s">
        <v>2363</v>
      </c>
      <c r="F1915" s="193" t="s">
        <v>2707</v>
      </c>
      <c r="G1915" s="193" t="s">
        <v>448</v>
      </c>
      <c r="H1915" s="193" t="s">
        <v>19</v>
      </c>
      <c r="I1915" s="193" t="s">
        <v>72</v>
      </c>
      <c r="J1915" s="194">
        <v>46113</v>
      </c>
      <c r="K1915" s="194" t="s">
        <v>2188</v>
      </c>
    </row>
    <row r="1916" spans="1:11" x14ac:dyDescent="0.4">
      <c r="A1916" s="193">
        <v>301535139</v>
      </c>
      <c r="B1916" s="193" t="s">
        <v>2822</v>
      </c>
      <c r="C1916" s="193" t="s">
        <v>2922</v>
      </c>
      <c r="D1916" s="193" t="s">
        <v>56</v>
      </c>
      <c r="E1916" s="193" t="s">
        <v>2366</v>
      </c>
      <c r="F1916" s="193" t="s">
        <v>2693</v>
      </c>
      <c r="G1916" s="193" t="s">
        <v>448</v>
      </c>
      <c r="H1916" s="193" t="s">
        <v>19</v>
      </c>
      <c r="I1916" s="193" t="s">
        <v>72</v>
      </c>
      <c r="J1916" s="194">
        <v>46113</v>
      </c>
      <c r="K1916" s="194" t="s">
        <v>2145</v>
      </c>
    </row>
    <row r="1917" spans="1:11" x14ac:dyDescent="0.4">
      <c r="A1917" s="193">
        <v>300097708</v>
      </c>
      <c r="B1917" s="193" t="s">
        <v>2823</v>
      </c>
      <c r="C1917" s="193" t="s">
        <v>2922</v>
      </c>
      <c r="D1917" s="193" t="s">
        <v>20</v>
      </c>
      <c r="E1917" s="193" t="s">
        <v>2363</v>
      </c>
      <c r="F1917" s="193" t="s">
        <v>2707</v>
      </c>
      <c r="G1917" s="193" t="s">
        <v>448</v>
      </c>
      <c r="H1917" s="193" t="s">
        <v>19</v>
      </c>
      <c r="I1917" s="193" t="s">
        <v>72</v>
      </c>
      <c r="J1917" s="194">
        <v>46113</v>
      </c>
      <c r="K1917" s="194" t="s">
        <v>2145</v>
      </c>
    </row>
    <row r="1918" spans="1:11" x14ac:dyDescent="0.4">
      <c r="A1918" s="193">
        <v>300092074</v>
      </c>
      <c r="B1918" s="193" t="s">
        <v>2824</v>
      </c>
      <c r="C1918" s="193" t="s">
        <v>2922</v>
      </c>
      <c r="D1918" s="193" t="s">
        <v>15</v>
      </c>
      <c r="E1918" s="193" t="s">
        <v>2688</v>
      </c>
      <c r="F1918" s="193" t="s">
        <v>2697</v>
      </c>
      <c r="G1918" s="193" t="s">
        <v>448</v>
      </c>
      <c r="H1918" s="193" t="s">
        <v>19</v>
      </c>
      <c r="I1918" s="193" t="s">
        <v>72</v>
      </c>
      <c r="J1918" s="194">
        <v>46113</v>
      </c>
      <c r="K1918" s="194" t="s">
        <v>2145</v>
      </c>
    </row>
    <row r="1919" spans="1:11" x14ac:dyDescent="0.4">
      <c r="A1919" s="193">
        <v>301470023</v>
      </c>
      <c r="B1919" s="193" t="s">
        <v>2825</v>
      </c>
      <c r="C1919" s="193" t="s">
        <v>8</v>
      </c>
      <c r="D1919" s="193" t="s">
        <v>411</v>
      </c>
      <c r="E1919" s="193" t="s">
        <v>2893</v>
      </c>
      <c r="F1919" s="193" t="s">
        <v>782</v>
      </c>
      <c r="G1919" s="193" t="s">
        <v>448</v>
      </c>
      <c r="H1919" s="193" t="s">
        <v>19</v>
      </c>
      <c r="I1919" s="193" t="s">
        <v>72</v>
      </c>
      <c r="J1919" s="194">
        <v>46113</v>
      </c>
      <c r="K1919" s="194" t="s">
        <v>2188</v>
      </c>
    </row>
    <row r="1920" spans="1:11" x14ac:dyDescent="0.4">
      <c r="A1920" s="193">
        <v>301489738</v>
      </c>
      <c r="B1920" s="193" t="s">
        <v>2826</v>
      </c>
      <c r="C1920" s="193" t="s">
        <v>2922</v>
      </c>
      <c r="D1920" s="193" t="s">
        <v>56</v>
      </c>
      <c r="E1920" s="193" t="s">
        <v>2366</v>
      </c>
      <c r="F1920" s="193" t="s">
        <v>2722</v>
      </c>
      <c r="G1920" s="193" t="s">
        <v>448</v>
      </c>
      <c r="H1920" s="193" t="s">
        <v>19</v>
      </c>
      <c r="I1920" s="193" t="s">
        <v>72</v>
      </c>
      <c r="J1920" s="194">
        <v>46113</v>
      </c>
      <c r="K1920" s="194" t="s">
        <v>2145</v>
      </c>
    </row>
    <row r="1921" spans="1:11" x14ac:dyDescent="0.4">
      <c r="A1921" s="193">
        <v>301470905</v>
      </c>
      <c r="B1921" s="193" t="s">
        <v>2827</v>
      </c>
      <c r="C1921" s="193" t="s">
        <v>2922</v>
      </c>
      <c r="D1921" s="193" t="s">
        <v>22</v>
      </c>
      <c r="E1921" s="193" t="s">
        <v>2212</v>
      </c>
      <c r="F1921" s="193" t="s">
        <v>2899</v>
      </c>
      <c r="G1921" s="193" t="s">
        <v>448</v>
      </c>
      <c r="H1921" s="193" t="s">
        <v>19</v>
      </c>
      <c r="I1921" s="193" t="s">
        <v>72</v>
      </c>
      <c r="J1921" s="194">
        <v>46113</v>
      </c>
      <c r="K1921" s="194" t="s">
        <v>2145</v>
      </c>
    </row>
    <row r="1922" spans="1:11" x14ac:dyDescent="0.4">
      <c r="A1922" s="193">
        <v>301542798</v>
      </c>
      <c r="B1922" s="193" t="s">
        <v>2828</v>
      </c>
      <c r="C1922" s="193" t="s">
        <v>2922</v>
      </c>
      <c r="D1922" s="193" t="s">
        <v>21</v>
      </c>
      <c r="E1922" s="193" t="s">
        <v>2347</v>
      </c>
      <c r="F1922" s="193" t="s">
        <v>2354</v>
      </c>
      <c r="G1922" s="193" t="s">
        <v>448</v>
      </c>
      <c r="H1922" s="193" t="s">
        <v>19</v>
      </c>
      <c r="I1922" s="193" t="s">
        <v>72</v>
      </c>
      <c r="J1922" s="194">
        <v>46113</v>
      </c>
      <c r="K1922" s="194" t="s">
        <v>2188</v>
      </c>
    </row>
    <row r="1923" spans="1:11" x14ac:dyDescent="0.4">
      <c r="A1923" s="193">
        <v>301581980</v>
      </c>
      <c r="B1923" s="193" t="s">
        <v>2829</v>
      </c>
      <c r="C1923" s="193" t="s">
        <v>2922</v>
      </c>
      <c r="D1923" s="193" t="s">
        <v>22</v>
      </c>
      <c r="E1923" s="193" t="s">
        <v>2212</v>
      </c>
      <c r="F1923" s="193" t="s">
        <v>2717</v>
      </c>
      <c r="G1923" s="193" t="s">
        <v>448</v>
      </c>
      <c r="H1923" s="193" t="s">
        <v>19</v>
      </c>
      <c r="I1923" s="193" t="s">
        <v>72</v>
      </c>
      <c r="J1923" s="194">
        <v>46113</v>
      </c>
      <c r="K1923" s="194" t="s">
        <v>2145</v>
      </c>
    </row>
    <row r="1924" spans="1:11" x14ac:dyDescent="0.4">
      <c r="A1924" s="193">
        <v>301597450</v>
      </c>
      <c r="B1924" s="193" t="s">
        <v>2830</v>
      </c>
      <c r="C1924" s="193" t="s">
        <v>2922</v>
      </c>
      <c r="D1924" s="193" t="s">
        <v>20</v>
      </c>
      <c r="E1924" s="193" t="s">
        <v>2224</v>
      </c>
      <c r="F1924" s="193" t="s">
        <v>2328</v>
      </c>
      <c r="G1924" s="193" t="s">
        <v>448</v>
      </c>
      <c r="H1924" s="193" t="s">
        <v>19</v>
      </c>
      <c r="I1924" s="193" t="s">
        <v>72</v>
      </c>
      <c r="J1924" s="194">
        <v>46113</v>
      </c>
      <c r="K1924" s="194" t="s">
        <v>2188</v>
      </c>
    </row>
    <row r="1925" spans="1:11" x14ac:dyDescent="0.4">
      <c r="A1925" s="193">
        <v>301601157</v>
      </c>
      <c r="B1925" s="193" t="s">
        <v>2831</v>
      </c>
      <c r="C1925" s="193" t="s">
        <v>2922</v>
      </c>
      <c r="D1925" s="193" t="s">
        <v>22</v>
      </c>
      <c r="E1925" s="193" t="s">
        <v>2212</v>
      </c>
      <c r="F1925" s="193" t="s">
        <v>2213</v>
      </c>
      <c r="G1925" s="193" t="s">
        <v>448</v>
      </c>
      <c r="H1925" s="193" t="s">
        <v>19</v>
      </c>
      <c r="I1925" s="193" t="s">
        <v>72</v>
      </c>
      <c r="J1925" s="194">
        <v>46113</v>
      </c>
      <c r="K1925" s="194" t="s">
        <v>2188</v>
      </c>
    </row>
    <row r="1926" spans="1:11" x14ac:dyDescent="0.4">
      <c r="A1926" s="193">
        <v>301603121</v>
      </c>
      <c r="B1926" s="193" t="s">
        <v>2832</v>
      </c>
      <c r="C1926" s="193" t="s">
        <v>2922</v>
      </c>
      <c r="D1926" s="193" t="s">
        <v>22</v>
      </c>
      <c r="E1926" s="193" t="s">
        <v>2212</v>
      </c>
      <c r="F1926" s="193" t="s">
        <v>2313</v>
      </c>
      <c r="G1926" s="193" t="s">
        <v>448</v>
      </c>
      <c r="H1926" s="193" t="s">
        <v>19</v>
      </c>
      <c r="I1926" s="193" t="s">
        <v>72</v>
      </c>
      <c r="J1926" s="194">
        <v>46113</v>
      </c>
      <c r="K1926" s="194" t="s">
        <v>2188</v>
      </c>
    </row>
    <row r="1927" spans="1:11" x14ac:dyDescent="0.4">
      <c r="A1927" s="193">
        <v>301436698</v>
      </c>
      <c r="B1927" s="193" t="s">
        <v>2833</v>
      </c>
      <c r="C1927" s="193" t="s">
        <v>2922</v>
      </c>
      <c r="D1927" s="193" t="s">
        <v>15</v>
      </c>
      <c r="E1927" s="193" t="s">
        <v>2688</v>
      </c>
      <c r="F1927" s="193" t="s">
        <v>2898</v>
      </c>
      <c r="G1927" s="193" t="s">
        <v>448</v>
      </c>
      <c r="H1927" s="193" t="s">
        <v>19</v>
      </c>
      <c r="I1927" s="193" t="s">
        <v>72</v>
      </c>
      <c r="J1927" s="194">
        <v>46113</v>
      </c>
      <c r="K1927" s="194" t="s">
        <v>2145</v>
      </c>
    </row>
    <row r="1928" spans="1:11" x14ac:dyDescent="0.4">
      <c r="A1928" s="193">
        <v>301466057</v>
      </c>
      <c r="B1928" s="193" t="s">
        <v>2834</v>
      </c>
      <c r="C1928" s="193" t="s">
        <v>2922</v>
      </c>
      <c r="D1928" s="193" t="s">
        <v>18</v>
      </c>
      <c r="E1928" s="193" t="s">
        <v>2681</v>
      </c>
      <c r="F1928" s="193" t="s">
        <v>2901</v>
      </c>
      <c r="G1928" s="193" t="s">
        <v>448</v>
      </c>
      <c r="H1928" s="193" t="s">
        <v>19</v>
      </c>
      <c r="I1928" s="193" t="s">
        <v>72</v>
      </c>
      <c r="J1928" s="194">
        <v>46113</v>
      </c>
      <c r="K1928" s="194" t="s">
        <v>2145</v>
      </c>
    </row>
    <row r="1929" spans="1:11" x14ac:dyDescent="0.4">
      <c r="A1929" s="193">
        <v>301539416</v>
      </c>
      <c r="B1929" s="193" t="s">
        <v>2835</v>
      </c>
      <c r="C1929" s="193" t="s">
        <v>2922</v>
      </c>
      <c r="D1929" s="193" t="s">
        <v>20</v>
      </c>
      <c r="E1929" s="193" t="s">
        <v>2363</v>
      </c>
      <c r="F1929" s="193" t="s">
        <v>2364</v>
      </c>
      <c r="G1929" s="193" t="s">
        <v>448</v>
      </c>
      <c r="H1929" s="193" t="s">
        <v>19</v>
      </c>
      <c r="I1929" s="193" t="s">
        <v>72</v>
      </c>
      <c r="J1929" s="194">
        <v>46113</v>
      </c>
      <c r="K1929" s="194" t="s">
        <v>2145</v>
      </c>
    </row>
    <row r="1930" spans="1:11" x14ac:dyDescent="0.4">
      <c r="A1930" s="193">
        <v>301539872</v>
      </c>
      <c r="B1930" s="193" t="s">
        <v>2836</v>
      </c>
      <c r="C1930" s="193" t="s">
        <v>2922</v>
      </c>
      <c r="D1930" s="193" t="s">
        <v>22</v>
      </c>
      <c r="E1930" s="193" t="s">
        <v>2212</v>
      </c>
      <c r="F1930" s="193" t="s">
        <v>2213</v>
      </c>
      <c r="G1930" s="193" t="s">
        <v>448</v>
      </c>
      <c r="H1930" s="193" t="s">
        <v>19</v>
      </c>
      <c r="I1930" s="193" t="s">
        <v>72</v>
      </c>
      <c r="J1930" s="194">
        <v>46113</v>
      </c>
      <c r="K1930" s="194" t="s">
        <v>2188</v>
      </c>
    </row>
    <row r="1931" spans="1:11" x14ac:dyDescent="0.4">
      <c r="A1931" s="193">
        <v>301582792</v>
      </c>
      <c r="B1931" s="193" t="s">
        <v>2837</v>
      </c>
      <c r="C1931" s="193" t="s">
        <v>2922</v>
      </c>
      <c r="D1931" s="193" t="s">
        <v>21</v>
      </c>
      <c r="E1931" s="193" t="s">
        <v>2233</v>
      </c>
      <c r="F1931" s="193" t="s">
        <v>2234</v>
      </c>
      <c r="G1931" s="193" t="s">
        <v>448</v>
      </c>
      <c r="H1931" s="193" t="s">
        <v>19</v>
      </c>
      <c r="I1931" s="193" t="s">
        <v>72</v>
      </c>
      <c r="J1931" s="194">
        <v>46113</v>
      </c>
      <c r="K1931" s="194" t="s">
        <v>2188</v>
      </c>
    </row>
    <row r="1932" spans="1:11" x14ac:dyDescent="0.4">
      <c r="A1932" s="193">
        <v>301602244</v>
      </c>
      <c r="B1932" s="193" t="s">
        <v>2838</v>
      </c>
      <c r="C1932" s="193" t="s">
        <v>2922</v>
      </c>
      <c r="D1932" s="193" t="s">
        <v>21</v>
      </c>
      <c r="E1932" s="193" t="s">
        <v>2233</v>
      </c>
      <c r="F1932" s="193" t="s">
        <v>2715</v>
      </c>
      <c r="G1932" s="193" t="s">
        <v>448</v>
      </c>
      <c r="H1932" s="193" t="s">
        <v>19</v>
      </c>
      <c r="I1932" s="193" t="s">
        <v>72</v>
      </c>
      <c r="J1932" s="194">
        <v>46113</v>
      </c>
      <c r="K1932" s="194" t="s">
        <v>2188</v>
      </c>
    </row>
    <row r="1933" spans="1:11" x14ac:dyDescent="0.4">
      <c r="A1933" s="193">
        <v>301605373</v>
      </c>
      <c r="B1933" s="193" t="s">
        <v>2839</v>
      </c>
      <c r="C1933" s="193" t="s">
        <v>2922</v>
      </c>
      <c r="D1933" s="193" t="s">
        <v>20</v>
      </c>
      <c r="E1933" s="193" t="s">
        <v>2686</v>
      </c>
      <c r="F1933" s="193" t="s">
        <v>2692</v>
      </c>
      <c r="G1933" s="193" t="s">
        <v>448</v>
      </c>
      <c r="H1933" s="193" t="s">
        <v>19</v>
      </c>
      <c r="I1933" s="193" t="s">
        <v>72</v>
      </c>
      <c r="J1933" s="194">
        <v>46113</v>
      </c>
      <c r="K1933" s="194" t="s">
        <v>2188</v>
      </c>
    </row>
    <row r="1934" spans="1:11" x14ac:dyDescent="0.4">
      <c r="A1934" s="193">
        <v>301522349</v>
      </c>
      <c r="B1934" s="193" t="s">
        <v>2840</v>
      </c>
      <c r="C1934" s="193" t="s">
        <v>2922</v>
      </c>
      <c r="D1934" s="193" t="s">
        <v>56</v>
      </c>
      <c r="E1934" s="193" t="s">
        <v>2366</v>
      </c>
      <c r="F1934" s="193" t="s">
        <v>2714</v>
      </c>
      <c r="G1934" s="193" t="s">
        <v>448</v>
      </c>
      <c r="H1934" s="193" t="s">
        <v>19</v>
      </c>
      <c r="I1934" s="193" t="s">
        <v>72</v>
      </c>
      <c r="J1934" s="194">
        <v>46113</v>
      </c>
      <c r="K1934" s="194" t="s">
        <v>2145</v>
      </c>
    </row>
    <row r="1935" spans="1:11" x14ac:dyDescent="0.4">
      <c r="A1935" s="193">
        <v>301598819</v>
      </c>
      <c r="B1935" s="193" t="s">
        <v>2841</v>
      </c>
      <c r="C1935" s="193" t="s">
        <v>2922</v>
      </c>
      <c r="D1935" s="193" t="s">
        <v>18</v>
      </c>
      <c r="E1935" s="193" t="s">
        <v>2681</v>
      </c>
      <c r="F1935" s="193" t="s">
        <v>2894</v>
      </c>
      <c r="G1935" s="193" t="s">
        <v>448</v>
      </c>
      <c r="H1935" s="193" t="s">
        <v>19</v>
      </c>
      <c r="I1935" s="193" t="s">
        <v>72</v>
      </c>
      <c r="J1935" s="194">
        <v>46113</v>
      </c>
      <c r="K1935" s="194" t="s">
        <v>2188</v>
      </c>
    </row>
    <row r="1936" spans="1:11" x14ac:dyDescent="0.4">
      <c r="A1936" s="193">
        <v>301439835</v>
      </c>
      <c r="B1936" s="193" t="s">
        <v>2842</v>
      </c>
      <c r="C1936" s="193" t="s">
        <v>2922</v>
      </c>
      <c r="D1936" s="193" t="s">
        <v>56</v>
      </c>
      <c r="E1936" s="193" t="s">
        <v>2366</v>
      </c>
      <c r="F1936" s="193" t="s">
        <v>2693</v>
      </c>
      <c r="G1936" s="193" t="s">
        <v>448</v>
      </c>
      <c r="H1936" s="193" t="s">
        <v>19</v>
      </c>
      <c r="I1936" s="193" t="s">
        <v>72</v>
      </c>
      <c r="J1936" s="194">
        <v>46113</v>
      </c>
      <c r="K1936" s="194" t="s">
        <v>2145</v>
      </c>
    </row>
    <row r="1937" spans="1:11" x14ac:dyDescent="0.4">
      <c r="A1937" s="193">
        <v>301455926</v>
      </c>
      <c r="B1937" s="193" t="s">
        <v>2843</v>
      </c>
      <c r="C1937" s="193" t="s">
        <v>2922</v>
      </c>
      <c r="D1937" s="193" t="s">
        <v>56</v>
      </c>
      <c r="E1937" s="193" t="s">
        <v>2366</v>
      </c>
      <c r="F1937" s="193" t="s">
        <v>2367</v>
      </c>
      <c r="G1937" s="193" t="s">
        <v>448</v>
      </c>
      <c r="H1937" s="193" t="s">
        <v>19</v>
      </c>
      <c r="I1937" s="193" t="s">
        <v>72</v>
      </c>
      <c r="J1937" s="194">
        <v>46113</v>
      </c>
      <c r="K1937" s="194" t="s">
        <v>2145</v>
      </c>
    </row>
    <row r="1938" spans="1:11" x14ac:dyDescent="0.4">
      <c r="A1938" s="193">
        <v>301463172</v>
      </c>
      <c r="B1938" s="193" t="s">
        <v>2844</v>
      </c>
      <c r="C1938" s="193" t="s">
        <v>2922</v>
      </c>
      <c r="D1938" s="193" t="s">
        <v>20</v>
      </c>
      <c r="E1938" s="193" t="s">
        <v>2224</v>
      </c>
      <c r="F1938" s="193" t="s">
        <v>2328</v>
      </c>
      <c r="G1938" s="193" t="s">
        <v>448</v>
      </c>
      <c r="H1938" s="193" t="s">
        <v>19</v>
      </c>
      <c r="I1938" s="193" t="s">
        <v>72</v>
      </c>
      <c r="J1938" s="194">
        <v>46113</v>
      </c>
      <c r="K1938" s="194" t="s">
        <v>2145</v>
      </c>
    </row>
    <row r="1939" spans="1:11" x14ac:dyDescent="0.4">
      <c r="A1939" s="193">
        <v>301602796</v>
      </c>
      <c r="B1939" s="193" t="s">
        <v>2845</v>
      </c>
      <c r="C1939" s="193" t="s">
        <v>2920</v>
      </c>
      <c r="D1939" s="193" t="s">
        <v>24</v>
      </c>
      <c r="E1939" s="193" t="s">
        <v>1777</v>
      </c>
      <c r="F1939" s="193" t="s">
        <v>665</v>
      </c>
      <c r="G1939" s="193" t="s">
        <v>448</v>
      </c>
      <c r="H1939" s="193" t="s">
        <v>19</v>
      </c>
      <c r="I1939" s="193" t="s">
        <v>72</v>
      </c>
      <c r="J1939" s="194">
        <v>46113</v>
      </c>
      <c r="K1939" s="194" t="s">
        <v>2188</v>
      </c>
    </row>
    <row r="1940" spans="1:11" x14ac:dyDescent="0.4">
      <c r="A1940" s="193">
        <v>301501142</v>
      </c>
      <c r="B1940" s="193" t="s">
        <v>2846</v>
      </c>
      <c r="C1940" s="193" t="s">
        <v>2922</v>
      </c>
      <c r="D1940" s="193" t="s">
        <v>18</v>
      </c>
      <c r="E1940" s="193" t="s">
        <v>2681</v>
      </c>
      <c r="F1940" s="193" t="s">
        <v>2696</v>
      </c>
      <c r="G1940" s="193" t="s">
        <v>448</v>
      </c>
      <c r="H1940" s="193" t="s">
        <v>19</v>
      </c>
      <c r="I1940" s="193" t="s">
        <v>72</v>
      </c>
      <c r="J1940" s="194">
        <v>46113</v>
      </c>
      <c r="K1940" s="194" t="s">
        <v>2145</v>
      </c>
    </row>
    <row r="1941" spans="1:11" x14ac:dyDescent="0.4">
      <c r="A1941" s="193">
        <v>301567200</v>
      </c>
      <c r="B1941" s="193" t="s">
        <v>2847</v>
      </c>
      <c r="C1941" s="193" t="s">
        <v>2922</v>
      </c>
      <c r="D1941" s="193" t="s">
        <v>56</v>
      </c>
      <c r="E1941" s="193" t="s">
        <v>2366</v>
      </c>
      <c r="F1941" s="193" t="s">
        <v>2693</v>
      </c>
      <c r="G1941" s="193" t="s">
        <v>448</v>
      </c>
      <c r="H1941" s="193" t="s">
        <v>19</v>
      </c>
      <c r="I1941" s="193" t="s">
        <v>72</v>
      </c>
      <c r="J1941" s="194">
        <v>46113</v>
      </c>
      <c r="K1941" s="194" t="s">
        <v>2188</v>
      </c>
    </row>
    <row r="1942" spans="1:11" x14ac:dyDescent="0.4">
      <c r="A1942" s="193">
        <v>301946193</v>
      </c>
      <c r="B1942" s="193" t="s">
        <v>2848</v>
      </c>
      <c r="C1942" s="193" t="s">
        <v>2922</v>
      </c>
      <c r="D1942" s="193" t="s">
        <v>56</v>
      </c>
      <c r="E1942" s="193" t="s">
        <v>2366</v>
      </c>
      <c r="F1942" s="193" t="s">
        <v>2367</v>
      </c>
      <c r="G1942" s="193" t="s">
        <v>448</v>
      </c>
      <c r="H1942" s="193" t="s">
        <v>19</v>
      </c>
      <c r="I1942" s="193" t="s">
        <v>72</v>
      </c>
      <c r="J1942" s="194">
        <v>46113</v>
      </c>
      <c r="K1942" s="194" t="s">
        <v>2188</v>
      </c>
    </row>
    <row r="1943" spans="1:11" x14ac:dyDescent="0.4">
      <c r="A1943" s="193">
        <v>301467914</v>
      </c>
      <c r="B1943" s="193" t="s">
        <v>2849</v>
      </c>
      <c r="C1943" s="193" t="s">
        <v>2922</v>
      </c>
      <c r="D1943" s="193" t="s">
        <v>15</v>
      </c>
      <c r="E1943" s="193" t="s">
        <v>2688</v>
      </c>
      <c r="F1943" s="193" t="s">
        <v>2891</v>
      </c>
      <c r="G1943" s="193" t="s">
        <v>448</v>
      </c>
      <c r="H1943" s="193" t="s">
        <v>19</v>
      </c>
      <c r="I1943" s="193" t="s">
        <v>72</v>
      </c>
      <c r="J1943" s="194">
        <v>46113</v>
      </c>
      <c r="K1943" s="194" t="s">
        <v>2145</v>
      </c>
    </row>
    <row r="1944" spans="1:11" x14ac:dyDescent="0.4">
      <c r="A1944" s="193">
        <v>301487559</v>
      </c>
      <c r="B1944" s="193" t="s">
        <v>2850</v>
      </c>
      <c r="C1944" s="193" t="s">
        <v>2922</v>
      </c>
      <c r="D1944" s="193" t="s">
        <v>18</v>
      </c>
      <c r="E1944" s="193" t="s">
        <v>2681</v>
      </c>
      <c r="F1944" s="193" t="s">
        <v>2682</v>
      </c>
      <c r="G1944" s="193" t="s">
        <v>448</v>
      </c>
      <c r="H1944" s="193" t="s">
        <v>19</v>
      </c>
      <c r="I1944" s="193" t="s">
        <v>72</v>
      </c>
      <c r="J1944" s="194">
        <v>46113</v>
      </c>
      <c r="K1944" s="194" t="s">
        <v>2145</v>
      </c>
    </row>
    <row r="1945" spans="1:11" x14ac:dyDescent="0.4">
      <c r="A1945" s="193">
        <v>301500603</v>
      </c>
      <c r="B1945" s="193" t="s">
        <v>2851</v>
      </c>
      <c r="C1945" s="193" t="s">
        <v>2922</v>
      </c>
      <c r="D1945" s="193" t="s">
        <v>22</v>
      </c>
      <c r="E1945" s="193" t="s">
        <v>2212</v>
      </c>
      <c r="F1945" s="193" t="s">
        <v>2899</v>
      </c>
      <c r="G1945" s="193" t="s">
        <v>448</v>
      </c>
      <c r="H1945" s="193" t="s">
        <v>19</v>
      </c>
      <c r="I1945" s="193" t="s">
        <v>72</v>
      </c>
      <c r="J1945" s="194">
        <v>46113</v>
      </c>
      <c r="K1945" s="194" t="s">
        <v>2145</v>
      </c>
    </row>
    <row r="1946" spans="1:11" x14ac:dyDescent="0.4">
      <c r="A1946" s="193">
        <v>301544344</v>
      </c>
      <c r="B1946" s="193" t="s">
        <v>2852</v>
      </c>
      <c r="C1946" s="193" t="s">
        <v>2922</v>
      </c>
      <c r="D1946" s="193" t="s">
        <v>56</v>
      </c>
      <c r="E1946" s="193" t="s">
        <v>2366</v>
      </c>
      <c r="F1946" s="193" t="s">
        <v>2714</v>
      </c>
      <c r="G1946" s="193" t="s">
        <v>448</v>
      </c>
      <c r="H1946" s="193" t="s">
        <v>19</v>
      </c>
      <c r="I1946" s="193" t="s">
        <v>72</v>
      </c>
      <c r="J1946" s="194">
        <v>46113</v>
      </c>
      <c r="K1946" s="194" t="s">
        <v>2188</v>
      </c>
    </row>
    <row r="1947" spans="1:11" x14ac:dyDescent="0.4">
      <c r="A1947" s="193">
        <v>301977617</v>
      </c>
      <c r="B1947" s="193" t="s">
        <v>2853</v>
      </c>
      <c r="C1947" s="193" t="s">
        <v>2922</v>
      </c>
      <c r="D1947" s="193" t="s">
        <v>56</v>
      </c>
      <c r="E1947" s="193" t="s">
        <v>2366</v>
      </c>
      <c r="F1947" s="193" t="s">
        <v>2722</v>
      </c>
      <c r="G1947" s="193" t="s">
        <v>448</v>
      </c>
      <c r="H1947" s="193" t="s">
        <v>19</v>
      </c>
      <c r="I1947" s="193" t="s">
        <v>72</v>
      </c>
      <c r="J1947" s="194">
        <v>46113</v>
      </c>
      <c r="K1947" s="194" t="s">
        <v>2188</v>
      </c>
    </row>
    <row r="1948" spans="1:11" x14ac:dyDescent="0.4">
      <c r="A1948" s="193">
        <v>301481229</v>
      </c>
      <c r="B1948" s="193" t="s">
        <v>2854</v>
      </c>
      <c r="C1948" s="193" t="s">
        <v>2920</v>
      </c>
      <c r="D1948" s="193" t="s">
        <v>24</v>
      </c>
      <c r="E1948" s="193" t="s">
        <v>2384</v>
      </c>
      <c r="F1948" s="193" t="s">
        <v>1258</v>
      </c>
      <c r="G1948" s="193" t="s">
        <v>448</v>
      </c>
      <c r="H1948" s="193" t="s">
        <v>19</v>
      </c>
      <c r="I1948" s="193" t="s">
        <v>72</v>
      </c>
      <c r="J1948" s="194">
        <v>46113</v>
      </c>
      <c r="K1948" s="194" t="s">
        <v>2145</v>
      </c>
    </row>
    <row r="1949" spans="1:11" x14ac:dyDescent="0.4">
      <c r="A1949" s="193">
        <v>301138795</v>
      </c>
      <c r="B1949" s="193" t="s">
        <v>2855</v>
      </c>
      <c r="C1949" s="193" t="s">
        <v>2920</v>
      </c>
      <c r="D1949" s="193" t="s">
        <v>24</v>
      </c>
      <c r="E1949" s="193" t="s">
        <v>2384</v>
      </c>
      <c r="F1949" s="193" t="s">
        <v>938</v>
      </c>
      <c r="G1949" s="193" t="s">
        <v>448</v>
      </c>
      <c r="H1949" s="193" t="s">
        <v>19</v>
      </c>
      <c r="I1949" s="193" t="s">
        <v>72</v>
      </c>
      <c r="J1949" s="194">
        <v>46113</v>
      </c>
      <c r="K1949" s="194" t="s">
        <v>2188</v>
      </c>
    </row>
    <row r="1950" spans="1:11" x14ac:dyDescent="0.4">
      <c r="A1950" s="193">
        <v>301289486</v>
      </c>
      <c r="B1950" s="193" t="s">
        <v>2856</v>
      </c>
      <c r="C1950" s="193" t="s">
        <v>2920</v>
      </c>
      <c r="D1950" s="193" t="s">
        <v>24</v>
      </c>
      <c r="E1950" s="193" t="s">
        <v>2384</v>
      </c>
      <c r="F1950" s="193" t="s">
        <v>938</v>
      </c>
      <c r="G1950" s="193" t="s">
        <v>448</v>
      </c>
      <c r="H1950" s="193" t="s">
        <v>19</v>
      </c>
      <c r="I1950" s="193" t="s">
        <v>72</v>
      </c>
      <c r="J1950" s="194">
        <v>46113</v>
      </c>
      <c r="K1950" s="194" t="s">
        <v>2188</v>
      </c>
    </row>
    <row r="1951" spans="1:11" x14ac:dyDescent="0.4">
      <c r="A1951" s="193">
        <v>301464816</v>
      </c>
      <c r="B1951" s="193" t="s">
        <v>2857</v>
      </c>
      <c r="C1951" s="193" t="s">
        <v>2920</v>
      </c>
      <c r="D1951" s="193" t="s">
        <v>24</v>
      </c>
      <c r="E1951" s="193" t="s">
        <v>1777</v>
      </c>
      <c r="F1951" s="193" t="s">
        <v>1448</v>
      </c>
      <c r="G1951" s="193" t="s">
        <v>448</v>
      </c>
      <c r="H1951" s="193" t="s">
        <v>19</v>
      </c>
      <c r="I1951" s="193" t="s">
        <v>72</v>
      </c>
      <c r="J1951" s="194">
        <v>46113</v>
      </c>
      <c r="K1951" s="194" t="s">
        <v>2188</v>
      </c>
    </row>
    <row r="1952" spans="1:11" x14ac:dyDescent="0.4">
      <c r="A1952" s="193">
        <v>301106892</v>
      </c>
      <c r="B1952" s="193" t="s">
        <v>2858</v>
      </c>
      <c r="C1952" s="193" t="s">
        <v>2920</v>
      </c>
      <c r="D1952" s="193" t="s">
        <v>24</v>
      </c>
      <c r="E1952" s="193" t="s">
        <v>1777</v>
      </c>
      <c r="F1952" s="193" t="s">
        <v>1448</v>
      </c>
      <c r="G1952" s="193" t="s">
        <v>448</v>
      </c>
      <c r="H1952" s="193" t="s">
        <v>19</v>
      </c>
      <c r="I1952" s="193" t="s">
        <v>72</v>
      </c>
      <c r="J1952" s="194">
        <v>46113</v>
      </c>
      <c r="K1952" s="194" t="s">
        <v>2188</v>
      </c>
    </row>
    <row r="1953" spans="1:11" x14ac:dyDescent="0.4">
      <c r="A1953" s="193">
        <v>301532911</v>
      </c>
      <c r="B1953" s="193" t="s">
        <v>2859</v>
      </c>
      <c r="C1953" s="193" t="s">
        <v>2920</v>
      </c>
      <c r="D1953" s="193" t="s">
        <v>24</v>
      </c>
      <c r="E1953" s="193" t="s">
        <v>1777</v>
      </c>
      <c r="F1953" s="193" t="s">
        <v>1448</v>
      </c>
      <c r="G1953" s="193" t="s">
        <v>448</v>
      </c>
      <c r="H1953" s="193" t="s">
        <v>19</v>
      </c>
      <c r="I1953" s="193" t="s">
        <v>72</v>
      </c>
      <c r="J1953" s="194">
        <v>46113</v>
      </c>
      <c r="K1953" s="194" t="s">
        <v>2188</v>
      </c>
    </row>
    <row r="1954" spans="1:11" x14ac:dyDescent="0.4">
      <c r="A1954" s="193">
        <v>301499550</v>
      </c>
      <c r="B1954" s="193" t="s">
        <v>2860</v>
      </c>
      <c r="C1954" s="193" t="s">
        <v>2920</v>
      </c>
      <c r="D1954" s="193" t="s">
        <v>24</v>
      </c>
      <c r="E1954" s="193" t="s">
        <v>1777</v>
      </c>
      <c r="F1954" s="193" t="s">
        <v>1895</v>
      </c>
      <c r="G1954" s="193" t="s">
        <v>448</v>
      </c>
      <c r="H1954" s="193" t="s">
        <v>19</v>
      </c>
      <c r="I1954" s="193" t="s">
        <v>72</v>
      </c>
      <c r="J1954" s="194">
        <v>46113</v>
      </c>
      <c r="K1954" s="194" t="s">
        <v>2188</v>
      </c>
    </row>
    <row r="1955" spans="1:11" x14ac:dyDescent="0.4">
      <c r="A1955" s="193">
        <v>301359094</v>
      </c>
      <c r="B1955" s="193" t="s">
        <v>2861</v>
      </c>
      <c r="C1955" s="193" t="s">
        <v>2920</v>
      </c>
      <c r="D1955" s="193" t="s">
        <v>24</v>
      </c>
      <c r="E1955" s="193" t="s">
        <v>1777</v>
      </c>
      <c r="F1955" s="193" t="s">
        <v>1895</v>
      </c>
      <c r="G1955" s="193" t="s">
        <v>448</v>
      </c>
      <c r="H1955" s="193" t="s">
        <v>19</v>
      </c>
      <c r="I1955" s="193" t="s">
        <v>72</v>
      </c>
      <c r="J1955" s="194">
        <v>46113</v>
      </c>
      <c r="K1955" s="194" t="s">
        <v>2188</v>
      </c>
    </row>
    <row r="1956" spans="1:11" x14ac:dyDescent="0.4">
      <c r="A1956" s="193">
        <v>301497950</v>
      </c>
      <c r="B1956" s="193" t="s">
        <v>2862</v>
      </c>
      <c r="C1956" s="193" t="s">
        <v>2920</v>
      </c>
      <c r="D1956" s="193" t="s">
        <v>24</v>
      </c>
      <c r="E1956" s="193" t="s">
        <v>1777</v>
      </c>
      <c r="F1956" s="193" t="s">
        <v>2890</v>
      </c>
      <c r="G1956" s="193" t="s">
        <v>448</v>
      </c>
      <c r="H1956" s="193" t="s">
        <v>19</v>
      </c>
      <c r="I1956" s="193" t="s">
        <v>72</v>
      </c>
      <c r="J1956" s="194">
        <v>46113</v>
      </c>
      <c r="K1956" s="194" t="s">
        <v>2188</v>
      </c>
    </row>
    <row r="1957" spans="1:11" x14ac:dyDescent="0.4">
      <c r="A1957" s="193">
        <v>301506107</v>
      </c>
      <c r="B1957" s="193" t="s">
        <v>2863</v>
      </c>
      <c r="C1957" s="193" t="s">
        <v>2920</v>
      </c>
      <c r="D1957" s="193" t="s">
        <v>24</v>
      </c>
      <c r="E1957" s="193" t="s">
        <v>1777</v>
      </c>
      <c r="F1957" s="193" t="s">
        <v>2890</v>
      </c>
      <c r="G1957" s="193" t="s">
        <v>448</v>
      </c>
      <c r="H1957" s="193" t="s">
        <v>19</v>
      </c>
      <c r="I1957" s="193" t="s">
        <v>72</v>
      </c>
      <c r="J1957" s="194">
        <v>46113</v>
      </c>
      <c r="K1957" s="194" t="s">
        <v>2188</v>
      </c>
    </row>
    <row r="1958" spans="1:11" x14ac:dyDescent="0.4">
      <c r="A1958" s="193">
        <v>301416346</v>
      </c>
      <c r="B1958" s="193" t="s">
        <v>2864</v>
      </c>
      <c r="C1958" s="193" t="s">
        <v>2920</v>
      </c>
      <c r="D1958" s="193" t="s">
        <v>24</v>
      </c>
      <c r="E1958" s="193" t="s">
        <v>561</v>
      </c>
      <c r="F1958" s="193" t="s">
        <v>2136</v>
      </c>
      <c r="G1958" s="193" t="s">
        <v>448</v>
      </c>
      <c r="H1958" s="193" t="s">
        <v>19</v>
      </c>
      <c r="I1958" s="193" t="s">
        <v>72</v>
      </c>
      <c r="J1958" s="194">
        <v>46113</v>
      </c>
      <c r="K1958" s="194" t="s">
        <v>2188</v>
      </c>
    </row>
    <row r="1959" spans="1:11" x14ac:dyDescent="0.4">
      <c r="A1959" s="193">
        <v>301398856</v>
      </c>
      <c r="B1959" s="193" t="s">
        <v>2865</v>
      </c>
      <c r="C1959" s="193" t="s">
        <v>2920</v>
      </c>
      <c r="D1959" s="193" t="s">
        <v>24</v>
      </c>
      <c r="E1959" s="193" t="s">
        <v>1993</v>
      </c>
      <c r="F1959" s="193" t="s">
        <v>2902</v>
      </c>
      <c r="G1959" s="193" t="s">
        <v>448</v>
      </c>
      <c r="H1959" s="193" t="s">
        <v>19</v>
      </c>
      <c r="I1959" s="193" t="s">
        <v>72</v>
      </c>
      <c r="J1959" s="194">
        <v>46113</v>
      </c>
      <c r="K1959" s="194" t="s">
        <v>2188</v>
      </c>
    </row>
    <row r="1960" spans="1:11" x14ac:dyDescent="0.4">
      <c r="A1960" s="193">
        <v>301503027</v>
      </c>
      <c r="B1960" s="193" t="s">
        <v>2866</v>
      </c>
      <c r="C1960" s="193" t="s">
        <v>2920</v>
      </c>
      <c r="D1960" s="193" t="s">
        <v>24</v>
      </c>
      <c r="E1960" s="193" t="s">
        <v>1993</v>
      </c>
      <c r="F1960" s="193" t="s">
        <v>2902</v>
      </c>
      <c r="G1960" s="193" t="s">
        <v>448</v>
      </c>
      <c r="H1960" s="193" t="s">
        <v>19</v>
      </c>
      <c r="I1960" s="193" t="s">
        <v>72</v>
      </c>
      <c r="J1960" s="194">
        <v>46113</v>
      </c>
      <c r="K1960" s="194" t="s">
        <v>2188</v>
      </c>
    </row>
    <row r="1961" spans="1:11" x14ac:dyDescent="0.4">
      <c r="A1961" s="193">
        <v>301342688</v>
      </c>
      <c r="B1961" s="193" t="s">
        <v>2867</v>
      </c>
      <c r="C1961" s="193" t="s">
        <v>2920</v>
      </c>
      <c r="D1961" s="193" t="s">
        <v>24</v>
      </c>
      <c r="E1961" s="193" t="s">
        <v>1993</v>
      </c>
      <c r="F1961" s="193" t="s">
        <v>2902</v>
      </c>
      <c r="G1961" s="193" t="s">
        <v>448</v>
      </c>
      <c r="H1961" s="193" t="s">
        <v>19</v>
      </c>
      <c r="I1961" s="193" t="s">
        <v>72</v>
      </c>
      <c r="J1961" s="194">
        <v>46113</v>
      </c>
      <c r="K1961" s="194" t="s">
        <v>2188</v>
      </c>
    </row>
    <row r="1962" spans="1:11" x14ac:dyDescent="0.4">
      <c r="A1962" s="193">
        <v>301574360</v>
      </c>
      <c r="B1962" s="193" t="s">
        <v>2868</v>
      </c>
      <c r="C1962" s="193" t="s">
        <v>2920</v>
      </c>
      <c r="D1962" s="193" t="s">
        <v>24</v>
      </c>
      <c r="E1962" s="193" t="s">
        <v>1777</v>
      </c>
      <c r="F1962" s="193" t="s">
        <v>2021</v>
      </c>
      <c r="G1962" s="193" t="s">
        <v>448</v>
      </c>
      <c r="H1962" s="193" t="s">
        <v>19</v>
      </c>
      <c r="I1962" s="193" t="s">
        <v>72</v>
      </c>
      <c r="J1962" s="194">
        <v>46113</v>
      </c>
      <c r="K1962" s="194" t="s">
        <v>2188</v>
      </c>
    </row>
    <row r="1963" spans="1:11" x14ac:dyDescent="0.4">
      <c r="A1963" s="193">
        <v>301407446</v>
      </c>
      <c r="B1963" s="193" t="s">
        <v>2869</v>
      </c>
      <c r="C1963" s="193" t="s">
        <v>2920</v>
      </c>
      <c r="D1963" s="193" t="s">
        <v>24</v>
      </c>
      <c r="E1963" s="193" t="s">
        <v>1777</v>
      </c>
      <c r="F1963" s="193" t="s">
        <v>2021</v>
      </c>
      <c r="G1963" s="193" t="s">
        <v>448</v>
      </c>
      <c r="H1963" s="193" t="s">
        <v>19</v>
      </c>
      <c r="I1963" s="193" t="s">
        <v>72</v>
      </c>
      <c r="J1963" s="194">
        <v>46113</v>
      </c>
      <c r="K1963" s="194" t="s">
        <v>2188</v>
      </c>
    </row>
    <row r="1964" spans="1:11" x14ac:dyDescent="0.4">
      <c r="A1964" s="193">
        <v>301521600</v>
      </c>
      <c r="B1964" s="193" t="s">
        <v>2870</v>
      </c>
      <c r="C1964" s="193" t="s">
        <v>2920</v>
      </c>
      <c r="D1964" s="193" t="s">
        <v>24</v>
      </c>
      <c r="E1964" s="193" t="s">
        <v>1777</v>
      </c>
      <c r="F1964" s="193" t="s">
        <v>2021</v>
      </c>
      <c r="G1964" s="193" t="s">
        <v>448</v>
      </c>
      <c r="H1964" s="193" t="s">
        <v>19</v>
      </c>
      <c r="I1964" s="193" t="s">
        <v>72</v>
      </c>
      <c r="J1964" s="194">
        <v>46113</v>
      </c>
      <c r="K1964" s="194" t="s">
        <v>2188</v>
      </c>
    </row>
    <row r="1965" spans="1:11" x14ac:dyDescent="0.4">
      <c r="A1965" s="193">
        <v>301533458</v>
      </c>
      <c r="B1965" s="193" t="s">
        <v>2871</v>
      </c>
      <c r="C1965" s="193" t="s">
        <v>2920</v>
      </c>
      <c r="D1965" s="193" t="s">
        <v>24</v>
      </c>
      <c r="E1965" s="193" t="s">
        <v>1777</v>
      </c>
      <c r="F1965" s="193" t="s">
        <v>2021</v>
      </c>
      <c r="G1965" s="193" t="s">
        <v>448</v>
      </c>
      <c r="H1965" s="193" t="s">
        <v>19</v>
      </c>
      <c r="I1965" s="193" t="s">
        <v>72</v>
      </c>
      <c r="J1965" s="194">
        <v>46113</v>
      </c>
      <c r="K1965" s="194" t="s">
        <v>2188</v>
      </c>
    </row>
    <row r="1966" spans="1:11" x14ac:dyDescent="0.4">
      <c r="A1966" s="193">
        <v>300842889</v>
      </c>
      <c r="B1966" s="193" t="s">
        <v>2872</v>
      </c>
      <c r="C1966" s="193" t="s">
        <v>2920</v>
      </c>
      <c r="D1966" s="193" t="s">
        <v>24</v>
      </c>
      <c r="E1966" s="193" t="s">
        <v>561</v>
      </c>
      <c r="F1966" s="193" t="s">
        <v>2895</v>
      </c>
      <c r="G1966" s="193" t="s">
        <v>448</v>
      </c>
      <c r="H1966" s="193" t="s">
        <v>19</v>
      </c>
      <c r="I1966" s="193" t="s">
        <v>72</v>
      </c>
      <c r="J1966" s="194">
        <v>46113</v>
      </c>
      <c r="K1966" s="194" t="s">
        <v>2188</v>
      </c>
    </row>
    <row r="1967" spans="1:11" x14ac:dyDescent="0.4">
      <c r="A1967" s="193">
        <v>301528865</v>
      </c>
      <c r="B1967" s="193" t="s">
        <v>2873</v>
      </c>
      <c r="C1967" s="193" t="s">
        <v>2920</v>
      </c>
      <c r="D1967" s="193" t="s">
        <v>24</v>
      </c>
      <c r="E1967" s="193" t="s">
        <v>561</v>
      </c>
      <c r="F1967" s="193" t="s">
        <v>2895</v>
      </c>
      <c r="G1967" s="193" t="s">
        <v>448</v>
      </c>
      <c r="H1967" s="193" t="s">
        <v>19</v>
      </c>
      <c r="I1967" s="193" t="s">
        <v>72</v>
      </c>
      <c r="J1967" s="194">
        <v>46113</v>
      </c>
      <c r="K1967" s="194" t="s">
        <v>2188</v>
      </c>
    </row>
    <row r="1968" spans="1:11" x14ac:dyDescent="0.4">
      <c r="A1968" s="193">
        <v>301558607</v>
      </c>
      <c r="B1968" s="193" t="s">
        <v>2874</v>
      </c>
      <c r="C1968" s="193" t="s">
        <v>2920</v>
      </c>
      <c r="D1968" s="193" t="s">
        <v>24</v>
      </c>
      <c r="E1968" s="193" t="s">
        <v>561</v>
      </c>
      <c r="F1968" s="193" t="s">
        <v>2895</v>
      </c>
      <c r="G1968" s="193" t="s">
        <v>448</v>
      </c>
      <c r="H1968" s="193" t="s">
        <v>19</v>
      </c>
      <c r="I1968" s="193" t="s">
        <v>72</v>
      </c>
      <c r="J1968" s="194">
        <v>46113</v>
      </c>
      <c r="K1968" s="194" t="s">
        <v>2188</v>
      </c>
    </row>
    <row r="1969" spans="1:11" x14ac:dyDescent="0.4">
      <c r="A1969" s="193">
        <v>301480184</v>
      </c>
      <c r="B1969" s="193" t="s">
        <v>2875</v>
      </c>
      <c r="C1969" s="193" t="s">
        <v>2920</v>
      </c>
      <c r="D1969" s="193" t="s">
        <v>24</v>
      </c>
      <c r="E1969" s="193" t="s">
        <v>561</v>
      </c>
      <c r="F1969" s="193" t="s">
        <v>954</v>
      </c>
      <c r="G1969" s="193" t="s">
        <v>448</v>
      </c>
      <c r="H1969" s="193" t="s">
        <v>19</v>
      </c>
      <c r="I1969" s="193" t="s">
        <v>72</v>
      </c>
      <c r="J1969" s="194">
        <v>46113</v>
      </c>
      <c r="K1969" s="194" t="s">
        <v>2188</v>
      </c>
    </row>
    <row r="1970" spans="1:11" x14ac:dyDescent="0.4">
      <c r="A1970" s="193">
        <v>301377945</v>
      </c>
      <c r="B1970" s="193" t="s">
        <v>2876</v>
      </c>
      <c r="C1970" s="193" t="s">
        <v>2920</v>
      </c>
      <c r="D1970" s="193" t="s">
        <v>24</v>
      </c>
      <c r="E1970" s="193" t="s">
        <v>561</v>
      </c>
      <c r="F1970" s="193" t="s">
        <v>954</v>
      </c>
      <c r="G1970" s="193" t="s">
        <v>448</v>
      </c>
      <c r="H1970" s="193" t="s">
        <v>19</v>
      </c>
      <c r="I1970" s="193" t="s">
        <v>72</v>
      </c>
      <c r="J1970" s="194">
        <v>46113</v>
      </c>
      <c r="K1970" s="194" t="s">
        <v>2188</v>
      </c>
    </row>
    <row r="1971" spans="1:11" x14ac:dyDescent="0.4">
      <c r="A1971" s="193">
        <v>301458674</v>
      </c>
      <c r="B1971" s="193" t="s">
        <v>2877</v>
      </c>
      <c r="C1971" s="193" t="s">
        <v>2920</v>
      </c>
      <c r="D1971" s="193" t="s">
        <v>23</v>
      </c>
      <c r="E1971" s="193" t="s">
        <v>2370</v>
      </c>
      <c r="F1971" s="193" t="s">
        <v>2903</v>
      </c>
      <c r="G1971" s="193" t="s">
        <v>448</v>
      </c>
      <c r="H1971" s="193" t="s">
        <v>19</v>
      </c>
      <c r="I1971" s="193" t="s">
        <v>72</v>
      </c>
      <c r="J1971" s="194">
        <v>46113</v>
      </c>
      <c r="K1971" s="194" t="s">
        <v>2188</v>
      </c>
    </row>
    <row r="1972" spans="1:11" x14ac:dyDescent="0.4">
      <c r="A1972" s="193">
        <v>301319184</v>
      </c>
      <c r="B1972" s="193" t="s">
        <v>2878</v>
      </c>
      <c r="C1972" s="193" t="s">
        <v>2920</v>
      </c>
      <c r="D1972" s="193" t="s">
        <v>23</v>
      </c>
      <c r="E1972" s="193" t="s">
        <v>2370</v>
      </c>
      <c r="F1972" s="193" t="s">
        <v>2904</v>
      </c>
      <c r="G1972" s="193" t="s">
        <v>448</v>
      </c>
      <c r="H1972" s="193" t="s">
        <v>19</v>
      </c>
      <c r="I1972" s="193" t="s">
        <v>72</v>
      </c>
      <c r="J1972" s="194">
        <v>46113</v>
      </c>
      <c r="K1972" s="194" t="s">
        <v>2188</v>
      </c>
    </row>
    <row r="1973" spans="1:11" x14ac:dyDescent="0.4">
      <c r="A1973" s="193">
        <v>301515374</v>
      </c>
      <c r="B1973" s="193" t="s">
        <v>2879</v>
      </c>
      <c r="C1973" s="193" t="s">
        <v>2920</v>
      </c>
      <c r="D1973" s="193" t="s">
        <v>57</v>
      </c>
      <c r="E1973" s="193" t="s">
        <v>451</v>
      </c>
      <c r="F1973" s="193" t="s">
        <v>1633</v>
      </c>
      <c r="G1973" s="193" t="s">
        <v>448</v>
      </c>
      <c r="H1973" s="193" t="s">
        <v>19</v>
      </c>
      <c r="I1973" s="193" t="s">
        <v>72</v>
      </c>
      <c r="J1973" s="194">
        <v>46113</v>
      </c>
      <c r="K1973" s="194" t="s">
        <v>2188</v>
      </c>
    </row>
    <row r="1974" spans="1:11" x14ac:dyDescent="0.4">
      <c r="A1974" s="193">
        <v>301532211</v>
      </c>
      <c r="B1974" s="193" t="s">
        <v>2880</v>
      </c>
      <c r="C1974" s="193" t="s">
        <v>2920</v>
      </c>
      <c r="D1974" s="193" t="s">
        <v>58</v>
      </c>
      <c r="E1974" s="193" t="s">
        <v>2896</v>
      </c>
      <c r="F1974" s="193" t="s">
        <v>566</v>
      </c>
      <c r="G1974" s="193" t="s">
        <v>448</v>
      </c>
      <c r="H1974" s="193" t="s">
        <v>19</v>
      </c>
      <c r="I1974" s="193" t="s">
        <v>72</v>
      </c>
      <c r="J1974" s="194">
        <v>46113</v>
      </c>
      <c r="K1974" s="194" t="s">
        <v>2188</v>
      </c>
    </row>
    <row r="1975" spans="1:11" x14ac:dyDescent="0.4">
      <c r="A1975" s="193">
        <v>300919100</v>
      </c>
      <c r="B1975" s="193" t="s">
        <v>2881</v>
      </c>
      <c r="C1975" s="193" t="s">
        <v>2920</v>
      </c>
      <c r="D1975" s="193" t="s">
        <v>58</v>
      </c>
      <c r="E1975" s="193" t="s">
        <v>2896</v>
      </c>
      <c r="F1975" s="193" t="s">
        <v>566</v>
      </c>
      <c r="G1975" s="193" t="s">
        <v>448</v>
      </c>
      <c r="H1975" s="193" t="s">
        <v>19</v>
      </c>
      <c r="I1975" s="193" t="s">
        <v>72</v>
      </c>
      <c r="J1975" s="194">
        <v>46113</v>
      </c>
      <c r="K1975" s="194" t="s">
        <v>2145</v>
      </c>
    </row>
    <row r="1976" spans="1:11" x14ac:dyDescent="0.4">
      <c r="A1976" s="193">
        <v>301530390</v>
      </c>
      <c r="B1976" s="193" t="s">
        <v>2882</v>
      </c>
      <c r="C1976" s="193" t="s">
        <v>2920</v>
      </c>
      <c r="D1976" s="193" t="s">
        <v>58</v>
      </c>
      <c r="E1976" s="193" t="s">
        <v>2896</v>
      </c>
      <c r="F1976" s="193" t="s">
        <v>2275</v>
      </c>
      <c r="G1976" s="193" t="s">
        <v>448</v>
      </c>
      <c r="H1976" s="193" t="s">
        <v>19</v>
      </c>
      <c r="I1976" s="193" t="s">
        <v>72</v>
      </c>
      <c r="J1976" s="194">
        <v>46113</v>
      </c>
      <c r="K1976" s="194" t="s">
        <v>2188</v>
      </c>
    </row>
    <row r="1977" spans="1:11" x14ac:dyDescent="0.4">
      <c r="A1977" s="193">
        <v>300285442</v>
      </c>
      <c r="B1977" s="193" t="s">
        <v>2883</v>
      </c>
      <c r="C1977" s="193" t="s">
        <v>2928</v>
      </c>
      <c r="D1977" s="193" t="s">
        <v>410</v>
      </c>
      <c r="E1977" s="193" t="s">
        <v>2193</v>
      </c>
      <c r="F1977" s="193" t="s">
        <v>870</v>
      </c>
      <c r="G1977" s="193" t="s">
        <v>448</v>
      </c>
      <c r="H1977" s="193" t="s">
        <v>19</v>
      </c>
      <c r="I1977" s="193" t="s">
        <v>72</v>
      </c>
      <c r="J1977" s="194">
        <v>46113</v>
      </c>
      <c r="K1977" s="194" t="s">
        <v>2145</v>
      </c>
    </row>
    <row r="1978" spans="1:11" x14ac:dyDescent="0.4">
      <c r="A1978" s="193">
        <v>300483547</v>
      </c>
      <c r="B1978" s="193" t="s">
        <v>2884</v>
      </c>
      <c r="C1978" s="193" t="s">
        <v>2928</v>
      </c>
      <c r="D1978" s="193" t="s">
        <v>31</v>
      </c>
      <c r="E1978" s="193" t="s">
        <v>2195</v>
      </c>
      <c r="F1978" s="193" t="s">
        <v>2196</v>
      </c>
      <c r="G1978" s="193" t="s">
        <v>448</v>
      </c>
      <c r="H1978" s="193" t="s">
        <v>19</v>
      </c>
      <c r="I1978" s="193" t="s">
        <v>72</v>
      </c>
      <c r="J1978" s="194">
        <v>46113</v>
      </c>
      <c r="K1978" s="194" t="s">
        <v>2145</v>
      </c>
    </row>
    <row r="1979" spans="1:11" x14ac:dyDescent="0.4">
      <c r="A1979" s="193">
        <v>300092850</v>
      </c>
      <c r="B1979" s="193" t="s">
        <v>2735</v>
      </c>
      <c r="C1979" s="193" t="s">
        <v>2922</v>
      </c>
      <c r="D1979" s="193" t="s">
        <v>15</v>
      </c>
      <c r="E1979" s="193" t="s">
        <v>2322</v>
      </c>
      <c r="F1979" s="193" t="s">
        <v>2887</v>
      </c>
      <c r="G1979" s="193" t="s">
        <v>448</v>
      </c>
      <c r="H1979" s="193" t="s">
        <v>19</v>
      </c>
      <c r="I1979" s="193" t="s">
        <v>72</v>
      </c>
      <c r="J1979" s="194">
        <v>46113</v>
      </c>
      <c r="K1979" s="194" t="s">
        <v>2145</v>
      </c>
    </row>
    <row r="1980" spans="1:11" x14ac:dyDescent="0.4">
      <c r="A1980" s="193">
        <v>300933011</v>
      </c>
      <c r="B1980" s="193" t="s">
        <v>2743</v>
      </c>
      <c r="C1980" s="193" t="s">
        <v>2922</v>
      </c>
      <c r="D1980" s="193" t="s">
        <v>21</v>
      </c>
      <c r="E1980" s="193" t="s">
        <v>2233</v>
      </c>
      <c r="F1980" s="193" t="s">
        <v>2715</v>
      </c>
      <c r="G1980" s="193" t="s">
        <v>448</v>
      </c>
      <c r="H1980" s="193" t="s">
        <v>19</v>
      </c>
      <c r="I1980" s="193" t="s">
        <v>72</v>
      </c>
      <c r="J1980" s="194">
        <v>46113</v>
      </c>
      <c r="K1980" s="194" t="s">
        <v>2145</v>
      </c>
    </row>
    <row r="1981" spans="1:11" x14ac:dyDescent="0.4">
      <c r="A1981" s="193">
        <v>301566903</v>
      </c>
      <c r="B1981" s="193" t="s">
        <v>2746</v>
      </c>
      <c r="C1981" s="193" t="s">
        <v>2922</v>
      </c>
      <c r="D1981" s="193" t="s">
        <v>22</v>
      </c>
      <c r="E1981" s="193" t="s">
        <v>2212</v>
      </c>
      <c r="F1981" s="193" t="s">
        <v>2313</v>
      </c>
      <c r="G1981" s="193" t="s">
        <v>448</v>
      </c>
      <c r="H1981" s="193" t="s">
        <v>19</v>
      </c>
      <c r="I1981" s="193" t="s">
        <v>72</v>
      </c>
      <c r="J1981" s="194">
        <v>46113</v>
      </c>
      <c r="K1981" s="194" t="s">
        <v>2145</v>
      </c>
    </row>
    <row r="1982" spans="1:11" x14ac:dyDescent="0.4">
      <c r="A1982" s="193">
        <v>301290699</v>
      </c>
      <c r="B1982" s="193" t="s">
        <v>2747</v>
      </c>
      <c r="C1982" s="193" t="s">
        <v>2922</v>
      </c>
      <c r="D1982" s="193" t="s">
        <v>18</v>
      </c>
      <c r="E1982" s="193" t="s">
        <v>2681</v>
      </c>
      <c r="F1982" s="193" t="s">
        <v>2682</v>
      </c>
      <c r="G1982" s="193" t="s">
        <v>448</v>
      </c>
      <c r="H1982" s="193" t="s">
        <v>19</v>
      </c>
      <c r="I1982" s="193" t="s">
        <v>72</v>
      </c>
      <c r="J1982" s="194">
        <v>46113</v>
      </c>
      <c r="K1982" s="194" t="s">
        <v>2145</v>
      </c>
    </row>
    <row r="1983" spans="1:11" x14ac:dyDescent="0.4">
      <c r="A1983" s="193">
        <v>301371720</v>
      </c>
      <c r="B1983" s="193" t="s">
        <v>2750</v>
      </c>
      <c r="C1983" s="193" t="s">
        <v>2922</v>
      </c>
      <c r="D1983" s="193" t="s">
        <v>20</v>
      </c>
      <c r="E1983" s="193" t="s">
        <v>2686</v>
      </c>
      <c r="F1983" s="193" t="s">
        <v>2692</v>
      </c>
      <c r="G1983" s="193" t="s">
        <v>448</v>
      </c>
      <c r="H1983" s="193" t="s">
        <v>19</v>
      </c>
      <c r="I1983" s="193" t="s">
        <v>72</v>
      </c>
      <c r="J1983" s="194">
        <v>46113</v>
      </c>
      <c r="K1983" s="194" t="s">
        <v>2145</v>
      </c>
    </row>
    <row r="1984" spans="1:11" x14ac:dyDescent="0.4">
      <c r="A1984" s="193">
        <v>300097940</v>
      </c>
      <c r="B1984" s="193" t="s">
        <v>2752</v>
      </c>
      <c r="C1984" s="193" t="s">
        <v>2922</v>
      </c>
      <c r="D1984" s="193" t="s">
        <v>20</v>
      </c>
      <c r="E1984" s="193" t="s">
        <v>2686</v>
      </c>
      <c r="F1984" s="193" t="s">
        <v>2317</v>
      </c>
      <c r="G1984" s="193" t="s">
        <v>448</v>
      </c>
      <c r="H1984" s="193" t="s">
        <v>19</v>
      </c>
      <c r="I1984" s="193" t="s">
        <v>72</v>
      </c>
      <c r="J1984" s="194">
        <v>46113</v>
      </c>
      <c r="K1984" s="194" t="s">
        <v>2145</v>
      </c>
    </row>
    <row r="1985" spans="1:11" x14ac:dyDescent="0.4">
      <c r="A1985" s="193">
        <v>300848426</v>
      </c>
      <c r="B1985" s="193" t="s">
        <v>2754</v>
      </c>
      <c r="C1985" s="193" t="s">
        <v>2920</v>
      </c>
      <c r="D1985" s="193" t="s">
        <v>24</v>
      </c>
      <c r="E1985" s="193" t="s">
        <v>1777</v>
      </c>
      <c r="F1985" s="193" t="s">
        <v>2021</v>
      </c>
      <c r="G1985" s="193" t="s">
        <v>448</v>
      </c>
      <c r="H1985" s="193" t="s">
        <v>19</v>
      </c>
      <c r="I1985" s="193" t="s">
        <v>72</v>
      </c>
      <c r="J1985" s="194">
        <v>46113</v>
      </c>
      <c r="K1985" s="194" t="s">
        <v>2145</v>
      </c>
    </row>
    <row r="1986" spans="1:11" x14ac:dyDescent="0.4">
      <c r="A1986" s="193">
        <v>301413045</v>
      </c>
      <c r="B1986" s="193" t="s">
        <v>2755</v>
      </c>
      <c r="C1986" s="193" t="s">
        <v>2920</v>
      </c>
      <c r="D1986" s="193" t="s">
        <v>24</v>
      </c>
      <c r="E1986" s="193" t="s">
        <v>1777</v>
      </c>
      <c r="F1986" s="193" t="s">
        <v>1448</v>
      </c>
      <c r="G1986" s="193" t="s">
        <v>448</v>
      </c>
      <c r="H1986" s="193" t="s">
        <v>19</v>
      </c>
      <c r="I1986" s="193" t="s">
        <v>72</v>
      </c>
      <c r="J1986" s="194">
        <v>46113</v>
      </c>
      <c r="K1986" s="194" t="s">
        <v>2145</v>
      </c>
    </row>
    <row r="1987" spans="1:11" x14ac:dyDescent="0.4">
      <c r="A1987" s="193">
        <v>301402183</v>
      </c>
      <c r="B1987" s="193" t="s">
        <v>2793</v>
      </c>
      <c r="C1987" s="193" t="s">
        <v>2922</v>
      </c>
      <c r="D1987" s="193" t="s">
        <v>20</v>
      </c>
      <c r="E1987" s="193" t="s">
        <v>2224</v>
      </c>
      <c r="F1987" s="193" t="s">
        <v>2328</v>
      </c>
      <c r="G1987" s="193" t="s">
        <v>448</v>
      </c>
      <c r="H1987" s="193" t="s">
        <v>19</v>
      </c>
      <c r="I1987" s="193" t="s">
        <v>72</v>
      </c>
      <c r="J1987" s="194">
        <v>46113</v>
      </c>
      <c r="K1987" s="194" t="s">
        <v>2145</v>
      </c>
    </row>
    <row r="1988" spans="1:11" x14ac:dyDescent="0.4">
      <c r="A1988" s="195">
        <v>301530600</v>
      </c>
      <c r="B1988" s="195" t="s">
        <v>2927</v>
      </c>
      <c r="C1988" s="195" t="s">
        <v>2928</v>
      </c>
      <c r="D1988" s="195" t="s">
        <v>32</v>
      </c>
      <c r="E1988" s="195" t="s">
        <v>2929</v>
      </c>
      <c r="F1988" s="195" t="s">
        <v>789</v>
      </c>
      <c r="G1988" s="195" t="s">
        <v>448</v>
      </c>
      <c r="H1988" s="195" t="s">
        <v>19</v>
      </c>
      <c r="I1988" s="195" t="s">
        <v>72</v>
      </c>
      <c r="J1988" s="196">
        <v>46143</v>
      </c>
      <c r="K1988" s="196" t="s">
        <v>2145</v>
      </c>
    </row>
    <row r="1989" spans="1:11" x14ac:dyDescent="0.4">
      <c r="A1989" s="195">
        <v>301364690</v>
      </c>
      <c r="B1989" s="195" t="s">
        <v>2930</v>
      </c>
      <c r="C1989" s="195" t="s">
        <v>2928</v>
      </c>
      <c r="D1989" s="195" t="s">
        <v>31</v>
      </c>
      <c r="E1989" s="195" t="s">
        <v>2195</v>
      </c>
      <c r="F1989" s="195" t="s">
        <v>2931</v>
      </c>
      <c r="G1989" s="195" t="s">
        <v>448</v>
      </c>
      <c r="H1989" s="195" t="s">
        <v>19</v>
      </c>
      <c r="I1989" s="195" t="s">
        <v>72</v>
      </c>
      <c r="J1989" s="196">
        <v>46143</v>
      </c>
      <c r="K1989" s="196" t="s">
        <v>2145</v>
      </c>
    </row>
    <row r="1990" spans="1:11" x14ac:dyDescent="0.4">
      <c r="A1990" s="195">
        <v>301503980</v>
      </c>
      <c r="B1990" s="195" t="s">
        <v>2919</v>
      </c>
      <c r="C1990" s="195" t="s">
        <v>2920</v>
      </c>
      <c r="D1990" s="195" t="s">
        <v>24</v>
      </c>
      <c r="E1990" s="195" t="s">
        <v>1777</v>
      </c>
      <c r="F1990" s="195" t="s">
        <v>1974</v>
      </c>
      <c r="G1990" s="195" t="s">
        <v>448</v>
      </c>
      <c r="H1990" s="195" t="s">
        <v>19</v>
      </c>
      <c r="I1990" s="195" t="s">
        <v>72</v>
      </c>
      <c r="J1990" s="196">
        <v>46143</v>
      </c>
      <c r="K1990" s="196" t="s">
        <v>2145</v>
      </c>
    </row>
    <row r="1991" spans="1:11" x14ac:dyDescent="0.4">
      <c r="A1991" s="195">
        <v>301371499</v>
      </c>
      <c r="B1991" s="195" t="s">
        <v>2918</v>
      </c>
      <c r="C1991" s="195" t="s">
        <v>8</v>
      </c>
      <c r="D1991" s="195" t="s">
        <v>36</v>
      </c>
      <c r="E1991" s="195" t="s">
        <v>714</v>
      </c>
      <c r="F1991" s="195" t="s">
        <v>2703</v>
      </c>
      <c r="G1991" s="195" t="s">
        <v>448</v>
      </c>
      <c r="H1991" s="195" t="s">
        <v>19</v>
      </c>
      <c r="I1991" s="195" t="s">
        <v>72</v>
      </c>
      <c r="J1991" s="196">
        <v>46143</v>
      </c>
      <c r="K1991" s="196" t="s">
        <v>2145</v>
      </c>
    </row>
    <row r="1992" spans="1:11" x14ac:dyDescent="0.4">
      <c r="A1992" s="195">
        <v>301197507</v>
      </c>
      <c r="B1992" s="195" t="s">
        <v>2935</v>
      </c>
      <c r="C1992" s="195" t="s">
        <v>2920</v>
      </c>
      <c r="D1992" s="195" t="s">
        <v>26</v>
      </c>
      <c r="E1992" s="195" t="s">
        <v>1198</v>
      </c>
      <c r="F1992" s="195" t="s">
        <v>2936</v>
      </c>
      <c r="G1992" s="195" t="s">
        <v>448</v>
      </c>
      <c r="H1992" s="195" t="s">
        <v>19</v>
      </c>
      <c r="I1992" s="195" t="s">
        <v>72</v>
      </c>
      <c r="J1992" s="196">
        <v>46143</v>
      </c>
      <c r="K1992" s="196" t="s">
        <v>2145</v>
      </c>
    </row>
    <row r="1993" spans="1:11" x14ac:dyDescent="0.4">
      <c r="A1993" s="195">
        <v>301329181</v>
      </c>
      <c r="B1993" s="195" t="s">
        <v>2916</v>
      </c>
      <c r="C1993" s="195" t="s">
        <v>8</v>
      </c>
      <c r="D1993" s="195" t="s">
        <v>411</v>
      </c>
      <c r="E1993" s="195" t="s">
        <v>1208</v>
      </c>
      <c r="F1993" s="195" t="s">
        <v>700</v>
      </c>
      <c r="G1993" s="195" t="s">
        <v>448</v>
      </c>
      <c r="H1993" s="195" t="s">
        <v>19</v>
      </c>
      <c r="I1993" s="195" t="s">
        <v>72</v>
      </c>
      <c r="J1993" s="196">
        <v>46143</v>
      </c>
      <c r="K1993" s="196" t="s">
        <v>2145</v>
      </c>
    </row>
    <row r="1994" spans="1:11" x14ac:dyDescent="0.4">
      <c r="A1994" s="195">
        <v>301257723</v>
      </c>
      <c r="B1994" s="195" t="s">
        <v>2917</v>
      </c>
      <c r="C1994" s="195" t="s">
        <v>8</v>
      </c>
      <c r="D1994" s="195" t="s">
        <v>411</v>
      </c>
      <c r="E1994" s="195" t="s">
        <v>2893</v>
      </c>
      <c r="F1994" s="195" t="s">
        <v>782</v>
      </c>
      <c r="G1994" s="195" t="s">
        <v>448</v>
      </c>
      <c r="H1994" s="195" t="s">
        <v>19</v>
      </c>
      <c r="I1994" s="195" t="s">
        <v>72</v>
      </c>
      <c r="J1994" s="196">
        <v>46143</v>
      </c>
      <c r="K1994" s="196" t="s">
        <v>2145</v>
      </c>
    </row>
    <row r="1995" spans="1:11" x14ac:dyDescent="0.4">
      <c r="A1995" s="195">
        <v>300480941</v>
      </c>
      <c r="B1995" s="195" t="s">
        <v>2932</v>
      </c>
      <c r="C1995" s="195" t="s">
        <v>2928</v>
      </c>
      <c r="D1995" s="195" t="s">
        <v>31</v>
      </c>
      <c r="E1995" s="195" t="s">
        <v>2195</v>
      </c>
      <c r="F1995" s="195" t="s">
        <v>2215</v>
      </c>
      <c r="G1995" s="195" t="s">
        <v>448</v>
      </c>
      <c r="H1995" s="195" t="s">
        <v>19</v>
      </c>
      <c r="I1995" s="195" t="s">
        <v>72</v>
      </c>
      <c r="J1995" s="196">
        <v>46143</v>
      </c>
      <c r="K1995" s="196" t="s">
        <v>2145</v>
      </c>
    </row>
    <row r="1996" spans="1:11" x14ac:dyDescent="0.4">
      <c r="A1996" s="195">
        <v>300480966</v>
      </c>
      <c r="B1996" s="195" t="s">
        <v>2933</v>
      </c>
      <c r="C1996" s="195" t="s">
        <v>2928</v>
      </c>
      <c r="D1996" s="195" t="s">
        <v>31</v>
      </c>
      <c r="E1996" s="195" t="s">
        <v>2195</v>
      </c>
      <c r="F1996" s="195" t="s">
        <v>2215</v>
      </c>
      <c r="G1996" s="195" t="s">
        <v>448</v>
      </c>
      <c r="H1996" s="195" t="s">
        <v>19</v>
      </c>
      <c r="I1996" s="195" t="s">
        <v>72</v>
      </c>
      <c r="J1996" s="196">
        <v>46143</v>
      </c>
      <c r="K1996" s="196" t="s">
        <v>2145</v>
      </c>
    </row>
    <row r="1997" spans="1:11" x14ac:dyDescent="0.4">
      <c r="A1997" s="195">
        <v>300922773</v>
      </c>
      <c r="B1997" s="195" t="s">
        <v>2937</v>
      </c>
      <c r="C1997" s="195" t="s">
        <v>2922</v>
      </c>
      <c r="D1997" s="195" t="s">
        <v>20</v>
      </c>
      <c r="E1997" s="195" t="s">
        <v>2938</v>
      </c>
      <c r="F1997" s="195" t="s">
        <v>2939</v>
      </c>
      <c r="G1997" s="195" t="s">
        <v>448</v>
      </c>
      <c r="H1997" s="195" t="s">
        <v>19</v>
      </c>
      <c r="I1997" s="195" t="s">
        <v>72</v>
      </c>
      <c r="J1997" s="196">
        <v>46143</v>
      </c>
      <c r="K1997" s="196" t="s">
        <v>2145</v>
      </c>
    </row>
    <row r="1998" spans="1:11" x14ac:dyDescent="0.4">
      <c r="A1998" s="195">
        <v>300341223</v>
      </c>
      <c r="B1998" s="195" t="s">
        <v>2921</v>
      </c>
      <c r="C1998" s="195" t="s">
        <v>2922</v>
      </c>
      <c r="D1998" s="195" t="s">
        <v>15</v>
      </c>
      <c r="E1998" s="195" t="s">
        <v>2683</v>
      </c>
      <c r="F1998" s="195" t="s">
        <v>2690</v>
      </c>
      <c r="G1998" s="195" t="s">
        <v>448</v>
      </c>
      <c r="H1998" s="195" t="s">
        <v>19</v>
      </c>
      <c r="I1998" s="195" t="s">
        <v>72</v>
      </c>
      <c r="J1998" s="196">
        <v>46143</v>
      </c>
      <c r="K1998" s="196" t="s">
        <v>2145</v>
      </c>
    </row>
    <row r="1999" spans="1:11" x14ac:dyDescent="0.4">
      <c r="A1999" s="195">
        <v>300097371</v>
      </c>
      <c r="B1999" s="195" t="s">
        <v>2923</v>
      </c>
      <c r="C1999" s="195" t="s">
        <v>2922</v>
      </c>
      <c r="D1999" s="195" t="s">
        <v>20</v>
      </c>
      <c r="E1999" s="195" t="s">
        <v>2236</v>
      </c>
      <c r="F1999" s="195" t="s">
        <v>2680</v>
      </c>
      <c r="G1999" s="195" t="s">
        <v>448</v>
      </c>
      <c r="H1999" s="195" t="s">
        <v>19</v>
      </c>
      <c r="I1999" s="195" t="s">
        <v>72</v>
      </c>
      <c r="J1999" s="196">
        <v>46143</v>
      </c>
      <c r="K1999" s="196" t="s">
        <v>2145</v>
      </c>
    </row>
    <row r="2000" spans="1:11" x14ac:dyDescent="0.4">
      <c r="A2000" s="195">
        <v>301083908</v>
      </c>
      <c r="B2000" s="195" t="s">
        <v>2924</v>
      </c>
      <c r="C2000" s="195" t="s">
        <v>2922</v>
      </c>
      <c r="D2000" s="195" t="s">
        <v>20</v>
      </c>
      <c r="E2000" s="195" t="s">
        <v>2224</v>
      </c>
      <c r="F2000" s="195" t="s">
        <v>2225</v>
      </c>
      <c r="G2000" s="195" t="s">
        <v>448</v>
      </c>
      <c r="H2000" s="195" t="s">
        <v>19</v>
      </c>
      <c r="I2000" s="195" t="s">
        <v>72</v>
      </c>
      <c r="J2000" s="196">
        <v>46143</v>
      </c>
      <c r="K2000" s="196" t="s">
        <v>2145</v>
      </c>
    </row>
    <row r="2001" spans="1:11" x14ac:dyDescent="0.4">
      <c r="A2001" s="195">
        <v>301052897</v>
      </c>
      <c r="B2001" s="195" t="s">
        <v>2925</v>
      </c>
      <c r="C2001" s="195" t="s">
        <v>2922</v>
      </c>
      <c r="D2001" s="195" t="s">
        <v>56</v>
      </c>
      <c r="E2001" s="195" t="s">
        <v>2366</v>
      </c>
      <c r="F2001" s="195" t="s">
        <v>2693</v>
      </c>
      <c r="G2001" s="195" t="s">
        <v>448</v>
      </c>
      <c r="H2001" s="195" t="s">
        <v>19</v>
      </c>
      <c r="I2001" s="195" t="s">
        <v>72</v>
      </c>
      <c r="J2001" s="196">
        <v>46143</v>
      </c>
      <c r="K2001" s="196" t="s">
        <v>2145</v>
      </c>
    </row>
    <row r="2002" spans="1:11" x14ac:dyDescent="0.4">
      <c r="A2002" s="195">
        <v>300098528</v>
      </c>
      <c r="B2002" s="195" t="s">
        <v>2926</v>
      </c>
      <c r="C2002" s="195" t="s">
        <v>2922</v>
      </c>
      <c r="D2002" s="195" t="s">
        <v>56</v>
      </c>
      <c r="E2002" s="195" t="s">
        <v>2366</v>
      </c>
      <c r="F2002" s="195" t="s">
        <v>2722</v>
      </c>
      <c r="G2002" s="195" t="s">
        <v>448</v>
      </c>
      <c r="H2002" s="195" t="s">
        <v>19</v>
      </c>
      <c r="I2002" s="195" t="s">
        <v>72</v>
      </c>
      <c r="J2002" s="196">
        <v>46143</v>
      </c>
      <c r="K2002" s="196" t="s">
        <v>2145</v>
      </c>
    </row>
    <row r="2003" spans="1:11" x14ac:dyDescent="0.4">
      <c r="A2003" s="195">
        <v>300483692</v>
      </c>
      <c r="B2003" s="195" t="s">
        <v>2934</v>
      </c>
      <c r="C2003" s="195" t="s">
        <v>2928</v>
      </c>
      <c r="D2003" s="195" t="s">
        <v>31</v>
      </c>
      <c r="E2003" s="195" t="s">
        <v>2195</v>
      </c>
      <c r="F2003" s="195" t="s">
        <v>2694</v>
      </c>
      <c r="G2003" s="195" t="s">
        <v>448</v>
      </c>
      <c r="H2003" s="195" t="s">
        <v>19</v>
      </c>
      <c r="I2003" s="195" t="s">
        <v>72</v>
      </c>
      <c r="J2003" s="196">
        <v>46143</v>
      </c>
      <c r="K2003" s="196" t="s">
        <v>2145</v>
      </c>
    </row>
    <row r="2004" spans="1:11" x14ac:dyDescent="0.4">
      <c r="A2004" s="195">
        <v>301372780</v>
      </c>
      <c r="B2004" s="195" t="s">
        <v>2940</v>
      </c>
      <c r="C2004" s="195" t="s">
        <v>2920</v>
      </c>
      <c r="D2004" s="195" t="s">
        <v>24</v>
      </c>
      <c r="E2004" s="195" t="s">
        <v>561</v>
      </c>
      <c r="F2004" s="195" t="s">
        <v>2941</v>
      </c>
      <c r="G2004" s="195" t="s">
        <v>448</v>
      </c>
      <c r="H2004" s="195" t="s">
        <v>19</v>
      </c>
      <c r="I2004" s="195" t="s">
        <v>72</v>
      </c>
      <c r="J2004" s="196">
        <v>46143</v>
      </c>
      <c r="K2004" s="196" t="s">
        <v>2188</v>
      </c>
    </row>
    <row r="2005" spans="1:11" x14ac:dyDescent="0.4">
      <c r="A2005" s="195">
        <v>301432093</v>
      </c>
      <c r="B2005" s="195" t="s">
        <v>2942</v>
      </c>
      <c r="C2005" s="195" t="s">
        <v>2920</v>
      </c>
      <c r="D2005" s="195" t="s">
        <v>58</v>
      </c>
      <c r="E2005" s="195" t="s">
        <v>2943</v>
      </c>
      <c r="F2005" s="195" t="s">
        <v>2275</v>
      </c>
      <c r="G2005" s="195" t="s">
        <v>448</v>
      </c>
      <c r="H2005" s="195" t="s">
        <v>19</v>
      </c>
      <c r="I2005" s="195" t="s">
        <v>72</v>
      </c>
      <c r="J2005" s="196">
        <v>46143</v>
      </c>
      <c r="K2005" s="196" t="s">
        <v>2188</v>
      </c>
    </row>
    <row r="2006" spans="1:11" x14ac:dyDescent="0.4">
      <c r="A2006" s="195">
        <v>301254867</v>
      </c>
      <c r="B2006" s="195" t="s">
        <v>2944</v>
      </c>
      <c r="C2006" s="195" t="s">
        <v>2920</v>
      </c>
      <c r="D2006" s="195" t="s">
        <v>58</v>
      </c>
      <c r="E2006" s="195" t="s">
        <v>2943</v>
      </c>
      <c r="F2006" s="195" t="s">
        <v>2275</v>
      </c>
      <c r="G2006" s="195" t="s">
        <v>448</v>
      </c>
      <c r="H2006" s="195" t="s">
        <v>19</v>
      </c>
      <c r="I2006" s="195" t="s">
        <v>72</v>
      </c>
      <c r="J2006" s="196">
        <v>46143</v>
      </c>
      <c r="K2006" s="196" t="s">
        <v>2188</v>
      </c>
    </row>
    <row r="2007" spans="1:11" x14ac:dyDescent="0.4">
      <c r="A2007" s="195">
        <v>301379046</v>
      </c>
      <c r="B2007" s="195" t="s">
        <v>2945</v>
      </c>
      <c r="C2007" s="195" t="s">
        <v>2920</v>
      </c>
      <c r="D2007" s="195" t="s">
        <v>24</v>
      </c>
      <c r="E2007" s="195" t="s">
        <v>561</v>
      </c>
      <c r="F2007" s="195" t="s">
        <v>2941</v>
      </c>
      <c r="G2007" s="195" t="s">
        <v>448</v>
      </c>
      <c r="H2007" s="195" t="s">
        <v>19</v>
      </c>
      <c r="I2007" s="195" t="s">
        <v>72</v>
      </c>
      <c r="J2007" s="196">
        <v>46143</v>
      </c>
      <c r="K2007" s="196" t="s">
        <v>2188</v>
      </c>
    </row>
    <row r="2008" spans="1:11" x14ac:dyDescent="0.4">
      <c r="A2008" s="195">
        <v>300251189</v>
      </c>
      <c r="B2008" s="195" t="s">
        <v>2946</v>
      </c>
      <c r="C2008" s="195" t="s">
        <v>2920</v>
      </c>
      <c r="D2008" s="195" t="s">
        <v>58</v>
      </c>
      <c r="E2008" s="195" t="s">
        <v>2943</v>
      </c>
      <c r="F2008" s="195" t="s">
        <v>2947</v>
      </c>
      <c r="G2008" s="195" t="s">
        <v>448</v>
      </c>
      <c r="H2008" s="195" t="s">
        <v>19</v>
      </c>
      <c r="I2008" s="195" t="s">
        <v>72</v>
      </c>
      <c r="J2008" s="196">
        <v>46143</v>
      </c>
      <c r="K2008" s="196" t="s">
        <v>2188</v>
      </c>
    </row>
    <row r="2009" spans="1:11" x14ac:dyDescent="0.4">
      <c r="A2009" s="195">
        <v>301351283</v>
      </c>
      <c r="B2009" s="195" t="s">
        <v>2948</v>
      </c>
      <c r="C2009" s="195" t="s">
        <v>2922</v>
      </c>
      <c r="D2009" s="195" t="s">
        <v>56</v>
      </c>
      <c r="E2009" s="195" t="s">
        <v>2366</v>
      </c>
      <c r="F2009" s="195" t="s">
        <v>2714</v>
      </c>
      <c r="G2009" s="195" t="s">
        <v>448</v>
      </c>
      <c r="H2009" s="195" t="s">
        <v>19</v>
      </c>
      <c r="I2009" s="195" t="s">
        <v>72</v>
      </c>
      <c r="J2009" s="196">
        <v>46143</v>
      </c>
      <c r="K2009" s="196" t="s">
        <v>2145</v>
      </c>
    </row>
    <row r="2010" spans="1:11" x14ac:dyDescent="0.4">
      <c r="A2010" s="195">
        <v>301408887</v>
      </c>
      <c r="B2010" s="195" t="s">
        <v>2949</v>
      </c>
      <c r="C2010" s="195" t="s">
        <v>2922</v>
      </c>
      <c r="D2010" s="195" t="s">
        <v>20</v>
      </c>
      <c r="E2010" s="195" t="s">
        <v>2236</v>
      </c>
      <c r="F2010" s="195" t="s">
        <v>2685</v>
      </c>
      <c r="G2010" s="195" t="s">
        <v>448</v>
      </c>
      <c r="H2010" s="195" t="s">
        <v>19</v>
      </c>
      <c r="I2010" s="195" t="s">
        <v>72</v>
      </c>
      <c r="J2010" s="196">
        <v>46143</v>
      </c>
      <c r="K2010" s="196" t="s">
        <v>2145</v>
      </c>
    </row>
    <row r="2011" spans="1:11" x14ac:dyDescent="0.4">
      <c r="A2011" s="195">
        <v>300097047</v>
      </c>
      <c r="B2011" s="195" t="s">
        <v>2806</v>
      </c>
      <c r="C2011" s="195" t="s">
        <v>2922</v>
      </c>
      <c r="D2011" s="195" t="s">
        <v>20</v>
      </c>
      <c r="E2011" s="195" t="s">
        <v>2236</v>
      </c>
      <c r="F2011" s="195" t="s">
        <v>2237</v>
      </c>
      <c r="G2011" s="195" t="s">
        <v>448</v>
      </c>
      <c r="H2011" s="195" t="s">
        <v>19</v>
      </c>
      <c r="I2011" s="195" t="s">
        <v>72</v>
      </c>
      <c r="J2011" s="196">
        <v>46143</v>
      </c>
      <c r="K2011" s="196" t="s">
        <v>2145</v>
      </c>
    </row>
    <row r="2012" spans="1:11" x14ac:dyDescent="0.4">
      <c r="A2012" s="195">
        <v>300854545</v>
      </c>
      <c r="B2012" s="195" t="s">
        <v>2950</v>
      </c>
      <c r="C2012" s="195" t="s">
        <v>2922</v>
      </c>
      <c r="D2012" s="195" t="s">
        <v>20</v>
      </c>
      <c r="E2012" s="195" t="s">
        <v>2224</v>
      </c>
      <c r="F2012" s="195" t="s">
        <v>2225</v>
      </c>
      <c r="G2012" s="195" t="s">
        <v>448</v>
      </c>
      <c r="H2012" s="195" t="s">
        <v>19</v>
      </c>
      <c r="I2012" s="195" t="s">
        <v>72</v>
      </c>
      <c r="J2012" s="196">
        <v>46143</v>
      </c>
      <c r="K2012" s="196" t="s">
        <v>2188</v>
      </c>
    </row>
    <row r="2013" spans="1:11" x14ac:dyDescent="0.4">
      <c r="A2013" s="195">
        <v>300920156</v>
      </c>
      <c r="B2013" s="195" t="s">
        <v>2951</v>
      </c>
      <c r="C2013" s="195" t="s">
        <v>2922</v>
      </c>
      <c r="D2013" s="195" t="s">
        <v>20</v>
      </c>
      <c r="E2013" s="195" t="s">
        <v>2363</v>
      </c>
      <c r="F2013" s="195" t="s">
        <v>2687</v>
      </c>
      <c r="G2013" s="195" t="s">
        <v>448</v>
      </c>
      <c r="H2013" s="195" t="s">
        <v>19</v>
      </c>
      <c r="I2013" s="195" t="s">
        <v>72</v>
      </c>
      <c r="J2013" s="196">
        <v>46143</v>
      </c>
      <c r="K2013" s="196" t="s">
        <v>2145</v>
      </c>
    </row>
    <row r="2014" spans="1:11" x14ac:dyDescent="0.4">
      <c r="A2014" s="195">
        <v>301539113</v>
      </c>
      <c r="B2014" s="195" t="s">
        <v>2952</v>
      </c>
      <c r="C2014" s="195" t="s">
        <v>2922</v>
      </c>
      <c r="D2014" s="195" t="s">
        <v>56</v>
      </c>
      <c r="E2014" s="195" t="s">
        <v>2366</v>
      </c>
      <c r="F2014" s="195" t="s">
        <v>2699</v>
      </c>
      <c r="G2014" s="195" t="s">
        <v>448</v>
      </c>
      <c r="H2014" s="195" t="s">
        <v>19</v>
      </c>
      <c r="I2014" s="195" t="s">
        <v>72</v>
      </c>
      <c r="J2014" s="196">
        <v>46143</v>
      </c>
      <c r="K2014" s="196" t="s">
        <v>2145</v>
      </c>
    </row>
    <row r="2015" spans="1:11" x14ac:dyDescent="0.4">
      <c r="A2015" s="195">
        <v>301406878</v>
      </c>
      <c r="B2015" s="195" t="s">
        <v>2953</v>
      </c>
      <c r="C2015" s="195" t="s">
        <v>2922</v>
      </c>
      <c r="D2015" s="195" t="s">
        <v>20</v>
      </c>
      <c r="E2015" s="195" t="s">
        <v>2236</v>
      </c>
      <c r="F2015" s="195" t="s">
        <v>2680</v>
      </c>
      <c r="G2015" s="195" t="s">
        <v>448</v>
      </c>
      <c r="H2015" s="195" t="s">
        <v>19</v>
      </c>
      <c r="I2015" s="195" t="s">
        <v>72</v>
      </c>
      <c r="J2015" s="196">
        <v>46143</v>
      </c>
      <c r="K2015" s="196" t="s">
        <v>2145</v>
      </c>
    </row>
    <row r="2016" spans="1:11" x14ac:dyDescent="0.4">
      <c r="A2016" s="195">
        <v>301529534</v>
      </c>
      <c r="B2016" s="195" t="s">
        <v>2954</v>
      </c>
      <c r="C2016" s="195" t="s">
        <v>2922</v>
      </c>
      <c r="D2016" s="195" t="s">
        <v>20</v>
      </c>
      <c r="E2016" s="195" t="s">
        <v>2236</v>
      </c>
      <c r="F2016" s="195" t="s">
        <v>2685</v>
      </c>
      <c r="G2016" s="195" t="s">
        <v>448</v>
      </c>
      <c r="H2016" s="195" t="s">
        <v>19</v>
      </c>
      <c r="I2016" s="195" t="s">
        <v>72</v>
      </c>
      <c r="J2016" s="196">
        <v>46143</v>
      </c>
      <c r="K2016" s="196" t="s">
        <v>2145</v>
      </c>
    </row>
    <row r="2017" spans="1:11" x14ac:dyDescent="0.4">
      <c r="A2017" s="195">
        <v>301506705</v>
      </c>
      <c r="B2017" s="195" t="s">
        <v>2955</v>
      </c>
      <c r="C2017" s="195" t="s">
        <v>2922</v>
      </c>
      <c r="D2017" s="195" t="s">
        <v>22</v>
      </c>
      <c r="E2017" s="195" t="s">
        <v>2212</v>
      </c>
      <c r="F2017" s="195" t="s">
        <v>2899</v>
      </c>
      <c r="G2017" s="195" t="s">
        <v>448</v>
      </c>
      <c r="H2017" s="195" t="s">
        <v>19</v>
      </c>
      <c r="I2017" s="195" t="s">
        <v>72</v>
      </c>
      <c r="J2017" s="196">
        <v>46143</v>
      </c>
      <c r="K2017" s="196" t="s">
        <v>2188</v>
      </c>
    </row>
    <row r="2018" spans="1:11" x14ac:dyDescent="0.4">
      <c r="A2018" s="195">
        <v>301558671</v>
      </c>
      <c r="B2018" s="195" t="s">
        <v>2956</v>
      </c>
      <c r="C2018" s="195" t="s">
        <v>2922</v>
      </c>
      <c r="D2018" s="195" t="s">
        <v>56</v>
      </c>
      <c r="E2018" s="195" t="s">
        <v>2366</v>
      </c>
      <c r="F2018" s="195" t="s">
        <v>2699</v>
      </c>
      <c r="G2018" s="195" t="s">
        <v>448</v>
      </c>
      <c r="H2018" s="195" t="s">
        <v>19</v>
      </c>
      <c r="I2018" s="195" t="s">
        <v>72</v>
      </c>
      <c r="J2018" s="196">
        <v>46143</v>
      </c>
      <c r="K2018" s="196" t="s">
        <v>2188</v>
      </c>
    </row>
    <row r="2019" spans="1:11" x14ac:dyDescent="0.4">
      <c r="A2019" s="195">
        <v>301207064</v>
      </c>
      <c r="B2019" s="195" t="s">
        <v>2957</v>
      </c>
      <c r="C2019" s="195" t="s">
        <v>2920</v>
      </c>
      <c r="D2019" s="195" t="s">
        <v>24</v>
      </c>
      <c r="E2019" s="195" t="s">
        <v>2384</v>
      </c>
      <c r="F2019" s="195" t="s">
        <v>1442</v>
      </c>
      <c r="G2019" s="195" t="s">
        <v>448</v>
      </c>
      <c r="H2019" s="195" t="s">
        <v>19</v>
      </c>
      <c r="I2019" s="195" t="s">
        <v>72</v>
      </c>
      <c r="J2019" s="196">
        <v>46143</v>
      </c>
      <c r="K2019" s="196" t="s">
        <v>2188</v>
      </c>
    </row>
    <row r="2020" spans="1:11" x14ac:dyDescent="0.4">
      <c r="A2020" s="195">
        <v>301514762</v>
      </c>
      <c r="B2020" s="195" t="s">
        <v>2958</v>
      </c>
      <c r="C2020" s="195" t="s">
        <v>2920</v>
      </c>
      <c r="D2020" s="195" t="s">
        <v>24</v>
      </c>
      <c r="E2020" s="195" t="s">
        <v>561</v>
      </c>
      <c r="F2020" s="195" t="s">
        <v>2136</v>
      </c>
      <c r="G2020" s="195" t="s">
        <v>448</v>
      </c>
      <c r="H2020" s="195" t="s">
        <v>19</v>
      </c>
      <c r="I2020" s="195" t="s">
        <v>72</v>
      </c>
      <c r="J2020" s="196">
        <v>46143</v>
      </c>
      <c r="K2020" s="196" t="s">
        <v>2188</v>
      </c>
    </row>
    <row r="2021" spans="1:11" x14ac:dyDescent="0.4">
      <c r="A2021" s="195">
        <v>301458302</v>
      </c>
      <c r="B2021" s="195" t="s">
        <v>2959</v>
      </c>
      <c r="C2021" s="195" t="s">
        <v>2920</v>
      </c>
      <c r="D2021" s="195" t="s">
        <v>24</v>
      </c>
      <c r="E2021" s="195" t="s">
        <v>561</v>
      </c>
      <c r="F2021" s="195" t="s">
        <v>2895</v>
      </c>
      <c r="G2021" s="195" t="s">
        <v>448</v>
      </c>
      <c r="H2021" s="195" t="s">
        <v>19</v>
      </c>
      <c r="I2021" s="195" t="s">
        <v>72</v>
      </c>
      <c r="J2021" s="196">
        <v>46143</v>
      </c>
      <c r="K2021" s="196" t="s">
        <v>2188</v>
      </c>
    </row>
    <row r="2022" spans="1:11" x14ac:dyDescent="0.4">
      <c r="A2022" s="195">
        <v>301533632</v>
      </c>
      <c r="B2022" s="195" t="s">
        <v>2960</v>
      </c>
      <c r="C2022" s="195" t="s">
        <v>2920</v>
      </c>
      <c r="D2022" s="195" t="s">
        <v>24</v>
      </c>
      <c r="E2022" s="195" t="s">
        <v>561</v>
      </c>
      <c r="F2022" s="195" t="s">
        <v>2961</v>
      </c>
      <c r="G2022" s="195" t="s">
        <v>448</v>
      </c>
      <c r="H2022" s="195" t="s">
        <v>19</v>
      </c>
      <c r="I2022" s="195" t="s">
        <v>72</v>
      </c>
      <c r="J2022" s="196">
        <v>46143</v>
      </c>
      <c r="K2022" s="196" t="s">
        <v>2188</v>
      </c>
    </row>
    <row r="2023" spans="1:11" x14ac:dyDescent="0.4">
      <c r="A2023" s="195">
        <v>300881241</v>
      </c>
      <c r="B2023" s="195" t="s">
        <v>2962</v>
      </c>
      <c r="C2023" s="195" t="s">
        <v>2928</v>
      </c>
      <c r="D2023" s="195" t="s">
        <v>31</v>
      </c>
      <c r="E2023" s="195" t="s">
        <v>2195</v>
      </c>
      <c r="F2023" s="195" t="s">
        <v>2215</v>
      </c>
      <c r="G2023" s="195" t="s">
        <v>448</v>
      </c>
      <c r="H2023" s="195" t="s">
        <v>19</v>
      </c>
      <c r="I2023" s="195" t="s">
        <v>72</v>
      </c>
      <c r="J2023" s="196">
        <v>46143</v>
      </c>
      <c r="K2023" s="196" t="s">
        <v>2145</v>
      </c>
    </row>
    <row r="2024" spans="1:11" x14ac:dyDescent="0.4">
      <c r="A2024" s="195">
        <v>301412665</v>
      </c>
      <c r="B2024" s="195" t="s">
        <v>2963</v>
      </c>
      <c r="C2024" s="195" t="s">
        <v>2920</v>
      </c>
      <c r="D2024" s="195" t="s">
        <v>58</v>
      </c>
      <c r="E2024" s="195" t="s">
        <v>2943</v>
      </c>
      <c r="F2024" s="195" t="s">
        <v>566</v>
      </c>
      <c r="G2024" s="195" t="s">
        <v>448</v>
      </c>
      <c r="H2024" s="195" t="s">
        <v>19</v>
      </c>
      <c r="I2024" s="195" t="s">
        <v>72</v>
      </c>
      <c r="J2024" s="196">
        <v>46143</v>
      </c>
      <c r="K2024" s="196" t="s">
        <v>2188</v>
      </c>
    </row>
    <row r="2025" spans="1:11" x14ac:dyDescent="0.4">
      <c r="A2025" s="195">
        <v>300849067</v>
      </c>
      <c r="B2025" s="195" t="s">
        <v>2964</v>
      </c>
      <c r="C2025" s="195" t="s">
        <v>2920</v>
      </c>
      <c r="D2025" s="195" t="s">
        <v>24</v>
      </c>
      <c r="E2025" s="195" t="s">
        <v>2384</v>
      </c>
      <c r="F2025" s="195" t="s">
        <v>1258</v>
      </c>
      <c r="G2025" s="195" t="s">
        <v>448</v>
      </c>
      <c r="H2025" s="195" t="s">
        <v>19</v>
      </c>
      <c r="I2025" s="195" t="s">
        <v>72</v>
      </c>
      <c r="J2025" s="196">
        <v>46143</v>
      </c>
      <c r="K2025" s="196" t="s">
        <v>2188</v>
      </c>
    </row>
    <row r="2026" spans="1:11" x14ac:dyDescent="0.4">
      <c r="A2026" s="195">
        <v>301375978</v>
      </c>
      <c r="B2026" s="195" t="s">
        <v>2965</v>
      </c>
      <c r="C2026" s="195" t="s">
        <v>2920</v>
      </c>
      <c r="D2026" s="195" t="s">
        <v>24</v>
      </c>
      <c r="E2026" s="195" t="s">
        <v>561</v>
      </c>
      <c r="F2026" s="195" t="s">
        <v>2136</v>
      </c>
      <c r="G2026" s="195" t="s">
        <v>448</v>
      </c>
      <c r="H2026" s="195" t="s">
        <v>19</v>
      </c>
      <c r="I2026" s="195" t="s">
        <v>72</v>
      </c>
      <c r="J2026" s="196">
        <v>46143</v>
      </c>
      <c r="K2026" s="196" t="s">
        <v>2188</v>
      </c>
    </row>
    <row r="2027" spans="1:11" x14ac:dyDescent="0.4">
      <c r="A2027" s="195">
        <v>300832471</v>
      </c>
      <c r="B2027" s="195" t="s">
        <v>2966</v>
      </c>
      <c r="C2027" s="195" t="s">
        <v>2920</v>
      </c>
      <c r="D2027" s="195" t="s">
        <v>24</v>
      </c>
      <c r="E2027" s="195" t="s">
        <v>1777</v>
      </c>
      <c r="F2027" s="195" t="s">
        <v>665</v>
      </c>
      <c r="G2027" s="195" t="s">
        <v>448</v>
      </c>
      <c r="H2027" s="195" t="s">
        <v>19</v>
      </c>
      <c r="I2027" s="195" t="s">
        <v>72</v>
      </c>
      <c r="J2027" s="196">
        <v>46143</v>
      </c>
      <c r="K2027" s="196" t="s">
        <v>2188</v>
      </c>
    </row>
    <row r="2028" spans="1:11" x14ac:dyDescent="0.4">
      <c r="A2028" s="195">
        <v>301159884</v>
      </c>
      <c r="B2028" s="195" t="s">
        <v>2967</v>
      </c>
      <c r="C2028" s="195" t="s">
        <v>8</v>
      </c>
      <c r="D2028" s="195" t="s">
        <v>411</v>
      </c>
      <c r="E2028" s="195" t="s">
        <v>2893</v>
      </c>
      <c r="F2028" s="195" t="s">
        <v>1946</v>
      </c>
      <c r="G2028" s="195" t="s">
        <v>448</v>
      </c>
      <c r="H2028" s="195" t="s">
        <v>19</v>
      </c>
      <c r="I2028" s="195" t="s">
        <v>72</v>
      </c>
      <c r="J2028" s="196">
        <v>46143</v>
      </c>
      <c r="K2028" s="196" t="s">
        <v>2188</v>
      </c>
    </row>
    <row r="2029" spans="1:11" x14ac:dyDescent="0.4">
      <c r="A2029" s="195">
        <v>301030691</v>
      </c>
      <c r="B2029" s="195" t="s">
        <v>2968</v>
      </c>
      <c r="C2029" s="195" t="s">
        <v>8</v>
      </c>
      <c r="D2029" s="195" t="s">
        <v>35</v>
      </c>
      <c r="E2029" s="195" t="s">
        <v>2017</v>
      </c>
      <c r="F2029" s="195" t="s">
        <v>1222</v>
      </c>
      <c r="G2029" s="195" t="s">
        <v>448</v>
      </c>
      <c r="H2029" s="195" t="s">
        <v>19</v>
      </c>
      <c r="I2029" s="195" t="s">
        <v>72</v>
      </c>
      <c r="J2029" s="196">
        <v>46143</v>
      </c>
      <c r="K2029" s="196" t="s">
        <v>2145</v>
      </c>
    </row>
    <row r="2030" spans="1:11" x14ac:dyDescent="0.4">
      <c r="A2030" s="195">
        <v>301414375</v>
      </c>
      <c r="B2030" s="195" t="s">
        <v>2969</v>
      </c>
      <c r="C2030" s="195" t="s">
        <v>8</v>
      </c>
      <c r="D2030" s="195" t="s">
        <v>60</v>
      </c>
      <c r="E2030" s="195" t="s">
        <v>2970</v>
      </c>
      <c r="F2030" s="195" t="s">
        <v>1201</v>
      </c>
      <c r="G2030" s="195" t="s">
        <v>448</v>
      </c>
      <c r="H2030" s="195" t="s">
        <v>19</v>
      </c>
      <c r="I2030" s="195" t="s">
        <v>72</v>
      </c>
      <c r="J2030" s="196">
        <v>46143</v>
      </c>
      <c r="K2030" s="196" t="s">
        <v>2188</v>
      </c>
    </row>
    <row r="2031" spans="1:11" x14ac:dyDescent="0.4">
      <c r="A2031" s="195">
        <v>301047028</v>
      </c>
      <c r="B2031" s="195" t="s">
        <v>2971</v>
      </c>
      <c r="C2031" s="195" t="s">
        <v>8</v>
      </c>
      <c r="D2031" s="195" t="s">
        <v>36</v>
      </c>
      <c r="E2031" s="195" t="s">
        <v>588</v>
      </c>
      <c r="F2031" s="195" t="s">
        <v>906</v>
      </c>
      <c r="G2031" s="195" t="s">
        <v>448</v>
      </c>
      <c r="H2031" s="195" t="s">
        <v>19</v>
      </c>
      <c r="I2031" s="195" t="s">
        <v>72</v>
      </c>
      <c r="J2031" s="196">
        <v>46143</v>
      </c>
      <c r="K2031" s="196" t="s">
        <v>2188</v>
      </c>
    </row>
    <row r="2032" spans="1:11" x14ac:dyDescent="0.4">
      <c r="A2032" s="195">
        <v>301488133</v>
      </c>
      <c r="B2032" s="195" t="s">
        <v>2972</v>
      </c>
      <c r="C2032" s="195" t="s">
        <v>8</v>
      </c>
      <c r="D2032" s="195" t="s">
        <v>411</v>
      </c>
      <c r="E2032" s="195" t="s">
        <v>2893</v>
      </c>
      <c r="F2032" s="195" t="s">
        <v>991</v>
      </c>
      <c r="G2032" s="195" t="s">
        <v>448</v>
      </c>
      <c r="H2032" s="195" t="s">
        <v>19</v>
      </c>
      <c r="I2032" s="195" t="s">
        <v>72</v>
      </c>
      <c r="J2032" s="196">
        <v>46143</v>
      </c>
      <c r="K2032" s="196" t="s">
        <v>2188</v>
      </c>
    </row>
    <row r="2033" spans="1:11" x14ac:dyDescent="0.4">
      <c r="A2033" s="195">
        <v>301420525</v>
      </c>
      <c r="B2033" s="195" t="s">
        <v>2973</v>
      </c>
      <c r="C2033" s="195" t="s">
        <v>8</v>
      </c>
      <c r="D2033" s="195" t="s">
        <v>411</v>
      </c>
      <c r="E2033" s="195" t="s">
        <v>2893</v>
      </c>
      <c r="F2033" s="195" t="s">
        <v>787</v>
      </c>
      <c r="G2033" s="195" t="s">
        <v>448</v>
      </c>
      <c r="H2033" s="195" t="s">
        <v>19</v>
      </c>
      <c r="I2033" s="195" t="s">
        <v>72</v>
      </c>
      <c r="J2033" s="196">
        <v>46143</v>
      </c>
      <c r="K2033" s="196" t="s">
        <v>2188</v>
      </c>
    </row>
    <row r="2034" spans="1:11" x14ac:dyDescent="0.4">
      <c r="A2034" s="195">
        <v>301418535</v>
      </c>
      <c r="B2034" s="195" t="s">
        <v>2974</v>
      </c>
      <c r="C2034" s="195" t="s">
        <v>8</v>
      </c>
      <c r="D2034" s="195" t="s">
        <v>411</v>
      </c>
      <c r="E2034" s="195" t="s">
        <v>2893</v>
      </c>
      <c r="F2034" s="195" t="s">
        <v>991</v>
      </c>
      <c r="G2034" s="195" t="s">
        <v>448</v>
      </c>
      <c r="H2034" s="195" t="s">
        <v>19</v>
      </c>
      <c r="I2034" s="195" t="s">
        <v>72</v>
      </c>
      <c r="J2034" s="196">
        <v>46143</v>
      </c>
      <c r="K2034" s="196" t="s">
        <v>2188</v>
      </c>
    </row>
    <row r="2035" spans="1:11" x14ac:dyDescent="0.4">
      <c r="A2035" s="195">
        <v>301436479</v>
      </c>
      <c r="B2035" s="195" t="s">
        <v>2975</v>
      </c>
      <c r="C2035" s="195" t="s">
        <v>8</v>
      </c>
      <c r="D2035" s="195" t="s">
        <v>411</v>
      </c>
      <c r="E2035" s="195" t="s">
        <v>2893</v>
      </c>
      <c r="F2035" s="195" t="s">
        <v>782</v>
      </c>
      <c r="G2035" s="195" t="s">
        <v>448</v>
      </c>
      <c r="H2035" s="195" t="s">
        <v>19</v>
      </c>
      <c r="I2035" s="195" t="s">
        <v>72</v>
      </c>
      <c r="J2035" s="196">
        <v>46143</v>
      </c>
      <c r="K2035" s="196" t="s">
        <v>2188</v>
      </c>
    </row>
    <row r="2036" spans="1:11" x14ac:dyDescent="0.4">
      <c r="A2036" s="195">
        <v>301479499</v>
      </c>
      <c r="B2036" s="195" t="s">
        <v>2976</v>
      </c>
      <c r="C2036" s="195" t="s">
        <v>8</v>
      </c>
      <c r="D2036" s="195" t="s">
        <v>411</v>
      </c>
      <c r="E2036" s="195" t="s">
        <v>1208</v>
      </c>
      <c r="F2036" s="195" t="s">
        <v>2417</v>
      </c>
      <c r="G2036" s="195" t="s">
        <v>448</v>
      </c>
      <c r="H2036" s="195" t="s">
        <v>19</v>
      </c>
      <c r="I2036" s="195" t="s">
        <v>72</v>
      </c>
      <c r="J2036" s="196">
        <v>46143</v>
      </c>
      <c r="K2036" s="196" t="s">
        <v>2188</v>
      </c>
    </row>
    <row r="2037" spans="1:11" x14ac:dyDescent="0.4">
      <c r="A2037" s="195">
        <v>301469467</v>
      </c>
      <c r="B2037" s="195" t="s">
        <v>2977</v>
      </c>
      <c r="C2037" s="195" t="s">
        <v>8</v>
      </c>
      <c r="D2037" s="195" t="s">
        <v>411</v>
      </c>
      <c r="E2037" s="195" t="s">
        <v>1208</v>
      </c>
      <c r="F2037" s="195" t="s">
        <v>2417</v>
      </c>
      <c r="G2037" s="195" t="s">
        <v>448</v>
      </c>
      <c r="H2037" s="195" t="s">
        <v>19</v>
      </c>
      <c r="I2037" s="195" t="s">
        <v>72</v>
      </c>
      <c r="J2037" s="196">
        <v>46143</v>
      </c>
      <c r="K2037" s="196" t="s">
        <v>2188</v>
      </c>
    </row>
    <row r="2038" spans="1:11" x14ac:dyDescent="0.4">
      <c r="A2038" s="195">
        <v>301416654</v>
      </c>
      <c r="B2038" s="195" t="s">
        <v>2978</v>
      </c>
      <c r="C2038" s="195" t="s">
        <v>8</v>
      </c>
      <c r="D2038" s="195" t="s">
        <v>36</v>
      </c>
      <c r="E2038" s="195" t="s">
        <v>714</v>
      </c>
      <c r="F2038" s="195" t="s">
        <v>2703</v>
      </c>
      <c r="G2038" s="195" t="s">
        <v>448</v>
      </c>
      <c r="H2038" s="195" t="s">
        <v>19</v>
      </c>
      <c r="I2038" s="195" t="s">
        <v>72</v>
      </c>
      <c r="J2038" s="196">
        <v>46143</v>
      </c>
      <c r="K2038" s="196" t="s">
        <v>2188</v>
      </c>
    </row>
    <row r="2039" spans="1:11" x14ac:dyDescent="0.4">
      <c r="A2039" s="195">
        <v>301421537</v>
      </c>
      <c r="B2039" s="195" t="s">
        <v>2979</v>
      </c>
      <c r="C2039" s="195" t="s">
        <v>8</v>
      </c>
      <c r="D2039" s="195" t="s">
        <v>411</v>
      </c>
      <c r="E2039" s="195" t="s">
        <v>1208</v>
      </c>
      <c r="F2039" s="195" t="s">
        <v>1230</v>
      </c>
      <c r="G2039" s="195" t="s">
        <v>448</v>
      </c>
      <c r="H2039" s="195" t="s">
        <v>19</v>
      </c>
      <c r="I2039" s="195" t="s">
        <v>72</v>
      </c>
      <c r="J2039" s="196">
        <v>46143</v>
      </c>
      <c r="K2039" s="196" t="s">
        <v>2188</v>
      </c>
    </row>
    <row r="2040" spans="1:11" x14ac:dyDescent="0.4">
      <c r="A2040" s="195">
        <v>300419577</v>
      </c>
      <c r="B2040" s="195" t="s">
        <v>2980</v>
      </c>
      <c r="C2040" s="195" t="s">
        <v>8</v>
      </c>
      <c r="D2040" s="195" t="s">
        <v>411</v>
      </c>
      <c r="E2040" s="195" t="s">
        <v>2893</v>
      </c>
      <c r="F2040" s="195" t="s">
        <v>1946</v>
      </c>
      <c r="G2040" s="195" t="s">
        <v>448</v>
      </c>
      <c r="H2040" s="195" t="s">
        <v>19</v>
      </c>
      <c r="I2040" s="195" t="s">
        <v>72</v>
      </c>
      <c r="J2040" s="196">
        <v>46143</v>
      </c>
      <c r="K2040" s="196" t="s">
        <v>2188</v>
      </c>
    </row>
    <row r="2041" spans="1:11" x14ac:dyDescent="0.4">
      <c r="A2041" s="195">
        <v>301410574</v>
      </c>
      <c r="B2041" s="195" t="s">
        <v>241</v>
      </c>
      <c r="C2041" s="195" t="s">
        <v>8</v>
      </c>
      <c r="D2041" s="195" t="s">
        <v>411</v>
      </c>
      <c r="E2041" s="195" t="s">
        <v>2893</v>
      </c>
      <c r="F2041" s="195" t="s">
        <v>1946</v>
      </c>
      <c r="G2041" s="195" t="s">
        <v>448</v>
      </c>
      <c r="H2041" s="195" t="s">
        <v>19</v>
      </c>
      <c r="I2041" s="195" t="s">
        <v>72</v>
      </c>
      <c r="J2041" s="196">
        <v>46143</v>
      </c>
      <c r="K2041" s="196" t="s">
        <v>2188</v>
      </c>
    </row>
    <row r="2042" spans="1:11" x14ac:dyDescent="0.4">
      <c r="A2042" s="195">
        <v>301422007</v>
      </c>
      <c r="B2042" s="195" t="s">
        <v>2981</v>
      </c>
      <c r="C2042" s="195" t="s">
        <v>8</v>
      </c>
      <c r="D2042" s="195" t="s">
        <v>36</v>
      </c>
      <c r="E2042" s="195" t="s">
        <v>714</v>
      </c>
      <c r="F2042" s="195" t="s">
        <v>2703</v>
      </c>
      <c r="G2042" s="195" t="s">
        <v>448</v>
      </c>
      <c r="H2042" s="195" t="s">
        <v>19</v>
      </c>
      <c r="I2042" s="195" t="s">
        <v>72</v>
      </c>
      <c r="J2042" s="196">
        <v>46143</v>
      </c>
      <c r="K2042" s="196" t="s">
        <v>2188</v>
      </c>
    </row>
    <row r="2043" spans="1:11" x14ac:dyDescent="0.4">
      <c r="A2043" s="195">
        <v>301397540</v>
      </c>
      <c r="B2043" s="195" t="s">
        <v>2982</v>
      </c>
      <c r="C2043" s="195" t="s">
        <v>2922</v>
      </c>
      <c r="D2043" s="195" t="s">
        <v>20</v>
      </c>
      <c r="E2043" s="195" t="s">
        <v>2224</v>
      </c>
      <c r="F2043" s="195" t="s">
        <v>2231</v>
      </c>
      <c r="G2043" s="195" t="s">
        <v>448</v>
      </c>
      <c r="H2043" s="195" t="s">
        <v>19</v>
      </c>
      <c r="I2043" s="195" t="s">
        <v>72</v>
      </c>
      <c r="J2043" s="196">
        <v>46143</v>
      </c>
      <c r="K2043" s="196" t="s">
        <v>2145</v>
      </c>
    </row>
    <row r="2044" spans="1:11" x14ac:dyDescent="0.4">
      <c r="A2044" s="195">
        <v>301258726</v>
      </c>
      <c r="B2044" s="195" t="s">
        <v>2054</v>
      </c>
      <c r="C2044" s="195" t="s">
        <v>8</v>
      </c>
      <c r="D2044" s="195" t="s">
        <v>411</v>
      </c>
      <c r="E2044" s="195" t="s">
        <v>2893</v>
      </c>
      <c r="F2044" s="195" t="s">
        <v>991</v>
      </c>
      <c r="G2044" s="195" t="s">
        <v>448</v>
      </c>
      <c r="H2044" s="195" t="s">
        <v>27</v>
      </c>
      <c r="I2044" s="195" t="s">
        <v>72</v>
      </c>
      <c r="J2044" s="196">
        <v>46143</v>
      </c>
      <c r="K2044" s="196" t="s">
        <v>2145</v>
      </c>
    </row>
    <row r="2045" spans="1:11" x14ac:dyDescent="0.4">
      <c r="A2045" s="195">
        <v>300153868</v>
      </c>
      <c r="B2045" s="195" t="s">
        <v>2141</v>
      </c>
      <c r="C2045" s="195" t="s">
        <v>8</v>
      </c>
      <c r="D2045" s="195" t="s">
        <v>35</v>
      </c>
      <c r="E2045" s="195" t="s">
        <v>2983</v>
      </c>
      <c r="F2045" s="195" t="s">
        <v>2360</v>
      </c>
      <c r="G2045" s="195" t="s">
        <v>448</v>
      </c>
      <c r="H2045" s="195" t="s">
        <v>27</v>
      </c>
      <c r="I2045" s="195" t="s">
        <v>72</v>
      </c>
      <c r="J2045" s="196">
        <v>46143</v>
      </c>
      <c r="K2045" s="196" t="s">
        <v>2145</v>
      </c>
    </row>
    <row r="2046" spans="1:11" x14ac:dyDescent="0.4">
      <c r="A2046" s="195">
        <v>300086635</v>
      </c>
      <c r="B2046" s="195" t="s">
        <v>2479</v>
      </c>
      <c r="C2046" s="195" t="s">
        <v>2922</v>
      </c>
      <c r="D2046" s="195" t="s">
        <v>22</v>
      </c>
      <c r="E2046" s="195" t="s">
        <v>2212</v>
      </c>
      <c r="F2046" s="195" t="s">
        <v>2213</v>
      </c>
      <c r="G2046" s="195" t="s">
        <v>448</v>
      </c>
      <c r="H2046" s="195" t="s">
        <v>27</v>
      </c>
      <c r="I2046" s="195" t="s">
        <v>72</v>
      </c>
      <c r="J2046" s="196">
        <v>46143</v>
      </c>
      <c r="K2046" s="196" t="s">
        <v>2145</v>
      </c>
    </row>
    <row r="2047" spans="1:11" x14ac:dyDescent="0.4">
      <c r="A2047" s="195">
        <v>301583677</v>
      </c>
      <c r="B2047" s="195" t="s">
        <v>2731</v>
      </c>
      <c r="C2047" s="195" t="s">
        <v>2928</v>
      </c>
      <c r="D2047" s="195" t="s">
        <v>31</v>
      </c>
      <c r="E2047" s="195" t="s">
        <v>2191</v>
      </c>
      <c r="F2047" s="195" t="s">
        <v>2984</v>
      </c>
      <c r="G2047" s="195" t="s">
        <v>448</v>
      </c>
      <c r="H2047" s="195" t="s">
        <v>27</v>
      </c>
      <c r="I2047" s="195" t="s">
        <v>72</v>
      </c>
      <c r="J2047" s="196">
        <v>46143</v>
      </c>
      <c r="K2047" s="196" t="s">
        <v>2145</v>
      </c>
    </row>
    <row r="2048" spans="1:11" x14ac:dyDescent="0.4">
      <c r="A2048" s="195">
        <v>301583986</v>
      </c>
      <c r="B2048" s="195" t="s">
        <v>2732</v>
      </c>
      <c r="C2048" s="195" t="s">
        <v>2928</v>
      </c>
      <c r="D2048" s="195" t="s">
        <v>31</v>
      </c>
      <c r="E2048" s="195" t="s">
        <v>2191</v>
      </c>
      <c r="F2048" s="195" t="s">
        <v>1265</v>
      </c>
      <c r="G2048" s="195" t="s">
        <v>448</v>
      </c>
      <c r="H2048" s="195" t="s">
        <v>27</v>
      </c>
      <c r="I2048" s="195" t="s">
        <v>72</v>
      </c>
      <c r="J2048" s="196">
        <v>46143</v>
      </c>
      <c r="K2048" s="196" t="s">
        <v>2145</v>
      </c>
    </row>
    <row r="2049" spans="1:11" x14ac:dyDescent="0.4">
      <c r="A2049" s="195">
        <v>300144568</v>
      </c>
      <c r="B2049" s="195" t="s">
        <v>2910</v>
      </c>
      <c r="C2049" s="195" t="s">
        <v>8</v>
      </c>
      <c r="D2049" s="195" t="s">
        <v>411</v>
      </c>
      <c r="E2049" s="195" t="s">
        <v>2893</v>
      </c>
      <c r="F2049" s="195" t="s">
        <v>784</v>
      </c>
      <c r="G2049" s="195" t="s">
        <v>448</v>
      </c>
      <c r="H2049" s="195" t="s">
        <v>27</v>
      </c>
      <c r="I2049" s="195" t="s">
        <v>72</v>
      </c>
      <c r="J2049" s="196">
        <v>46143</v>
      </c>
      <c r="K2049" s="196" t="s">
        <v>2145</v>
      </c>
    </row>
    <row r="2050" spans="1:11" x14ac:dyDescent="0.4">
      <c r="A2050" s="199">
        <v>301043015</v>
      </c>
      <c r="B2050" s="199" t="s">
        <v>2728</v>
      </c>
      <c r="C2050" s="199" t="s">
        <v>2922</v>
      </c>
      <c r="D2050" s="199" t="s">
        <v>20</v>
      </c>
      <c r="E2050" s="199" t="s">
        <v>2363</v>
      </c>
      <c r="F2050" s="199" t="s">
        <v>2701</v>
      </c>
      <c r="G2050" s="199" t="s">
        <v>448</v>
      </c>
      <c r="H2050" s="199" t="s">
        <v>27</v>
      </c>
      <c r="I2050" s="199" t="s">
        <v>72</v>
      </c>
      <c r="J2050" s="200">
        <v>46174</v>
      </c>
      <c r="K2050" s="200" t="s">
        <v>2145</v>
      </c>
    </row>
    <row r="2051" spans="1:11" x14ac:dyDescent="0.4">
      <c r="A2051" s="199">
        <v>301318053</v>
      </c>
      <c r="B2051" s="199" t="s">
        <v>2988</v>
      </c>
      <c r="C2051" s="199" t="s">
        <v>2922</v>
      </c>
      <c r="D2051" s="199" t="s">
        <v>21</v>
      </c>
      <c r="E2051" s="199" t="s">
        <v>2233</v>
      </c>
      <c r="F2051" s="199" t="s">
        <v>3105</v>
      </c>
      <c r="G2051" s="199" t="s">
        <v>448</v>
      </c>
      <c r="H2051" s="199" t="s">
        <v>27</v>
      </c>
      <c r="I2051" s="199" t="s">
        <v>72</v>
      </c>
      <c r="J2051" s="200">
        <v>46174</v>
      </c>
      <c r="K2051" s="200" t="s">
        <v>2145</v>
      </c>
    </row>
    <row r="2052" spans="1:11" x14ac:dyDescent="0.4">
      <c r="A2052" s="199">
        <v>300555506</v>
      </c>
      <c r="B2052" s="199" t="s">
        <v>2993</v>
      </c>
      <c r="C2052" s="199" t="s">
        <v>2922</v>
      </c>
      <c r="D2052" s="199" t="s">
        <v>20</v>
      </c>
      <c r="E2052" s="199" t="s">
        <v>2236</v>
      </c>
      <c r="F2052" s="199" t="s">
        <v>2237</v>
      </c>
      <c r="G2052" s="199" t="s">
        <v>448</v>
      </c>
      <c r="H2052" s="199" t="s">
        <v>27</v>
      </c>
      <c r="I2052" s="199" t="s">
        <v>72</v>
      </c>
      <c r="J2052" s="200">
        <v>46174</v>
      </c>
      <c r="K2052" s="200" t="s">
        <v>2145</v>
      </c>
    </row>
    <row r="2053" spans="1:11" x14ac:dyDescent="0.4">
      <c r="A2053" s="199">
        <v>300097998</v>
      </c>
      <c r="B2053" s="199" t="s">
        <v>2994</v>
      </c>
      <c r="C2053" s="199" t="s">
        <v>2922</v>
      </c>
      <c r="D2053" s="199" t="s">
        <v>20</v>
      </c>
      <c r="E2053" s="199" t="s">
        <v>2236</v>
      </c>
      <c r="F2053" s="199" t="s">
        <v>2680</v>
      </c>
      <c r="G2053" s="199" t="s">
        <v>448</v>
      </c>
      <c r="H2053" s="199" t="s">
        <v>27</v>
      </c>
      <c r="I2053" s="199" t="s">
        <v>72</v>
      </c>
      <c r="J2053" s="200">
        <v>46174</v>
      </c>
      <c r="K2053" s="200" t="s">
        <v>2145</v>
      </c>
    </row>
    <row r="2054" spans="1:11" x14ac:dyDescent="0.4">
      <c r="A2054" s="199">
        <v>301373299</v>
      </c>
      <c r="B2054" s="199" t="s">
        <v>3031</v>
      </c>
      <c r="C2054" s="199" t="s">
        <v>2922</v>
      </c>
      <c r="D2054" s="199" t="s">
        <v>20</v>
      </c>
      <c r="E2054" s="199" t="s">
        <v>2224</v>
      </c>
      <c r="F2054" s="199" t="s">
        <v>2231</v>
      </c>
      <c r="G2054" s="199" t="s">
        <v>448</v>
      </c>
      <c r="H2054" s="199" t="s">
        <v>19</v>
      </c>
      <c r="I2054" s="199" t="s">
        <v>72</v>
      </c>
      <c r="J2054" s="200">
        <v>46174</v>
      </c>
      <c r="K2054" s="200" t="s">
        <v>2145</v>
      </c>
    </row>
    <row r="2055" spans="1:11" x14ac:dyDescent="0.4">
      <c r="A2055" s="199">
        <v>301441456</v>
      </c>
      <c r="B2055" s="199" t="s">
        <v>3032</v>
      </c>
      <c r="C2055" s="199" t="s">
        <v>2922</v>
      </c>
      <c r="D2055" s="199" t="s">
        <v>56</v>
      </c>
      <c r="E2055" s="199" t="s">
        <v>2366</v>
      </c>
      <c r="F2055" s="199" t="s">
        <v>2367</v>
      </c>
      <c r="G2055" s="199" t="s">
        <v>448</v>
      </c>
      <c r="H2055" s="199" t="s">
        <v>19</v>
      </c>
      <c r="I2055" s="199" t="s">
        <v>72</v>
      </c>
      <c r="J2055" s="200">
        <v>46174</v>
      </c>
      <c r="K2055" s="200" t="s">
        <v>2145</v>
      </c>
    </row>
    <row r="2056" spans="1:11" x14ac:dyDescent="0.4">
      <c r="A2056" s="199">
        <v>301336964</v>
      </c>
      <c r="B2056" s="199" t="s">
        <v>3033</v>
      </c>
      <c r="C2056" s="199" t="s">
        <v>2922</v>
      </c>
      <c r="D2056" s="199" t="s">
        <v>20</v>
      </c>
      <c r="E2056" s="199" t="s">
        <v>2363</v>
      </c>
      <c r="F2056" s="199" t="s">
        <v>2364</v>
      </c>
      <c r="G2056" s="199" t="s">
        <v>448</v>
      </c>
      <c r="H2056" s="199" t="s">
        <v>19</v>
      </c>
      <c r="I2056" s="199" t="s">
        <v>72</v>
      </c>
      <c r="J2056" s="200">
        <v>46174</v>
      </c>
      <c r="K2056" s="200" t="s">
        <v>2145</v>
      </c>
    </row>
    <row r="2057" spans="1:11" x14ac:dyDescent="0.4">
      <c r="A2057" s="199">
        <v>301453285</v>
      </c>
      <c r="B2057" s="199" t="s">
        <v>3034</v>
      </c>
      <c r="C2057" s="199" t="s">
        <v>2922</v>
      </c>
      <c r="D2057" s="199" t="s">
        <v>20</v>
      </c>
      <c r="E2057" s="199" t="s">
        <v>2224</v>
      </c>
      <c r="F2057" s="199" t="s">
        <v>2231</v>
      </c>
      <c r="G2057" s="199" t="s">
        <v>448</v>
      </c>
      <c r="H2057" s="199" t="s">
        <v>19</v>
      </c>
      <c r="I2057" s="199" t="s">
        <v>72</v>
      </c>
      <c r="J2057" s="200">
        <v>46174</v>
      </c>
      <c r="K2057" s="200" t="s">
        <v>2145</v>
      </c>
    </row>
    <row r="2058" spans="1:11" x14ac:dyDescent="0.4">
      <c r="A2058" s="199">
        <v>301481126</v>
      </c>
      <c r="B2058" s="199" t="s">
        <v>3035</v>
      </c>
      <c r="C2058" s="199" t="s">
        <v>2922</v>
      </c>
      <c r="D2058" s="199" t="s">
        <v>20</v>
      </c>
      <c r="E2058" s="199" t="s">
        <v>2224</v>
      </c>
      <c r="F2058" s="199" t="s">
        <v>2328</v>
      </c>
      <c r="G2058" s="199" t="s">
        <v>448</v>
      </c>
      <c r="H2058" s="199" t="s">
        <v>19</v>
      </c>
      <c r="I2058" s="199" t="s">
        <v>72</v>
      </c>
      <c r="J2058" s="200">
        <v>46174</v>
      </c>
      <c r="K2058" s="200" t="s">
        <v>2145</v>
      </c>
    </row>
    <row r="2059" spans="1:11" x14ac:dyDescent="0.4">
      <c r="A2059" s="199">
        <v>301374457</v>
      </c>
      <c r="B2059" s="199" t="s">
        <v>3036</v>
      </c>
      <c r="C2059" s="199" t="s">
        <v>2922</v>
      </c>
      <c r="D2059" s="199" t="s">
        <v>20</v>
      </c>
      <c r="E2059" s="199" t="s">
        <v>2686</v>
      </c>
      <c r="F2059" s="199" t="s">
        <v>2325</v>
      </c>
      <c r="G2059" s="199" t="s">
        <v>448</v>
      </c>
      <c r="H2059" s="199" t="s">
        <v>19</v>
      </c>
      <c r="I2059" s="199" t="s">
        <v>72</v>
      </c>
      <c r="J2059" s="200">
        <v>46174</v>
      </c>
      <c r="K2059" s="200" t="s">
        <v>2145</v>
      </c>
    </row>
    <row r="2060" spans="1:11" x14ac:dyDescent="0.4">
      <c r="A2060" s="199">
        <v>300097355</v>
      </c>
      <c r="B2060" s="199" t="s">
        <v>3037</v>
      </c>
      <c r="C2060" s="199" t="s">
        <v>2922</v>
      </c>
      <c r="D2060" s="199" t="s">
        <v>20</v>
      </c>
      <c r="E2060" s="199" t="s">
        <v>2236</v>
      </c>
      <c r="F2060" s="199" t="s">
        <v>2685</v>
      </c>
      <c r="G2060" s="199" t="s">
        <v>448</v>
      </c>
      <c r="H2060" s="199" t="s">
        <v>19</v>
      </c>
      <c r="I2060" s="199" t="s">
        <v>72</v>
      </c>
      <c r="J2060" s="200">
        <v>46174</v>
      </c>
      <c r="K2060" s="200" t="s">
        <v>2145</v>
      </c>
    </row>
    <row r="2061" spans="1:11" x14ac:dyDescent="0.4">
      <c r="A2061" s="199">
        <v>301389486</v>
      </c>
      <c r="B2061" s="199" t="s">
        <v>3038</v>
      </c>
      <c r="C2061" s="199" t="s">
        <v>2922</v>
      </c>
      <c r="D2061" s="199" t="s">
        <v>20</v>
      </c>
      <c r="E2061" s="199" t="s">
        <v>2236</v>
      </c>
      <c r="F2061" s="199" t="s">
        <v>2680</v>
      </c>
      <c r="G2061" s="199" t="s">
        <v>448</v>
      </c>
      <c r="H2061" s="199" t="s">
        <v>19</v>
      </c>
      <c r="I2061" s="199" t="s">
        <v>72</v>
      </c>
      <c r="J2061" s="200">
        <v>46174</v>
      </c>
      <c r="K2061" s="200" t="s">
        <v>2145</v>
      </c>
    </row>
    <row r="2062" spans="1:11" x14ac:dyDescent="0.4">
      <c r="A2062" s="199">
        <v>301389483</v>
      </c>
      <c r="B2062" s="199" t="s">
        <v>3039</v>
      </c>
      <c r="C2062" s="199" t="s">
        <v>2922</v>
      </c>
      <c r="D2062" s="199" t="s">
        <v>20</v>
      </c>
      <c r="E2062" s="199" t="s">
        <v>2236</v>
      </c>
      <c r="F2062" s="199" t="s">
        <v>2680</v>
      </c>
      <c r="G2062" s="199" t="s">
        <v>448</v>
      </c>
      <c r="H2062" s="199" t="s">
        <v>19</v>
      </c>
      <c r="I2062" s="199" t="s">
        <v>72</v>
      </c>
      <c r="J2062" s="200">
        <v>46174</v>
      </c>
      <c r="K2062" s="200" t="s">
        <v>2145</v>
      </c>
    </row>
    <row r="2063" spans="1:11" x14ac:dyDescent="0.4">
      <c r="A2063" s="199">
        <v>300092968</v>
      </c>
      <c r="B2063" s="199" t="s">
        <v>3040</v>
      </c>
      <c r="C2063" s="199" t="s">
        <v>2922</v>
      </c>
      <c r="D2063" s="199" t="s">
        <v>15</v>
      </c>
      <c r="E2063" s="199" t="s">
        <v>2683</v>
      </c>
      <c r="F2063" s="199" t="s">
        <v>3106</v>
      </c>
      <c r="G2063" s="199" t="s">
        <v>448</v>
      </c>
      <c r="H2063" s="199" t="s">
        <v>19</v>
      </c>
      <c r="I2063" s="199" t="s">
        <v>72</v>
      </c>
      <c r="J2063" s="200">
        <v>46174</v>
      </c>
      <c r="K2063" s="200" t="s">
        <v>2145</v>
      </c>
    </row>
    <row r="2064" spans="1:11" x14ac:dyDescent="0.4">
      <c r="A2064" s="199">
        <v>301345464</v>
      </c>
      <c r="B2064" s="199" t="s">
        <v>3041</v>
      </c>
      <c r="C2064" s="199" t="s">
        <v>2922</v>
      </c>
      <c r="D2064" s="199" t="s">
        <v>15</v>
      </c>
      <c r="E2064" s="199" t="s">
        <v>2683</v>
      </c>
      <c r="F2064" s="199" t="s">
        <v>2705</v>
      </c>
      <c r="G2064" s="199" t="s">
        <v>448</v>
      </c>
      <c r="H2064" s="199" t="s">
        <v>19</v>
      </c>
      <c r="I2064" s="199" t="s">
        <v>72</v>
      </c>
      <c r="J2064" s="200">
        <v>46174</v>
      </c>
      <c r="K2064" s="200" t="s">
        <v>2145</v>
      </c>
    </row>
    <row r="2065" spans="1:11" x14ac:dyDescent="0.4">
      <c r="A2065" s="199">
        <v>300916755</v>
      </c>
      <c r="B2065" s="199" t="s">
        <v>3042</v>
      </c>
      <c r="C2065" s="199" t="s">
        <v>2922</v>
      </c>
      <c r="D2065" s="199" t="s">
        <v>20</v>
      </c>
      <c r="E2065" s="199" t="s">
        <v>2363</v>
      </c>
      <c r="F2065" s="199" t="s">
        <v>2707</v>
      </c>
      <c r="G2065" s="199" t="s">
        <v>448</v>
      </c>
      <c r="H2065" s="199" t="s">
        <v>19</v>
      </c>
      <c r="I2065" s="199" t="s">
        <v>72</v>
      </c>
      <c r="J2065" s="200">
        <v>46174</v>
      </c>
      <c r="K2065" s="200" t="s">
        <v>2145</v>
      </c>
    </row>
    <row r="2066" spans="1:11" x14ac:dyDescent="0.4">
      <c r="A2066" s="199">
        <v>301090426</v>
      </c>
      <c r="B2066" s="199" t="s">
        <v>3043</v>
      </c>
      <c r="C2066" s="199" t="s">
        <v>2922</v>
      </c>
      <c r="D2066" s="199" t="s">
        <v>20</v>
      </c>
      <c r="E2066" s="199" t="s">
        <v>2236</v>
      </c>
      <c r="F2066" s="199" t="s">
        <v>2685</v>
      </c>
      <c r="G2066" s="199" t="s">
        <v>448</v>
      </c>
      <c r="H2066" s="199" t="s">
        <v>19</v>
      </c>
      <c r="I2066" s="199" t="s">
        <v>72</v>
      </c>
      <c r="J2066" s="200">
        <v>46174</v>
      </c>
      <c r="K2066" s="200" t="s">
        <v>2145</v>
      </c>
    </row>
    <row r="2067" spans="1:11" x14ac:dyDescent="0.4">
      <c r="A2067" s="199">
        <v>301170994</v>
      </c>
      <c r="B2067" s="199" t="s">
        <v>3044</v>
      </c>
      <c r="C2067" s="199" t="s">
        <v>2922</v>
      </c>
      <c r="D2067" s="199" t="s">
        <v>20</v>
      </c>
      <c r="E2067" s="199" t="s">
        <v>2224</v>
      </c>
      <c r="F2067" s="199" t="s">
        <v>2698</v>
      </c>
      <c r="G2067" s="199" t="s">
        <v>448</v>
      </c>
      <c r="H2067" s="199" t="s">
        <v>19</v>
      </c>
      <c r="I2067" s="199" t="s">
        <v>72</v>
      </c>
      <c r="J2067" s="200">
        <v>46174</v>
      </c>
      <c r="K2067" s="200" t="s">
        <v>2145</v>
      </c>
    </row>
    <row r="2068" spans="1:11" x14ac:dyDescent="0.4">
      <c r="A2068" s="199">
        <v>301198005</v>
      </c>
      <c r="B2068" s="199" t="s">
        <v>3045</v>
      </c>
      <c r="C2068" s="199" t="s">
        <v>2922</v>
      </c>
      <c r="D2068" s="199" t="s">
        <v>18</v>
      </c>
      <c r="E2068" s="199" t="s">
        <v>2681</v>
      </c>
      <c r="F2068" s="199" t="s">
        <v>2901</v>
      </c>
      <c r="G2068" s="199" t="s">
        <v>448</v>
      </c>
      <c r="H2068" s="199" t="s">
        <v>19</v>
      </c>
      <c r="I2068" s="199" t="s">
        <v>72</v>
      </c>
      <c r="J2068" s="200">
        <v>46174</v>
      </c>
      <c r="K2068" s="200" t="s">
        <v>2145</v>
      </c>
    </row>
    <row r="2069" spans="1:11" x14ac:dyDescent="0.4">
      <c r="A2069" s="199">
        <v>301312708</v>
      </c>
      <c r="B2069" s="199" t="s">
        <v>3046</v>
      </c>
      <c r="C2069" s="199" t="s">
        <v>2922</v>
      </c>
      <c r="D2069" s="199" t="s">
        <v>20</v>
      </c>
      <c r="E2069" s="199" t="s">
        <v>2938</v>
      </c>
      <c r="F2069" s="199" t="s">
        <v>3107</v>
      </c>
      <c r="G2069" s="199" t="s">
        <v>448</v>
      </c>
      <c r="H2069" s="199" t="s">
        <v>19</v>
      </c>
      <c r="I2069" s="199" t="s">
        <v>72</v>
      </c>
      <c r="J2069" s="200">
        <v>46174</v>
      </c>
      <c r="K2069" s="200" t="s">
        <v>2145</v>
      </c>
    </row>
    <row r="2070" spans="1:11" x14ac:dyDescent="0.4">
      <c r="A2070" s="199">
        <v>301317582</v>
      </c>
      <c r="B2070" s="199" t="s">
        <v>3047</v>
      </c>
      <c r="C2070" s="199" t="s">
        <v>2922</v>
      </c>
      <c r="D2070" s="199" t="s">
        <v>20</v>
      </c>
      <c r="E2070" s="199" t="s">
        <v>2686</v>
      </c>
      <c r="F2070" s="199" t="s">
        <v>2325</v>
      </c>
      <c r="G2070" s="199" t="s">
        <v>448</v>
      </c>
      <c r="H2070" s="199" t="s">
        <v>19</v>
      </c>
      <c r="I2070" s="199" t="s">
        <v>72</v>
      </c>
      <c r="J2070" s="200">
        <v>46174</v>
      </c>
      <c r="K2070" s="200" t="s">
        <v>2145</v>
      </c>
    </row>
    <row r="2071" spans="1:11" x14ac:dyDescent="0.4">
      <c r="A2071" s="199">
        <v>301321359</v>
      </c>
      <c r="B2071" s="199" t="s">
        <v>3048</v>
      </c>
      <c r="C2071" s="199" t="s">
        <v>2922</v>
      </c>
      <c r="D2071" s="199" t="s">
        <v>20</v>
      </c>
      <c r="E2071" s="199" t="s">
        <v>2224</v>
      </c>
      <c r="F2071" s="199" t="s">
        <v>2328</v>
      </c>
      <c r="G2071" s="199" t="s">
        <v>448</v>
      </c>
      <c r="H2071" s="199" t="s">
        <v>19</v>
      </c>
      <c r="I2071" s="199" t="s">
        <v>72</v>
      </c>
      <c r="J2071" s="200">
        <v>46174</v>
      </c>
      <c r="K2071" s="200" t="s">
        <v>2145</v>
      </c>
    </row>
    <row r="2072" spans="1:11" x14ac:dyDescent="0.4">
      <c r="A2072" s="199">
        <v>301326604</v>
      </c>
      <c r="B2072" s="199" t="s">
        <v>3049</v>
      </c>
      <c r="C2072" s="199" t="s">
        <v>2922</v>
      </c>
      <c r="D2072" s="199" t="s">
        <v>20</v>
      </c>
      <c r="E2072" s="199" t="s">
        <v>2224</v>
      </c>
      <c r="F2072" s="199" t="s">
        <v>2231</v>
      </c>
      <c r="G2072" s="199" t="s">
        <v>448</v>
      </c>
      <c r="H2072" s="199" t="s">
        <v>19</v>
      </c>
      <c r="I2072" s="199" t="s">
        <v>72</v>
      </c>
      <c r="J2072" s="200">
        <v>46174</v>
      </c>
      <c r="K2072" s="200" t="s">
        <v>2145</v>
      </c>
    </row>
    <row r="2073" spans="1:11" x14ac:dyDescent="0.4">
      <c r="A2073" s="199">
        <v>301328504</v>
      </c>
      <c r="B2073" s="199" t="s">
        <v>3050</v>
      </c>
      <c r="C2073" s="199" t="s">
        <v>2922</v>
      </c>
      <c r="D2073" s="199" t="s">
        <v>20</v>
      </c>
      <c r="E2073" s="199" t="s">
        <v>2224</v>
      </c>
      <c r="F2073" s="199" t="s">
        <v>2328</v>
      </c>
      <c r="G2073" s="199" t="s">
        <v>448</v>
      </c>
      <c r="H2073" s="199" t="s">
        <v>19</v>
      </c>
      <c r="I2073" s="199" t="s">
        <v>72</v>
      </c>
      <c r="J2073" s="200">
        <v>46174</v>
      </c>
      <c r="K2073" s="200" t="s">
        <v>2145</v>
      </c>
    </row>
    <row r="2074" spans="1:11" x14ac:dyDescent="0.4">
      <c r="A2074" s="199">
        <v>301334027</v>
      </c>
      <c r="B2074" s="199" t="s">
        <v>3051</v>
      </c>
      <c r="C2074" s="199" t="s">
        <v>2922</v>
      </c>
      <c r="D2074" s="199" t="s">
        <v>20</v>
      </c>
      <c r="E2074" s="199" t="s">
        <v>2224</v>
      </c>
      <c r="F2074" s="199" t="s">
        <v>2225</v>
      </c>
      <c r="G2074" s="199" t="s">
        <v>448</v>
      </c>
      <c r="H2074" s="199" t="s">
        <v>19</v>
      </c>
      <c r="I2074" s="199" t="s">
        <v>72</v>
      </c>
      <c r="J2074" s="200">
        <v>46174</v>
      </c>
      <c r="K2074" s="200" t="s">
        <v>2145</v>
      </c>
    </row>
    <row r="2075" spans="1:11" x14ac:dyDescent="0.4">
      <c r="A2075" s="199">
        <v>301368404</v>
      </c>
      <c r="B2075" s="199" t="s">
        <v>3052</v>
      </c>
      <c r="C2075" s="199" t="s">
        <v>2922</v>
      </c>
      <c r="D2075" s="199" t="s">
        <v>20</v>
      </c>
      <c r="E2075" s="199" t="s">
        <v>2686</v>
      </c>
      <c r="F2075" s="199" t="s">
        <v>2325</v>
      </c>
      <c r="G2075" s="199" t="s">
        <v>448</v>
      </c>
      <c r="H2075" s="199" t="s">
        <v>19</v>
      </c>
      <c r="I2075" s="199" t="s">
        <v>72</v>
      </c>
      <c r="J2075" s="200">
        <v>46174</v>
      </c>
      <c r="K2075" s="200" t="s">
        <v>2145</v>
      </c>
    </row>
    <row r="2076" spans="1:11" x14ac:dyDescent="0.4">
      <c r="A2076" s="199">
        <v>300097944</v>
      </c>
      <c r="B2076" s="199" t="s">
        <v>3053</v>
      </c>
      <c r="C2076" s="199" t="s">
        <v>2922</v>
      </c>
      <c r="D2076" s="199" t="s">
        <v>20</v>
      </c>
      <c r="E2076" s="199" t="s">
        <v>2686</v>
      </c>
      <c r="F2076" s="199" t="s">
        <v>2317</v>
      </c>
      <c r="G2076" s="199" t="s">
        <v>448</v>
      </c>
      <c r="H2076" s="199" t="s">
        <v>19</v>
      </c>
      <c r="I2076" s="199" t="s">
        <v>72</v>
      </c>
      <c r="J2076" s="200">
        <v>46174</v>
      </c>
      <c r="K2076" s="200" t="s">
        <v>2145</v>
      </c>
    </row>
    <row r="2077" spans="1:11" x14ac:dyDescent="0.4">
      <c r="A2077" s="199">
        <v>300097970</v>
      </c>
      <c r="B2077" s="199" t="s">
        <v>3054</v>
      </c>
      <c r="C2077" s="199" t="s">
        <v>2922</v>
      </c>
      <c r="D2077" s="199" t="s">
        <v>20</v>
      </c>
      <c r="E2077" s="199" t="s">
        <v>2686</v>
      </c>
      <c r="F2077" s="199" t="s">
        <v>2343</v>
      </c>
      <c r="G2077" s="199" t="s">
        <v>448</v>
      </c>
      <c r="H2077" s="199" t="s">
        <v>19</v>
      </c>
      <c r="I2077" s="199" t="s">
        <v>72</v>
      </c>
      <c r="J2077" s="200">
        <v>46174</v>
      </c>
      <c r="K2077" s="200" t="s">
        <v>2145</v>
      </c>
    </row>
    <row r="2078" spans="1:11" x14ac:dyDescent="0.4">
      <c r="A2078" s="199">
        <v>300164580</v>
      </c>
      <c r="B2078" s="199" t="s">
        <v>3055</v>
      </c>
      <c r="C2078" s="199" t="s">
        <v>2922</v>
      </c>
      <c r="D2078" s="199" t="s">
        <v>20</v>
      </c>
      <c r="E2078" s="199" t="s">
        <v>2224</v>
      </c>
      <c r="F2078" s="199" t="s">
        <v>2328</v>
      </c>
      <c r="G2078" s="199" t="s">
        <v>448</v>
      </c>
      <c r="H2078" s="199" t="s">
        <v>19</v>
      </c>
      <c r="I2078" s="199" t="s">
        <v>72</v>
      </c>
      <c r="J2078" s="200">
        <v>46174</v>
      </c>
      <c r="K2078" s="200" t="s">
        <v>2145</v>
      </c>
    </row>
    <row r="2079" spans="1:11" x14ac:dyDescent="0.4">
      <c r="A2079" s="199">
        <v>300168309</v>
      </c>
      <c r="B2079" s="199" t="s">
        <v>3056</v>
      </c>
      <c r="C2079" s="199" t="s">
        <v>2922</v>
      </c>
      <c r="D2079" s="199" t="s">
        <v>20</v>
      </c>
      <c r="E2079" s="199" t="s">
        <v>2686</v>
      </c>
      <c r="F2079" s="199" t="s">
        <v>2317</v>
      </c>
      <c r="G2079" s="199" t="s">
        <v>448</v>
      </c>
      <c r="H2079" s="199" t="s">
        <v>19</v>
      </c>
      <c r="I2079" s="199" t="s">
        <v>72</v>
      </c>
      <c r="J2079" s="200">
        <v>46174</v>
      </c>
      <c r="K2079" s="200" t="s">
        <v>2145</v>
      </c>
    </row>
    <row r="2080" spans="1:11" x14ac:dyDescent="0.4">
      <c r="A2080" s="199">
        <v>300903604</v>
      </c>
      <c r="B2080" s="199" t="s">
        <v>3057</v>
      </c>
      <c r="C2080" s="199" t="s">
        <v>2922</v>
      </c>
      <c r="D2080" s="199" t="s">
        <v>20</v>
      </c>
      <c r="E2080" s="199" t="s">
        <v>2224</v>
      </c>
      <c r="F2080" s="199" t="s">
        <v>2225</v>
      </c>
      <c r="G2080" s="199" t="s">
        <v>448</v>
      </c>
      <c r="H2080" s="199" t="s">
        <v>19</v>
      </c>
      <c r="I2080" s="199" t="s">
        <v>72</v>
      </c>
      <c r="J2080" s="200">
        <v>46174</v>
      </c>
      <c r="K2080" s="200" t="s">
        <v>2145</v>
      </c>
    </row>
    <row r="2081" spans="1:11" x14ac:dyDescent="0.4">
      <c r="A2081" s="199">
        <v>300951285</v>
      </c>
      <c r="B2081" s="199" t="s">
        <v>3058</v>
      </c>
      <c r="C2081" s="199" t="s">
        <v>2922</v>
      </c>
      <c r="D2081" s="199" t="s">
        <v>15</v>
      </c>
      <c r="E2081" s="199" t="s">
        <v>2322</v>
      </c>
      <c r="F2081" s="199" t="s">
        <v>2330</v>
      </c>
      <c r="G2081" s="199" t="s">
        <v>448</v>
      </c>
      <c r="H2081" s="199" t="s">
        <v>19</v>
      </c>
      <c r="I2081" s="199" t="s">
        <v>72</v>
      </c>
      <c r="J2081" s="200">
        <v>46174</v>
      </c>
      <c r="K2081" s="200" t="s">
        <v>2145</v>
      </c>
    </row>
    <row r="2082" spans="1:11" x14ac:dyDescent="0.4">
      <c r="A2082" s="199">
        <v>301541211</v>
      </c>
      <c r="B2082" s="199" t="s">
        <v>3059</v>
      </c>
      <c r="C2082" s="199" t="s">
        <v>2920</v>
      </c>
      <c r="D2082" s="199" t="s">
        <v>58</v>
      </c>
      <c r="E2082" s="199" t="s">
        <v>2943</v>
      </c>
      <c r="F2082" s="199" t="s">
        <v>2947</v>
      </c>
      <c r="G2082" s="199" t="s">
        <v>448</v>
      </c>
      <c r="H2082" s="199" t="s">
        <v>19</v>
      </c>
      <c r="I2082" s="199" t="s">
        <v>72</v>
      </c>
      <c r="J2082" s="200">
        <v>46174</v>
      </c>
      <c r="K2082" s="200" t="s">
        <v>2188</v>
      </c>
    </row>
    <row r="2083" spans="1:11" x14ac:dyDescent="0.4">
      <c r="A2083" s="199">
        <v>301255833</v>
      </c>
      <c r="B2083" s="199" t="s">
        <v>3060</v>
      </c>
      <c r="C2083" s="199" t="s">
        <v>2920</v>
      </c>
      <c r="D2083" s="199" t="s">
        <v>24</v>
      </c>
      <c r="E2083" s="199" t="s">
        <v>2384</v>
      </c>
      <c r="F2083" s="199" t="s">
        <v>938</v>
      </c>
      <c r="G2083" s="199" t="s">
        <v>448</v>
      </c>
      <c r="H2083" s="199" t="s">
        <v>19</v>
      </c>
      <c r="I2083" s="199" t="s">
        <v>72</v>
      </c>
      <c r="J2083" s="200">
        <v>46174</v>
      </c>
      <c r="K2083" s="200" t="s">
        <v>2145</v>
      </c>
    </row>
    <row r="2084" spans="1:11" x14ac:dyDescent="0.4">
      <c r="A2084" s="199">
        <v>300097399</v>
      </c>
      <c r="B2084" s="199" t="s">
        <v>3061</v>
      </c>
      <c r="C2084" s="199" t="s">
        <v>2922</v>
      </c>
      <c r="D2084" s="199" t="s">
        <v>20</v>
      </c>
      <c r="E2084" s="199" t="s">
        <v>2224</v>
      </c>
      <c r="F2084" s="199" t="s">
        <v>2231</v>
      </c>
      <c r="G2084" s="199" t="s">
        <v>448</v>
      </c>
      <c r="H2084" s="199" t="s">
        <v>19</v>
      </c>
      <c r="I2084" s="199" t="s">
        <v>72</v>
      </c>
      <c r="J2084" s="200">
        <v>46174</v>
      </c>
      <c r="K2084" s="200" t="s">
        <v>2145</v>
      </c>
    </row>
    <row r="2085" spans="1:11" x14ac:dyDescent="0.4">
      <c r="A2085" s="199">
        <v>301481114</v>
      </c>
      <c r="B2085" s="199" t="s">
        <v>3062</v>
      </c>
      <c r="C2085" s="199" t="s">
        <v>2922</v>
      </c>
      <c r="D2085" s="199" t="s">
        <v>20</v>
      </c>
      <c r="E2085" s="199" t="s">
        <v>2224</v>
      </c>
      <c r="F2085" s="199" t="s">
        <v>2231</v>
      </c>
      <c r="G2085" s="199" t="s">
        <v>448</v>
      </c>
      <c r="H2085" s="199" t="s">
        <v>19</v>
      </c>
      <c r="I2085" s="199" t="s">
        <v>72</v>
      </c>
      <c r="J2085" s="200">
        <v>46174</v>
      </c>
      <c r="K2085" s="200" t="s">
        <v>2145</v>
      </c>
    </row>
    <row r="2086" spans="1:11" x14ac:dyDescent="0.4">
      <c r="A2086" s="199">
        <v>301541407</v>
      </c>
      <c r="B2086" s="199" t="s">
        <v>3063</v>
      </c>
      <c r="C2086" s="199" t="s">
        <v>2922</v>
      </c>
      <c r="D2086" s="199" t="s">
        <v>20</v>
      </c>
      <c r="E2086" s="199" t="s">
        <v>2224</v>
      </c>
      <c r="F2086" s="199" t="s">
        <v>2231</v>
      </c>
      <c r="G2086" s="199" t="s">
        <v>448</v>
      </c>
      <c r="H2086" s="199" t="s">
        <v>19</v>
      </c>
      <c r="I2086" s="199" t="s">
        <v>72</v>
      </c>
      <c r="J2086" s="200">
        <v>46174</v>
      </c>
      <c r="K2086" s="200" t="s">
        <v>2145</v>
      </c>
    </row>
    <row r="2087" spans="1:11" x14ac:dyDescent="0.4">
      <c r="A2087" s="199">
        <v>301514545</v>
      </c>
      <c r="B2087" s="199" t="s">
        <v>3064</v>
      </c>
      <c r="C2087" s="199" t="s">
        <v>2922</v>
      </c>
      <c r="D2087" s="199" t="s">
        <v>20</v>
      </c>
      <c r="E2087" s="199" t="s">
        <v>2224</v>
      </c>
      <c r="F2087" s="199" t="s">
        <v>2328</v>
      </c>
      <c r="G2087" s="199" t="s">
        <v>448</v>
      </c>
      <c r="H2087" s="199" t="s">
        <v>19</v>
      </c>
      <c r="I2087" s="199" t="s">
        <v>72</v>
      </c>
      <c r="J2087" s="200">
        <v>46174</v>
      </c>
      <c r="K2087" s="200" t="s">
        <v>2145</v>
      </c>
    </row>
    <row r="2088" spans="1:11" x14ac:dyDescent="0.4">
      <c r="A2088" s="199">
        <v>301532278</v>
      </c>
      <c r="B2088" s="199" t="s">
        <v>3065</v>
      </c>
      <c r="C2088" s="199" t="s">
        <v>2922</v>
      </c>
      <c r="D2088" s="199" t="s">
        <v>56</v>
      </c>
      <c r="E2088" s="199" t="s">
        <v>2366</v>
      </c>
      <c r="F2088" s="199" t="s">
        <v>2722</v>
      </c>
      <c r="G2088" s="199" t="s">
        <v>448</v>
      </c>
      <c r="H2088" s="199" t="s">
        <v>19</v>
      </c>
      <c r="I2088" s="199" t="s">
        <v>72</v>
      </c>
      <c r="J2088" s="200">
        <v>46174</v>
      </c>
      <c r="K2088" s="200" t="s">
        <v>2145</v>
      </c>
    </row>
    <row r="2089" spans="1:11" x14ac:dyDescent="0.4">
      <c r="A2089" s="199">
        <v>301597476</v>
      </c>
      <c r="B2089" s="199" t="s">
        <v>3066</v>
      </c>
      <c r="C2089" s="199" t="s">
        <v>2922</v>
      </c>
      <c r="D2089" s="199" t="s">
        <v>20</v>
      </c>
      <c r="E2089" s="199" t="s">
        <v>2224</v>
      </c>
      <c r="F2089" s="199" t="s">
        <v>2231</v>
      </c>
      <c r="G2089" s="199" t="s">
        <v>448</v>
      </c>
      <c r="H2089" s="199" t="s">
        <v>19</v>
      </c>
      <c r="I2089" s="199" t="s">
        <v>72</v>
      </c>
      <c r="J2089" s="200">
        <v>46174</v>
      </c>
      <c r="K2089" s="200" t="s">
        <v>2188</v>
      </c>
    </row>
    <row r="2090" spans="1:11" x14ac:dyDescent="0.4">
      <c r="A2090" s="199">
        <v>301535004</v>
      </c>
      <c r="B2090" s="199" t="s">
        <v>3067</v>
      </c>
      <c r="C2090" s="199" t="s">
        <v>2922</v>
      </c>
      <c r="D2090" s="199" t="s">
        <v>20</v>
      </c>
      <c r="E2090" s="199" t="s">
        <v>2224</v>
      </c>
      <c r="F2090" s="199" t="s">
        <v>2328</v>
      </c>
      <c r="G2090" s="199" t="s">
        <v>448</v>
      </c>
      <c r="H2090" s="199" t="s">
        <v>19</v>
      </c>
      <c r="I2090" s="199" t="s">
        <v>72</v>
      </c>
      <c r="J2090" s="200">
        <v>46174</v>
      </c>
      <c r="K2090" s="200" t="s">
        <v>2145</v>
      </c>
    </row>
    <row r="2091" spans="1:11" x14ac:dyDescent="0.4">
      <c r="A2091" s="199">
        <v>301240327</v>
      </c>
      <c r="B2091" s="199" t="s">
        <v>3068</v>
      </c>
      <c r="C2091" s="199" t="s">
        <v>8</v>
      </c>
      <c r="D2091" s="199" t="s">
        <v>35</v>
      </c>
      <c r="E2091" s="199" t="s">
        <v>963</v>
      </c>
      <c r="F2091" s="199" t="s">
        <v>2709</v>
      </c>
      <c r="G2091" s="199" t="s">
        <v>448</v>
      </c>
      <c r="H2091" s="199" t="s">
        <v>19</v>
      </c>
      <c r="I2091" s="199" t="s">
        <v>72</v>
      </c>
      <c r="J2091" s="200">
        <v>46174</v>
      </c>
      <c r="K2091" s="200" t="s">
        <v>2188</v>
      </c>
    </row>
    <row r="2092" spans="1:11" x14ac:dyDescent="0.4">
      <c r="A2092" s="199">
        <v>300157101</v>
      </c>
      <c r="B2092" s="199" t="s">
        <v>3069</v>
      </c>
      <c r="C2092" s="199" t="s">
        <v>8</v>
      </c>
      <c r="D2092" s="199" t="s">
        <v>35</v>
      </c>
      <c r="E2092" s="199" t="s">
        <v>861</v>
      </c>
      <c r="F2092" s="199" t="s">
        <v>2718</v>
      </c>
      <c r="G2092" s="199" t="s">
        <v>448</v>
      </c>
      <c r="H2092" s="199" t="s">
        <v>19</v>
      </c>
      <c r="I2092" s="199" t="s">
        <v>72</v>
      </c>
      <c r="J2092" s="200">
        <v>46174</v>
      </c>
      <c r="K2092" s="200" t="s">
        <v>2188</v>
      </c>
    </row>
    <row r="2093" spans="1:11" x14ac:dyDescent="0.4">
      <c r="A2093" s="199">
        <v>300128801</v>
      </c>
      <c r="B2093" s="199" t="s">
        <v>3070</v>
      </c>
      <c r="C2093" s="199" t="s">
        <v>8</v>
      </c>
      <c r="D2093" s="199" t="s">
        <v>59</v>
      </c>
      <c r="E2093" s="199" t="s">
        <v>2893</v>
      </c>
      <c r="F2093" s="199" t="s">
        <v>787</v>
      </c>
      <c r="G2093" s="199" t="s">
        <v>448</v>
      </c>
      <c r="H2093" s="199" t="s">
        <v>19</v>
      </c>
      <c r="I2093" s="199" t="s">
        <v>72</v>
      </c>
      <c r="J2093" s="200">
        <v>46174</v>
      </c>
      <c r="K2093" s="200" t="s">
        <v>2188</v>
      </c>
    </row>
    <row r="2094" spans="1:11" x14ac:dyDescent="0.4">
      <c r="A2094" s="199">
        <v>301352508</v>
      </c>
      <c r="B2094" s="199" t="s">
        <v>3071</v>
      </c>
      <c r="C2094" s="199" t="s">
        <v>8</v>
      </c>
      <c r="D2094" s="199" t="s">
        <v>35</v>
      </c>
      <c r="E2094" s="199" t="s">
        <v>3108</v>
      </c>
      <c r="F2094" s="199" t="s">
        <v>2706</v>
      </c>
      <c r="G2094" s="199" t="s">
        <v>448</v>
      </c>
      <c r="H2094" s="199" t="s">
        <v>19</v>
      </c>
      <c r="I2094" s="199" t="s">
        <v>72</v>
      </c>
      <c r="J2094" s="200">
        <v>46174</v>
      </c>
      <c r="K2094" s="200" t="s">
        <v>2188</v>
      </c>
    </row>
    <row r="2095" spans="1:11" x14ac:dyDescent="0.4">
      <c r="A2095" s="199">
        <v>301430062</v>
      </c>
      <c r="B2095" s="199" t="s">
        <v>3072</v>
      </c>
      <c r="C2095" s="199" t="s">
        <v>8</v>
      </c>
      <c r="D2095" s="199" t="s">
        <v>35</v>
      </c>
      <c r="E2095" s="199" t="s">
        <v>861</v>
      </c>
      <c r="F2095" s="199" t="s">
        <v>1246</v>
      </c>
      <c r="G2095" s="199" t="s">
        <v>448</v>
      </c>
      <c r="H2095" s="199" t="s">
        <v>19</v>
      </c>
      <c r="I2095" s="199" t="s">
        <v>72</v>
      </c>
      <c r="J2095" s="200">
        <v>46174</v>
      </c>
      <c r="K2095" s="200" t="s">
        <v>2188</v>
      </c>
    </row>
    <row r="2096" spans="1:11" x14ac:dyDescent="0.4">
      <c r="A2096" s="199">
        <v>301442050</v>
      </c>
      <c r="B2096" s="199" t="s">
        <v>3073</v>
      </c>
      <c r="C2096" s="199" t="s">
        <v>8</v>
      </c>
      <c r="D2096" s="199" t="s">
        <v>35</v>
      </c>
      <c r="E2096" s="199" t="s">
        <v>861</v>
      </c>
      <c r="F2096" s="199" t="s">
        <v>779</v>
      </c>
      <c r="G2096" s="199" t="s">
        <v>448</v>
      </c>
      <c r="H2096" s="199" t="s">
        <v>19</v>
      </c>
      <c r="I2096" s="199" t="s">
        <v>72</v>
      </c>
      <c r="J2096" s="200">
        <v>46174</v>
      </c>
      <c r="K2096" s="200" t="s">
        <v>2188</v>
      </c>
    </row>
    <row r="2097" spans="1:11" x14ac:dyDescent="0.4">
      <c r="A2097" s="199">
        <v>300091123</v>
      </c>
      <c r="B2097" s="199" t="s">
        <v>2991</v>
      </c>
      <c r="C2097" s="199" t="s">
        <v>2922</v>
      </c>
      <c r="D2097" s="199" t="s">
        <v>15</v>
      </c>
      <c r="E2097" s="199" t="s">
        <v>2322</v>
      </c>
      <c r="F2097" s="199" t="s">
        <v>3109</v>
      </c>
      <c r="G2097" s="199" t="s">
        <v>448</v>
      </c>
      <c r="H2097" s="199" t="s">
        <v>19</v>
      </c>
      <c r="I2097" s="199" t="s">
        <v>72</v>
      </c>
      <c r="J2097" s="200">
        <v>46174</v>
      </c>
      <c r="K2097" s="200" t="s">
        <v>2145</v>
      </c>
    </row>
    <row r="2098" spans="1:11" x14ac:dyDescent="0.4">
      <c r="A2098" s="199">
        <v>300091361</v>
      </c>
      <c r="B2098" s="199" t="s">
        <v>3074</v>
      </c>
      <c r="C2098" s="199" t="s">
        <v>2922</v>
      </c>
      <c r="D2098" s="199" t="s">
        <v>15</v>
      </c>
      <c r="E2098" s="199" t="s">
        <v>2322</v>
      </c>
      <c r="F2098" s="199" t="s">
        <v>2887</v>
      </c>
      <c r="G2098" s="199" t="s">
        <v>448</v>
      </c>
      <c r="H2098" s="199" t="s">
        <v>19</v>
      </c>
      <c r="I2098" s="199" t="s">
        <v>72</v>
      </c>
      <c r="J2098" s="200">
        <v>46174</v>
      </c>
      <c r="K2098" s="200" t="s">
        <v>2188</v>
      </c>
    </row>
    <row r="2099" spans="1:11" x14ac:dyDescent="0.4">
      <c r="A2099" s="199">
        <v>300092911</v>
      </c>
      <c r="B2099" s="199" t="s">
        <v>3075</v>
      </c>
      <c r="C2099" s="199" t="s">
        <v>2922</v>
      </c>
      <c r="D2099" s="199" t="s">
        <v>15</v>
      </c>
      <c r="E2099" s="199" t="s">
        <v>2322</v>
      </c>
      <c r="F2099" s="199" t="s">
        <v>2323</v>
      </c>
      <c r="G2099" s="199" t="s">
        <v>448</v>
      </c>
      <c r="H2099" s="199" t="s">
        <v>19</v>
      </c>
      <c r="I2099" s="199" t="s">
        <v>72</v>
      </c>
      <c r="J2099" s="200">
        <v>46174</v>
      </c>
      <c r="K2099" s="200" t="s">
        <v>2145</v>
      </c>
    </row>
    <row r="2100" spans="1:11" x14ac:dyDescent="0.4">
      <c r="A2100" s="199">
        <v>301048085</v>
      </c>
      <c r="B2100" s="199" t="s">
        <v>3076</v>
      </c>
      <c r="C2100" s="199" t="s">
        <v>2922</v>
      </c>
      <c r="D2100" s="199" t="s">
        <v>15</v>
      </c>
      <c r="E2100" s="199" t="s">
        <v>2322</v>
      </c>
      <c r="F2100" s="199" t="s">
        <v>2358</v>
      </c>
      <c r="G2100" s="199" t="s">
        <v>448</v>
      </c>
      <c r="H2100" s="199" t="s">
        <v>19</v>
      </c>
      <c r="I2100" s="199" t="s">
        <v>72</v>
      </c>
      <c r="J2100" s="200">
        <v>46174</v>
      </c>
      <c r="K2100" s="200" t="s">
        <v>2188</v>
      </c>
    </row>
    <row r="2101" spans="1:11" x14ac:dyDescent="0.4">
      <c r="A2101" s="199">
        <v>301389267</v>
      </c>
      <c r="B2101" s="199" t="s">
        <v>2992</v>
      </c>
      <c r="C2101" s="199" t="s">
        <v>2922</v>
      </c>
      <c r="D2101" s="199" t="s">
        <v>15</v>
      </c>
      <c r="E2101" s="199" t="s">
        <v>2322</v>
      </c>
      <c r="F2101" s="199" t="s">
        <v>3109</v>
      </c>
      <c r="G2101" s="199" t="s">
        <v>448</v>
      </c>
      <c r="H2101" s="199" t="s">
        <v>19</v>
      </c>
      <c r="I2101" s="199" t="s">
        <v>72</v>
      </c>
      <c r="J2101" s="200">
        <v>46174</v>
      </c>
      <c r="K2101" s="200" t="s">
        <v>2145</v>
      </c>
    </row>
    <row r="2102" spans="1:11" x14ac:dyDescent="0.4">
      <c r="A2102" s="199">
        <v>301415792</v>
      </c>
      <c r="B2102" s="199" t="s">
        <v>3077</v>
      </c>
      <c r="C2102" s="199" t="s">
        <v>2922</v>
      </c>
      <c r="D2102" s="199" t="s">
        <v>15</v>
      </c>
      <c r="E2102" s="199" t="s">
        <v>2322</v>
      </c>
      <c r="F2102" s="199" t="s">
        <v>2323</v>
      </c>
      <c r="G2102" s="199" t="s">
        <v>448</v>
      </c>
      <c r="H2102" s="199" t="s">
        <v>19</v>
      </c>
      <c r="I2102" s="199" t="s">
        <v>72</v>
      </c>
      <c r="J2102" s="200">
        <v>46174</v>
      </c>
      <c r="K2102" s="200" t="s">
        <v>2188</v>
      </c>
    </row>
    <row r="2103" spans="1:11" x14ac:dyDescent="0.4">
      <c r="A2103" s="199">
        <v>300092226</v>
      </c>
      <c r="B2103" s="199" t="s">
        <v>3078</v>
      </c>
      <c r="C2103" s="199" t="s">
        <v>2922</v>
      </c>
      <c r="D2103" s="199" t="s">
        <v>15</v>
      </c>
      <c r="E2103" s="199" t="s">
        <v>2322</v>
      </c>
      <c r="F2103" s="199" t="s">
        <v>2323</v>
      </c>
      <c r="G2103" s="199" t="s">
        <v>448</v>
      </c>
      <c r="H2103" s="199" t="s">
        <v>19</v>
      </c>
      <c r="I2103" s="199" t="s">
        <v>72</v>
      </c>
      <c r="J2103" s="200">
        <v>46174</v>
      </c>
      <c r="K2103" s="200" t="s">
        <v>2188</v>
      </c>
    </row>
    <row r="2104" spans="1:11" x14ac:dyDescent="0.4">
      <c r="A2104" s="199">
        <v>301421059</v>
      </c>
      <c r="B2104" s="199" t="s">
        <v>3079</v>
      </c>
      <c r="C2104" s="199" t="s">
        <v>2922</v>
      </c>
      <c r="D2104" s="199" t="s">
        <v>15</v>
      </c>
      <c r="E2104" s="199" t="s">
        <v>2322</v>
      </c>
      <c r="F2104" s="199" t="s">
        <v>2358</v>
      </c>
      <c r="G2104" s="199" t="s">
        <v>448</v>
      </c>
      <c r="H2104" s="199" t="s">
        <v>19</v>
      </c>
      <c r="I2104" s="199" t="s">
        <v>72</v>
      </c>
      <c r="J2104" s="200">
        <v>46174</v>
      </c>
      <c r="K2104" s="200" t="s">
        <v>2188</v>
      </c>
    </row>
    <row r="2105" spans="1:11" x14ac:dyDescent="0.4">
      <c r="A2105" s="199">
        <v>301401700</v>
      </c>
      <c r="B2105" s="199" t="s">
        <v>3080</v>
      </c>
      <c r="C2105" s="199" t="s">
        <v>2922</v>
      </c>
      <c r="D2105" s="199" t="s">
        <v>20</v>
      </c>
      <c r="E2105" s="199" t="s">
        <v>2236</v>
      </c>
      <c r="F2105" s="199" t="s">
        <v>2237</v>
      </c>
      <c r="G2105" s="199" t="s">
        <v>448</v>
      </c>
      <c r="H2105" s="199" t="s">
        <v>19</v>
      </c>
      <c r="I2105" s="199" t="s">
        <v>72</v>
      </c>
      <c r="J2105" s="200">
        <v>46174</v>
      </c>
      <c r="K2105" s="200" t="s">
        <v>2145</v>
      </c>
    </row>
    <row r="2106" spans="1:11" x14ac:dyDescent="0.4">
      <c r="A2106" s="199">
        <v>301066127</v>
      </c>
      <c r="B2106" s="199" t="s">
        <v>3081</v>
      </c>
      <c r="C2106" s="199" t="s">
        <v>2922</v>
      </c>
      <c r="D2106" s="199" t="s">
        <v>56</v>
      </c>
      <c r="E2106" s="199" t="s">
        <v>2366</v>
      </c>
      <c r="F2106" s="199" t="s">
        <v>2693</v>
      </c>
      <c r="G2106" s="199" t="s">
        <v>448</v>
      </c>
      <c r="H2106" s="199" t="s">
        <v>19</v>
      </c>
      <c r="I2106" s="199" t="s">
        <v>72</v>
      </c>
      <c r="J2106" s="200">
        <v>46174</v>
      </c>
      <c r="K2106" s="200" t="s">
        <v>2188</v>
      </c>
    </row>
    <row r="2107" spans="1:11" x14ac:dyDescent="0.4">
      <c r="A2107" s="199">
        <v>300091802</v>
      </c>
      <c r="B2107" s="199" t="s">
        <v>3082</v>
      </c>
      <c r="C2107" s="199" t="s">
        <v>2922</v>
      </c>
      <c r="D2107" s="199" t="s">
        <v>15</v>
      </c>
      <c r="E2107" s="199" t="s">
        <v>2688</v>
      </c>
      <c r="F2107" s="199" t="s">
        <v>3110</v>
      </c>
      <c r="G2107" s="199" t="s">
        <v>448</v>
      </c>
      <c r="H2107" s="199" t="s">
        <v>19</v>
      </c>
      <c r="I2107" s="199" t="s">
        <v>72</v>
      </c>
      <c r="J2107" s="200">
        <v>46174</v>
      </c>
      <c r="K2107" s="200" t="s">
        <v>2145</v>
      </c>
    </row>
    <row r="2108" spans="1:11" x14ac:dyDescent="0.4">
      <c r="A2108" s="199">
        <v>301431690</v>
      </c>
      <c r="B2108" s="199" t="s">
        <v>3083</v>
      </c>
      <c r="C2108" s="199" t="s">
        <v>2922</v>
      </c>
      <c r="D2108" s="199" t="s">
        <v>20</v>
      </c>
      <c r="E2108" s="199" t="s">
        <v>2363</v>
      </c>
      <c r="F2108" s="199" t="s">
        <v>2707</v>
      </c>
      <c r="G2108" s="199" t="s">
        <v>448</v>
      </c>
      <c r="H2108" s="199" t="s">
        <v>19</v>
      </c>
      <c r="I2108" s="199" t="s">
        <v>72</v>
      </c>
      <c r="J2108" s="200">
        <v>46174</v>
      </c>
      <c r="K2108" s="200" t="s">
        <v>2145</v>
      </c>
    </row>
    <row r="2109" spans="1:11" x14ac:dyDescent="0.4">
      <c r="A2109" s="199">
        <v>301015830</v>
      </c>
      <c r="B2109" s="199" t="s">
        <v>3084</v>
      </c>
      <c r="C2109" s="199" t="s">
        <v>2922</v>
      </c>
      <c r="D2109" s="199" t="s">
        <v>20</v>
      </c>
      <c r="E2109" s="199" t="s">
        <v>2224</v>
      </c>
      <c r="F2109" s="199" t="s">
        <v>2698</v>
      </c>
      <c r="G2109" s="199" t="s">
        <v>448</v>
      </c>
      <c r="H2109" s="199" t="s">
        <v>19</v>
      </c>
      <c r="I2109" s="199" t="s">
        <v>72</v>
      </c>
      <c r="J2109" s="200">
        <v>46174</v>
      </c>
      <c r="K2109" s="200" t="s">
        <v>2188</v>
      </c>
    </row>
    <row r="2110" spans="1:11" x14ac:dyDescent="0.4">
      <c r="A2110" s="199">
        <v>301367983</v>
      </c>
      <c r="B2110" s="199" t="s">
        <v>3085</v>
      </c>
      <c r="C2110" s="199" t="s">
        <v>2922</v>
      </c>
      <c r="D2110" s="199" t="s">
        <v>20</v>
      </c>
      <c r="E2110" s="199" t="s">
        <v>2686</v>
      </c>
      <c r="F2110" s="199" t="s">
        <v>2692</v>
      </c>
      <c r="G2110" s="199" t="s">
        <v>448</v>
      </c>
      <c r="H2110" s="199" t="s">
        <v>19</v>
      </c>
      <c r="I2110" s="199" t="s">
        <v>72</v>
      </c>
      <c r="J2110" s="200">
        <v>46174</v>
      </c>
      <c r="K2110" s="200" t="s">
        <v>2188</v>
      </c>
    </row>
    <row r="2111" spans="1:11" x14ac:dyDescent="0.4">
      <c r="A2111" s="199">
        <v>301380899</v>
      </c>
      <c r="B2111" s="199" t="s">
        <v>3086</v>
      </c>
      <c r="C2111" s="199" t="s">
        <v>2922</v>
      </c>
      <c r="D2111" s="199" t="s">
        <v>20</v>
      </c>
      <c r="E2111" s="199" t="s">
        <v>2224</v>
      </c>
      <c r="F2111" s="199" t="s">
        <v>2698</v>
      </c>
      <c r="G2111" s="199" t="s">
        <v>448</v>
      </c>
      <c r="H2111" s="199" t="s">
        <v>19</v>
      </c>
      <c r="I2111" s="199" t="s">
        <v>72</v>
      </c>
      <c r="J2111" s="200">
        <v>46174</v>
      </c>
      <c r="K2111" s="200" t="s">
        <v>2145</v>
      </c>
    </row>
    <row r="2112" spans="1:11" x14ac:dyDescent="0.4">
      <c r="A2112" s="199">
        <v>301388128</v>
      </c>
      <c r="B2112" s="199" t="s">
        <v>3087</v>
      </c>
      <c r="C2112" s="199" t="s">
        <v>2922</v>
      </c>
      <c r="D2112" s="199" t="s">
        <v>20</v>
      </c>
      <c r="E2112" s="199" t="s">
        <v>2938</v>
      </c>
      <c r="F2112" s="199" t="s">
        <v>3111</v>
      </c>
      <c r="G2112" s="199" t="s">
        <v>448</v>
      </c>
      <c r="H2112" s="199" t="s">
        <v>19</v>
      </c>
      <c r="I2112" s="199" t="s">
        <v>72</v>
      </c>
      <c r="J2112" s="200">
        <v>46174</v>
      </c>
      <c r="K2112" s="200" t="s">
        <v>2188</v>
      </c>
    </row>
    <row r="2113" spans="1:11" x14ac:dyDescent="0.4">
      <c r="A2113" s="199">
        <v>301516683</v>
      </c>
      <c r="B2113" s="199" t="s">
        <v>3088</v>
      </c>
      <c r="C2113" s="199" t="s">
        <v>2922</v>
      </c>
      <c r="D2113" s="199" t="s">
        <v>56</v>
      </c>
      <c r="E2113" s="199" t="s">
        <v>2366</v>
      </c>
      <c r="F2113" s="199" t="s">
        <v>2722</v>
      </c>
      <c r="G2113" s="199" t="s">
        <v>448</v>
      </c>
      <c r="H2113" s="199" t="s">
        <v>19</v>
      </c>
      <c r="I2113" s="199" t="s">
        <v>72</v>
      </c>
      <c r="J2113" s="200">
        <v>46174</v>
      </c>
      <c r="K2113" s="200" t="s">
        <v>2188</v>
      </c>
    </row>
    <row r="2114" spans="1:11" x14ac:dyDescent="0.4">
      <c r="A2114" s="199">
        <v>301587649</v>
      </c>
      <c r="B2114" s="199" t="s">
        <v>3089</v>
      </c>
      <c r="C2114" s="199" t="s">
        <v>2922</v>
      </c>
      <c r="D2114" s="199" t="s">
        <v>56</v>
      </c>
      <c r="E2114" s="199" t="s">
        <v>3112</v>
      </c>
      <c r="F2114" s="199" t="s">
        <v>3113</v>
      </c>
      <c r="G2114" s="199" t="s">
        <v>448</v>
      </c>
      <c r="H2114" s="199" t="s">
        <v>19</v>
      </c>
      <c r="I2114" s="199" t="s">
        <v>72</v>
      </c>
      <c r="J2114" s="200">
        <v>46174</v>
      </c>
      <c r="K2114" s="200" t="s">
        <v>2188</v>
      </c>
    </row>
    <row r="2115" spans="1:11" x14ac:dyDescent="0.4">
      <c r="A2115" s="199">
        <v>301950162</v>
      </c>
      <c r="B2115" s="199" t="s">
        <v>3090</v>
      </c>
      <c r="C2115" s="199" t="s">
        <v>2922</v>
      </c>
      <c r="D2115" s="199" t="s">
        <v>56</v>
      </c>
      <c r="E2115" s="199" t="s">
        <v>2366</v>
      </c>
      <c r="F2115" s="199" t="s">
        <v>2693</v>
      </c>
      <c r="G2115" s="199" t="s">
        <v>448</v>
      </c>
      <c r="H2115" s="199" t="s">
        <v>19</v>
      </c>
      <c r="I2115" s="199" t="s">
        <v>72</v>
      </c>
      <c r="J2115" s="200">
        <v>46174</v>
      </c>
      <c r="K2115" s="200" t="s">
        <v>2188</v>
      </c>
    </row>
    <row r="2116" spans="1:11" x14ac:dyDescent="0.4">
      <c r="A2116" s="199">
        <v>300092203</v>
      </c>
      <c r="B2116" s="199" t="s">
        <v>3091</v>
      </c>
      <c r="C2116" s="199" t="s">
        <v>2922</v>
      </c>
      <c r="D2116" s="199" t="s">
        <v>15</v>
      </c>
      <c r="E2116" s="199" t="s">
        <v>2322</v>
      </c>
      <c r="F2116" s="199" t="s">
        <v>2358</v>
      </c>
      <c r="G2116" s="199" t="s">
        <v>448</v>
      </c>
      <c r="H2116" s="199" t="s">
        <v>19</v>
      </c>
      <c r="I2116" s="199" t="s">
        <v>72</v>
      </c>
      <c r="J2116" s="200">
        <v>46174</v>
      </c>
      <c r="K2116" s="200" t="s">
        <v>2145</v>
      </c>
    </row>
    <row r="2117" spans="1:11" x14ac:dyDescent="0.4">
      <c r="A2117" s="199">
        <v>300097813</v>
      </c>
      <c r="B2117" s="199" t="s">
        <v>3092</v>
      </c>
      <c r="C2117" s="199" t="s">
        <v>2922</v>
      </c>
      <c r="D2117" s="199" t="s">
        <v>20</v>
      </c>
      <c r="E2117" s="199" t="s">
        <v>2686</v>
      </c>
      <c r="F2117" s="199" t="s">
        <v>2325</v>
      </c>
      <c r="G2117" s="199" t="s">
        <v>448</v>
      </c>
      <c r="H2117" s="199" t="s">
        <v>19</v>
      </c>
      <c r="I2117" s="199" t="s">
        <v>72</v>
      </c>
      <c r="J2117" s="200">
        <v>46174</v>
      </c>
      <c r="K2117" s="200" t="s">
        <v>2188</v>
      </c>
    </row>
    <row r="2118" spans="1:11" x14ac:dyDescent="0.4">
      <c r="A2118" s="199">
        <v>300097929</v>
      </c>
      <c r="B2118" s="199" t="s">
        <v>3093</v>
      </c>
      <c r="C2118" s="199" t="s">
        <v>2922</v>
      </c>
      <c r="D2118" s="199" t="s">
        <v>20</v>
      </c>
      <c r="E2118" s="199" t="s">
        <v>2686</v>
      </c>
      <c r="F2118" s="199" t="s">
        <v>2317</v>
      </c>
      <c r="G2118" s="199" t="s">
        <v>448</v>
      </c>
      <c r="H2118" s="199" t="s">
        <v>19</v>
      </c>
      <c r="I2118" s="199" t="s">
        <v>72</v>
      </c>
      <c r="J2118" s="200">
        <v>46174</v>
      </c>
      <c r="K2118" s="200" t="s">
        <v>2188</v>
      </c>
    </row>
    <row r="2119" spans="1:11" x14ac:dyDescent="0.4">
      <c r="A2119" s="199">
        <v>300097960</v>
      </c>
      <c r="B2119" s="199" t="s">
        <v>3094</v>
      </c>
      <c r="C2119" s="199" t="s">
        <v>2922</v>
      </c>
      <c r="D2119" s="199" t="s">
        <v>20</v>
      </c>
      <c r="E2119" s="199" t="s">
        <v>2686</v>
      </c>
      <c r="F2119" s="199" t="s">
        <v>2343</v>
      </c>
      <c r="G2119" s="199" t="s">
        <v>448</v>
      </c>
      <c r="H2119" s="199" t="s">
        <v>19</v>
      </c>
      <c r="I2119" s="199" t="s">
        <v>72</v>
      </c>
      <c r="J2119" s="200">
        <v>46174</v>
      </c>
      <c r="K2119" s="200" t="s">
        <v>2145</v>
      </c>
    </row>
    <row r="2120" spans="1:11" x14ac:dyDescent="0.4">
      <c r="A2120" s="199">
        <v>300560443</v>
      </c>
      <c r="B2120" s="199" t="s">
        <v>3095</v>
      </c>
      <c r="C2120" s="199" t="s">
        <v>2922</v>
      </c>
      <c r="D2120" s="199" t="s">
        <v>20</v>
      </c>
      <c r="E2120" s="199" t="s">
        <v>2224</v>
      </c>
      <c r="F2120" s="199" t="s">
        <v>2328</v>
      </c>
      <c r="G2120" s="199" t="s">
        <v>448</v>
      </c>
      <c r="H2120" s="199" t="s">
        <v>19</v>
      </c>
      <c r="I2120" s="199" t="s">
        <v>72</v>
      </c>
      <c r="J2120" s="200">
        <v>46174</v>
      </c>
      <c r="K2120" s="200" t="s">
        <v>2145</v>
      </c>
    </row>
    <row r="2121" spans="1:11" x14ac:dyDescent="0.4">
      <c r="A2121" s="199">
        <v>301419627</v>
      </c>
      <c r="B2121" s="199" t="s">
        <v>3096</v>
      </c>
      <c r="C2121" s="199" t="s">
        <v>2922</v>
      </c>
      <c r="D2121" s="199" t="s">
        <v>21</v>
      </c>
      <c r="E2121" s="199" t="s">
        <v>2233</v>
      </c>
      <c r="F2121" s="199" t="s">
        <v>2719</v>
      </c>
      <c r="G2121" s="199" t="s">
        <v>448</v>
      </c>
      <c r="H2121" s="199" t="s">
        <v>19</v>
      </c>
      <c r="I2121" s="199" t="s">
        <v>72</v>
      </c>
      <c r="J2121" s="200">
        <v>46174</v>
      </c>
      <c r="K2121" s="200" t="s">
        <v>2188</v>
      </c>
    </row>
    <row r="2122" spans="1:11" x14ac:dyDescent="0.4">
      <c r="A2122" s="199">
        <v>300091186</v>
      </c>
      <c r="B2122" s="199" t="s">
        <v>3097</v>
      </c>
      <c r="C2122" s="199" t="s">
        <v>2922</v>
      </c>
      <c r="D2122" s="199" t="s">
        <v>15</v>
      </c>
      <c r="E2122" s="199" t="s">
        <v>2322</v>
      </c>
      <c r="F2122" s="199" t="s">
        <v>2330</v>
      </c>
      <c r="G2122" s="199" t="s">
        <v>448</v>
      </c>
      <c r="H2122" s="199" t="s">
        <v>19</v>
      </c>
      <c r="I2122" s="199" t="s">
        <v>72</v>
      </c>
      <c r="J2122" s="200">
        <v>46174</v>
      </c>
      <c r="K2122" s="200" t="s">
        <v>2145</v>
      </c>
    </row>
    <row r="2123" spans="1:11" x14ac:dyDescent="0.4">
      <c r="A2123" s="199">
        <v>300091298</v>
      </c>
      <c r="B2123" s="199" t="s">
        <v>3098</v>
      </c>
      <c r="C2123" s="199" t="s">
        <v>2922</v>
      </c>
      <c r="D2123" s="199" t="s">
        <v>15</v>
      </c>
      <c r="E2123" s="199" t="s">
        <v>2322</v>
      </c>
      <c r="F2123" s="199" t="s">
        <v>2330</v>
      </c>
      <c r="G2123" s="199" t="s">
        <v>448</v>
      </c>
      <c r="H2123" s="199" t="s">
        <v>19</v>
      </c>
      <c r="I2123" s="199" t="s">
        <v>72</v>
      </c>
      <c r="J2123" s="200">
        <v>46174</v>
      </c>
      <c r="K2123" s="200" t="s">
        <v>2188</v>
      </c>
    </row>
    <row r="2124" spans="1:11" x14ac:dyDescent="0.4">
      <c r="A2124" s="199">
        <v>300092960</v>
      </c>
      <c r="B2124" s="199" t="s">
        <v>3099</v>
      </c>
      <c r="C2124" s="199" t="s">
        <v>2922</v>
      </c>
      <c r="D2124" s="199" t="s">
        <v>15</v>
      </c>
      <c r="E2124" s="199" t="s">
        <v>2683</v>
      </c>
      <c r="F2124" s="199" t="s">
        <v>3106</v>
      </c>
      <c r="G2124" s="199" t="s">
        <v>448</v>
      </c>
      <c r="H2124" s="199" t="s">
        <v>19</v>
      </c>
      <c r="I2124" s="199" t="s">
        <v>72</v>
      </c>
      <c r="J2124" s="200">
        <v>46174</v>
      </c>
      <c r="K2124" s="200" t="s">
        <v>2188</v>
      </c>
    </row>
    <row r="2125" spans="1:11" x14ac:dyDescent="0.4">
      <c r="A2125" s="199">
        <v>301479221</v>
      </c>
      <c r="B2125" s="199" t="s">
        <v>3100</v>
      </c>
      <c r="C2125" s="199" t="s">
        <v>2922</v>
      </c>
      <c r="D2125" s="199" t="s">
        <v>21</v>
      </c>
      <c r="E2125" s="199" t="s">
        <v>2347</v>
      </c>
      <c r="F2125" s="199" t="s">
        <v>3114</v>
      </c>
      <c r="G2125" s="199" t="s">
        <v>448</v>
      </c>
      <c r="H2125" s="199" t="s">
        <v>19</v>
      </c>
      <c r="I2125" s="199" t="s">
        <v>72</v>
      </c>
      <c r="J2125" s="200">
        <v>46174</v>
      </c>
      <c r="K2125" s="200" t="s">
        <v>2188</v>
      </c>
    </row>
    <row r="2126" spans="1:11" x14ac:dyDescent="0.4">
      <c r="A2126" s="199">
        <v>300493272</v>
      </c>
      <c r="B2126" s="199" t="s">
        <v>3101</v>
      </c>
      <c r="C2126" s="199" t="s">
        <v>2928</v>
      </c>
      <c r="D2126" s="199" t="s">
        <v>31</v>
      </c>
      <c r="E2126" s="199" t="s">
        <v>2195</v>
      </c>
      <c r="F2126" s="199" t="s">
        <v>2694</v>
      </c>
      <c r="G2126" s="199" t="s">
        <v>448</v>
      </c>
      <c r="H2126" s="199" t="s">
        <v>19</v>
      </c>
      <c r="I2126" s="199" t="s">
        <v>72</v>
      </c>
      <c r="J2126" s="200">
        <v>46174</v>
      </c>
      <c r="K2126" s="200" t="s">
        <v>2145</v>
      </c>
    </row>
    <row r="2127" spans="1:11" x14ac:dyDescent="0.4">
      <c r="A2127" s="199">
        <v>301373942</v>
      </c>
      <c r="B2127" s="199" t="s">
        <v>3102</v>
      </c>
      <c r="C2127" s="199" t="s">
        <v>2920</v>
      </c>
      <c r="D2127" s="199" t="s">
        <v>24</v>
      </c>
      <c r="E2127" s="199" t="s">
        <v>561</v>
      </c>
      <c r="F2127" s="199" t="s">
        <v>2941</v>
      </c>
      <c r="G2127" s="199" t="s">
        <v>448</v>
      </c>
      <c r="H2127" s="199" t="s">
        <v>19</v>
      </c>
      <c r="I2127" s="199" t="s">
        <v>72</v>
      </c>
      <c r="J2127" s="200">
        <v>46174</v>
      </c>
      <c r="K2127" s="200" t="s">
        <v>2188</v>
      </c>
    </row>
    <row r="2128" spans="1:11" x14ac:dyDescent="0.4">
      <c r="A2128" s="199">
        <v>301287786</v>
      </c>
      <c r="B2128" s="199" t="s">
        <v>3103</v>
      </c>
      <c r="C2128" s="199" t="s">
        <v>2920</v>
      </c>
      <c r="D2128" s="199" t="s">
        <v>24</v>
      </c>
      <c r="E2128" s="199" t="s">
        <v>1993</v>
      </c>
      <c r="F2128" s="199" t="s">
        <v>2902</v>
      </c>
      <c r="G2128" s="199" t="s">
        <v>448</v>
      </c>
      <c r="H2128" s="199" t="s">
        <v>19</v>
      </c>
      <c r="I2128" s="199" t="s">
        <v>72</v>
      </c>
      <c r="J2128" s="200">
        <v>46174</v>
      </c>
      <c r="K2128" s="200" t="s">
        <v>2188</v>
      </c>
    </row>
    <row r="2129" spans="1:11" x14ac:dyDescent="0.4">
      <c r="A2129" s="199">
        <v>301561170</v>
      </c>
      <c r="B2129" s="199" t="s">
        <v>3104</v>
      </c>
      <c r="C2129" s="199" t="s">
        <v>2920</v>
      </c>
      <c r="D2129" s="199" t="s">
        <v>24</v>
      </c>
      <c r="E2129" s="199" t="s">
        <v>1993</v>
      </c>
      <c r="F2129" s="199" t="s">
        <v>931</v>
      </c>
      <c r="G2129" s="199" t="s">
        <v>448</v>
      </c>
      <c r="H2129" s="199" t="s">
        <v>19</v>
      </c>
      <c r="I2129" s="199" t="s">
        <v>72</v>
      </c>
      <c r="J2129" s="200">
        <v>46174</v>
      </c>
      <c r="K2129" s="200" t="s">
        <v>2188</v>
      </c>
    </row>
    <row r="2130" spans="1:11" x14ac:dyDescent="0.4">
      <c r="A2130" s="199">
        <v>300886680</v>
      </c>
      <c r="B2130" s="199" t="s">
        <v>2140</v>
      </c>
      <c r="C2130" s="199" t="s">
        <v>8</v>
      </c>
      <c r="D2130" s="199" t="s">
        <v>60</v>
      </c>
      <c r="E2130" s="199" t="s">
        <v>2970</v>
      </c>
      <c r="F2130" s="199" t="s">
        <v>776</v>
      </c>
      <c r="G2130" s="199" t="s">
        <v>448</v>
      </c>
      <c r="H2130" s="199" t="s">
        <v>27</v>
      </c>
      <c r="I2130" s="199" t="s">
        <v>72</v>
      </c>
      <c r="J2130" s="200">
        <v>46174</v>
      </c>
      <c r="K2130" s="200" t="s">
        <v>2145</v>
      </c>
    </row>
    <row r="2131" spans="1:11" x14ac:dyDescent="0.4">
      <c r="A2131" s="199">
        <v>301478027</v>
      </c>
      <c r="B2131" s="199" t="s">
        <v>2913</v>
      </c>
      <c r="C2131" s="199" t="s">
        <v>8</v>
      </c>
      <c r="D2131" s="199" t="s">
        <v>36</v>
      </c>
      <c r="E2131" s="199" t="s">
        <v>588</v>
      </c>
      <c r="F2131" s="199" t="s">
        <v>906</v>
      </c>
      <c r="G2131" s="199" t="s">
        <v>448</v>
      </c>
      <c r="H2131" s="199" t="s">
        <v>27</v>
      </c>
      <c r="I2131" s="199" t="s">
        <v>72</v>
      </c>
      <c r="J2131" s="200">
        <v>46174</v>
      </c>
      <c r="K2131" s="200" t="s">
        <v>2145</v>
      </c>
    </row>
    <row r="2132" spans="1:11" x14ac:dyDescent="0.4">
      <c r="A2132" s="199">
        <v>301317870</v>
      </c>
      <c r="B2132" s="199" t="s">
        <v>2912</v>
      </c>
      <c r="C2132" s="199" t="s">
        <v>8</v>
      </c>
      <c r="D2132" s="199" t="s">
        <v>411</v>
      </c>
      <c r="E2132" s="199" t="s">
        <v>2893</v>
      </c>
      <c r="F2132" s="199" t="s">
        <v>784</v>
      </c>
      <c r="G2132" s="199" t="s">
        <v>448</v>
      </c>
      <c r="H2132" s="199" t="s">
        <v>27</v>
      </c>
      <c r="I2132" s="199" t="s">
        <v>72</v>
      </c>
      <c r="J2132" s="200">
        <v>46174</v>
      </c>
      <c r="K2132" s="200" t="s">
        <v>2145</v>
      </c>
    </row>
    <row r="2133" spans="1:11" x14ac:dyDescent="0.4">
      <c r="A2133" s="199">
        <v>300156240</v>
      </c>
      <c r="B2133" s="199" t="s">
        <v>3115</v>
      </c>
      <c r="C2133" s="199" t="s">
        <v>8</v>
      </c>
      <c r="D2133" s="199" t="s">
        <v>35</v>
      </c>
      <c r="E2133" s="199" t="s">
        <v>3116</v>
      </c>
      <c r="F2133" s="199" t="s">
        <v>1205</v>
      </c>
      <c r="G2133" s="199" t="s">
        <v>448</v>
      </c>
      <c r="H2133" s="199" t="s">
        <v>27</v>
      </c>
      <c r="I2133" s="199" t="s">
        <v>72</v>
      </c>
      <c r="J2133" s="200">
        <v>46174</v>
      </c>
      <c r="K2133" s="200" t="s">
        <v>2145</v>
      </c>
    </row>
    <row r="2134" spans="1:11" x14ac:dyDescent="0.4">
      <c r="A2134" s="199">
        <v>301127640</v>
      </c>
      <c r="B2134" s="199" t="s">
        <v>3117</v>
      </c>
      <c r="C2134" s="199" t="s">
        <v>8</v>
      </c>
      <c r="D2134" s="199" t="s">
        <v>35</v>
      </c>
      <c r="E2134" s="199" t="s">
        <v>3116</v>
      </c>
      <c r="F2134" s="199" t="s">
        <v>1205</v>
      </c>
      <c r="G2134" s="199" t="s">
        <v>448</v>
      </c>
      <c r="H2134" s="199" t="s">
        <v>19</v>
      </c>
      <c r="I2134" s="199" t="s">
        <v>72</v>
      </c>
      <c r="J2134" s="200">
        <v>46174</v>
      </c>
      <c r="K2134" s="200" t="s">
        <v>2188</v>
      </c>
    </row>
    <row r="2135" spans="1:11" x14ac:dyDescent="0.4">
      <c r="A2135" s="199">
        <v>301368440</v>
      </c>
      <c r="B2135" s="199" t="s">
        <v>3118</v>
      </c>
      <c r="C2135" s="199" t="s">
        <v>8</v>
      </c>
      <c r="D2135" s="199" t="s">
        <v>411</v>
      </c>
      <c r="E2135" s="199" t="s">
        <v>2893</v>
      </c>
      <c r="F2135" s="199" t="s">
        <v>787</v>
      </c>
      <c r="G2135" s="199" t="s">
        <v>448</v>
      </c>
      <c r="H2135" s="199" t="s">
        <v>19</v>
      </c>
      <c r="I2135" s="199" t="s">
        <v>72</v>
      </c>
      <c r="J2135" s="200">
        <v>46174</v>
      </c>
      <c r="K2135" s="200" t="s">
        <v>2188</v>
      </c>
    </row>
    <row r="2136" spans="1:11" x14ac:dyDescent="0.4">
      <c r="A2136" s="199">
        <v>301503528</v>
      </c>
      <c r="B2136" s="199" t="s">
        <v>3119</v>
      </c>
      <c r="C2136" s="199" t="s">
        <v>8</v>
      </c>
      <c r="D2136" s="199" t="s">
        <v>35</v>
      </c>
      <c r="E2136" s="199" t="s">
        <v>2983</v>
      </c>
      <c r="F2136" s="199" t="s">
        <v>3122</v>
      </c>
      <c r="G2136" s="199" t="s">
        <v>448</v>
      </c>
      <c r="H2136" s="199" t="s">
        <v>19</v>
      </c>
      <c r="I2136" s="199" t="s">
        <v>72</v>
      </c>
      <c r="J2136" s="200">
        <v>46174</v>
      </c>
      <c r="K2136" s="200" t="s">
        <v>2188</v>
      </c>
    </row>
    <row r="2137" spans="1:11" x14ac:dyDescent="0.4">
      <c r="A2137" s="199">
        <v>301569092</v>
      </c>
      <c r="B2137" s="199" t="s">
        <v>3120</v>
      </c>
      <c r="C2137" s="199" t="s">
        <v>8</v>
      </c>
      <c r="D2137" s="199" t="s">
        <v>35</v>
      </c>
      <c r="E2137" s="199" t="s">
        <v>2983</v>
      </c>
      <c r="F2137" s="199" t="s">
        <v>3122</v>
      </c>
      <c r="G2137" s="199" t="s">
        <v>448</v>
      </c>
      <c r="H2137" s="199" t="s">
        <v>19</v>
      </c>
      <c r="I2137" s="199" t="s">
        <v>72</v>
      </c>
      <c r="J2137" s="200">
        <v>46174</v>
      </c>
      <c r="K2137" s="200" t="s">
        <v>2188</v>
      </c>
    </row>
    <row r="2138" spans="1:11" x14ac:dyDescent="0.4">
      <c r="A2138" s="199">
        <v>301442041</v>
      </c>
      <c r="B2138" s="199" t="s">
        <v>3121</v>
      </c>
      <c r="C2138" s="199" t="s">
        <v>8</v>
      </c>
      <c r="D2138" s="199" t="s">
        <v>35</v>
      </c>
      <c r="E2138" s="199" t="s">
        <v>861</v>
      </c>
      <c r="F2138" s="199" t="s">
        <v>2718</v>
      </c>
      <c r="G2138" s="199" t="s">
        <v>448</v>
      </c>
      <c r="H2138" s="199" t="s">
        <v>19</v>
      </c>
      <c r="I2138" s="199" t="s">
        <v>72</v>
      </c>
      <c r="J2138" s="200">
        <v>46174</v>
      </c>
      <c r="K2138" s="200" t="s">
        <v>2188</v>
      </c>
    </row>
    <row r="2139" spans="1:11" x14ac:dyDescent="0.4">
      <c r="A2139" s="199">
        <v>300092693</v>
      </c>
      <c r="B2139" s="199" t="s">
        <v>3123</v>
      </c>
      <c r="C2139" s="199" t="s">
        <v>2922</v>
      </c>
      <c r="D2139" s="199" t="s">
        <v>15</v>
      </c>
      <c r="E2139" s="199" t="s">
        <v>2683</v>
      </c>
      <c r="F2139" s="199" t="s">
        <v>2684</v>
      </c>
      <c r="G2139" s="199" t="s">
        <v>448</v>
      </c>
      <c r="H2139" s="199" t="s">
        <v>19</v>
      </c>
      <c r="I2139" s="199" t="s">
        <v>72</v>
      </c>
      <c r="J2139" s="200">
        <v>46174</v>
      </c>
      <c r="K2139" s="200" t="s">
        <v>2145</v>
      </c>
    </row>
    <row r="2140" spans="1:11" x14ac:dyDescent="0.4">
      <c r="A2140" s="199">
        <v>300067644</v>
      </c>
      <c r="B2140" s="199" t="s">
        <v>3124</v>
      </c>
      <c r="C2140" s="199" t="s">
        <v>2922</v>
      </c>
      <c r="D2140" s="199" t="s">
        <v>18</v>
      </c>
      <c r="E2140" s="199" t="s">
        <v>2189</v>
      </c>
      <c r="F2140" s="199" t="s">
        <v>3125</v>
      </c>
      <c r="G2140" s="199" t="s">
        <v>448</v>
      </c>
      <c r="H2140" s="199" t="s">
        <v>19</v>
      </c>
      <c r="I2140" s="199" t="s">
        <v>72</v>
      </c>
      <c r="J2140" s="200">
        <v>46174</v>
      </c>
      <c r="K2140" s="200" t="s">
        <v>2145</v>
      </c>
    </row>
    <row r="2141" spans="1:11" x14ac:dyDescent="0.4">
      <c r="A2141" s="199">
        <v>300092168</v>
      </c>
      <c r="B2141" s="199" t="s">
        <v>3126</v>
      </c>
      <c r="C2141" s="199" t="s">
        <v>2922</v>
      </c>
      <c r="D2141" s="199" t="s">
        <v>15</v>
      </c>
      <c r="E2141" s="199" t="s">
        <v>2322</v>
      </c>
      <c r="F2141" s="199" t="s">
        <v>2358</v>
      </c>
      <c r="G2141" s="199" t="s">
        <v>448</v>
      </c>
      <c r="H2141" s="199" t="s">
        <v>19</v>
      </c>
      <c r="I2141" s="199" t="s">
        <v>72</v>
      </c>
      <c r="J2141" s="200">
        <v>46174</v>
      </c>
      <c r="K2141" s="200" t="s">
        <v>2145</v>
      </c>
    </row>
    <row r="2142" spans="1:11" x14ac:dyDescent="0.4">
      <c r="A2142" s="199">
        <v>301341985</v>
      </c>
      <c r="B2142" s="199" t="s">
        <v>3127</v>
      </c>
      <c r="C2142" s="199" t="s">
        <v>2928</v>
      </c>
      <c r="D2142" s="199" t="s">
        <v>31</v>
      </c>
      <c r="E2142" s="199" t="s">
        <v>2195</v>
      </c>
      <c r="F2142" s="199" t="s">
        <v>769</v>
      </c>
      <c r="G2142" s="199" t="s">
        <v>448</v>
      </c>
      <c r="H2142" s="199" t="s">
        <v>19</v>
      </c>
      <c r="I2142" s="199" t="s">
        <v>72</v>
      </c>
      <c r="J2142" s="200">
        <v>46174</v>
      </c>
      <c r="K2142" s="200" t="s">
        <v>2145</v>
      </c>
    </row>
    <row r="2143" spans="1:11" x14ac:dyDescent="0.4">
      <c r="A2143" s="199">
        <v>301032348</v>
      </c>
      <c r="B2143" s="199" t="s">
        <v>3128</v>
      </c>
      <c r="C2143" s="199" t="s">
        <v>2928</v>
      </c>
      <c r="D2143" s="199" t="s">
        <v>31</v>
      </c>
      <c r="E2143" s="199" t="s">
        <v>2195</v>
      </c>
      <c r="F2143" s="199" t="s">
        <v>912</v>
      </c>
      <c r="G2143" s="199" t="s">
        <v>448</v>
      </c>
      <c r="H2143" s="199" t="s">
        <v>19</v>
      </c>
      <c r="I2143" s="199" t="s">
        <v>72</v>
      </c>
      <c r="J2143" s="200">
        <v>46174</v>
      </c>
      <c r="K2143" s="200" t="s">
        <v>2188</v>
      </c>
    </row>
    <row r="2144" spans="1:11" x14ac:dyDescent="0.4">
      <c r="A2144" s="199">
        <v>301434438</v>
      </c>
      <c r="B2144" s="199" t="s">
        <v>3129</v>
      </c>
      <c r="C2144" s="199" t="s">
        <v>2920</v>
      </c>
      <c r="D2144" s="199" t="s">
        <v>24</v>
      </c>
      <c r="E2144" s="199" t="s">
        <v>3131</v>
      </c>
      <c r="F2144" s="199" t="s">
        <v>3132</v>
      </c>
      <c r="G2144" s="199" t="s">
        <v>448</v>
      </c>
      <c r="H2144" s="199" t="s">
        <v>19</v>
      </c>
      <c r="I2144" s="199" t="s">
        <v>72</v>
      </c>
      <c r="J2144" s="200">
        <v>46174</v>
      </c>
      <c r="K2144" s="200" t="s">
        <v>2188</v>
      </c>
    </row>
    <row r="2145" spans="1:11" x14ac:dyDescent="0.4">
      <c r="A2145" s="199">
        <v>300910083</v>
      </c>
      <c r="B2145" s="199" t="s">
        <v>3130</v>
      </c>
      <c r="C2145" s="199" t="s">
        <v>2920</v>
      </c>
      <c r="D2145" s="199" t="s">
        <v>24</v>
      </c>
      <c r="E2145" s="199" t="s">
        <v>3131</v>
      </c>
      <c r="F2145" s="199" t="s">
        <v>3132</v>
      </c>
      <c r="G2145" s="199" t="s">
        <v>448</v>
      </c>
      <c r="H2145" s="199" t="s">
        <v>19</v>
      </c>
      <c r="I2145" s="199" t="s">
        <v>72</v>
      </c>
      <c r="J2145" s="200">
        <v>46174</v>
      </c>
      <c r="K2145" s="200" t="s">
        <v>2188</v>
      </c>
    </row>
    <row r="2146" spans="1:11" x14ac:dyDescent="0.4">
      <c r="A2146" s="178">
        <v>300097628</v>
      </c>
      <c r="B2146" s="178" t="s">
        <v>2885</v>
      </c>
      <c r="C2146" s="178" t="s">
        <v>2922</v>
      </c>
      <c r="D2146" s="178" t="s">
        <v>20</v>
      </c>
      <c r="E2146" s="178" t="s">
        <v>3213</v>
      </c>
      <c r="F2146" s="178" t="s">
        <v>2687</v>
      </c>
      <c r="G2146" s="178" t="s">
        <v>448</v>
      </c>
      <c r="H2146" s="178" t="s">
        <v>27</v>
      </c>
      <c r="I2146" s="178" t="s">
        <v>72</v>
      </c>
      <c r="J2146" s="201">
        <v>46204</v>
      </c>
      <c r="K2146" s="178" t="s">
        <v>2145</v>
      </c>
    </row>
    <row r="2147" spans="1:11" x14ac:dyDescent="0.4">
      <c r="A2147" s="178">
        <v>301515131</v>
      </c>
      <c r="B2147" s="178" t="s">
        <v>3026</v>
      </c>
      <c r="C2147" s="178" t="s">
        <v>2922</v>
      </c>
      <c r="D2147" s="178" t="s">
        <v>20</v>
      </c>
      <c r="E2147" s="178" t="s">
        <v>3214</v>
      </c>
      <c r="F2147" s="178" t="s">
        <v>3107</v>
      </c>
      <c r="G2147" s="178" t="s">
        <v>448</v>
      </c>
      <c r="H2147" s="178" t="s">
        <v>27</v>
      </c>
      <c r="I2147" s="178" t="s">
        <v>72</v>
      </c>
      <c r="J2147" s="201">
        <v>46204</v>
      </c>
      <c r="K2147" s="178" t="s">
        <v>2145</v>
      </c>
    </row>
    <row r="2148" spans="1:11" x14ac:dyDescent="0.4">
      <c r="A2148" s="178">
        <v>301379604</v>
      </c>
      <c r="B2148" s="178" t="s">
        <v>3027</v>
      </c>
      <c r="C2148" s="178" t="s">
        <v>2922</v>
      </c>
      <c r="D2148" s="178" t="s">
        <v>18</v>
      </c>
      <c r="E2148" s="178" t="s">
        <v>3215</v>
      </c>
      <c r="F2148" s="178" t="s">
        <v>2716</v>
      </c>
      <c r="G2148" s="178" t="s">
        <v>448</v>
      </c>
      <c r="H2148" s="178" t="s">
        <v>27</v>
      </c>
      <c r="I2148" s="178" t="s">
        <v>72</v>
      </c>
      <c r="J2148" s="201">
        <v>46204</v>
      </c>
      <c r="K2148" s="178" t="s">
        <v>2145</v>
      </c>
    </row>
    <row r="2149" spans="1:11" x14ac:dyDescent="0.4">
      <c r="A2149" s="178">
        <v>301066140</v>
      </c>
      <c r="B2149" s="178" t="s">
        <v>3133</v>
      </c>
      <c r="C2149" s="178" t="s">
        <v>2922</v>
      </c>
      <c r="D2149" s="178" t="s">
        <v>56</v>
      </c>
      <c r="E2149" s="178" t="s">
        <v>3216</v>
      </c>
      <c r="F2149" s="178" t="s">
        <v>2693</v>
      </c>
      <c r="G2149" s="178" t="s">
        <v>448</v>
      </c>
      <c r="H2149" s="178" t="s">
        <v>19</v>
      </c>
      <c r="I2149" s="178" t="s">
        <v>72</v>
      </c>
      <c r="J2149" s="201">
        <v>46204</v>
      </c>
      <c r="K2149" s="178" t="s">
        <v>2145</v>
      </c>
    </row>
    <row r="2150" spans="1:11" x14ac:dyDescent="0.4">
      <c r="A2150" s="178">
        <v>300091847</v>
      </c>
      <c r="B2150" s="178" t="s">
        <v>3134</v>
      </c>
      <c r="C2150" s="178" t="s">
        <v>2922</v>
      </c>
      <c r="D2150" s="178" t="s">
        <v>15</v>
      </c>
      <c r="E2150" s="178" t="s">
        <v>3217</v>
      </c>
      <c r="F2150" s="178" t="s">
        <v>3218</v>
      </c>
      <c r="G2150" s="178" t="s">
        <v>448</v>
      </c>
      <c r="H2150" s="178" t="s">
        <v>19</v>
      </c>
      <c r="I2150" s="178" t="s">
        <v>72</v>
      </c>
      <c r="J2150" s="201">
        <v>46204</v>
      </c>
      <c r="K2150" s="178" t="s">
        <v>2145</v>
      </c>
    </row>
    <row r="2151" spans="1:11" x14ac:dyDescent="0.4">
      <c r="A2151" s="178">
        <v>301321354</v>
      </c>
      <c r="B2151" s="178" t="s">
        <v>3135</v>
      </c>
      <c r="C2151" s="178" t="s">
        <v>2922</v>
      </c>
      <c r="D2151" s="178" t="s">
        <v>20</v>
      </c>
      <c r="E2151" s="178" t="s">
        <v>3219</v>
      </c>
      <c r="F2151" s="178" t="s">
        <v>2225</v>
      </c>
      <c r="G2151" s="178" t="s">
        <v>448</v>
      </c>
      <c r="H2151" s="178" t="s">
        <v>19</v>
      </c>
      <c r="I2151" s="178" t="s">
        <v>72</v>
      </c>
      <c r="J2151" s="201">
        <v>46204</v>
      </c>
      <c r="K2151" s="178" t="s">
        <v>2145</v>
      </c>
    </row>
    <row r="2152" spans="1:11" x14ac:dyDescent="0.4">
      <c r="A2152" s="178">
        <v>300091892</v>
      </c>
      <c r="B2152" s="178" t="s">
        <v>3136</v>
      </c>
      <c r="C2152" s="178" t="s">
        <v>2922</v>
      </c>
      <c r="D2152" s="178" t="s">
        <v>15</v>
      </c>
      <c r="E2152" s="178" t="s">
        <v>3217</v>
      </c>
      <c r="F2152" s="178" t="s">
        <v>3218</v>
      </c>
      <c r="G2152" s="178" t="s">
        <v>448</v>
      </c>
      <c r="H2152" s="178" t="s">
        <v>19</v>
      </c>
      <c r="I2152" s="178" t="s">
        <v>72</v>
      </c>
      <c r="J2152" s="201">
        <v>46204</v>
      </c>
      <c r="K2152" s="178" t="s">
        <v>2145</v>
      </c>
    </row>
    <row r="2153" spans="1:11" x14ac:dyDescent="0.4">
      <c r="A2153" s="178">
        <v>301308335</v>
      </c>
      <c r="B2153" s="178" t="s">
        <v>3137</v>
      </c>
      <c r="C2153" s="178" t="s">
        <v>2922</v>
      </c>
      <c r="D2153" s="178" t="s">
        <v>21</v>
      </c>
      <c r="E2153" s="178" t="s">
        <v>3220</v>
      </c>
      <c r="F2153" s="178" t="s">
        <v>2354</v>
      </c>
      <c r="G2153" s="178" t="s">
        <v>448</v>
      </c>
      <c r="H2153" s="178" t="s">
        <v>19</v>
      </c>
      <c r="I2153" s="178" t="s">
        <v>72</v>
      </c>
      <c r="J2153" s="201">
        <v>46204</v>
      </c>
      <c r="K2153" s="178" t="s">
        <v>2145</v>
      </c>
    </row>
    <row r="2154" spans="1:11" x14ac:dyDescent="0.4">
      <c r="A2154" s="178">
        <v>301327756</v>
      </c>
      <c r="B2154" s="178" t="s">
        <v>3138</v>
      </c>
      <c r="C2154" s="178" t="s">
        <v>2920</v>
      </c>
      <c r="D2154" s="178" t="s">
        <v>26</v>
      </c>
      <c r="E2154" s="178" t="s">
        <v>3221</v>
      </c>
      <c r="F2154" s="178" t="s">
        <v>937</v>
      </c>
      <c r="G2154" s="178" t="s">
        <v>448</v>
      </c>
      <c r="H2154" s="178" t="s">
        <v>19</v>
      </c>
      <c r="I2154" s="178" t="s">
        <v>72</v>
      </c>
      <c r="J2154" s="201">
        <v>46204</v>
      </c>
      <c r="K2154" s="178" t="s">
        <v>2145</v>
      </c>
    </row>
    <row r="2155" spans="1:11" x14ac:dyDescent="0.4">
      <c r="A2155" s="178">
        <v>300092037</v>
      </c>
      <c r="B2155" s="178" t="s">
        <v>3139</v>
      </c>
      <c r="C2155" s="178" t="s">
        <v>2922</v>
      </c>
      <c r="D2155" s="178" t="s">
        <v>15</v>
      </c>
      <c r="E2155" s="178" t="s">
        <v>3217</v>
      </c>
      <c r="F2155" s="178" t="s">
        <v>3110</v>
      </c>
      <c r="G2155" s="178" t="s">
        <v>448</v>
      </c>
      <c r="H2155" s="178" t="s">
        <v>19</v>
      </c>
      <c r="I2155" s="178" t="s">
        <v>72</v>
      </c>
      <c r="J2155" s="201">
        <v>46204</v>
      </c>
      <c r="K2155" s="178" t="s">
        <v>2188</v>
      </c>
    </row>
    <row r="2156" spans="1:11" x14ac:dyDescent="0.4">
      <c r="A2156" s="178">
        <v>301345455</v>
      </c>
      <c r="B2156" s="178" t="s">
        <v>3140</v>
      </c>
      <c r="C2156" s="178" t="s">
        <v>2922</v>
      </c>
      <c r="D2156" s="178" t="s">
        <v>15</v>
      </c>
      <c r="E2156" s="178" t="s">
        <v>3217</v>
      </c>
      <c r="F2156" s="178" t="s">
        <v>2689</v>
      </c>
      <c r="G2156" s="178" t="s">
        <v>448</v>
      </c>
      <c r="H2156" s="178" t="s">
        <v>19</v>
      </c>
      <c r="I2156" s="178" t="s">
        <v>72</v>
      </c>
      <c r="J2156" s="201">
        <v>46204</v>
      </c>
      <c r="K2156" s="178" t="s">
        <v>2145</v>
      </c>
    </row>
    <row r="2157" spans="1:11" x14ac:dyDescent="0.4">
      <c r="A2157" s="178">
        <v>300097033</v>
      </c>
      <c r="B2157" s="178" t="s">
        <v>3141</v>
      </c>
      <c r="C2157" s="178" t="s">
        <v>2922</v>
      </c>
      <c r="D2157" s="178" t="s">
        <v>20</v>
      </c>
      <c r="E2157" s="178" t="s">
        <v>3219</v>
      </c>
      <c r="F2157" s="178" t="s">
        <v>2231</v>
      </c>
      <c r="G2157" s="178" t="s">
        <v>448</v>
      </c>
      <c r="H2157" s="178" t="s">
        <v>19</v>
      </c>
      <c r="I2157" s="178" t="s">
        <v>72</v>
      </c>
      <c r="J2157" s="201">
        <v>46204</v>
      </c>
      <c r="K2157" s="178" t="s">
        <v>2188</v>
      </c>
    </row>
    <row r="2158" spans="1:11" x14ac:dyDescent="0.4">
      <c r="A2158" s="178">
        <v>301544388</v>
      </c>
      <c r="B2158" s="178" t="s">
        <v>3142</v>
      </c>
      <c r="C2158" s="178" t="s">
        <v>2922</v>
      </c>
      <c r="D2158" s="178" t="s">
        <v>56</v>
      </c>
      <c r="E2158" s="178" t="s">
        <v>3216</v>
      </c>
      <c r="F2158" s="178" t="s">
        <v>2367</v>
      </c>
      <c r="G2158" s="178" t="s">
        <v>448</v>
      </c>
      <c r="H2158" s="178" t="s">
        <v>19</v>
      </c>
      <c r="I2158" s="178" t="s">
        <v>72</v>
      </c>
      <c r="J2158" s="201">
        <v>46204</v>
      </c>
      <c r="K2158" s="178" t="s">
        <v>2188</v>
      </c>
    </row>
    <row r="2159" spans="1:11" x14ac:dyDescent="0.4">
      <c r="A2159" s="178">
        <v>300091880</v>
      </c>
      <c r="B2159" s="178" t="s">
        <v>3143</v>
      </c>
      <c r="C2159" s="178" t="s">
        <v>2922</v>
      </c>
      <c r="D2159" s="178" t="s">
        <v>15</v>
      </c>
      <c r="E2159" s="178" t="s">
        <v>3217</v>
      </c>
      <c r="F2159" s="178" t="s">
        <v>3218</v>
      </c>
      <c r="G2159" s="178" t="s">
        <v>448</v>
      </c>
      <c r="H2159" s="178" t="s">
        <v>19</v>
      </c>
      <c r="I2159" s="178" t="s">
        <v>72</v>
      </c>
      <c r="J2159" s="201">
        <v>46204</v>
      </c>
      <c r="K2159" s="178" t="s">
        <v>2188</v>
      </c>
    </row>
    <row r="2160" spans="1:11" x14ac:dyDescent="0.4">
      <c r="A2160" s="178">
        <v>300092105</v>
      </c>
      <c r="B2160" s="178" t="s">
        <v>3144</v>
      </c>
      <c r="C2160" s="178" t="s">
        <v>2922</v>
      </c>
      <c r="D2160" s="178" t="s">
        <v>15</v>
      </c>
      <c r="E2160" s="178" t="s">
        <v>3217</v>
      </c>
      <c r="F2160" s="178" t="s">
        <v>3218</v>
      </c>
      <c r="G2160" s="178" t="s">
        <v>448</v>
      </c>
      <c r="H2160" s="178" t="s">
        <v>19</v>
      </c>
      <c r="I2160" s="178" t="s">
        <v>72</v>
      </c>
      <c r="J2160" s="201">
        <v>46204</v>
      </c>
      <c r="K2160" s="178" t="s">
        <v>2145</v>
      </c>
    </row>
    <row r="2161" spans="1:11" x14ac:dyDescent="0.4">
      <c r="A2161" s="178">
        <v>300091171</v>
      </c>
      <c r="B2161" s="178" t="s">
        <v>3145</v>
      </c>
      <c r="C2161" s="178" t="s">
        <v>2922</v>
      </c>
      <c r="D2161" s="178" t="s">
        <v>15</v>
      </c>
      <c r="E2161" s="178" t="s">
        <v>3222</v>
      </c>
      <c r="F2161" s="178" t="s">
        <v>2887</v>
      </c>
      <c r="G2161" s="178" t="s">
        <v>448</v>
      </c>
      <c r="H2161" s="178" t="s">
        <v>19</v>
      </c>
      <c r="I2161" s="178" t="s">
        <v>72</v>
      </c>
      <c r="J2161" s="201">
        <v>46204</v>
      </c>
      <c r="K2161" s="178" t="s">
        <v>2188</v>
      </c>
    </row>
    <row r="2162" spans="1:11" x14ac:dyDescent="0.4">
      <c r="A2162" s="178">
        <v>301362672</v>
      </c>
      <c r="B2162" s="178" t="s">
        <v>3146</v>
      </c>
      <c r="C2162" s="178" t="s">
        <v>2920</v>
      </c>
      <c r="D2162" s="178" t="s">
        <v>24</v>
      </c>
      <c r="E2162" s="178" t="s">
        <v>3223</v>
      </c>
      <c r="F2162" s="178" t="s">
        <v>509</v>
      </c>
      <c r="G2162" s="178" t="s">
        <v>448</v>
      </c>
      <c r="H2162" s="178" t="s">
        <v>19</v>
      </c>
      <c r="I2162" s="178" t="s">
        <v>72</v>
      </c>
      <c r="J2162" s="201">
        <v>46204</v>
      </c>
      <c r="K2162" s="178" t="s">
        <v>2188</v>
      </c>
    </row>
    <row r="2163" spans="1:11" x14ac:dyDescent="0.4">
      <c r="A2163" s="178">
        <v>301406455</v>
      </c>
      <c r="B2163" s="178" t="s">
        <v>2474</v>
      </c>
      <c r="C2163" s="178" t="s">
        <v>2985</v>
      </c>
      <c r="D2163" s="178" t="s">
        <v>28</v>
      </c>
      <c r="E2163" s="178" t="s">
        <v>3224</v>
      </c>
      <c r="F2163" s="178" t="s">
        <v>3225</v>
      </c>
      <c r="G2163" s="178" t="s">
        <v>448</v>
      </c>
      <c r="H2163" s="178" t="s">
        <v>27</v>
      </c>
      <c r="I2163" s="178" t="s">
        <v>72</v>
      </c>
      <c r="J2163" s="201">
        <v>46204</v>
      </c>
      <c r="K2163" s="178" t="s">
        <v>2145</v>
      </c>
    </row>
    <row r="2164" spans="1:11" x14ac:dyDescent="0.4">
      <c r="A2164" s="178">
        <v>300924816</v>
      </c>
      <c r="B2164" s="178" t="s">
        <v>2480</v>
      </c>
      <c r="C2164" s="178" t="s">
        <v>2922</v>
      </c>
      <c r="D2164" s="178" t="s">
        <v>21</v>
      </c>
      <c r="E2164" s="178" t="s">
        <v>3220</v>
      </c>
      <c r="F2164" s="178" t="s">
        <v>2354</v>
      </c>
      <c r="G2164" s="178" t="s">
        <v>448</v>
      </c>
      <c r="H2164" s="178" t="s">
        <v>27</v>
      </c>
      <c r="I2164" s="178" t="s">
        <v>72</v>
      </c>
      <c r="J2164" s="201">
        <v>46204</v>
      </c>
      <c r="K2164" s="178" t="s">
        <v>2145</v>
      </c>
    </row>
    <row r="2165" spans="1:11" x14ac:dyDescent="0.4">
      <c r="A2165" s="178">
        <v>300097565</v>
      </c>
      <c r="B2165" s="178" t="s">
        <v>2729</v>
      </c>
      <c r="C2165" s="178" t="s">
        <v>2922</v>
      </c>
      <c r="D2165" s="178" t="s">
        <v>20</v>
      </c>
      <c r="E2165" s="178" t="s">
        <v>3213</v>
      </c>
      <c r="F2165" s="178" t="s">
        <v>2687</v>
      </c>
      <c r="G2165" s="178" t="s">
        <v>448</v>
      </c>
      <c r="H2165" s="178" t="s">
        <v>27</v>
      </c>
      <c r="I2165" s="178" t="s">
        <v>72</v>
      </c>
      <c r="J2165" s="201">
        <v>46204</v>
      </c>
      <c r="K2165" s="178" t="s">
        <v>2145</v>
      </c>
    </row>
    <row r="2166" spans="1:11" x14ac:dyDescent="0.4">
      <c r="A2166" s="178">
        <v>301407887</v>
      </c>
      <c r="B2166" s="178" t="s">
        <v>2905</v>
      </c>
      <c r="C2166" s="178" t="s">
        <v>2985</v>
      </c>
      <c r="D2166" s="178" t="s">
        <v>28</v>
      </c>
      <c r="E2166" s="178" t="s">
        <v>3224</v>
      </c>
      <c r="F2166" s="178" t="s">
        <v>2206</v>
      </c>
      <c r="G2166" s="178" t="s">
        <v>448</v>
      </c>
      <c r="H2166" s="178" t="s">
        <v>27</v>
      </c>
      <c r="I2166" s="178" t="s">
        <v>72</v>
      </c>
      <c r="J2166" s="201">
        <v>46204</v>
      </c>
      <c r="K2166" s="178" t="s">
        <v>2145</v>
      </c>
    </row>
    <row r="2167" spans="1:11" x14ac:dyDescent="0.4">
      <c r="A2167" s="178">
        <v>301419162</v>
      </c>
      <c r="B2167" s="178" t="s">
        <v>2996</v>
      </c>
      <c r="C2167" s="178" t="s">
        <v>2922</v>
      </c>
      <c r="D2167" s="178" t="s">
        <v>22</v>
      </c>
      <c r="E2167" s="178" t="s">
        <v>3226</v>
      </c>
      <c r="F2167" s="178" t="s">
        <v>2313</v>
      </c>
      <c r="G2167" s="178" t="s">
        <v>448</v>
      </c>
      <c r="H2167" s="178" t="s">
        <v>27</v>
      </c>
      <c r="I2167" s="178" t="s">
        <v>72</v>
      </c>
      <c r="J2167" s="201">
        <v>46204</v>
      </c>
      <c r="K2167" s="178" t="s">
        <v>2145</v>
      </c>
    </row>
    <row r="2168" spans="1:11" x14ac:dyDescent="0.4">
      <c r="A2168" s="178">
        <v>301292065</v>
      </c>
      <c r="B2168" s="178" t="s">
        <v>3007</v>
      </c>
      <c r="C2168" s="178">
        <v>0</v>
      </c>
      <c r="D2168" s="178">
        <v>0</v>
      </c>
      <c r="E2168" s="178">
        <v>0</v>
      </c>
      <c r="F2168" s="178">
        <v>0</v>
      </c>
      <c r="G2168" s="178">
        <v>0</v>
      </c>
      <c r="H2168" s="178" t="s">
        <v>27</v>
      </c>
      <c r="I2168" s="178" t="s">
        <v>72</v>
      </c>
      <c r="J2168" s="201">
        <v>46204</v>
      </c>
      <c r="K2168" s="178" t="s">
        <v>2145</v>
      </c>
    </row>
    <row r="2169" spans="1:11" x14ac:dyDescent="0.4">
      <c r="A2169" s="178">
        <v>301202554</v>
      </c>
      <c r="B2169" s="178" t="s">
        <v>3025</v>
      </c>
      <c r="C2169" s="178" t="s">
        <v>2922</v>
      </c>
      <c r="D2169" s="178" t="s">
        <v>20</v>
      </c>
      <c r="E2169" s="178" t="s">
        <v>3214</v>
      </c>
      <c r="F2169" s="178" t="s">
        <v>2939</v>
      </c>
      <c r="G2169" s="178" t="s">
        <v>448</v>
      </c>
      <c r="H2169" s="178" t="s">
        <v>27</v>
      </c>
      <c r="I2169" s="178" t="s">
        <v>72</v>
      </c>
      <c r="J2169" s="201">
        <v>46204</v>
      </c>
      <c r="K2169" s="178" t="s">
        <v>2145</v>
      </c>
    </row>
    <row r="2170" spans="1:11" x14ac:dyDescent="0.4">
      <c r="A2170" s="178">
        <v>300091920</v>
      </c>
      <c r="B2170" s="178" t="s">
        <v>3190</v>
      </c>
      <c r="C2170" s="178" t="s">
        <v>2922</v>
      </c>
      <c r="D2170" s="178" t="s">
        <v>15</v>
      </c>
      <c r="E2170" s="178" t="s">
        <v>3217</v>
      </c>
      <c r="F2170" s="178" t="s">
        <v>2891</v>
      </c>
      <c r="G2170" s="178" t="s">
        <v>448</v>
      </c>
      <c r="H2170" s="178" t="s">
        <v>19</v>
      </c>
      <c r="I2170" s="178" t="s">
        <v>72</v>
      </c>
      <c r="J2170" s="201">
        <v>46204</v>
      </c>
      <c r="K2170" s="178" t="s">
        <v>2145</v>
      </c>
    </row>
    <row r="2171" spans="1:11" x14ac:dyDescent="0.4">
      <c r="A2171" s="178">
        <v>300741510</v>
      </c>
      <c r="B2171" s="178" t="s">
        <v>3191</v>
      </c>
      <c r="C2171" s="178" t="s">
        <v>2922</v>
      </c>
      <c r="D2171" s="178" t="s">
        <v>15</v>
      </c>
      <c r="E2171" s="178" t="s">
        <v>3217</v>
      </c>
      <c r="F2171" s="178" t="s">
        <v>3218</v>
      </c>
      <c r="G2171" s="178" t="s">
        <v>448</v>
      </c>
      <c r="H2171" s="178" t="s">
        <v>19</v>
      </c>
      <c r="I2171" s="178" t="s">
        <v>72</v>
      </c>
      <c r="J2171" s="201">
        <v>46204</v>
      </c>
      <c r="K2171" s="178" t="s">
        <v>2145</v>
      </c>
    </row>
    <row r="2172" spans="1:11" x14ac:dyDescent="0.4">
      <c r="A2172" s="178">
        <v>301373744</v>
      </c>
      <c r="B2172" s="178" t="s">
        <v>3192</v>
      </c>
      <c r="C2172" s="178" t="s">
        <v>2922</v>
      </c>
      <c r="D2172" s="178" t="s">
        <v>15</v>
      </c>
      <c r="E2172" s="178" t="s">
        <v>3217</v>
      </c>
      <c r="F2172" s="178" t="s">
        <v>3110</v>
      </c>
      <c r="G2172" s="178" t="s">
        <v>448</v>
      </c>
      <c r="H2172" s="178" t="s">
        <v>19</v>
      </c>
      <c r="I2172" s="178" t="s">
        <v>72</v>
      </c>
      <c r="J2172" s="201">
        <v>46204</v>
      </c>
      <c r="K2172" s="178" t="s">
        <v>2145</v>
      </c>
    </row>
    <row r="2173" spans="1:11" x14ac:dyDescent="0.4">
      <c r="A2173" s="178">
        <v>300097408</v>
      </c>
      <c r="B2173" s="178" t="s">
        <v>3193</v>
      </c>
      <c r="C2173" s="178" t="s">
        <v>2922</v>
      </c>
      <c r="D2173" s="178" t="s">
        <v>20</v>
      </c>
      <c r="E2173" s="178" t="s">
        <v>3219</v>
      </c>
      <c r="F2173" s="178" t="s">
        <v>2225</v>
      </c>
      <c r="G2173" s="178" t="s">
        <v>448</v>
      </c>
      <c r="H2173" s="178" t="s">
        <v>19</v>
      </c>
      <c r="I2173" s="178" t="s">
        <v>72</v>
      </c>
      <c r="J2173" s="201">
        <v>46204</v>
      </c>
      <c r="K2173" s="178" t="s">
        <v>2145</v>
      </c>
    </row>
    <row r="2174" spans="1:11" x14ac:dyDescent="0.4">
      <c r="A2174" s="178">
        <v>301319207</v>
      </c>
      <c r="B2174" s="178" t="s">
        <v>3194</v>
      </c>
      <c r="C2174" s="178" t="s">
        <v>2928</v>
      </c>
      <c r="D2174" s="178" t="s">
        <v>33</v>
      </c>
      <c r="E2174" s="178" t="s">
        <v>3227</v>
      </c>
      <c r="F2174" s="178" t="s">
        <v>2194</v>
      </c>
      <c r="G2174" s="178" t="s">
        <v>448</v>
      </c>
      <c r="H2174" s="178" t="s">
        <v>19</v>
      </c>
      <c r="I2174" s="178" t="s">
        <v>72</v>
      </c>
      <c r="J2174" s="201">
        <v>46204</v>
      </c>
      <c r="K2174" s="178" t="s">
        <v>2145</v>
      </c>
    </row>
    <row r="2175" spans="1:11" x14ac:dyDescent="0.4">
      <c r="A2175" s="178">
        <v>301030760</v>
      </c>
      <c r="B2175" s="178" t="s">
        <v>3195</v>
      </c>
      <c r="C2175" s="178" t="s">
        <v>2920</v>
      </c>
      <c r="D2175" s="178" t="s">
        <v>23</v>
      </c>
      <c r="E2175" s="178" t="s">
        <v>3228</v>
      </c>
      <c r="F2175" s="178" t="s">
        <v>3229</v>
      </c>
      <c r="G2175" s="178" t="s">
        <v>448</v>
      </c>
      <c r="H2175" s="178" t="s">
        <v>19</v>
      </c>
      <c r="I2175" s="178" t="s">
        <v>72</v>
      </c>
      <c r="J2175" s="201">
        <v>46204</v>
      </c>
      <c r="K2175" s="178" t="s">
        <v>2188</v>
      </c>
    </row>
    <row r="2176" spans="1:11" x14ac:dyDescent="0.4">
      <c r="A2176" s="178">
        <v>301439876</v>
      </c>
      <c r="B2176" s="178" t="s">
        <v>3196</v>
      </c>
      <c r="C2176" s="178" t="s">
        <v>2920</v>
      </c>
      <c r="D2176" s="178" t="s">
        <v>24</v>
      </c>
      <c r="E2176" s="178" t="s">
        <v>3230</v>
      </c>
      <c r="F2176" s="178" t="s">
        <v>3231</v>
      </c>
      <c r="G2176" s="178" t="s">
        <v>448</v>
      </c>
      <c r="H2176" s="178" t="s">
        <v>19</v>
      </c>
      <c r="I2176" s="178" t="s">
        <v>72</v>
      </c>
      <c r="J2176" s="201">
        <v>46204</v>
      </c>
      <c r="K2176" s="178" t="s">
        <v>2188</v>
      </c>
    </row>
    <row r="2177" spans="1:11" x14ac:dyDescent="0.4">
      <c r="A2177" s="178">
        <v>301376700</v>
      </c>
      <c r="B2177" s="178" t="s">
        <v>3197</v>
      </c>
      <c r="C2177" s="178" t="s">
        <v>2920</v>
      </c>
      <c r="D2177" s="178" t="s">
        <v>24</v>
      </c>
      <c r="E2177" s="178" t="s">
        <v>3230</v>
      </c>
      <c r="F2177" s="178" t="s">
        <v>3232</v>
      </c>
      <c r="G2177" s="178" t="s">
        <v>448</v>
      </c>
      <c r="H2177" s="178" t="s">
        <v>19</v>
      </c>
      <c r="I2177" s="178" t="s">
        <v>72</v>
      </c>
      <c r="J2177" s="201">
        <v>46204</v>
      </c>
      <c r="K2177" s="178" t="s">
        <v>2188</v>
      </c>
    </row>
    <row r="2178" spans="1:11" x14ac:dyDescent="0.4">
      <c r="A2178" s="178">
        <v>300091976</v>
      </c>
      <c r="B2178" s="178" t="s">
        <v>3198</v>
      </c>
      <c r="C2178" s="178" t="s">
        <v>2922</v>
      </c>
      <c r="D2178" s="178" t="s">
        <v>15</v>
      </c>
      <c r="E2178" s="178" t="s">
        <v>3217</v>
      </c>
      <c r="F2178" s="178" t="s">
        <v>2689</v>
      </c>
      <c r="G2178" s="178" t="s">
        <v>448</v>
      </c>
      <c r="H2178" s="178" t="s">
        <v>19</v>
      </c>
      <c r="I2178" s="178" t="s">
        <v>72</v>
      </c>
      <c r="J2178" s="201">
        <v>46204</v>
      </c>
      <c r="K2178" s="178" t="s">
        <v>2188</v>
      </c>
    </row>
    <row r="2179" spans="1:11" x14ac:dyDescent="0.4">
      <c r="A2179" s="178">
        <v>301062115</v>
      </c>
      <c r="B2179" s="178" t="s">
        <v>3199</v>
      </c>
      <c r="C2179" s="178" t="s">
        <v>2922</v>
      </c>
      <c r="D2179" s="178" t="s">
        <v>20</v>
      </c>
      <c r="E2179" s="178" t="s">
        <v>3219</v>
      </c>
      <c r="F2179" s="178" t="s">
        <v>2231</v>
      </c>
      <c r="G2179" s="178" t="s">
        <v>448</v>
      </c>
      <c r="H2179" s="178" t="s">
        <v>19</v>
      </c>
      <c r="I2179" s="178" t="s">
        <v>72</v>
      </c>
      <c r="J2179" s="201">
        <v>46204</v>
      </c>
      <c r="K2179" s="178" t="s">
        <v>2188</v>
      </c>
    </row>
    <row r="2180" spans="1:11" x14ac:dyDescent="0.4">
      <c r="A2180" s="178">
        <v>301445785</v>
      </c>
      <c r="B2180" s="178" t="s">
        <v>86</v>
      </c>
      <c r="C2180" s="178" t="s">
        <v>2922</v>
      </c>
      <c r="D2180" s="178" t="s">
        <v>20</v>
      </c>
      <c r="E2180" s="178" t="s">
        <v>3219</v>
      </c>
      <c r="F2180" s="178" t="s">
        <v>2231</v>
      </c>
      <c r="G2180" s="178" t="s">
        <v>448</v>
      </c>
      <c r="H2180" s="178" t="s">
        <v>19</v>
      </c>
      <c r="I2180" s="178" t="s">
        <v>72</v>
      </c>
      <c r="J2180" s="201">
        <v>46204</v>
      </c>
      <c r="K2180" s="178" t="s">
        <v>2188</v>
      </c>
    </row>
    <row r="2181" spans="1:11" x14ac:dyDescent="0.4">
      <c r="A2181" s="178">
        <v>301500211</v>
      </c>
      <c r="B2181" s="178" t="s">
        <v>3200</v>
      </c>
      <c r="C2181" s="178" t="s">
        <v>2922</v>
      </c>
      <c r="D2181" s="178" t="s">
        <v>22</v>
      </c>
      <c r="E2181" s="178" t="s">
        <v>3226</v>
      </c>
      <c r="F2181" s="178" t="s">
        <v>2313</v>
      </c>
      <c r="G2181" s="178" t="s">
        <v>448</v>
      </c>
      <c r="H2181" s="178" t="s">
        <v>19</v>
      </c>
      <c r="I2181" s="178" t="s">
        <v>72</v>
      </c>
      <c r="J2181" s="201">
        <v>46204</v>
      </c>
      <c r="K2181" s="178" t="s">
        <v>2188</v>
      </c>
    </row>
    <row r="2182" spans="1:11" x14ac:dyDescent="0.4">
      <c r="A2182" s="178">
        <v>301945831</v>
      </c>
      <c r="B2182" s="178" t="s">
        <v>3201</v>
      </c>
      <c r="C2182" s="178" t="s">
        <v>2922</v>
      </c>
      <c r="D2182" s="178" t="s">
        <v>56</v>
      </c>
      <c r="E2182" s="178" t="s">
        <v>3216</v>
      </c>
      <c r="F2182" s="178" t="s">
        <v>2693</v>
      </c>
      <c r="G2182" s="178" t="s">
        <v>448</v>
      </c>
      <c r="H2182" s="178" t="s">
        <v>19</v>
      </c>
      <c r="I2182" s="178" t="s">
        <v>72</v>
      </c>
      <c r="J2182" s="201">
        <v>46204</v>
      </c>
      <c r="K2182" s="178" t="s">
        <v>2188</v>
      </c>
    </row>
    <row r="2183" spans="1:11" x14ac:dyDescent="0.4">
      <c r="A2183" s="178">
        <v>300097401</v>
      </c>
      <c r="B2183" s="178" t="s">
        <v>3202</v>
      </c>
      <c r="C2183" s="178" t="s">
        <v>2922</v>
      </c>
      <c r="D2183" s="178" t="s">
        <v>20</v>
      </c>
      <c r="E2183" s="178" t="s">
        <v>3219</v>
      </c>
      <c r="F2183" s="178" t="s">
        <v>2698</v>
      </c>
      <c r="G2183" s="178" t="s">
        <v>448</v>
      </c>
      <c r="H2183" s="178" t="s">
        <v>19</v>
      </c>
      <c r="I2183" s="178" t="s">
        <v>72</v>
      </c>
      <c r="J2183" s="201">
        <v>46204</v>
      </c>
      <c r="K2183" s="178" t="s">
        <v>2188</v>
      </c>
    </row>
    <row r="2184" spans="1:11" x14ac:dyDescent="0.4">
      <c r="A2184" s="178">
        <v>300098019</v>
      </c>
      <c r="B2184" s="178" t="s">
        <v>3203</v>
      </c>
      <c r="C2184" s="178" t="s">
        <v>2922</v>
      </c>
      <c r="D2184" s="178" t="s">
        <v>20</v>
      </c>
      <c r="E2184" s="178" t="s">
        <v>3219</v>
      </c>
      <c r="F2184" s="178" t="s">
        <v>2698</v>
      </c>
      <c r="G2184" s="178" t="s">
        <v>448</v>
      </c>
      <c r="H2184" s="178" t="s">
        <v>19</v>
      </c>
      <c r="I2184" s="178" t="s">
        <v>72</v>
      </c>
      <c r="J2184" s="201">
        <v>46204</v>
      </c>
      <c r="K2184" s="178" t="s">
        <v>2188</v>
      </c>
    </row>
    <row r="2185" spans="1:11" x14ac:dyDescent="0.4">
      <c r="A2185" s="178">
        <v>300928634</v>
      </c>
      <c r="B2185" s="178" t="s">
        <v>3204</v>
      </c>
      <c r="C2185" s="178" t="s">
        <v>2922</v>
      </c>
      <c r="D2185" s="178" t="s">
        <v>15</v>
      </c>
      <c r="E2185" s="178" t="s">
        <v>3217</v>
      </c>
      <c r="F2185" s="178" t="s">
        <v>2891</v>
      </c>
      <c r="G2185" s="178" t="s">
        <v>448</v>
      </c>
      <c r="H2185" s="178" t="s">
        <v>19</v>
      </c>
      <c r="I2185" s="178" t="s">
        <v>72</v>
      </c>
      <c r="J2185" s="201">
        <v>46204</v>
      </c>
      <c r="K2185" s="178" t="s">
        <v>2188</v>
      </c>
    </row>
    <row r="2186" spans="1:11" x14ac:dyDescent="0.4">
      <c r="A2186" s="178">
        <v>300092872</v>
      </c>
      <c r="B2186" s="178" t="s">
        <v>3205</v>
      </c>
      <c r="C2186" s="178" t="s">
        <v>2922</v>
      </c>
      <c r="D2186" s="178" t="s">
        <v>15</v>
      </c>
      <c r="E2186" s="178" t="s">
        <v>3217</v>
      </c>
      <c r="F2186" s="178" t="s">
        <v>2891</v>
      </c>
      <c r="G2186" s="178" t="s">
        <v>448</v>
      </c>
      <c r="H2186" s="178" t="s">
        <v>19</v>
      </c>
      <c r="I2186" s="178" t="s">
        <v>72</v>
      </c>
      <c r="J2186" s="201">
        <v>46204</v>
      </c>
      <c r="K2186" s="178" t="s">
        <v>2188</v>
      </c>
    </row>
    <row r="2187" spans="1:11" x14ac:dyDescent="0.4">
      <c r="A2187" s="178">
        <v>301352824</v>
      </c>
      <c r="B2187" s="178" t="s">
        <v>3206</v>
      </c>
      <c r="C2187" s="178" t="s">
        <v>2920</v>
      </c>
      <c r="D2187" s="178" t="s">
        <v>24</v>
      </c>
      <c r="E2187" s="178" t="s">
        <v>3233</v>
      </c>
      <c r="F2187" s="178" t="s">
        <v>1895</v>
      </c>
      <c r="G2187" s="178" t="s">
        <v>448</v>
      </c>
      <c r="H2187" s="178" t="s">
        <v>19</v>
      </c>
      <c r="I2187" s="178" t="s">
        <v>72</v>
      </c>
      <c r="J2187" s="201">
        <v>46204</v>
      </c>
      <c r="K2187" s="178" t="s">
        <v>2188</v>
      </c>
    </row>
    <row r="2188" spans="1:11" x14ac:dyDescent="0.4">
      <c r="A2188" s="178">
        <v>301189954</v>
      </c>
      <c r="B2188" s="178" t="s">
        <v>3207</v>
      </c>
      <c r="C2188" s="178" t="s">
        <v>2920</v>
      </c>
      <c r="D2188" s="178" t="s">
        <v>24</v>
      </c>
      <c r="E2188" s="178" t="s">
        <v>3233</v>
      </c>
      <c r="F2188" s="178" t="s">
        <v>1895</v>
      </c>
      <c r="G2188" s="178" t="s">
        <v>448</v>
      </c>
      <c r="H2188" s="178" t="s">
        <v>19</v>
      </c>
      <c r="I2188" s="178" t="s">
        <v>72</v>
      </c>
      <c r="J2188" s="201">
        <v>46204</v>
      </c>
      <c r="K2188" s="178" t="s">
        <v>2188</v>
      </c>
    </row>
    <row r="2189" spans="1:11" x14ac:dyDescent="0.4">
      <c r="A2189" s="178">
        <v>301336205</v>
      </c>
      <c r="B2189" s="178" t="s">
        <v>3208</v>
      </c>
      <c r="C2189" s="178" t="s">
        <v>2920</v>
      </c>
      <c r="D2189" s="178" t="s">
        <v>23</v>
      </c>
      <c r="E2189" s="178" t="s">
        <v>3234</v>
      </c>
      <c r="F2189" s="178" t="s">
        <v>1236</v>
      </c>
      <c r="G2189" s="178" t="s">
        <v>448</v>
      </c>
      <c r="H2189" s="178" t="s">
        <v>19</v>
      </c>
      <c r="I2189" s="178" t="s">
        <v>72</v>
      </c>
      <c r="J2189" s="201">
        <v>46204</v>
      </c>
      <c r="K2189" s="178" t="s">
        <v>2188</v>
      </c>
    </row>
    <row r="2190" spans="1:11" x14ac:dyDescent="0.4">
      <c r="A2190" s="178">
        <v>301314283</v>
      </c>
      <c r="B2190" s="178" t="s">
        <v>3209</v>
      </c>
      <c r="C2190" s="178" t="s">
        <v>2920</v>
      </c>
      <c r="D2190" s="178" t="s">
        <v>23</v>
      </c>
      <c r="E2190" s="178" t="s">
        <v>3234</v>
      </c>
      <c r="F2190" s="178" t="s">
        <v>953</v>
      </c>
      <c r="G2190" s="178" t="s">
        <v>448</v>
      </c>
      <c r="H2190" s="178" t="s">
        <v>19</v>
      </c>
      <c r="I2190" s="178" t="s">
        <v>72</v>
      </c>
      <c r="J2190" s="201">
        <v>46204</v>
      </c>
      <c r="K2190" s="178" t="s">
        <v>2188</v>
      </c>
    </row>
    <row r="2191" spans="1:11" x14ac:dyDescent="0.4">
      <c r="A2191" s="178">
        <v>301139556</v>
      </c>
      <c r="B2191" s="178" t="s">
        <v>3210</v>
      </c>
      <c r="C2191" s="178" t="s">
        <v>2920</v>
      </c>
      <c r="D2191" s="178" t="s">
        <v>23</v>
      </c>
      <c r="E2191" s="178" t="s">
        <v>3234</v>
      </c>
      <c r="F2191" s="178" t="s">
        <v>953</v>
      </c>
      <c r="G2191" s="178" t="s">
        <v>448</v>
      </c>
      <c r="H2191" s="178" t="s">
        <v>19</v>
      </c>
      <c r="I2191" s="178" t="s">
        <v>72</v>
      </c>
      <c r="J2191" s="201">
        <v>46204</v>
      </c>
      <c r="K2191" s="178" t="s">
        <v>2188</v>
      </c>
    </row>
    <row r="2192" spans="1:11" x14ac:dyDescent="0.4">
      <c r="A2192" s="178">
        <v>301273216</v>
      </c>
      <c r="B2192" s="178" t="s">
        <v>3211</v>
      </c>
      <c r="C2192" s="178" t="s">
        <v>2920</v>
      </c>
      <c r="D2192" s="178" t="s">
        <v>58</v>
      </c>
      <c r="E2192" s="178" t="s">
        <v>3235</v>
      </c>
      <c r="F2192" s="178" t="s">
        <v>2947</v>
      </c>
      <c r="G2192" s="178" t="s">
        <v>448</v>
      </c>
      <c r="H2192" s="178" t="s">
        <v>19</v>
      </c>
      <c r="I2192" s="178" t="s">
        <v>72</v>
      </c>
      <c r="J2192" s="201">
        <v>46204</v>
      </c>
      <c r="K2192" s="178" t="s">
        <v>2188</v>
      </c>
    </row>
    <row r="2193" spans="1:11" x14ac:dyDescent="0.4">
      <c r="A2193" s="178">
        <v>300887104</v>
      </c>
      <c r="B2193" s="178" t="s">
        <v>3212</v>
      </c>
      <c r="C2193" s="178" t="s">
        <v>2920</v>
      </c>
      <c r="D2193" s="178" t="s">
        <v>58</v>
      </c>
      <c r="E2193" s="178" t="s">
        <v>3235</v>
      </c>
      <c r="F2193" s="178" t="s">
        <v>1255</v>
      </c>
      <c r="G2193" s="178" t="s">
        <v>448</v>
      </c>
      <c r="H2193" s="178" t="s">
        <v>19</v>
      </c>
      <c r="I2193" s="178" t="s">
        <v>72</v>
      </c>
      <c r="J2193" s="201">
        <v>46204</v>
      </c>
      <c r="K2193" s="178" t="s">
        <v>2188</v>
      </c>
    </row>
    <row r="2194" spans="1:11" x14ac:dyDescent="0.4">
      <c r="A2194" s="178">
        <v>301539663</v>
      </c>
      <c r="B2194" s="178" t="s">
        <v>3236</v>
      </c>
      <c r="C2194" s="178" t="s">
        <v>2920</v>
      </c>
      <c r="D2194" s="178" t="s">
        <v>58</v>
      </c>
      <c r="E2194" s="178" t="s">
        <v>3235</v>
      </c>
      <c r="F2194" s="178" t="s">
        <v>2947</v>
      </c>
      <c r="G2194" s="178" t="s">
        <v>448</v>
      </c>
      <c r="H2194" s="178" t="s">
        <v>19</v>
      </c>
      <c r="I2194" s="178" t="s">
        <v>72</v>
      </c>
      <c r="J2194" s="201">
        <v>46204</v>
      </c>
      <c r="K2194" s="178" t="s">
        <v>2188</v>
      </c>
    </row>
    <row r="2195" spans="1:11" x14ac:dyDescent="0.4">
      <c r="A2195" s="178">
        <v>301504206</v>
      </c>
      <c r="B2195" s="178" t="s">
        <v>3236</v>
      </c>
      <c r="C2195" s="178" t="s">
        <v>2920</v>
      </c>
      <c r="D2195" s="178" t="s">
        <v>24</v>
      </c>
      <c r="E2195" s="178" t="s">
        <v>3223</v>
      </c>
      <c r="F2195" s="178" t="s">
        <v>1442</v>
      </c>
      <c r="G2195" s="178" t="s">
        <v>448</v>
      </c>
      <c r="H2195" s="178" t="s">
        <v>19</v>
      </c>
      <c r="I2195" s="178" t="s">
        <v>72</v>
      </c>
      <c r="J2195" s="201">
        <v>46204</v>
      </c>
      <c r="K2195" s="178" t="s">
        <v>2188</v>
      </c>
    </row>
    <row r="2196" spans="1:11" x14ac:dyDescent="0.4">
      <c r="A2196" s="178">
        <v>301356465</v>
      </c>
      <c r="B2196" s="178" t="s">
        <v>3237</v>
      </c>
      <c r="C2196" s="178" t="s">
        <v>2920</v>
      </c>
      <c r="D2196" s="178" t="s">
        <v>58</v>
      </c>
      <c r="E2196" s="178" t="s">
        <v>3235</v>
      </c>
      <c r="F2196" s="178" t="s">
        <v>1896</v>
      </c>
      <c r="G2196" s="178" t="s">
        <v>448</v>
      </c>
      <c r="H2196" s="178" t="s">
        <v>19</v>
      </c>
      <c r="I2196" s="178" t="s">
        <v>72</v>
      </c>
      <c r="J2196" s="201">
        <v>46204</v>
      </c>
      <c r="K2196" s="178" t="s">
        <v>2188</v>
      </c>
    </row>
    <row r="2197" spans="1:11" x14ac:dyDescent="0.4">
      <c r="A2197" s="178">
        <v>301193989</v>
      </c>
      <c r="B2197" s="178" t="s">
        <v>3238</v>
      </c>
      <c r="C2197" s="178" t="s">
        <v>2920</v>
      </c>
      <c r="D2197" s="178" t="s">
        <v>24</v>
      </c>
      <c r="E2197" s="178" t="s">
        <v>3243</v>
      </c>
      <c r="F2197" s="178" t="s">
        <v>2941</v>
      </c>
      <c r="G2197" s="178" t="s">
        <v>448</v>
      </c>
      <c r="H2197" s="178" t="s">
        <v>19</v>
      </c>
      <c r="I2197" s="178" t="s">
        <v>72</v>
      </c>
      <c r="J2197" s="201">
        <v>46204</v>
      </c>
      <c r="K2197" s="178" t="s">
        <v>2188</v>
      </c>
    </row>
    <row r="2198" spans="1:11" x14ac:dyDescent="0.4">
      <c r="A2198" s="178">
        <v>301389536</v>
      </c>
      <c r="B2198" s="178" t="s">
        <v>3239</v>
      </c>
      <c r="C2198" s="178" t="s">
        <v>2920</v>
      </c>
      <c r="D2198" s="178" t="s">
        <v>23</v>
      </c>
      <c r="E2198" s="178" t="s">
        <v>3234</v>
      </c>
      <c r="F2198" s="178" t="s">
        <v>953</v>
      </c>
      <c r="G2198" s="178" t="s">
        <v>448</v>
      </c>
      <c r="H2198" s="178" t="s">
        <v>19</v>
      </c>
      <c r="I2198" s="178" t="s">
        <v>72</v>
      </c>
      <c r="J2198" s="201">
        <v>46204</v>
      </c>
      <c r="K2198" s="178" t="s">
        <v>2188</v>
      </c>
    </row>
    <row r="2199" spans="1:11" x14ac:dyDescent="0.4">
      <c r="A2199" s="178">
        <v>301405733</v>
      </c>
      <c r="B2199" s="178" t="s">
        <v>3240</v>
      </c>
      <c r="C2199" s="178" t="s">
        <v>2920</v>
      </c>
      <c r="D2199" s="178" t="s">
        <v>58</v>
      </c>
      <c r="E2199" s="178" t="s">
        <v>3235</v>
      </c>
      <c r="F2199" s="178" t="s">
        <v>566</v>
      </c>
      <c r="G2199" s="178" t="s">
        <v>448</v>
      </c>
      <c r="H2199" s="178" t="s">
        <v>19</v>
      </c>
      <c r="I2199" s="178" t="s">
        <v>72</v>
      </c>
      <c r="J2199" s="201">
        <v>46204</v>
      </c>
      <c r="K2199" s="178" t="s">
        <v>2188</v>
      </c>
    </row>
    <row r="2200" spans="1:11" x14ac:dyDescent="0.4">
      <c r="A2200" s="178">
        <v>301496609</v>
      </c>
      <c r="B2200" s="178" t="s">
        <v>3241</v>
      </c>
      <c r="C2200" s="178" t="s">
        <v>2920</v>
      </c>
      <c r="D2200" s="178" t="s">
        <v>23</v>
      </c>
      <c r="E2200" s="178" t="s">
        <v>3234</v>
      </c>
      <c r="F2200" s="178" t="s">
        <v>1236</v>
      </c>
      <c r="G2200" s="178" t="s">
        <v>448</v>
      </c>
      <c r="H2200" s="178" t="s">
        <v>19</v>
      </c>
      <c r="I2200" s="178" t="s">
        <v>72</v>
      </c>
      <c r="J2200" s="201">
        <v>46204</v>
      </c>
      <c r="K2200" s="178" t="s">
        <v>2188</v>
      </c>
    </row>
    <row r="2201" spans="1:11" x14ac:dyDescent="0.4">
      <c r="A2201" s="178">
        <v>301352489</v>
      </c>
      <c r="B2201" s="178" t="s">
        <v>3242</v>
      </c>
      <c r="C2201" s="178" t="s">
        <v>2920</v>
      </c>
      <c r="D2201" s="178" t="s">
        <v>24</v>
      </c>
      <c r="E2201" s="178" t="s">
        <v>3223</v>
      </c>
      <c r="F2201" s="178" t="s">
        <v>509</v>
      </c>
      <c r="G2201" s="178" t="s">
        <v>448</v>
      </c>
      <c r="H2201" s="178" t="s">
        <v>19</v>
      </c>
      <c r="I2201" s="178" t="s">
        <v>72</v>
      </c>
      <c r="J2201" s="201">
        <v>46204</v>
      </c>
      <c r="K2201" s="178" t="s">
        <v>2188</v>
      </c>
    </row>
    <row r="2202" spans="1:11" x14ac:dyDescent="0.4">
      <c r="A2202" s="178">
        <v>301426833</v>
      </c>
      <c r="B2202" s="178" t="s">
        <v>2733</v>
      </c>
      <c r="C2202" s="178" t="s">
        <v>2928</v>
      </c>
      <c r="D2202" s="178" t="s">
        <v>31</v>
      </c>
      <c r="E2202" s="178" t="s">
        <v>2191</v>
      </c>
      <c r="F2202" s="178" t="s">
        <v>1476</v>
      </c>
      <c r="G2202" s="178" t="s">
        <v>448</v>
      </c>
      <c r="H2202" s="178" t="s">
        <v>27</v>
      </c>
      <c r="I2202" s="178" t="s">
        <v>72</v>
      </c>
      <c r="J2202" s="201">
        <v>46204</v>
      </c>
      <c r="K2202" s="178" t="s">
        <v>2145</v>
      </c>
    </row>
    <row r="2203" spans="1:11" x14ac:dyDescent="0.4">
      <c r="A2203" s="178">
        <v>301502910</v>
      </c>
      <c r="B2203" s="178" t="s">
        <v>2909</v>
      </c>
      <c r="C2203" s="178" t="str">
        <f>_xlfn.XLOOKUP(A2203,[1]Info!$B:$B,[1]Info!$T:$T,0)</f>
        <v>CENTRO</v>
      </c>
      <c r="D2203" s="178" t="str">
        <f>_xlfn.XLOOKUP(A2203,[1]Info!$B:$B,[1]Info!$U:$U,0)</f>
        <v>Valle de Mex</v>
      </c>
      <c r="E2203" s="178" t="str">
        <f>_xlfn.XLOOKUP(A2203,[1]Info!$B:$B,[1]Info!$X:$X,0)</f>
        <v>Ramirez Rodriguez Fabian</v>
      </c>
      <c r="F2203" s="178" t="str">
        <f>_xlfn.XLOOKUP(A2203,[1]Info!$B:$B,[1]Info!$Z:$Z,0)</f>
        <v>Pacheco Bautista Cristian Ernesto</v>
      </c>
      <c r="G2203" s="178" t="s">
        <v>448</v>
      </c>
      <c r="H2203" s="178" t="s">
        <v>27</v>
      </c>
      <c r="I2203" s="178" t="s">
        <v>72</v>
      </c>
      <c r="J2203" s="201">
        <v>46204</v>
      </c>
      <c r="K2203" s="178" t="s">
        <v>2145</v>
      </c>
    </row>
    <row r="2204" spans="1:11" x14ac:dyDescent="0.4">
      <c r="A2204" s="178">
        <v>301567475</v>
      </c>
      <c r="B2204" s="178" t="s">
        <v>3028</v>
      </c>
      <c r="C2204" s="178" t="str">
        <f>_xlfn.XLOOKUP(A2204,[1]Info!$B:$B,[1]Info!$T:$T,0)</f>
        <v>CENTRO</v>
      </c>
      <c r="D2204" s="178" t="str">
        <f>_xlfn.XLOOKUP(A2204,[1]Info!$B:$B,[1]Info!$U:$U,0)</f>
        <v>Valle de Mex</v>
      </c>
      <c r="E2204" s="178" t="str">
        <f>_xlfn.XLOOKUP(A2204,[1]Info!$B:$B,[1]Info!$X:$X,0)</f>
        <v>Ramirez Rodriguez Fabian</v>
      </c>
      <c r="F2204" s="178" t="str">
        <f>_xlfn.XLOOKUP(A2204,[1]Info!$B:$B,[1]Info!$Z:$Z,0)</f>
        <v>Vacante</v>
      </c>
      <c r="G2204" s="178" t="s">
        <v>448</v>
      </c>
      <c r="H2204" s="178" t="s">
        <v>27</v>
      </c>
      <c r="I2204" s="178" t="s">
        <v>72</v>
      </c>
      <c r="J2204" s="201">
        <v>46204</v>
      </c>
      <c r="K2204" s="178" t="s">
        <v>2145</v>
      </c>
    </row>
    <row r="2205" spans="1:11" x14ac:dyDescent="0.4">
      <c r="A2205" s="178">
        <v>301407523</v>
      </c>
      <c r="B2205" s="178" t="s">
        <v>3147</v>
      </c>
      <c r="C2205" s="178" t="str">
        <f>_xlfn.XLOOKUP(A2205,[1]Info!$B:$B,[1]Info!$T:$T,0)</f>
        <v>CENTRO</v>
      </c>
      <c r="D2205" s="178" t="str">
        <f>_xlfn.XLOOKUP(A2205,[1]Info!$B:$B,[1]Info!$U:$U,0)</f>
        <v>Valle de Mex</v>
      </c>
      <c r="E2205" s="178" t="str">
        <f>_xlfn.XLOOKUP(A2205,[1]Info!$B:$B,[1]Info!$X:$X,0)</f>
        <v>Ramirez Rodriguez Fabian</v>
      </c>
      <c r="F2205" s="178" t="str">
        <f>_xlfn.XLOOKUP(A2205,[1]Info!$B:$B,[1]Info!$Z:$Z,0)</f>
        <v>Romero Villegas Guadalupe Alejandra</v>
      </c>
      <c r="G2205" s="178" t="s">
        <v>448</v>
      </c>
      <c r="H2205" s="178" t="s">
        <v>27</v>
      </c>
      <c r="I2205" s="178" t="s">
        <v>72</v>
      </c>
      <c r="J2205" s="201">
        <v>46204</v>
      </c>
      <c r="K2205" s="178" t="s">
        <v>2145</v>
      </c>
    </row>
    <row r="2206" spans="1:11" x14ac:dyDescent="0.4">
      <c r="A2206" s="178">
        <v>301583294</v>
      </c>
      <c r="B2206" s="178" t="s">
        <v>2908</v>
      </c>
      <c r="C2206" s="178" t="str">
        <f>_xlfn.XLOOKUP(A2206,[1]Info!$B:$B,[1]Info!$T:$T,0)</f>
        <v>CENTRO</v>
      </c>
      <c r="D2206" s="178" t="str">
        <f>_xlfn.XLOOKUP(A2206,[1]Info!$B:$B,[1]Info!$U:$U,0)</f>
        <v>Valle de Mex</v>
      </c>
      <c r="E2206" s="178" t="str">
        <f>_xlfn.XLOOKUP(A2206,[1]Info!$B:$B,[1]Info!$X:$X,0)</f>
        <v>Ramirez Rodriguez Fabian</v>
      </c>
      <c r="F2206" s="178" t="str">
        <f>_xlfn.XLOOKUP(A2206,[1]Info!$B:$B,[1]Info!$Z:$Z,0)</f>
        <v>Romero Villegas Guadalupe Alejandra</v>
      </c>
      <c r="G2206" s="178" t="s">
        <v>448</v>
      </c>
      <c r="H2206" s="178" t="s">
        <v>27</v>
      </c>
      <c r="I2206" s="178" t="s">
        <v>72</v>
      </c>
      <c r="J2206" s="201">
        <v>46204</v>
      </c>
      <c r="K2206" s="178" t="s">
        <v>2145</v>
      </c>
    </row>
    <row r="2207" spans="1:11" x14ac:dyDescent="0.4">
      <c r="A2207" s="178">
        <v>301950811</v>
      </c>
      <c r="B2207" s="178" t="s">
        <v>2083</v>
      </c>
      <c r="C2207" s="178" t="str">
        <f>_xlfn.XLOOKUP(A2207,[1]Info!$B:$B,[1]Info!$T:$T,0)</f>
        <v>OCCIDENTE</v>
      </c>
      <c r="D2207" s="178" t="str">
        <f>_xlfn.XLOOKUP(A2207,[1]Info!$B:$B,[1]Info!$U:$U,0)</f>
        <v>Jal - Col - Nay</v>
      </c>
      <c r="E2207" s="178" t="str">
        <f>_xlfn.XLOOKUP(A2207,[1]Info!$B:$B,[1]Info!$X:$X,0)</f>
        <v xml:space="preserve">Luis Rostro  </v>
      </c>
      <c r="F2207" s="178" t="str">
        <f>_xlfn.XLOOKUP(A2207,[1]Info!$B:$B,[1]Info!$Z:$Z,0)</f>
        <v>Chavez Jimenez Cristaly Aidole</v>
      </c>
      <c r="G2207" s="178" t="s">
        <v>448</v>
      </c>
      <c r="H2207" s="178" t="s">
        <v>27</v>
      </c>
      <c r="I2207" s="178" t="s">
        <v>72</v>
      </c>
      <c r="J2207" s="201">
        <v>46204</v>
      </c>
      <c r="K2207" s="178" t="s">
        <v>2145</v>
      </c>
    </row>
    <row r="2208" spans="1:11" x14ac:dyDescent="0.4">
      <c r="A2208" s="178">
        <v>301419877</v>
      </c>
      <c r="B2208" s="178" t="s">
        <v>2906</v>
      </c>
      <c r="C2208" s="178" t="str">
        <f>_xlfn.XLOOKUP(A2208,[1]Info!$B:$B,[1]Info!$T:$T,0)</f>
        <v>OCCIDENTE</v>
      </c>
      <c r="D2208" s="178" t="str">
        <f>_xlfn.XLOOKUP(A2208,[1]Info!$B:$B,[1]Info!$U:$U,0)</f>
        <v>Jal - Col - Nay</v>
      </c>
      <c r="E2208" s="178" t="str">
        <f>_xlfn.XLOOKUP(A2208,[1]Info!$B:$B,[1]Info!$X:$X,0)</f>
        <v xml:space="preserve">Luis Rostro  </v>
      </c>
      <c r="F2208" s="178" t="str">
        <f>_xlfn.XLOOKUP(A2208,[1]Info!$B:$B,[1]Info!$Z:$Z,0)</f>
        <v>Vacante</v>
      </c>
      <c r="G2208" s="178" t="s">
        <v>448</v>
      </c>
      <c r="H2208" s="178" t="s">
        <v>27</v>
      </c>
      <c r="I2208" s="178" t="s">
        <v>72</v>
      </c>
      <c r="J2208" s="201">
        <v>46204</v>
      </c>
      <c r="K2208" s="178" t="s">
        <v>2145</v>
      </c>
    </row>
    <row r="2209" spans="1:11" x14ac:dyDescent="0.4">
      <c r="A2209" s="178">
        <v>301431969</v>
      </c>
      <c r="B2209" s="178" t="s">
        <v>2907</v>
      </c>
      <c r="C2209" s="178" t="str">
        <f>_xlfn.XLOOKUP(A2209,[1]Info!$B:$B,[1]Info!$T:$T,0)</f>
        <v>OCCIDENTE</v>
      </c>
      <c r="D2209" s="178" t="str">
        <f>_xlfn.XLOOKUP(A2209,[1]Info!$B:$B,[1]Info!$U:$U,0)</f>
        <v>Jal - Col - Nay</v>
      </c>
      <c r="E2209" s="178" t="str">
        <f>_xlfn.XLOOKUP(A2209,[1]Info!$B:$B,[1]Info!$X:$X,0)</f>
        <v xml:space="preserve">Luis Rostro  </v>
      </c>
      <c r="F2209" s="178" t="str">
        <f>_xlfn.XLOOKUP(A2209,[1]Info!$B:$B,[1]Info!$Z:$Z,0)</f>
        <v>Arellano Vazquez Karen Cristina</v>
      </c>
      <c r="G2209" s="178" t="s">
        <v>448</v>
      </c>
      <c r="H2209" s="178" t="s">
        <v>27</v>
      </c>
      <c r="I2209" s="178" t="s">
        <v>72</v>
      </c>
      <c r="J2209" s="201">
        <v>46204</v>
      </c>
      <c r="K2209" s="178" t="s">
        <v>2145</v>
      </c>
    </row>
    <row r="1046400" spans="7:7" x14ac:dyDescent="0.4">
      <c r="G1046400" s="195" t="s">
        <v>448</v>
      </c>
    </row>
  </sheetData>
  <autoFilter ref="A3:K2209" xr:uid="{00000000-0001-0000-0200-000000000000}"/>
  <sortState xmlns:xlrd2="http://schemas.microsoft.com/office/spreadsheetml/2017/richdata2" ref="A4:J95">
    <sortCondition descending="1" ref="J4:J95"/>
  </sortState>
  <conditionalFormatting sqref="A1:A410 A418:A1987 A2050:A1048576">
    <cfRule type="duplicateValues" dxfId="41" priority="20239"/>
  </conditionalFormatting>
  <conditionalFormatting sqref="A1:A1987 A2050:A1048576">
    <cfRule type="duplicateValues" dxfId="40" priority="7"/>
  </conditionalFormatting>
  <conditionalFormatting sqref="A38:A86">
    <cfRule type="duplicateValues" dxfId="39" priority="9"/>
    <cfRule type="duplicateValues" dxfId="38" priority="10"/>
    <cfRule type="duplicateValues" dxfId="37" priority="11"/>
    <cfRule type="duplicateValues" dxfId="36" priority="12"/>
    <cfRule type="duplicateValues" dxfId="35" priority="13"/>
  </conditionalFormatting>
  <conditionalFormatting sqref="A87:A99">
    <cfRule type="duplicateValues" dxfId="34" priority="24"/>
    <cfRule type="duplicateValues" dxfId="33" priority="28"/>
    <cfRule type="duplicateValues" dxfId="32" priority="27"/>
    <cfRule type="duplicateValues" dxfId="31" priority="26"/>
    <cfRule type="duplicateValues" dxfId="30" priority="25"/>
  </conditionalFormatting>
  <conditionalFormatting sqref="A100:A130 A3:A37 A418:A455 A133:A410">
    <cfRule type="duplicateValues" dxfId="29" priority="20497"/>
  </conditionalFormatting>
  <conditionalFormatting sqref="A102:A130 A133:A197">
    <cfRule type="duplicateValues" dxfId="28" priority="4146"/>
  </conditionalFormatting>
  <conditionalFormatting sqref="A102:A130 A133:A388">
    <cfRule type="duplicateValues" dxfId="27" priority="4144"/>
  </conditionalFormatting>
  <conditionalFormatting sqref="A456:A512">
    <cfRule type="duplicateValues" dxfId="26" priority="19793"/>
    <cfRule type="duplicateValues" dxfId="25" priority="19795"/>
    <cfRule type="duplicateValues" dxfId="24" priority="19799"/>
    <cfRule type="duplicateValues" dxfId="23" priority="19800"/>
  </conditionalFormatting>
  <conditionalFormatting sqref="A513 A100:A130 A1:A37 A418:A455 A133:A410 A568:A1987 A2050:A1048576">
    <cfRule type="duplicateValues" dxfId="22" priority="20225"/>
    <cfRule type="duplicateValues" dxfId="21" priority="20226"/>
  </conditionalFormatting>
  <conditionalFormatting sqref="A513 A568:A1987 A2050:A1048576">
    <cfRule type="duplicateValues" dxfId="20" priority="34"/>
    <cfRule type="duplicateValues" dxfId="19" priority="35"/>
  </conditionalFormatting>
  <conditionalFormatting sqref="A514:A567">
    <cfRule type="duplicateValues" dxfId="18" priority="18"/>
    <cfRule type="duplicateValues" dxfId="17" priority="17"/>
    <cfRule type="duplicateValues" dxfId="16" priority="16"/>
    <cfRule type="duplicateValues" dxfId="15" priority="15"/>
    <cfRule type="duplicateValues" dxfId="14" priority="14"/>
  </conditionalFormatting>
  <conditionalFormatting sqref="A1988:A2049"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  <cfRule type="duplicateValues" dxfId="8" priority="1"/>
  </conditionalFormatting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B1:N21"/>
  <sheetViews>
    <sheetView showGridLines="0" zoomScale="90" zoomScaleNormal="90" workbookViewId="0">
      <selection activeCell="D15" sqref="D15"/>
    </sheetView>
  </sheetViews>
  <sheetFormatPr defaultColWidth="9.1796875" defaultRowHeight="13.5" outlineLevelRow="1" x14ac:dyDescent="0.4"/>
  <cols>
    <col min="1" max="1" width="3" style="2" customWidth="1"/>
    <col min="2" max="14" width="14.1796875" style="2" customWidth="1"/>
    <col min="15" max="15" width="8.1796875" style="2" customWidth="1"/>
    <col min="16" max="16384" width="9.1796875" style="2"/>
  </cols>
  <sheetData>
    <row r="1" spans="2:14" outlineLevel="1" x14ac:dyDescent="0.4"/>
    <row r="2" spans="2:14" x14ac:dyDescent="0.4">
      <c r="B2" s="208" t="s">
        <v>321</v>
      </c>
      <c r="C2" s="208"/>
      <c r="J2" s="217" t="s">
        <v>194</v>
      </c>
      <c r="K2" s="217"/>
    </row>
    <row r="3" spans="2:14" x14ac:dyDescent="0.4">
      <c r="B3" s="7"/>
    </row>
    <row r="4" spans="2:14" ht="43.5" customHeight="1" x14ac:dyDescent="0.4">
      <c r="B4" s="8" t="s">
        <v>42</v>
      </c>
      <c r="C4" s="9" t="s">
        <v>43</v>
      </c>
      <c r="D4" s="10" t="s">
        <v>44</v>
      </c>
      <c r="E4" s="11" t="s">
        <v>45</v>
      </c>
      <c r="F4" s="12" t="s">
        <v>46</v>
      </c>
      <c r="J4" s="12" t="s">
        <v>47</v>
      </c>
      <c r="K4" s="12" t="s">
        <v>48</v>
      </c>
    </row>
    <row r="5" spans="2:14" x14ac:dyDescent="0.4">
      <c r="B5" s="13" t="s">
        <v>3</v>
      </c>
      <c r="C5" s="14">
        <f>COUNTIF(Plan!$F$3:$F$147,'Resumen 2023'!B5)</f>
        <v>43</v>
      </c>
      <c r="D5" s="14">
        <f>+D14</f>
        <v>0</v>
      </c>
      <c r="E5" s="16">
        <f>+C5-D5</f>
        <v>43</v>
      </c>
      <c r="F5" s="17">
        <f t="shared" ref="F5:F10" si="0">+D5/C5</f>
        <v>0</v>
      </c>
      <c r="J5" s="14">
        <f>COUNTIFS(Base!H:H,"Plan",Base!C:C,'Resumen 2023'!$B5)</f>
        <v>0</v>
      </c>
      <c r="K5" s="14">
        <f t="shared" ref="K5:K10" si="1">+C5-J5-D5</f>
        <v>43</v>
      </c>
    </row>
    <row r="6" spans="2:14" x14ac:dyDescent="0.4">
      <c r="B6" s="14" t="s">
        <v>4</v>
      </c>
      <c r="C6" s="14">
        <f>COUNTIF(Plan!$F$3:$F$147,'Resumen 2023'!B6)</f>
        <v>40</v>
      </c>
      <c r="D6" s="14">
        <f>+D15</f>
        <v>0</v>
      </c>
      <c r="E6" s="16">
        <f>+C6-D6</f>
        <v>40</v>
      </c>
      <c r="F6" s="19">
        <f t="shared" si="0"/>
        <v>0</v>
      </c>
      <c r="J6" s="14">
        <f>COUNTIFS(Base!H:H,"Plan",Base!C:C,'Resumen 2023'!$B6)</f>
        <v>0</v>
      </c>
      <c r="K6" s="14">
        <f t="shared" si="1"/>
        <v>40</v>
      </c>
    </row>
    <row r="7" spans="2:14" x14ac:dyDescent="0.4">
      <c r="B7" s="14" t="s">
        <v>5</v>
      </c>
      <c r="C7" s="14">
        <f>COUNTIF(Plan!$F$3:$F$147,'Resumen 2023'!B7)</f>
        <v>13</v>
      </c>
      <c r="D7" s="14">
        <f>+D16</f>
        <v>0</v>
      </c>
      <c r="E7" s="16">
        <f>+C7-D7</f>
        <v>13</v>
      </c>
      <c r="F7" s="19">
        <f t="shared" si="0"/>
        <v>0</v>
      </c>
      <c r="J7" s="14">
        <f>COUNTIFS(Base!H:H,"Plan",Base!C:C,'Resumen 2023'!$B7)</f>
        <v>0</v>
      </c>
      <c r="K7" s="14">
        <f>+C7-J7-D7</f>
        <v>13</v>
      </c>
    </row>
    <row r="8" spans="2:14" x14ac:dyDescent="0.4">
      <c r="B8" s="14" t="s">
        <v>6</v>
      </c>
      <c r="C8" s="14">
        <f>COUNTIF(Plan!$F$3:$F$147,'Resumen 2023'!B8)</f>
        <v>10</v>
      </c>
      <c r="D8" s="14">
        <f>+D17</f>
        <v>0</v>
      </c>
      <c r="E8" s="16">
        <f>+C8-D8</f>
        <v>10</v>
      </c>
      <c r="F8" s="19">
        <f t="shared" si="0"/>
        <v>0</v>
      </c>
      <c r="J8" s="14">
        <f>COUNTIFS(Base!H:H,"Plan",Base!C:C,'Resumen 2023'!$B8)</f>
        <v>0</v>
      </c>
      <c r="K8" s="14">
        <f t="shared" si="1"/>
        <v>10</v>
      </c>
    </row>
    <row r="9" spans="2:14" x14ac:dyDescent="0.4">
      <c r="B9" s="21" t="s">
        <v>7</v>
      </c>
      <c r="C9" s="14">
        <f>COUNTIF(Plan!$F$3:$F$147,'Resumen 2023'!B9)</f>
        <v>35</v>
      </c>
      <c r="D9" s="14">
        <f>+D18</f>
        <v>0</v>
      </c>
      <c r="E9" s="16">
        <f>+C9-D9</f>
        <v>35</v>
      </c>
      <c r="F9" s="19">
        <f t="shared" si="0"/>
        <v>0</v>
      </c>
      <c r="J9" s="14">
        <f>COUNTIFS(Base!H:H,"Plan",Base!C:C,'Resumen 2023'!$B9)</f>
        <v>0</v>
      </c>
      <c r="K9" s="21">
        <f t="shared" si="1"/>
        <v>35</v>
      </c>
    </row>
    <row r="10" spans="2:14" x14ac:dyDescent="0.4">
      <c r="B10" s="22" t="s">
        <v>49</v>
      </c>
      <c r="C10" s="22">
        <f>SUM(C5:C9)</f>
        <v>141</v>
      </c>
      <c r="D10" s="23">
        <f>SUM(D5:D9)</f>
        <v>0</v>
      </c>
      <c r="E10" s="24">
        <f>SUM(E5:E9)</f>
        <v>141</v>
      </c>
      <c r="F10" s="25">
        <f t="shared" si="0"/>
        <v>0</v>
      </c>
      <c r="J10" s="22">
        <f>SUM(J5:J9)</f>
        <v>0</v>
      </c>
      <c r="K10" s="22">
        <f t="shared" si="1"/>
        <v>141</v>
      </c>
    </row>
    <row r="12" spans="2:14" ht="39" customHeight="1" x14ac:dyDescent="0.4">
      <c r="B12" s="210" t="s">
        <v>42</v>
      </c>
      <c r="C12" s="215" t="s">
        <v>50</v>
      </c>
      <c r="D12" s="212" t="s">
        <v>51</v>
      </c>
      <c r="E12" s="213"/>
      <c r="F12" s="213"/>
      <c r="G12" s="213"/>
      <c r="H12" s="214"/>
      <c r="J12" s="209" t="s">
        <v>52</v>
      </c>
      <c r="K12" s="209"/>
      <c r="L12" s="209"/>
      <c r="M12" s="209"/>
      <c r="N12" s="209"/>
    </row>
    <row r="13" spans="2:14" x14ac:dyDescent="0.4">
      <c r="B13" s="211"/>
      <c r="C13" s="216"/>
      <c r="D13" s="26" t="s">
        <v>19</v>
      </c>
      <c r="E13" s="26" t="s">
        <v>17</v>
      </c>
      <c r="F13" s="26" t="s">
        <v>27</v>
      </c>
      <c r="G13" s="26" t="s">
        <v>53</v>
      </c>
      <c r="H13" s="26" t="s">
        <v>25</v>
      </c>
      <c r="J13" s="101" t="s">
        <v>27</v>
      </c>
      <c r="K13" s="101" t="s">
        <v>17</v>
      </c>
      <c r="L13" s="101" t="s">
        <v>25</v>
      </c>
      <c r="M13" s="101" t="s">
        <v>53</v>
      </c>
      <c r="N13" s="26" t="s">
        <v>54</v>
      </c>
    </row>
    <row r="14" spans="2:14" x14ac:dyDescent="0.4">
      <c r="B14" s="27" t="s">
        <v>3</v>
      </c>
      <c r="C14" s="20">
        <f>COUNTIF('Bajas Oficiales'!$C$4:$C$1135,'Resumen 2023'!B14)</f>
        <v>0</v>
      </c>
      <c r="D14" s="28">
        <f>COUNTIFS('Bajas Oficiales'!$H$4:$H$1135,'Resumen 2023'!$D$13,'Bajas Oficiales'!$C$4:$C$1135,'Resumen 2023'!$B14)</f>
        <v>0</v>
      </c>
      <c r="E14" s="28">
        <f>COUNTIFS('Bajas Oficiales'!$H$4:$H$1135,'Resumen 2023'!$E$13,'Bajas Oficiales'!$C$4:$C$1135,'Resumen 2023'!$B14)</f>
        <v>0</v>
      </c>
      <c r="F14" s="28">
        <f>COUNTIFS('Bajas Oficiales'!$H$4:$H$1135,'Resumen 2023'!$F$13,'Bajas Oficiales'!$C$4:$C$1135,'Resumen 2023'!$B14)</f>
        <v>0</v>
      </c>
      <c r="G14" s="15">
        <f>COUNTIFS('Bajas Oficiales'!$H$4:$H$1135,'Resumen 2023'!$G$13,'Bajas Oficiales'!$C$4:$C$1135,'Resumen 2023'!$B14)</f>
        <v>0</v>
      </c>
      <c r="H14" s="28">
        <f>COUNTIFS('Bajas Oficiales'!$H$4:$H$1135,'Resumen 2023'!$H$13,'Bajas Oficiales'!$C$4:$C$1135,'Resumen 2023'!$B14)</f>
        <v>0</v>
      </c>
      <c r="J14" s="28">
        <f>COUNTIFS(Base!H:H,'Resumen 2023'!J$13,Base!C:C,'Resumen 2023'!$B5)</f>
        <v>13</v>
      </c>
      <c r="K14" s="28" t="e">
        <f>COUNTIFS(Base!#REF!,'Resumen 2023'!K$13,Base!D:D,'Resumen 2023'!$B5)</f>
        <v>#REF!</v>
      </c>
      <c r="L14" s="28" t="e">
        <f>COUNTIFS(Base!#REF!,'Resumen 2023'!L$13,Base!E:E,'Resumen 2023'!$B5)</f>
        <v>#REF!</v>
      </c>
      <c r="M14" s="28" t="e">
        <f>COUNTIFS(Base!#REF!,'Resumen 2023'!M$13,Base!F:F,'Resumen 2023'!$B5)</f>
        <v>#REF!</v>
      </c>
      <c r="N14" s="28" t="e">
        <f t="shared" ref="N14:N19" si="2">SUM(J14:M14)</f>
        <v>#REF!</v>
      </c>
    </row>
    <row r="15" spans="2:14" x14ac:dyDescent="0.4">
      <c r="B15" s="29" t="s">
        <v>4</v>
      </c>
      <c r="C15" s="20">
        <f>COUNTIF('Bajas Oficiales'!$C$4:$C$1135,'Resumen 2023'!B15)</f>
        <v>0</v>
      </c>
      <c r="D15" s="30">
        <f>COUNTIFS('Bajas Oficiales'!$H$4:$H$1135,'Resumen 2023'!$D$13,'Bajas Oficiales'!$C$4:$C$1135,'Resumen 2023'!$B15)</f>
        <v>0</v>
      </c>
      <c r="E15" s="30">
        <f>COUNTIFS('Bajas Oficiales'!$H$4:$H$1135,'Resumen 2023'!$E$13,'Bajas Oficiales'!$C$4:$C$1135,'Resumen 2023'!$B15)</f>
        <v>0</v>
      </c>
      <c r="F15" s="30">
        <f>COUNTIFS('Bajas Oficiales'!$H$4:$H$1135,'Resumen 2023'!$F$13,'Bajas Oficiales'!$C$4:$C$1135,'Resumen 2023'!$B15)</f>
        <v>0</v>
      </c>
      <c r="G15" s="18">
        <f>COUNTIFS('Bajas Oficiales'!$H$4:$H$1135,'Resumen 2023'!$G$13,'Bajas Oficiales'!$C$4:$C$1135,'Resumen 2023'!$B15)</f>
        <v>0</v>
      </c>
      <c r="H15" s="30">
        <f>COUNTIFS('Bajas Oficiales'!$H$4:$H$1135,'Resumen 2023'!$H$13,'Bajas Oficiales'!$C$4:$C$1135,'Resumen 2023'!$B15)</f>
        <v>0</v>
      </c>
      <c r="J15" s="28">
        <f>COUNTIFS(Base!H:H,'Resumen 2023'!J$13,Base!C:C,'Resumen 2023'!$B6)</f>
        <v>23</v>
      </c>
      <c r="K15" s="28" t="e">
        <f>COUNTIFS(Base!#REF!,'Resumen 2023'!K$13,Base!D:D,'Resumen 2023'!$B6)</f>
        <v>#REF!</v>
      </c>
      <c r="L15" s="28" t="e">
        <f>COUNTIFS(Base!#REF!,'Resumen 2023'!L$13,Base!E:E,'Resumen 2023'!$B6)</f>
        <v>#REF!</v>
      </c>
      <c r="M15" s="28" t="e">
        <f>COUNTIFS(Base!#REF!,'Resumen 2023'!M$13,Base!F:F,'Resumen 2023'!$B6)</f>
        <v>#REF!</v>
      </c>
      <c r="N15" s="28" t="e">
        <f t="shared" si="2"/>
        <v>#REF!</v>
      </c>
    </row>
    <row r="16" spans="2:14" x14ac:dyDescent="0.4">
      <c r="B16" s="29" t="s">
        <v>5</v>
      </c>
      <c r="C16" s="20">
        <f>COUNTIF('Bajas Oficiales'!$C$4:$C$1135,'Resumen 2023'!B16)</f>
        <v>0</v>
      </c>
      <c r="D16" s="30">
        <f>COUNTIFS('Bajas Oficiales'!$H$4:$H$1135,'Resumen 2023'!$D$13,'Bajas Oficiales'!$C$4:$C$1135,'Resumen 2023'!$B16)</f>
        <v>0</v>
      </c>
      <c r="E16" s="30">
        <f>COUNTIFS('Bajas Oficiales'!$H$4:$H$1135,'Resumen 2023'!$E$13,'Bajas Oficiales'!$C$4:$C$1135,'Resumen 2023'!$B16)</f>
        <v>0</v>
      </c>
      <c r="F16" s="30">
        <f>COUNTIFS('Bajas Oficiales'!$H$4:$H$1135,'Resumen 2023'!$F$13,'Bajas Oficiales'!$C$4:$C$1135,'Resumen 2023'!$B16)</f>
        <v>0</v>
      </c>
      <c r="G16" s="18">
        <f>COUNTIFS('Bajas Oficiales'!$H$4:$H$1135,'Resumen 2023'!$G$13,'Bajas Oficiales'!$C$4:$C$1135,'Resumen 2023'!$B16)</f>
        <v>0</v>
      </c>
      <c r="H16" s="30">
        <f>COUNTIFS('Bajas Oficiales'!$H$4:$H$1135,'Resumen 2023'!$H$13,'Bajas Oficiales'!$C$4:$C$1135,'Resumen 2023'!$B16)</f>
        <v>0</v>
      </c>
      <c r="J16" s="28">
        <f>COUNTIFS(Base!H:H,'Resumen 2023'!J$13,Base!C:C,'Resumen 2023'!$B7)</f>
        <v>2</v>
      </c>
      <c r="K16" s="28" t="e">
        <f>COUNTIFS(Base!#REF!,'Resumen 2023'!K$13,Base!D:D,'Resumen 2023'!$B7)</f>
        <v>#REF!</v>
      </c>
      <c r="L16" s="28" t="e">
        <f>COUNTIFS(Base!#REF!,'Resumen 2023'!L$13,Base!E:E,'Resumen 2023'!$B7)</f>
        <v>#REF!</v>
      </c>
      <c r="M16" s="28" t="e">
        <f>COUNTIFS(Base!#REF!,'Resumen 2023'!M$13,Base!F:F,'Resumen 2023'!$B7)</f>
        <v>#REF!</v>
      </c>
      <c r="N16" s="28" t="e">
        <f t="shared" si="2"/>
        <v>#REF!</v>
      </c>
    </row>
    <row r="17" spans="2:14" x14ac:dyDescent="0.4">
      <c r="B17" s="29" t="s">
        <v>6</v>
      </c>
      <c r="C17" s="20">
        <f>COUNTIF('Bajas Oficiales'!$C$4:$C$1135,'Resumen 2023'!B17)</f>
        <v>0</v>
      </c>
      <c r="D17" s="30">
        <f>COUNTIFS('Bajas Oficiales'!$H$4:$H$1135,'Resumen 2023'!$D$13,'Bajas Oficiales'!$C$4:$C$1135,'Resumen 2023'!$B17)</f>
        <v>0</v>
      </c>
      <c r="E17" s="30">
        <f>COUNTIFS('Bajas Oficiales'!$H$4:$H$1135,'Resumen 2023'!$E$13,'Bajas Oficiales'!$C$4:$C$1135,'Resumen 2023'!$B17)</f>
        <v>0</v>
      </c>
      <c r="F17" s="30">
        <f>COUNTIFS('Bajas Oficiales'!$H$4:$H$1135,'Resumen 2023'!$F$13,'Bajas Oficiales'!$C$4:$C$1135,'Resumen 2023'!$B17)</f>
        <v>0</v>
      </c>
      <c r="G17" s="18">
        <f>COUNTIFS('Bajas Oficiales'!$H$4:$H$1135,'Resumen 2023'!$G$13,'Bajas Oficiales'!$C$4:$C$1135,'Resumen 2023'!$B17)</f>
        <v>0</v>
      </c>
      <c r="H17" s="30">
        <f>COUNTIFS('Bajas Oficiales'!$H$4:$H$1135,'Resumen 2023'!$H$13,'Bajas Oficiales'!$C$4:$C$1135,'Resumen 2023'!$B17)</f>
        <v>0</v>
      </c>
      <c r="J17" s="28">
        <f>COUNTIFS(Base!H:H,'Resumen 2023'!J$13,Base!C:C,'Resumen 2023'!$B8)</f>
        <v>4</v>
      </c>
      <c r="K17" s="28" t="e">
        <f>COUNTIFS(Base!#REF!,'Resumen 2023'!K$13,Base!D:D,'Resumen 2023'!$B8)</f>
        <v>#REF!</v>
      </c>
      <c r="L17" s="28" t="e">
        <f>COUNTIFS(Base!#REF!,'Resumen 2023'!L$13,Base!E:E,'Resumen 2023'!$B8)</f>
        <v>#REF!</v>
      </c>
      <c r="M17" s="28" t="e">
        <f>COUNTIFS(Base!#REF!,'Resumen 2023'!M$13,Base!F:F,'Resumen 2023'!$B8)</f>
        <v>#REF!</v>
      </c>
      <c r="N17" s="28" t="e">
        <f t="shared" si="2"/>
        <v>#REF!</v>
      </c>
    </row>
    <row r="18" spans="2:14" x14ac:dyDescent="0.4">
      <c r="B18" s="31" t="s">
        <v>7</v>
      </c>
      <c r="C18" s="20">
        <f>COUNTIF('Bajas Oficiales'!$C$4:$C$1135,'Resumen 2023'!B18)</f>
        <v>0</v>
      </c>
      <c r="D18" s="30">
        <f>COUNTIFS('Bajas Oficiales'!$H$4:$H$1135,'Resumen 2023'!$D$13,'Bajas Oficiales'!$C$4:$C$1135,'Resumen 2023'!$B18)</f>
        <v>0</v>
      </c>
      <c r="E18" s="30">
        <f>COUNTIFS('Bajas Oficiales'!$H$4:$H$1135,'Resumen 2023'!$E$13,'Bajas Oficiales'!$C$4:$C$1135,'Resumen 2023'!$B18)</f>
        <v>0</v>
      </c>
      <c r="F18" s="30">
        <f>COUNTIFS('Bajas Oficiales'!$H$4:$H$1135,'Resumen 2023'!$F$13,'Bajas Oficiales'!$C$4:$C$1135,'Resumen 2023'!$B18)</f>
        <v>0</v>
      </c>
      <c r="G18" s="18">
        <f>COUNTIFS('Bajas Oficiales'!$H$4:$H$1135,'Resumen 2023'!$G$13,'Bajas Oficiales'!$C$4:$C$1135,'Resumen 2023'!$B18)</f>
        <v>0</v>
      </c>
      <c r="H18" s="30">
        <f>COUNTIFS('Bajas Oficiales'!$H$4:$H$1135,'Resumen 2023'!$H$13,'Bajas Oficiales'!$C$4:$C$1135,'Resumen 2023'!$B18)</f>
        <v>0</v>
      </c>
      <c r="J18" s="28">
        <f>COUNTIFS(Base!H:H,'Resumen 2023'!J$13,Base!C:C,'Resumen 2023'!$B9)</f>
        <v>4</v>
      </c>
      <c r="K18" s="28" t="e">
        <f>COUNTIFS(Base!#REF!,'Resumen 2023'!K$13,Base!D:D,'Resumen 2023'!$B9)</f>
        <v>#REF!</v>
      </c>
      <c r="L18" s="28" t="e">
        <f>COUNTIFS(Base!#REF!,'Resumen 2023'!L$13,Base!E:E,'Resumen 2023'!$B9)</f>
        <v>#REF!</v>
      </c>
      <c r="M18" s="28" t="e">
        <f>COUNTIFS(Base!#REF!,'Resumen 2023'!M$13,Base!F:F,'Resumen 2023'!$B9)</f>
        <v>#REF!</v>
      </c>
      <c r="N18" s="28" t="e">
        <f t="shared" si="2"/>
        <v>#REF!</v>
      </c>
    </row>
    <row r="19" spans="2:14" x14ac:dyDescent="0.4">
      <c r="B19" s="22" t="s">
        <v>49</v>
      </c>
      <c r="C19" s="23">
        <f t="shared" ref="C19:H19" si="3">SUM(C14:C18)</f>
        <v>0</v>
      </c>
      <c r="D19" s="32">
        <f t="shared" si="3"/>
        <v>0</v>
      </c>
      <c r="E19" s="32">
        <f t="shared" si="3"/>
        <v>0</v>
      </c>
      <c r="F19" s="32">
        <f t="shared" si="3"/>
        <v>0</v>
      </c>
      <c r="G19" s="33">
        <f t="shared" si="3"/>
        <v>0</v>
      </c>
      <c r="H19" s="32">
        <f t="shared" si="3"/>
        <v>0</v>
      </c>
      <c r="J19" s="102">
        <f>SUM(J14:J18)</f>
        <v>46</v>
      </c>
      <c r="K19" s="102" t="e">
        <f>SUM(K14:K18)</f>
        <v>#REF!</v>
      </c>
      <c r="L19" s="102" t="e">
        <f>SUM(L14:L18)</f>
        <v>#REF!</v>
      </c>
      <c r="M19" s="102" t="e">
        <f>SUM(M14:M18)</f>
        <v>#REF!</v>
      </c>
      <c r="N19" s="32" t="e">
        <f t="shared" si="2"/>
        <v>#REF!</v>
      </c>
    </row>
    <row r="21" spans="2:14" x14ac:dyDescent="0.4">
      <c r="C21" s="105" t="s">
        <v>193</v>
      </c>
      <c r="K21" s="106" t="s">
        <v>192</v>
      </c>
    </row>
  </sheetData>
  <mergeCells count="6">
    <mergeCell ref="B2:C2"/>
    <mergeCell ref="J12:N12"/>
    <mergeCell ref="B12:B13"/>
    <mergeCell ref="D12:H12"/>
    <mergeCell ref="C12:C13"/>
    <mergeCell ref="J2:K2"/>
  </mergeCells>
  <pageMargins left="0.7" right="0.7" top="0.75" bottom="0.75" header="0.3" footer="0.3"/>
  <pageSetup orientation="portrait" horizontalDpi="4294967294" verticalDpi="4294967294" r:id="rId1"/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Q70"/>
  <sheetViews>
    <sheetView showGridLines="0" zoomScaleNormal="100" workbookViewId="0">
      <selection activeCell="D15" sqref="D15"/>
    </sheetView>
  </sheetViews>
  <sheetFormatPr defaultColWidth="9.1796875" defaultRowHeight="13.5" outlineLevelRow="1" x14ac:dyDescent="0.4"/>
  <cols>
    <col min="1" max="1" width="3.81640625" style="34" customWidth="1"/>
    <col min="2" max="2" width="14.54296875" style="34" bestFit="1" customWidth="1"/>
    <col min="3" max="3" width="6.81640625" style="34" customWidth="1"/>
    <col min="4" max="4" width="4" style="34" bestFit="1" customWidth="1"/>
    <col min="5" max="5" width="9.1796875" style="34" customWidth="1"/>
    <col min="6" max="6" width="6.1796875" style="34" bestFit="1" customWidth="1"/>
    <col min="7" max="7" width="4.81640625" style="34" bestFit="1" customWidth="1"/>
    <col min="8" max="8" width="8" style="34" bestFit="1" customWidth="1"/>
    <col min="9" max="9" width="1.81640625" style="34" customWidth="1"/>
    <col min="10" max="10" width="8.1796875" style="34" bestFit="1" customWidth="1"/>
    <col min="11" max="11" width="9.1796875" style="34" bestFit="1" customWidth="1"/>
    <col min="12" max="12" width="4.81640625" style="34" bestFit="1" customWidth="1"/>
    <col min="13" max="13" width="8" style="34" bestFit="1" customWidth="1"/>
    <col min="14" max="14" width="7" style="34" bestFit="1" customWidth="1"/>
    <col min="15" max="15" width="9.453125" style="34" customWidth="1"/>
    <col min="16" max="16" width="9.81640625" style="34" customWidth="1"/>
    <col min="17" max="17" width="8.1796875" style="34" customWidth="1"/>
    <col min="18" max="16384" width="9.1796875" style="34"/>
  </cols>
  <sheetData>
    <row r="1" spans="1:17" x14ac:dyDescent="0.4">
      <c r="O1" s="108" t="s">
        <v>196</v>
      </c>
      <c r="P1" s="108" t="s">
        <v>197</v>
      </c>
    </row>
    <row r="2" spans="1:17" x14ac:dyDescent="0.4">
      <c r="B2" s="67" t="s">
        <v>412</v>
      </c>
      <c r="C2" s="107"/>
      <c r="D2" s="107"/>
      <c r="E2" s="107" t="s">
        <v>195</v>
      </c>
      <c r="F2" s="107"/>
      <c r="G2" s="107"/>
      <c r="H2" s="107"/>
      <c r="I2" s="107"/>
      <c r="J2" s="107" t="s">
        <v>199</v>
      </c>
      <c r="K2" s="107"/>
      <c r="O2" s="108" t="s">
        <v>198</v>
      </c>
    </row>
    <row r="3" spans="1:17" ht="17.5" customHeight="1" x14ac:dyDescent="0.4">
      <c r="C3" s="223" t="s">
        <v>50</v>
      </c>
      <c r="D3" s="219" t="s">
        <v>51</v>
      </c>
      <c r="E3" s="220"/>
      <c r="F3" s="220"/>
      <c r="G3" s="220"/>
      <c r="H3" s="221"/>
      <c r="I3" s="36"/>
      <c r="J3" s="222" t="s">
        <v>55</v>
      </c>
      <c r="K3" s="222"/>
      <c r="L3" s="222"/>
      <c r="M3" s="222"/>
      <c r="N3" s="222"/>
      <c r="O3" s="36"/>
      <c r="P3" s="218"/>
      <c r="Q3" s="218"/>
    </row>
    <row r="4" spans="1:17" ht="32.5" customHeight="1" x14ac:dyDescent="0.4">
      <c r="B4" s="37" t="s">
        <v>42</v>
      </c>
      <c r="C4" s="224"/>
      <c r="D4" s="38" t="s">
        <v>19</v>
      </c>
      <c r="E4" s="39" t="s">
        <v>17</v>
      </c>
      <c r="F4" s="38" t="s">
        <v>27</v>
      </c>
      <c r="G4" s="38" t="s">
        <v>53</v>
      </c>
      <c r="H4" s="38" t="s">
        <v>25</v>
      </c>
      <c r="I4" s="40"/>
      <c r="J4" s="38" t="s">
        <v>27</v>
      </c>
      <c r="K4" s="38" t="s">
        <v>17</v>
      </c>
      <c r="L4" s="38" t="s">
        <v>53</v>
      </c>
      <c r="M4" s="38" t="s">
        <v>25</v>
      </c>
      <c r="N4" s="38" t="s">
        <v>54</v>
      </c>
      <c r="O4" s="40"/>
      <c r="P4" s="218"/>
      <c r="Q4" s="218"/>
    </row>
    <row r="5" spans="1:17" x14ac:dyDescent="0.4">
      <c r="A5" s="41"/>
      <c r="B5" s="42" t="s">
        <v>3</v>
      </c>
      <c r="C5" s="43">
        <f>COUNTIF('Bajas Oficiales'!$C$4:$C$567,'PPT Regional'!B5)</f>
        <v>0</v>
      </c>
      <c r="D5" s="43">
        <f>COUNTIFS('Bajas Oficiales'!$C$4:$C$567,B$5,'Bajas Oficiales'!$H$4:$H$567,'PPT Regional'!D$4)</f>
        <v>0</v>
      </c>
      <c r="E5" s="43">
        <f>COUNTIFS('Bajas Oficiales'!$C$4:$C$567,$B5,'Bajas Oficiales'!$H$4:$H$567,'PPT Regional'!E$4)</f>
        <v>0</v>
      </c>
      <c r="F5" s="43">
        <f>COUNTIFS('Bajas Oficiales'!$C$4:$C$567,$B5,'Bajas Oficiales'!$H$4:$H$567,'PPT Regional'!F$4)</f>
        <v>0</v>
      </c>
      <c r="G5" s="43">
        <f>COUNTIFS('Bajas Oficiales'!$C$4:$C$567,$B5,'Bajas Oficiales'!$H$4:$H$567,'PPT Regional'!G$4)</f>
        <v>0</v>
      </c>
      <c r="H5" s="43">
        <f>COUNTIFS('Bajas Oficiales'!$C$4:$C$567,$B5,'Bajas Oficiales'!$H$4:$H$567,'PPT Regional'!H$4)</f>
        <v>0</v>
      </c>
      <c r="I5" s="44"/>
      <c r="J5" s="45" t="e">
        <f>COUNTIFS(Base!#REF!,$B5,Base!#REF!,'PPT Regional'!J$4)</f>
        <v>#REF!</v>
      </c>
      <c r="K5" s="45" t="e">
        <f>COUNTIFS(Base!#REF!,$B5,Base!#REF!,'PPT Regional'!K$4)</f>
        <v>#REF!</v>
      </c>
      <c r="L5" s="45" t="e">
        <f>COUNTIFS(Base!#REF!,$B5,Base!#REF!,'PPT Regional'!L$4)</f>
        <v>#REF!</v>
      </c>
      <c r="M5" s="45" t="e">
        <f>COUNTIFS(Base!#REF!,$B5,Base!#REF!,'PPT Regional'!M$4)</f>
        <v>#REF!</v>
      </c>
      <c r="N5" s="45" t="e">
        <f>SUM(J5:M5)</f>
        <v>#REF!</v>
      </c>
      <c r="O5" s="46"/>
      <c r="P5" s="46"/>
      <c r="Q5" s="46"/>
    </row>
    <row r="6" spans="1:17" outlineLevel="1" x14ac:dyDescent="0.4">
      <c r="A6" s="47"/>
      <c r="B6" s="48" t="s">
        <v>18</v>
      </c>
      <c r="C6" s="49">
        <f>COUNTIF('Bajas Oficiales'!$D$4:$D$567,'PPT Regional'!B6)</f>
        <v>17</v>
      </c>
      <c r="D6" s="49">
        <f>COUNTIFS('Bajas Oficiales'!$D$4:$D$567,'PPT Regional'!$B6,'Bajas Oficiales'!$H$4:$H$567,'PPT Regional'!D$4)</f>
        <v>13</v>
      </c>
      <c r="E6" s="49">
        <f>COUNTIFS('Bajas Oficiales'!$D$4:$D$567,'PPT Regional'!$B6,'Bajas Oficiales'!$H$4:$H$567,'PPT Regional'!E$4)</f>
        <v>0</v>
      </c>
      <c r="F6" s="49">
        <f>COUNTIFS('Bajas Oficiales'!$D$4:$D$567,'PPT Regional'!$B6,'Bajas Oficiales'!$H$4:$H$567,'PPT Regional'!F$4)</f>
        <v>4</v>
      </c>
      <c r="G6" s="49">
        <f>COUNTIFS('Bajas Oficiales'!$D$4:$D$567,'PPT Regional'!$B6,'Bajas Oficiales'!$H$4:$H$567,'PPT Regional'!G$4)</f>
        <v>0</v>
      </c>
      <c r="H6" s="49">
        <f>COUNTIFS('Bajas Oficiales'!$D$4:$D$567,'PPT Regional'!$B6,'Bajas Oficiales'!$H$4:$H$567,'PPT Regional'!H$4)</f>
        <v>0</v>
      </c>
      <c r="I6" s="50"/>
      <c r="J6" s="51">
        <f>COUNTIFS(Base!H:H,'PPT Regional'!J$4,Base!D:D,'PPT Regional'!$B6)</f>
        <v>0</v>
      </c>
      <c r="K6" s="51" t="e">
        <f>COUNTIFS(Base!#REF!,'PPT Regional'!K$4,Base!#REF!,'PPT Regional'!$B6)</f>
        <v>#REF!</v>
      </c>
      <c r="L6" s="47" t="e">
        <f>COUNTIFS(Base!#REF!,'PPT Regional'!L$4,Base!#REF!,'PPT Regional'!$B6)</f>
        <v>#REF!</v>
      </c>
      <c r="M6" s="51" t="e">
        <f>COUNTIFS(Base!#REF!,'PPT Regional'!M$4,Base!#REF!,'PPT Regional'!$B6)</f>
        <v>#REF!</v>
      </c>
      <c r="N6" s="51" t="e">
        <f t="shared" ref="N6:N11" si="0">SUM(J6:M6)</f>
        <v>#REF!</v>
      </c>
      <c r="O6" s="46"/>
      <c r="P6" s="46"/>
      <c r="Q6" s="46"/>
    </row>
    <row r="7" spans="1:17" outlineLevel="1" x14ac:dyDescent="0.4">
      <c r="A7" s="47"/>
      <c r="B7" s="48" t="s">
        <v>21</v>
      </c>
      <c r="C7" s="49">
        <f>COUNTIF('Bajas Oficiales'!$D$4:$D$567,'PPT Regional'!B7)</f>
        <v>7</v>
      </c>
      <c r="D7" s="49">
        <f>COUNTIFS('Bajas Oficiales'!$D$4:$D$567,'PPT Regional'!$B7,'Bajas Oficiales'!$H$4:$H$567,'PPT Regional'!D$4)</f>
        <v>6</v>
      </c>
      <c r="E7" s="49">
        <f>COUNTIFS('Bajas Oficiales'!$D$4:$D$567,'PPT Regional'!$B7,'Bajas Oficiales'!$H$4:$H$567,'PPT Regional'!E$4)</f>
        <v>0</v>
      </c>
      <c r="F7" s="49">
        <f>COUNTIFS('Bajas Oficiales'!$D$4:$D$567,'PPT Regional'!$B7,'Bajas Oficiales'!$H$4:$H$567,'PPT Regional'!F$4)</f>
        <v>0</v>
      </c>
      <c r="G7" s="49">
        <f>COUNTIFS('Bajas Oficiales'!$D$4:$D$567,'PPT Regional'!$B7,'Bajas Oficiales'!$H$4:$H$567,'PPT Regional'!G$4)</f>
        <v>0</v>
      </c>
      <c r="H7" s="49">
        <f>COUNTIFS('Bajas Oficiales'!$D$4:$D$567,'PPT Regional'!$B7,'Bajas Oficiales'!$H$4:$H$567,'PPT Regional'!H$4)</f>
        <v>1</v>
      </c>
      <c r="I7" s="50"/>
      <c r="J7" s="51">
        <f>COUNTIFS(Base!H:H,'PPT Regional'!J$4,Base!D:D,'PPT Regional'!$B7)</f>
        <v>0</v>
      </c>
      <c r="K7" s="51" t="e">
        <f>COUNTIFS(Base!#REF!,'PPT Regional'!K$4,Base!#REF!,'PPT Regional'!$B7)</f>
        <v>#REF!</v>
      </c>
      <c r="L7" s="47" t="e">
        <f>COUNTIFS(Base!#REF!,'PPT Regional'!L$4,Base!#REF!,'PPT Regional'!$B7)</f>
        <v>#REF!</v>
      </c>
      <c r="M7" s="51" t="e">
        <f>COUNTIFS(Base!#REF!,'PPT Regional'!M$4,Base!#REF!,'PPT Regional'!$B7)</f>
        <v>#REF!</v>
      </c>
      <c r="N7" s="51" t="e">
        <f t="shared" si="0"/>
        <v>#REF!</v>
      </c>
      <c r="O7" s="46"/>
      <c r="P7" s="46"/>
      <c r="Q7" s="46"/>
    </row>
    <row r="8" spans="1:17" outlineLevel="1" x14ac:dyDescent="0.4">
      <c r="A8" s="47"/>
      <c r="B8" s="48" t="s">
        <v>56</v>
      </c>
      <c r="C8" s="49">
        <f>COUNTIF('Bajas Oficiales'!$D$4:$D$567,'PPT Regional'!B8)</f>
        <v>17</v>
      </c>
      <c r="D8" s="49">
        <f>COUNTIFS('Bajas Oficiales'!$D$4:$D$567,'PPT Regional'!$B8,'Bajas Oficiales'!$H$4:$H$567,'PPT Regional'!D$4)</f>
        <v>15</v>
      </c>
      <c r="E8" s="49">
        <f>COUNTIFS('Bajas Oficiales'!$D$4:$D$567,'PPT Regional'!$B8,'Bajas Oficiales'!$H$4:$H$567,'PPT Regional'!E$4)</f>
        <v>0</v>
      </c>
      <c r="F8" s="49">
        <f>COUNTIFS('Bajas Oficiales'!$D$4:$D$567,'PPT Regional'!$B8,'Bajas Oficiales'!$H$4:$H$567,'PPT Regional'!F$4)</f>
        <v>2</v>
      </c>
      <c r="G8" s="49">
        <f>COUNTIFS('Bajas Oficiales'!$D$4:$D$567,'PPT Regional'!$B8,'Bajas Oficiales'!$H$4:$H$567,'PPT Regional'!G$4)</f>
        <v>0</v>
      </c>
      <c r="H8" s="49">
        <f>COUNTIFS('Bajas Oficiales'!$D$4:$D$567,'PPT Regional'!$B8,'Bajas Oficiales'!$H$4:$H$567,'PPT Regional'!H$4)</f>
        <v>0</v>
      </c>
      <c r="I8" s="50"/>
      <c r="J8" s="51">
        <f>COUNTIFS(Base!H:H,'PPT Regional'!J$4,Base!D:D,'PPT Regional'!$B8)</f>
        <v>0</v>
      </c>
      <c r="K8" s="51" t="e">
        <f>COUNTIFS(Base!#REF!,'PPT Regional'!K$4,Base!#REF!,'PPT Regional'!$B8)</f>
        <v>#REF!</v>
      </c>
      <c r="L8" s="47" t="e">
        <f>COUNTIFS(Base!#REF!,'PPT Regional'!L$4,Base!#REF!,'PPT Regional'!$B8)</f>
        <v>#REF!</v>
      </c>
      <c r="M8" s="51" t="e">
        <f>COUNTIFS(Base!#REF!,'PPT Regional'!M$4,Base!#REF!,'PPT Regional'!$B8)</f>
        <v>#REF!</v>
      </c>
      <c r="N8" s="51" t="e">
        <f t="shared" si="0"/>
        <v>#REF!</v>
      </c>
      <c r="O8" s="46"/>
      <c r="P8" s="46"/>
      <c r="Q8" s="46"/>
    </row>
    <row r="9" spans="1:17" outlineLevel="1" x14ac:dyDescent="0.4">
      <c r="A9" s="47"/>
      <c r="B9" s="48" t="s">
        <v>22</v>
      </c>
      <c r="C9" s="49">
        <f>COUNTIF('Bajas Oficiales'!$D$4:$D$567,'PPT Regional'!B9)</f>
        <v>7</v>
      </c>
      <c r="D9" s="49">
        <f>COUNTIFS('Bajas Oficiales'!$D$4:$D$567,'PPT Regional'!$B9,'Bajas Oficiales'!$H$4:$H$567,'PPT Regional'!D$4)</f>
        <v>5</v>
      </c>
      <c r="E9" s="49">
        <f>COUNTIFS('Bajas Oficiales'!$D$4:$D$567,'PPT Regional'!$B9,'Bajas Oficiales'!$H$4:$H$567,'PPT Regional'!E$4)</f>
        <v>0</v>
      </c>
      <c r="F9" s="49">
        <f>COUNTIFS('Bajas Oficiales'!$D$4:$D$567,'PPT Regional'!$B9,'Bajas Oficiales'!$H$4:$H$567,'PPT Regional'!F$4)</f>
        <v>2</v>
      </c>
      <c r="G9" s="49">
        <f>COUNTIFS('Bajas Oficiales'!$D$4:$D$567,'PPT Regional'!$B9,'Bajas Oficiales'!$H$4:$H$567,'PPT Regional'!G$4)</f>
        <v>0</v>
      </c>
      <c r="H9" s="49">
        <f>COUNTIFS('Bajas Oficiales'!$D$4:$D$567,'PPT Regional'!$B9,'Bajas Oficiales'!$H$4:$H$567,'PPT Regional'!H$4)</f>
        <v>0</v>
      </c>
      <c r="I9" s="50"/>
      <c r="J9" s="51">
        <f>COUNTIFS(Base!H:H,'PPT Regional'!J$4,Base!D:D,'PPT Regional'!$B9)</f>
        <v>0</v>
      </c>
      <c r="K9" s="51" t="e">
        <f>COUNTIFS(Base!#REF!,'PPT Regional'!K$4,Base!#REF!,'PPT Regional'!$B9)</f>
        <v>#REF!</v>
      </c>
      <c r="L9" s="47" t="e">
        <f>COUNTIFS(Base!#REF!,'PPT Regional'!L$4,Base!#REF!,'PPT Regional'!$B9)</f>
        <v>#REF!</v>
      </c>
      <c r="M9" s="51" t="e">
        <f>COUNTIFS(Base!#REF!,'PPT Regional'!M$4,Base!#REF!,'PPT Regional'!$B9)</f>
        <v>#REF!</v>
      </c>
      <c r="N9" s="51" t="e">
        <f t="shared" si="0"/>
        <v>#REF!</v>
      </c>
      <c r="O9" s="46"/>
      <c r="P9" s="46"/>
      <c r="Q9" s="46"/>
    </row>
    <row r="10" spans="1:17" outlineLevel="1" x14ac:dyDescent="0.4">
      <c r="A10" s="47"/>
      <c r="B10" s="48" t="s">
        <v>20</v>
      </c>
      <c r="C10" s="49">
        <f>COUNTIF('Bajas Oficiales'!$D$4:$D$567,'PPT Regional'!B10)</f>
        <v>35</v>
      </c>
      <c r="D10" s="49">
        <f>COUNTIFS('Bajas Oficiales'!$D$4:$D$567,'PPT Regional'!$B10,'Bajas Oficiales'!$H$4:$H$567,'PPT Regional'!D$4)</f>
        <v>31</v>
      </c>
      <c r="E10" s="49">
        <f>COUNTIFS('Bajas Oficiales'!$D$4:$D$567,'PPT Regional'!$B10,'Bajas Oficiales'!$H$4:$H$567,'PPT Regional'!E$4)</f>
        <v>0</v>
      </c>
      <c r="F10" s="49">
        <f>COUNTIFS('Bajas Oficiales'!$D$4:$D$567,'PPT Regional'!$B10,'Bajas Oficiales'!$H$4:$H$567,'PPT Regional'!F$4)</f>
        <v>4</v>
      </c>
      <c r="G10" s="49">
        <f>COUNTIFS('Bajas Oficiales'!$D$4:$D$567,'PPT Regional'!$B10,'Bajas Oficiales'!$H$4:$H$567,'PPT Regional'!G$4)</f>
        <v>0</v>
      </c>
      <c r="H10" s="49">
        <f>COUNTIFS('Bajas Oficiales'!$D$4:$D$567,'PPT Regional'!$B10,'Bajas Oficiales'!$H$4:$H$567,'PPT Regional'!H$4)</f>
        <v>0</v>
      </c>
      <c r="I10" s="50"/>
      <c r="J10" s="51">
        <f>COUNTIFS(Base!H:H,'PPT Regional'!J$4,Base!D:D,'PPT Regional'!$B10)</f>
        <v>0</v>
      </c>
      <c r="K10" s="51" t="e">
        <f>COUNTIFS(Base!#REF!,'PPT Regional'!K$4,Base!#REF!,'PPT Regional'!$B10)</f>
        <v>#REF!</v>
      </c>
      <c r="L10" s="47" t="e">
        <f>COUNTIFS(Base!#REF!,'PPT Regional'!L$4,Base!#REF!,'PPT Regional'!$B10)</f>
        <v>#REF!</v>
      </c>
      <c r="M10" s="51" t="e">
        <f>COUNTIFS(Base!#REF!,'PPT Regional'!M$4,Base!#REF!,'PPT Regional'!$B10)</f>
        <v>#REF!</v>
      </c>
      <c r="N10" s="51" t="e">
        <f t="shared" si="0"/>
        <v>#REF!</v>
      </c>
      <c r="O10" s="46"/>
      <c r="P10" s="46"/>
      <c r="Q10" s="46"/>
    </row>
    <row r="11" spans="1:17" outlineLevel="1" x14ac:dyDescent="0.4">
      <c r="A11" s="47"/>
      <c r="B11" s="52" t="s">
        <v>15</v>
      </c>
      <c r="C11" s="49">
        <f>COUNTIF('Bajas Oficiales'!$D$4:$D$567,'PPT Regional'!B11)</f>
        <v>16</v>
      </c>
      <c r="D11" s="53">
        <f>COUNTIFS('Bajas Oficiales'!$D$4:$D$567,'PPT Regional'!$B11,'Bajas Oficiales'!$H$4:$H$567,'PPT Regional'!D$4)</f>
        <v>14</v>
      </c>
      <c r="E11" s="53">
        <f>COUNTIFS('Bajas Oficiales'!$D$4:$D$567,'PPT Regional'!$B11,'Bajas Oficiales'!$H$4:$H$567,'PPT Regional'!E$4)</f>
        <v>0</v>
      </c>
      <c r="F11" s="53">
        <f>COUNTIFS('Bajas Oficiales'!$D$4:$D$567,'PPT Regional'!$B11,'Bajas Oficiales'!$H$4:$H$567,'PPT Regional'!F$4)</f>
        <v>2</v>
      </c>
      <c r="G11" s="53">
        <f>COUNTIFS('Bajas Oficiales'!$D$4:$D$567,'PPT Regional'!$B11,'Bajas Oficiales'!$H$4:$H$567,'PPT Regional'!G$4)</f>
        <v>0</v>
      </c>
      <c r="H11" s="53">
        <f>COUNTIFS('Bajas Oficiales'!$D$4:$D$567,'PPT Regional'!$B11,'Bajas Oficiales'!$H$4:$H$567,'PPT Regional'!H$4)</f>
        <v>0</v>
      </c>
      <c r="I11" s="50"/>
      <c r="J11" s="51">
        <f>COUNTIFS(Base!H:H,'PPT Regional'!J$4,Base!D:D,'PPT Regional'!$B11)</f>
        <v>0</v>
      </c>
      <c r="K11" s="51" t="e">
        <f>COUNTIFS(Base!#REF!,'PPT Regional'!K$4,Base!#REF!,'PPT Regional'!$B11)</f>
        <v>#REF!</v>
      </c>
      <c r="L11" s="47" t="e">
        <f>COUNTIFS(Base!#REF!,'PPT Regional'!L$4,Base!#REF!,'PPT Regional'!$B11)</f>
        <v>#REF!</v>
      </c>
      <c r="M11" s="51" t="e">
        <f>COUNTIFS(Base!#REF!,'PPT Regional'!M$4,Base!#REF!,'PPT Regional'!$B11)</f>
        <v>#REF!</v>
      </c>
      <c r="N11" s="51" t="e">
        <f t="shared" si="0"/>
        <v>#REF!</v>
      </c>
      <c r="O11" s="46"/>
      <c r="P11" s="46"/>
      <c r="Q11" s="46"/>
    </row>
    <row r="12" spans="1:17" x14ac:dyDescent="0.4">
      <c r="A12" s="47"/>
      <c r="B12" s="42" t="s">
        <v>4</v>
      </c>
      <c r="C12" s="43">
        <f>COUNTIF('Bajas Oficiales'!$C$4:$C$567,'PPT Regional'!B12)</f>
        <v>0</v>
      </c>
      <c r="D12" s="43">
        <f>COUNTIFS('Bajas Oficiales'!$C$4:$C$567,B12,'Bajas Oficiales'!$H$4:$H$567,'PPT Regional'!D$4)</f>
        <v>0</v>
      </c>
      <c r="E12" s="43">
        <f>COUNTIFS('Bajas Oficiales'!$C$4:$C$567,$B12,'Bajas Oficiales'!$H$4:$H$567,'PPT Regional'!E$4)</f>
        <v>0</v>
      </c>
      <c r="F12" s="43">
        <f>COUNTIFS('Bajas Oficiales'!$C$4:$C$567,$B12,'Bajas Oficiales'!$H$4:$H$567,'PPT Regional'!F$4)</f>
        <v>0</v>
      </c>
      <c r="G12" s="43">
        <f>COUNTIFS('Bajas Oficiales'!$C$4:$C$567,$B12,'Bajas Oficiales'!$H$4:$H$567,'PPT Regional'!G$4)</f>
        <v>0</v>
      </c>
      <c r="H12" s="43">
        <f>COUNTIFS('Bajas Oficiales'!$C$4:$C$567,$B12,'Bajas Oficiales'!$H$4:$H$567,'PPT Regional'!H$4)</f>
        <v>0</v>
      </c>
      <c r="I12" s="44"/>
      <c r="J12" s="45" t="e">
        <f>COUNTIFS(Base!#REF!,$B12,Base!#REF!,'PPT Regional'!J$4)</f>
        <v>#REF!</v>
      </c>
      <c r="K12" s="45" t="e">
        <f>COUNTIFS(Base!#REF!,$B12,Base!#REF!,'PPT Regional'!K$4)</f>
        <v>#REF!</v>
      </c>
      <c r="L12" s="45" t="e">
        <f>COUNTIFS(Base!#REF!,$B12,Base!#REF!,'PPT Regional'!L$4)</f>
        <v>#REF!</v>
      </c>
      <c r="M12" s="45" t="e">
        <f>COUNTIFS(Base!#REF!,$B12,Base!#REF!,'PPT Regional'!M$4)</f>
        <v>#REF!</v>
      </c>
      <c r="N12" s="45" t="e">
        <f t="shared" ref="N12:N35" si="1">SUM(J12:M12)</f>
        <v>#REF!</v>
      </c>
      <c r="O12" s="46"/>
      <c r="P12" s="46"/>
      <c r="Q12" s="46"/>
    </row>
    <row r="13" spans="1:17" outlineLevel="1" x14ac:dyDescent="0.4">
      <c r="A13" s="41"/>
      <c r="B13" s="48" t="s">
        <v>23</v>
      </c>
      <c r="C13" s="49">
        <f>COUNTIF('Bajas Oficiales'!$D$4:$D$567,'PPT Regional'!B13)</f>
        <v>43</v>
      </c>
      <c r="D13" s="49">
        <f>COUNTIFS('Bajas Oficiales'!$D$4:$D$567,'PPT Regional'!$B13,'Bajas Oficiales'!$H$4:$H$567,'PPT Regional'!D$4)</f>
        <v>29</v>
      </c>
      <c r="E13" s="49">
        <f>COUNTIFS('Bajas Oficiales'!$D$4:$D$567,'PPT Regional'!$B13,'Bajas Oficiales'!$H$4:$H$567,'PPT Regional'!E$4)</f>
        <v>4</v>
      </c>
      <c r="F13" s="49">
        <f>COUNTIFS('Bajas Oficiales'!$D$4:$D$567,'PPT Regional'!$B13,'Bajas Oficiales'!$H$4:$H$567,'PPT Regional'!F$4)</f>
        <v>1</v>
      </c>
      <c r="G13" s="49">
        <f>COUNTIFS('Bajas Oficiales'!$D$4:$D$567,'PPT Regional'!$B13,'Bajas Oficiales'!$H$4:$H$567,'PPT Regional'!G$4)</f>
        <v>9</v>
      </c>
      <c r="H13" s="49">
        <f>COUNTIFS('Bajas Oficiales'!$D$4:$D$567,'PPT Regional'!$B13,'Bajas Oficiales'!$H$4:$H$567,'PPT Regional'!H$4)</f>
        <v>0</v>
      </c>
      <c r="I13" s="50"/>
      <c r="J13" s="51" t="e">
        <f>COUNTIFS(Base!#REF!,'PPT Regional'!J$4,Base!#REF!,'PPT Regional'!$B13)</f>
        <v>#REF!</v>
      </c>
      <c r="K13" s="51" t="e">
        <f>COUNTIFS(Base!#REF!,'PPT Regional'!K$4,Base!#REF!,'PPT Regional'!$B13)</f>
        <v>#REF!</v>
      </c>
      <c r="L13" s="47" t="e">
        <f>COUNTIFS(Base!#REF!,'PPT Regional'!L$4,Base!#REF!,'PPT Regional'!$B13)</f>
        <v>#REF!</v>
      </c>
      <c r="M13" s="51" t="e">
        <f>COUNTIFS(Base!#REF!,'PPT Regional'!M$4,Base!#REF!,'PPT Regional'!$B13)</f>
        <v>#REF!</v>
      </c>
      <c r="N13" s="103" t="e">
        <f t="shared" si="1"/>
        <v>#REF!</v>
      </c>
      <c r="O13" s="46"/>
      <c r="P13" s="46"/>
      <c r="Q13" s="46"/>
    </row>
    <row r="14" spans="1:17" outlineLevel="1" x14ac:dyDescent="0.4">
      <c r="A14" s="47"/>
      <c r="B14" s="48" t="s">
        <v>57</v>
      </c>
      <c r="C14" s="49">
        <f>COUNTIF('Bajas Oficiales'!$D$4:$D$567,'PPT Regional'!B14)</f>
        <v>4</v>
      </c>
      <c r="D14" s="49">
        <f>COUNTIFS('Bajas Oficiales'!$D$4:$D$567,'PPT Regional'!$B14,'Bajas Oficiales'!$H$4:$H$567,'PPT Regional'!D$4)</f>
        <v>3</v>
      </c>
      <c r="E14" s="49">
        <f>COUNTIFS('Bajas Oficiales'!$D$4:$D$567,'PPT Regional'!$B14,'Bajas Oficiales'!$H$4:$H$567,'PPT Regional'!E$4)</f>
        <v>1</v>
      </c>
      <c r="F14" s="49">
        <f>COUNTIFS('Bajas Oficiales'!$D$4:$D$567,'PPT Regional'!$B14,'Bajas Oficiales'!$H$4:$H$567,'PPT Regional'!F$4)</f>
        <v>0</v>
      </c>
      <c r="G14" s="49">
        <f>COUNTIFS('Bajas Oficiales'!$D$4:$D$567,'PPT Regional'!$B14,'Bajas Oficiales'!$H$4:$H$567,'PPT Regional'!G$4)</f>
        <v>0</v>
      </c>
      <c r="H14" s="49">
        <f>COUNTIFS('Bajas Oficiales'!$D$4:$D$567,'PPT Regional'!$B14,'Bajas Oficiales'!$H$4:$H$567,'PPT Regional'!H$4)</f>
        <v>0</v>
      </c>
      <c r="I14" s="50"/>
      <c r="J14" s="51" t="e">
        <f>COUNTIFS(Base!#REF!,'PPT Regional'!J$4,Base!#REF!,'PPT Regional'!$B14)</f>
        <v>#REF!</v>
      </c>
      <c r="K14" s="51" t="e">
        <f>COUNTIFS(Base!#REF!,'PPT Regional'!K$4,Base!#REF!,'PPT Regional'!$B14)</f>
        <v>#REF!</v>
      </c>
      <c r="L14" s="47" t="e">
        <f>COUNTIFS(Base!#REF!,'PPT Regional'!L$4,Base!#REF!,'PPT Regional'!$B14)</f>
        <v>#REF!</v>
      </c>
      <c r="M14" s="51" t="e">
        <f>COUNTIFS(Base!#REF!,'PPT Regional'!M$4,Base!#REF!,'PPT Regional'!$B14)</f>
        <v>#REF!</v>
      </c>
      <c r="N14" s="103" t="e">
        <f t="shared" si="1"/>
        <v>#REF!</v>
      </c>
      <c r="O14" s="46"/>
      <c r="P14" s="46"/>
      <c r="Q14" s="46"/>
    </row>
    <row r="15" spans="1:17" outlineLevel="1" x14ac:dyDescent="0.4">
      <c r="A15" s="47"/>
      <c r="B15" s="48" t="s">
        <v>24</v>
      </c>
      <c r="C15" s="49">
        <f>COUNTIF('Bajas Oficiales'!$D$4:$D$567,'PPT Regional'!B15)</f>
        <v>87</v>
      </c>
      <c r="D15" s="49">
        <f>COUNTIFS('Bajas Oficiales'!$D$4:$D$567,'PPT Regional'!$B15,'Bajas Oficiales'!$H$4:$H$567,'PPT Regional'!D$4)</f>
        <v>70</v>
      </c>
      <c r="E15" s="49">
        <f>COUNTIFS('Bajas Oficiales'!$D$4:$D$567,'PPT Regional'!$B15,'Bajas Oficiales'!$H$4:$H$567,'PPT Regional'!E$4)</f>
        <v>2</v>
      </c>
      <c r="F15" s="49">
        <f>COUNTIFS('Bajas Oficiales'!$D$4:$D$567,'PPT Regional'!$B15,'Bajas Oficiales'!$H$4:$H$567,'PPT Regional'!F$4)</f>
        <v>1</v>
      </c>
      <c r="G15" s="49">
        <f>COUNTIFS('Bajas Oficiales'!$D$4:$D$567,'PPT Regional'!$B15,'Bajas Oficiales'!$H$4:$H$567,'PPT Regional'!G$4)</f>
        <v>12</v>
      </c>
      <c r="H15" s="49">
        <f>COUNTIFS('Bajas Oficiales'!$D$4:$D$567,'PPT Regional'!$B15,'Bajas Oficiales'!$H$4:$H$567,'PPT Regional'!H$4)</f>
        <v>2</v>
      </c>
      <c r="I15" s="50"/>
      <c r="J15" s="51" t="e">
        <f>COUNTIFS(Base!#REF!,'PPT Regional'!J$4,Base!#REF!,'PPT Regional'!$B15)</f>
        <v>#REF!</v>
      </c>
      <c r="K15" s="51" t="e">
        <f>COUNTIFS(Base!#REF!,'PPT Regional'!K$4,Base!#REF!,'PPT Regional'!$B15)</f>
        <v>#REF!</v>
      </c>
      <c r="L15" s="47" t="e">
        <f>COUNTIFS(Base!#REF!,'PPT Regional'!L$4,Base!#REF!,'PPT Regional'!$B15)</f>
        <v>#REF!</v>
      </c>
      <c r="M15" s="51" t="e">
        <f>COUNTIFS(Base!#REF!,'PPT Regional'!M$4,Base!#REF!,'PPT Regional'!$B15)</f>
        <v>#REF!</v>
      </c>
      <c r="N15" s="103" t="e">
        <f t="shared" si="1"/>
        <v>#REF!</v>
      </c>
      <c r="O15" s="46"/>
      <c r="P15" s="46"/>
      <c r="Q15" s="46"/>
    </row>
    <row r="16" spans="1:17" outlineLevel="1" x14ac:dyDescent="0.4">
      <c r="A16" s="47"/>
      <c r="B16" s="48" t="s">
        <v>26</v>
      </c>
      <c r="C16" s="49">
        <f>COUNTIF('Bajas Oficiales'!$D$4:$D$567,'PPT Regional'!B16)</f>
        <v>19</v>
      </c>
      <c r="D16" s="49">
        <f>COUNTIFS('Bajas Oficiales'!$D$4:$D$567,'PPT Regional'!$B16,'Bajas Oficiales'!$H$4:$H$567,'PPT Regional'!D$4)</f>
        <v>8</v>
      </c>
      <c r="E16" s="49">
        <f>COUNTIFS('Bajas Oficiales'!$D$4:$D$567,'PPT Regional'!$B16,'Bajas Oficiales'!$H$4:$H$567,'PPT Regional'!E$4)</f>
        <v>0</v>
      </c>
      <c r="F16" s="49">
        <f>COUNTIFS('Bajas Oficiales'!$D$4:$D$567,'PPT Regional'!$B16,'Bajas Oficiales'!$H$4:$H$567,'PPT Regional'!F$4)</f>
        <v>0</v>
      </c>
      <c r="G16" s="49">
        <f>COUNTIFS('Bajas Oficiales'!$D$4:$D$567,'PPT Regional'!$B16,'Bajas Oficiales'!$H$4:$H$567,'PPT Regional'!G$4)</f>
        <v>11</v>
      </c>
      <c r="H16" s="49">
        <f>COUNTIFS('Bajas Oficiales'!$D$4:$D$567,'PPT Regional'!$B16,'Bajas Oficiales'!$H$4:$H$567,'PPT Regional'!H$4)</f>
        <v>0</v>
      </c>
      <c r="I16" s="50"/>
      <c r="J16" s="51" t="e">
        <f>COUNTIFS(Base!#REF!,'PPT Regional'!J$4,Base!#REF!,'PPT Regional'!$B16)</f>
        <v>#REF!</v>
      </c>
      <c r="K16" s="51" t="e">
        <f>COUNTIFS(Base!#REF!,'PPT Regional'!K$4,Base!#REF!,'PPT Regional'!$B16)</f>
        <v>#REF!</v>
      </c>
      <c r="L16" s="47" t="e">
        <f>COUNTIFS(Base!#REF!,'PPT Regional'!L$4,Base!#REF!,'PPT Regional'!$B16)</f>
        <v>#REF!</v>
      </c>
      <c r="M16" s="51" t="e">
        <f>COUNTIFS(Base!#REF!,'PPT Regional'!M$4,Base!#REF!,'PPT Regional'!$B16)</f>
        <v>#REF!</v>
      </c>
      <c r="N16" s="103" t="e">
        <f t="shared" si="1"/>
        <v>#REF!</v>
      </c>
      <c r="O16" s="46"/>
      <c r="P16" s="46"/>
      <c r="Q16" s="46"/>
    </row>
    <row r="17" spans="1:17" outlineLevel="1" x14ac:dyDescent="0.4">
      <c r="A17" s="47"/>
      <c r="B17" s="48" t="s">
        <v>58</v>
      </c>
      <c r="C17" s="49">
        <f>COUNTIF('Bajas Oficiales'!$D$4:$D$567,'PPT Regional'!B17)</f>
        <v>19</v>
      </c>
      <c r="D17" s="49">
        <f>COUNTIFS('Bajas Oficiales'!$D$4:$D$567,'PPT Regional'!$B17,'Bajas Oficiales'!$H$4:$H$567,'PPT Regional'!D$4)</f>
        <v>7</v>
      </c>
      <c r="E17" s="49">
        <f>COUNTIFS('Bajas Oficiales'!$D$4:$D$567,'PPT Regional'!$B17,'Bajas Oficiales'!$H$4:$H$567,'PPT Regional'!E$4)</f>
        <v>0</v>
      </c>
      <c r="F17" s="49">
        <f>COUNTIFS('Bajas Oficiales'!$D$4:$D$567,'PPT Regional'!$B17,'Bajas Oficiales'!$H$4:$H$567,'PPT Regional'!F$4)</f>
        <v>1</v>
      </c>
      <c r="G17" s="49">
        <f>COUNTIFS('Bajas Oficiales'!$D$4:$D$567,'PPT Regional'!$B17,'Bajas Oficiales'!$H$4:$H$567,'PPT Regional'!G$4)</f>
        <v>8</v>
      </c>
      <c r="H17" s="49">
        <f>COUNTIFS('Bajas Oficiales'!$D$4:$D$567,'PPT Regional'!$B17,'Bajas Oficiales'!$H$4:$H$567,'PPT Regional'!H$4)</f>
        <v>0</v>
      </c>
      <c r="I17" s="50"/>
      <c r="J17" s="51" t="e">
        <f>COUNTIFS(Base!#REF!,'PPT Regional'!J$4,Base!#REF!,'PPT Regional'!$B17)</f>
        <v>#REF!</v>
      </c>
      <c r="K17" s="51" t="e">
        <f>COUNTIFS(Base!#REF!,'PPT Regional'!K$4,Base!#REF!,'PPT Regional'!$B17)</f>
        <v>#REF!</v>
      </c>
      <c r="L17" s="47" t="e">
        <f>COUNTIFS(Base!#REF!,'PPT Regional'!L$4,Base!#REF!,'PPT Regional'!$B17)</f>
        <v>#REF!</v>
      </c>
      <c r="M17" s="51" t="e">
        <f>COUNTIFS(Base!#REF!,'PPT Regional'!M$4,Base!#REF!,'PPT Regional'!$B17)</f>
        <v>#REF!</v>
      </c>
      <c r="N17" s="103" t="e">
        <f t="shared" si="1"/>
        <v>#REF!</v>
      </c>
      <c r="O17" s="46"/>
      <c r="P17" s="46"/>
      <c r="Q17" s="46"/>
    </row>
    <row r="18" spans="1:17" x14ac:dyDescent="0.4">
      <c r="A18" s="47"/>
      <c r="B18" s="42" t="s">
        <v>5</v>
      </c>
      <c r="C18" s="43">
        <f>COUNTIF('Bajas Oficiales'!$C$4:$C$567,'PPT Regional'!B18)</f>
        <v>0</v>
      </c>
      <c r="D18" s="43">
        <f>COUNTIFS('Bajas Oficiales'!$C$4:$C$567,B18,'Bajas Oficiales'!$H$4:$H$567,'PPT Regional'!D$4)</f>
        <v>0</v>
      </c>
      <c r="E18" s="43">
        <f>COUNTIFS('Bajas Oficiales'!$C$4:$C$567,$B18,'Bajas Oficiales'!$H$4:$H$567,'PPT Regional'!E$4)</f>
        <v>0</v>
      </c>
      <c r="F18" s="43">
        <f>COUNTIFS('Bajas Oficiales'!$C$4:$C$567,$B18,'Bajas Oficiales'!$H$4:$H$567,'PPT Regional'!F$4)</f>
        <v>0</v>
      </c>
      <c r="G18" s="43">
        <f>COUNTIFS('Bajas Oficiales'!$C$4:$C$567,$B18,'Bajas Oficiales'!$H$4:$H$567,'PPT Regional'!G$4)</f>
        <v>0</v>
      </c>
      <c r="H18" s="43">
        <f>COUNTIFS('Bajas Oficiales'!$C$4:$C$567,$B18,'Bajas Oficiales'!$H$4:$H$567,'PPT Regional'!H$4)</f>
        <v>0</v>
      </c>
      <c r="I18" s="44"/>
      <c r="J18" s="104" t="e">
        <f>COUNTIFS(Base!#REF!,$B18,Base!#REF!,'PPT Regional'!J$4)</f>
        <v>#REF!</v>
      </c>
      <c r="K18" s="104" t="e">
        <f>COUNTIFS(Base!#REF!,$B18,Base!#REF!,'PPT Regional'!K$4)</f>
        <v>#REF!</v>
      </c>
      <c r="L18" s="104" t="e">
        <f>COUNTIFS(Base!#REF!,$B18,Base!#REF!,'PPT Regional'!L$4)</f>
        <v>#REF!</v>
      </c>
      <c r="M18" s="104" t="e">
        <f>COUNTIFS(Base!#REF!,$B18,Base!#REF!,'PPT Regional'!M$4)</f>
        <v>#REF!</v>
      </c>
      <c r="N18" s="45" t="e">
        <f t="shared" si="1"/>
        <v>#REF!</v>
      </c>
      <c r="O18" s="46"/>
      <c r="P18" s="46"/>
      <c r="Q18" s="46"/>
    </row>
    <row r="19" spans="1:17" outlineLevel="1" x14ac:dyDescent="0.4">
      <c r="A19" s="47"/>
      <c r="B19" s="48" t="s">
        <v>408</v>
      </c>
      <c r="C19" s="49">
        <f>COUNTIF('Bajas Oficiales'!$D$4:$D$567,'PPT Regional'!B19)</f>
        <v>9</v>
      </c>
      <c r="D19" s="49">
        <f>COUNTIFS('Bajas Oficiales'!$D$4:$D$567,'PPT Regional'!$B19,'Bajas Oficiales'!$H$4:$H$567,'PPT Regional'!D$4)</f>
        <v>9</v>
      </c>
      <c r="E19" s="49">
        <f>COUNTIFS('Bajas Oficiales'!$D$4:$D$567,'PPT Regional'!$B19,'Bajas Oficiales'!$H$4:$H$567,'PPT Regional'!E$4)</f>
        <v>0</v>
      </c>
      <c r="F19" s="49">
        <f>COUNTIFS('Bajas Oficiales'!$D$4:$D$567,'PPT Regional'!$B19,'Bajas Oficiales'!$H$4:$H$567,'PPT Regional'!F$4)</f>
        <v>0</v>
      </c>
      <c r="G19" s="49">
        <f>COUNTIFS('Bajas Oficiales'!$D$4:$D$567,'PPT Regional'!$B19,'Bajas Oficiales'!$H$4:$H$567,'PPT Regional'!G$4)</f>
        <v>0</v>
      </c>
      <c r="H19" s="49">
        <f>COUNTIFS('Bajas Oficiales'!$D$4:$D$567,'PPT Regional'!$B19,'Bajas Oficiales'!$H$4:$H$567,'PPT Regional'!H$4)</f>
        <v>0</v>
      </c>
      <c r="I19" s="50"/>
      <c r="J19" s="51" t="e">
        <f>COUNTIFS(Base!#REF!,'PPT Regional'!J$4,Base!#REF!,'PPT Regional'!$B19)</f>
        <v>#REF!</v>
      </c>
      <c r="K19" s="51" t="e">
        <f>COUNTIFS(Base!#REF!,'PPT Regional'!K$4,Base!#REF!,'PPT Regional'!$B19)</f>
        <v>#REF!</v>
      </c>
      <c r="L19" s="47" t="e">
        <f>COUNTIFS(Base!#REF!,'PPT Regional'!L$4,Base!#REF!,'PPT Regional'!$B19)</f>
        <v>#REF!</v>
      </c>
      <c r="M19" s="51" t="e">
        <f>COUNTIFS(Base!#REF!,'PPT Regional'!M$4,Base!#REF!,'PPT Regional'!$B19)</f>
        <v>#REF!</v>
      </c>
      <c r="N19" s="51" t="e">
        <f t="shared" si="1"/>
        <v>#REF!</v>
      </c>
      <c r="O19" s="46"/>
      <c r="P19" s="46"/>
      <c r="Q19" s="46"/>
    </row>
    <row r="20" spans="1:17" outlineLevel="1" x14ac:dyDescent="0.4">
      <c r="A20" s="47"/>
      <c r="B20" s="48" t="s">
        <v>409</v>
      </c>
      <c r="C20" s="49">
        <f>COUNTIF('Bajas Oficiales'!$D$4:$D$567,'PPT Regional'!B20)</f>
        <v>2</v>
      </c>
      <c r="D20" s="49">
        <f>COUNTIFS('Bajas Oficiales'!$D$4:$D$567,'PPT Regional'!$B20,'Bajas Oficiales'!$H$4:$H$567,'PPT Regional'!D$4)</f>
        <v>2</v>
      </c>
      <c r="E20" s="49">
        <f>COUNTIFS('Bajas Oficiales'!$D$4:$D$567,'PPT Regional'!$B20,'Bajas Oficiales'!$H$4:$H$567,'PPT Regional'!E$4)</f>
        <v>0</v>
      </c>
      <c r="F20" s="49">
        <f>COUNTIFS('Bajas Oficiales'!$D$4:$D$567,'PPT Regional'!$B20,'Bajas Oficiales'!$H$4:$H$567,'PPT Regional'!F$4)</f>
        <v>0</v>
      </c>
      <c r="G20" s="49">
        <f>COUNTIFS('Bajas Oficiales'!$D$4:$D$567,'PPT Regional'!$B20,'Bajas Oficiales'!$H$4:$H$567,'PPT Regional'!G$4)</f>
        <v>0</v>
      </c>
      <c r="H20" s="49">
        <f>COUNTIFS('Bajas Oficiales'!$D$4:$D$567,'PPT Regional'!$B20,'Bajas Oficiales'!$H$4:$H$567,'PPT Regional'!H$4)</f>
        <v>0</v>
      </c>
      <c r="I20" s="50"/>
      <c r="J20" s="51" t="e">
        <f>COUNTIFS(Base!#REF!,'PPT Regional'!J$4,Base!#REF!,'PPT Regional'!$B20)</f>
        <v>#REF!</v>
      </c>
      <c r="K20" s="51" t="e">
        <f>COUNTIFS(Base!#REF!,'PPT Regional'!K$4,Base!#REF!,'PPT Regional'!$B20)</f>
        <v>#REF!</v>
      </c>
      <c r="L20" s="47" t="e">
        <f>COUNTIFS(Base!#REF!,'PPT Regional'!L$4,Base!#REF!,'PPT Regional'!$B20)</f>
        <v>#REF!</v>
      </c>
      <c r="M20" s="51" t="e">
        <f>COUNTIFS(Base!#REF!,'PPT Regional'!M$4,Base!#REF!,'PPT Regional'!$B20)</f>
        <v>#REF!</v>
      </c>
      <c r="N20" s="51" t="e">
        <f t="shared" si="1"/>
        <v>#REF!</v>
      </c>
      <c r="O20" s="46"/>
      <c r="P20" s="46"/>
      <c r="Q20" s="46"/>
    </row>
    <row r="21" spans="1:17" outlineLevel="1" x14ac:dyDescent="0.4">
      <c r="A21" s="47"/>
      <c r="B21" s="48" t="s">
        <v>28</v>
      </c>
      <c r="C21" s="49">
        <f>COUNTIF('Bajas Oficiales'!$D$4:$D$567,'PPT Regional'!B21)</f>
        <v>34</v>
      </c>
      <c r="D21" s="49">
        <f>COUNTIFS('Bajas Oficiales'!$D$4:$D$567,'PPT Regional'!$B21,'Bajas Oficiales'!$H$4:$H$567,'PPT Regional'!D$4)</f>
        <v>7</v>
      </c>
      <c r="E21" s="49">
        <f>COUNTIFS('Bajas Oficiales'!$D$4:$D$567,'PPT Regional'!$B21,'Bajas Oficiales'!$H$4:$H$567,'PPT Regional'!E$4)</f>
        <v>0</v>
      </c>
      <c r="F21" s="49">
        <f>COUNTIFS('Bajas Oficiales'!$D$4:$D$567,'PPT Regional'!$B21,'Bajas Oficiales'!$H$4:$H$567,'PPT Regional'!F$4)</f>
        <v>25</v>
      </c>
      <c r="G21" s="49">
        <f>COUNTIFS('Bajas Oficiales'!$D$4:$D$567,'PPT Regional'!$B21,'Bajas Oficiales'!$H$4:$H$567,'PPT Regional'!G$4)</f>
        <v>2</v>
      </c>
      <c r="H21" s="49">
        <f>COUNTIFS('Bajas Oficiales'!$D$4:$D$567,'PPT Regional'!$B21,'Bajas Oficiales'!$H$4:$H$567,'PPT Regional'!H$4)</f>
        <v>0</v>
      </c>
      <c r="I21" s="50"/>
      <c r="J21" s="51" t="e">
        <f>COUNTIFS(Base!#REF!,'PPT Regional'!J$4,Base!#REF!,'PPT Regional'!$B21)</f>
        <v>#REF!</v>
      </c>
      <c r="K21" s="51" t="e">
        <f>COUNTIFS(Base!#REF!,'PPT Regional'!K$4,Base!#REF!,'PPT Regional'!$B21)</f>
        <v>#REF!</v>
      </c>
      <c r="L21" s="47" t="e">
        <f>COUNTIFS(Base!#REF!,'PPT Regional'!L$4,Base!#REF!,'PPT Regional'!$B21)</f>
        <v>#REF!</v>
      </c>
      <c r="M21" s="51" t="e">
        <f>COUNTIFS(Base!#REF!,'PPT Regional'!M$4,Base!#REF!,'PPT Regional'!$B21)</f>
        <v>#REF!</v>
      </c>
      <c r="N21" s="51" t="e">
        <f t="shared" si="1"/>
        <v>#REF!</v>
      </c>
      <c r="O21" s="46"/>
      <c r="P21" s="46"/>
      <c r="Q21" s="46"/>
    </row>
    <row r="22" spans="1:17" outlineLevel="1" x14ac:dyDescent="0.4">
      <c r="A22" s="47"/>
      <c r="B22" s="48" t="s">
        <v>29</v>
      </c>
      <c r="C22" s="49">
        <f>COUNTIF('Bajas Oficiales'!$D$4:$D$567,'PPT Regional'!B22)</f>
        <v>4</v>
      </c>
      <c r="D22" s="49">
        <f>COUNTIFS('Bajas Oficiales'!$D$4:$D$567,'PPT Regional'!$B22,'Bajas Oficiales'!$H$4:$H$567,'PPT Regional'!D$4)</f>
        <v>3</v>
      </c>
      <c r="E22" s="49">
        <f>COUNTIFS('Bajas Oficiales'!$D$4:$D$567,'PPT Regional'!$B22,'Bajas Oficiales'!$H$4:$H$567,'PPT Regional'!E$4)</f>
        <v>0</v>
      </c>
      <c r="F22" s="49">
        <f>COUNTIFS('Bajas Oficiales'!$D$4:$D$567,'PPT Regional'!$B22,'Bajas Oficiales'!$H$4:$H$567,'PPT Regional'!F$4)</f>
        <v>0</v>
      </c>
      <c r="G22" s="49">
        <f>COUNTIFS('Bajas Oficiales'!$D$4:$D$567,'PPT Regional'!$B22,'Bajas Oficiales'!$H$4:$H$567,'PPT Regional'!G$4)</f>
        <v>1</v>
      </c>
      <c r="H22" s="49">
        <f>COUNTIFS('Bajas Oficiales'!$D$4:$D$567,'PPT Regional'!$B22,'Bajas Oficiales'!$H$4:$H$567,'PPT Regional'!H$4)</f>
        <v>0</v>
      </c>
      <c r="I22" s="50"/>
      <c r="J22" s="51" t="e">
        <f>COUNTIFS(Base!#REF!,'PPT Regional'!J$4,Base!#REF!,'PPT Regional'!$B22)</f>
        <v>#REF!</v>
      </c>
      <c r="K22" s="51" t="e">
        <f>COUNTIFS(Base!#REF!,'PPT Regional'!K$4,Base!#REF!,'PPT Regional'!$B22)</f>
        <v>#REF!</v>
      </c>
      <c r="L22" s="47" t="e">
        <f>COUNTIFS(Base!#REF!,'PPT Regional'!L$4,Base!#REF!,'PPT Regional'!$B22)</f>
        <v>#REF!</v>
      </c>
      <c r="M22" s="51" t="e">
        <f>COUNTIFS(Base!#REF!,'PPT Regional'!M$4,Base!#REF!,'PPT Regional'!$B22)</f>
        <v>#REF!</v>
      </c>
      <c r="N22" s="51" t="e">
        <f t="shared" si="1"/>
        <v>#REF!</v>
      </c>
      <c r="O22" s="46"/>
      <c r="P22" s="46"/>
      <c r="Q22" s="46"/>
    </row>
    <row r="23" spans="1:17" x14ac:dyDescent="0.4">
      <c r="A23" s="41"/>
      <c r="B23" s="42" t="s">
        <v>6</v>
      </c>
      <c r="C23" s="43">
        <f>COUNTIF('Bajas Oficiales'!$C$4:$C$567,'PPT Regional'!B23)</f>
        <v>0</v>
      </c>
      <c r="D23" s="43">
        <f>COUNTIFS('Bajas Oficiales'!$C$4:$C$567,B23,'Bajas Oficiales'!$H$4:$H$567,'PPT Regional'!D$4)</f>
        <v>0</v>
      </c>
      <c r="E23" s="43">
        <f>COUNTIFS('Bajas Oficiales'!$C$4:$C$567,$B23,'Bajas Oficiales'!$H$4:$H$567,'PPT Regional'!E$4)</f>
        <v>0</v>
      </c>
      <c r="F23" s="43">
        <f>COUNTIFS('Bajas Oficiales'!$C$4:$C$567,$B23,'Bajas Oficiales'!$H$4:$H$567,'PPT Regional'!F$4)</f>
        <v>0</v>
      </c>
      <c r="G23" s="43">
        <f>COUNTIFS('Bajas Oficiales'!$C$4:$C$567,$B23,'Bajas Oficiales'!$H$4:$H$567,'PPT Regional'!G$4)</f>
        <v>0</v>
      </c>
      <c r="H23" s="43">
        <f>COUNTIFS('Bajas Oficiales'!$C$4:$C$567,$B23,'Bajas Oficiales'!$H$4:$H$567,'PPT Regional'!H$4)</f>
        <v>0</v>
      </c>
      <c r="I23" s="44"/>
      <c r="J23" s="45" t="e">
        <f>COUNTIFS(Base!#REF!,$B23,Base!#REF!,'PPT Regional'!J$4)</f>
        <v>#REF!</v>
      </c>
      <c r="K23" s="45" t="e">
        <f>COUNTIFS(Base!#REF!,$B23,Base!#REF!,'PPT Regional'!K$4)</f>
        <v>#REF!</v>
      </c>
      <c r="L23" s="45" t="e">
        <f>COUNTIFS(Base!#REF!,$B23,Base!#REF!,'PPT Regional'!L$4)</f>
        <v>#REF!</v>
      </c>
      <c r="M23" s="45" t="e">
        <f>COUNTIFS(Base!#REF!,$B23,Base!#REF!,'PPT Regional'!M$4)</f>
        <v>#REF!</v>
      </c>
      <c r="N23" s="45" t="e">
        <f t="shared" si="1"/>
        <v>#REF!</v>
      </c>
      <c r="O23" s="46"/>
      <c r="P23" s="46"/>
      <c r="Q23" s="46"/>
    </row>
    <row r="24" spans="1:17" outlineLevel="1" x14ac:dyDescent="0.4">
      <c r="A24" s="47"/>
      <c r="B24" s="48" t="s">
        <v>30</v>
      </c>
      <c r="C24" s="49">
        <f>COUNTIF('Bajas Oficiales'!$D$4:$D$567,'PPT Regional'!B24)</f>
        <v>5</v>
      </c>
      <c r="D24" s="49">
        <f>COUNTIFS('Bajas Oficiales'!$D$4:$D$567,'PPT Regional'!$B24,'Bajas Oficiales'!$H$4:$H$567,'PPT Regional'!D$4)</f>
        <v>0</v>
      </c>
      <c r="E24" s="49">
        <f>COUNTIFS('Bajas Oficiales'!$D$4:$D$567,'PPT Regional'!$B24,'Bajas Oficiales'!$H$4:$H$567,'PPT Regional'!E$4)</f>
        <v>1</v>
      </c>
      <c r="F24" s="49">
        <f>COUNTIFS('Bajas Oficiales'!$D$4:$D$567,'PPT Regional'!$B24,'Bajas Oficiales'!$H$4:$H$567,'PPT Regional'!F$4)</f>
        <v>2</v>
      </c>
      <c r="G24" s="49">
        <f>COUNTIFS('Bajas Oficiales'!$D$4:$D$567,'PPT Regional'!$B24,'Bajas Oficiales'!$H$4:$H$567,'PPT Regional'!G$4)</f>
        <v>0</v>
      </c>
      <c r="H24" s="49">
        <f>COUNTIFS('Bajas Oficiales'!$D$4:$D$567,'PPT Regional'!$B24,'Bajas Oficiales'!$H$4:$H$567,'PPT Regional'!H$4)</f>
        <v>2</v>
      </c>
      <c r="I24" s="50"/>
      <c r="J24" s="51" t="e">
        <f>COUNTIFS(Base!#REF!,'PPT Regional'!J$4,Base!#REF!,'PPT Regional'!$B24)</f>
        <v>#REF!</v>
      </c>
      <c r="K24" s="51" t="e">
        <f>COUNTIFS(Base!#REF!,'PPT Regional'!K$4,Base!#REF!,'PPT Regional'!$B24)</f>
        <v>#REF!</v>
      </c>
      <c r="L24" s="47" t="e">
        <f>COUNTIFS(Base!#REF!,'PPT Regional'!L$4,Base!#REF!,'PPT Regional'!$B24)</f>
        <v>#REF!</v>
      </c>
      <c r="M24" s="51" t="e">
        <f>COUNTIFS(Base!#REF!,'PPT Regional'!M$4,Base!#REF!,'PPT Regional'!$B24)</f>
        <v>#REF!</v>
      </c>
      <c r="N24" s="51" t="e">
        <f t="shared" si="1"/>
        <v>#REF!</v>
      </c>
      <c r="O24" s="46"/>
      <c r="P24" s="46"/>
      <c r="Q24" s="46"/>
    </row>
    <row r="25" spans="1:17" outlineLevel="1" x14ac:dyDescent="0.4">
      <c r="A25" s="47"/>
      <c r="B25" s="48" t="s">
        <v>32</v>
      </c>
      <c r="C25" s="49">
        <f>COUNTIF('Bajas Oficiales'!$D$4:$D$567,'PPT Regional'!B25)</f>
        <v>4</v>
      </c>
      <c r="D25" s="49">
        <f>COUNTIFS('Bajas Oficiales'!$D$4:$D$567,'PPT Regional'!$B25,'Bajas Oficiales'!$H$4:$H$567,'PPT Regional'!D$4)</f>
        <v>2</v>
      </c>
      <c r="E25" s="49">
        <f>COUNTIFS('Bajas Oficiales'!$D$4:$D$567,'PPT Regional'!$B25,'Bajas Oficiales'!$H$4:$H$567,'PPT Regional'!E$4)</f>
        <v>0</v>
      </c>
      <c r="F25" s="49">
        <f>COUNTIFS('Bajas Oficiales'!$D$4:$D$567,'PPT Regional'!$B25,'Bajas Oficiales'!$H$4:$H$567,'PPT Regional'!F$4)</f>
        <v>2</v>
      </c>
      <c r="G25" s="49">
        <f>COUNTIFS('Bajas Oficiales'!$D$4:$D$567,'PPT Regional'!$B25,'Bajas Oficiales'!$H$4:$H$567,'PPT Regional'!G$4)</f>
        <v>0</v>
      </c>
      <c r="H25" s="49">
        <f>COUNTIFS('Bajas Oficiales'!$D$4:$D$567,'PPT Regional'!$B25,'Bajas Oficiales'!$H$4:$H$567,'PPT Regional'!H$4)</f>
        <v>0</v>
      </c>
      <c r="I25" s="50"/>
      <c r="J25" s="51" t="e">
        <f>COUNTIFS(Base!#REF!,'PPT Regional'!J$4,Base!#REF!,'PPT Regional'!$B25)</f>
        <v>#REF!</v>
      </c>
      <c r="K25" s="51" t="e">
        <f>COUNTIFS(Base!#REF!,'PPT Regional'!K$4,Base!#REF!,'PPT Regional'!$B25)</f>
        <v>#REF!</v>
      </c>
      <c r="L25" s="47" t="e">
        <f>COUNTIFS(Base!#REF!,'PPT Regional'!L$4,Base!#REF!,'PPT Regional'!$B25)</f>
        <v>#REF!</v>
      </c>
      <c r="M25" s="51" t="e">
        <f>COUNTIFS(Base!#REF!,'PPT Regional'!M$4,Base!#REF!,'PPT Regional'!$B25)</f>
        <v>#REF!</v>
      </c>
      <c r="N25" s="51" t="e">
        <f t="shared" si="1"/>
        <v>#REF!</v>
      </c>
      <c r="O25" s="46"/>
      <c r="P25" s="46"/>
      <c r="Q25" s="46"/>
    </row>
    <row r="26" spans="1:17" outlineLevel="1" x14ac:dyDescent="0.4">
      <c r="A26" s="47"/>
      <c r="B26" s="48" t="s">
        <v>410</v>
      </c>
      <c r="C26" s="49">
        <f>COUNTIF('Bajas Oficiales'!$D$4:$D$567,'PPT Regional'!B26)</f>
        <v>9</v>
      </c>
      <c r="D26" s="49">
        <f>COUNTIFS('Bajas Oficiales'!$D$4:$D$567,'PPT Regional'!$B26,'Bajas Oficiales'!$H$4:$H$567,'PPT Regional'!D$4)</f>
        <v>6</v>
      </c>
      <c r="E26" s="49">
        <f>COUNTIFS('Bajas Oficiales'!$D$4:$D$567,'PPT Regional'!$B26,'Bajas Oficiales'!$H$4:$H$567,'PPT Regional'!E$4)</f>
        <v>2</v>
      </c>
      <c r="F26" s="49">
        <f>COUNTIFS('Bajas Oficiales'!$D$4:$D$567,'PPT Regional'!$B26,'Bajas Oficiales'!$H$4:$H$567,'PPT Regional'!F$4)</f>
        <v>1</v>
      </c>
      <c r="G26" s="49">
        <f>COUNTIFS('Bajas Oficiales'!$D$4:$D$567,'PPT Regional'!$B26,'Bajas Oficiales'!$H$4:$H$567,'PPT Regional'!G$4)</f>
        <v>0</v>
      </c>
      <c r="H26" s="49">
        <f>COUNTIFS('Bajas Oficiales'!$D$4:$D$567,'PPT Regional'!$B26,'Bajas Oficiales'!$H$4:$H$567,'PPT Regional'!H$4)</f>
        <v>0</v>
      </c>
      <c r="I26" s="50"/>
      <c r="J26" s="51" t="e">
        <f>COUNTIFS(Base!#REF!,'PPT Regional'!J$4,Base!#REF!,'PPT Regional'!$B26)</f>
        <v>#REF!</v>
      </c>
      <c r="K26" s="51" t="e">
        <f>COUNTIFS(Base!#REF!,'PPT Regional'!K$4,Base!#REF!,'PPT Regional'!$B26)</f>
        <v>#REF!</v>
      </c>
      <c r="L26" s="47" t="e">
        <f>COUNTIFS(Base!#REF!,'PPT Regional'!L$4,Base!#REF!,'PPT Regional'!$B26)</f>
        <v>#REF!</v>
      </c>
      <c r="M26" s="51" t="e">
        <f>COUNTIFS(Base!#REF!,'PPT Regional'!M$4,Base!#REF!,'PPT Regional'!$B26)</f>
        <v>#REF!</v>
      </c>
      <c r="N26" s="51" t="e">
        <f t="shared" si="1"/>
        <v>#REF!</v>
      </c>
      <c r="O26" s="46"/>
      <c r="P26" s="46"/>
      <c r="Q26" s="46"/>
    </row>
    <row r="27" spans="1:17" outlineLevel="1" x14ac:dyDescent="0.4">
      <c r="A27" s="47"/>
      <c r="B27" s="48" t="s">
        <v>33</v>
      </c>
      <c r="C27" s="49">
        <f>COUNTIF('Bajas Oficiales'!$D$4:$D$567,'PPT Regional'!B27)</f>
        <v>9</v>
      </c>
      <c r="D27" s="49">
        <f>COUNTIFS('Bajas Oficiales'!$D$4:$D$567,'PPT Regional'!$B27,'Bajas Oficiales'!$H$4:$H$567,'PPT Regional'!D$4)</f>
        <v>3</v>
      </c>
      <c r="E27" s="49">
        <f>COUNTIFS('Bajas Oficiales'!$D$4:$D$567,'PPT Regional'!$B27,'Bajas Oficiales'!$H$4:$H$567,'PPT Regional'!E$4)</f>
        <v>0</v>
      </c>
      <c r="F27" s="49">
        <f>COUNTIFS('Bajas Oficiales'!$D$4:$D$567,'PPT Regional'!$B27,'Bajas Oficiales'!$H$4:$H$567,'PPT Regional'!F$4)</f>
        <v>6</v>
      </c>
      <c r="G27" s="49">
        <f>COUNTIFS('Bajas Oficiales'!$D$4:$D$567,'PPT Regional'!$B27,'Bajas Oficiales'!$H$4:$H$567,'PPT Regional'!G$4)</f>
        <v>0</v>
      </c>
      <c r="H27" s="49">
        <f>COUNTIFS('Bajas Oficiales'!$D$4:$D$567,'PPT Regional'!$B27,'Bajas Oficiales'!$H$4:$H$567,'PPT Regional'!H$4)</f>
        <v>0</v>
      </c>
      <c r="I27" s="50"/>
      <c r="J27" s="51" t="e">
        <f>COUNTIFS(Base!#REF!,'PPT Regional'!J$4,Base!#REF!,'PPT Regional'!$B27)</f>
        <v>#REF!</v>
      </c>
      <c r="K27" s="51" t="e">
        <f>COUNTIFS(Base!#REF!,'PPT Regional'!K$4,Base!#REF!,'PPT Regional'!$B27)</f>
        <v>#REF!</v>
      </c>
      <c r="L27" s="47" t="e">
        <f>COUNTIFS(Base!#REF!,'PPT Regional'!L$4,Base!#REF!,'PPT Regional'!$B27)</f>
        <v>#REF!</v>
      </c>
      <c r="M27" s="51" t="e">
        <f>COUNTIFS(Base!#REF!,'PPT Regional'!M$4,Base!#REF!,'PPT Regional'!$B27)</f>
        <v>#REF!</v>
      </c>
      <c r="N27" s="51" t="e">
        <f t="shared" si="1"/>
        <v>#REF!</v>
      </c>
      <c r="O27" s="46"/>
      <c r="P27" s="46"/>
      <c r="Q27" s="46"/>
    </row>
    <row r="28" spans="1:17" outlineLevel="1" x14ac:dyDescent="0.4">
      <c r="A28" s="47"/>
      <c r="B28" s="48" t="s">
        <v>31</v>
      </c>
      <c r="C28" s="49">
        <f>COUNTIF('Bajas Oficiales'!$D$4:$D$567,'PPT Regional'!B28)</f>
        <v>34</v>
      </c>
      <c r="D28" s="49">
        <f>COUNTIFS('Bajas Oficiales'!$D$4:$D$567,'PPT Regional'!$B28,'Bajas Oficiales'!$H$4:$H$567,'PPT Regional'!D$4)</f>
        <v>4</v>
      </c>
      <c r="E28" s="49">
        <f>COUNTIFS('Bajas Oficiales'!$D$4:$D$567,'PPT Regional'!$B28,'Bajas Oficiales'!$H$4:$H$567,'PPT Regional'!E$4)</f>
        <v>0</v>
      </c>
      <c r="F28" s="49">
        <f>COUNTIFS('Bajas Oficiales'!$D$4:$D$567,'PPT Regional'!$B28,'Bajas Oficiales'!$H$4:$H$567,'PPT Regional'!F$4)</f>
        <v>30</v>
      </c>
      <c r="G28" s="49">
        <f>COUNTIFS('Bajas Oficiales'!$D$4:$D$567,'PPT Regional'!$B28,'Bajas Oficiales'!$H$4:$H$567,'PPT Regional'!G$4)</f>
        <v>0</v>
      </c>
      <c r="H28" s="49">
        <f>COUNTIFS('Bajas Oficiales'!$D$4:$D$567,'PPT Regional'!$B28,'Bajas Oficiales'!$H$4:$H$567,'PPT Regional'!H$4)</f>
        <v>0</v>
      </c>
      <c r="I28" s="50"/>
      <c r="J28" s="51" t="e">
        <f>COUNTIFS(Base!#REF!,'PPT Regional'!J$4,Base!#REF!,'PPT Regional'!$B28)</f>
        <v>#REF!</v>
      </c>
      <c r="K28" s="51" t="e">
        <f>COUNTIFS(Base!#REF!,'PPT Regional'!K$4,Base!#REF!,'PPT Regional'!$B28)</f>
        <v>#REF!</v>
      </c>
      <c r="L28" s="47" t="e">
        <f>COUNTIFS(Base!#REF!,'PPT Regional'!L$4,Base!#REF!,'PPT Regional'!$B28)</f>
        <v>#REF!</v>
      </c>
      <c r="M28" s="51" t="e">
        <f>COUNTIFS(Base!#REF!,'PPT Regional'!M$4,Base!#REF!,'PPT Regional'!$B28)</f>
        <v>#REF!</v>
      </c>
      <c r="N28" s="51" t="e">
        <f t="shared" si="1"/>
        <v>#REF!</v>
      </c>
      <c r="O28" s="46"/>
      <c r="P28" s="46"/>
      <c r="Q28" s="46"/>
    </row>
    <row r="29" spans="1:17" x14ac:dyDescent="0.4">
      <c r="A29" s="47"/>
      <c r="B29" s="42" t="s">
        <v>7</v>
      </c>
      <c r="C29" s="43">
        <f>COUNTIF('Bajas Oficiales'!$C$4:$C$567,'PPT Regional'!B29)</f>
        <v>0</v>
      </c>
      <c r="D29" s="43">
        <f>COUNTIFS('Bajas Oficiales'!$C$4:$C$567,B29,'Bajas Oficiales'!$H$4:$H$567,'PPT Regional'!D$4)</f>
        <v>0</v>
      </c>
      <c r="E29" s="43">
        <f>COUNTIFS('Bajas Oficiales'!$C$4:$C$567,$B29,'Bajas Oficiales'!$H$4:$H$567,'PPT Regional'!E$4)</f>
        <v>0</v>
      </c>
      <c r="F29" s="43">
        <f>COUNTIFS('Bajas Oficiales'!$C$4:$C$567,$B29,'Bajas Oficiales'!$H$4:$H$567,'PPT Regional'!F$4)</f>
        <v>0</v>
      </c>
      <c r="G29" s="43">
        <f>COUNTIFS('Bajas Oficiales'!$C$4:$C$567,$B29,'Bajas Oficiales'!$H$4:$H$567,'PPT Regional'!G$4)</f>
        <v>0</v>
      </c>
      <c r="H29" s="43">
        <f>COUNTIFS('Bajas Oficiales'!$C$4:$C$567,$B29,'Bajas Oficiales'!$H$4:$H$567,'PPT Regional'!H$4)</f>
        <v>0</v>
      </c>
      <c r="I29" s="44"/>
      <c r="J29" s="45" t="e">
        <f>COUNTIFS(Base!#REF!,$B29,Base!#REF!,'PPT Regional'!J$4)</f>
        <v>#REF!</v>
      </c>
      <c r="K29" s="45" t="e">
        <f>COUNTIFS(Base!#REF!,$B29,Base!#REF!,'PPT Regional'!K$4)</f>
        <v>#REF!</v>
      </c>
      <c r="L29" s="45" t="e">
        <f>COUNTIFS(Base!#REF!,$B29,Base!#REF!,'PPT Regional'!L$4)</f>
        <v>#REF!</v>
      </c>
      <c r="M29" s="45" t="e">
        <f>COUNTIFS(Base!#REF!,$B29,Base!#REF!,'PPT Regional'!M$4)</f>
        <v>#REF!</v>
      </c>
      <c r="N29" s="45" t="e">
        <f t="shared" si="1"/>
        <v>#REF!</v>
      </c>
      <c r="O29" s="46"/>
      <c r="P29" s="46"/>
      <c r="Q29" s="46"/>
    </row>
    <row r="30" spans="1:17" outlineLevel="1" x14ac:dyDescent="0.4">
      <c r="A30" s="47"/>
      <c r="B30" s="48" t="s">
        <v>36</v>
      </c>
      <c r="C30" s="49">
        <f>COUNTIF('Bajas Oficiales'!$D$4:$D$567,'PPT Regional'!B30)</f>
        <v>37</v>
      </c>
      <c r="D30" s="49">
        <f>COUNTIFS('Bajas Oficiales'!$D$4:$D$567,'PPT Regional'!$B30,'Bajas Oficiales'!$H$4:$H$567,'PPT Regional'!D$4)</f>
        <v>23</v>
      </c>
      <c r="E30" s="49">
        <f>COUNTIFS('Bajas Oficiales'!$D$4:$D$567,'PPT Regional'!$B30,'Bajas Oficiales'!$H$4:$H$567,'PPT Regional'!E$4)</f>
        <v>0</v>
      </c>
      <c r="F30" s="49">
        <f>COUNTIFS('Bajas Oficiales'!$D$4:$D$567,'PPT Regional'!$B30,'Bajas Oficiales'!$H$4:$H$567,'PPT Regional'!F$4)</f>
        <v>14</v>
      </c>
      <c r="G30" s="49">
        <f>COUNTIFS('Bajas Oficiales'!$D$4:$D$567,'PPT Regional'!$B30,'Bajas Oficiales'!$H$4:$H$567,'PPT Regional'!G$4)</f>
        <v>0</v>
      </c>
      <c r="H30" s="49">
        <f>COUNTIFS('Bajas Oficiales'!$D$4:$D$567,'PPT Regional'!$B30,'Bajas Oficiales'!$H$4:$H$567,'PPT Regional'!H$4)</f>
        <v>0</v>
      </c>
      <c r="I30" s="50"/>
      <c r="J30" s="51" t="e">
        <f>COUNTIFS(Base!#REF!,'PPT Regional'!J$4,Base!#REF!,'PPT Regional'!$B30)</f>
        <v>#REF!</v>
      </c>
      <c r="K30" s="51" t="e">
        <f>COUNTIFS(Base!#REF!,'PPT Regional'!K$4,Base!#REF!,'PPT Regional'!$B30)</f>
        <v>#REF!</v>
      </c>
      <c r="L30" s="47" t="e">
        <f>COUNTIFS(Base!#REF!,'PPT Regional'!L$4,Base!#REF!,'PPT Regional'!$B30)</f>
        <v>#REF!</v>
      </c>
      <c r="M30" s="51" t="e">
        <f>COUNTIFS(Base!#REF!,'PPT Regional'!M$4,Base!#REF!,'PPT Regional'!$B30)</f>
        <v>#REF!</v>
      </c>
      <c r="N30" s="51" t="e">
        <f t="shared" si="1"/>
        <v>#REF!</v>
      </c>
      <c r="O30" s="46"/>
      <c r="P30" s="46"/>
      <c r="Q30" s="46"/>
    </row>
    <row r="31" spans="1:17" outlineLevel="1" x14ac:dyDescent="0.4">
      <c r="A31" s="47"/>
      <c r="B31" s="48" t="s">
        <v>411</v>
      </c>
      <c r="C31" s="49">
        <f>COUNTIF('Bajas Oficiales'!$D$4:$D$567,'PPT Regional'!B31)</f>
        <v>65</v>
      </c>
      <c r="D31" s="49">
        <f>COUNTIFS('Bajas Oficiales'!$D$4:$D$567,'PPT Regional'!$B31,'Bajas Oficiales'!$H$4:$H$567,'PPT Regional'!D$4)</f>
        <v>51</v>
      </c>
      <c r="E31" s="49">
        <f>COUNTIFS('Bajas Oficiales'!$D$4:$D$567,'PPT Regional'!$B31,'Bajas Oficiales'!$H$4:$H$567,'PPT Regional'!E$4)</f>
        <v>0</v>
      </c>
      <c r="F31" s="49">
        <f>COUNTIFS('Bajas Oficiales'!$D$4:$D$567,'PPT Regional'!$B31,'Bajas Oficiales'!$H$4:$H$567,'PPT Regional'!F$4)</f>
        <v>14</v>
      </c>
      <c r="G31" s="49">
        <f>COUNTIFS('Bajas Oficiales'!$D$4:$D$567,'PPT Regional'!$B31,'Bajas Oficiales'!$H$4:$H$567,'PPT Regional'!G$4)</f>
        <v>0</v>
      </c>
      <c r="H31" s="49">
        <f>COUNTIFS('Bajas Oficiales'!$D$4:$D$567,'PPT Regional'!$B31,'Bajas Oficiales'!$H$4:$H$567,'PPT Regional'!H$4)</f>
        <v>0</v>
      </c>
      <c r="I31" s="50"/>
      <c r="J31" s="51" t="e">
        <f>COUNTIFS(Base!#REF!,'PPT Regional'!J$4,Base!#REF!,'PPT Regional'!$B31)</f>
        <v>#REF!</v>
      </c>
      <c r="K31" s="51" t="e">
        <f>COUNTIFS(Base!#REF!,'PPT Regional'!K$4,Base!#REF!,'PPT Regional'!$B31)</f>
        <v>#REF!</v>
      </c>
      <c r="L31" s="47" t="e">
        <f>COUNTIFS(Base!#REF!,'PPT Regional'!L$4,Base!#REF!,'PPT Regional'!$B31)</f>
        <v>#REF!</v>
      </c>
      <c r="M31" s="51" t="e">
        <f>COUNTIFS(Base!#REF!,'PPT Regional'!M$4,Base!#REF!,'PPT Regional'!$B31)</f>
        <v>#REF!</v>
      </c>
      <c r="N31" s="51" t="e">
        <f t="shared" si="1"/>
        <v>#REF!</v>
      </c>
      <c r="O31" s="46"/>
      <c r="P31" s="46"/>
      <c r="Q31" s="46"/>
    </row>
    <row r="32" spans="1:17" outlineLevel="1" x14ac:dyDescent="0.4">
      <c r="A32" s="41"/>
      <c r="B32" s="48" t="s">
        <v>60</v>
      </c>
      <c r="C32" s="49">
        <f>COUNTIF('Bajas Oficiales'!$D$4:$D$567,'PPT Regional'!B32)</f>
        <v>7</v>
      </c>
      <c r="D32" s="49">
        <f>COUNTIFS('Bajas Oficiales'!$D$4:$D$567,'PPT Regional'!$B32,'Bajas Oficiales'!$H$4:$H$567,'PPT Regional'!D$4)</f>
        <v>3</v>
      </c>
      <c r="E32" s="49">
        <f>COUNTIFS('Bajas Oficiales'!$D$4:$D$567,'PPT Regional'!$B32,'Bajas Oficiales'!$H$4:$H$567,'PPT Regional'!E$4)</f>
        <v>0</v>
      </c>
      <c r="F32" s="49">
        <f>COUNTIFS('Bajas Oficiales'!$D$4:$D$567,'PPT Regional'!$B32,'Bajas Oficiales'!$H$4:$H$567,'PPT Regional'!F$4)</f>
        <v>4</v>
      </c>
      <c r="G32" s="49">
        <f>COUNTIFS('Bajas Oficiales'!$D$4:$D$567,'PPT Regional'!$B32,'Bajas Oficiales'!$H$4:$H$567,'PPT Regional'!G$4)</f>
        <v>0</v>
      </c>
      <c r="H32" s="49">
        <f>COUNTIFS('Bajas Oficiales'!$D$4:$D$567,'PPT Regional'!$B32,'Bajas Oficiales'!$H$4:$H$567,'PPT Regional'!H$4)</f>
        <v>0</v>
      </c>
      <c r="I32" s="50"/>
      <c r="J32" s="51" t="e">
        <f>COUNTIFS(Base!#REF!,'PPT Regional'!J$4,Base!#REF!,'PPT Regional'!$B32)</f>
        <v>#REF!</v>
      </c>
      <c r="K32" s="51" t="e">
        <f>COUNTIFS(Base!#REF!,'PPT Regional'!K$4,Base!#REF!,'PPT Regional'!$B32)</f>
        <v>#REF!</v>
      </c>
      <c r="L32" s="47" t="e">
        <f>COUNTIFS(Base!#REF!,'PPT Regional'!L$4,Base!#REF!,'PPT Regional'!$B32)</f>
        <v>#REF!</v>
      </c>
      <c r="M32" s="51" t="e">
        <f>COUNTIFS(Base!#REF!,'PPT Regional'!M$4,Base!#REF!,'PPT Regional'!$B32)</f>
        <v>#REF!</v>
      </c>
      <c r="N32" s="51" t="e">
        <f t="shared" si="1"/>
        <v>#REF!</v>
      </c>
      <c r="O32" s="46"/>
      <c r="P32" s="46"/>
      <c r="Q32" s="46"/>
    </row>
    <row r="33" spans="1:17" outlineLevel="1" x14ac:dyDescent="0.4">
      <c r="A33" s="47"/>
      <c r="B33" s="48" t="s">
        <v>34</v>
      </c>
      <c r="C33" s="49">
        <f>COUNTIF('Bajas Oficiales'!$D$4:$D$567,'PPT Regional'!B33)</f>
        <v>22</v>
      </c>
      <c r="D33" s="49">
        <f>COUNTIFS('Bajas Oficiales'!$D$4:$D$567,'PPT Regional'!$B33,'Bajas Oficiales'!$H$4:$H$567,'PPT Regional'!D$4)</f>
        <v>15</v>
      </c>
      <c r="E33" s="49">
        <f>COUNTIFS('Bajas Oficiales'!$D$4:$D$567,'PPT Regional'!$B33,'Bajas Oficiales'!$H$4:$H$567,'PPT Regional'!E$4)</f>
        <v>0</v>
      </c>
      <c r="F33" s="49">
        <f>COUNTIFS('Bajas Oficiales'!$D$4:$D$567,'PPT Regional'!$B33,'Bajas Oficiales'!$H$4:$H$567,'PPT Regional'!F$4)</f>
        <v>7</v>
      </c>
      <c r="G33" s="49">
        <f>COUNTIFS('Bajas Oficiales'!$D$4:$D$567,'PPT Regional'!$B33,'Bajas Oficiales'!$H$4:$H$567,'PPT Regional'!G$4)</f>
        <v>0</v>
      </c>
      <c r="H33" s="49">
        <f>COUNTIFS('Bajas Oficiales'!$D$4:$D$567,'PPT Regional'!$B33,'Bajas Oficiales'!$H$4:$H$567,'PPT Regional'!H$4)</f>
        <v>0</v>
      </c>
      <c r="I33" s="50"/>
      <c r="J33" s="51" t="e">
        <f>COUNTIFS(Base!#REF!,'PPT Regional'!J$4,Base!#REF!,'PPT Regional'!$B33)</f>
        <v>#REF!</v>
      </c>
      <c r="K33" s="51" t="e">
        <f>COUNTIFS(Base!#REF!,'PPT Regional'!K$4,Base!#REF!,'PPT Regional'!$B33)</f>
        <v>#REF!</v>
      </c>
      <c r="L33" s="47" t="e">
        <f>COUNTIFS(Base!#REF!,'PPT Regional'!L$4,Base!#REF!,'PPT Regional'!$B33)</f>
        <v>#REF!</v>
      </c>
      <c r="M33" s="51" t="e">
        <f>COUNTIFS(Base!#REF!,'PPT Regional'!M$4,Base!#REF!,'PPT Regional'!$B33)</f>
        <v>#REF!</v>
      </c>
      <c r="N33" s="51" t="e">
        <f t="shared" si="1"/>
        <v>#REF!</v>
      </c>
      <c r="O33" s="46"/>
      <c r="P33" s="46"/>
      <c r="Q33" s="46"/>
    </row>
    <row r="34" spans="1:17" outlineLevel="1" x14ac:dyDescent="0.4">
      <c r="A34" s="47"/>
      <c r="B34" s="48" t="s">
        <v>35</v>
      </c>
      <c r="C34" s="49">
        <f>COUNTIF('Bajas Oficiales'!$D$4:$D$567,'PPT Regional'!B34)</f>
        <v>52</v>
      </c>
      <c r="D34" s="49">
        <f>COUNTIFS('Bajas Oficiales'!$D$4:$D$567,'PPT Regional'!$B34,'Bajas Oficiales'!$H$4:$H$567,'PPT Regional'!D$4)</f>
        <v>37</v>
      </c>
      <c r="E34" s="49">
        <f>COUNTIFS('Bajas Oficiales'!$D$4:$D$567,'PPT Regional'!$B34,'Bajas Oficiales'!$H$4:$H$567,'PPT Regional'!E$4)</f>
        <v>0</v>
      </c>
      <c r="F34" s="49">
        <f>COUNTIFS('Bajas Oficiales'!$D$4:$D$567,'PPT Regional'!$B34,'Bajas Oficiales'!$H$4:$H$567,'PPT Regional'!F$4)</f>
        <v>15</v>
      </c>
      <c r="G34" s="49">
        <f>COUNTIFS('Bajas Oficiales'!$D$4:$D$567,'PPT Regional'!$B34,'Bajas Oficiales'!$H$4:$H$567,'PPT Regional'!G$4)</f>
        <v>0</v>
      </c>
      <c r="H34" s="49">
        <f>COUNTIFS('Bajas Oficiales'!$D$4:$D$567,'PPT Regional'!$B34,'Bajas Oficiales'!$H$4:$H$567,'PPT Regional'!H$4)</f>
        <v>0</v>
      </c>
      <c r="I34" s="50"/>
      <c r="J34" s="51" t="e">
        <f>COUNTIFS(Base!#REF!,'PPT Regional'!J$4,Base!#REF!,'PPT Regional'!$B34)</f>
        <v>#REF!</v>
      </c>
      <c r="K34" s="51" t="e">
        <f>COUNTIFS(Base!#REF!,'PPT Regional'!K$4,Base!#REF!,'PPT Regional'!$B34)</f>
        <v>#REF!</v>
      </c>
      <c r="L34" s="47" t="e">
        <f>COUNTIFS(Base!#REF!,'PPT Regional'!L$4,Base!#REF!,'PPT Regional'!$B34)</f>
        <v>#REF!</v>
      </c>
      <c r="M34" s="51" t="e">
        <f>COUNTIFS(Base!#REF!,'PPT Regional'!M$4,Base!#REF!,'PPT Regional'!$B34)</f>
        <v>#REF!</v>
      </c>
      <c r="N34" s="51" t="e">
        <f t="shared" si="1"/>
        <v>#REF!</v>
      </c>
      <c r="O34" s="46"/>
      <c r="P34" s="46"/>
      <c r="Q34" s="46"/>
    </row>
    <row r="35" spans="1:17" x14ac:dyDescent="0.4">
      <c r="A35" s="47"/>
      <c r="B35" s="54" t="s">
        <v>49</v>
      </c>
      <c r="C35" s="55">
        <f t="shared" ref="C35:H35" si="2">+C29+C23+C18+C12+C5</f>
        <v>0</v>
      </c>
      <c r="D35" s="55">
        <f t="shared" si="2"/>
        <v>0</v>
      </c>
      <c r="E35" s="55">
        <f t="shared" si="2"/>
        <v>0</v>
      </c>
      <c r="F35" s="55">
        <f t="shared" si="2"/>
        <v>0</v>
      </c>
      <c r="G35" s="55">
        <f t="shared" si="2"/>
        <v>0</v>
      </c>
      <c r="H35" s="55">
        <f t="shared" si="2"/>
        <v>0</v>
      </c>
      <c r="I35" s="44"/>
      <c r="J35" s="56" t="e">
        <f>+J29+J23+J18+J12+J5</f>
        <v>#REF!</v>
      </c>
      <c r="K35" s="56" t="e">
        <f>+K29+K23+K18+K12+K5</f>
        <v>#REF!</v>
      </c>
      <c r="L35" s="56" t="e">
        <f>+L29+L23+L18+L12+L5</f>
        <v>#REF!</v>
      </c>
      <c r="M35" s="56" t="e">
        <f>+M29+M23+M18+M12+M5</f>
        <v>#REF!</v>
      </c>
      <c r="N35" s="56" t="e">
        <f t="shared" si="1"/>
        <v>#REF!</v>
      </c>
      <c r="O35" s="44"/>
      <c r="P35" s="57"/>
      <c r="Q35" s="57"/>
    </row>
    <row r="36" spans="1:17" x14ac:dyDescent="0.4">
      <c r="A36" s="47"/>
      <c r="C36" s="46"/>
      <c r="D36" s="46"/>
      <c r="E36" s="46"/>
      <c r="F36" s="46"/>
      <c r="G36" s="46"/>
      <c r="H36" s="46"/>
    </row>
    <row r="37" spans="1:17" x14ac:dyDescent="0.4">
      <c r="A37" s="41"/>
      <c r="C37" s="34" t="s">
        <v>62</v>
      </c>
    </row>
    <row r="38" spans="1:17" ht="15" customHeight="1" x14ac:dyDescent="0.4">
      <c r="B38" s="35"/>
      <c r="D38" s="107" t="s">
        <v>200</v>
      </c>
      <c r="H38" s="107"/>
      <c r="I38" s="107"/>
      <c r="J38" s="107" t="s">
        <v>201</v>
      </c>
      <c r="K38" s="107"/>
    </row>
    <row r="39" spans="1:17" ht="43" customHeight="1" x14ac:dyDescent="0.4">
      <c r="B39" s="37" t="s">
        <v>42</v>
      </c>
      <c r="C39" s="58" t="s">
        <v>63</v>
      </c>
      <c r="D39" s="59" t="s">
        <v>44</v>
      </c>
      <c r="E39" s="60" t="s">
        <v>45</v>
      </c>
      <c r="F39" s="61" t="s">
        <v>46</v>
      </c>
      <c r="J39" s="61" t="s">
        <v>47</v>
      </c>
      <c r="K39" s="61" t="s">
        <v>48</v>
      </c>
    </row>
    <row r="40" spans="1:17" x14ac:dyDescent="0.4">
      <c r="B40" s="62" t="s">
        <v>3</v>
      </c>
      <c r="C40" s="62">
        <f>COUNTIF(Plan!$F$3:$F$147,'PPT Regional'!B40)</f>
        <v>43</v>
      </c>
      <c r="D40" s="63">
        <f>COUNTIFS('Bajas Oficiales'!$C$4:$C$567,'PPT Regional'!B40,'Bajas Oficiales'!$H$4:$H$567,"Plan")</f>
        <v>0</v>
      </c>
      <c r="E40" s="62">
        <f t="shared" ref="E40:E70" si="3">+C40-D40</f>
        <v>43</v>
      </c>
      <c r="F40" s="64">
        <f t="shared" ref="F40:F70" si="4">+IFERROR(D40/C40,0)</f>
        <v>0</v>
      </c>
      <c r="J40" s="62" t="e">
        <f>COUNTIFS(Base!#REF!,'PPT Regional'!B40,Base!#REF!,"Plan")</f>
        <v>#REF!</v>
      </c>
      <c r="K40" s="62" t="e">
        <f t="shared" ref="K40:K70" si="5">+C40-D40-J40</f>
        <v>#REF!</v>
      </c>
    </row>
    <row r="41" spans="1:17" outlineLevel="1" x14ac:dyDescent="0.4">
      <c r="B41" s="48" t="s">
        <v>18</v>
      </c>
      <c r="C41" s="48">
        <f>COUNTIF(Plan!$G$3:$G$147,'PPT Regional'!B41)</f>
        <v>9</v>
      </c>
      <c r="D41" s="47">
        <f>COUNTIFS('Bajas Oficiales'!$D$4:$D$567,B41,'Bajas Oficiales'!$H$4:$H$567,"Plan")</f>
        <v>13</v>
      </c>
      <c r="E41" s="48">
        <f t="shared" si="3"/>
        <v>-4</v>
      </c>
      <c r="F41" s="65">
        <f t="shared" si="4"/>
        <v>1.4444444444444444</v>
      </c>
      <c r="J41" s="48" t="e">
        <f>COUNTIFS(Base!#REF!,'PPT Regional'!B41,Base!#REF!,"Plan")</f>
        <v>#REF!</v>
      </c>
      <c r="K41" s="48" t="e">
        <f t="shared" si="5"/>
        <v>#REF!</v>
      </c>
    </row>
    <row r="42" spans="1:17" outlineLevel="1" x14ac:dyDescent="0.4">
      <c r="B42" s="48" t="s">
        <v>21</v>
      </c>
      <c r="C42" s="48">
        <f>COUNTIF(Plan!$G$3:$G$147,'PPT Regional'!B42)</f>
        <v>5</v>
      </c>
      <c r="D42" s="47">
        <f>COUNTIFS('Bajas Oficiales'!$D$4:$D$567,B42,'Bajas Oficiales'!$H$4:$H$567,"Plan")</f>
        <v>6</v>
      </c>
      <c r="E42" s="48">
        <f t="shared" si="3"/>
        <v>-1</v>
      </c>
      <c r="F42" s="65">
        <f t="shared" si="4"/>
        <v>1.2</v>
      </c>
      <c r="J42" s="48" t="e">
        <f>COUNTIFS(Base!#REF!,'PPT Regional'!B42,Base!#REF!,"Plan")</f>
        <v>#REF!</v>
      </c>
      <c r="K42" s="48" t="e">
        <f t="shared" si="5"/>
        <v>#REF!</v>
      </c>
    </row>
    <row r="43" spans="1:17" outlineLevel="1" x14ac:dyDescent="0.4">
      <c r="B43" s="48" t="s">
        <v>56</v>
      </c>
      <c r="C43" s="48">
        <f>COUNTIF(Plan!$G$3:$G$147,'PPT Regional'!B43)</f>
        <v>8</v>
      </c>
      <c r="D43" s="47">
        <f>COUNTIFS('Bajas Oficiales'!$D$4:$D$567,B43,'Bajas Oficiales'!$H$4:$H$567,"Plan")</f>
        <v>15</v>
      </c>
      <c r="E43" s="48">
        <f t="shared" si="3"/>
        <v>-7</v>
      </c>
      <c r="F43" s="65">
        <f t="shared" si="4"/>
        <v>1.875</v>
      </c>
      <c r="J43" s="48" t="e">
        <f>COUNTIFS(Base!#REF!,'PPT Regional'!B43,Base!#REF!,"Plan")</f>
        <v>#REF!</v>
      </c>
      <c r="K43" s="48" t="e">
        <f t="shared" si="5"/>
        <v>#REF!</v>
      </c>
    </row>
    <row r="44" spans="1:17" outlineLevel="1" x14ac:dyDescent="0.4">
      <c r="B44" s="48" t="s">
        <v>22</v>
      </c>
      <c r="C44" s="48">
        <f>COUNTIF(Plan!$G$3:$G$147,'PPT Regional'!B44)</f>
        <v>4</v>
      </c>
      <c r="D44" s="47">
        <f>COUNTIFS('Bajas Oficiales'!$D$4:$D$567,B44,'Bajas Oficiales'!$H$4:$H$567,"Plan")</f>
        <v>5</v>
      </c>
      <c r="E44" s="48">
        <f t="shared" si="3"/>
        <v>-1</v>
      </c>
      <c r="F44" s="65">
        <f t="shared" si="4"/>
        <v>1.25</v>
      </c>
      <c r="J44" s="48" t="e">
        <f>COUNTIFS(Base!#REF!,'PPT Regional'!B44,Base!#REF!,"Plan")</f>
        <v>#REF!</v>
      </c>
      <c r="K44" s="48" t="e">
        <f t="shared" si="5"/>
        <v>#REF!</v>
      </c>
    </row>
    <row r="45" spans="1:17" outlineLevel="1" x14ac:dyDescent="0.4">
      <c r="B45" s="48" t="s">
        <v>20</v>
      </c>
      <c r="C45" s="48">
        <f>COUNTIF(Plan!$G$3:$G$147,'PPT Regional'!B45)</f>
        <v>16</v>
      </c>
      <c r="D45" s="47">
        <f>COUNTIFS('Bajas Oficiales'!$D$4:$D$567,B45,'Bajas Oficiales'!$H$4:$H$567,"Plan")</f>
        <v>31</v>
      </c>
      <c r="E45" s="48">
        <f t="shared" si="3"/>
        <v>-15</v>
      </c>
      <c r="F45" s="65">
        <f t="shared" si="4"/>
        <v>1.9375</v>
      </c>
      <c r="J45" s="48" t="e">
        <f>COUNTIFS(Base!#REF!,'PPT Regional'!B45,Base!#REF!,"Plan")</f>
        <v>#REF!</v>
      </c>
      <c r="K45" s="48" t="e">
        <f t="shared" si="5"/>
        <v>#REF!</v>
      </c>
    </row>
    <row r="46" spans="1:17" outlineLevel="1" x14ac:dyDescent="0.4">
      <c r="B46" s="52" t="s">
        <v>15</v>
      </c>
      <c r="C46" s="48">
        <f>COUNTIF(Plan!$G$3:$G$147,'PPT Regional'!B46)</f>
        <v>1</v>
      </c>
      <c r="D46" s="47">
        <f>COUNTIFS('Bajas Oficiales'!$D$4:$D$567,B46,'Bajas Oficiales'!$H$4:$H$567,"Plan")</f>
        <v>14</v>
      </c>
      <c r="E46" s="48">
        <f t="shared" si="3"/>
        <v>-13</v>
      </c>
      <c r="F46" s="65">
        <f t="shared" si="4"/>
        <v>14</v>
      </c>
      <c r="J46" s="48" t="e">
        <f>COUNTIFS(Base!#REF!,'PPT Regional'!B46,Base!#REF!,"Plan")</f>
        <v>#REF!</v>
      </c>
      <c r="K46" s="48" t="e">
        <f t="shared" si="5"/>
        <v>#REF!</v>
      </c>
    </row>
    <row r="47" spans="1:17" x14ac:dyDescent="0.4">
      <c r="B47" s="42" t="s">
        <v>4</v>
      </c>
      <c r="C47" s="62">
        <f>COUNTIF(Plan!$F$3:$F$147,'PPT Regional'!B47)</f>
        <v>40</v>
      </c>
      <c r="D47" s="63">
        <f>COUNTIFS('Bajas Oficiales'!$C$4:$C$567,'PPT Regional'!B47,'Bajas Oficiales'!$H$4:$H$567,"Plan")</f>
        <v>0</v>
      </c>
      <c r="E47" s="62">
        <f t="shared" si="3"/>
        <v>40</v>
      </c>
      <c r="F47" s="64">
        <f t="shared" si="4"/>
        <v>0</v>
      </c>
      <c r="J47" s="62" t="e">
        <f>COUNTIFS(Base!#REF!,'PPT Regional'!B47,Base!#REF!,"Plan")</f>
        <v>#REF!</v>
      </c>
      <c r="K47" s="62" t="e">
        <f>+C47-D47-J47</f>
        <v>#REF!</v>
      </c>
    </row>
    <row r="48" spans="1:17" outlineLevel="1" x14ac:dyDescent="0.4">
      <c r="B48" s="48" t="s">
        <v>23</v>
      </c>
      <c r="C48" s="48">
        <f>COUNTIF(Plan!$G$3:$G$147,'PPT Regional'!B48)</f>
        <v>10</v>
      </c>
      <c r="D48" s="47">
        <f>COUNTIFS('Bajas Oficiales'!$D$4:$D$567,B48,'Bajas Oficiales'!$H$4:$H$567,"Plan")</f>
        <v>29</v>
      </c>
      <c r="E48" s="48">
        <f t="shared" si="3"/>
        <v>-19</v>
      </c>
      <c r="F48" s="65">
        <f t="shared" si="4"/>
        <v>2.9</v>
      </c>
      <c r="J48" s="48" t="e">
        <f>COUNTIFS(Base!#REF!,'PPT Regional'!B48,Base!#REF!,"Plan")</f>
        <v>#REF!</v>
      </c>
      <c r="K48" s="48" t="e">
        <f t="shared" si="5"/>
        <v>#REF!</v>
      </c>
    </row>
    <row r="49" spans="2:11" outlineLevel="1" x14ac:dyDescent="0.4">
      <c r="B49" s="48" t="s">
        <v>57</v>
      </c>
      <c r="C49" s="48">
        <f>COUNTIF(Plan!$G$3:$G$147,'PPT Regional'!B49)</f>
        <v>0</v>
      </c>
      <c r="D49" s="47">
        <f>COUNTIFS('Bajas Oficiales'!$D$4:$D$567,B49,'Bajas Oficiales'!$H$4:$H$567,"Plan")</f>
        <v>3</v>
      </c>
      <c r="E49" s="48">
        <f t="shared" si="3"/>
        <v>-3</v>
      </c>
      <c r="F49" s="65">
        <f t="shared" si="4"/>
        <v>0</v>
      </c>
      <c r="J49" s="48" t="e">
        <f>COUNTIFS(Base!#REF!,'PPT Regional'!B49,Base!#REF!,"Plan")</f>
        <v>#REF!</v>
      </c>
      <c r="K49" s="48" t="e">
        <f t="shared" si="5"/>
        <v>#REF!</v>
      </c>
    </row>
    <row r="50" spans="2:11" outlineLevel="1" x14ac:dyDescent="0.4">
      <c r="B50" s="48" t="s">
        <v>24</v>
      </c>
      <c r="C50" s="48">
        <f>COUNTIF(Plan!$G$3:$G$147,'PPT Regional'!B50)</f>
        <v>26</v>
      </c>
      <c r="D50" s="47">
        <f>COUNTIFS('Bajas Oficiales'!$D$4:$D$567,B50,'Bajas Oficiales'!$H$4:$H$567,"Plan")</f>
        <v>70</v>
      </c>
      <c r="E50" s="48">
        <f t="shared" si="3"/>
        <v>-44</v>
      </c>
      <c r="F50" s="65">
        <f t="shared" si="4"/>
        <v>2.6923076923076925</v>
      </c>
      <c r="J50" s="48" t="e">
        <f>COUNTIFS(Base!#REF!,'PPT Regional'!B50,Base!#REF!,"Plan")</f>
        <v>#REF!</v>
      </c>
      <c r="K50" s="48" t="e">
        <f t="shared" si="5"/>
        <v>#REF!</v>
      </c>
    </row>
    <row r="51" spans="2:11" outlineLevel="1" x14ac:dyDescent="0.4">
      <c r="B51" s="48" t="s">
        <v>26</v>
      </c>
      <c r="C51" s="48">
        <f>COUNTIF(Plan!$G$3:$G$147,'PPT Regional'!B51)</f>
        <v>0</v>
      </c>
      <c r="D51" s="47">
        <f>COUNTIFS('Bajas Oficiales'!$D$4:$D$567,B51,'Bajas Oficiales'!$H$4:$H$567,"Plan")</f>
        <v>8</v>
      </c>
      <c r="E51" s="48">
        <f t="shared" si="3"/>
        <v>-8</v>
      </c>
      <c r="F51" s="65">
        <f t="shared" si="4"/>
        <v>0</v>
      </c>
      <c r="J51" s="48" t="e">
        <f>COUNTIFS(Base!#REF!,'PPT Regional'!B51,Base!#REF!,"Plan")</f>
        <v>#REF!</v>
      </c>
      <c r="K51" s="48" t="e">
        <f t="shared" si="5"/>
        <v>#REF!</v>
      </c>
    </row>
    <row r="52" spans="2:11" outlineLevel="1" x14ac:dyDescent="0.4">
      <c r="B52" s="48" t="s">
        <v>58</v>
      </c>
      <c r="C52" s="48">
        <f>COUNTIF(Plan!$G$3:$G$147,'PPT Regional'!B52)</f>
        <v>4</v>
      </c>
      <c r="D52" s="47">
        <f>COUNTIFS('Bajas Oficiales'!$D$4:$D$567,B52,'Bajas Oficiales'!$H$4:$H$567,"Plan")</f>
        <v>7</v>
      </c>
      <c r="E52" s="48">
        <f t="shared" si="3"/>
        <v>-3</v>
      </c>
      <c r="F52" s="65">
        <f t="shared" si="4"/>
        <v>1.75</v>
      </c>
      <c r="J52" s="48" t="e">
        <f>COUNTIFS(Base!#REF!,'PPT Regional'!B52,Base!#REF!,"Plan")</f>
        <v>#REF!</v>
      </c>
      <c r="K52" s="48" t="e">
        <f t="shared" si="5"/>
        <v>#REF!</v>
      </c>
    </row>
    <row r="53" spans="2:11" x14ac:dyDescent="0.4">
      <c r="B53" s="42" t="s">
        <v>5</v>
      </c>
      <c r="C53" s="62">
        <f>COUNTIF(Plan!$F$3:$F$147,'PPT Regional'!B53)</f>
        <v>13</v>
      </c>
      <c r="D53" s="63">
        <f>COUNTIFS('Bajas Oficiales'!$C$4:$C$567,'PPT Regional'!B53,'Bajas Oficiales'!$H$4:$H$567,"Plan")</f>
        <v>0</v>
      </c>
      <c r="E53" s="62">
        <f t="shared" si="3"/>
        <v>13</v>
      </c>
      <c r="F53" s="64">
        <f t="shared" si="4"/>
        <v>0</v>
      </c>
      <c r="J53" s="62" t="e">
        <f>COUNTIFS(Base!#REF!,'PPT Regional'!B53,Base!#REF!,"Plan")</f>
        <v>#REF!</v>
      </c>
      <c r="K53" s="62" t="e">
        <f>+C53-D53-J53</f>
        <v>#REF!</v>
      </c>
    </row>
    <row r="54" spans="2:11" outlineLevel="1" x14ac:dyDescent="0.4">
      <c r="B54" s="48" t="s">
        <v>408</v>
      </c>
      <c r="C54" s="48">
        <f>COUNTIF(Plan!$G$3:$G$147,'PPT Regional'!B54)</f>
        <v>4</v>
      </c>
      <c r="D54" s="47">
        <f>COUNTIFS('Bajas Oficiales'!$D$4:$D$567,B54,'Bajas Oficiales'!$H$4:$H$567,"Plan")</f>
        <v>9</v>
      </c>
      <c r="E54" s="48">
        <f t="shared" si="3"/>
        <v>-5</v>
      </c>
      <c r="F54" s="65">
        <f t="shared" si="4"/>
        <v>2.25</v>
      </c>
      <c r="J54" s="48" t="e">
        <f>COUNTIFS(Base!#REF!,'PPT Regional'!B54,Base!#REF!,"Plan")</f>
        <v>#REF!</v>
      </c>
      <c r="K54" s="48" t="e">
        <f t="shared" si="5"/>
        <v>#REF!</v>
      </c>
    </row>
    <row r="55" spans="2:11" outlineLevel="1" x14ac:dyDescent="0.4">
      <c r="B55" s="48" t="s">
        <v>409</v>
      </c>
      <c r="C55" s="48">
        <f>COUNTIF(Plan!$G$3:$G$147,'PPT Regional'!B55)</f>
        <v>4</v>
      </c>
      <c r="D55" s="47">
        <f>COUNTIFS('Bajas Oficiales'!$D$4:$D$567,B55,'Bajas Oficiales'!$H$4:$H$567,"Plan")</f>
        <v>2</v>
      </c>
      <c r="E55" s="48">
        <f t="shared" si="3"/>
        <v>2</v>
      </c>
      <c r="F55" s="65">
        <f t="shared" si="4"/>
        <v>0.5</v>
      </c>
      <c r="J55" s="48" t="e">
        <f>COUNTIFS(Base!#REF!,'PPT Regional'!B55,Base!#REF!,"Plan")</f>
        <v>#REF!</v>
      </c>
      <c r="K55" s="48" t="e">
        <f t="shared" si="5"/>
        <v>#REF!</v>
      </c>
    </row>
    <row r="56" spans="2:11" outlineLevel="1" x14ac:dyDescent="0.4">
      <c r="B56" s="48" t="s">
        <v>28</v>
      </c>
      <c r="C56" s="48">
        <f>COUNTIF(Plan!$G$3:$G$147,'PPT Regional'!B56)</f>
        <v>5</v>
      </c>
      <c r="D56" s="47">
        <f>COUNTIFS('Bajas Oficiales'!$D$4:$D$567,B56,'Bajas Oficiales'!$H$4:$H$567,"Plan")</f>
        <v>7</v>
      </c>
      <c r="E56" s="48">
        <f t="shared" si="3"/>
        <v>-2</v>
      </c>
      <c r="F56" s="65">
        <f t="shared" si="4"/>
        <v>1.4</v>
      </c>
      <c r="J56" s="48" t="e">
        <f>COUNTIFS(Base!#REF!,'PPT Regional'!B56,Base!#REF!,"Plan")</f>
        <v>#REF!</v>
      </c>
      <c r="K56" s="48" t="e">
        <f t="shared" si="5"/>
        <v>#REF!</v>
      </c>
    </row>
    <row r="57" spans="2:11" outlineLevel="1" x14ac:dyDescent="0.4">
      <c r="B57" s="48" t="s">
        <v>29</v>
      </c>
      <c r="C57" s="48">
        <f>COUNTIF(Plan!$G$3:$G$147,'PPT Regional'!B57)</f>
        <v>0</v>
      </c>
      <c r="D57" s="47">
        <f>COUNTIFS('Bajas Oficiales'!$D$4:$D$567,B57,'Bajas Oficiales'!$H$4:$H$567,"Plan")</f>
        <v>3</v>
      </c>
      <c r="E57" s="48">
        <f t="shared" si="3"/>
        <v>-3</v>
      </c>
      <c r="F57" s="65">
        <f t="shared" si="4"/>
        <v>0</v>
      </c>
      <c r="J57" s="48" t="e">
        <f>COUNTIFS(Base!#REF!,'PPT Regional'!B57,Base!#REF!,"Plan")</f>
        <v>#REF!</v>
      </c>
      <c r="K57" s="48" t="e">
        <f t="shared" si="5"/>
        <v>#REF!</v>
      </c>
    </row>
    <row r="58" spans="2:11" x14ac:dyDescent="0.4">
      <c r="B58" s="42" t="s">
        <v>6</v>
      </c>
      <c r="C58" s="62">
        <f>COUNTIF(Plan!$F$3:$F$147,'PPT Regional'!B58)</f>
        <v>10</v>
      </c>
      <c r="D58" s="63">
        <f>COUNTIFS('Bajas Oficiales'!$C$4:$C$567,'PPT Regional'!B58,'Bajas Oficiales'!$H$4:$H$567,"Plan")</f>
        <v>0</v>
      </c>
      <c r="E58" s="62">
        <f t="shared" si="3"/>
        <v>10</v>
      </c>
      <c r="F58" s="64">
        <f t="shared" si="4"/>
        <v>0</v>
      </c>
      <c r="J58" s="62" t="e">
        <f>COUNTIFS(Base!#REF!,'PPT Regional'!B58,Base!#REF!,"Plan")</f>
        <v>#REF!</v>
      </c>
      <c r="K58" s="62" t="e">
        <f>+C58-D58-J58</f>
        <v>#REF!</v>
      </c>
    </row>
    <row r="59" spans="2:11" outlineLevel="1" x14ac:dyDescent="0.4">
      <c r="B59" s="48" t="s">
        <v>30</v>
      </c>
      <c r="C59" s="48">
        <f>COUNTIF(Plan!$G$3:$G$147,'PPT Regional'!B59)</f>
        <v>3</v>
      </c>
      <c r="D59" s="47">
        <f>COUNTIFS('Bajas Oficiales'!$D$4:$D$567,B59,'Bajas Oficiales'!$H$4:$H$567,"Plan")</f>
        <v>0</v>
      </c>
      <c r="E59" s="48">
        <f t="shared" si="3"/>
        <v>3</v>
      </c>
      <c r="F59" s="65">
        <f t="shared" si="4"/>
        <v>0</v>
      </c>
      <c r="J59" s="48" t="e">
        <f>COUNTIFS(Base!#REF!,'PPT Regional'!B59,Base!#REF!,"Plan")</f>
        <v>#REF!</v>
      </c>
      <c r="K59" s="48" t="e">
        <f t="shared" si="5"/>
        <v>#REF!</v>
      </c>
    </row>
    <row r="60" spans="2:11" outlineLevel="1" x14ac:dyDescent="0.4">
      <c r="B60" s="48" t="s">
        <v>32</v>
      </c>
      <c r="C60" s="48">
        <f>COUNTIF(Plan!$G$3:$G$147,'PPT Regional'!B60)</f>
        <v>1</v>
      </c>
      <c r="D60" s="47">
        <f>COUNTIFS('Bajas Oficiales'!$D$4:$D$567,B60,'Bajas Oficiales'!$H$4:$H$567,"Plan")</f>
        <v>2</v>
      </c>
      <c r="E60" s="48">
        <f t="shared" si="3"/>
        <v>-1</v>
      </c>
      <c r="F60" s="65">
        <f t="shared" si="4"/>
        <v>2</v>
      </c>
      <c r="J60" s="48" t="e">
        <f>COUNTIFS(Base!#REF!,'PPT Regional'!B60,Base!#REF!,"Plan")</f>
        <v>#REF!</v>
      </c>
      <c r="K60" s="48" t="e">
        <f t="shared" si="5"/>
        <v>#REF!</v>
      </c>
    </row>
    <row r="61" spans="2:11" outlineLevel="1" x14ac:dyDescent="0.4">
      <c r="B61" s="48" t="s">
        <v>410</v>
      </c>
      <c r="C61" s="48">
        <f>COUNTIF(Plan!$G$3:$G$147,'PPT Regional'!B61)</f>
        <v>0</v>
      </c>
      <c r="D61" s="47">
        <f>COUNTIFS('Bajas Oficiales'!$D$4:$D$567,B61,'Bajas Oficiales'!$H$4:$H$567,"Plan")</f>
        <v>6</v>
      </c>
      <c r="E61" s="48">
        <f t="shared" si="3"/>
        <v>-6</v>
      </c>
      <c r="F61" s="65">
        <f t="shared" si="4"/>
        <v>0</v>
      </c>
      <c r="J61" s="48" t="e">
        <f>COUNTIFS(Base!#REF!,'PPT Regional'!B61,Base!#REF!,"Plan")</f>
        <v>#REF!</v>
      </c>
      <c r="K61" s="48" t="e">
        <f t="shared" si="5"/>
        <v>#REF!</v>
      </c>
    </row>
    <row r="62" spans="2:11" outlineLevel="1" x14ac:dyDescent="0.4">
      <c r="B62" s="48" t="s">
        <v>33</v>
      </c>
      <c r="C62" s="48">
        <f>COUNTIF(Plan!$G$3:$G$147,'PPT Regional'!B62)</f>
        <v>3</v>
      </c>
      <c r="D62" s="47">
        <f>COUNTIFS('Bajas Oficiales'!$D$4:$D$567,B62,'Bajas Oficiales'!$H$4:$H$567,"Plan")</f>
        <v>3</v>
      </c>
      <c r="E62" s="48">
        <f t="shared" si="3"/>
        <v>0</v>
      </c>
      <c r="F62" s="65">
        <f t="shared" si="4"/>
        <v>1</v>
      </c>
      <c r="J62" s="48" t="e">
        <f>COUNTIFS(Base!#REF!,'PPT Regional'!B62,Base!#REF!,"Plan")</f>
        <v>#REF!</v>
      </c>
      <c r="K62" s="48" t="e">
        <f t="shared" si="5"/>
        <v>#REF!</v>
      </c>
    </row>
    <row r="63" spans="2:11" outlineLevel="1" x14ac:dyDescent="0.4">
      <c r="B63" s="48" t="s">
        <v>31</v>
      </c>
      <c r="C63" s="48">
        <f>COUNTIF(Plan!$G$3:$G$147,'PPT Regional'!B63)</f>
        <v>3</v>
      </c>
      <c r="D63" s="47">
        <f>COUNTIFS('Bajas Oficiales'!$D$4:$D$567,B63,'Bajas Oficiales'!$H$4:$H$567,"Plan")</f>
        <v>4</v>
      </c>
      <c r="E63" s="48">
        <f t="shared" si="3"/>
        <v>-1</v>
      </c>
      <c r="F63" s="65">
        <f t="shared" si="4"/>
        <v>1.3333333333333333</v>
      </c>
      <c r="J63" s="48" t="e">
        <f>COUNTIFS(Base!#REF!,'PPT Regional'!B63,Base!#REF!,"Plan")</f>
        <v>#REF!</v>
      </c>
      <c r="K63" s="48" t="e">
        <f t="shared" si="5"/>
        <v>#REF!</v>
      </c>
    </row>
    <row r="64" spans="2:11" x14ac:dyDescent="0.4">
      <c r="B64" s="42" t="s">
        <v>7</v>
      </c>
      <c r="C64" s="62">
        <f>COUNTIF(Plan!$F$3:$F$147,'PPT Regional'!B64)</f>
        <v>35</v>
      </c>
      <c r="D64" s="63">
        <f>COUNTIFS('Bajas Oficiales'!$C$4:$C$567,'PPT Regional'!B64,'Bajas Oficiales'!$H$4:$H$567,"Plan")</f>
        <v>0</v>
      </c>
      <c r="E64" s="62">
        <f t="shared" si="3"/>
        <v>35</v>
      </c>
      <c r="F64" s="64">
        <f t="shared" si="4"/>
        <v>0</v>
      </c>
      <c r="J64" s="62" t="e">
        <f>COUNTIFS(Base!#REF!,'PPT Regional'!B64,Base!#REF!,"Plan")</f>
        <v>#REF!</v>
      </c>
      <c r="K64" s="62" t="e">
        <f>+C64-D64-J64</f>
        <v>#REF!</v>
      </c>
    </row>
    <row r="65" spans="2:11" outlineLevel="1" x14ac:dyDescent="0.4">
      <c r="B65" s="48" t="s">
        <v>36</v>
      </c>
      <c r="C65" s="48">
        <f>COUNTIF(Plan!$G$3:$G$147,'PPT Regional'!B65)</f>
        <v>1</v>
      </c>
      <c r="D65" s="47">
        <f>COUNTIFS('Bajas Oficiales'!$D$4:$D$567,B65,'Bajas Oficiales'!$H$4:$H$567,"Plan")</f>
        <v>23</v>
      </c>
      <c r="E65" s="48">
        <f t="shared" si="3"/>
        <v>-22</v>
      </c>
      <c r="F65" s="65">
        <f t="shared" si="4"/>
        <v>23</v>
      </c>
      <c r="J65" s="48" t="e">
        <f>COUNTIFS(Base!#REF!,'PPT Regional'!B65,Base!#REF!,"Plan")</f>
        <v>#REF!</v>
      </c>
      <c r="K65" s="48" t="e">
        <f t="shared" si="5"/>
        <v>#REF!</v>
      </c>
    </row>
    <row r="66" spans="2:11" outlineLevel="1" x14ac:dyDescent="0.4">
      <c r="B66" s="48" t="s">
        <v>411</v>
      </c>
      <c r="C66" s="48">
        <f>COUNTIF(Plan!$G$3:$G$147,'PPT Regional'!B66)</f>
        <v>26</v>
      </c>
      <c r="D66" s="47">
        <f>COUNTIFS('Bajas Oficiales'!$D$4:$D$567,B66,'Bajas Oficiales'!$H$4:$H$567,"Plan")</f>
        <v>51</v>
      </c>
      <c r="E66" s="48">
        <f t="shared" si="3"/>
        <v>-25</v>
      </c>
      <c r="F66" s="65">
        <f t="shared" si="4"/>
        <v>1.9615384615384615</v>
      </c>
      <c r="J66" s="48" t="e">
        <f>COUNTIFS(Base!#REF!,'PPT Regional'!B66,Base!#REF!,"Plan")</f>
        <v>#REF!</v>
      </c>
      <c r="K66" s="48" t="e">
        <f t="shared" si="5"/>
        <v>#REF!</v>
      </c>
    </row>
    <row r="67" spans="2:11" outlineLevel="1" x14ac:dyDescent="0.4">
      <c r="B67" s="48" t="s">
        <v>60</v>
      </c>
      <c r="C67" s="48">
        <f>COUNTIF(Plan!$G$3:$G$147,'PPT Regional'!B67)</f>
        <v>2</v>
      </c>
      <c r="D67" s="47">
        <f>COUNTIFS('Bajas Oficiales'!$D$4:$D$567,B67,'Bajas Oficiales'!$H$4:$H$567,"Plan")</f>
        <v>3</v>
      </c>
      <c r="E67" s="48">
        <f t="shared" si="3"/>
        <v>-1</v>
      </c>
      <c r="F67" s="65">
        <f t="shared" si="4"/>
        <v>1.5</v>
      </c>
      <c r="J67" s="48" t="e">
        <f>COUNTIFS(Base!#REF!,'PPT Regional'!B67,Base!#REF!,"Plan")</f>
        <v>#REF!</v>
      </c>
      <c r="K67" s="48" t="e">
        <f t="shared" si="5"/>
        <v>#REF!</v>
      </c>
    </row>
    <row r="68" spans="2:11" outlineLevel="1" x14ac:dyDescent="0.4">
      <c r="B68" s="48" t="s">
        <v>34</v>
      </c>
      <c r="C68" s="48">
        <f>COUNTIF(Plan!$G$3:$G$147,'PPT Regional'!B68)</f>
        <v>2</v>
      </c>
      <c r="D68" s="47">
        <f>COUNTIFS('Bajas Oficiales'!$D$4:$D$567,B68,'Bajas Oficiales'!$H$4:$H$567,"Plan")</f>
        <v>15</v>
      </c>
      <c r="E68" s="48">
        <f t="shared" si="3"/>
        <v>-13</v>
      </c>
      <c r="F68" s="65">
        <f t="shared" si="4"/>
        <v>7.5</v>
      </c>
      <c r="J68" s="48" t="e">
        <f>COUNTIFS(Base!#REF!,'PPT Regional'!B68,Base!#REF!,"Plan")</f>
        <v>#REF!</v>
      </c>
      <c r="K68" s="48" t="e">
        <f t="shared" si="5"/>
        <v>#REF!</v>
      </c>
    </row>
    <row r="69" spans="2:11" outlineLevel="1" x14ac:dyDescent="0.4">
      <c r="B69" s="48" t="s">
        <v>35</v>
      </c>
      <c r="C69" s="48">
        <f>COUNTIF(Plan!$G$3:$G$147,'PPT Regional'!B69)</f>
        <v>4</v>
      </c>
      <c r="D69" s="47">
        <f>COUNTIFS('Bajas Oficiales'!$D$4:$D$567,B69,'Bajas Oficiales'!$H$4:$H$567,"Plan")</f>
        <v>37</v>
      </c>
      <c r="E69" s="48">
        <f t="shared" si="3"/>
        <v>-33</v>
      </c>
      <c r="F69" s="65">
        <f t="shared" si="4"/>
        <v>9.25</v>
      </c>
      <c r="J69" s="48" t="e">
        <f>COUNTIFS(Base!#REF!,'PPT Regional'!B69,Base!#REF!,"Plan")</f>
        <v>#REF!</v>
      </c>
      <c r="K69" s="48" t="e">
        <f t="shared" si="5"/>
        <v>#REF!</v>
      </c>
    </row>
    <row r="70" spans="2:11" x14ac:dyDescent="0.4">
      <c r="B70" s="56" t="s">
        <v>49</v>
      </c>
      <c r="C70" s="56">
        <f>+C64+C58+C53+C47+C40</f>
        <v>141</v>
      </c>
      <c r="D70" s="56">
        <f>+D64+D58+D53+D47+D40</f>
        <v>0</v>
      </c>
      <c r="E70" s="56">
        <f t="shared" si="3"/>
        <v>141</v>
      </c>
      <c r="F70" s="66">
        <f t="shared" si="4"/>
        <v>0</v>
      </c>
      <c r="J70" s="56" t="e">
        <f>+J64+J58+J53+J47+J40</f>
        <v>#REF!</v>
      </c>
      <c r="K70" s="56" t="e">
        <f t="shared" si="5"/>
        <v>#REF!</v>
      </c>
    </row>
  </sheetData>
  <dataConsolidate link="1"/>
  <mergeCells count="5">
    <mergeCell ref="P3:P4"/>
    <mergeCell ref="Q3:Q4"/>
    <mergeCell ref="D3:H3"/>
    <mergeCell ref="J3:N3"/>
    <mergeCell ref="C3:C4"/>
  </mergeCells>
  <pageMargins left="0.7" right="0.7" top="0.75" bottom="0.75" header="0.3" footer="0.3"/>
  <pageSetup orientation="portrait" horizontalDpi="4294967294" verticalDpi="4294967294" r:id="rId1"/>
  <customProperties>
    <customPr name="_pios_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82B23-99FB-415D-8ACE-34F170138B83}">
  <sheetPr codeName="Sheet7"/>
  <dimension ref="A1:Q70"/>
  <sheetViews>
    <sheetView showGridLines="0" zoomScale="124" zoomScaleNormal="100" workbookViewId="0">
      <selection activeCell="D15" sqref="D15"/>
    </sheetView>
  </sheetViews>
  <sheetFormatPr defaultColWidth="9.1796875" defaultRowHeight="13.5" outlineLevelRow="1" x14ac:dyDescent="0.4"/>
  <cols>
    <col min="1" max="1" width="3.81640625" style="34" customWidth="1"/>
    <col min="2" max="2" width="14.54296875" style="34" bestFit="1" customWidth="1"/>
    <col min="3" max="3" width="6.81640625" style="34" customWidth="1"/>
    <col min="4" max="4" width="4" style="34" bestFit="1" customWidth="1"/>
    <col min="5" max="5" width="9.1796875" style="34" customWidth="1"/>
    <col min="6" max="6" width="6.1796875" style="34" bestFit="1" customWidth="1"/>
    <col min="7" max="7" width="4.81640625" style="34" bestFit="1" customWidth="1"/>
    <col min="8" max="8" width="8" style="34" bestFit="1" customWidth="1"/>
    <col min="9" max="9" width="1.81640625" style="34" customWidth="1"/>
    <col min="10" max="10" width="8.1796875" style="34" bestFit="1" customWidth="1"/>
    <col min="11" max="11" width="9.1796875" style="34" bestFit="1" customWidth="1"/>
    <col min="12" max="12" width="4.81640625" style="34" bestFit="1" customWidth="1"/>
    <col min="13" max="13" width="8" style="34" bestFit="1" customWidth="1"/>
    <col min="14" max="14" width="7" style="34" bestFit="1" customWidth="1"/>
    <col min="15" max="15" width="9.453125" style="34" customWidth="1"/>
    <col min="16" max="16" width="9.81640625" style="34" customWidth="1"/>
    <col min="17" max="17" width="8.1796875" style="34" customWidth="1"/>
    <col min="18" max="16384" width="9.1796875" style="34"/>
  </cols>
  <sheetData>
    <row r="1" spans="1:17" x14ac:dyDescent="0.4">
      <c r="O1" s="108" t="s">
        <v>196</v>
      </c>
      <c r="P1" s="108" t="s">
        <v>197</v>
      </c>
    </row>
    <row r="2" spans="1:17" x14ac:dyDescent="0.4">
      <c r="B2" s="67" t="s">
        <v>412</v>
      </c>
      <c r="C2" s="107"/>
      <c r="D2" s="107"/>
      <c r="E2" s="107" t="s">
        <v>195</v>
      </c>
      <c r="F2" s="107"/>
      <c r="G2" s="107"/>
      <c r="H2" s="107"/>
      <c r="I2" s="107"/>
      <c r="J2" s="107" t="s">
        <v>199</v>
      </c>
      <c r="K2" s="107"/>
      <c r="O2" s="108" t="s">
        <v>198</v>
      </c>
    </row>
    <row r="3" spans="1:17" ht="17.5" customHeight="1" x14ac:dyDescent="0.4">
      <c r="C3" s="223" t="s">
        <v>50</v>
      </c>
      <c r="D3" s="219" t="s">
        <v>51</v>
      </c>
      <c r="E3" s="220"/>
      <c r="F3" s="220"/>
      <c r="G3" s="220"/>
      <c r="H3" s="221"/>
      <c r="I3" s="36"/>
      <c r="J3" s="222" t="s">
        <v>55</v>
      </c>
      <c r="K3" s="222"/>
      <c r="L3" s="222"/>
      <c r="M3" s="222"/>
      <c r="N3" s="222"/>
      <c r="O3" s="36"/>
      <c r="P3" s="218"/>
      <c r="Q3" s="218"/>
    </row>
    <row r="4" spans="1:17" ht="32.5" customHeight="1" x14ac:dyDescent="0.4">
      <c r="B4" s="37" t="s">
        <v>42</v>
      </c>
      <c r="C4" s="224"/>
      <c r="D4" s="38" t="s">
        <v>19</v>
      </c>
      <c r="E4" s="39" t="s">
        <v>17</v>
      </c>
      <c r="F4" s="38" t="s">
        <v>27</v>
      </c>
      <c r="G4" s="38" t="s">
        <v>53</v>
      </c>
      <c r="H4" s="38" t="s">
        <v>25</v>
      </c>
      <c r="I4" s="40"/>
      <c r="J4" s="38" t="s">
        <v>27</v>
      </c>
      <c r="K4" s="38" t="s">
        <v>17</v>
      </c>
      <c r="L4" s="38" t="s">
        <v>53</v>
      </c>
      <c r="M4" s="38" t="s">
        <v>25</v>
      </c>
      <c r="N4" s="38" t="s">
        <v>54</v>
      </c>
      <c r="O4" s="40"/>
      <c r="P4" s="218"/>
      <c r="Q4" s="218"/>
    </row>
    <row r="5" spans="1:17" x14ac:dyDescent="0.4">
      <c r="A5" s="41"/>
      <c r="B5" s="42" t="s">
        <v>3</v>
      </c>
      <c r="C5" s="43">
        <f>COUNTIF('Bajas Oficiales'!$C$4:$C$1135,'PPT Regional (2)'!B5)</f>
        <v>0</v>
      </c>
      <c r="D5" s="43">
        <f>COUNTIFS('Bajas Oficiales'!$C$4:$C$1135,B$5,'Bajas Oficiales'!$H$4:$H$1135,'PPT Regional (2)'!D$4)</f>
        <v>0</v>
      </c>
      <c r="E5" s="43">
        <f>COUNTIFS('Bajas Oficiales'!$C$4:$C$1135,$B5,'Bajas Oficiales'!$H$4:$H$1135,'PPT Regional (2)'!E$4)</f>
        <v>0</v>
      </c>
      <c r="F5" s="43">
        <f>COUNTIFS('Bajas Oficiales'!$C$4:$C$1135,$B5,'Bajas Oficiales'!$H$4:$H$1135,'PPT Regional (2)'!F$4)</f>
        <v>0</v>
      </c>
      <c r="G5" s="43">
        <f>COUNTIFS('Bajas Oficiales'!$C$4:$C$1135,$B5,'Bajas Oficiales'!$H$4:$H$1135,'PPT Regional (2)'!G$4)</f>
        <v>0</v>
      </c>
      <c r="H5" s="43">
        <f>COUNTIFS('Bajas Oficiales'!$C$4:$C$1135,$B5,'Bajas Oficiales'!$H$4:$H$1135,'PPT Regional (2)'!H$4)</f>
        <v>0</v>
      </c>
      <c r="I5" s="44"/>
      <c r="J5" s="45">
        <f>COUNTIFS(Base!C:C,$B5,Base!H:H,'PPT Regional (2)'!J$4)</f>
        <v>13</v>
      </c>
      <c r="K5" s="45" t="e">
        <f>COUNTIFS(Base!D:D,$B5,Base!#REF!,'PPT Regional (2)'!K$4)</f>
        <v>#REF!</v>
      </c>
      <c r="L5" s="45" t="e">
        <f>COUNTIFS(Base!E:E,$B5,Base!#REF!,'PPT Regional (2)'!L$4)</f>
        <v>#REF!</v>
      </c>
      <c r="M5" s="45" t="e">
        <f>COUNTIFS(Base!F:F,$B5,Base!#REF!,'PPT Regional (2)'!M$4)</f>
        <v>#REF!</v>
      </c>
      <c r="N5" s="45" t="e">
        <f>SUM(J5:M5)</f>
        <v>#REF!</v>
      </c>
      <c r="O5" s="46"/>
      <c r="P5" s="46"/>
      <c r="Q5" s="46"/>
    </row>
    <row r="6" spans="1:17" outlineLevel="1" x14ac:dyDescent="0.4">
      <c r="A6" s="47"/>
      <c r="B6" s="48" t="s">
        <v>18</v>
      </c>
      <c r="C6" s="49">
        <f>COUNTIF('Bajas Oficiales'!$D$4:$D$1135,'PPT Regional (2)'!B6)</f>
        <v>29</v>
      </c>
      <c r="D6" s="49">
        <f>COUNTIFS('Bajas Oficiales'!$D$4:$D$1135,'PPT Regional (2)'!$B6,'Bajas Oficiales'!$H$4:$H$1135,'PPT Regional (2)'!D$4)</f>
        <v>25</v>
      </c>
      <c r="E6" s="49">
        <f>COUNTIFS('Bajas Oficiales'!$D$4:$D$1135,'PPT Regional (2)'!$B6,'Bajas Oficiales'!$H$4:$H$1135,'PPT Regional (2)'!E$4)</f>
        <v>0</v>
      </c>
      <c r="F6" s="49">
        <f>COUNTIFS('Bajas Oficiales'!$D$4:$D$1135,'PPT Regional (2)'!$B6,'Bajas Oficiales'!$H$4:$H$1135,'PPT Regional (2)'!F$4)</f>
        <v>4</v>
      </c>
      <c r="G6" s="49">
        <f>COUNTIFS('Bajas Oficiales'!$D$4:$D$1135,'PPT Regional (2)'!$B6,'Bajas Oficiales'!$H$4:$H$1135,'PPT Regional (2)'!G$4)</f>
        <v>0</v>
      </c>
      <c r="H6" s="49">
        <f>COUNTIFS('Bajas Oficiales'!$D$4:$D$1135,'PPT Regional (2)'!$B6,'Bajas Oficiales'!$H$4:$H$1135,'PPT Regional (2)'!H$4)</f>
        <v>0</v>
      </c>
      <c r="I6" s="50"/>
      <c r="J6" s="51">
        <f>COUNTIFS(Base!H:H,'PPT Regional (2)'!J$4,Base!D:D,'PPT Regional (2)'!$B6)</f>
        <v>0</v>
      </c>
      <c r="K6" s="51" t="e">
        <f>COUNTIFS(Base!#REF!,'PPT Regional (2)'!K$4,Base!E:E,'PPT Regional (2)'!$B6)</f>
        <v>#REF!</v>
      </c>
      <c r="L6" s="51" t="e">
        <f>COUNTIFS(Base!#REF!,'PPT Regional (2)'!L$4,Base!F:F,'PPT Regional (2)'!$B6)</f>
        <v>#REF!</v>
      </c>
      <c r="M6" s="51" t="e">
        <f>COUNTIFS(Base!#REF!,'PPT Regional (2)'!M$4,Base!G:G,'PPT Regional (2)'!$B6)</f>
        <v>#REF!</v>
      </c>
      <c r="N6" s="51" t="e">
        <f t="shared" ref="N6:N11" si="0">SUM(J6:M6)</f>
        <v>#REF!</v>
      </c>
      <c r="O6" s="46"/>
      <c r="P6" s="46"/>
      <c r="Q6" s="46"/>
    </row>
    <row r="7" spans="1:17" outlineLevel="1" x14ac:dyDescent="0.4">
      <c r="A7" s="47"/>
      <c r="B7" s="48" t="s">
        <v>21</v>
      </c>
      <c r="C7" s="49">
        <f>COUNTIF('Bajas Oficiales'!$D$4:$D$1135,'PPT Regional (2)'!B7)</f>
        <v>23</v>
      </c>
      <c r="D7" s="49">
        <f>COUNTIFS('Bajas Oficiales'!$D$4:$D$1135,'PPT Regional (2)'!$B7,'Bajas Oficiales'!$H$4:$H$1135,'PPT Regional (2)'!D$4)</f>
        <v>22</v>
      </c>
      <c r="E7" s="49">
        <f>COUNTIFS('Bajas Oficiales'!$D$4:$D$1135,'PPT Regional (2)'!$B7,'Bajas Oficiales'!$H$4:$H$1135,'PPT Regional (2)'!E$4)</f>
        <v>0</v>
      </c>
      <c r="F7" s="49">
        <f>COUNTIFS('Bajas Oficiales'!$D$4:$D$1135,'PPT Regional (2)'!$B7,'Bajas Oficiales'!$H$4:$H$1135,'PPT Regional (2)'!F$4)</f>
        <v>0</v>
      </c>
      <c r="G7" s="49">
        <f>COUNTIFS('Bajas Oficiales'!$D$4:$D$1135,'PPT Regional (2)'!$B7,'Bajas Oficiales'!$H$4:$H$1135,'PPT Regional (2)'!G$4)</f>
        <v>0</v>
      </c>
      <c r="H7" s="49">
        <f>COUNTIFS('Bajas Oficiales'!$D$4:$D$1135,'PPT Regional (2)'!$B7,'Bajas Oficiales'!$H$4:$H$1135,'PPT Regional (2)'!H$4)</f>
        <v>1</v>
      </c>
      <c r="I7" s="50"/>
      <c r="J7" s="51">
        <f>COUNTIFS(Base!H:H,'PPT Regional (2)'!J$4,Base!D:D,'PPT Regional (2)'!$B7)</f>
        <v>0</v>
      </c>
      <c r="K7" s="51" t="e">
        <f>COUNTIFS(Base!#REF!,'PPT Regional (2)'!K$4,Base!E:E,'PPT Regional (2)'!$B7)</f>
        <v>#REF!</v>
      </c>
      <c r="L7" s="51" t="e">
        <f>COUNTIFS(Base!#REF!,'PPT Regional (2)'!L$4,Base!F:F,'PPT Regional (2)'!$B7)</f>
        <v>#REF!</v>
      </c>
      <c r="M7" s="51" t="e">
        <f>COUNTIFS(Base!#REF!,'PPT Regional (2)'!M$4,Base!G:G,'PPT Regional (2)'!$B7)</f>
        <v>#REF!</v>
      </c>
      <c r="N7" s="51" t="e">
        <f t="shared" si="0"/>
        <v>#REF!</v>
      </c>
      <c r="O7" s="46"/>
      <c r="P7" s="46"/>
      <c r="Q7" s="46"/>
    </row>
    <row r="8" spans="1:17" outlineLevel="1" x14ac:dyDescent="0.4">
      <c r="A8" s="47"/>
      <c r="B8" s="48" t="s">
        <v>56</v>
      </c>
      <c r="C8" s="49">
        <f>COUNTIF('Bajas Oficiales'!$D$4:$D$1135,'PPT Regional (2)'!B8)</f>
        <v>30</v>
      </c>
      <c r="D8" s="49">
        <f>COUNTIFS('Bajas Oficiales'!$D$4:$D$1135,'PPT Regional (2)'!$B8,'Bajas Oficiales'!$H$4:$H$1135,'PPT Regional (2)'!D$4)</f>
        <v>28</v>
      </c>
      <c r="E8" s="49">
        <f>COUNTIFS('Bajas Oficiales'!$D$4:$D$1135,'PPT Regional (2)'!$B8,'Bajas Oficiales'!$H$4:$H$1135,'PPT Regional (2)'!E$4)</f>
        <v>0</v>
      </c>
      <c r="F8" s="49">
        <f>COUNTIFS('Bajas Oficiales'!$D$4:$D$1135,'PPT Regional (2)'!$B8,'Bajas Oficiales'!$H$4:$H$1135,'PPT Regional (2)'!F$4)</f>
        <v>2</v>
      </c>
      <c r="G8" s="49">
        <f>COUNTIFS('Bajas Oficiales'!$D$4:$D$1135,'PPT Regional (2)'!$B8,'Bajas Oficiales'!$H$4:$H$1135,'PPT Regional (2)'!G$4)</f>
        <v>0</v>
      </c>
      <c r="H8" s="49">
        <f>COUNTIFS('Bajas Oficiales'!$D$4:$D$1135,'PPT Regional (2)'!$B8,'Bajas Oficiales'!$H$4:$H$1135,'PPT Regional (2)'!H$4)</f>
        <v>0</v>
      </c>
      <c r="I8" s="50"/>
      <c r="J8" s="51">
        <f>COUNTIFS(Base!H:H,'PPT Regional (2)'!J$4,Base!D:D,'PPT Regional (2)'!$B8)</f>
        <v>0</v>
      </c>
      <c r="K8" s="51" t="e">
        <f>COUNTIFS(Base!#REF!,'PPT Regional (2)'!K$4,Base!E:E,'PPT Regional (2)'!$B8)</f>
        <v>#REF!</v>
      </c>
      <c r="L8" s="51" t="e">
        <f>COUNTIFS(Base!#REF!,'PPT Regional (2)'!L$4,Base!F:F,'PPT Regional (2)'!$B8)</f>
        <v>#REF!</v>
      </c>
      <c r="M8" s="51" t="e">
        <f>COUNTIFS(Base!#REF!,'PPT Regional (2)'!M$4,Base!G:G,'PPT Regional (2)'!$B8)</f>
        <v>#REF!</v>
      </c>
      <c r="N8" s="51" t="e">
        <f t="shared" si="0"/>
        <v>#REF!</v>
      </c>
      <c r="O8" s="46"/>
      <c r="P8" s="46"/>
      <c r="Q8" s="46"/>
    </row>
    <row r="9" spans="1:17" outlineLevel="1" x14ac:dyDescent="0.4">
      <c r="A9" s="47"/>
      <c r="B9" s="48" t="s">
        <v>22</v>
      </c>
      <c r="C9" s="49">
        <f>COUNTIF('Bajas Oficiales'!$D$4:$D$1135,'PPT Regional (2)'!B9)</f>
        <v>23</v>
      </c>
      <c r="D9" s="49">
        <f>COUNTIFS('Bajas Oficiales'!$D$4:$D$1135,'PPT Regional (2)'!$B9,'Bajas Oficiales'!$H$4:$H$1135,'PPT Regional (2)'!D$4)</f>
        <v>21</v>
      </c>
      <c r="E9" s="49">
        <f>COUNTIFS('Bajas Oficiales'!$D$4:$D$1135,'PPT Regional (2)'!$B9,'Bajas Oficiales'!$H$4:$H$1135,'PPT Regional (2)'!E$4)</f>
        <v>0</v>
      </c>
      <c r="F9" s="49">
        <f>COUNTIFS('Bajas Oficiales'!$D$4:$D$1135,'PPT Regional (2)'!$B9,'Bajas Oficiales'!$H$4:$H$1135,'PPT Regional (2)'!F$4)</f>
        <v>2</v>
      </c>
      <c r="G9" s="49">
        <f>COUNTIFS('Bajas Oficiales'!$D$4:$D$1135,'PPT Regional (2)'!$B9,'Bajas Oficiales'!$H$4:$H$1135,'PPT Regional (2)'!G$4)</f>
        <v>0</v>
      </c>
      <c r="H9" s="49">
        <f>COUNTIFS('Bajas Oficiales'!$D$4:$D$1135,'PPT Regional (2)'!$B9,'Bajas Oficiales'!$H$4:$H$1135,'PPT Regional (2)'!H$4)</f>
        <v>0</v>
      </c>
      <c r="I9" s="50"/>
      <c r="J9" s="51">
        <f>COUNTIFS(Base!H:H,'PPT Regional (2)'!J$4,Base!D:D,'PPT Regional (2)'!$B9)</f>
        <v>0</v>
      </c>
      <c r="K9" s="51" t="e">
        <f>COUNTIFS(Base!#REF!,'PPT Regional (2)'!K$4,Base!E:E,'PPT Regional (2)'!$B9)</f>
        <v>#REF!</v>
      </c>
      <c r="L9" s="51" t="e">
        <f>COUNTIFS(Base!#REF!,'PPT Regional (2)'!L$4,Base!F:F,'PPT Regional (2)'!$B9)</f>
        <v>#REF!</v>
      </c>
      <c r="M9" s="51" t="e">
        <f>COUNTIFS(Base!#REF!,'PPT Regional (2)'!M$4,Base!G:G,'PPT Regional (2)'!$B9)</f>
        <v>#REF!</v>
      </c>
      <c r="N9" s="51" t="e">
        <f t="shared" si="0"/>
        <v>#REF!</v>
      </c>
      <c r="O9" s="46"/>
      <c r="P9" s="46"/>
      <c r="Q9" s="46"/>
    </row>
    <row r="10" spans="1:17" outlineLevel="1" x14ac:dyDescent="0.4">
      <c r="A10" s="47"/>
      <c r="B10" s="48" t="s">
        <v>20</v>
      </c>
      <c r="C10" s="49">
        <f>COUNTIF('Bajas Oficiales'!$D$4:$D$1135,'PPT Regional (2)'!B10)</f>
        <v>85</v>
      </c>
      <c r="D10" s="49">
        <f>COUNTIFS('Bajas Oficiales'!$D$4:$D$1135,'PPT Regional (2)'!$B10,'Bajas Oficiales'!$H$4:$H$1135,'PPT Regional (2)'!D$4)</f>
        <v>81</v>
      </c>
      <c r="E10" s="49">
        <f>COUNTIFS('Bajas Oficiales'!$D$4:$D$1135,'PPT Regional (2)'!$B10,'Bajas Oficiales'!$H$4:$H$1135,'PPT Regional (2)'!E$4)</f>
        <v>0</v>
      </c>
      <c r="F10" s="49">
        <f>COUNTIFS('Bajas Oficiales'!$D$4:$D$1135,'PPT Regional (2)'!$B10,'Bajas Oficiales'!$H$4:$H$1135,'PPT Regional (2)'!F$4)</f>
        <v>4</v>
      </c>
      <c r="G10" s="49">
        <f>COUNTIFS('Bajas Oficiales'!$D$4:$D$1135,'PPT Regional (2)'!$B10,'Bajas Oficiales'!$H$4:$H$1135,'PPT Regional (2)'!G$4)</f>
        <v>0</v>
      </c>
      <c r="H10" s="49">
        <f>COUNTIFS('Bajas Oficiales'!$D$4:$D$1135,'PPT Regional (2)'!$B10,'Bajas Oficiales'!$H$4:$H$1135,'PPT Regional (2)'!H$4)</f>
        <v>0</v>
      </c>
      <c r="I10" s="50"/>
      <c r="J10" s="51">
        <f>COUNTIFS(Base!H:H,'PPT Regional (2)'!J$4,Base!D:D,'PPT Regional (2)'!$B10)</f>
        <v>0</v>
      </c>
      <c r="K10" s="51" t="e">
        <f>COUNTIFS(Base!#REF!,'PPT Regional (2)'!K$4,Base!E:E,'PPT Regional (2)'!$B10)</f>
        <v>#REF!</v>
      </c>
      <c r="L10" s="51" t="e">
        <f>COUNTIFS(Base!#REF!,'PPT Regional (2)'!L$4,Base!F:F,'PPT Regional (2)'!$B10)</f>
        <v>#REF!</v>
      </c>
      <c r="M10" s="51" t="e">
        <f>COUNTIFS(Base!#REF!,'PPT Regional (2)'!M$4,Base!G:G,'PPT Regional (2)'!$B10)</f>
        <v>#REF!</v>
      </c>
      <c r="N10" s="51" t="e">
        <f t="shared" si="0"/>
        <v>#REF!</v>
      </c>
      <c r="O10" s="46"/>
      <c r="P10" s="46"/>
      <c r="Q10" s="46"/>
    </row>
    <row r="11" spans="1:17" outlineLevel="1" x14ac:dyDescent="0.4">
      <c r="A11" s="47"/>
      <c r="B11" s="52" t="s">
        <v>15</v>
      </c>
      <c r="C11" s="49">
        <f>COUNTIF('Bajas Oficiales'!$D$4:$D$1135,'PPT Regional (2)'!B11)</f>
        <v>42</v>
      </c>
      <c r="D11" s="53">
        <f>COUNTIFS('Bajas Oficiales'!$D$4:$D$1135,'PPT Regional (2)'!$B11,'Bajas Oficiales'!$H$4:$H$1135,'PPT Regional (2)'!D$4)</f>
        <v>40</v>
      </c>
      <c r="E11" s="53">
        <f>COUNTIFS('Bajas Oficiales'!$D$4:$D$1135,'PPT Regional (2)'!$B11,'Bajas Oficiales'!$H$4:$H$1135,'PPT Regional (2)'!E$4)</f>
        <v>0</v>
      </c>
      <c r="F11" s="53">
        <f>COUNTIFS('Bajas Oficiales'!$D$4:$D$1135,'PPT Regional (2)'!$B11,'Bajas Oficiales'!$H$4:$H$1135,'PPT Regional (2)'!F$4)</f>
        <v>2</v>
      </c>
      <c r="G11" s="53">
        <f>COUNTIFS('Bajas Oficiales'!$D$4:$D$1135,'PPT Regional (2)'!$B11,'Bajas Oficiales'!$H$4:$H$1135,'PPT Regional (2)'!G$4)</f>
        <v>0</v>
      </c>
      <c r="H11" s="53">
        <f>COUNTIFS('Bajas Oficiales'!$D$4:$D$1135,'PPT Regional (2)'!$B11,'Bajas Oficiales'!$H$4:$H$1135,'PPT Regional (2)'!H$4)</f>
        <v>0</v>
      </c>
      <c r="I11" s="50"/>
      <c r="J11" s="51">
        <f>COUNTIFS(Base!H:H,'PPT Regional (2)'!J$4,Base!D:D,'PPT Regional (2)'!$B11)</f>
        <v>0</v>
      </c>
      <c r="K11" s="51" t="e">
        <f>COUNTIFS(Base!#REF!,'PPT Regional (2)'!K$4,Base!E:E,'PPT Regional (2)'!$B11)</f>
        <v>#REF!</v>
      </c>
      <c r="L11" s="51" t="e">
        <f>COUNTIFS(Base!#REF!,'PPT Regional (2)'!L$4,Base!F:F,'PPT Regional (2)'!$B11)</f>
        <v>#REF!</v>
      </c>
      <c r="M11" s="51" t="e">
        <f>COUNTIFS(Base!#REF!,'PPT Regional (2)'!M$4,Base!G:G,'PPT Regional (2)'!$B11)</f>
        <v>#REF!</v>
      </c>
      <c r="N11" s="51" t="e">
        <f t="shared" si="0"/>
        <v>#REF!</v>
      </c>
      <c r="O11" s="46"/>
      <c r="P11" s="46"/>
      <c r="Q11" s="46"/>
    </row>
    <row r="12" spans="1:17" x14ac:dyDescent="0.4">
      <c r="A12" s="47"/>
      <c r="B12" s="42" t="s">
        <v>4</v>
      </c>
      <c r="C12" s="43">
        <f>COUNTIF('Bajas Oficiales'!$C$4:$C$1135,'PPT Regional (2)'!B12)</f>
        <v>0</v>
      </c>
      <c r="D12" s="43">
        <f>COUNTIFS('Bajas Oficiales'!$C$4:$C$1135,B12,'Bajas Oficiales'!$H$4:$H$1135,'PPT Regional (2)'!D$4)</f>
        <v>0</v>
      </c>
      <c r="E12" s="43">
        <f>COUNTIFS('Bajas Oficiales'!$C$4:$C$1135,$B12,'Bajas Oficiales'!$H$4:$H$1135,'PPT Regional (2)'!E$4)</f>
        <v>0</v>
      </c>
      <c r="F12" s="43">
        <f>COUNTIFS('Bajas Oficiales'!$C$4:$C$1135,$B12,'Bajas Oficiales'!$H$4:$H$1135,'PPT Regional (2)'!F$4)</f>
        <v>0</v>
      </c>
      <c r="G12" s="43">
        <f>COUNTIFS('Bajas Oficiales'!$C$4:$C$1135,$B12,'Bajas Oficiales'!$H$4:$H$1135,'PPT Regional (2)'!G$4)</f>
        <v>0</v>
      </c>
      <c r="H12" s="43">
        <f>COUNTIFS('Bajas Oficiales'!$C$4:$C$1135,$B12,'Bajas Oficiales'!$H$4:$H$1135,'PPT Regional (2)'!H$4)</f>
        <v>0</v>
      </c>
      <c r="I12" s="44"/>
      <c r="J12" s="45">
        <f>COUNTIFS(Base!C:C,$B12,Base!H:H,'PPT Regional (2)'!J$4)</f>
        <v>23</v>
      </c>
      <c r="K12" s="45" t="e">
        <f>COUNTIFS(Base!D:D,$B12,Base!#REF!,'PPT Regional (2)'!K$4)</f>
        <v>#REF!</v>
      </c>
      <c r="L12" s="45" t="e">
        <f>COUNTIFS(Base!E:E,$B12,Base!#REF!,'PPT Regional (2)'!L$4)</f>
        <v>#REF!</v>
      </c>
      <c r="M12" s="45" t="e">
        <f>COUNTIFS(Base!F:F,$B12,Base!#REF!,'PPT Regional (2)'!M$4)</f>
        <v>#REF!</v>
      </c>
      <c r="N12" s="45" t="e">
        <f t="shared" ref="N12:N35" si="1">SUM(J12:M12)</f>
        <v>#REF!</v>
      </c>
      <c r="O12" s="46"/>
      <c r="P12" s="46"/>
      <c r="Q12" s="46"/>
    </row>
    <row r="13" spans="1:17" outlineLevel="1" x14ac:dyDescent="0.4">
      <c r="A13" s="41"/>
      <c r="B13" s="48" t="s">
        <v>23</v>
      </c>
      <c r="C13" s="49">
        <f>COUNTIF('Bajas Oficiales'!$D$4:$D$1135,'PPT Regional (2)'!B13)</f>
        <v>78</v>
      </c>
      <c r="D13" s="49">
        <f>COUNTIFS('Bajas Oficiales'!$D$4:$D$1135,'PPT Regional (2)'!$B13,'Bajas Oficiales'!$H$4:$H$1135,'PPT Regional (2)'!D$4)</f>
        <v>63</v>
      </c>
      <c r="E13" s="49">
        <f>COUNTIFS('Bajas Oficiales'!$D$4:$D$1135,'PPT Regional (2)'!$B13,'Bajas Oficiales'!$H$4:$H$1135,'PPT Regional (2)'!E$4)</f>
        <v>4</v>
      </c>
      <c r="F13" s="49">
        <f>COUNTIFS('Bajas Oficiales'!$D$4:$D$1135,'PPT Regional (2)'!$B13,'Bajas Oficiales'!$H$4:$H$1135,'PPT Regional (2)'!F$4)</f>
        <v>2</v>
      </c>
      <c r="G13" s="49">
        <f>COUNTIFS('Bajas Oficiales'!$D$4:$D$1135,'PPT Regional (2)'!$B13,'Bajas Oficiales'!$H$4:$H$1135,'PPT Regional (2)'!G$4)</f>
        <v>9</v>
      </c>
      <c r="H13" s="49">
        <f>COUNTIFS('Bajas Oficiales'!$D$4:$D$1135,'PPT Regional (2)'!$B13,'Bajas Oficiales'!$H$4:$H$1135,'PPT Regional (2)'!H$4)</f>
        <v>0</v>
      </c>
      <c r="I13" s="50"/>
      <c r="J13" s="51">
        <f>COUNTIFS(Base!H:H,'PPT Regional (2)'!J$4,Base!D:D,'PPT Regional (2)'!$B13)</f>
        <v>0</v>
      </c>
      <c r="K13" s="51" t="e">
        <f>COUNTIFS(Base!#REF!,'PPT Regional (2)'!K$4,Base!E:E,'PPT Regional (2)'!$B13)</f>
        <v>#REF!</v>
      </c>
      <c r="L13" s="51" t="e">
        <f>COUNTIFS(Base!#REF!,'PPT Regional (2)'!L$4,Base!F:F,'PPT Regional (2)'!$B13)</f>
        <v>#REF!</v>
      </c>
      <c r="M13" s="51" t="e">
        <f>COUNTIFS(Base!#REF!,'PPT Regional (2)'!M$4,Base!G:G,'PPT Regional (2)'!$B13)</f>
        <v>#REF!</v>
      </c>
      <c r="N13" s="103" t="e">
        <f t="shared" si="1"/>
        <v>#REF!</v>
      </c>
      <c r="O13" s="46"/>
      <c r="P13" s="46"/>
      <c r="Q13" s="46"/>
    </row>
    <row r="14" spans="1:17" outlineLevel="1" x14ac:dyDescent="0.4">
      <c r="A14" s="47"/>
      <c r="B14" s="48" t="s">
        <v>57</v>
      </c>
      <c r="C14" s="49">
        <f>COUNTIF('Bajas Oficiales'!$D$4:$D$1135,'PPT Regional (2)'!B14)</f>
        <v>16</v>
      </c>
      <c r="D14" s="49">
        <f>COUNTIFS('Bajas Oficiales'!$D$4:$D$1135,'PPT Regional (2)'!$B14,'Bajas Oficiales'!$H$4:$H$1135,'PPT Regional (2)'!D$4)</f>
        <v>15</v>
      </c>
      <c r="E14" s="49">
        <f>COUNTIFS('Bajas Oficiales'!$D$4:$D$1135,'PPT Regional (2)'!$B14,'Bajas Oficiales'!$H$4:$H$1135,'PPT Regional (2)'!E$4)</f>
        <v>1</v>
      </c>
      <c r="F14" s="49">
        <f>COUNTIFS('Bajas Oficiales'!$D$4:$D$1135,'PPT Regional (2)'!$B14,'Bajas Oficiales'!$H$4:$H$1135,'PPT Regional (2)'!F$4)</f>
        <v>0</v>
      </c>
      <c r="G14" s="49">
        <f>COUNTIFS('Bajas Oficiales'!$D$4:$D$1135,'PPT Regional (2)'!$B14,'Bajas Oficiales'!$H$4:$H$1135,'PPT Regional (2)'!G$4)</f>
        <v>0</v>
      </c>
      <c r="H14" s="49">
        <f>COUNTIFS('Bajas Oficiales'!$D$4:$D$1135,'PPT Regional (2)'!$B14,'Bajas Oficiales'!$H$4:$H$1135,'PPT Regional (2)'!H$4)</f>
        <v>0</v>
      </c>
      <c r="I14" s="50"/>
      <c r="J14" s="51">
        <f>COUNTIFS(Base!H:H,'PPT Regional (2)'!J$4,Base!D:D,'PPT Regional (2)'!$B14)</f>
        <v>0</v>
      </c>
      <c r="K14" s="51" t="e">
        <f>COUNTIFS(Base!#REF!,'PPT Regional (2)'!K$4,Base!E:E,'PPT Regional (2)'!$B14)</f>
        <v>#REF!</v>
      </c>
      <c r="L14" s="51" t="e">
        <f>COUNTIFS(Base!#REF!,'PPT Regional (2)'!L$4,Base!F:F,'PPT Regional (2)'!$B14)</f>
        <v>#REF!</v>
      </c>
      <c r="M14" s="51" t="e">
        <f>COUNTIFS(Base!#REF!,'PPT Regional (2)'!M$4,Base!G:G,'PPT Regional (2)'!$B14)</f>
        <v>#REF!</v>
      </c>
      <c r="N14" s="103" t="e">
        <f t="shared" si="1"/>
        <v>#REF!</v>
      </c>
      <c r="O14" s="46"/>
      <c r="P14" s="46"/>
      <c r="Q14" s="46"/>
    </row>
    <row r="15" spans="1:17" outlineLevel="1" x14ac:dyDescent="0.4">
      <c r="A15" s="47"/>
      <c r="B15" s="48" t="s">
        <v>24</v>
      </c>
      <c r="C15" s="49">
        <f>COUNTIF('Bajas Oficiales'!$D$4:$D$1135,'PPT Regional (2)'!B15)</f>
        <v>178</v>
      </c>
      <c r="D15" s="49">
        <f>COUNTIFS('Bajas Oficiales'!$D$4:$D$1135,'PPT Regional (2)'!$B15,'Bajas Oficiales'!$H$4:$H$1135,'PPT Regional (2)'!D$4)</f>
        <v>161</v>
      </c>
      <c r="E15" s="49">
        <f>COUNTIFS('Bajas Oficiales'!$D$4:$D$1135,'PPT Regional (2)'!$B15,'Bajas Oficiales'!$H$4:$H$1135,'PPT Regional (2)'!E$4)</f>
        <v>2</v>
      </c>
      <c r="F15" s="49">
        <f>COUNTIFS('Bajas Oficiales'!$D$4:$D$1135,'PPT Regional (2)'!$B15,'Bajas Oficiales'!$H$4:$H$1135,'PPT Regional (2)'!F$4)</f>
        <v>1</v>
      </c>
      <c r="G15" s="49">
        <f>COUNTIFS('Bajas Oficiales'!$D$4:$D$1135,'PPT Regional (2)'!$B15,'Bajas Oficiales'!$H$4:$H$1135,'PPT Regional (2)'!G$4)</f>
        <v>12</v>
      </c>
      <c r="H15" s="49">
        <f>COUNTIFS('Bajas Oficiales'!$D$4:$D$1135,'PPT Regional (2)'!$B15,'Bajas Oficiales'!$H$4:$H$1135,'PPT Regional (2)'!H$4)</f>
        <v>2</v>
      </c>
      <c r="I15" s="50"/>
      <c r="J15" s="51">
        <f>COUNTIFS(Base!H:H,'PPT Regional (2)'!J$4,Base!D:D,'PPT Regional (2)'!$B15)</f>
        <v>0</v>
      </c>
      <c r="K15" s="51" t="e">
        <f>COUNTIFS(Base!#REF!,'PPT Regional (2)'!K$4,Base!E:E,'PPT Regional (2)'!$B15)</f>
        <v>#REF!</v>
      </c>
      <c r="L15" s="51" t="e">
        <f>COUNTIFS(Base!#REF!,'PPT Regional (2)'!L$4,Base!F:F,'PPT Regional (2)'!$B15)</f>
        <v>#REF!</v>
      </c>
      <c r="M15" s="51" t="e">
        <f>COUNTIFS(Base!#REF!,'PPT Regional (2)'!M$4,Base!G:G,'PPT Regional (2)'!$B15)</f>
        <v>#REF!</v>
      </c>
      <c r="N15" s="103" t="e">
        <f t="shared" si="1"/>
        <v>#REF!</v>
      </c>
      <c r="O15" s="46"/>
      <c r="P15" s="46"/>
      <c r="Q15" s="46"/>
    </row>
    <row r="16" spans="1:17" outlineLevel="1" x14ac:dyDescent="0.4">
      <c r="A16" s="47"/>
      <c r="B16" s="48" t="s">
        <v>26</v>
      </c>
      <c r="C16" s="49">
        <f>COUNTIF('Bajas Oficiales'!$D$4:$D$1135,'PPT Regional (2)'!B16)</f>
        <v>25</v>
      </c>
      <c r="D16" s="49">
        <f>COUNTIFS('Bajas Oficiales'!$D$4:$D$1135,'PPT Regional (2)'!$B16,'Bajas Oficiales'!$H$4:$H$1135,'PPT Regional (2)'!D$4)</f>
        <v>14</v>
      </c>
      <c r="E16" s="49">
        <f>COUNTIFS('Bajas Oficiales'!$D$4:$D$1135,'PPT Regional (2)'!$B16,'Bajas Oficiales'!$H$4:$H$1135,'PPT Regional (2)'!E$4)</f>
        <v>0</v>
      </c>
      <c r="F16" s="49">
        <f>COUNTIFS('Bajas Oficiales'!$D$4:$D$1135,'PPT Regional (2)'!$B16,'Bajas Oficiales'!$H$4:$H$1135,'PPT Regional (2)'!F$4)</f>
        <v>0</v>
      </c>
      <c r="G16" s="49">
        <f>COUNTIFS('Bajas Oficiales'!$D$4:$D$1135,'PPT Regional (2)'!$B16,'Bajas Oficiales'!$H$4:$H$1135,'PPT Regional (2)'!G$4)</f>
        <v>11</v>
      </c>
      <c r="H16" s="49">
        <f>COUNTIFS('Bajas Oficiales'!$D$4:$D$1135,'PPT Regional (2)'!$B16,'Bajas Oficiales'!$H$4:$H$1135,'PPT Regional (2)'!H$4)</f>
        <v>0</v>
      </c>
      <c r="I16" s="50"/>
      <c r="J16" s="51">
        <f>COUNTIFS(Base!H:H,'PPT Regional (2)'!J$4,Base!D:D,'PPT Regional (2)'!$B16)</f>
        <v>0</v>
      </c>
      <c r="K16" s="51" t="e">
        <f>COUNTIFS(Base!#REF!,'PPT Regional (2)'!K$4,Base!E:E,'PPT Regional (2)'!$B16)</f>
        <v>#REF!</v>
      </c>
      <c r="L16" s="51" t="e">
        <f>COUNTIFS(Base!#REF!,'PPT Regional (2)'!L$4,Base!F:F,'PPT Regional (2)'!$B16)</f>
        <v>#REF!</v>
      </c>
      <c r="M16" s="51" t="e">
        <f>COUNTIFS(Base!#REF!,'PPT Regional (2)'!M$4,Base!G:G,'PPT Regional (2)'!$B16)</f>
        <v>#REF!</v>
      </c>
      <c r="N16" s="103" t="e">
        <f t="shared" si="1"/>
        <v>#REF!</v>
      </c>
      <c r="O16" s="46"/>
      <c r="P16" s="46"/>
      <c r="Q16" s="46"/>
    </row>
    <row r="17" spans="1:17" outlineLevel="1" x14ac:dyDescent="0.4">
      <c r="A17" s="47"/>
      <c r="B17" s="48" t="s">
        <v>58</v>
      </c>
      <c r="C17" s="49">
        <f>COUNTIF('Bajas Oficiales'!$D$4:$D$1135,'PPT Regional (2)'!B17)</f>
        <v>51</v>
      </c>
      <c r="D17" s="49">
        <f>COUNTIFS('Bajas Oficiales'!$D$4:$D$1135,'PPT Regional (2)'!$B17,'Bajas Oficiales'!$H$4:$H$1135,'PPT Regional (2)'!D$4)</f>
        <v>39</v>
      </c>
      <c r="E17" s="49">
        <f>COUNTIFS('Bajas Oficiales'!$D$4:$D$1135,'PPT Regional (2)'!$B17,'Bajas Oficiales'!$H$4:$H$1135,'PPT Regional (2)'!E$4)</f>
        <v>0</v>
      </c>
      <c r="F17" s="49">
        <f>COUNTIFS('Bajas Oficiales'!$D$4:$D$1135,'PPT Regional (2)'!$B17,'Bajas Oficiales'!$H$4:$H$1135,'PPT Regional (2)'!F$4)</f>
        <v>1</v>
      </c>
      <c r="G17" s="49">
        <f>COUNTIFS('Bajas Oficiales'!$D$4:$D$1135,'PPT Regional (2)'!$B17,'Bajas Oficiales'!$H$4:$H$1135,'PPT Regional (2)'!G$4)</f>
        <v>8</v>
      </c>
      <c r="H17" s="49">
        <f>COUNTIFS('Bajas Oficiales'!$D$4:$D$1135,'PPT Regional (2)'!$B17,'Bajas Oficiales'!$H$4:$H$1135,'PPT Regional (2)'!H$4)</f>
        <v>0</v>
      </c>
      <c r="I17" s="50"/>
      <c r="J17" s="51">
        <f>COUNTIFS(Base!H:H,'PPT Regional (2)'!J$4,Base!D:D,'PPT Regional (2)'!$B17)</f>
        <v>0</v>
      </c>
      <c r="K17" s="51" t="e">
        <f>COUNTIFS(Base!#REF!,'PPT Regional (2)'!K$4,Base!E:E,'PPT Regional (2)'!$B17)</f>
        <v>#REF!</v>
      </c>
      <c r="L17" s="51" t="e">
        <f>COUNTIFS(Base!#REF!,'PPT Regional (2)'!L$4,Base!F:F,'PPT Regional (2)'!$B17)</f>
        <v>#REF!</v>
      </c>
      <c r="M17" s="51" t="e">
        <f>COUNTIFS(Base!#REF!,'PPT Regional (2)'!M$4,Base!G:G,'PPT Regional (2)'!$B17)</f>
        <v>#REF!</v>
      </c>
      <c r="N17" s="103" t="e">
        <f t="shared" si="1"/>
        <v>#REF!</v>
      </c>
      <c r="O17" s="46"/>
      <c r="P17" s="46"/>
      <c r="Q17" s="46"/>
    </row>
    <row r="18" spans="1:17" x14ac:dyDescent="0.4">
      <c r="A18" s="47"/>
      <c r="B18" s="42" t="s">
        <v>5</v>
      </c>
      <c r="C18" s="43">
        <f>COUNTIF('Bajas Oficiales'!$C$4:$C$1135,'PPT Regional (2)'!B18)</f>
        <v>0</v>
      </c>
      <c r="D18" s="43">
        <f>COUNTIFS('Bajas Oficiales'!$C$4:$C$1135,B18,'Bajas Oficiales'!$H$4:$H$1135,'PPT Regional (2)'!D$4)</f>
        <v>0</v>
      </c>
      <c r="E18" s="43">
        <f>COUNTIFS('Bajas Oficiales'!$C$4:$C$1135,$B18,'Bajas Oficiales'!$H$4:$H$1135,'PPT Regional (2)'!E$4)</f>
        <v>0</v>
      </c>
      <c r="F18" s="43">
        <f>COUNTIFS('Bajas Oficiales'!$C$4:$C$1135,$B18,'Bajas Oficiales'!$H$4:$H$1135,'PPT Regional (2)'!F$4)</f>
        <v>0</v>
      </c>
      <c r="G18" s="43">
        <f>COUNTIFS('Bajas Oficiales'!$C$4:$C$1135,$B18,'Bajas Oficiales'!$H$4:$H$1135,'PPT Regional (2)'!G$4)</f>
        <v>0</v>
      </c>
      <c r="H18" s="43">
        <f>COUNTIFS('Bajas Oficiales'!$C$4:$C$1135,$B18,'Bajas Oficiales'!$H$4:$H$1135,'PPT Regional (2)'!H$4)</f>
        <v>0</v>
      </c>
      <c r="I18" s="44"/>
      <c r="J18" s="45">
        <f>COUNTIFS(Base!C:C,$B18,Base!H:H,'PPT Regional (2)'!J$4)</f>
        <v>2</v>
      </c>
      <c r="K18" s="45" t="e">
        <f>COUNTIFS(Base!D:D,$B18,Base!#REF!,'PPT Regional (2)'!K$4)</f>
        <v>#REF!</v>
      </c>
      <c r="L18" s="45" t="e">
        <f>COUNTIFS(Base!E:E,$B18,Base!#REF!,'PPT Regional (2)'!L$4)</f>
        <v>#REF!</v>
      </c>
      <c r="M18" s="45" t="e">
        <f>COUNTIFS(Base!F:F,$B18,Base!#REF!,'PPT Regional (2)'!M$4)</f>
        <v>#REF!</v>
      </c>
      <c r="N18" s="45" t="e">
        <f t="shared" si="1"/>
        <v>#REF!</v>
      </c>
      <c r="O18" s="46"/>
      <c r="P18" s="46"/>
      <c r="Q18" s="46"/>
    </row>
    <row r="19" spans="1:17" outlineLevel="1" x14ac:dyDescent="0.4">
      <c r="A19" s="47"/>
      <c r="B19" s="48" t="s">
        <v>408</v>
      </c>
      <c r="C19" s="49">
        <f>COUNTIF('Bajas Oficiales'!$D$4:$D$1135,'PPT Regional (2)'!B19)</f>
        <v>40</v>
      </c>
      <c r="D19" s="49">
        <f>COUNTIFS('Bajas Oficiales'!$D$4:$D$1135,'PPT Regional (2)'!$B19,'Bajas Oficiales'!$H$4:$H$1135,'PPT Regional (2)'!D$4)</f>
        <v>40</v>
      </c>
      <c r="E19" s="49">
        <f>COUNTIFS('Bajas Oficiales'!$D$4:$D$1135,'PPT Regional (2)'!$B19,'Bajas Oficiales'!$H$4:$H$1135,'PPT Regional (2)'!E$4)</f>
        <v>0</v>
      </c>
      <c r="F19" s="49">
        <f>COUNTIFS('Bajas Oficiales'!$D$4:$D$1135,'PPT Regional (2)'!$B19,'Bajas Oficiales'!$H$4:$H$1135,'PPT Regional (2)'!F$4)</f>
        <v>0</v>
      </c>
      <c r="G19" s="49">
        <f>COUNTIFS('Bajas Oficiales'!$D$4:$D$1135,'PPT Regional (2)'!$B19,'Bajas Oficiales'!$H$4:$H$1135,'PPT Regional (2)'!G$4)</f>
        <v>0</v>
      </c>
      <c r="H19" s="49">
        <f>COUNTIFS('Bajas Oficiales'!$D$4:$D$1135,'PPT Regional (2)'!$B19,'Bajas Oficiales'!$H$4:$H$1135,'PPT Regional (2)'!H$4)</f>
        <v>0</v>
      </c>
      <c r="I19" s="50"/>
      <c r="J19" s="51">
        <f>COUNTIFS(Base!H:H,'PPT Regional (2)'!J$4,Base!D:D,'PPT Regional (2)'!$B19)</f>
        <v>0</v>
      </c>
      <c r="K19" s="51" t="e">
        <f>COUNTIFS(Base!#REF!,'PPT Regional (2)'!K$4,Base!E:E,'PPT Regional (2)'!$B19)</f>
        <v>#REF!</v>
      </c>
      <c r="L19" s="51" t="e">
        <f>COUNTIFS(Base!#REF!,'PPT Regional (2)'!L$4,Base!F:F,'PPT Regional (2)'!$B19)</f>
        <v>#REF!</v>
      </c>
      <c r="M19" s="51" t="e">
        <f>COUNTIFS(Base!#REF!,'PPT Regional (2)'!M$4,Base!G:G,'PPT Regional (2)'!$B19)</f>
        <v>#REF!</v>
      </c>
      <c r="N19" s="51" t="e">
        <f t="shared" si="1"/>
        <v>#REF!</v>
      </c>
      <c r="O19" s="46"/>
      <c r="P19" s="46"/>
      <c r="Q19" s="46"/>
    </row>
    <row r="20" spans="1:17" outlineLevel="1" x14ac:dyDescent="0.4">
      <c r="A20" s="47"/>
      <c r="B20" s="48" t="s">
        <v>409</v>
      </c>
      <c r="C20" s="49">
        <f>COUNTIF('Bajas Oficiales'!$D$4:$D$1135,'PPT Regional (2)'!B20)</f>
        <v>14</v>
      </c>
      <c r="D20" s="49">
        <f>COUNTIFS('Bajas Oficiales'!$D$4:$D$1135,'PPT Regional (2)'!$B20,'Bajas Oficiales'!$H$4:$H$1135,'PPT Regional (2)'!D$4)</f>
        <v>14</v>
      </c>
      <c r="E20" s="49">
        <f>COUNTIFS('Bajas Oficiales'!$D$4:$D$1135,'PPT Regional (2)'!$B20,'Bajas Oficiales'!$H$4:$H$1135,'PPT Regional (2)'!E$4)</f>
        <v>0</v>
      </c>
      <c r="F20" s="49">
        <f>COUNTIFS('Bajas Oficiales'!$D$4:$D$1135,'PPT Regional (2)'!$B20,'Bajas Oficiales'!$H$4:$H$1135,'PPT Regional (2)'!F$4)</f>
        <v>0</v>
      </c>
      <c r="G20" s="49">
        <f>COUNTIFS('Bajas Oficiales'!$D$4:$D$1135,'PPT Regional (2)'!$B20,'Bajas Oficiales'!$H$4:$H$1135,'PPT Regional (2)'!G$4)</f>
        <v>0</v>
      </c>
      <c r="H20" s="49">
        <f>COUNTIFS('Bajas Oficiales'!$D$4:$D$1135,'PPT Regional (2)'!$B20,'Bajas Oficiales'!$H$4:$H$1135,'PPT Regional (2)'!H$4)</f>
        <v>0</v>
      </c>
      <c r="I20" s="50"/>
      <c r="J20" s="51">
        <f>COUNTIFS(Base!H:H,'PPT Regional (2)'!J$4,Base!D:D,'PPT Regional (2)'!$B20)</f>
        <v>0</v>
      </c>
      <c r="K20" s="51" t="e">
        <f>COUNTIFS(Base!#REF!,'PPT Regional (2)'!K$4,Base!E:E,'PPT Regional (2)'!$B20)</f>
        <v>#REF!</v>
      </c>
      <c r="L20" s="51" t="e">
        <f>COUNTIFS(Base!#REF!,'PPT Regional (2)'!L$4,Base!F:F,'PPT Regional (2)'!$B20)</f>
        <v>#REF!</v>
      </c>
      <c r="M20" s="51" t="e">
        <f>COUNTIFS(Base!#REF!,'PPT Regional (2)'!M$4,Base!G:G,'PPT Regional (2)'!$B20)</f>
        <v>#REF!</v>
      </c>
      <c r="N20" s="51" t="e">
        <f t="shared" si="1"/>
        <v>#REF!</v>
      </c>
      <c r="O20" s="46"/>
      <c r="P20" s="46"/>
      <c r="Q20" s="46"/>
    </row>
    <row r="21" spans="1:17" outlineLevel="1" x14ac:dyDescent="0.4">
      <c r="A21" s="47"/>
      <c r="B21" s="48" t="s">
        <v>28</v>
      </c>
      <c r="C21" s="49">
        <f>COUNTIF('Bajas Oficiales'!$D$4:$D$1135,'PPT Regional (2)'!B21)</f>
        <v>69</v>
      </c>
      <c r="D21" s="49">
        <f>COUNTIFS('Bajas Oficiales'!$D$4:$D$1135,'PPT Regional (2)'!$B21,'Bajas Oficiales'!$H$4:$H$1135,'PPT Regional (2)'!D$4)</f>
        <v>42</v>
      </c>
      <c r="E21" s="49">
        <f>COUNTIFS('Bajas Oficiales'!$D$4:$D$1135,'PPT Regional (2)'!$B21,'Bajas Oficiales'!$H$4:$H$1135,'PPT Regional (2)'!E$4)</f>
        <v>0</v>
      </c>
      <c r="F21" s="49">
        <f>COUNTIFS('Bajas Oficiales'!$D$4:$D$1135,'PPT Regional (2)'!$B21,'Bajas Oficiales'!$H$4:$H$1135,'PPT Regional (2)'!F$4)</f>
        <v>25</v>
      </c>
      <c r="G21" s="49">
        <f>COUNTIFS('Bajas Oficiales'!$D$4:$D$1135,'PPT Regional (2)'!$B21,'Bajas Oficiales'!$H$4:$H$1135,'PPT Regional (2)'!G$4)</f>
        <v>2</v>
      </c>
      <c r="H21" s="49">
        <f>COUNTIFS('Bajas Oficiales'!$D$4:$D$1135,'PPT Regional (2)'!$B21,'Bajas Oficiales'!$H$4:$H$1135,'PPT Regional (2)'!H$4)</f>
        <v>0</v>
      </c>
      <c r="I21" s="50"/>
      <c r="J21" s="51">
        <f>COUNTIFS(Base!H:H,'PPT Regional (2)'!J$4,Base!D:D,'PPT Regional (2)'!$B21)</f>
        <v>0</v>
      </c>
      <c r="K21" s="51" t="e">
        <f>COUNTIFS(Base!#REF!,'PPT Regional (2)'!K$4,Base!E:E,'PPT Regional (2)'!$B21)</f>
        <v>#REF!</v>
      </c>
      <c r="L21" s="51" t="e">
        <f>COUNTIFS(Base!#REF!,'PPT Regional (2)'!L$4,Base!F:F,'PPT Regional (2)'!$B21)</f>
        <v>#REF!</v>
      </c>
      <c r="M21" s="51" t="e">
        <f>COUNTIFS(Base!#REF!,'PPT Regional (2)'!M$4,Base!G:G,'PPT Regional (2)'!$B21)</f>
        <v>#REF!</v>
      </c>
      <c r="N21" s="51" t="e">
        <f t="shared" si="1"/>
        <v>#REF!</v>
      </c>
      <c r="O21" s="46"/>
      <c r="P21" s="46"/>
      <c r="Q21" s="46"/>
    </row>
    <row r="22" spans="1:17" outlineLevel="1" x14ac:dyDescent="0.4">
      <c r="A22" s="47"/>
      <c r="B22" s="48" t="s">
        <v>29</v>
      </c>
      <c r="C22" s="49">
        <f>COUNTIF('Bajas Oficiales'!$D$4:$D$1135,'PPT Regional (2)'!B22)</f>
        <v>12</v>
      </c>
      <c r="D22" s="49">
        <f>COUNTIFS('Bajas Oficiales'!$D$4:$D$1135,'PPT Regional (2)'!$B22,'Bajas Oficiales'!$H$4:$H$1135,'PPT Regional (2)'!D$4)</f>
        <v>11</v>
      </c>
      <c r="E22" s="49">
        <f>COUNTIFS('Bajas Oficiales'!$D$4:$D$1135,'PPT Regional (2)'!$B22,'Bajas Oficiales'!$H$4:$H$1135,'PPT Regional (2)'!E$4)</f>
        <v>0</v>
      </c>
      <c r="F22" s="49">
        <f>COUNTIFS('Bajas Oficiales'!$D$4:$D$1135,'PPT Regional (2)'!$B22,'Bajas Oficiales'!$H$4:$H$1135,'PPT Regional (2)'!F$4)</f>
        <v>0</v>
      </c>
      <c r="G22" s="49">
        <f>COUNTIFS('Bajas Oficiales'!$D$4:$D$1135,'PPT Regional (2)'!$B22,'Bajas Oficiales'!$H$4:$H$1135,'PPT Regional (2)'!G$4)</f>
        <v>1</v>
      </c>
      <c r="H22" s="49">
        <f>COUNTIFS('Bajas Oficiales'!$D$4:$D$1135,'PPT Regional (2)'!$B22,'Bajas Oficiales'!$H$4:$H$1135,'PPT Regional (2)'!H$4)</f>
        <v>0</v>
      </c>
      <c r="I22" s="50"/>
      <c r="J22" s="51">
        <f>COUNTIFS(Base!H:H,'PPT Regional (2)'!J$4,Base!D:D,'PPT Regional (2)'!$B22)</f>
        <v>0</v>
      </c>
      <c r="K22" s="51" t="e">
        <f>COUNTIFS(Base!#REF!,'PPT Regional (2)'!K$4,Base!E:E,'PPT Regional (2)'!$B22)</f>
        <v>#REF!</v>
      </c>
      <c r="L22" s="51" t="e">
        <f>COUNTIFS(Base!#REF!,'PPT Regional (2)'!L$4,Base!F:F,'PPT Regional (2)'!$B22)</f>
        <v>#REF!</v>
      </c>
      <c r="M22" s="51" t="e">
        <f>COUNTIFS(Base!#REF!,'PPT Regional (2)'!M$4,Base!G:G,'PPT Regional (2)'!$B22)</f>
        <v>#REF!</v>
      </c>
      <c r="N22" s="51" t="e">
        <f t="shared" si="1"/>
        <v>#REF!</v>
      </c>
      <c r="O22" s="46"/>
      <c r="P22" s="46"/>
      <c r="Q22" s="46"/>
    </row>
    <row r="23" spans="1:17" x14ac:dyDescent="0.4">
      <c r="A23" s="41"/>
      <c r="B23" s="42" t="s">
        <v>6</v>
      </c>
      <c r="C23" s="43">
        <f>COUNTIF('Bajas Oficiales'!$C$4:$C$1135,'PPT Regional (2)'!B23)</f>
        <v>0</v>
      </c>
      <c r="D23" s="43">
        <f>COUNTIFS('Bajas Oficiales'!$C$4:$C$1135,B23,'Bajas Oficiales'!$H$4:$H$1135,'PPT Regional (2)'!D$4)</f>
        <v>0</v>
      </c>
      <c r="E23" s="43">
        <f>COUNTIFS('Bajas Oficiales'!$C$4:$C$1135,$B23,'Bajas Oficiales'!$H$4:$H$1135,'PPT Regional (2)'!E$4)</f>
        <v>0</v>
      </c>
      <c r="F23" s="43">
        <f>COUNTIFS('Bajas Oficiales'!$C$4:$C$1135,$B23,'Bajas Oficiales'!$H$4:$H$1135,'PPT Regional (2)'!F$4)</f>
        <v>0</v>
      </c>
      <c r="G23" s="43">
        <f>COUNTIFS('Bajas Oficiales'!$C$4:$C$1135,$B23,'Bajas Oficiales'!$H$4:$H$1135,'PPT Regional (2)'!G$4)</f>
        <v>0</v>
      </c>
      <c r="H23" s="43">
        <f>COUNTIFS('Bajas Oficiales'!$C$4:$C$1135,$B23,'Bajas Oficiales'!$H$4:$H$1135,'PPT Regional (2)'!H$4)</f>
        <v>0</v>
      </c>
      <c r="I23" s="44"/>
      <c r="J23" s="45">
        <f>COUNTIFS(Base!C:C,$B23,Base!H:H,'PPT Regional (2)'!J$4)</f>
        <v>4</v>
      </c>
      <c r="K23" s="45" t="e">
        <f>COUNTIFS(Base!D:D,$B23,Base!#REF!,'PPT Regional (2)'!K$4)</f>
        <v>#REF!</v>
      </c>
      <c r="L23" s="45" t="e">
        <f>COUNTIFS(Base!E:E,$B23,Base!#REF!,'PPT Regional (2)'!L$4)</f>
        <v>#REF!</v>
      </c>
      <c r="M23" s="45" t="e">
        <f>COUNTIFS(Base!F:F,$B23,Base!#REF!,'PPT Regional (2)'!M$4)</f>
        <v>#REF!</v>
      </c>
      <c r="N23" s="45" t="e">
        <f t="shared" si="1"/>
        <v>#REF!</v>
      </c>
      <c r="O23" s="46"/>
      <c r="P23" s="46"/>
      <c r="Q23" s="46"/>
    </row>
    <row r="24" spans="1:17" outlineLevel="1" x14ac:dyDescent="0.4">
      <c r="A24" s="47"/>
      <c r="B24" s="48" t="s">
        <v>30</v>
      </c>
      <c r="C24" s="49">
        <f>COUNTIF('Bajas Oficiales'!$D$4:$D$1135,'PPT Regional (2)'!B24)</f>
        <v>9</v>
      </c>
      <c r="D24" s="49">
        <f>COUNTIFS('Bajas Oficiales'!$D$4:$D$1135,'PPT Regional (2)'!$B24,'Bajas Oficiales'!$H$4:$H$1135,'PPT Regional (2)'!D$4)</f>
        <v>4</v>
      </c>
      <c r="E24" s="49">
        <f>COUNTIFS('Bajas Oficiales'!$D$4:$D$1135,'PPT Regional (2)'!$B24,'Bajas Oficiales'!$H$4:$H$1135,'PPT Regional (2)'!E$4)</f>
        <v>1</v>
      </c>
      <c r="F24" s="49">
        <f>COUNTIFS('Bajas Oficiales'!$D$4:$D$1135,'PPT Regional (2)'!$B24,'Bajas Oficiales'!$H$4:$H$1135,'PPT Regional (2)'!F$4)</f>
        <v>2</v>
      </c>
      <c r="G24" s="49">
        <f>COUNTIFS('Bajas Oficiales'!$D$4:$D$1135,'PPT Regional (2)'!$B24,'Bajas Oficiales'!$H$4:$H$1135,'PPT Regional (2)'!G$4)</f>
        <v>0</v>
      </c>
      <c r="H24" s="49">
        <f>COUNTIFS('Bajas Oficiales'!$D$4:$D$1135,'PPT Regional (2)'!$B24,'Bajas Oficiales'!$H$4:$H$1135,'PPT Regional (2)'!H$4)</f>
        <v>2</v>
      </c>
      <c r="I24" s="50"/>
      <c r="J24" s="51">
        <f>COUNTIFS(Base!H:H,'PPT Regional (2)'!J$4,Base!D:D,'PPT Regional (2)'!$B24)</f>
        <v>0</v>
      </c>
      <c r="K24" s="51" t="e">
        <f>COUNTIFS(Base!#REF!,'PPT Regional (2)'!K$4,Base!E:E,'PPT Regional (2)'!$B24)</f>
        <v>#REF!</v>
      </c>
      <c r="L24" s="51" t="e">
        <f>COUNTIFS(Base!#REF!,'PPT Regional (2)'!L$4,Base!F:F,'PPT Regional (2)'!$B24)</f>
        <v>#REF!</v>
      </c>
      <c r="M24" s="51" t="e">
        <f>COUNTIFS(Base!#REF!,'PPT Regional (2)'!M$4,Base!G:G,'PPT Regional (2)'!$B24)</f>
        <v>#REF!</v>
      </c>
      <c r="N24" s="51" t="e">
        <f t="shared" si="1"/>
        <v>#REF!</v>
      </c>
      <c r="O24" s="46"/>
      <c r="P24" s="46"/>
      <c r="Q24" s="46"/>
    </row>
    <row r="25" spans="1:17" outlineLevel="1" x14ac:dyDescent="0.4">
      <c r="A25" s="47"/>
      <c r="B25" s="48" t="s">
        <v>32</v>
      </c>
      <c r="C25" s="49">
        <f>COUNTIF('Bajas Oficiales'!$D$4:$D$1135,'PPT Regional (2)'!B25)</f>
        <v>5</v>
      </c>
      <c r="D25" s="49">
        <f>COUNTIFS('Bajas Oficiales'!$D$4:$D$1135,'PPT Regional (2)'!$B25,'Bajas Oficiales'!$H$4:$H$1135,'PPT Regional (2)'!D$4)</f>
        <v>3</v>
      </c>
      <c r="E25" s="49">
        <f>COUNTIFS('Bajas Oficiales'!$D$4:$D$1135,'PPT Regional (2)'!$B25,'Bajas Oficiales'!$H$4:$H$1135,'PPT Regional (2)'!E$4)</f>
        <v>0</v>
      </c>
      <c r="F25" s="49">
        <f>COUNTIFS('Bajas Oficiales'!$D$4:$D$1135,'PPT Regional (2)'!$B25,'Bajas Oficiales'!$H$4:$H$1135,'PPT Regional (2)'!F$4)</f>
        <v>2</v>
      </c>
      <c r="G25" s="49">
        <f>COUNTIFS('Bajas Oficiales'!$D$4:$D$1135,'PPT Regional (2)'!$B25,'Bajas Oficiales'!$H$4:$H$1135,'PPT Regional (2)'!G$4)</f>
        <v>0</v>
      </c>
      <c r="H25" s="49">
        <f>COUNTIFS('Bajas Oficiales'!$D$4:$D$1135,'PPT Regional (2)'!$B25,'Bajas Oficiales'!$H$4:$H$1135,'PPT Regional (2)'!H$4)</f>
        <v>0</v>
      </c>
      <c r="I25" s="50"/>
      <c r="J25" s="51">
        <f>COUNTIFS(Base!H:H,'PPT Regional (2)'!J$4,Base!D:D,'PPT Regional (2)'!$B25)</f>
        <v>0</v>
      </c>
      <c r="K25" s="51" t="e">
        <f>COUNTIFS(Base!#REF!,'PPT Regional (2)'!K$4,Base!E:E,'PPT Regional (2)'!$B25)</f>
        <v>#REF!</v>
      </c>
      <c r="L25" s="51" t="e">
        <f>COUNTIFS(Base!#REF!,'PPT Regional (2)'!L$4,Base!F:F,'PPT Regional (2)'!$B25)</f>
        <v>#REF!</v>
      </c>
      <c r="M25" s="51" t="e">
        <f>COUNTIFS(Base!#REF!,'PPT Regional (2)'!M$4,Base!G:G,'PPT Regional (2)'!$B25)</f>
        <v>#REF!</v>
      </c>
      <c r="N25" s="51" t="e">
        <f t="shared" si="1"/>
        <v>#REF!</v>
      </c>
      <c r="O25" s="46"/>
      <c r="P25" s="46"/>
      <c r="Q25" s="46"/>
    </row>
    <row r="26" spans="1:17" outlineLevel="1" x14ac:dyDescent="0.4">
      <c r="A26" s="47"/>
      <c r="B26" s="48" t="s">
        <v>410</v>
      </c>
      <c r="C26" s="49">
        <f>COUNTIF('Bajas Oficiales'!$D$4:$D$1135,'PPT Regional (2)'!B26)</f>
        <v>19</v>
      </c>
      <c r="D26" s="49">
        <f>COUNTIFS('Bajas Oficiales'!$D$4:$D$1135,'PPT Regional (2)'!$B26,'Bajas Oficiales'!$H$4:$H$1135,'PPT Regional (2)'!D$4)</f>
        <v>16</v>
      </c>
      <c r="E26" s="49">
        <f>COUNTIFS('Bajas Oficiales'!$D$4:$D$1135,'PPT Regional (2)'!$B26,'Bajas Oficiales'!$H$4:$H$1135,'PPT Regional (2)'!E$4)</f>
        <v>2</v>
      </c>
      <c r="F26" s="49">
        <f>COUNTIFS('Bajas Oficiales'!$D$4:$D$1135,'PPT Regional (2)'!$B26,'Bajas Oficiales'!$H$4:$H$1135,'PPT Regional (2)'!F$4)</f>
        <v>1</v>
      </c>
      <c r="G26" s="49">
        <f>COUNTIFS('Bajas Oficiales'!$D$4:$D$1135,'PPT Regional (2)'!$B26,'Bajas Oficiales'!$H$4:$H$1135,'PPT Regional (2)'!G$4)</f>
        <v>0</v>
      </c>
      <c r="H26" s="49">
        <f>COUNTIFS('Bajas Oficiales'!$D$4:$D$1135,'PPT Regional (2)'!$B26,'Bajas Oficiales'!$H$4:$H$1135,'PPT Regional (2)'!H$4)</f>
        <v>0</v>
      </c>
      <c r="I26" s="50"/>
      <c r="J26" s="51">
        <f>COUNTIFS(Base!H:H,'PPT Regional (2)'!J$4,Base!D:D,'PPT Regional (2)'!$B26)</f>
        <v>0</v>
      </c>
      <c r="K26" s="51" t="e">
        <f>COUNTIFS(Base!#REF!,'PPT Regional (2)'!K$4,Base!E:E,'PPT Regional (2)'!$B26)</f>
        <v>#REF!</v>
      </c>
      <c r="L26" s="51" t="e">
        <f>COUNTIFS(Base!#REF!,'PPT Regional (2)'!L$4,Base!F:F,'PPT Regional (2)'!$B26)</f>
        <v>#REF!</v>
      </c>
      <c r="M26" s="51" t="e">
        <f>COUNTIFS(Base!#REF!,'PPT Regional (2)'!M$4,Base!G:G,'PPT Regional (2)'!$B26)</f>
        <v>#REF!</v>
      </c>
      <c r="N26" s="51" t="e">
        <f t="shared" si="1"/>
        <v>#REF!</v>
      </c>
      <c r="O26" s="46"/>
      <c r="P26" s="46"/>
      <c r="Q26" s="46"/>
    </row>
    <row r="27" spans="1:17" outlineLevel="1" x14ac:dyDescent="0.4">
      <c r="A27" s="47"/>
      <c r="B27" s="48" t="s">
        <v>33</v>
      </c>
      <c r="C27" s="49">
        <f>COUNTIF('Bajas Oficiales'!$D$4:$D$1135,'PPT Regional (2)'!B27)</f>
        <v>9</v>
      </c>
      <c r="D27" s="49">
        <f>COUNTIFS('Bajas Oficiales'!$D$4:$D$1135,'PPT Regional (2)'!$B27,'Bajas Oficiales'!$H$4:$H$1135,'PPT Regional (2)'!D$4)</f>
        <v>3</v>
      </c>
      <c r="E27" s="49">
        <f>COUNTIFS('Bajas Oficiales'!$D$4:$D$1135,'PPT Regional (2)'!$B27,'Bajas Oficiales'!$H$4:$H$1135,'PPT Regional (2)'!E$4)</f>
        <v>0</v>
      </c>
      <c r="F27" s="49">
        <f>COUNTIFS('Bajas Oficiales'!$D$4:$D$1135,'PPT Regional (2)'!$B27,'Bajas Oficiales'!$H$4:$H$1135,'PPT Regional (2)'!F$4)</f>
        <v>6</v>
      </c>
      <c r="G27" s="49">
        <f>COUNTIFS('Bajas Oficiales'!$D$4:$D$1135,'PPT Regional (2)'!$B27,'Bajas Oficiales'!$H$4:$H$1135,'PPT Regional (2)'!G$4)</f>
        <v>0</v>
      </c>
      <c r="H27" s="49">
        <f>COUNTIFS('Bajas Oficiales'!$D$4:$D$1135,'PPT Regional (2)'!$B27,'Bajas Oficiales'!$H$4:$H$1135,'PPT Regional (2)'!H$4)</f>
        <v>0</v>
      </c>
      <c r="I27" s="50"/>
      <c r="J27" s="51">
        <f>COUNTIFS(Base!H:H,'PPT Regional (2)'!J$4,Base!D:D,'PPT Regional (2)'!$B27)</f>
        <v>0</v>
      </c>
      <c r="K27" s="51" t="e">
        <f>COUNTIFS(Base!#REF!,'PPT Regional (2)'!K$4,Base!E:E,'PPT Regional (2)'!$B27)</f>
        <v>#REF!</v>
      </c>
      <c r="L27" s="51" t="e">
        <f>COUNTIFS(Base!#REF!,'PPT Regional (2)'!L$4,Base!F:F,'PPT Regional (2)'!$B27)</f>
        <v>#REF!</v>
      </c>
      <c r="M27" s="51" t="e">
        <f>COUNTIFS(Base!#REF!,'PPT Regional (2)'!M$4,Base!G:G,'PPT Regional (2)'!$B27)</f>
        <v>#REF!</v>
      </c>
      <c r="N27" s="51" t="e">
        <f t="shared" si="1"/>
        <v>#REF!</v>
      </c>
      <c r="O27" s="46"/>
      <c r="P27" s="46"/>
      <c r="Q27" s="46"/>
    </row>
    <row r="28" spans="1:17" outlineLevel="1" x14ac:dyDescent="0.4">
      <c r="A28" s="47"/>
      <c r="B28" s="48" t="s">
        <v>31</v>
      </c>
      <c r="C28" s="49">
        <f>COUNTIF('Bajas Oficiales'!$D$4:$D$1135,'PPT Regional (2)'!B28)</f>
        <v>87</v>
      </c>
      <c r="D28" s="49">
        <f>COUNTIFS('Bajas Oficiales'!$D$4:$D$1135,'PPT Regional (2)'!$B28,'Bajas Oficiales'!$H$4:$H$1135,'PPT Regional (2)'!D$4)</f>
        <v>51</v>
      </c>
      <c r="E28" s="49">
        <f>COUNTIFS('Bajas Oficiales'!$D$4:$D$1135,'PPT Regional (2)'!$B28,'Bajas Oficiales'!$H$4:$H$1135,'PPT Regional (2)'!E$4)</f>
        <v>0</v>
      </c>
      <c r="F28" s="49">
        <f>COUNTIFS('Bajas Oficiales'!$D$4:$D$1135,'PPT Regional (2)'!$B28,'Bajas Oficiales'!$H$4:$H$1135,'PPT Regional (2)'!F$4)</f>
        <v>36</v>
      </c>
      <c r="G28" s="49">
        <f>COUNTIFS('Bajas Oficiales'!$D$4:$D$1135,'PPT Regional (2)'!$B28,'Bajas Oficiales'!$H$4:$H$1135,'PPT Regional (2)'!G$4)</f>
        <v>0</v>
      </c>
      <c r="H28" s="49">
        <f>COUNTIFS('Bajas Oficiales'!$D$4:$D$1135,'PPT Regional (2)'!$B28,'Bajas Oficiales'!$H$4:$H$1135,'PPT Regional (2)'!H$4)</f>
        <v>0</v>
      </c>
      <c r="I28" s="50"/>
      <c r="J28" s="51">
        <f>COUNTIFS(Base!H:H,'PPT Regional (2)'!J$4,Base!D:D,'PPT Regional (2)'!$B28)</f>
        <v>0</v>
      </c>
      <c r="K28" s="51" t="e">
        <f>COUNTIFS(Base!#REF!,'PPT Regional (2)'!K$4,Base!E:E,'PPT Regional (2)'!$B28)</f>
        <v>#REF!</v>
      </c>
      <c r="L28" s="51" t="e">
        <f>COUNTIFS(Base!#REF!,'PPT Regional (2)'!L$4,Base!F:F,'PPT Regional (2)'!$B28)</f>
        <v>#REF!</v>
      </c>
      <c r="M28" s="51" t="e">
        <f>COUNTIFS(Base!#REF!,'PPT Regional (2)'!M$4,Base!G:G,'PPT Regional (2)'!$B28)</f>
        <v>#REF!</v>
      </c>
      <c r="N28" s="51" t="e">
        <f t="shared" si="1"/>
        <v>#REF!</v>
      </c>
      <c r="O28" s="46"/>
      <c r="P28" s="46"/>
      <c r="Q28" s="46"/>
    </row>
    <row r="29" spans="1:17" x14ac:dyDescent="0.4">
      <c r="A29" s="47"/>
      <c r="B29" s="42" t="s">
        <v>7</v>
      </c>
      <c r="C29" s="43">
        <f>COUNTIF('Bajas Oficiales'!$C$4:$C$1135,'PPT Regional (2)'!B29)</f>
        <v>0</v>
      </c>
      <c r="D29" s="43">
        <f>COUNTIFS('Bajas Oficiales'!$C$4:$C$1135,B29,'Bajas Oficiales'!$H$4:$H$1135,'PPT Regional (2)'!D$4)</f>
        <v>0</v>
      </c>
      <c r="E29" s="43">
        <f>COUNTIFS('Bajas Oficiales'!$C$4:$C$1135,$B29,'Bajas Oficiales'!$H$4:$H$1135,'PPT Regional (2)'!E$4)</f>
        <v>0</v>
      </c>
      <c r="F29" s="43">
        <f>COUNTIFS('Bajas Oficiales'!$C$4:$C$1135,$B29,'Bajas Oficiales'!$H$4:$H$1135,'PPT Regional (2)'!F$4)</f>
        <v>0</v>
      </c>
      <c r="G29" s="43">
        <f>COUNTIFS('Bajas Oficiales'!$C$4:$C$1135,$B29,'Bajas Oficiales'!$H$4:$H$1135,'PPT Regional (2)'!G$4)</f>
        <v>0</v>
      </c>
      <c r="H29" s="43">
        <f>COUNTIFS('Bajas Oficiales'!$C$4:$C$1135,$B29,'Bajas Oficiales'!$H$4:$H$1135,'PPT Regional (2)'!H$4)</f>
        <v>0</v>
      </c>
      <c r="I29" s="44"/>
      <c r="J29" s="45">
        <f>COUNTIFS(Base!C:C,$B29,Base!H:H,'PPT Regional (2)'!J$4)</f>
        <v>4</v>
      </c>
      <c r="K29" s="45" t="e">
        <f>COUNTIFS(Base!D:D,$B29,Base!#REF!,'PPT Regional (2)'!K$4)</f>
        <v>#REF!</v>
      </c>
      <c r="L29" s="45" t="e">
        <f>COUNTIFS(Base!E:E,$B29,Base!#REF!,'PPT Regional (2)'!L$4)</f>
        <v>#REF!</v>
      </c>
      <c r="M29" s="45" t="e">
        <f>COUNTIFS(Base!F:F,$B29,Base!#REF!,'PPT Regional (2)'!M$4)</f>
        <v>#REF!</v>
      </c>
      <c r="N29" s="45" t="e">
        <f t="shared" si="1"/>
        <v>#REF!</v>
      </c>
      <c r="O29" s="46"/>
      <c r="P29" s="46"/>
      <c r="Q29" s="46"/>
    </row>
    <row r="30" spans="1:17" outlineLevel="1" x14ac:dyDescent="0.4">
      <c r="A30" s="47"/>
      <c r="B30" s="48" t="s">
        <v>36</v>
      </c>
      <c r="C30" s="49">
        <f>COUNTIF('Bajas Oficiales'!$D$4:$D$1135,'PPT Regional (2)'!B30)</f>
        <v>61</v>
      </c>
      <c r="D30" s="49">
        <f>COUNTIFS('Bajas Oficiales'!$D$4:$D$1135,'PPT Regional (2)'!$B30,'Bajas Oficiales'!$H$4:$H$1135,'PPT Regional (2)'!D$4)</f>
        <v>47</v>
      </c>
      <c r="E30" s="49">
        <f>COUNTIFS('Bajas Oficiales'!$D$4:$D$1135,'PPT Regional (2)'!$B30,'Bajas Oficiales'!$H$4:$H$1135,'PPT Regional (2)'!E$4)</f>
        <v>0</v>
      </c>
      <c r="F30" s="49">
        <f>COUNTIFS('Bajas Oficiales'!$D$4:$D$1135,'PPT Regional (2)'!$B30,'Bajas Oficiales'!$H$4:$H$1135,'PPT Regional (2)'!F$4)</f>
        <v>14</v>
      </c>
      <c r="G30" s="49">
        <f>COUNTIFS('Bajas Oficiales'!$D$4:$D$1135,'PPT Regional (2)'!$B30,'Bajas Oficiales'!$H$4:$H$1135,'PPT Regional (2)'!G$4)</f>
        <v>0</v>
      </c>
      <c r="H30" s="49">
        <f>COUNTIFS('Bajas Oficiales'!$D$4:$D$1135,'PPT Regional (2)'!$B30,'Bajas Oficiales'!$H$4:$H$1135,'PPT Regional (2)'!H$4)</f>
        <v>0</v>
      </c>
      <c r="I30" s="50"/>
      <c r="J30" s="51">
        <f>COUNTIFS(Base!H:H,'PPT Regional (2)'!J$4,Base!D:D,'PPT Regional (2)'!$B30)</f>
        <v>0</v>
      </c>
      <c r="K30" s="51" t="e">
        <f>COUNTIFS(Base!#REF!,'PPT Regional (2)'!K$4,Base!E:E,'PPT Regional (2)'!$B30)</f>
        <v>#REF!</v>
      </c>
      <c r="L30" s="51" t="e">
        <f>COUNTIFS(Base!#REF!,'PPT Regional (2)'!L$4,Base!F:F,'PPT Regional (2)'!$B30)</f>
        <v>#REF!</v>
      </c>
      <c r="M30" s="51" t="e">
        <f>COUNTIFS(Base!#REF!,'PPT Regional (2)'!M$4,Base!G:G,'PPT Regional (2)'!$B30)</f>
        <v>#REF!</v>
      </c>
      <c r="N30" s="51" t="e">
        <f t="shared" si="1"/>
        <v>#REF!</v>
      </c>
      <c r="O30" s="46"/>
      <c r="P30" s="46"/>
      <c r="Q30" s="46"/>
    </row>
    <row r="31" spans="1:17" outlineLevel="1" x14ac:dyDescent="0.4">
      <c r="A31" s="47"/>
      <c r="B31" s="48" t="s">
        <v>411</v>
      </c>
      <c r="C31" s="49">
        <f>COUNTIF('Bajas Oficiales'!$D$4:$D$1135,'PPT Regional (2)'!B31)</f>
        <v>97</v>
      </c>
      <c r="D31" s="49">
        <f>COUNTIFS('Bajas Oficiales'!$D$4:$D$1135,'PPT Regional (2)'!$B31,'Bajas Oficiales'!$H$4:$H$1135,'PPT Regional (2)'!D$4)</f>
        <v>82</v>
      </c>
      <c r="E31" s="49">
        <f>COUNTIFS('Bajas Oficiales'!$D$4:$D$1135,'PPT Regional (2)'!$B31,'Bajas Oficiales'!$H$4:$H$1135,'PPT Regional (2)'!E$4)</f>
        <v>0</v>
      </c>
      <c r="F31" s="49">
        <f>COUNTIFS('Bajas Oficiales'!$D$4:$D$1135,'PPT Regional (2)'!$B31,'Bajas Oficiales'!$H$4:$H$1135,'PPT Regional (2)'!F$4)</f>
        <v>15</v>
      </c>
      <c r="G31" s="49">
        <f>COUNTIFS('Bajas Oficiales'!$D$4:$D$1135,'PPT Regional (2)'!$B31,'Bajas Oficiales'!$H$4:$H$1135,'PPT Regional (2)'!G$4)</f>
        <v>0</v>
      </c>
      <c r="H31" s="49">
        <f>COUNTIFS('Bajas Oficiales'!$D$4:$D$1135,'PPT Regional (2)'!$B31,'Bajas Oficiales'!$H$4:$H$1135,'PPT Regional (2)'!H$4)</f>
        <v>0</v>
      </c>
      <c r="I31" s="50"/>
      <c r="J31" s="51">
        <f>COUNTIFS(Base!H:H,'PPT Regional (2)'!J$4,Base!D:D,'PPT Regional (2)'!$B31)</f>
        <v>0</v>
      </c>
      <c r="K31" s="51" t="e">
        <f>COUNTIFS(Base!#REF!,'PPT Regional (2)'!K$4,Base!E:E,'PPT Regional (2)'!$B31)</f>
        <v>#REF!</v>
      </c>
      <c r="L31" s="51" t="e">
        <f>COUNTIFS(Base!#REF!,'PPT Regional (2)'!L$4,Base!F:F,'PPT Regional (2)'!$B31)</f>
        <v>#REF!</v>
      </c>
      <c r="M31" s="51" t="e">
        <f>COUNTIFS(Base!#REF!,'PPT Regional (2)'!M$4,Base!G:G,'PPT Regional (2)'!$B31)</f>
        <v>#REF!</v>
      </c>
      <c r="N31" s="51" t="e">
        <f t="shared" si="1"/>
        <v>#REF!</v>
      </c>
      <c r="O31" s="46"/>
      <c r="P31" s="46"/>
      <c r="Q31" s="46"/>
    </row>
    <row r="32" spans="1:17" outlineLevel="1" x14ac:dyDescent="0.4">
      <c r="A32" s="41"/>
      <c r="B32" s="48" t="s">
        <v>60</v>
      </c>
      <c r="C32" s="49">
        <f>COUNTIF('Bajas Oficiales'!$D$4:$D$1135,'PPT Regional (2)'!B32)</f>
        <v>10</v>
      </c>
      <c r="D32" s="49">
        <f>COUNTIFS('Bajas Oficiales'!$D$4:$D$1135,'PPT Regional (2)'!$B32,'Bajas Oficiales'!$H$4:$H$1135,'PPT Regional (2)'!D$4)</f>
        <v>6</v>
      </c>
      <c r="E32" s="49">
        <f>COUNTIFS('Bajas Oficiales'!$D$4:$D$1135,'PPT Regional (2)'!$B32,'Bajas Oficiales'!$H$4:$H$1135,'PPT Regional (2)'!E$4)</f>
        <v>0</v>
      </c>
      <c r="F32" s="49">
        <f>COUNTIFS('Bajas Oficiales'!$D$4:$D$1135,'PPT Regional (2)'!$B32,'Bajas Oficiales'!$H$4:$H$1135,'PPT Regional (2)'!F$4)</f>
        <v>4</v>
      </c>
      <c r="G32" s="49">
        <f>COUNTIFS('Bajas Oficiales'!$D$4:$D$1135,'PPT Regional (2)'!$B32,'Bajas Oficiales'!$H$4:$H$1135,'PPT Regional (2)'!G$4)</f>
        <v>0</v>
      </c>
      <c r="H32" s="49">
        <f>COUNTIFS('Bajas Oficiales'!$D$4:$D$1135,'PPT Regional (2)'!$B32,'Bajas Oficiales'!$H$4:$H$1135,'PPT Regional (2)'!H$4)</f>
        <v>0</v>
      </c>
      <c r="I32" s="50"/>
      <c r="J32" s="51">
        <f>COUNTIFS(Base!H:H,'PPT Regional (2)'!J$4,Base!D:D,'PPT Regional (2)'!$B32)</f>
        <v>0</v>
      </c>
      <c r="K32" s="51" t="e">
        <f>COUNTIFS(Base!#REF!,'PPT Regional (2)'!K$4,Base!E:E,'PPT Regional (2)'!$B32)</f>
        <v>#REF!</v>
      </c>
      <c r="L32" s="51" t="e">
        <f>COUNTIFS(Base!#REF!,'PPT Regional (2)'!L$4,Base!F:F,'PPT Regional (2)'!$B32)</f>
        <v>#REF!</v>
      </c>
      <c r="M32" s="51" t="e">
        <f>COUNTIFS(Base!#REF!,'PPT Regional (2)'!M$4,Base!G:G,'PPT Regional (2)'!$B32)</f>
        <v>#REF!</v>
      </c>
      <c r="N32" s="51" t="e">
        <f t="shared" si="1"/>
        <v>#REF!</v>
      </c>
      <c r="O32" s="46"/>
      <c r="P32" s="46"/>
      <c r="Q32" s="46"/>
    </row>
    <row r="33" spans="1:17" outlineLevel="1" x14ac:dyDescent="0.4">
      <c r="A33" s="47"/>
      <c r="B33" s="48" t="s">
        <v>34</v>
      </c>
      <c r="C33" s="49">
        <f>COUNTIF('Bajas Oficiales'!$D$4:$D$1135,'PPT Regional (2)'!B33)</f>
        <v>40</v>
      </c>
      <c r="D33" s="49">
        <f>COUNTIFS('Bajas Oficiales'!$D$4:$D$1135,'PPT Regional (2)'!$B33,'Bajas Oficiales'!$H$4:$H$1135,'PPT Regional (2)'!D$4)</f>
        <v>33</v>
      </c>
      <c r="E33" s="49">
        <f>COUNTIFS('Bajas Oficiales'!$D$4:$D$1135,'PPT Regional (2)'!$B33,'Bajas Oficiales'!$H$4:$H$1135,'PPT Regional (2)'!E$4)</f>
        <v>0</v>
      </c>
      <c r="F33" s="49">
        <f>COUNTIFS('Bajas Oficiales'!$D$4:$D$1135,'PPT Regional (2)'!$B33,'Bajas Oficiales'!$H$4:$H$1135,'PPT Regional (2)'!F$4)</f>
        <v>7</v>
      </c>
      <c r="G33" s="49">
        <f>COUNTIFS('Bajas Oficiales'!$D$4:$D$1135,'PPT Regional (2)'!$B33,'Bajas Oficiales'!$H$4:$H$1135,'PPT Regional (2)'!G$4)</f>
        <v>0</v>
      </c>
      <c r="H33" s="49">
        <f>COUNTIFS('Bajas Oficiales'!$D$4:$D$1135,'PPT Regional (2)'!$B33,'Bajas Oficiales'!$H$4:$H$1135,'PPT Regional (2)'!H$4)</f>
        <v>0</v>
      </c>
      <c r="I33" s="50"/>
      <c r="J33" s="51">
        <f>COUNTIFS(Base!H:H,'PPT Regional (2)'!J$4,Base!D:D,'PPT Regional (2)'!$B33)</f>
        <v>0</v>
      </c>
      <c r="K33" s="51" t="e">
        <f>COUNTIFS(Base!#REF!,'PPT Regional (2)'!K$4,Base!E:E,'PPT Regional (2)'!$B33)</f>
        <v>#REF!</v>
      </c>
      <c r="L33" s="51" t="e">
        <f>COUNTIFS(Base!#REF!,'PPT Regional (2)'!L$4,Base!F:F,'PPT Regional (2)'!$B33)</f>
        <v>#REF!</v>
      </c>
      <c r="M33" s="51" t="e">
        <f>COUNTIFS(Base!#REF!,'PPT Regional (2)'!M$4,Base!G:G,'PPT Regional (2)'!$B33)</f>
        <v>#REF!</v>
      </c>
      <c r="N33" s="51" t="e">
        <f t="shared" si="1"/>
        <v>#REF!</v>
      </c>
      <c r="O33" s="46"/>
      <c r="P33" s="46"/>
      <c r="Q33" s="46"/>
    </row>
    <row r="34" spans="1:17" outlineLevel="1" x14ac:dyDescent="0.4">
      <c r="A34" s="47"/>
      <c r="B34" s="48" t="s">
        <v>35</v>
      </c>
      <c r="C34" s="49">
        <f>COUNTIF('Bajas Oficiales'!$D$4:$D$1135,'PPT Regional (2)'!B34)</f>
        <v>80</v>
      </c>
      <c r="D34" s="49">
        <f>COUNTIFS('Bajas Oficiales'!$D$4:$D$1135,'PPT Regional (2)'!$B34,'Bajas Oficiales'!$H$4:$H$1135,'PPT Regional (2)'!D$4)</f>
        <v>64</v>
      </c>
      <c r="E34" s="49">
        <f>COUNTIFS('Bajas Oficiales'!$D$4:$D$1135,'PPT Regional (2)'!$B34,'Bajas Oficiales'!$H$4:$H$1135,'PPT Regional (2)'!E$4)</f>
        <v>0</v>
      </c>
      <c r="F34" s="49">
        <f>COUNTIFS('Bajas Oficiales'!$D$4:$D$1135,'PPT Regional (2)'!$B34,'Bajas Oficiales'!$H$4:$H$1135,'PPT Regional (2)'!F$4)</f>
        <v>16</v>
      </c>
      <c r="G34" s="49">
        <f>COUNTIFS('Bajas Oficiales'!$D$4:$D$1135,'PPT Regional (2)'!$B34,'Bajas Oficiales'!$H$4:$H$1135,'PPT Regional (2)'!G$4)</f>
        <v>0</v>
      </c>
      <c r="H34" s="49">
        <f>COUNTIFS('Bajas Oficiales'!$D$4:$D$1135,'PPT Regional (2)'!$B34,'Bajas Oficiales'!$H$4:$H$1135,'PPT Regional (2)'!H$4)</f>
        <v>0</v>
      </c>
      <c r="I34" s="50"/>
      <c r="J34" s="51">
        <f>COUNTIFS(Base!H:H,'PPT Regional (2)'!J$4,Base!D:D,'PPT Regional (2)'!$B34)</f>
        <v>0</v>
      </c>
      <c r="K34" s="51" t="e">
        <f>COUNTIFS(Base!#REF!,'PPT Regional (2)'!K$4,Base!E:E,'PPT Regional (2)'!$B34)</f>
        <v>#REF!</v>
      </c>
      <c r="L34" s="51" t="e">
        <f>COUNTIFS(Base!#REF!,'PPT Regional (2)'!L$4,Base!F:F,'PPT Regional (2)'!$B34)</f>
        <v>#REF!</v>
      </c>
      <c r="M34" s="51" t="e">
        <f>COUNTIFS(Base!#REF!,'PPT Regional (2)'!M$4,Base!G:G,'PPT Regional (2)'!$B34)</f>
        <v>#REF!</v>
      </c>
      <c r="N34" s="51" t="e">
        <f t="shared" si="1"/>
        <v>#REF!</v>
      </c>
      <c r="O34" s="46"/>
      <c r="P34" s="46"/>
      <c r="Q34" s="46"/>
    </row>
    <row r="35" spans="1:17" x14ac:dyDescent="0.4">
      <c r="A35" s="47"/>
      <c r="B35" s="54" t="s">
        <v>49</v>
      </c>
      <c r="C35" s="55">
        <f t="shared" ref="C35:H35" si="2">+C29+C23+C18+C12+C5</f>
        <v>0</v>
      </c>
      <c r="D35" s="55">
        <f t="shared" si="2"/>
        <v>0</v>
      </c>
      <c r="E35" s="55">
        <f t="shared" si="2"/>
        <v>0</v>
      </c>
      <c r="F35" s="55">
        <f t="shared" si="2"/>
        <v>0</v>
      </c>
      <c r="G35" s="55">
        <f t="shared" si="2"/>
        <v>0</v>
      </c>
      <c r="H35" s="55">
        <f t="shared" si="2"/>
        <v>0</v>
      </c>
      <c r="I35" s="44"/>
      <c r="J35" s="56">
        <f>+J29+J23+J18+J12+J5</f>
        <v>46</v>
      </c>
      <c r="K35" s="56" t="e">
        <f>+K29+K23+K18+K12+K5</f>
        <v>#REF!</v>
      </c>
      <c r="L35" s="56" t="e">
        <f>+L29+L23+L18+L12+L5</f>
        <v>#REF!</v>
      </c>
      <c r="M35" s="56" t="e">
        <f>+M29+M23+M18+M12+M5</f>
        <v>#REF!</v>
      </c>
      <c r="N35" s="56" t="e">
        <f t="shared" si="1"/>
        <v>#REF!</v>
      </c>
      <c r="O35" s="44"/>
      <c r="P35" s="57"/>
      <c r="Q35" s="57"/>
    </row>
    <row r="36" spans="1:17" x14ac:dyDescent="0.4">
      <c r="A36" s="47"/>
      <c r="C36" s="46"/>
      <c r="D36" s="46"/>
      <c r="E36" s="46"/>
      <c r="F36" s="46"/>
      <c r="G36" s="46"/>
      <c r="H36" s="46"/>
    </row>
    <row r="37" spans="1:17" x14ac:dyDescent="0.4">
      <c r="A37" s="41"/>
      <c r="C37" s="34" t="s">
        <v>62</v>
      </c>
    </row>
    <row r="38" spans="1:17" ht="15" customHeight="1" x14ac:dyDescent="0.4">
      <c r="B38" s="35"/>
      <c r="D38" s="107" t="s">
        <v>200</v>
      </c>
      <c r="H38" s="107"/>
      <c r="I38" s="107"/>
      <c r="J38" s="107" t="s">
        <v>201</v>
      </c>
      <c r="K38" s="107"/>
    </row>
    <row r="39" spans="1:17" ht="43" customHeight="1" x14ac:dyDescent="0.4">
      <c r="B39" s="37" t="s">
        <v>42</v>
      </c>
      <c r="C39" s="58" t="s">
        <v>63</v>
      </c>
      <c r="D39" s="59" t="s">
        <v>44</v>
      </c>
      <c r="E39" s="60" t="s">
        <v>45</v>
      </c>
      <c r="F39" s="61" t="s">
        <v>46</v>
      </c>
      <c r="J39" s="61" t="s">
        <v>47</v>
      </c>
      <c r="K39" s="61" t="s">
        <v>48</v>
      </c>
    </row>
    <row r="40" spans="1:17" x14ac:dyDescent="0.4">
      <c r="B40" s="62" t="s">
        <v>3</v>
      </c>
      <c r="C40" s="62">
        <f>COUNTIF(Plan!$F$3:$F$147,'PPT Regional (2)'!B40)</f>
        <v>43</v>
      </c>
      <c r="D40" s="63">
        <f>COUNTIFS('Bajas Oficiales'!$C$4:$C$1135,'PPT Regional (2)'!B40,'Bajas Oficiales'!$H$4:$H$1135,"Plan")</f>
        <v>0</v>
      </c>
      <c r="E40" s="62">
        <f t="shared" ref="E40:E70" si="3">+C40-D40</f>
        <v>43</v>
      </c>
      <c r="F40" s="64">
        <f t="shared" ref="F40:F70" si="4">+IFERROR(D40/C40,0)</f>
        <v>0</v>
      </c>
      <c r="J40" s="62" t="e">
        <f>COUNTIFS(Base!#REF!,'PPT Regional (2)'!B40,Base!#REF!,"Plan")</f>
        <v>#REF!</v>
      </c>
      <c r="K40" s="62" t="e">
        <f t="shared" ref="K40:K70" si="5">+C40-D40-J40</f>
        <v>#REF!</v>
      </c>
    </row>
    <row r="41" spans="1:17" outlineLevel="1" x14ac:dyDescent="0.4">
      <c r="B41" s="48" t="s">
        <v>18</v>
      </c>
      <c r="C41" s="48">
        <f>COUNTIF(Plan!$G$3:$G$147,'PPT Regional (2)'!B41)</f>
        <v>9</v>
      </c>
      <c r="D41" s="47">
        <f>COUNTIFS('Bajas Oficiales'!$D$4:$D$1135,B41,'Bajas Oficiales'!$H$4:$H$1135,"Plan")</f>
        <v>25</v>
      </c>
      <c r="E41" s="48">
        <f t="shared" si="3"/>
        <v>-16</v>
      </c>
      <c r="F41" s="65">
        <f t="shared" si="4"/>
        <v>2.7777777777777777</v>
      </c>
      <c r="J41" s="48" t="e">
        <f>COUNTIFS(Base!#REF!,'PPT Regional (2)'!B41,Base!#REF!,"Plan")</f>
        <v>#REF!</v>
      </c>
      <c r="K41" s="48" t="e">
        <f t="shared" si="5"/>
        <v>#REF!</v>
      </c>
    </row>
    <row r="42" spans="1:17" outlineLevel="1" x14ac:dyDescent="0.4">
      <c r="B42" s="48" t="s">
        <v>21</v>
      </c>
      <c r="C42" s="48">
        <f>COUNTIF(Plan!$G$3:$G$147,'PPT Regional (2)'!B42)</f>
        <v>5</v>
      </c>
      <c r="D42" s="47">
        <f>COUNTIFS('Bajas Oficiales'!$D$4:$D$1135,B42,'Bajas Oficiales'!$H$4:$H$1135,"Plan")</f>
        <v>22</v>
      </c>
      <c r="E42" s="48">
        <f t="shared" si="3"/>
        <v>-17</v>
      </c>
      <c r="F42" s="65">
        <f t="shared" si="4"/>
        <v>4.4000000000000004</v>
      </c>
      <c r="J42" s="48" t="e">
        <f>COUNTIFS(Base!#REF!,'PPT Regional (2)'!B42,Base!#REF!,"Plan")</f>
        <v>#REF!</v>
      </c>
      <c r="K42" s="48" t="e">
        <f t="shared" si="5"/>
        <v>#REF!</v>
      </c>
    </row>
    <row r="43" spans="1:17" outlineLevel="1" x14ac:dyDescent="0.4">
      <c r="B43" s="48" t="s">
        <v>56</v>
      </c>
      <c r="C43" s="48">
        <f>COUNTIF(Plan!$G$3:$G$147,'PPT Regional (2)'!B43)</f>
        <v>8</v>
      </c>
      <c r="D43" s="47">
        <f>COUNTIFS('Bajas Oficiales'!$D$4:$D$1135,B43,'Bajas Oficiales'!$H$4:$H$1135,"Plan")</f>
        <v>28</v>
      </c>
      <c r="E43" s="48">
        <f t="shared" si="3"/>
        <v>-20</v>
      </c>
      <c r="F43" s="65">
        <f t="shared" si="4"/>
        <v>3.5</v>
      </c>
      <c r="J43" s="48" t="e">
        <f>COUNTIFS(Base!#REF!,'PPT Regional (2)'!B43,Base!#REF!,"Plan")</f>
        <v>#REF!</v>
      </c>
      <c r="K43" s="48" t="e">
        <f t="shared" si="5"/>
        <v>#REF!</v>
      </c>
    </row>
    <row r="44" spans="1:17" outlineLevel="1" x14ac:dyDescent="0.4">
      <c r="B44" s="48" t="s">
        <v>22</v>
      </c>
      <c r="C44" s="48">
        <f>COUNTIF(Plan!$G$3:$G$147,'PPT Regional (2)'!B44)</f>
        <v>4</v>
      </c>
      <c r="D44" s="47">
        <f>COUNTIFS('Bajas Oficiales'!$D$4:$D$1135,B44,'Bajas Oficiales'!$H$4:$H$1135,"Plan")</f>
        <v>21</v>
      </c>
      <c r="E44" s="48">
        <f t="shared" si="3"/>
        <v>-17</v>
      </c>
      <c r="F44" s="65">
        <f t="shared" si="4"/>
        <v>5.25</v>
      </c>
      <c r="J44" s="48" t="e">
        <f>COUNTIFS(Base!#REF!,'PPT Regional (2)'!B44,Base!#REF!,"Plan")</f>
        <v>#REF!</v>
      </c>
      <c r="K44" s="48" t="e">
        <f t="shared" si="5"/>
        <v>#REF!</v>
      </c>
    </row>
    <row r="45" spans="1:17" outlineLevel="1" x14ac:dyDescent="0.4">
      <c r="B45" s="48" t="s">
        <v>20</v>
      </c>
      <c r="C45" s="48">
        <f>COUNTIF(Plan!$G$3:$G$147,'PPT Regional (2)'!B45)</f>
        <v>16</v>
      </c>
      <c r="D45" s="47">
        <f>COUNTIFS('Bajas Oficiales'!$D$4:$D$1135,B45,'Bajas Oficiales'!$H$4:$H$1135,"Plan")</f>
        <v>81</v>
      </c>
      <c r="E45" s="48">
        <f t="shared" si="3"/>
        <v>-65</v>
      </c>
      <c r="F45" s="65">
        <f t="shared" si="4"/>
        <v>5.0625</v>
      </c>
      <c r="J45" s="48" t="e">
        <f>COUNTIFS(Base!#REF!,'PPT Regional (2)'!B45,Base!#REF!,"Plan")</f>
        <v>#REF!</v>
      </c>
      <c r="K45" s="48" t="e">
        <f t="shared" si="5"/>
        <v>#REF!</v>
      </c>
    </row>
    <row r="46" spans="1:17" outlineLevel="1" x14ac:dyDescent="0.4">
      <c r="B46" s="52" t="s">
        <v>15</v>
      </c>
      <c r="C46" s="48">
        <f>COUNTIF(Plan!$G$3:$G$147,'PPT Regional (2)'!B46)</f>
        <v>1</v>
      </c>
      <c r="D46" s="47">
        <f>COUNTIFS('Bajas Oficiales'!$D$4:$D$1135,B46,'Bajas Oficiales'!$H$4:$H$1135,"Plan")</f>
        <v>40</v>
      </c>
      <c r="E46" s="48">
        <f t="shared" si="3"/>
        <v>-39</v>
      </c>
      <c r="F46" s="65">
        <f t="shared" si="4"/>
        <v>40</v>
      </c>
      <c r="J46" s="48" t="e">
        <f>COUNTIFS(Base!#REF!,'PPT Regional (2)'!B46,Base!#REF!,"Plan")</f>
        <v>#REF!</v>
      </c>
      <c r="K46" s="48" t="e">
        <f t="shared" si="5"/>
        <v>#REF!</v>
      </c>
    </row>
    <row r="47" spans="1:17" x14ac:dyDescent="0.4">
      <c r="B47" s="42" t="s">
        <v>4</v>
      </c>
      <c r="C47" s="62">
        <f>COUNTIF(Plan!$F$3:$F$147,'PPT Regional (2)'!B47)</f>
        <v>40</v>
      </c>
      <c r="D47" s="63">
        <f>COUNTIFS('Bajas Oficiales'!$C$4:$C$1135,'PPT Regional (2)'!B47,'Bajas Oficiales'!$H$4:$H$1135,"Plan")</f>
        <v>0</v>
      </c>
      <c r="E47" s="62">
        <f t="shared" si="3"/>
        <v>40</v>
      </c>
      <c r="F47" s="64">
        <f t="shared" si="4"/>
        <v>0</v>
      </c>
      <c r="J47" s="62" t="e">
        <f>COUNTIFS(Base!#REF!,'PPT Regional (2)'!B47,Base!#REF!,"Plan")</f>
        <v>#REF!</v>
      </c>
      <c r="K47" s="62" t="e">
        <f>+C47-D47-J47</f>
        <v>#REF!</v>
      </c>
    </row>
    <row r="48" spans="1:17" outlineLevel="1" x14ac:dyDescent="0.4">
      <c r="B48" s="48" t="s">
        <v>23</v>
      </c>
      <c r="C48" s="48">
        <f>COUNTIF(Plan!$G$3:$G$147,'PPT Regional (2)'!B48)</f>
        <v>10</v>
      </c>
      <c r="D48" s="47">
        <f>COUNTIFS('Bajas Oficiales'!$D$4:$D$1135,B48,'Bajas Oficiales'!$H$4:$H$1135,"Plan")</f>
        <v>63</v>
      </c>
      <c r="E48" s="48">
        <f t="shared" si="3"/>
        <v>-53</v>
      </c>
      <c r="F48" s="65">
        <f t="shared" si="4"/>
        <v>6.3</v>
      </c>
      <c r="J48" s="48" t="e">
        <f>COUNTIFS(Base!#REF!,'PPT Regional (2)'!B48,Base!#REF!,"Plan")</f>
        <v>#REF!</v>
      </c>
      <c r="K48" s="48" t="e">
        <f t="shared" si="5"/>
        <v>#REF!</v>
      </c>
    </row>
    <row r="49" spans="2:11" outlineLevel="1" x14ac:dyDescent="0.4">
      <c r="B49" s="48" t="s">
        <v>57</v>
      </c>
      <c r="C49" s="48">
        <f>COUNTIF(Plan!$G$3:$G$147,'PPT Regional (2)'!B49)</f>
        <v>0</v>
      </c>
      <c r="D49" s="47">
        <f>COUNTIFS('Bajas Oficiales'!$D$4:$D$1135,B49,'Bajas Oficiales'!$H$4:$H$1135,"Plan")</f>
        <v>15</v>
      </c>
      <c r="E49" s="48">
        <f t="shared" si="3"/>
        <v>-15</v>
      </c>
      <c r="F49" s="65">
        <f t="shared" si="4"/>
        <v>0</v>
      </c>
      <c r="J49" s="48" t="e">
        <f>COUNTIFS(Base!#REF!,'PPT Regional (2)'!B49,Base!#REF!,"Plan")</f>
        <v>#REF!</v>
      </c>
      <c r="K49" s="48" t="e">
        <f t="shared" si="5"/>
        <v>#REF!</v>
      </c>
    </row>
    <row r="50" spans="2:11" outlineLevel="1" x14ac:dyDescent="0.4">
      <c r="B50" s="48" t="s">
        <v>24</v>
      </c>
      <c r="C50" s="48">
        <f>COUNTIF(Plan!$G$3:$G$147,'PPT Regional (2)'!B50)</f>
        <v>26</v>
      </c>
      <c r="D50" s="47">
        <f>COUNTIFS('Bajas Oficiales'!$D$4:$D$1135,B50,'Bajas Oficiales'!$H$4:$H$1135,"Plan")</f>
        <v>161</v>
      </c>
      <c r="E50" s="48">
        <f t="shared" si="3"/>
        <v>-135</v>
      </c>
      <c r="F50" s="65">
        <f t="shared" si="4"/>
        <v>6.1923076923076925</v>
      </c>
      <c r="J50" s="48" t="e">
        <f>COUNTIFS(Base!#REF!,'PPT Regional (2)'!B50,Base!#REF!,"Plan")</f>
        <v>#REF!</v>
      </c>
      <c r="K50" s="48" t="e">
        <f t="shared" si="5"/>
        <v>#REF!</v>
      </c>
    </row>
    <row r="51" spans="2:11" outlineLevel="1" x14ac:dyDescent="0.4">
      <c r="B51" s="48" t="s">
        <v>26</v>
      </c>
      <c r="C51" s="48">
        <f>COUNTIF(Plan!$G$3:$G$147,'PPT Regional (2)'!B51)</f>
        <v>0</v>
      </c>
      <c r="D51" s="47">
        <f>COUNTIFS('Bajas Oficiales'!$D$4:$D$1135,B51,'Bajas Oficiales'!$H$4:$H$1135,"Plan")</f>
        <v>14</v>
      </c>
      <c r="E51" s="48">
        <f t="shared" si="3"/>
        <v>-14</v>
      </c>
      <c r="F51" s="65">
        <f t="shared" si="4"/>
        <v>0</v>
      </c>
      <c r="J51" s="48" t="e">
        <f>COUNTIFS(Base!#REF!,'PPT Regional (2)'!B51,Base!#REF!,"Plan")</f>
        <v>#REF!</v>
      </c>
      <c r="K51" s="48" t="e">
        <f t="shared" si="5"/>
        <v>#REF!</v>
      </c>
    </row>
    <row r="52" spans="2:11" outlineLevel="1" x14ac:dyDescent="0.4">
      <c r="B52" s="48" t="s">
        <v>58</v>
      </c>
      <c r="C52" s="48">
        <f>COUNTIF(Plan!$G$3:$G$147,'PPT Regional (2)'!B52)</f>
        <v>4</v>
      </c>
      <c r="D52" s="47">
        <f>COUNTIFS('Bajas Oficiales'!$D$4:$D$1135,B52,'Bajas Oficiales'!$H$4:$H$1135,"Plan")</f>
        <v>39</v>
      </c>
      <c r="E52" s="48">
        <f t="shared" si="3"/>
        <v>-35</v>
      </c>
      <c r="F52" s="65">
        <f t="shared" si="4"/>
        <v>9.75</v>
      </c>
      <c r="J52" s="48" t="e">
        <f>COUNTIFS(Base!#REF!,'PPT Regional (2)'!B52,Base!#REF!,"Plan")</f>
        <v>#REF!</v>
      </c>
      <c r="K52" s="48" t="e">
        <f t="shared" si="5"/>
        <v>#REF!</v>
      </c>
    </row>
    <row r="53" spans="2:11" x14ac:dyDescent="0.4">
      <c r="B53" s="42" t="s">
        <v>5</v>
      </c>
      <c r="C53" s="62">
        <f>COUNTIF(Plan!$F$3:$F$147,'PPT Regional (2)'!B53)</f>
        <v>13</v>
      </c>
      <c r="D53" s="63">
        <f>COUNTIFS('Bajas Oficiales'!$C$4:$C$1135,'PPT Regional (2)'!B53,'Bajas Oficiales'!$H$4:$H$1135,"Plan")</f>
        <v>0</v>
      </c>
      <c r="E53" s="62">
        <f t="shared" si="3"/>
        <v>13</v>
      </c>
      <c r="F53" s="64">
        <f t="shared" si="4"/>
        <v>0</v>
      </c>
      <c r="J53" s="62" t="e">
        <f>COUNTIFS(Base!#REF!,'PPT Regional (2)'!B53,Base!#REF!,"Plan")</f>
        <v>#REF!</v>
      </c>
      <c r="K53" s="62" t="e">
        <f>+C53-D53-J53</f>
        <v>#REF!</v>
      </c>
    </row>
    <row r="54" spans="2:11" outlineLevel="1" x14ac:dyDescent="0.4">
      <c r="B54" s="48" t="s">
        <v>408</v>
      </c>
      <c r="C54" s="48">
        <f>COUNTIF(Plan!$G$3:$G$147,'PPT Regional (2)'!B54)</f>
        <v>4</v>
      </c>
      <c r="D54" s="47">
        <f>COUNTIFS('Bajas Oficiales'!$D$4:$D$1135,B54,'Bajas Oficiales'!$H$4:$H$1135,"Plan")</f>
        <v>40</v>
      </c>
      <c r="E54" s="48">
        <f t="shared" si="3"/>
        <v>-36</v>
      </c>
      <c r="F54" s="65">
        <f t="shared" si="4"/>
        <v>10</v>
      </c>
      <c r="J54" s="48" t="e">
        <f>COUNTIFS(Base!#REF!,'PPT Regional (2)'!B54,Base!#REF!,"Plan")</f>
        <v>#REF!</v>
      </c>
      <c r="K54" s="48" t="e">
        <f t="shared" si="5"/>
        <v>#REF!</v>
      </c>
    </row>
    <row r="55" spans="2:11" outlineLevel="1" x14ac:dyDescent="0.4">
      <c r="B55" s="48" t="s">
        <v>409</v>
      </c>
      <c r="C55" s="48">
        <f>COUNTIF(Plan!$G$3:$G$147,'PPT Regional (2)'!B55)</f>
        <v>4</v>
      </c>
      <c r="D55" s="47">
        <f>COUNTIFS('Bajas Oficiales'!$D$4:$D$1135,B55,'Bajas Oficiales'!$H$4:$H$1135,"Plan")</f>
        <v>14</v>
      </c>
      <c r="E55" s="48">
        <f t="shared" si="3"/>
        <v>-10</v>
      </c>
      <c r="F55" s="65">
        <f t="shared" si="4"/>
        <v>3.5</v>
      </c>
      <c r="J55" s="48" t="e">
        <f>COUNTIFS(Base!#REF!,'PPT Regional (2)'!B55,Base!#REF!,"Plan")</f>
        <v>#REF!</v>
      </c>
      <c r="K55" s="48" t="e">
        <f t="shared" si="5"/>
        <v>#REF!</v>
      </c>
    </row>
    <row r="56" spans="2:11" outlineLevel="1" x14ac:dyDescent="0.4">
      <c r="B56" s="48" t="s">
        <v>28</v>
      </c>
      <c r="C56" s="48">
        <f>COUNTIF(Plan!$G$3:$G$147,'PPT Regional (2)'!B56)</f>
        <v>5</v>
      </c>
      <c r="D56" s="47">
        <f>COUNTIFS('Bajas Oficiales'!$D$4:$D$1135,B56,'Bajas Oficiales'!$H$4:$H$1135,"Plan")</f>
        <v>42</v>
      </c>
      <c r="E56" s="48">
        <f t="shared" si="3"/>
        <v>-37</v>
      </c>
      <c r="F56" s="65">
        <f t="shared" si="4"/>
        <v>8.4</v>
      </c>
      <c r="J56" s="48" t="e">
        <f>COUNTIFS(Base!#REF!,'PPT Regional (2)'!B56,Base!#REF!,"Plan")</f>
        <v>#REF!</v>
      </c>
      <c r="K56" s="48" t="e">
        <f t="shared" si="5"/>
        <v>#REF!</v>
      </c>
    </row>
    <row r="57" spans="2:11" outlineLevel="1" x14ac:dyDescent="0.4">
      <c r="B57" s="48" t="s">
        <v>29</v>
      </c>
      <c r="C57" s="48">
        <f>COUNTIF(Plan!$G$3:$G$147,'PPT Regional (2)'!B57)</f>
        <v>0</v>
      </c>
      <c r="D57" s="47">
        <f>COUNTIFS('Bajas Oficiales'!$D$4:$D$1135,B57,'Bajas Oficiales'!$H$4:$H$1135,"Plan")</f>
        <v>11</v>
      </c>
      <c r="E57" s="48">
        <f t="shared" si="3"/>
        <v>-11</v>
      </c>
      <c r="F57" s="65">
        <f t="shared" si="4"/>
        <v>0</v>
      </c>
      <c r="J57" s="48" t="e">
        <f>COUNTIFS(Base!#REF!,'PPT Regional (2)'!B57,Base!#REF!,"Plan")</f>
        <v>#REF!</v>
      </c>
      <c r="K57" s="48" t="e">
        <f t="shared" si="5"/>
        <v>#REF!</v>
      </c>
    </row>
    <row r="58" spans="2:11" x14ac:dyDescent="0.4">
      <c r="B58" s="42" t="s">
        <v>6</v>
      </c>
      <c r="C58" s="62">
        <f>COUNTIF(Plan!$F$3:$F$147,'PPT Regional (2)'!B58)</f>
        <v>10</v>
      </c>
      <c r="D58" s="63">
        <f>COUNTIFS('Bajas Oficiales'!$C$4:$C$1135,'PPT Regional (2)'!B58,'Bajas Oficiales'!$H$4:$H$1135,"Plan")</f>
        <v>0</v>
      </c>
      <c r="E58" s="62">
        <f t="shared" si="3"/>
        <v>10</v>
      </c>
      <c r="F58" s="64">
        <f t="shared" si="4"/>
        <v>0</v>
      </c>
      <c r="J58" s="62" t="e">
        <f>COUNTIFS(Base!#REF!,'PPT Regional (2)'!B58,Base!#REF!,"Plan")</f>
        <v>#REF!</v>
      </c>
      <c r="K58" s="62" t="e">
        <f>+C58-D58-J58</f>
        <v>#REF!</v>
      </c>
    </row>
    <row r="59" spans="2:11" outlineLevel="1" x14ac:dyDescent="0.4">
      <c r="B59" s="48" t="s">
        <v>30</v>
      </c>
      <c r="C59" s="48">
        <f>COUNTIF(Plan!$G$3:$G$147,'PPT Regional (2)'!B59)</f>
        <v>3</v>
      </c>
      <c r="D59" s="47">
        <f>COUNTIFS('Bajas Oficiales'!$D$4:$D$1135,B59,'Bajas Oficiales'!$H$4:$H$1135,"Plan")</f>
        <v>4</v>
      </c>
      <c r="E59" s="48">
        <f t="shared" si="3"/>
        <v>-1</v>
      </c>
      <c r="F59" s="65">
        <f t="shared" si="4"/>
        <v>1.3333333333333333</v>
      </c>
      <c r="J59" s="48" t="e">
        <f>COUNTIFS(Base!#REF!,'PPT Regional (2)'!B59,Base!#REF!,"Plan")</f>
        <v>#REF!</v>
      </c>
      <c r="K59" s="48" t="e">
        <f t="shared" si="5"/>
        <v>#REF!</v>
      </c>
    </row>
    <row r="60" spans="2:11" outlineLevel="1" x14ac:dyDescent="0.4">
      <c r="B60" s="48" t="s">
        <v>32</v>
      </c>
      <c r="C60" s="48">
        <f>COUNTIF(Plan!$G$3:$G$147,'PPT Regional (2)'!B60)</f>
        <v>1</v>
      </c>
      <c r="D60" s="47">
        <f>COUNTIFS('Bajas Oficiales'!$D$4:$D$1135,B60,'Bajas Oficiales'!$H$4:$H$1135,"Plan")</f>
        <v>3</v>
      </c>
      <c r="E60" s="48">
        <f t="shared" si="3"/>
        <v>-2</v>
      </c>
      <c r="F60" s="65">
        <f t="shared" si="4"/>
        <v>3</v>
      </c>
      <c r="J60" s="48" t="e">
        <f>COUNTIFS(Base!#REF!,'PPT Regional (2)'!B60,Base!#REF!,"Plan")</f>
        <v>#REF!</v>
      </c>
      <c r="K60" s="48" t="e">
        <f t="shared" si="5"/>
        <v>#REF!</v>
      </c>
    </row>
    <row r="61" spans="2:11" outlineLevel="1" x14ac:dyDescent="0.4">
      <c r="B61" s="48" t="s">
        <v>410</v>
      </c>
      <c r="C61" s="48">
        <f>COUNTIF(Plan!$G$3:$G$147,'PPT Regional (2)'!B61)</f>
        <v>0</v>
      </c>
      <c r="D61" s="47">
        <f>COUNTIFS('Bajas Oficiales'!$D$4:$D$1135,B61,'Bajas Oficiales'!$H$4:$H$1135,"Plan")</f>
        <v>16</v>
      </c>
      <c r="E61" s="48">
        <f t="shared" si="3"/>
        <v>-16</v>
      </c>
      <c r="F61" s="65">
        <f t="shared" si="4"/>
        <v>0</v>
      </c>
      <c r="J61" s="48" t="e">
        <f>COUNTIFS(Base!#REF!,'PPT Regional (2)'!B61,Base!#REF!,"Plan")</f>
        <v>#REF!</v>
      </c>
      <c r="K61" s="48" t="e">
        <f t="shared" si="5"/>
        <v>#REF!</v>
      </c>
    </row>
    <row r="62" spans="2:11" outlineLevel="1" x14ac:dyDescent="0.4">
      <c r="B62" s="48" t="s">
        <v>33</v>
      </c>
      <c r="C62" s="48">
        <f>COUNTIF(Plan!$G$3:$G$147,'PPT Regional (2)'!B62)</f>
        <v>3</v>
      </c>
      <c r="D62" s="47">
        <f>COUNTIFS('Bajas Oficiales'!$D$4:$D$1135,B62,'Bajas Oficiales'!$H$4:$H$1135,"Plan")</f>
        <v>3</v>
      </c>
      <c r="E62" s="48">
        <f t="shared" si="3"/>
        <v>0</v>
      </c>
      <c r="F62" s="65">
        <f t="shared" si="4"/>
        <v>1</v>
      </c>
      <c r="J62" s="48" t="e">
        <f>COUNTIFS(Base!#REF!,'PPT Regional (2)'!B62,Base!#REF!,"Plan")</f>
        <v>#REF!</v>
      </c>
      <c r="K62" s="48" t="e">
        <f t="shared" si="5"/>
        <v>#REF!</v>
      </c>
    </row>
    <row r="63" spans="2:11" outlineLevel="1" x14ac:dyDescent="0.4">
      <c r="B63" s="48" t="s">
        <v>31</v>
      </c>
      <c r="C63" s="48">
        <f>COUNTIF(Plan!$G$3:$G$147,'PPT Regional (2)'!B63)</f>
        <v>3</v>
      </c>
      <c r="D63" s="47">
        <f>COUNTIFS('Bajas Oficiales'!$D$4:$D$1135,B63,'Bajas Oficiales'!$H$4:$H$1135,"Plan")</f>
        <v>51</v>
      </c>
      <c r="E63" s="48">
        <f t="shared" si="3"/>
        <v>-48</v>
      </c>
      <c r="F63" s="65">
        <f t="shared" si="4"/>
        <v>17</v>
      </c>
      <c r="J63" s="48" t="e">
        <f>COUNTIFS(Base!#REF!,'PPT Regional (2)'!B63,Base!#REF!,"Plan")</f>
        <v>#REF!</v>
      </c>
      <c r="K63" s="48" t="e">
        <f t="shared" si="5"/>
        <v>#REF!</v>
      </c>
    </row>
    <row r="64" spans="2:11" x14ac:dyDescent="0.4">
      <c r="B64" s="42" t="s">
        <v>7</v>
      </c>
      <c r="C64" s="62">
        <f>COUNTIF(Plan!$F$3:$F$147,'PPT Regional (2)'!B64)</f>
        <v>35</v>
      </c>
      <c r="D64" s="63">
        <f>COUNTIFS('Bajas Oficiales'!$C$4:$C$1135,'PPT Regional (2)'!B64,'Bajas Oficiales'!$H$4:$H$1135,"Plan")</f>
        <v>0</v>
      </c>
      <c r="E64" s="62">
        <f t="shared" si="3"/>
        <v>35</v>
      </c>
      <c r="F64" s="64">
        <f t="shared" si="4"/>
        <v>0</v>
      </c>
      <c r="J64" s="62" t="e">
        <f>COUNTIFS(Base!#REF!,'PPT Regional (2)'!B64,Base!#REF!,"Plan")</f>
        <v>#REF!</v>
      </c>
      <c r="K64" s="62" t="e">
        <f>+C64-D64-J64</f>
        <v>#REF!</v>
      </c>
    </row>
    <row r="65" spans="2:11" outlineLevel="1" x14ac:dyDescent="0.4">
      <c r="B65" s="48" t="s">
        <v>36</v>
      </c>
      <c r="C65" s="48">
        <f>COUNTIF(Plan!$G$3:$G$147,'PPT Regional (2)'!B65)</f>
        <v>1</v>
      </c>
      <c r="D65" s="47">
        <f>COUNTIFS('Bajas Oficiales'!$D$4:$D$1135,B65,'Bajas Oficiales'!$H$4:$H$1135,"Plan")</f>
        <v>47</v>
      </c>
      <c r="E65" s="48">
        <f t="shared" si="3"/>
        <v>-46</v>
      </c>
      <c r="F65" s="65">
        <f t="shared" si="4"/>
        <v>47</v>
      </c>
      <c r="J65" s="48" t="e">
        <f>COUNTIFS(Base!#REF!,'PPT Regional (2)'!B65,Base!#REF!,"Plan")</f>
        <v>#REF!</v>
      </c>
      <c r="K65" s="48" t="e">
        <f t="shared" si="5"/>
        <v>#REF!</v>
      </c>
    </row>
    <row r="66" spans="2:11" outlineLevel="1" x14ac:dyDescent="0.4">
      <c r="B66" s="48" t="s">
        <v>411</v>
      </c>
      <c r="C66" s="48">
        <f>COUNTIF(Plan!$G$3:$G$147,'PPT Regional (2)'!B66)</f>
        <v>26</v>
      </c>
      <c r="D66" s="47">
        <f>COUNTIFS('Bajas Oficiales'!$D$4:$D$1135,B66,'Bajas Oficiales'!$H$4:$H$1135,"Plan")</f>
        <v>82</v>
      </c>
      <c r="E66" s="48">
        <f t="shared" si="3"/>
        <v>-56</v>
      </c>
      <c r="F66" s="65">
        <f t="shared" si="4"/>
        <v>3.1538461538461537</v>
      </c>
      <c r="J66" s="48" t="e">
        <f>COUNTIFS(Base!#REF!,'PPT Regional (2)'!B66,Base!#REF!,"Plan")</f>
        <v>#REF!</v>
      </c>
      <c r="K66" s="48" t="e">
        <f t="shared" si="5"/>
        <v>#REF!</v>
      </c>
    </row>
    <row r="67" spans="2:11" outlineLevel="1" x14ac:dyDescent="0.4">
      <c r="B67" s="48" t="s">
        <v>60</v>
      </c>
      <c r="C67" s="48">
        <f>COUNTIF(Plan!$G$3:$G$147,'PPT Regional (2)'!B67)</f>
        <v>2</v>
      </c>
      <c r="D67" s="47">
        <f>COUNTIFS('Bajas Oficiales'!$D$4:$D$1135,B67,'Bajas Oficiales'!$H$4:$H$1135,"Plan")</f>
        <v>6</v>
      </c>
      <c r="E67" s="48">
        <f t="shared" si="3"/>
        <v>-4</v>
      </c>
      <c r="F67" s="65">
        <f t="shared" si="4"/>
        <v>3</v>
      </c>
      <c r="J67" s="48" t="e">
        <f>COUNTIFS(Base!#REF!,'PPT Regional (2)'!B67,Base!#REF!,"Plan")</f>
        <v>#REF!</v>
      </c>
      <c r="K67" s="48" t="e">
        <f t="shared" si="5"/>
        <v>#REF!</v>
      </c>
    </row>
    <row r="68" spans="2:11" outlineLevel="1" x14ac:dyDescent="0.4">
      <c r="B68" s="48" t="s">
        <v>34</v>
      </c>
      <c r="C68" s="48">
        <f>COUNTIF(Plan!$G$3:$G$147,'PPT Regional (2)'!B68)</f>
        <v>2</v>
      </c>
      <c r="D68" s="47">
        <f>COUNTIFS('Bajas Oficiales'!$D$4:$D$1135,B68,'Bajas Oficiales'!$H$4:$H$1135,"Plan")</f>
        <v>33</v>
      </c>
      <c r="E68" s="48">
        <f t="shared" si="3"/>
        <v>-31</v>
      </c>
      <c r="F68" s="65">
        <f t="shared" si="4"/>
        <v>16.5</v>
      </c>
      <c r="J68" s="48" t="e">
        <f>COUNTIFS(Base!#REF!,'PPT Regional (2)'!B68,Base!#REF!,"Plan")</f>
        <v>#REF!</v>
      </c>
      <c r="K68" s="48" t="e">
        <f t="shared" si="5"/>
        <v>#REF!</v>
      </c>
    </row>
    <row r="69" spans="2:11" outlineLevel="1" x14ac:dyDescent="0.4">
      <c r="B69" s="48" t="s">
        <v>35</v>
      </c>
      <c r="C69" s="48">
        <f>COUNTIF(Plan!$G$3:$G$147,'PPT Regional (2)'!B69)</f>
        <v>4</v>
      </c>
      <c r="D69" s="47">
        <f>COUNTIFS('Bajas Oficiales'!$D$4:$D$1135,B69,'Bajas Oficiales'!$H$4:$H$1135,"Plan")</f>
        <v>64</v>
      </c>
      <c r="E69" s="48">
        <f t="shared" si="3"/>
        <v>-60</v>
      </c>
      <c r="F69" s="65">
        <f t="shared" si="4"/>
        <v>16</v>
      </c>
      <c r="J69" s="48" t="e">
        <f>COUNTIFS(Base!#REF!,'PPT Regional (2)'!B69,Base!#REF!,"Plan")</f>
        <v>#REF!</v>
      </c>
      <c r="K69" s="48" t="e">
        <f t="shared" si="5"/>
        <v>#REF!</v>
      </c>
    </row>
    <row r="70" spans="2:11" x14ac:dyDescent="0.4">
      <c r="B70" s="56" t="s">
        <v>49</v>
      </c>
      <c r="C70" s="56">
        <f>+C64+C58+C53+C47+C40</f>
        <v>141</v>
      </c>
      <c r="D70" s="56">
        <f>+D64+D58+D53+D47+D40</f>
        <v>0</v>
      </c>
      <c r="E70" s="56">
        <f t="shared" si="3"/>
        <v>141</v>
      </c>
      <c r="F70" s="66">
        <f t="shared" si="4"/>
        <v>0</v>
      </c>
      <c r="J70" s="56" t="e">
        <f>+J64+J58+J53+J47+J40</f>
        <v>#REF!</v>
      </c>
      <c r="K70" s="56" t="e">
        <f t="shared" si="5"/>
        <v>#REF!</v>
      </c>
    </row>
  </sheetData>
  <dataConsolidate link="1"/>
  <mergeCells count="5">
    <mergeCell ref="C3:C4"/>
    <mergeCell ref="D3:H3"/>
    <mergeCell ref="J3:N3"/>
    <mergeCell ref="P3:P4"/>
    <mergeCell ref="Q3:Q4"/>
  </mergeCells>
  <pageMargins left="0.7" right="0.7" top="0.75" bottom="0.75" header="0.3" footer="0.3"/>
  <pageSetup orientation="portrait" horizontalDpi="4294967294" verticalDpi="4294967294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2:O147"/>
  <sheetViews>
    <sheetView zoomScale="60" workbookViewId="0"/>
  </sheetViews>
  <sheetFormatPr defaultColWidth="8.81640625" defaultRowHeight="13.5" x14ac:dyDescent="0.4"/>
  <cols>
    <col min="1" max="1" width="9" style="77" bestFit="1" customWidth="1"/>
    <col min="2" max="2" width="23" style="2" bestFit="1" customWidth="1"/>
    <col min="3" max="3" width="15.453125" style="2" bestFit="1" customWidth="1"/>
    <col min="4" max="4" width="12.81640625" style="2" bestFit="1" customWidth="1"/>
    <col min="5" max="5" width="13.81640625" style="2" bestFit="1" customWidth="1"/>
    <col min="6" max="6" width="10.1796875" style="2" bestFit="1" customWidth="1"/>
    <col min="7" max="7" width="14.54296875" style="2" bestFit="1" customWidth="1"/>
    <col min="8" max="8" width="11.54296875" style="78" bestFit="1" customWidth="1"/>
    <col min="9" max="9" width="13.1796875" style="2" bestFit="1" customWidth="1"/>
    <col min="10" max="10" width="11.1796875" style="2" bestFit="1" customWidth="1"/>
    <col min="11" max="11" width="10.54296875" style="2" bestFit="1" customWidth="1"/>
    <col min="12" max="12" width="13.81640625" style="2" customWidth="1"/>
    <col min="13" max="13" width="8.81640625" style="2"/>
    <col min="14" max="14" width="9.54296875" style="2" bestFit="1" customWidth="1"/>
    <col min="15" max="15" width="5.1796875" style="2" bestFit="1" customWidth="1"/>
    <col min="16" max="16384" width="8.81640625" style="2"/>
  </cols>
  <sheetData>
    <row r="2" spans="1:15" x14ac:dyDescent="0.4">
      <c r="A2" s="68" t="s">
        <v>64</v>
      </c>
      <c r="B2" s="68" t="s">
        <v>65</v>
      </c>
      <c r="C2" s="69" t="s">
        <v>11</v>
      </c>
      <c r="D2" s="70" t="s">
        <v>66</v>
      </c>
      <c r="E2" s="70" t="s">
        <v>67</v>
      </c>
      <c r="F2" s="70" t="s">
        <v>42</v>
      </c>
      <c r="G2" s="70" t="s">
        <v>10</v>
      </c>
      <c r="H2" s="71" t="s">
        <v>68</v>
      </c>
      <c r="I2" s="70" t="s">
        <v>69</v>
      </c>
      <c r="J2" s="69" t="s">
        <v>70</v>
      </c>
      <c r="K2" s="69" t="s">
        <v>71</v>
      </c>
      <c r="L2" s="70" t="s">
        <v>319</v>
      </c>
      <c r="N2" s="69" t="s">
        <v>42</v>
      </c>
      <c r="O2" s="69" t="s">
        <v>77</v>
      </c>
    </row>
    <row r="3" spans="1:15" x14ac:dyDescent="0.4">
      <c r="A3" s="72">
        <v>300380638</v>
      </c>
      <c r="B3" s="73" t="s">
        <v>207</v>
      </c>
      <c r="C3" s="73" t="s">
        <v>318</v>
      </c>
      <c r="D3" s="73" t="s">
        <v>16</v>
      </c>
      <c r="E3" s="74" t="s">
        <v>74</v>
      </c>
      <c r="F3" s="73" t="s">
        <v>6</v>
      </c>
      <c r="G3" s="75" t="s">
        <v>30</v>
      </c>
      <c r="H3" s="76">
        <v>38687</v>
      </c>
      <c r="I3" s="76" t="s">
        <v>181</v>
      </c>
      <c r="J3" s="75">
        <v>38687</v>
      </c>
      <c r="K3" s="75"/>
      <c r="L3" s="74" t="s">
        <v>320</v>
      </c>
      <c r="N3" s="74" t="s">
        <v>175</v>
      </c>
      <c r="O3" s="73">
        <v>50</v>
      </c>
    </row>
    <row r="4" spans="1:15" x14ac:dyDescent="0.4">
      <c r="A4" s="72">
        <v>300393736</v>
      </c>
      <c r="B4" s="73" t="s">
        <v>208</v>
      </c>
      <c r="C4" s="73" t="s">
        <v>318</v>
      </c>
      <c r="D4" s="73" t="s">
        <v>16</v>
      </c>
      <c r="E4" s="74" t="s">
        <v>74</v>
      </c>
      <c r="F4" s="73" t="s">
        <v>6</v>
      </c>
      <c r="G4" s="75" t="s">
        <v>30</v>
      </c>
      <c r="H4" s="76">
        <v>40878</v>
      </c>
      <c r="I4" s="76" t="s">
        <v>181</v>
      </c>
      <c r="J4" s="75">
        <v>40878</v>
      </c>
      <c r="K4" s="75"/>
      <c r="L4" s="74" t="s">
        <v>320</v>
      </c>
      <c r="N4" s="74" t="s">
        <v>176</v>
      </c>
      <c r="O4" s="73">
        <v>35</v>
      </c>
    </row>
    <row r="5" spans="1:15" x14ac:dyDescent="0.4">
      <c r="A5" s="72">
        <v>300918118</v>
      </c>
      <c r="B5" s="73" t="s">
        <v>209</v>
      </c>
      <c r="C5" s="73" t="s">
        <v>318</v>
      </c>
      <c r="D5" s="73" t="s">
        <v>16</v>
      </c>
      <c r="E5" s="74" t="s">
        <v>74</v>
      </c>
      <c r="F5" s="73" t="s">
        <v>6</v>
      </c>
      <c r="G5" s="75" t="s">
        <v>30</v>
      </c>
      <c r="H5" s="76">
        <v>41365</v>
      </c>
      <c r="I5" s="76" t="s">
        <v>181</v>
      </c>
      <c r="J5" s="75">
        <v>41365</v>
      </c>
      <c r="K5" s="75"/>
      <c r="L5" s="74" t="s">
        <v>320</v>
      </c>
      <c r="N5" s="74" t="s">
        <v>177</v>
      </c>
      <c r="O5" s="73">
        <v>10</v>
      </c>
    </row>
    <row r="6" spans="1:15" x14ac:dyDescent="0.4">
      <c r="A6" s="72">
        <v>300478061</v>
      </c>
      <c r="B6" s="73" t="s">
        <v>210</v>
      </c>
      <c r="C6" s="73" t="s">
        <v>318</v>
      </c>
      <c r="D6" s="73" t="s">
        <v>16</v>
      </c>
      <c r="E6" s="74" t="s">
        <v>74</v>
      </c>
      <c r="F6" s="73" t="s">
        <v>6</v>
      </c>
      <c r="G6" s="75" t="s">
        <v>31</v>
      </c>
      <c r="H6" s="76">
        <v>38687</v>
      </c>
      <c r="I6" s="76" t="s">
        <v>181</v>
      </c>
      <c r="J6" s="75">
        <v>38687</v>
      </c>
      <c r="K6" s="75"/>
      <c r="L6" s="74" t="s">
        <v>320</v>
      </c>
      <c r="N6" s="74" t="s">
        <v>178</v>
      </c>
      <c r="O6" s="73">
        <v>10</v>
      </c>
    </row>
    <row r="7" spans="1:15" x14ac:dyDescent="0.4">
      <c r="A7" s="72">
        <v>300478556</v>
      </c>
      <c r="B7" s="73" t="s">
        <v>211</v>
      </c>
      <c r="C7" s="73" t="s">
        <v>318</v>
      </c>
      <c r="D7" s="73" t="s">
        <v>16</v>
      </c>
      <c r="E7" s="74" t="s">
        <v>74</v>
      </c>
      <c r="F7" s="73" t="s">
        <v>6</v>
      </c>
      <c r="G7" s="75" t="s">
        <v>31</v>
      </c>
      <c r="H7" s="76">
        <v>38687</v>
      </c>
      <c r="I7" s="76" t="s">
        <v>181</v>
      </c>
      <c r="J7" s="75">
        <v>38687</v>
      </c>
      <c r="K7" s="75"/>
      <c r="L7" s="74" t="s">
        <v>320</v>
      </c>
      <c r="N7" s="74" t="s">
        <v>179</v>
      </c>
      <c r="O7" s="73">
        <v>40</v>
      </c>
    </row>
    <row r="8" spans="1:15" x14ac:dyDescent="0.4">
      <c r="A8" s="72">
        <v>300478722</v>
      </c>
      <c r="B8" s="73" t="s">
        <v>212</v>
      </c>
      <c r="C8" s="73" t="s">
        <v>318</v>
      </c>
      <c r="D8" s="73" t="s">
        <v>16</v>
      </c>
      <c r="E8" s="74" t="s">
        <v>74</v>
      </c>
      <c r="F8" s="73" t="s">
        <v>6</v>
      </c>
      <c r="G8" s="75" t="s">
        <v>31</v>
      </c>
      <c r="H8" s="76">
        <v>38687</v>
      </c>
      <c r="I8" s="76" t="s">
        <v>181</v>
      </c>
      <c r="J8" s="75">
        <v>38687</v>
      </c>
      <c r="K8" s="75"/>
      <c r="L8" s="74" t="s">
        <v>320</v>
      </c>
      <c r="N8" s="69" t="s">
        <v>180</v>
      </c>
      <c r="O8" s="69">
        <v>145</v>
      </c>
    </row>
    <row r="9" spans="1:15" x14ac:dyDescent="0.4">
      <c r="A9" s="72">
        <v>300168691</v>
      </c>
      <c r="B9" s="73" t="s">
        <v>213</v>
      </c>
      <c r="C9" s="73" t="s">
        <v>318</v>
      </c>
      <c r="D9" s="73" t="s">
        <v>16</v>
      </c>
      <c r="E9" s="74" t="s">
        <v>74</v>
      </c>
      <c r="F9" s="73" t="s">
        <v>6</v>
      </c>
      <c r="G9" s="75" t="s">
        <v>32</v>
      </c>
      <c r="H9" s="76">
        <v>38687</v>
      </c>
      <c r="I9" s="76" t="s">
        <v>181</v>
      </c>
      <c r="J9" s="75">
        <v>38687</v>
      </c>
      <c r="K9" s="75"/>
      <c r="L9" s="74" t="s">
        <v>320</v>
      </c>
    </row>
    <row r="10" spans="1:15" x14ac:dyDescent="0.4">
      <c r="A10" s="72">
        <v>300235434</v>
      </c>
      <c r="B10" s="73" t="s">
        <v>214</v>
      </c>
      <c r="C10" s="73" t="s">
        <v>318</v>
      </c>
      <c r="D10" s="73" t="s">
        <v>16</v>
      </c>
      <c r="E10" s="74" t="s">
        <v>74</v>
      </c>
      <c r="F10" s="73" t="s">
        <v>6</v>
      </c>
      <c r="G10" s="75" t="s">
        <v>33</v>
      </c>
      <c r="H10" s="76">
        <v>38687</v>
      </c>
      <c r="I10" s="76" t="s">
        <v>181</v>
      </c>
      <c r="J10" s="75">
        <v>38687</v>
      </c>
      <c r="K10" s="75"/>
      <c r="L10" s="74" t="s">
        <v>320</v>
      </c>
    </row>
    <row r="11" spans="1:15" x14ac:dyDescent="0.4">
      <c r="A11" s="72">
        <v>300235465</v>
      </c>
      <c r="B11" s="73" t="s">
        <v>215</v>
      </c>
      <c r="C11" s="73" t="s">
        <v>318</v>
      </c>
      <c r="D11" s="73" t="s">
        <v>16</v>
      </c>
      <c r="E11" s="74" t="s">
        <v>74</v>
      </c>
      <c r="F11" s="73" t="s">
        <v>6</v>
      </c>
      <c r="G11" s="75" t="s">
        <v>33</v>
      </c>
      <c r="H11" s="76">
        <v>38687</v>
      </c>
      <c r="I11" s="76" t="s">
        <v>181</v>
      </c>
      <c r="J11" s="75">
        <v>38687</v>
      </c>
      <c r="K11" s="75"/>
      <c r="L11" s="74" t="s">
        <v>320</v>
      </c>
    </row>
    <row r="12" spans="1:15" x14ac:dyDescent="0.4">
      <c r="A12" s="72">
        <v>300220624</v>
      </c>
      <c r="B12" s="73" t="s">
        <v>216</v>
      </c>
      <c r="C12" s="73" t="s">
        <v>318</v>
      </c>
      <c r="D12" s="73" t="s">
        <v>16</v>
      </c>
      <c r="E12" s="74" t="s">
        <v>74</v>
      </c>
      <c r="F12" s="73" t="s">
        <v>6</v>
      </c>
      <c r="G12" s="75" t="s">
        <v>33</v>
      </c>
      <c r="H12" s="76">
        <v>39295</v>
      </c>
      <c r="I12" s="76" t="s">
        <v>181</v>
      </c>
      <c r="J12" s="75">
        <v>39295</v>
      </c>
      <c r="K12" s="75"/>
      <c r="L12" s="74" t="s">
        <v>320</v>
      </c>
    </row>
    <row r="13" spans="1:15" x14ac:dyDescent="0.4">
      <c r="A13" s="72">
        <v>300349308</v>
      </c>
      <c r="B13" s="73" t="s">
        <v>217</v>
      </c>
      <c r="C13" s="73" t="s">
        <v>318</v>
      </c>
      <c r="D13" s="73" t="s">
        <v>16</v>
      </c>
      <c r="E13" s="74" t="s">
        <v>74</v>
      </c>
      <c r="F13" s="73" t="s">
        <v>7</v>
      </c>
      <c r="G13" s="75" t="s">
        <v>34</v>
      </c>
      <c r="H13" s="76">
        <v>39722</v>
      </c>
      <c r="I13" s="76" t="s">
        <v>181</v>
      </c>
      <c r="J13" s="75">
        <v>39722</v>
      </c>
      <c r="K13" s="75"/>
      <c r="L13" s="74" t="s">
        <v>320</v>
      </c>
    </row>
    <row r="14" spans="1:15" x14ac:dyDescent="0.4">
      <c r="A14" s="72">
        <v>300349552</v>
      </c>
      <c r="B14" s="73" t="s">
        <v>218</v>
      </c>
      <c r="C14" s="73" t="s">
        <v>318</v>
      </c>
      <c r="D14" s="73" t="s">
        <v>16</v>
      </c>
      <c r="E14" s="74" t="s">
        <v>74</v>
      </c>
      <c r="F14" s="73" t="s">
        <v>7</v>
      </c>
      <c r="G14" s="75" t="s">
        <v>34</v>
      </c>
      <c r="H14" s="76">
        <v>39783</v>
      </c>
      <c r="I14" s="76" t="s">
        <v>181</v>
      </c>
      <c r="J14" s="75">
        <v>39783</v>
      </c>
      <c r="K14" s="75"/>
      <c r="L14" s="74" t="s">
        <v>320</v>
      </c>
    </row>
    <row r="15" spans="1:15" x14ac:dyDescent="0.4">
      <c r="A15" s="72">
        <v>300144553</v>
      </c>
      <c r="B15" s="73" t="s">
        <v>219</v>
      </c>
      <c r="C15" s="73" t="s">
        <v>318</v>
      </c>
      <c r="D15" s="73" t="s">
        <v>16</v>
      </c>
      <c r="E15" s="74" t="s">
        <v>74</v>
      </c>
      <c r="F15" s="73" t="s">
        <v>7</v>
      </c>
      <c r="G15" s="75" t="s">
        <v>411</v>
      </c>
      <c r="H15" s="76">
        <v>40238</v>
      </c>
      <c r="I15" s="76" t="s">
        <v>181</v>
      </c>
      <c r="J15" s="75">
        <v>40238</v>
      </c>
      <c r="K15" s="75"/>
      <c r="L15" s="74" t="s">
        <v>320</v>
      </c>
    </row>
    <row r="16" spans="1:15" x14ac:dyDescent="0.4">
      <c r="A16" s="72">
        <v>300153822</v>
      </c>
      <c r="B16" s="73" t="s">
        <v>158</v>
      </c>
      <c r="C16" s="73" t="s">
        <v>318</v>
      </c>
      <c r="D16" s="73" t="s">
        <v>16</v>
      </c>
      <c r="E16" s="74" t="s">
        <v>74</v>
      </c>
      <c r="F16" s="73" t="s">
        <v>7</v>
      </c>
      <c r="G16" s="75" t="s">
        <v>35</v>
      </c>
      <c r="H16" s="76">
        <v>38687</v>
      </c>
      <c r="I16" s="76" t="s">
        <v>181</v>
      </c>
      <c r="J16" s="75">
        <v>38687</v>
      </c>
      <c r="K16" s="75"/>
      <c r="L16" s="74" t="s">
        <v>320</v>
      </c>
    </row>
    <row r="17" spans="1:12" x14ac:dyDescent="0.4">
      <c r="A17" s="72">
        <v>301181035</v>
      </c>
      <c r="B17" s="73" t="s">
        <v>220</v>
      </c>
      <c r="C17" s="73" t="s">
        <v>318</v>
      </c>
      <c r="D17" s="73" t="s">
        <v>16</v>
      </c>
      <c r="E17" s="74" t="s">
        <v>76</v>
      </c>
      <c r="F17" s="73" t="s">
        <v>7</v>
      </c>
      <c r="G17" s="75" t="s">
        <v>411</v>
      </c>
      <c r="H17" s="76">
        <v>42767</v>
      </c>
      <c r="I17" s="76" t="s">
        <v>181</v>
      </c>
      <c r="J17" s="75">
        <v>42767</v>
      </c>
      <c r="K17" s="75"/>
      <c r="L17" s="74" t="s">
        <v>320</v>
      </c>
    </row>
    <row r="18" spans="1:12" x14ac:dyDescent="0.4">
      <c r="A18" s="72">
        <v>301190083</v>
      </c>
      <c r="B18" s="73" t="s">
        <v>221</v>
      </c>
      <c r="C18" s="73" t="s">
        <v>318</v>
      </c>
      <c r="D18" s="73" t="s">
        <v>16</v>
      </c>
      <c r="E18" s="74" t="s">
        <v>76</v>
      </c>
      <c r="F18" s="73" t="s">
        <v>7</v>
      </c>
      <c r="G18" s="75" t="s">
        <v>35</v>
      </c>
      <c r="H18" s="76">
        <v>42887</v>
      </c>
      <c r="I18" s="76" t="s">
        <v>181</v>
      </c>
      <c r="J18" s="75">
        <v>42887</v>
      </c>
      <c r="K18" s="75"/>
      <c r="L18" s="74" t="s">
        <v>320</v>
      </c>
    </row>
    <row r="19" spans="1:12" x14ac:dyDescent="0.4">
      <c r="A19" s="72">
        <v>301283684</v>
      </c>
      <c r="B19" s="73" t="s">
        <v>167</v>
      </c>
      <c r="C19" s="73" t="s">
        <v>318</v>
      </c>
      <c r="D19" s="73" t="s">
        <v>16</v>
      </c>
      <c r="E19" s="74" t="s">
        <v>76</v>
      </c>
      <c r="F19" s="73" t="s">
        <v>7</v>
      </c>
      <c r="G19" s="75" t="s">
        <v>411</v>
      </c>
      <c r="H19" s="76">
        <v>43252</v>
      </c>
      <c r="I19" s="76" t="s">
        <v>181</v>
      </c>
      <c r="J19" s="75">
        <v>43252</v>
      </c>
      <c r="K19" s="75"/>
      <c r="L19" s="74" t="s">
        <v>320</v>
      </c>
    </row>
    <row r="20" spans="1:12" x14ac:dyDescent="0.4">
      <c r="A20" s="72">
        <v>301305209</v>
      </c>
      <c r="B20" s="73" t="s">
        <v>222</v>
      </c>
      <c r="C20" s="73" t="s">
        <v>318</v>
      </c>
      <c r="D20" s="73" t="s">
        <v>16</v>
      </c>
      <c r="E20" s="74" t="s">
        <v>74</v>
      </c>
      <c r="F20" s="73" t="s">
        <v>7</v>
      </c>
      <c r="G20" s="75" t="s">
        <v>60</v>
      </c>
      <c r="H20" s="76">
        <v>43344</v>
      </c>
      <c r="I20" s="76" t="s">
        <v>181</v>
      </c>
      <c r="J20" s="75">
        <v>43344</v>
      </c>
      <c r="K20" s="75"/>
      <c r="L20" s="74" t="s">
        <v>320</v>
      </c>
    </row>
    <row r="21" spans="1:12" x14ac:dyDescent="0.4">
      <c r="A21" s="72">
        <v>301309301</v>
      </c>
      <c r="B21" s="73" t="s">
        <v>186</v>
      </c>
      <c r="C21" s="73" t="s">
        <v>318</v>
      </c>
      <c r="D21" s="73" t="s">
        <v>16</v>
      </c>
      <c r="E21" s="74" t="s">
        <v>76</v>
      </c>
      <c r="F21" s="73" t="s">
        <v>7</v>
      </c>
      <c r="G21" s="75" t="s">
        <v>411</v>
      </c>
      <c r="H21" s="76">
        <v>43374</v>
      </c>
      <c r="I21" s="76" t="s">
        <v>181</v>
      </c>
      <c r="J21" s="75">
        <v>43374</v>
      </c>
      <c r="K21" s="75"/>
      <c r="L21" s="74" t="s">
        <v>320</v>
      </c>
    </row>
    <row r="22" spans="1:12" x14ac:dyDescent="0.4">
      <c r="A22" s="72">
        <v>301309459</v>
      </c>
      <c r="B22" s="73" t="s">
        <v>159</v>
      </c>
      <c r="C22" s="73" t="s">
        <v>318</v>
      </c>
      <c r="D22" s="73" t="s">
        <v>16</v>
      </c>
      <c r="E22" s="74" t="s">
        <v>74</v>
      </c>
      <c r="F22" s="73" t="s">
        <v>7</v>
      </c>
      <c r="G22" s="75" t="s">
        <v>411</v>
      </c>
      <c r="H22" s="76">
        <v>43374</v>
      </c>
      <c r="I22" s="76" t="s">
        <v>181</v>
      </c>
      <c r="J22" s="75">
        <v>43374</v>
      </c>
      <c r="K22" s="75"/>
      <c r="L22" s="74" t="s">
        <v>320</v>
      </c>
    </row>
    <row r="23" spans="1:12" x14ac:dyDescent="0.4">
      <c r="A23" s="72">
        <v>301338946</v>
      </c>
      <c r="B23" s="73" t="s">
        <v>223</v>
      </c>
      <c r="C23" s="73" t="s">
        <v>318</v>
      </c>
      <c r="D23" s="73" t="s">
        <v>16</v>
      </c>
      <c r="E23" s="74" t="s">
        <v>74</v>
      </c>
      <c r="F23" s="73" t="s">
        <v>7</v>
      </c>
      <c r="G23" s="75" t="s">
        <v>411</v>
      </c>
      <c r="H23" s="76">
        <v>43556</v>
      </c>
      <c r="I23" s="76" t="s">
        <v>181</v>
      </c>
      <c r="J23" s="75">
        <v>43556</v>
      </c>
      <c r="K23" s="75"/>
      <c r="L23" s="74" t="s">
        <v>320</v>
      </c>
    </row>
    <row r="24" spans="1:12" x14ac:dyDescent="0.4">
      <c r="A24" s="72">
        <v>301339433</v>
      </c>
      <c r="B24" s="73" t="s">
        <v>224</v>
      </c>
      <c r="C24" s="73" t="s">
        <v>318</v>
      </c>
      <c r="D24" s="73" t="s">
        <v>16</v>
      </c>
      <c r="E24" s="74" t="s">
        <v>76</v>
      </c>
      <c r="F24" s="73" t="s">
        <v>7</v>
      </c>
      <c r="G24" s="75" t="s">
        <v>411</v>
      </c>
      <c r="H24" s="76">
        <v>43556</v>
      </c>
      <c r="I24" s="76" t="s">
        <v>181</v>
      </c>
      <c r="J24" s="75">
        <v>43556</v>
      </c>
      <c r="K24" s="75"/>
      <c r="L24" s="74" t="s">
        <v>320</v>
      </c>
    </row>
    <row r="25" spans="1:12" x14ac:dyDescent="0.4">
      <c r="A25" s="72">
        <v>301340006</v>
      </c>
      <c r="B25" s="73" t="s">
        <v>225</v>
      </c>
      <c r="C25" s="73" t="s">
        <v>318</v>
      </c>
      <c r="D25" s="73" t="s">
        <v>16</v>
      </c>
      <c r="E25" s="74" t="s">
        <v>76</v>
      </c>
      <c r="F25" s="73" t="s">
        <v>7</v>
      </c>
      <c r="G25" s="75" t="s">
        <v>411</v>
      </c>
      <c r="H25" s="76">
        <v>43556</v>
      </c>
      <c r="I25" s="76" t="s">
        <v>181</v>
      </c>
      <c r="J25" s="75">
        <v>43556</v>
      </c>
      <c r="K25" s="75"/>
      <c r="L25" s="74" t="s">
        <v>320</v>
      </c>
    </row>
    <row r="26" spans="1:12" x14ac:dyDescent="0.4">
      <c r="A26" s="72">
        <v>301344199</v>
      </c>
      <c r="B26" s="73" t="s">
        <v>161</v>
      </c>
      <c r="C26" s="73" t="s">
        <v>318</v>
      </c>
      <c r="D26" s="73" t="s">
        <v>16</v>
      </c>
      <c r="E26" s="74" t="s">
        <v>76</v>
      </c>
      <c r="F26" s="73" t="s">
        <v>7</v>
      </c>
      <c r="G26" s="75" t="s">
        <v>35</v>
      </c>
      <c r="H26" s="76">
        <v>43586</v>
      </c>
      <c r="I26" s="76" t="s">
        <v>181</v>
      </c>
      <c r="J26" s="75">
        <v>43586</v>
      </c>
      <c r="K26" s="75"/>
      <c r="L26" s="74" t="s">
        <v>320</v>
      </c>
    </row>
    <row r="27" spans="1:12" x14ac:dyDescent="0.4">
      <c r="A27" s="72">
        <v>301344714</v>
      </c>
      <c r="B27" s="73" t="s">
        <v>162</v>
      </c>
      <c r="C27" s="73" t="s">
        <v>318</v>
      </c>
      <c r="D27" s="73" t="s">
        <v>16</v>
      </c>
      <c r="E27" s="74" t="s">
        <v>76</v>
      </c>
      <c r="F27" s="73" t="s">
        <v>7</v>
      </c>
      <c r="G27" s="75" t="s">
        <v>411</v>
      </c>
      <c r="H27" s="76">
        <v>43586</v>
      </c>
      <c r="I27" s="76" t="s">
        <v>181</v>
      </c>
      <c r="J27" s="75">
        <v>43586</v>
      </c>
      <c r="K27" s="75"/>
      <c r="L27" s="74" t="s">
        <v>320</v>
      </c>
    </row>
    <row r="28" spans="1:12" x14ac:dyDescent="0.4">
      <c r="A28" s="72">
        <v>301345128</v>
      </c>
      <c r="B28" s="73" t="s">
        <v>226</v>
      </c>
      <c r="C28" s="73" t="s">
        <v>318</v>
      </c>
      <c r="D28" s="73" t="s">
        <v>16</v>
      </c>
      <c r="E28" s="74" t="s">
        <v>74</v>
      </c>
      <c r="F28" s="73" t="s">
        <v>7</v>
      </c>
      <c r="G28" s="75" t="s">
        <v>411</v>
      </c>
      <c r="H28" s="76">
        <v>43586</v>
      </c>
      <c r="I28" s="76" t="s">
        <v>181</v>
      </c>
      <c r="J28" s="75">
        <v>43586</v>
      </c>
      <c r="K28" s="75"/>
      <c r="L28" s="74" t="s">
        <v>320</v>
      </c>
    </row>
    <row r="29" spans="1:12" x14ac:dyDescent="0.4">
      <c r="A29" s="72">
        <v>301344899</v>
      </c>
      <c r="B29" s="73" t="s">
        <v>227</v>
      </c>
      <c r="C29" s="73" t="s">
        <v>318</v>
      </c>
      <c r="D29" s="73" t="s">
        <v>16</v>
      </c>
      <c r="E29" s="74" t="s">
        <v>76</v>
      </c>
      <c r="F29" s="73" t="s">
        <v>7</v>
      </c>
      <c r="G29" s="75" t="s">
        <v>411</v>
      </c>
      <c r="H29" s="76">
        <v>43617</v>
      </c>
      <c r="I29" s="76" t="s">
        <v>181</v>
      </c>
      <c r="J29" s="75">
        <v>43617</v>
      </c>
      <c r="K29" s="75"/>
      <c r="L29" s="74" t="s">
        <v>320</v>
      </c>
    </row>
    <row r="30" spans="1:12" x14ac:dyDescent="0.4">
      <c r="A30" s="72">
        <v>301350230</v>
      </c>
      <c r="B30" s="73" t="s">
        <v>228</v>
      </c>
      <c r="C30" s="73" t="s">
        <v>318</v>
      </c>
      <c r="D30" s="73" t="s">
        <v>16</v>
      </c>
      <c r="E30" s="74" t="s">
        <v>74</v>
      </c>
      <c r="F30" s="73" t="s">
        <v>7</v>
      </c>
      <c r="G30" s="75" t="s">
        <v>411</v>
      </c>
      <c r="H30" s="76">
        <v>43617</v>
      </c>
      <c r="I30" s="76" t="s">
        <v>181</v>
      </c>
      <c r="J30" s="75">
        <v>43617</v>
      </c>
      <c r="K30" s="75"/>
      <c r="L30" s="74" t="s">
        <v>320</v>
      </c>
    </row>
    <row r="31" spans="1:12" x14ac:dyDescent="0.4">
      <c r="A31" s="72">
        <v>301359254</v>
      </c>
      <c r="B31" s="73" t="s">
        <v>229</v>
      </c>
      <c r="C31" s="73" t="s">
        <v>318</v>
      </c>
      <c r="D31" s="73" t="s">
        <v>16</v>
      </c>
      <c r="E31" s="74" t="s">
        <v>74</v>
      </c>
      <c r="F31" s="73" t="s">
        <v>7</v>
      </c>
      <c r="G31" s="75" t="s">
        <v>411</v>
      </c>
      <c r="H31" s="76">
        <v>43678</v>
      </c>
      <c r="I31" s="76" t="s">
        <v>181</v>
      </c>
      <c r="J31" s="75">
        <v>43678</v>
      </c>
      <c r="K31" s="75"/>
      <c r="L31" s="74" t="s">
        <v>320</v>
      </c>
    </row>
    <row r="32" spans="1:12" x14ac:dyDescent="0.4">
      <c r="A32" s="72">
        <v>301363599</v>
      </c>
      <c r="B32" s="73" t="s">
        <v>230</v>
      </c>
      <c r="C32" s="73" t="s">
        <v>318</v>
      </c>
      <c r="D32" s="73" t="s">
        <v>16</v>
      </c>
      <c r="E32" s="74" t="s">
        <v>74</v>
      </c>
      <c r="F32" s="73" t="s">
        <v>7</v>
      </c>
      <c r="G32" s="75" t="s">
        <v>411</v>
      </c>
      <c r="H32" s="76">
        <v>43709</v>
      </c>
      <c r="I32" s="76" t="s">
        <v>181</v>
      </c>
      <c r="J32" s="75">
        <v>43709</v>
      </c>
      <c r="K32" s="75"/>
      <c r="L32" s="74" t="s">
        <v>320</v>
      </c>
    </row>
    <row r="33" spans="1:12" x14ac:dyDescent="0.4">
      <c r="A33" s="72">
        <v>301361967</v>
      </c>
      <c r="B33" s="73" t="s">
        <v>160</v>
      </c>
      <c r="C33" s="73" t="s">
        <v>318</v>
      </c>
      <c r="D33" s="73" t="s">
        <v>16</v>
      </c>
      <c r="E33" s="74" t="s">
        <v>74</v>
      </c>
      <c r="F33" s="73" t="s">
        <v>7</v>
      </c>
      <c r="G33" s="75" t="s">
        <v>411</v>
      </c>
      <c r="H33" s="76">
        <v>43739</v>
      </c>
      <c r="I33" s="76" t="s">
        <v>181</v>
      </c>
      <c r="J33" s="75">
        <v>43739</v>
      </c>
      <c r="K33" s="75"/>
      <c r="L33" s="74" t="s">
        <v>320</v>
      </c>
    </row>
    <row r="34" spans="1:12" x14ac:dyDescent="0.4">
      <c r="A34" s="72">
        <v>301363266</v>
      </c>
      <c r="B34" s="73" t="s">
        <v>231</v>
      </c>
      <c r="C34" s="73" t="s">
        <v>318</v>
      </c>
      <c r="D34" s="73" t="s">
        <v>16</v>
      </c>
      <c r="E34" s="74" t="s">
        <v>74</v>
      </c>
      <c r="F34" s="73" t="s">
        <v>7</v>
      </c>
      <c r="G34" s="75" t="s">
        <v>411</v>
      </c>
      <c r="H34" s="76">
        <v>43739</v>
      </c>
      <c r="I34" s="76" t="s">
        <v>181</v>
      </c>
      <c r="J34" s="75">
        <v>43739</v>
      </c>
      <c r="K34" s="75"/>
      <c r="L34" s="74" t="s">
        <v>320</v>
      </c>
    </row>
    <row r="35" spans="1:12" x14ac:dyDescent="0.4">
      <c r="A35" s="72">
        <v>301366550</v>
      </c>
      <c r="B35" s="73" t="s">
        <v>232</v>
      </c>
      <c r="C35" s="73" t="s">
        <v>318</v>
      </c>
      <c r="D35" s="73" t="s">
        <v>16</v>
      </c>
      <c r="E35" s="74" t="s">
        <v>76</v>
      </c>
      <c r="F35" s="73" t="s">
        <v>7</v>
      </c>
      <c r="G35" s="75" t="s">
        <v>36</v>
      </c>
      <c r="H35" s="76">
        <v>43800</v>
      </c>
      <c r="I35" s="76" t="s">
        <v>181</v>
      </c>
      <c r="J35" s="75">
        <v>43800</v>
      </c>
      <c r="K35" s="75"/>
      <c r="L35" s="74" t="s">
        <v>320</v>
      </c>
    </row>
    <row r="36" spans="1:12" x14ac:dyDescent="0.4">
      <c r="A36" s="72">
        <v>301371523</v>
      </c>
      <c r="B36" s="73" t="s">
        <v>233</v>
      </c>
      <c r="C36" s="73" t="s">
        <v>318</v>
      </c>
      <c r="D36" s="73" t="s">
        <v>16</v>
      </c>
      <c r="E36" s="74" t="s">
        <v>74</v>
      </c>
      <c r="F36" s="73" t="s">
        <v>7</v>
      </c>
      <c r="G36" s="75" t="s">
        <v>411</v>
      </c>
      <c r="H36" s="76">
        <v>43770</v>
      </c>
      <c r="I36" s="76" t="s">
        <v>181</v>
      </c>
      <c r="J36" s="75">
        <v>43770</v>
      </c>
      <c r="K36" s="75"/>
      <c r="L36" s="74" t="s">
        <v>320</v>
      </c>
    </row>
    <row r="37" spans="1:12" x14ac:dyDescent="0.4">
      <c r="A37" s="72">
        <v>301375523</v>
      </c>
      <c r="B37" s="73" t="s">
        <v>234</v>
      </c>
      <c r="C37" s="73" t="s">
        <v>318</v>
      </c>
      <c r="D37" s="73" t="s">
        <v>16</v>
      </c>
      <c r="E37" s="74" t="s">
        <v>76</v>
      </c>
      <c r="F37" s="73" t="s">
        <v>7</v>
      </c>
      <c r="G37" s="75" t="s">
        <v>411</v>
      </c>
      <c r="H37" s="76">
        <v>43831</v>
      </c>
      <c r="I37" s="76" t="s">
        <v>181</v>
      </c>
      <c r="J37" s="75">
        <v>43831</v>
      </c>
      <c r="K37" s="75"/>
      <c r="L37" s="74" t="s">
        <v>320</v>
      </c>
    </row>
    <row r="38" spans="1:12" x14ac:dyDescent="0.4">
      <c r="A38" s="72">
        <v>301379120</v>
      </c>
      <c r="B38" s="73" t="s">
        <v>235</v>
      </c>
      <c r="C38" s="73" t="s">
        <v>318</v>
      </c>
      <c r="D38" s="73" t="s">
        <v>16</v>
      </c>
      <c r="E38" s="74" t="s">
        <v>76</v>
      </c>
      <c r="F38" s="73" t="s">
        <v>7</v>
      </c>
      <c r="G38" s="75" t="s">
        <v>411</v>
      </c>
      <c r="H38" s="76">
        <v>43831</v>
      </c>
      <c r="I38" s="76" t="s">
        <v>181</v>
      </c>
      <c r="J38" s="75">
        <v>43831</v>
      </c>
      <c r="K38" s="75"/>
      <c r="L38" s="74" t="s">
        <v>320</v>
      </c>
    </row>
    <row r="39" spans="1:12" x14ac:dyDescent="0.4">
      <c r="A39" s="72">
        <v>301382824</v>
      </c>
      <c r="B39" s="73" t="s">
        <v>236</v>
      </c>
      <c r="C39" s="73" t="s">
        <v>318</v>
      </c>
      <c r="D39" s="73" t="s">
        <v>16</v>
      </c>
      <c r="E39" s="74" t="s">
        <v>74</v>
      </c>
      <c r="F39" s="73" t="s">
        <v>7</v>
      </c>
      <c r="G39" s="75" t="s">
        <v>411</v>
      </c>
      <c r="H39" s="76">
        <v>43891</v>
      </c>
      <c r="I39" s="76" t="s">
        <v>181</v>
      </c>
      <c r="J39" s="75">
        <v>43891</v>
      </c>
      <c r="K39" s="75"/>
      <c r="L39" s="74" t="s">
        <v>320</v>
      </c>
    </row>
    <row r="40" spans="1:12" x14ac:dyDescent="0.4">
      <c r="A40" s="72">
        <v>301383878</v>
      </c>
      <c r="B40" s="73" t="s">
        <v>237</v>
      </c>
      <c r="C40" s="73" t="s">
        <v>318</v>
      </c>
      <c r="D40" s="73" t="s">
        <v>16</v>
      </c>
      <c r="E40" s="74" t="s">
        <v>76</v>
      </c>
      <c r="F40" s="73" t="s">
        <v>7</v>
      </c>
      <c r="G40" s="75" t="s">
        <v>411</v>
      </c>
      <c r="H40" s="76">
        <v>43891</v>
      </c>
      <c r="I40" s="76" t="s">
        <v>181</v>
      </c>
      <c r="J40" s="75">
        <v>43891</v>
      </c>
      <c r="K40" s="75"/>
      <c r="L40" s="74" t="s">
        <v>320</v>
      </c>
    </row>
    <row r="41" spans="1:12" x14ac:dyDescent="0.4">
      <c r="A41" s="72">
        <v>301389511</v>
      </c>
      <c r="B41" s="73" t="s">
        <v>238</v>
      </c>
      <c r="C41" s="73" t="s">
        <v>318</v>
      </c>
      <c r="D41" s="73" t="s">
        <v>16</v>
      </c>
      <c r="E41" s="74" t="s">
        <v>76</v>
      </c>
      <c r="F41" s="73" t="s">
        <v>7</v>
      </c>
      <c r="G41" s="75" t="s">
        <v>411</v>
      </c>
      <c r="H41" s="76">
        <v>43983</v>
      </c>
      <c r="I41" s="76" t="s">
        <v>181</v>
      </c>
      <c r="J41" s="75">
        <v>43983</v>
      </c>
      <c r="K41" s="75"/>
      <c r="L41" s="74" t="s">
        <v>320</v>
      </c>
    </row>
    <row r="42" spans="1:12" x14ac:dyDescent="0.4">
      <c r="A42" s="72">
        <v>301388085</v>
      </c>
      <c r="B42" s="73" t="s">
        <v>239</v>
      </c>
      <c r="C42" s="73" t="s">
        <v>318</v>
      </c>
      <c r="D42" s="73" t="s">
        <v>16</v>
      </c>
      <c r="E42" s="74" t="s">
        <v>74</v>
      </c>
      <c r="F42" s="73" t="s">
        <v>7</v>
      </c>
      <c r="G42" s="75" t="s">
        <v>411</v>
      </c>
      <c r="H42" s="76">
        <v>44013</v>
      </c>
      <c r="I42" s="76" t="s">
        <v>181</v>
      </c>
      <c r="J42" s="75">
        <v>44013</v>
      </c>
      <c r="K42" s="75"/>
      <c r="L42" s="74" t="s">
        <v>320</v>
      </c>
    </row>
    <row r="43" spans="1:12" x14ac:dyDescent="0.4">
      <c r="A43" s="72">
        <v>301402986</v>
      </c>
      <c r="B43" s="73" t="s">
        <v>240</v>
      </c>
      <c r="C43" s="73" t="s">
        <v>318</v>
      </c>
      <c r="D43" s="73" t="s">
        <v>16</v>
      </c>
      <c r="E43" s="74" t="s">
        <v>76</v>
      </c>
      <c r="F43" s="73" t="s">
        <v>7</v>
      </c>
      <c r="G43" s="75" t="s">
        <v>35</v>
      </c>
      <c r="H43" s="76">
        <v>44105</v>
      </c>
      <c r="I43" s="76" t="s">
        <v>181</v>
      </c>
      <c r="J43" s="75">
        <v>44105</v>
      </c>
      <c r="K43" s="75"/>
      <c r="L43" s="74" t="s">
        <v>320</v>
      </c>
    </row>
    <row r="44" spans="1:12" x14ac:dyDescent="0.4">
      <c r="A44" s="72">
        <v>301410574</v>
      </c>
      <c r="B44" s="73" t="s">
        <v>241</v>
      </c>
      <c r="C44" s="73" t="s">
        <v>318</v>
      </c>
      <c r="D44" s="73" t="s">
        <v>16</v>
      </c>
      <c r="E44" s="74" t="s">
        <v>74</v>
      </c>
      <c r="F44" s="73" t="s">
        <v>7</v>
      </c>
      <c r="G44" s="75" t="s">
        <v>411</v>
      </c>
      <c r="H44" s="76">
        <v>44105</v>
      </c>
      <c r="I44" s="76" t="s">
        <v>181</v>
      </c>
      <c r="J44" s="75">
        <v>44105</v>
      </c>
      <c r="K44" s="75"/>
      <c r="L44" s="74" t="s">
        <v>320</v>
      </c>
    </row>
    <row r="45" spans="1:12" x14ac:dyDescent="0.4">
      <c r="A45" s="72">
        <v>301412598</v>
      </c>
      <c r="B45" s="73" t="s">
        <v>242</v>
      </c>
      <c r="C45" s="73" t="s">
        <v>318</v>
      </c>
      <c r="D45" s="73" t="s">
        <v>16</v>
      </c>
      <c r="E45" s="74" t="s">
        <v>74</v>
      </c>
      <c r="F45" s="73" t="s">
        <v>7</v>
      </c>
      <c r="G45" s="75" t="s">
        <v>60</v>
      </c>
      <c r="H45" s="76">
        <v>44136</v>
      </c>
      <c r="I45" s="76" t="s">
        <v>181</v>
      </c>
      <c r="J45" s="75">
        <v>44136</v>
      </c>
      <c r="K45" s="75"/>
      <c r="L45" s="74" t="s">
        <v>320</v>
      </c>
    </row>
    <row r="46" spans="1:12" x14ac:dyDescent="0.4">
      <c r="A46" s="72">
        <v>301415372</v>
      </c>
      <c r="B46" s="73" t="s">
        <v>243</v>
      </c>
      <c r="C46" s="73" t="s">
        <v>318</v>
      </c>
      <c r="D46" s="73" t="s">
        <v>16</v>
      </c>
      <c r="E46" s="74" t="s">
        <v>74</v>
      </c>
      <c r="F46" s="73" t="s">
        <v>7</v>
      </c>
      <c r="G46" s="75" t="s">
        <v>411</v>
      </c>
      <c r="H46" s="76">
        <v>44136</v>
      </c>
      <c r="I46" s="76" t="s">
        <v>181</v>
      </c>
      <c r="J46" s="75">
        <v>44136</v>
      </c>
      <c r="K46" s="75"/>
      <c r="L46" s="74" t="s">
        <v>320</v>
      </c>
    </row>
    <row r="47" spans="1:12" x14ac:dyDescent="0.4">
      <c r="A47" s="72">
        <v>301418850</v>
      </c>
      <c r="B47" s="73" t="s">
        <v>244</v>
      </c>
      <c r="C47" s="73" t="s">
        <v>318</v>
      </c>
      <c r="D47" s="73" t="s">
        <v>16</v>
      </c>
      <c r="E47" s="74" t="s">
        <v>75</v>
      </c>
      <c r="F47" s="73" t="s">
        <v>7</v>
      </c>
      <c r="G47" s="75" t="s">
        <v>411</v>
      </c>
      <c r="H47" s="76">
        <v>44166</v>
      </c>
      <c r="I47" s="76" t="s">
        <v>181</v>
      </c>
      <c r="J47" s="75">
        <v>44166</v>
      </c>
      <c r="K47" s="75"/>
      <c r="L47" s="74" t="s">
        <v>320</v>
      </c>
    </row>
    <row r="48" spans="1:12" x14ac:dyDescent="0.4">
      <c r="A48" s="72">
        <v>300848250</v>
      </c>
      <c r="B48" s="73" t="s">
        <v>169</v>
      </c>
      <c r="C48" s="73" t="s">
        <v>318</v>
      </c>
      <c r="D48" s="73" t="s">
        <v>16</v>
      </c>
      <c r="E48" s="74" t="s">
        <v>74</v>
      </c>
      <c r="F48" s="73" t="s">
        <v>4</v>
      </c>
      <c r="G48" s="75" t="s">
        <v>24</v>
      </c>
      <c r="H48" s="76">
        <v>40513</v>
      </c>
      <c r="I48" s="76" t="s">
        <v>181</v>
      </c>
      <c r="J48" s="75">
        <v>40513</v>
      </c>
      <c r="K48" s="75"/>
      <c r="L48" s="74" t="s">
        <v>320</v>
      </c>
    </row>
    <row r="49" spans="1:12" x14ac:dyDescent="0.4">
      <c r="A49" s="72">
        <v>300824830</v>
      </c>
      <c r="B49" s="73" t="s">
        <v>73</v>
      </c>
      <c r="C49" s="73" t="s">
        <v>318</v>
      </c>
      <c r="D49" s="73" t="s">
        <v>16</v>
      </c>
      <c r="E49" s="74" t="s">
        <v>74</v>
      </c>
      <c r="F49" s="73" t="s">
        <v>4</v>
      </c>
      <c r="G49" s="75" t="s">
        <v>58</v>
      </c>
      <c r="H49" s="76">
        <v>39539</v>
      </c>
      <c r="I49" s="76" t="s">
        <v>181</v>
      </c>
      <c r="J49" s="75">
        <v>39539</v>
      </c>
      <c r="K49" s="75"/>
      <c r="L49" s="74" t="s">
        <v>320</v>
      </c>
    </row>
    <row r="50" spans="1:12" x14ac:dyDescent="0.4">
      <c r="A50" s="72">
        <v>301070659</v>
      </c>
      <c r="B50" s="73" t="s">
        <v>172</v>
      </c>
      <c r="C50" s="73" t="s">
        <v>318</v>
      </c>
      <c r="D50" s="73" t="s">
        <v>16</v>
      </c>
      <c r="E50" s="74" t="s">
        <v>76</v>
      </c>
      <c r="F50" s="73" t="s">
        <v>4</v>
      </c>
      <c r="G50" s="75" t="s">
        <v>24</v>
      </c>
      <c r="H50" s="76">
        <v>42064</v>
      </c>
      <c r="I50" s="76" t="s">
        <v>181</v>
      </c>
      <c r="J50" s="75">
        <v>42064</v>
      </c>
      <c r="K50" s="75"/>
      <c r="L50" s="74" t="s">
        <v>320</v>
      </c>
    </row>
    <row r="51" spans="1:12" x14ac:dyDescent="0.4">
      <c r="A51" s="72">
        <v>301155443</v>
      </c>
      <c r="B51" s="73" t="s">
        <v>170</v>
      </c>
      <c r="C51" s="73" t="s">
        <v>318</v>
      </c>
      <c r="D51" s="73" t="s">
        <v>16</v>
      </c>
      <c r="E51" s="74" t="s">
        <v>75</v>
      </c>
      <c r="F51" s="73" t="s">
        <v>4</v>
      </c>
      <c r="G51" s="75" t="s">
        <v>24</v>
      </c>
      <c r="H51" s="76">
        <v>42614</v>
      </c>
      <c r="I51" s="76" t="s">
        <v>181</v>
      </c>
      <c r="J51" s="75">
        <v>42614</v>
      </c>
      <c r="K51" s="75"/>
      <c r="L51" s="74" t="s">
        <v>320</v>
      </c>
    </row>
    <row r="52" spans="1:12" x14ac:dyDescent="0.4">
      <c r="A52" s="72">
        <v>301162276</v>
      </c>
      <c r="B52" s="73" t="s">
        <v>173</v>
      </c>
      <c r="C52" s="73" t="s">
        <v>318</v>
      </c>
      <c r="D52" s="73" t="s">
        <v>16</v>
      </c>
      <c r="E52" s="74" t="s">
        <v>76</v>
      </c>
      <c r="F52" s="73" t="s">
        <v>4</v>
      </c>
      <c r="G52" s="75" t="s">
        <v>24</v>
      </c>
      <c r="H52" s="76">
        <v>42614</v>
      </c>
      <c r="I52" s="76" t="s">
        <v>181</v>
      </c>
      <c r="J52" s="75">
        <v>42614</v>
      </c>
      <c r="K52" s="75"/>
      <c r="L52" s="74" t="s">
        <v>320</v>
      </c>
    </row>
    <row r="53" spans="1:12" x14ac:dyDescent="0.4">
      <c r="A53" s="72">
        <v>301174154</v>
      </c>
      <c r="B53" s="73" t="s">
        <v>245</v>
      </c>
      <c r="C53" s="73" t="s">
        <v>318</v>
      </c>
      <c r="D53" s="73" t="s">
        <v>16</v>
      </c>
      <c r="E53" s="74" t="s">
        <v>76</v>
      </c>
      <c r="F53" s="73" t="s">
        <v>4</v>
      </c>
      <c r="G53" s="75" t="s">
        <v>24</v>
      </c>
      <c r="H53" s="76">
        <v>42736</v>
      </c>
      <c r="I53" s="76" t="s">
        <v>181</v>
      </c>
      <c r="J53" s="75">
        <v>42736</v>
      </c>
      <c r="K53" s="75"/>
      <c r="L53" s="74" t="s">
        <v>320</v>
      </c>
    </row>
    <row r="54" spans="1:12" x14ac:dyDescent="0.4">
      <c r="A54" s="72">
        <v>301163536</v>
      </c>
      <c r="B54" s="73" t="s">
        <v>183</v>
      </c>
      <c r="C54" s="73" t="s">
        <v>318</v>
      </c>
      <c r="D54" s="73" t="s">
        <v>16</v>
      </c>
      <c r="E54" s="74" t="s">
        <v>75</v>
      </c>
      <c r="F54" s="73" t="s">
        <v>4</v>
      </c>
      <c r="G54" s="75" t="s">
        <v>23</v>
      </c>
      <c r="H54" s="76">
        <v>42795</v>
      </c>
      <c r="I54" s="76" t="s">
        <v>181</v>
      </c>
      <c r="J54" s="75">
        <v>42795</v>
      </c>
      <c r="K54" s="75"/>
      <c r="L54" s="74" t="s">
        <v>320</v>
      </c>
    </row>
    <row r="55" spans="1:12" x14ac:dyDescent="0.4">
      <c r="A55" s="72">
        <v>301162919</v>
      </c>
      <c r="B55" s="73" t="s">
        <v>246</v>
      </c>
      <c r="C55" s="73" t="s">
        <v>318</v>
      </c>
      <c r="D55" s="73" t="s">
        <v>16</v>
      </c>
      <c r="E55" s="74" t="s">
        <v>74</v>
      </c>
      <c r="F55" s="73" t="s">
        <v>4</v>
      </c>
      <c r="G55" s="75" t="s">
        <v>23</v>
      </c>
      <c r="H55" s="76">
        <v>42856</v>
      </c>
      <c r="I55" s="76" t="s">
        <v>181</v>
      </c>
      <c r="J55" s="75">
        <v>42856</v>
      </c>
      <c r="K55" s="75"/>
      <c r="L55" s="74" t="s">
        <v>320</v>
      </c>
    </row>
    <row r="56" spans="1:12" x14ac:dyDescent="0.4">
      <c r="A56" s="72">
        <v>301201571</v>
      </c>
      <c r="B56" s="73" t="s">
        <v>247</v>
      </c>
      <c r="C56" s="73" t="s">
        <v>318</v>
      </c>
      <c r="D56" s="73" t="s">
        <v>16</v>
      </c>
      <c r="E56" s="74" t="s">
        <v>74</v>
      </c>
      <c r="F56" s="73" t="s">
        <v>4</v>
      </c>
      <c r="G56" s="75" t="s">
        <v>23</v>
      </c>
      <c r="H56" s="76">
        <v>42917</v>
      </c>
      <c r="I56" s="76" t="s">
        <v>181</v>
      </c>
      <c r="J56" s="75">
        <v>42917</v>
      </c>
      <c r="K56" s="75"/>
      <c r="L56" s="74" t="s">
        <v>320</v>
      </c>
    </row>
    <row r="57" spans="1:12" x14ac:dyDescent="0.4">
      <c r="A57" s="72">
        <v>301205993</v>
      </c>
      <c r="B57" s="73" t="s">
        <v>248</v>
      </c>
      <c r="C57" s="73" t="s">
        <v>318</v>
      </c>
      <c r="D57" s="73" t="s">
        <v>16</v>
      </c>
      <c r="E57" s="74" t="s">
        <v>76</v>
      </c>
      <c r="F57" s="73" t="s">
        <v>4</v>
      </c>
      <c r="G57" s="75" t="s">
        <v>24</v>
      </c>
      <c r="H57" s="76">
        <v>42948</v>
      </c>
      <c r="I57" s="76" t="s">
        <v>181</v>
      </c>
      <c r="J57" s="75">
        <v>42948</v>
      </c>
      <c r="K57" s="75"/>
      <c r="L57" s="74" t="s">
        <v>320</v>
      </c>
    </row>
    <row r="58" spans="1:12" x14ac:dyDescent="0.4">
      <c r="A58" s="72">
        <v>301251612</v>
      </c>
      <c r="B58" s="73" t="s">
        <v>249</v>
      </c>
      <c r="C58" s="73" t="s">
        <v>318</v>
      </c>
      <c r="D58" s="73" t="s">
        <v>16</v>
      </c>
      <c r="E58" s="74" t="s">
        <v>76</v>
      </c>
      <c r="F58" s="73" t="s">
        <v>4</v>
      </c>
      <c r="G58" s="75" t="s">
        <v>24</v>
      </c>
      <c r="H58" s="76">
        <v>43040</v>
      </c>
      <c r="I58" s="76" t="s">
        <v>181</v>
      </c>
      <c r="J58" s="75">
        <v>43040</v>
      </c>
      <c r="K58" s="75"/>
      <c r="L58" s="74" t="s">
        <v>320</v>
      </c>
    </row>
    <row r="59" spans="1:12" x14ac:dyDescent="0.4">
      <c r="A59" s="72">
        <v>301246977</v>
      </c>
      <c r="B59" s="73" t="s">
        <v>185</v>
      </c>
      <c r="C59" s="73" t="s">
        <v>318</v>
      </c>
      <c r="D59" s="73" t="s">
        <v>16</v>
      </c>
      <c r="E59" s="74" t="s">
        <v>74</v>
      </c>
      <c r="F59" s="73" t="s">
        <v>4</v>
      </c>
      <c r="G59" s="75" t="s">
        <v>23</v>
      </c>
      <c r="H59" s="76">
        <v>43040</v>
      </c>
      <c r="I59" s="76" t="s">
        <v>181</v>
      </c>
      <c r="J59" s="75">
        <v>43040</v>
      </c>
      <c r="K59" s="75"/>
      <c r="L59" s="74" t="s">
        <v>320</v>
      </c>
    </row>
    <row r="60" spans="1:12" x14ac:dyDescent="0.4">
      <c r="A60" s="72">
        <v>301257024</v>
      </c>
      <c r="B60" s="73" t="s">
        <v>250</v>
      </c>
      <c r="C60" s="73" t="s">
        <v>318</v>
      </c>
      <c r="D60" s="73" t="s">
        <v>16</v>
      </c>
      <c r="E60" s="74" t="s">
        <v>75</v>
      </c>
      <c r="F60" s="73" t="s">
        <v>4</v>
      </c>
      <c r="G60" s="75" t="s">
        <v>24</v>
      </c>
      <c r="H60" s="76">
        <v>43070</v>
      </c>
      <c r="I60" s="76" t="s">
        <v>181</v>
      </c>
      <c r="J60" s="75">
        <v>43070</v>
      </c>
      <c r="K60" s="75"/>
      <c r="L60" s="74" t="s">
        <v>320</v>
      </c>
    </row>
    <row r="61" spans="1:12" x14ac:dyDescent="0.4">
      <c r="A61" s="72">
        <v>301257763</v>
      </c>
      <c r="B61" s="73" t="s">
        <v>187</v>
      </c>
      <c r="C61" s="73" t="s">
        <v>318</v>
      </c>
      <c r="D61" s="73" t="s">
        <v>16</v>
      </c>
      <c r="E61" s="74" t="s">
        <v>74</v>
      </c>
      <c r="F61" s="73" t="s">
        <v>4</v>
      </c>
      <c r="G61" s="75" t="s">
        <v>23</v>
      </c>
      <c r="H61" s="76">
        <v>43070</v>
      </c>
      <c r="I61" s="76" t="s">
        <v>181</v>
      </c>
      <c r="J61" s="75">
        <v>43070</v>
      </c>
      <c r="K61" s="75"/>
      <c r="L61" s="74" t="s">
        <v>320</v>
      </c>
    </row>
    <row r="62" spans="1:12" x14ac:dyDescent="0.4">
      <c r="A62" s="72">
        <v>301264844</v>
      </c>
      <c r="B62" s="73" t="s">
        <v>251</v>
      </c>
      <c r="C62" s="73" t="s">
        <v>318</v>
      </c>
      <c r="D62" s="73" t="s">
        <v>16</v>
      </c>
      <c r="E62" s="74" t="s">
        <v>74</v>
      </c>
      <c r="F62" s="73" t="s">
        <v>4</v>
      </c>
      <c r="G62" s="75" t="s">
        <v>24</v>
      </c>
      <c r="H62" s="76">
        <v>43191</v>
      </c>
      <c r="I62" s="76" t="s">
        <v>181</v>
      </c>
      <c r="J62" s="75">
        <v>43191</v>
      </c>
      <c r="K62" s="75"/>
      <c r="L62" s="74" t="s">
        <v>320</v>
      </c>
    </row>
    <row r="63" spans="1:12" x14ac:dyDescent="0.4">
      <c r="A63" s="72">
        <v>301277686</v>
      </c>
      <c r="B63" s="73" t="s">
        <v>252</v>
      </c>
      <c r="C63" s="73" t="s">
        <v>318</v>
      </c>
      <c r="D63" s="73" t="s">
        <v>16</v>
      </c>
      <c r="E63" s="74" t="s">
        <v>74</v>
      </c>
      <c r="F63" s="73" t="s">
        <v>4</v>
      </c>
      <c r="G63" s="75" t="s">
        <v>24</v>
      </c>
      <c r="H63" s="76">
        <v>43221</v>
      </c>
      <c r="I63" s="76" t="s">
        <v>181</v>
      </c>
      <c r="J63" s="75">
        <v>43221</v>
      </c>
      <c r="K63" s="75"/>
      <c r="L63" s="74" t="s">
        <v>320</v>
      </c>
    </row>
    <row r="64" spans="1:12" x14ac:dyDescent="0.4">
      <c r="A64" s="72">
        <v>301282652</v>
      </c>
      <c r="B64" s="73" t="s">
        <v>174</v>
      </c>
      <c r="C64" s="73" t="s">
        <v>318</v>
      </c>
      <c r="D64" s="73" t="s">
        <v>16</v>
      </c>
      <c r="E64" s="74" t="s">
        <v>74</v>
      </c>
      <c r="F64" s="73" t="s">
        <v>4</v>
      </c>
      <c r="G64" s="75" t="s">
        <v>58</v>
      </c>
      <c r="H64" s="76">
        <v>43221</v>
      </c>
      <c r="I64" s="76" t="s">
        <v>181</v>
      </c>
      <c r="J64" s="75">
        <v>43221</v>
      </c>
      <c r="K64" s="75"/>
      <c r="L64" s="74" t="s">
        <v>320</v>
      </c>
    </row>
    <row r="65" spans="1:12" x14ac:dyDescent="0.4">
      <c r="A65" s="72">
        <v>301282828</v>
      </c>
      <c r="B65" s="73" t="s">
        <v>253</v>
      </c>
      <c r="C65" s="73" t="s">
        <v>318</v>
      </c>
      <c r="D65" s="73" t="s">
        <v>16</v>
      </c>
      <c r="E65" s="74" t="s">
        <v>76</v>
      </c>
      <c r="F65" s="73" t="s">
        <v>4</v>
      </c>
      <c r="G65" s="75" t="s">
        <v>24</v>
      </c>
      <c r="H65" s="76">
        <v>43252</v>
      </c>
      <c r="I65" s="76" t="s">
        <v>181</v>
      </c>
      <c r="J65" s="75">
        <v>43252</v>
      </c>
      <c r="K65" s="75"/>
      <c r="L65" s="74" t="s">
        <v>320</v>
      </c>
    </row>
    <row r="66" spans="1:12" x14ac:dyDescent="0.4">
      <c r="A66" s="72">
        <v>301274592</v>
      </c>
      <c r="B66" s="73" t="s">
        <v>254</v>
      </c>
      <c r="C66" s="73" t="s">
        <v>318</v>
      </c>
      <c r="D66" s="73" t="s">
        <v>16</v>
      </c>
      <c r="E66" s="74" t="s">
        <v>76</v>
      </c>
      <c r="F66" s="73" t="s">
        <v>4</v>
      </c>
      <c r="G66" s="75" t="s">
        <v>24</v>
      </c>
      <c r="H66" s="76">
        <v>43282</v>
      </c>
      <c r="I66" s="76" t="s">
        <v>181</v>
      </c>
      <c r="J66" s="75">
        <v>43282</v>
      </c>
      <c r="K66" s="75"/>
      <c r="L66" s="74" t="s">
        <v>320</v>
      </c>
    </row>
    <row r="67" spans="1:12" x14ac:dyDescent="0.4">
      <c r="A67" s="72">
        <v>301286680</v>
      </c>
      <c r="B67" s="73" t="s">
        <v>255</v>
      </c>
      <c r="C67" s="73" t="s">
        <v>318</v>
      </c>
      <c r="D67" s="73" t="s">
        <v>16</v>
      </c>
      <c r="E67" s="74" t="s">
        <v>76</v>
      </c>
      <c r="F67" s="73" t="s">
        <v>4</v>
      </c>
      <c r="G67" s="75" t="s">
        <v>24</v>
      </c>
      <c r="H67" s="76">
        <v>43282</v>
      </c>
      <c r="I67" s="76" t="s">
        <v>181</v>
      </c>
      <c r="J67" s="75">
        <v>43282</v>
      </c>
      <c r="K67" s="75"/>
      <c r="L67" s="74" t="s">
        <v>320</v>
      </c>
    </row>
    <row r="68" spans="1:12" x14ac:dyDescent="0.4">
      <c r="A68" s="72">
        <v>301290658</v>
      </c>
      <c r="B68" s="73" t="s">
        <v>256</v>
      </c>
      <c r="C68" s="73" t="s">
        <v>318</v>
      </c>
      <c r="D68" s="73" t="s">
        <v>16</v>
      </c>
      <c r="E68" s="74" t="s">
        <v>74</v>
      </c>
      <c r="F68" s="73" t="s">
        <v>4</v>
      </c>
      <c r="G68" s="75" t="s">
        <v>23</v>
      </c>
      <c r="H68" s="76">
        <v>43282</v>
      </c>
      <c r="I68" s="76" t="s">
        <v>181</v>
      </c>
      <c r="J68" s="75">
        <v>43282</v>
      </c>
      <c r="K68" s="75"/>
      <c r="L68" s="74" t="s">
        <v>320</v>
      </c>
    </row>
    <row r="69" spans="1:12" x14ac:dyDescent="0.4">
      <c r="A69" s="72">
        <v>301293903</v>
      </c>
      <c r="B69" s="73" t="s">
        <v>257</v>
      </c>
      <c r="C69" s="73" t="s">
        <v>318</v>
      </c>
      <c r="D69" s="73" t="s">
        <v>16</v>
      </c>
      <c r="E69" s="74" t="s">
        <v>75</v>
      </c>
      <c r="F69" s="73" t="s">
        <v>4</v>
      </c>
      <c r="G69" s="75" t="s">
        <v>24</v>
      </c>
      <c r="H69" s="76">
        <v>43282</v>
      </c>
      <c r="I69" s="76" t="s">
        <v>181</v>
      </c>
      <c r="J69" s="75">
        <v>43282</v>
      </c>
      <c r="K69" s="75"/>
      <c r="L69" s="74" t="s">
        <v>320</v>
      </c>
    </row>
    <row r="70" spans="1:12" x14ac:dyDescent="0.4">
      <c r="A70" s="72">
        <v>301290324</v>
      </c>
      <c r="B70" s="73" t="s">
        <v>258</v>
      </c>
      <c r="C70" s="73" t="s">
        <v>318</v>
      </c>
      <c r="D70" s="73" t="s">
        <v>16</v>
      </c>
      <c r="E70" s="74" t="s">
        <v>74</v>
      </c>
      <c r="F70" s="73" t="s">
        <v>4</v>
      </c>
      <c r="G70" s="75" t="s">
        <v>23</v>
      </c>
      <c r="H70" s="76">
        <v>43313</v>
      </c>
      <c r="I70" s="76" t="s">
        <v>181</v>
      </c>
      <c r="J70" s="75">
        <v>43313</v>
      </c>
      <c r="K70" s="75"/>
      <c r="L70" s="74" t="s">
        <v>320</v>
      </c>
    </row>
    <row r="71" spans="1:12" x14ac:dyDescent="0.4">
      <c r="A71" s="72">
        <v>301295164</v>
      </c>
      <c r="B71" s="73" t="s">
        <v>259</v>
      </c>
      <c r="C71" s="73" t="s">
        <v>318</v>
      </c>
      <c r="D71" s="73" t="s">
        <v>16</v>
      </c>
      <c r="E71" s="74" t="s">
        <v>76</v>
      </c>
      <c r="F71" s="73" t="s">
        <v>4</v>
      </c>
      <c r="G71" s="75" t="s">
        <v>24</v>
      </c>
      <c r="H71" s="76">
        <v>43313</v>
      </c>
      <c r="I71" s="76" t="s">
        <v>181</v>
      </c>
      <c r="J71" s="75">
        <v>43313</v>
      </c>
      <c r="K71" s="75"/>
      <c r="L71" s="74" t="s">
        <v>320</v>
      </c>
    </row>
    <row r="72" spans="1:12" x14ac:dyDescent="0.4">
      <c r="A72" s="72">
        <v>301298913</v>
      </c>
      <c r="B72" s="73" t="s">
        <v>168</v>
      </c>
      <c r="C72" s="73" t="s">
        <v>318</v>
      </c>
      <c r="D72" s="73" t="s">
        <v>16</v>
      </c>
      <c r="E72" s="74" t="s">
        <v>76</v>
      </c>
      <c r="F72" s="73" t="s">
        <v>4</v>
      </c>
      <c r="G72" s="75" t="s">
        <v>24</v>
      </c>
      <c r="H72" s="76">
        <v>43313</v>
      </c>
      <c r="I72" s="76" t="s">
        <v>181</v>
      </c>
      <c r="J72" s="75">
        <v>43313</v>
      </c>
      <c r="K72" s="75"/>
      <c r="L72" s="74" t="s">
        <v>320</v>
      </c>
    </row>
    <row r="73" spans="1:12" x14ac:dyDescent="0.4">
      <c r="A73" s="72">
        <v>301212202</v>
      </c>
      <c r="B73" s="73" t="s">
        <v>164</v>
      </c>
      <c r="C73" s="73" t="s">
        <v>318</v>
      </c>
      <c r="D73" s="73" t="s">
        <v>16</v>
      </c>
      <c r="E73" s="74" t="s">
        <v>74</v>
      </c>
      <c r="F73" s="73" t="s">
        <v>4</v>
      </c>
      <c r="G73" s="75" t="s">
        <v>24</v>
      </c>
      <c r="H73" s="76">
        <v>43344</v>
      </c>
      <c r="I73" s="76" t="s">
        <v>181</v>
      </c>
      <c r="J73" s="75">
        <v>43344</v>
      </c>
      <c r="K73" s="75"/>
      <c r="L73" s="74" t="s">
        <v>320</v>
      </c>
    </row>
    <row r="74" spans="1:12" x14ac:dyDescent="0.4">
      <c r="A74" s="72">
        <v>301212218</v>
      </c>
      <c r="B74" s="73" t="s">
        <v>171</v>
      </c>
      <c r="C74" s="73" t="s">
        <v>318</v>
      </c>
      <c r="D74" s="73" t="s">
        <v>16</v>
      </c>
      <c r="E74" s="74" t="s">
        <v>74</v>
      </c>
      <c r="F74" s="73" t="s">
        <v>4</v>
      </c>
      <c r="G74" s="75" t="s">
        <v>24</v>
      </c>
      <c r="H74" s="76">
        <v>43344</v>
      </c>
      <c r="I74" s="76" t="s">
        <v>181</v>
      </c>
      <c r="J74" s="75">
        <v>43344</v>
      </c>
      <c r="K74" s="75"/>
      <c r="L74" s="74" t="s">
        <v>320</v>
      </c>
    </row>
    <row r="75" spans="1:12" x14ac:dyDescent="0.4">
      <c r="A75" s="72">
        <v>301290613</v>
      </c>
      <c r="B75" s="73" t="s">
        <v>260</v>
      </c>
      <c r="C75" s="73" t="s">
        <v>318</v>
      </c>
      <c r="D75" s="73" t="s">
        <v>16</v>
      </c>
      <c r="E75" s="74" t="s">
        <v>74</v>
      </c>
      <c r="F75" s="73" t="s">
        <v>4</v>
      </c>
      <c r="G75" s="75" t="s">
        <v>23</v>
      </c>
      <c r="H75" s="76">
        <v>43344</v>
      </c>
      <c r="I75" s="76" t="s">
        <v>181</v>
      </c>
      <c r="J75" s="75">
        <v>43344</v>
      </c>
      <c r="K75" s="75"/>
      <c r="L75" s="74" t="s">
        <v>320</v>
      </c>
    </row>
    <row r="76" spans="1:12" x14ac:dyDescent="0.4">
      <c r="A76" s="72">
        <v>301297823</v>
      </c>
      <c r="B76" s="73" t="s">
        <v>261</v>
      </c>
      <c r="C76" s="73" t="s">
        <v>318</v>
      </c>
      <c r="D76" s="73" t="s">
        <v>16</v>
      </c>
      <c r="E76" s="74" t="s">
        <v>76</v>
      </c>
      <c r="F76" s="73" t="s">
        <v>4</v>
      </c>
      <c r="G76" s="75" t="s">
        <v>24</v>
      </c>
      <c r="H76" s="76">
        <v>43344</v>
      </c>
      <c r="I76" s="76" t="s">
        <v>181</v>
      </c>
      <c r="J76" s="75">
        <v>43344</v>
      </c>
      <c r="K76" s="75"/>
      <c r="L76" s="74" t="s">
        <v>320</v>
      </c>
    </row>
    <row r="77" spans="1:12" x14ac:dyDescent="0.4">
      <c r="A77" s="72">
        <v>301300472</v>
      </c>
      <c r="B77" s="73" t="s">
        <v>163</v>
      </c>
      <c r="C77" s="73" t="s">
        <v>318</v>
      </c>
      <c r="D77" s="73" t="s">
        <v>16</v>
      </c>
      <c r="E77" s="74" t="s">
        <v>76</v>
      </c>
      <c r="F77" s="73" t="s">
        <v>4</v>
      </c>
      <c r="G77" s="75" t="s">
        <v>24</v>
      </c>
      <c r="H77" s="76">
        <v>43344</v>
      </c>
      <c r="I77" s="76" t="s">
        <v>181</v>
      </c>
      <c r="J77" s="75">
        <v>43344</v>
      </c>
      <c r="K77" s="75"/>
      <c r="L77" s="74" t="s">
        <v>320</v>
      </c>
    </row>
    <row r="78" spans="1:12" x14ac:dyDescent="0.4">
      <c r="A78" s="72">
        <v>301300655</v>
      </c>
      <c r="B78" s="73" t="s">
        <v>262</v>
      </c>
      <c r="C78" s="73" t="s">
        <v>318</v>
      </c>
      <c r="D78" s="73" t="s">
        <v>16</v>
      </c>
      <c r="E78" s="74" t="s">
        <v>76</v>
      </c>
      <c r="F78" s="73" t="s">
        <v>4</v>
      </c>
      <c r="G78" s="75" t="s">
        <v>24</v>
      </c>
      <c r="H78" s="76">
        <v>43344</v>
      </c>
      <c r="I78" s="76" t="s">
        <v>181</v>
      </c>
      <c r="J78" s="75">
        <v>43344</v>
      </c>
      <c r="K78" s="75"/>
      <c r="L78" s="74" t="s">
        <v>320</v>
      </c>
    </row>
    <row r="79" spans="1:12" x14ac:dyDescent="0.4">
      <c r="A79" s="72">
        <v>301310185</v>
      </c>
      <c r="B79" s="73" t="s">
        <v>263</v>
      </c>
      <c r="C79" s="73" t="s">
        <v>318</v>
      </c>
      <c r="D79" s="73" t="s">
        <v>16</v>
      </c>
      <c r="E79" s="74" t="s">
        <v>76</v>
      </c>
      <c r="F79" s="73" t="s">
        <v>4</v>
      </c>
      <c r="G79" s="75" t="s">
        <v>24</v>
      </c>
      <c r="H79" s="76">
        <v>43374</v>
      </c>
      <c r="I79" s="76" t="s">
        <v>181</v>
      </c>
      <c r="J79" s="75">
        <v>43374</v>
      </c>
      <c r="K79" s="75"/>
      <c r="L79" s="74" t="s">
        <v>320</v>
      </c>
    </row>
    <row r="80" spans="1:12" x14ac:dyDescent="0.4">
      <c r="A80" s="72">
        <v>301074247</v>
      </c>
      <c r="B80" s="73" t="s">
        <v>264</v>
      </c>
      <c r="C80" s="73" t="s">
        <v>318</v>
      </c>
      <c r="D80" s="73" t="s">
        <v>16</v>
      </c>
      <c r="E80" s="74" t="s">
        <v>76</v>
      </c>
      <c r="F80" s="73" t="s">
        <v>4</v>
      </c>
      <c r="G80" s="75" t="s">
        <v>23</v>
      </c>
      <c r="H80" s="76">
        <v>42064</v>
      </c>
      <c r="I80" s="76" t="s">
        <v>181</v>
      </c>
      <c r="J80" s="75">
        <v>42064</v>
      </c>
      <c r="K80" s="75"/>
      <c r="L80" s="74" t="s">
        <v>320</v>
      </c>
    </row>
    <row r="81" spans="1:12" x14ac:dyDescent="0.4">
      <c r="A81" s="72">
        <v>301257674</v>
      </c>
      <c r="B81" s="73" t="s">
        <v>265</v>
      </c>
      <c r="C81" s="73" t="s">
        <v>318</v>
      </c>
      <c r="D81" s="73" t="s">
        <v>16</v>
      </c>
      <c r="E81" s="74" t="s">
        <v>74</v>
      </c>
      <c r="F81" s="73" t="s">
        <v>4</v>
      </c>
      <c r="G81" s="75" t="s">
        <v>23</v>
      </c>
      <c r="H81" s="76">
        <v>43070</v>
      </c>
      <c r="I81" s="76" t="s">
        <v>181</v>
      </c>
      <c r="J81" s="75">
        <v>43070</v>
      </c>
      <c r="K81" s="75"/>
      <c r="L81" s="74" t="s">
        <v>320</v>
      </c>
    </row>
    <row r="82" spans="1:12" x14ac:dyDescent="0.4">
      <c r="A82" s="72">
        <v>300855552</v>
      </c>
      <c r="B82" s="73" t="s">
        <v>266</v>
      </c>
      <c r="C82" s="73" t="s">
        <v>318</v>
      </c>
      <c r="D82" s="73" t="s">
        <v>16</v>
      </c>
      <c r="E82" s="74" t="s">
        <v>74</v>
      </c>
      <c r="F82" s="73" t="s">
        <v>4</v>
      </c>
      <c r="G82" s="75" t="s">
        <v>24</v>
      </c>
      <c r="H82" s="76">
        <v>41275</v>
      </c>
      <c r="I82" s="76" t="s">
        <v>181</v>
      </c>
      <c r="J82" s="75">
        <v>41275</v>
      </c>
      <c r="K82" s="75"/>
      <c r="L82" s="74" t="s">
        <v>320</v>
      </c>
    </row>
    <row r="83" spans="1:12" x14ac:dyDescent="0.4">
      <c r="A83" s="72">
        <v>301380557</v>
      </c>
      <c r="B83" s="73" t="s">
        <v>267</v>
      </c>
      <c r="C83" s="73" t="s">
        <v>318</v>
      </c>
      <c r="D83" s="73" t="s">
        <v>16</v>
      </c>
      <c r="E83" s="74" t="s">
        <v>74</v>
      </c>
      <c r="F83" s="73" t="s">
        <v>4</v>
      </c>
      <c r="G83" s="75" t="s">
        <v>24</v>
      </c>
      <c r="H83" s="76">
        <v>44197</v>
      </c>
      <c r="I83" s="76" t="s">
        <v>181</v>
      </c>
      <c r="J83" s="75">
        <v>44197</v>
      </c>
      <c r="K83" s="75"/>
      <c r="L83" s="74" t="s">
        <v>320</v>
      </c>
    </row>
    <row r="84" spans="1:12" x14ac:dyDescent="0.4">
      <c r="A84" s="72">
        <v>300919401</v>
      </c>
      <c r="B84" s="73" t="s">
        <v>205</v>
      </c>
      <c r="C84" s="73" t="s">
        <v>318</v>
      </c>
      <c r="D84" s="73" t="s">
        <v>16</v>
      </c>
      <c r="E84" s="74" t="s">
        <v>74</v>
      </c>
      <c r="F84" s="73" t="s">
        <v>4</v>
      </c>
      <c r="G84" s="75" t="s">
        <v>24</v>
      </c>
      <c r="H84" s="76">
        <v>41365</v>
      </c>
      <c r="I84" s="76" t="s">
        <v>181</v>
      </c>
      <c r="J84" s="75">
        <v>41365</v>
      </c>
      <c r="K84" s="75"/>
      <c r="L84" s="74" t="s">
        <v>320</v>
      </c>
    </row>
    <row r="85" spans="1:12" x14ac:dyDescent="0.4">
      <c r="A85" s="72">
        <v>300905479</v>
      </c>
      <c r="B85" s="73" t="s">
        <v>206</v>
      </c>
      <c r="C85" s="73" t="s">
        <v>318</v>
      </c>
      <c r="D85" s="73" t="s">
        <v>16</v>
      </c>
      <c r="E85" s="74" t="s">
        <v>74</v>
      </c>
      <c r="F85" s="73" t="s">
        <v>4</v>
      </c>
      <c r="G85" s="75" t="s">
        <v>24</v>
      </c>
      <c r="H85" s="76">
        <v>41334</v>
      </c>
      <c r="I85" s="76" t="s">
        <v>181</v>
      </c>
      <c r="J85" s="75">
        <v>41334</v>
      </c>
      <c r="K85" s="75"/>
      <c r="L85" s="74" t="s">
        <v>320</v>
      </c>
    </row>
    <row r="86" spans="1:12" x14ac:dyDescent="0.4">
      <c r="A86" s="72">
        <v>300925797</v>
      </c>
      <c r="B86" s="73" t="s">
        <v>268</v>
      </c>
      <c r="C86" s="73" t="s">
        <v>318</v>
      </c>
      <c r="D86" s="73" t="s">
        <v>16</v>
      </c>
      <c r="E86" s="74" t="s">
        <v>75</v>
      </c>
      <c r="F86" s="73" t="s">
        <v>4</v>
      </c>
      <c r="G86" s="75" t="s">
        <v>58</v>
      </c>
      <c r="H86" s="76">
        <v>41426</v>
      </c>
      <c r="I86" s="76" t="s">
        <v>181</v>
      </c>
      <c r="J86" s="75">
        <v>41426</v>
      </c>
      <c r="K86" s="75"/>
      <c r="L86" s="74" t="s">
        <v>320</v>
      </c>
    </row>
    <row r="87" spans="1:12" x14ac:dyDescent="0.4">
      <c r="A87" s="72">
        <v>301454804</v>
      </c>
      <c r="B87" s="73" t="s">
        <v>269</v>
      </c>
      <c r="C87" s="73" t="s">
        <v>318</v>
      </c>
      <c r="D87" s="73" t="s">
        <v>16</v>
      </c>
      <c r="E87" s="74" t="s">
        <v>74</v>
      </c>
      <c r="F87" s="73" t="s">
        <v>4</v>
      </c>
      <c r="G87" s="75" t="s">
        <v>58</v>
      </c>
      <c r="H87" s="76">
        <v>44409</v>
      </c>
      <c r="I87" s="76" t="s">
        <v>181</v>
      </c>
      <c r="J87" s="75">
        <v>44278</v>
      </c>
      <c r="K87" s="75"/>
      <c r="L87" s="74" t="s">
        <v>320</v>
      </c>
    </row>
    <row r="88" spans="1:12" x14ac:dyDescent="0.4">
      <c r="A88" s="72">
        <v>300097317</v>
      </c>
      <c r="B88" s="73" t="s">
        <v>270</v>
      </c>
      <c r="C88" s="73" t="s">
        <v>318</v>
      </c>
      <c r="D88" s="73" t="s">
        <v>16</v>
      </c>
      <c r="E88" s="74" t="s">
        <v>74</v>
      </c>
      <c r="F88" s="73" t="s">
        <v>3</v>
      </c>
      <c r="G88" s="75" t="s">
        <v>20</v>
      </c>
      <c r="H88" s="76">
        <v>38687</v>
      </c>
      <c r="I88" s="76" t="s">
        <v>181</v>
      </c>
      <c r="J88" s="75">
        <v>2005</v>
      </c>
      <c r="K88" s="75"/>
      <c r="L88" s="74" t="s">
        <v>320</v>
      </c>
    </row>
    <row r="89" spans="1:12" x14ac:dyDescent="0.4">
      <c r="A89" s="72">
        <v>301034834</v>
      </c>
      <c r="B89" s="73" t="s">
        <v>271</v>
      </c>
      <c r="C89" s="73" t="s">
        <v>318</v>
      </c>
      <c r="D89" s="73" t="s">
        <v>16</v>
      </c>
      <c r="E89" s="74" t="s">
        <v>76</v>
      </c>
      <c r="F89" s="73" t="s">
        <v>3</v>
      </c>
      <c r="G89" s="75" t="s">
        <v>20</v>
      </c>
      <c r="H89" s="76">
        <v>41791</v>
      </c>
      <c r="I89" s="76" t="s">
        <v>181</v>
      </c>
      <c r="J89" s="75">
        <v>2014</v>
      </c>
      <c r="K89" s="75"/>
      <c r="L89" s="74" t="s">
        <v>320</v>
      </c>
    </row>
    <row r="90" spans="1:12" x14ac:dyDescent="0.4">
      <c r="A90" s="72">
        <v>300930277</v>
      </c>
      <c r="B90" s="73" t="s">
        <v>272</v>
      </c>
      <c r="C90" s="73" t="s">
        <v>318</v>
      </c>
      <c r="D90" s="73" t="s">
        <v>16</v>
      </c>
      <c r="E90" s="74" t="s">
        <v>76</v>
      </c>
      <c r="F90" s="73" t="s">
        <v>3</v>
      </c>
      <c r="G90" s="75" t="s">
        <v>20</v>
      </c>
      <c r="H90" s="76">
        <v>41456</v>
      </c>
      <c r="I90" s="76" t="s">
        <v>181</v>
      </c>
      <c r="J90" s="75">
        <v>2013</v>
      </c>
      <c r="K90" s="75"/>
      <c r="L90" s="74" t="s">
        <v>320</v>
      </c>
    </row>
    <row r="91" spans="1:12" x14ac:dyDescent="0.4">
      <c r="A91" s="72">
        <v>300097989</v>
      </c>
      <c r="B91" s="73" t="s">
        <v>273</v>
      </c>
      <c r="C91" s="73" t="s">
        <v>318</v>
      </c>
      <c r="D91" s="73" t="s">
        <v>16</v>
      </c>
      <c r="E91" s="74" t="s">
        <v>74</v>
      </c>
      <c r="F91" s="73" t="s">
        <v>3</v>
      </c>
      <c r="G91" s="75" t="s">
        <v>20</v>
      </c>
      <c r="H91" s="76">
        <v>39052</v>
      </c>
      <c r="I91" s="76" t="s">
        <v>181</v>
      </c>
      <c r="J91" s="75">
        <v>2006</v>
      </c>
      <c r="K91" s="75"/>
      <c r="L91" s="74" t="s">
        <v>320</v>
      </c>
    </row>
    <row r="92" spans="1:12" x14ac:dyDescent="0.4">
      <c r="A92" s="72">
        <v>300097862</v>
      </c>
      <c r="B92" s="73" t="s">
        <v>274</v>
      </c>
      <c r="C92" s="73" t="s">
        <v>318</v>
      </c>
      <c r="D92" s="73" t="s">
        <v>16</v>
      </c>
      <c r="E92" s="74" t="s">
        <v>74</v>
      </c>
      <c r="F92" s="73" t="s">
        <v>3</v>
      </c>
      <c r="G92" s="75" t="s">
        <v>20</v>
      </c>
      <c r="H92" s="76">
        <v>40238</v>
      </c>
      <c r="I92" s="76" t="s">
        <v>181</v>
      </c>
      <c r="J92" s="75">
        <v>2010</v>
      </c>
      <c r="K92" s="75"/>
      <c r="L92" s="74" t="s">
        <v>320</v>
      </c>
    </row>
    <row r="93" spans="1:12" x14ac:dyDescent="0.4">
      <c r="A93" s="72">
        <v>300096982</v>
      </c>
      <c r="B93" s="73" t="s">
        <v>275</v>
      </c>
      <c r="C93" s="73" t="s">
        <v>318</v>
      </c>
      <c r="D93" s="73" t="s">
        <v>16</v>
      </c>
      <c r="E93" s="74" t="s">
        <v>74</v>
      </c>
      <c r="F93" s="73" t="s">
        <v>3</v>
      </c>
      <c r="G93" s="75" t="s">
        <v>20</v>
      </c>
      <c r="H93" s="76">
        <v>38687</v>
      </c>
      <c r="I93" s="76" t="s">
        <v>181</v>
      </c>
      <c r="J93" s="75">
        <v>2005</v>
      </c>
      <c r="K93" s="75"/>
      <c r="L93" s="74" t="s">
        <v>320</v>
      </c>
    </row>
    <row r="94" spans="1:12" x14ac:dyDescent="0.4">
      <c r="A94" s="72">
        <v>300098323</v>
      </c>
      <c r="B94" s="73" t="s">
        <v>276</v>
      </c>
      <c r="C94" s="73" t="s">
        <v>318</v>
      </c>
      <c r="D94" s="73" t="s">
        <v>16</v>
      </c>
      <c r="E94" s="74" t="s">
        <v>76</v>
      </c>
      <c r="F94" s="73" t="s">
        <v>3</v>
      </c>
      <c r="G94" s="75" t="s">
        <v>56</v>
      </c>
      <c r="H94" s="76">
        <v>40238</v>
      </c>
      <c r="I94" s="76" t="s">
        <v>181</v>
      </c>
      <c r="J94" s="75">
        <v>40238</v>
      </c>
      <c r="K94" s="75"/>
      <c r="L94" s="74" t="s">
        <v>320</v>
      </c>
    </row>
    <row r="95" spans="1:12" x14ac:dyDescent="0.4">
      <c r="A95" s="72">
        <v>300097366</v>
      </c>
      <c r="B95" s="73" t="s">
        <v>277</v>
      </c>
      <c r="C95" s="73" t="s">
        <v>318</v>
      </c>
      <c r="D95" s="73" t="s">
        <v>16</v>
      </c>
      <c r="E95" s="74" t="s">
        <v>74</v>
      </c>
      <c r="F95" s="73" t="s">
        <v>3</v>
      </c>
      <c r="G95" s="75" t="s">
        <v>20</v>
      </c>
      <c r="H95" s="76">
        <v>38687</v>
      </c>
      <c r="I95" s="76" t="s">
        <v>181</v>
      </c>
      <c r="J95" s="75">
        <v>2005</v>
      </c>
      <c r="K95" s="75"/>
      <c r="L95" s="74" t="s">
        <v>320</v>
      </c>
    </row>
    <row r="96" spans="1:12" x14ac:dyDescent="0.4">
      <c r="A96" s="72">
        <v>300931882</v>
      </c>
      <c r="B96" s="73" t="s">
        <v>278</v>
      </c>
      <c r="C96" s="73" t="s">
        <v>318</v>
      </c>
      <c r="D96" s="73" t="s">
        <v>16</v>
      </c>
      <c r="E96" s="74" t="s">
        <v>76</v>
      </c>
      <c r="F96" s="73" t="s">
        <v>3</v>
      </c>
      <c r="G96" s="75" t="s">
        <v>20</v>
      </c>
      <c r="H96" s="76">
        <v>41487</v>
      </c>
      <c r="I96" s="76" t="s">
        <v>181</v>
      </c>
      <c r="J96" s="75">
        <v>2013</v>
      </c>
      <c r="K96" s="75"/>
      <c r="L96" s="74" t="s">
        <v>320</v>
      </c>
    </row>
    <row r="97" spans="1:12" x14ac:dyDescent="0.4">
      <c r="A97" s="72">
        <v>300097900</v>
      </c>
      <c r="B97" s="73" t="s">
        <v>279</v>
      </c>
      <c r="C97" s="73" t="s">
        <v>318</v>
      </c>
      <c r="D97" s="73" t="s">
        <v>16</v>
      </c>
      <c r="E97" s="74" t="s">
        <v>74</v>
      </c>
      <c r="F97" s="73" t="s">
        <v>3</v>
      </c>
      <c r="G97" s="75" t="s">
        <v>20</v>
      </c>
      <c r="H97" s="76">
        <v>40634</v>
      </c>
      <c r="I97" s="76" t="s">
        <v>181</v>
      </c>
      <c r="J97" s="75">
        <v>2011</v>
      </c>
      <c r="K97" s="75"/>
      <c r="L97" s="74" t="s">
        <v>320</v>
      </c>
    </row>
    <row r="98" spans="1:12" x14ac:dyDescent="0.4">
      <c r="A98" s="72">
        <v>300097373</v>
      </c>
      <c r="B98" s="73" t="s">
        <v>280</v>
      </c>
      <c r="C98" s="73" t="s">
        <v>318</v>
      </c>
      <c r="D98" s="73" t="s">
        <v>16</v>
      </c>
      <c r="E98" s="74" t="s">
        <v>74</v>
      </c>
      <c r="F98" s="73" t="s">
        <v>3</v>
      </c>
      <c r="G98" s="75" t="s">
        <v>20</v>
      </c>
      <c r="H98" s="76">
        <v>38687</v>
      </c>
      <c r="I98" s="76" t="s">
        <v>181</v>
      </c>
      <c r="J98" s="75">
        <v>2005</v>
      </c>
      <c r="K98" s="75"/>
      <c r="L98" s="74" t="s">
        <v>320</v>
      </c>
    </row>
    <row r="99" spans="1:12" x14ac:dyDescent="0.4">
      <c r="A99" s="72">
        <v>301363511</v>
      </c>
      <c r="B99" s="73" t="s">
        <v>281</v>
      </c>
      <c r="C99" s="73" t="s">
        <v>318</v>
      </c>
      <c r="D99" s="73" t="s">
        <v>16</v>
      </c>
      <c r="E99" s="74" t="s">
        <v>76</v>
      </c>
      <c r="F99" s="73" t="s">
        <v>3</v>
      </c>
      <c r="G99" s="75" t="s">
        <v>18</v>
      </c>
      <c r="H99" s="76">
        <v>43709</v>
      </c>
      <c r="I99" s="76" t="s">
        <v>181</v>
      </c>
      <c r="J99" s="75">
        <v>43709</v>
      </c>
      <c r="K99" s="75"/>
      <c r="L99" s="74" t="s">
        <v>320</v>
      </c>
    </row>
    <row r="100" spans="1:12" x14ac:dyDescent="0.4">
      <c r="A100" s="72">
        <v>300097520</v>
      </c>
      <c r="B100" s="73" t="s">
        <v>282</v>
      </c>
      <c r="C100" s="73" t="s">
        <v>318</v>
      </c>
      <c r="D100" s="73" t="s">
        <v>16</v>
      </c>
      <c r="E100" s="74" t="s">
        <v>74</v>
      </c>
      <c r="F100" s="73" t="s">
        <v>3</v>
      </c>
      <c r="G100" s="75" t="s">
        <v>21</v>
      </c>
      <c r="H100" s="76">
        <v>38687</v>
      </c>
      <c r="I100" s="76" t="s">
        <v>181</v>
      </c>
      <c r="J100" s="75">
        <v>38687</v>
      </c>
      <c r="K100" s="75"/>
      <c r="L100" s="74" t="s">
        <v>320</v>
      </c>
    </row>
    <row r="101" spans="1:12" x14ac:dyDescent="0.4">
      <c r="A101" s="72">
        <v>301407232</v>
      </c>
      <c r="B101" s="73" t="s">
        <v>283</v>
      </c>
      <c r="C101" s="73" t="s">
        <v>318</v>
      </c>
      <c r="D101" s="73" t="s">
        <v>16</v>
      </c>
      <c r="E101" s="74" t="s">
        <v>76</v>
      </c>
      <c r="F101" s="73" t="s">
        <v>3</v>
      </c>
      <c r="G101" s="75" t="s">
        <v>22</v>
      </c>
      <c r="H101" s="76">
        <v>44075</v>
      </c>
      <c r="I101" s="76" t="s">
        <v>181</v>
      </c>
      <c r="J101" s="75">
        <v>44075</v>
      </c>
      <c r="K101" s="75"/>
      <c r="L101" s="74" t="s">
        <v>320</v>
      </c>
    </row>
    <row r="102" spans="1:12" x14ac:dyDescent="0.4">
      <c r="A102" s="72">
        <v>300097251</v>
      </c>
      <c r="B102" s="73" t="s">
        <v>284</v>
      </c>
      <c r="C102" s="73" t="s">
        <v>318</v>
      </c>
      <c r="D102" s="73" t="s">
        <v>16</v>
      </c>
      <c r="E102" s="74" t="s">
        <v>76</v>
      </c>
      <c r="F102" s="73" t="s">
        <v>3</v>
      </c>
      <c r="G102" s="75" t="s">
        <v>20</v>
      </c>
      <c r="H102" s="76">
        <v>40057</v>
      </c>
      <c r="I102" s="76" t="s">
        <v>181</v>
      </c>
      <c r="J102" s="75">
        <v>2009</v>
      </c>
      <c r="K102" s="75"/>
      <c r="L102" s="74" t="s">
        <v>320</v>
      </c>
    </row>
    <row r="103" spans="1:12" x14ac:dyDescent="0.4">
      <c r="A103" s="72">
        <v>301313169</v>
      </c>
      <c r="B103" s="73" t="s">
        <v>285</v>
      </c>
      <c r="C103" s="73" t="s">
        <v>318</v>
      </c>
      <c r="D103" s="73" t="s">
        <v>16</v>
      </c>
      <c r="E103" s="74" t="s">
        <v>74</v>
      </c>
      <c r="F103" s="73" t="s">
        <v>3</v>
      </c>
      <c r="G103" s="75" t="s">
        <v>18</v>
      </c>
      <c r="H103" s="76">
        <v>43405</v>
      </c>
      <c r="I103" s="76" t="s">
        <v>181</v>
      </c>
      <c r="J103" s="75">
        <v>43405</v>
      </c>
      <c r="K103" s="75"/>
      <c r="L103" s="74" t="s">
        <v>320</v>
      </c>
    </row>
    <row r="104" spans="1:12" x14ac:dyDescent="0.4">
      <c r="A104" s="72">
        <v>301400938</v>
      </c>
      <c r="B104" s="73" t="s">
        <v>286</v>
      </c>
      <c r="C104" s="73" t="s">
        <v>318</v>
      </c>
      <c r="D104" s="73" t="s">
        <v>16</v>
      </c>
      <c r="E104" s="74" t="s">
        <v>76</v>
      </c>
      <c r="F104" s="73" t="s">
        <v>3</v>
      </c>
      <c r="G104" s="75" t="s">
        <v>21</v>
      </c>
      <c r="H104" s="76">
        <v>44044</v>
      </c>
      <c r="I104" s="76" t="s">
        <v>181</v>
      </c>
      <c r="J104" s="75">
        <v>44044</v>
      </c>
      <c r="K104" s="75"/>
      <c r="L104" s="74" t="s">
        <v>320</v>
      </c>
    </row>
    <row r="105" spans="1:12" x14ac:dyDescent="0.4">
      <c r="A105" s="72">
        <v>300097866</v>
      </c>
      <c r="B105" s="73" t="s">
        <v>165</v>
      </c>
      <c r="C105" s="73" t="s">
        <v>318</v>
      </c>
      <c r="D105" s="73" t="s">
        <v>16</v>
      </c>
      <c r="E105" s="74" t="s">
        <v>74</v>
      </c>
      <c r="F105" s="73" t="s">
        <v>3</v>
      </c>
      <c r="G105" s="75" t="s">
        <v>20</v>
      </c>
      <c r="H105" s="76">
        <v>40299</v>
      </c>
      <c r="I105" s="76" t="s">
        <v>181</v>
      </c>
      <c r="J105" s="75">
        <v>40299</v>
      </c>
      <c r="K105" s="75"/>
      <c r="L105" s="74" t="s">
        <v>320</v>
      </c>
    </row>
    <row r="106" spans="1:12" x14ac:dyDescent="0.4">
      <c r="A106" s="72">
        <v>301340459</v>
      </c>
      <c r="B106" s="73" t="s">
        <v>287</v>
      </c>
      <c r="C106" s="73" t="s">
        <v>318</v>
      </c>
      <c r="D106" s="73" t="s">
        <v>16</v>
      </c>
      <c r="E106" s="74" t="s">
        <v>74</v>
      </c>
      <c r="F106" s="73" t="s">
        <v>3</v>
      </c>
      <c r="G106" s="75" t="s">
        <v>21</v>
      </c>
      <c r="H106" s="76">
        <v>43586</v>
      </c>
      <c r="I106" s="76" t="s">
        <v>181</v>
      </c>
      <c r="J106" s="75">
        <v>43586</v>
      </c>
      <c r="K106" s="75"/>
      <c r="L106" s="74" t="s">
        <v>320</v>
      </c>
    </row>
    <row r="107" spans="1:12" x14ac:dyDescent="0.4">
      <c r="A107" s="72">
        <v>300277649</v>
      </c>
      <c r="B107" s="73" t="s">
        <v>288</v>
      </c>
      <c r="C107" s="73" t="s">
        <v>318</v>
      </c>
      <c r="D107" s="73" t="s">
        <v>16</v>
      </c>
      <c r="E107" s="74" t="s">
        <v>76</v>
      </c>
      <c r="F107" s="73" t="s">
        <v>3</v>
      </c>
      <c r="G107" s="75" t="s">
        <v>20</v>
      </c>
      <c r="H107" s="76">
        <v>40969</v>
      </c>
      <c r="I107" s="76" t="s">
        <v>181</v>
      </c>
      <c r="J107" s="75">
        <v>2012</v>
      </c>
      <c r="K107" s="75"/>
      <c r="L107" s="74" t="s">
        <v>320</v>
      </c>
    </row>
    <row r="108" spans="1:12" x14ac:dyDescent="0.4">
      <c r="A108" s="72">
        <v>301256443</v>
      </c>
      <c r="B108" s="73" t="s">
        <v>289</v>
      </c>
      <c r="C108" s="73" t="s">
        <v>318</v>
      </c>
      <c r="D108" s="73" t="s">
        <v>16</v>
      </c>
      <c r="E108" s="74" t="s">
        <v>74</v>
      </c>
      <c r="F108" s="73" t="s">
        <v>3</v>
      </c>
      <c r="G108" s="75" t="s">
        <v>22</v>
      </c>
      <c r="H108" s="76">
        <v>43070</v>
      </c>
      <c r="I108" s="76" t="s">
        <v>181</v>
      </c>
      <c r="J108" s="75">
        <v>43070</v>
      </c>
      <c r="K108" s="75"/>
      <c r="L108" s="74" t="s">
        <v>320</v>
      </c>
    </row>
    <row r="109" spans="1:12" x14ac:dyDescent="0.4">
      <c r="A109" s="72">
        <v>301406261</v>
      </c>
      <c r="B109" s="73" t="s">
        <v>290</v>
      </c>
      <c r="C109" s="73" t="s">
        <v>318</v>
      </c>
      <c r="D109" s="73" t="s">
        <v>16</v>
      </c>
      <c r="E109" s="74" t="s">
        <v>76</v>
      </c>
      <c r="F109" s="73" t="s">
        <v>3</v>
      </c>
      <c r="G109" s="75" t="s">
        <v>18</v>
      </c>
      <c r="H109" s="76">
        <v>44075</v>
      </c>
      <c r="I109" s="76" t="s">
        <v>181</v>
      </c>
      <c r="J109" s="75">
        <v>44075</v>
      </c>
      <c r="K109" s="75"/>
      <c r="L109" s="74" t="s">
        <v>320</v>
      </c>
    </row>
    <row r="110" spans="1:12" x14ac:dyDescent="0.4">
      <c r="A110" s="72">
        <v>301413461</v>
      </c>
      <c r="B110" s="73" t="s">
        <v>291</v>
      </c>
      <c r="C110" s="73" t="s">
        <v>318</v>
      </c>
      <c r="D110" s="73" t="s">
        <v>16</v>
      </c>
      <c r="E110" s="74" t="s">
        <v>76</v>
      </c>
      <c r="F110" s="73" t="s">
        <v>3</v>
      </c>
      <c r="G110" s="75" t="s">
        <v>56</v>
      </c>
      <c r="H110" s="76">
        <v>44136</v>
      </c>
      <c r="I110" s="76" t="s">
        <v>181</v>
      </c>
      <c r="J110" s="75">
        <v>44136</v>
      </c>
      <c r="K110" s="75"/>
      <c r="L110" s="74" t="s">
        <v>320</v>
      </c>
    </row>
    <row r="111" spans="1:12" x14ac:dyDescent="0.4">
      <c r="A111" s="72">
        <v>301363125</v>
      </c>
      <c r="B111" s="73" t="s">
        <v>292</v>
      </c>
      <c r="C111" s="73" t="s">
        <v>318</v>
      </c>
      <c r="D111" s="73" t="s">
        <v>16</v>
      </c>
      <c r="E111" s="74" t="s">
        <v>74</v>
      </c>
      <c r="F111" s="73" t="s">
        <v>3</v>
      </c>
      <c r="G111" s="75" t="s">
        <v>21</v>
      </c>
      <c r="H111" s="76">
        <v>43770</v>
      </c>
      <c r="I111" s="76" t="s">
        <v>181</v>
      </c>
      <c r="J111" s="75">
        <v>43770</v>
      </c>
      <c r="K111" s="75"/>
      <c r="L111" s="74" t="s">
        <v>320</v>
      </c>
    </row>
    <row r="112" spans="1:12" x14ac:dyDescent="0.4">
      <c r="A112" s="72">
        <v>301356192</v>
      </c>
      <c r="B112" s="73" t="s">
        <v>293</v>
      </c>
      <c r="C112" s="73" t="s">
        <v>318</v>
      </c>
      <c r="D112" s="73" t="s">
        <v>16</v>
      </c>
      <c r="E112" s="74" t="s">
        <v>76</v>
      </c>
      <c r="F112" s="73" t="s">
        <v>3</v>
      </c>
      <c r="G112" s="75" t="s">
        <v>18</v>
      </c>
      <c r="H112" s="76">
        <v>43678</v>
      </c>
      <c r="I112" s="76" t="s">
        <v>181</v>
      </c>
      <c r="J112" s="75">
        <v>43678</v>
      </c>
      <c r="K112" s="75"/>
      <c r="L112" s="74" t="s">
        <v>320</v>
      </c>
    </row>
    <row r="113" spans="1:12" x14ac:dyDescent="0.4">
      <c r="A113" s="72">
        <v>301407205</v>
      </c>
      <c r="B113" s="73" t="s">
        <v>294</v>
      </c>
      <c r="C113" s="73" t="s">
        <v>318</v>
      </c>
      <c r="D113" s="73" t="s">
        <v>16</v>
      </c>
      <c r="E113" s="74" t="s">
        <v>74</v>
      </c>
      <c r="F113" s="73" t="s">
        <v>3</v>
      </c>
      <c r="G113" s="75" t="s">
        <v>15</v>
      </c>
      <c r="H113" s="76">
        <v>44075</v>
      </c>
      <c r="I113" s="76" t="s">
        <v>181</v>
      </c>
      <c r="J113" s="75">
        <v>44075</v>
      </c>
      <c r="K113" s="75"/>
      <c r="L113" s="74" t="s">
        <v>320</v>
      </c>
    </row>
    <row r="114" spans="1:12" x14ac:dyDescent="0.4">
      <c r="A114" s="72">
        <v>300097247</v>
      </c>
      <c r="B114" s="73" t="s">
        <v>295</v>
      </c>
      <c r="C114" s="73" t="s">
        <v>318</v>
      </c>
      <c r="D114" s="73" t="s">
        <v>16</v>
      </c>
      <c r="E114" s="74" t="s">
        <v>76</v>
      </c>
      <c r="F114" s="73" t="s">
        <v>3</v>
      </c>
      <c r="G114" s="75" t="s">
        <v>20</v>
      </c>
      <c r="H114" s="76">
        <v>40299</v>
      </c>
      <c r="I114" s="76" t="s">
        <v>181</v>
      </c>
      <c r="J114" s="75">
        <v>2010</v>
      </c>
      <c r="K114" s="75"/>
      <c r="L114" s="74" t="s">
        <v>320</v>
      </c>
    </row>
    <row r="115" spans="1:12" x14ac:dyDescent="0.4">
      <c r="A115" s="72">
        <v>300922151</v>
      </c>
      <c r="B115" s="73" t="s">
        <v>296</v>
      </c>
      <c r="C115" s="73" t="s">
        <v>318</v>
      </c>
      <c r="D115" s="73" t="s">
        <v>16</v>
      </c>
      <c r="E115" s="74" t="s">
        <v>74</v>
      </c>
      <c r="F115" s="73" t="s">
        <v>3</v>
      </c>
      <c r="G115" s="75" t="s">
        <v>20</v>
      </c>
      <c r="H115" s="76">
        <v>41395</v>
      </c>
      <c r="I115" s="76" t="s">
        <v>181</v>
      </c>
      <c r="J115" s="75">
        <v>2013</v>
      </c>
      <c r="K115" s="75"/>
      <c r="L115" s="74" t="s">
        <v>320</v>
      </c>
    </row>
    <row r="116" spans="1:12" x14ac:dyDescent="0.4">
      <c r="A116" s="72">
        <v>300781601</v>
      </c>
      <c r="B116" s="73" t="s">
        <v>297</v>
      </c>
      <c r="C116" s="73" t="s">
        <v>318</v>
      </c>
      <c r="D116" s="73" t="s">
        <v>16</v>
      </c>
      <c r="E116" s="74" t="s">
        <v>75</v>
      </c>
      <c r="F116" s="73" t="s">
        <v>3</v>
      </c>
      <c r="G116" s="75" t="s">
        <v>20</v>
      </c>
      <c r="H116" s="76">
        <v>41183</v>
      </c>
      <c r="I116" s="76" t="s">
        <v>181</v>
      </c>
      <c r="J116" s="75">
        <v>2012</v>
      </c>
      <c r="K116" s="75"/>
      <c r="L116" s="74" t="s">
        <v>320</v>
      </c>
    </row>
    <row r="117" spans="1:12" x14ac:dyDescent="0.4">
      <c r="A117" s="72">
        <v>301367291</v>
      </c>
      <c r="B117" s="73" t="s">
        <v>298</v>
      </c>
      <c r="C117" s="73" t="s">
        <v>318</v>
      </c>
      <c r="D117" s="73" t="s">
        <v>16</v>
      </c>
      <c r="E117" s="74" t="s">
        <v>75</v>
      </c>
      <c r="F117" s="73" t="s">
        <v>3</v>
      </c>
      <c r="G117" s="75" t="s">
        <v>21</v>
      </c>
      <c r="H117" s="76">
        <v>43770</v>
      </c>
      <c r="I117" s="76" t="s">
        <v>181</v>
      </c>
      <c r="J117" s="75">
        <v>43770</v>
      </c>
      <c r="K117" s="75"/>
      <c r="L117" s="74" t="s">
        <v>320</v>
      </c>
    </row>
    <row r="118" spans="1:12" x14ac:dyDescent="0.4">
      <c r="A118" s="72">
        <v>301162709</v>
      </c>
      <c r="B118" s="73" t="s">
        <v>299</v>
      </c>
      <c r="C118" s="73" t="s">
        <v>318</v>
      </c>
      <c r="D118" s="73" t="s">
        <v>16</v>
      </c>
      <c r="E118" s="74" t="s">
        <v>76</v>
      </c>
      <c r="F118" s="73" t="s">
        <v>3</v>
      </c>
      <c r="G118" s="75" t="s">
        <v>18</v>
      </c>
      <c r="H118" s="76">
        <v>42614</v>
      </c>
      <c r="I118" s="76" t="s">
        <v>181</v>
      </c>
      <c r="J118" s="75">
        <v>42614</v>
      </c>
      <c r="K118" s="75"/>
      <c r="L118" s="74" t="s">
        <v>320</v>
      </c>
    </row>
    <row r="119" spans="1:12" x14ac:dyDescent="0.4">
      <c r="A119" s="72">
        <v>301357953</v>
      </c>
      <c r="B119" s="73" t="s">
        <v>300</v>
      </c>
      <c r="C119" s="73" t="s">
        <v>318</v>
      </c>
      <c r="D119" s="73" t="s">
        <v>16</v>
      </c>
      <c r="E119" s="74" t="s">
        <v>76</v>
      </c>
      <c r="F119" s="73" t="s">
        <v>3</v>
      </c>
      <c r="G119" s="75" t="s">
        <v>18</v>
      </c>
      <c r="H119" s="76">
        <v>43709</v>
      </c>
      <c r="I119" s="76" t="s">
        <v>181</v>
      </c>
      <c r="J119" s="75">
        <v>43709</v>
      </c>
      <c r="K119" s="75"/>
      <c r="L119" s="74" t="s">
        <v>320</v>
      </c>
    </row>
    <row r="120" spans="1:12" x14ac:dyDescent="0.4">
      <c r="A120" s="72">
        <v>301317303</v>
      </c>
      <c r="B120" s="73" t="s">
        <v>301</v>
      </c>
      <c r="C120" s="73" t="s">
        <v>318</v>
      </c>
      <c r="D120" s="73" t="s">
        <v>16</v>
      </c>
      <c r="E120" s="74" t="s">
        <v>74</v>
      </c>
      <c r="F120" s="73" t="s">
        <v>3</v>
      </c>
      <c r="G120" s="75" t="s">
        <v>18</v>
      </c>
      <c r="H120" s="76">
        <v>43435</v>
      </c>
      <c r="I120" s="76" t="s">
        <v>181</v>
      </c>
      <c r="J120" s="75">
        <v>43435</v>
      </c>
      <c r="K120" s="75"/>
      <c r="L120" s="74" t="s">
        <v>320</v>
      </c>
    </row>
    <row r="121" spans="1:12" x14ac:dyDescent="0.4">
      <c r="A121" s="72">
        <v>301367681</v>
      </c>
      <c r="B121" s="73" t="s">
        <v>302</v>
      </c>
      <c r="C121" s="73" t="s">
        <v>318</v>
      </c>
      <c r="D121" s="73" t="s">
        <v>16</v>
      </c>
      <c r="E121" s="74" t="s">
        <v>76</v>
      </c>
      <c r="F121" s="73" t="s">
        <v>3</v>
      </c>
      <c r="G121" s="75" t="s">
        <v>18</v>
      </c>
      <c r="H121" s="76">
        <v>43770</v>
      </c>
      <c r="I121" s="76" t="s">
        <v>181</v>
      </c>
      <c r="J121" s="75">
        <v>43770</v>
      </c>
      <c r="K121" s="75"/>
      <c r="L121" s="74" t="s">
        <v>320</v>
      </c>
    </row>
    <row r="122" spans="1:12" x14ac:dyDescent="0.4">
      <c r="A122" s="72">
        <v>301320281</v>
      </c>
      <c r="B122" s="73" t="s">
        <v>303</v>
      </c>
      <c r="C122" s="73" t="s">
        <v>318</v>
      </c>
      <c r="D122" s="73" t="s">
        <v>16</v>
      </c>
      <c r="E122" s="74" t="s">
        <v>74</v>
      </c>
      <c r="F122" s="73" t="s">
        <v>3</v>
      </c>
      <c r="G122" s="75" t="s">
        <v>56</v>
      </c>
      <c r="H122" s="76">
        <v>43435</v>
      </c>
      <c r="I122" s="76" t="s">
        <v>181</v>
      </c>
      <c r="J122" s="75">
        <v>43435</v>
      </c>
      <c r="K122" s="75"/>
      <c r="L122" s="74" t="s">
        <v>320</v>
      </c>
    </row>
    <row r="123" spans="1:12" x14ac:dyDescent="0.4">
      <c r="A123" s="72">
        <v>301426199</v>
      </c>
      <c r="B123" s="73" t="s">
        <v>304</v>
      </c>
      <c r="C123" s="73" t="s">
        <v>318</v>
      </c>
      <c r="D123" s="73" t="s">
        <v>16</v>
      </c>
      <c r="E123" s="74" t="s">
        <v>76</v>
      </c>
      <c r="F123" s="73" t="s">
        <v>3</v>
      </c>
      <c r="G123" s="75" t="s">
        <v>18</v>
      </c>
      <c r="H123" s="76">
        <v>44256</v>
      </c>
      <c r="I123" s="76" t="s">
        <v>181</v>
      </c>
      <c r="J123" s="75">
        <v>44256</v>
      </c>
      <c r="K123" s="75"/>
      <c r="L123" s="74" t="s">
        <v>320</v>
      </c>
    </row>
    <row r="124" spans="1:12" x14ac:dyDescent="0.4">
      <c r="A124" s="72">
        <v>301279602</v>
      </c>
      <c r="B124" s="73" t="s">
        <v>305</v>
      </c>
      <c r="C124" s="73" t="s">
        <v>318</v>
      </c>
      <c r="D124" s="73" t="s">
        <v>16</v>
      </c>
      <c r="E124" s="74" t="s">
        <v>76</v>
      </c>
      <c r="F124" s="73" t="s">
        <v>3</v>
      </c>
      <c r="G124" s="75" t="s">
        <v>56</v>
      </c>
      <c r="H124" s="76">
        <v>43191</v>
      </c>
      <c r="I124" s="76" t="s">
        <v>181</v>
      </c>
      <c r="J124" s="75">
        <v>43191</v>
      </c>
      <c r="K124" s="75"/>
      <c r="L124" s="74" t="s">
        <v>320</v>
      </c>
    </row>
    <row r="125" spans="1:12" x14ac:dyDescent="0.4">
      <c r="A125" s="72">
        <v>301279527</v>
      </c>
      <c r="B125" s="73" t="s">
        <v>306</v>
      </c>
      <c r="C125" s="73" t="s">
        <v>318</v>
      </c>
      <c r="D125" s="73" t="s">
        <v>16</v>
      </c>
      <c r="E125" s="74" t="s">
        <v>76</v>
      </c>
      <c r="F125" s="73" t="s">
        <v>3</v>
      </c>
      <c r="G125" s="75" t="s">
        <v>56</v>
      </c>
      <c r="H125" s="76">
        <v>43191</v>
      </c>
      <c r="I125" s="76" t="s">
        <v>181</v>
      </c>
      <c r="J125" s="75">
        <v>43191</v>
      </c>
      <c r="K125" s="75"/>
      <c r="L125" s="74" t="s">
        <v>320</v>
      </c>
    </row>
    <row r="126" spans="1:12" x14ac:dyDescent="0.4">
      <c r="A126" s="72">
        <v>301279270</v>
      </c>
      <c r="B126" s="73" t="s">
        <v>307</v>
      </c>
      <c r="C126" s="73" t="s">
        <v>318</v>
      </c>
      <c r="D126" s="73" t="s">
        <v>16</v>
      </c>
      <c r="E126" s="74" t="s">
        <v>76</v>
      </c>
      <c r="F126" s="73" t="s">
        <v>3</v>
      </c>
      <c r="G126" s="75" t="s">
        <v>56</v>
      </c>
      <c r="H126" s="76">
        <v>43191</v>
      </c>
      <c r="I126" s="76" t="s">
        <v>181</v>
      </c>
      <c r="J126" s="75">
        <v>43191</v>
      </c>
      <c r="K126" s="75"/>
      <c r="L126" s="74" t="s">
        <v>320</v>
      </c>
    </row>
    <row r="127" spans="1:12" x14ac:dyDescent="0.4">
      <c r="A127" s="72">
        <v>301297365</v>
      </c>
      <c r="B127" s="73" t="s">
        <v>308</v>
      </c>
      <c r="C127" s="73" t="s">
        <v>318</v>
      </c>
      <c r="D127" s="73" t="s">
        <v>16</v>
      </c>
      <c r="E127" s="74" t="s">
        <v>76</v>
      </c>
      <c r="F127" s="73" t="s">
        <v>3</v>
      </c>
      <c r="G127" s="75" t="s">
        <v>56</v>
      </c>
      <c r="H127" s="76">
        <v>43313</v>
      </c>
      <c r="I127" s="76" t="s">
        <v>181</v>
      </c>
      <c r="J127" s="75">
        <v>43313</v>
      </c>
      <c r="K127" s="75"/>
      <c r="L127" s="74" t="s">
        <v>320</v>
      </c>
    </row>
    <row r="128" spans="1:12" x14ac:dyDescent="0.4">
      <c r="A128" s="72">
        <v>301411443</v>
      </c>
      <c r="B128" s="73" t="s">
        <v>309</v>
      </c>
      <c r="C128" s="73" t="s">
        <v>318</v>
      </c>
      <c r="D128" s="73" t="s">
        <v>16</v>
      </c>
      <c r="E128" s="74" t="s">
        <v>74</v>
      </c>
      <c r="F128" s="73" t="s">
        <v>3</v>
      </c>
      <c r="G128" s="75" t="s">
        <v>56</v>
      </c>
      <c r="H128" s="76">
        <v>44105</v>
      </c>
      <c r="I128" s="76" t="s">
        <v>181</v>
      </c>
      <c r="J128" s="75">
        <v>44105</v>
      </c>
      <c r="K128" s="75"/>
      <c r="L128" s="74" t="s">
        <v>320</v>
      </c>
    </row>
    <row r="129" spans="1:12" x14ac:dyDescent="0.4">
      <c r="A129" s="72">
        <v>300997074</v>
      </c>
      <c r="B129" s="73" t="s">
        <v>310</v>
      </c>
      <c r="C129" s="73" t="s">
        <v>318</v>
      </c>
      <c r="D129" s="73" t="s">
        <v>16</v>
      </c>
      <c r="E129" s="74" t="s">
        <v>76</v>
      </c>
      <c r="F129" s="73" t="s">
        <v>3</v>
      </c>
      <c r="G129" s="75" t="s">
        <v>22</v>
      </c>
      <c r="H129" s="76">
        <v>41671</v>
      </c>
      <c r="I129" s="76" t="s">
        <v>181</v>
      </c>
      <c r="J129" s="75">
        <v>41671</v>
      </c>
      <c r="K129" s="75"/>
      <c r="L129" s="74" t="s">
        <v>320</v>
      </c>
    </row>
    <row r="130" spans="1:12" x14ac:dyDescent="0.4">
      <c r="A130" s="72">
        <v>300164603</v>
      </c>
      <c r="B130" s="73" t="s">
        <v>311</v>
      </c>
      <c r="C130" s="73" t="s">
        <v>318</v>
      </c>
      <c r="D130" s="73" t="s">
        <v>16</v>
      </c>
      <c r="E130" s="74" t="s">
        <v>76</v>
      </c>
      <c r="F130" s="73" t="s">
        <v>3</v>
      </c>
      <c r="G130" s="75" t="s">
        <v>22</v>
      </c>
      <c r="H130" s="76">
        <v>40817</v>
      </c>
      <c r="I130" s="76" t="s">
        <v>181</v>
      </c>
      <c r="J130" s="75">
        <v>40817</v>
      </c>
      <c r="K130" s="75"/>
      <c r="L130" s="74" t="s">
        <v>320</v>
      </c>
    </row>
    <row r="131" spans="1:12" x14ac:dyDescent="0.4">
      <c r="A131" s="72">
        <v>300694725</v>
      </c>
      <c r="B131" s="73" t="s">
        <v>204</v>
      </c>
      <c r="C131" s="73" t="s">
        <v>318</v>
      </c>
      <c r="D131" s="73" t="s">
        <v>16</v>
      </c>
      <c r="E131" s="74" t="s">
        <v>74</v>
      </c>
      <c r="F131" s="73" t="s">
        <v>5</v>
      </c>
      <c r="G131" s="75" t="s">
        <v>409</v>
      </c>
      <c r="H131" s="76">
        <v>39479</v>
      </c>
      <c r="I131" s="76" t="s">
        <v>181</v>
      </c>
      <c r="J131" s="75">
        <v>39479</v>
      </c>
      <c r="K131" s="75"/>
      <c r="L131" s="74" t="s">
        <v>320</v>
      </c>
    </row>
    <row r="132" spans="1:12" x14ac:dyDescent="0.4">
      <c r="A132" s="72">
        <v>300573975</v>
      </c>
      <c r="B132" s="73" t="s">
        <v>202</v>
      </c>
      <c r="C132" s="73" t="s">
        <v>318</v>
      </c>
      <c r="D132" s="73" t="s">
        <v>16</v>
      </c>
      <c r="E132" s="74" t="s">
        <v>74</v>
      </c>
      <c r="F132" s="73" t="s">
        <v>5</v>
      </c>
      <c r="G132" s="75" t="s">
        <v>408</v>
      </c>
      <c r="H132" s="76">
        <v>39722</v>
      </c>
      <c r="I132" s="76" t="s">
        <v>181</v>
      </c>
      <c r="J132" s="75">
        <v>39722</v>
      </c>
      <c r="K132" s="75"/>
      <c r="L132" s="74" t="s">
        <v>320</v>
      </c>
    </row>
    <row r="133" spans="1:12" x14ac:dyDescent="0.4">
      <c r="A133" s="72">
        <v>301293388</v>
      </c>
      <c r="B133" s="73" t="s">
        <v>189</v>
      </c>
      <c r="C133" s="73" t="s">
        <v>318</v>
      </c>
      <c r="D133" s="73" t="s">
        <v>16</v>
      </c>
      <c r="E133" s="74" t="s">
        <v>74</v>
      </c>
      <c r="F133" s="73" t="s">
        <v>5</v>
      </c>
      <c r="G133" s="75" t="s">
        <v>408</v>
      </c>
      <c r="H133" s="76">
        <v>43282</v>
      </c>
      <c r="I133" s="76" t="s">
        <v>181</v>
      </c>
      <c r="J133" s="75">
        <v>43282</v>
      </c>
      <c r="K133" s="75"/>
      <c r="L133" s="74" t="s">
        <v>320</v>
      </c>
    </row>
    <row r="134" spans="1:12" x14ac:dyDescent="0.4">
      <c r="A134" s="72">
        <v>300097885</v>
      </c>
      <c r="B134" s="73" t="s">
        <v>203</v>
      </c>
      <c r="C134" s="73" t="s">
        <v>318</v>
      </c>
      <c r="D134" s="73" t="s">
        <v>16</v>
      </c>
      <c r="E134" s="74" t="s">
        <v>74</v>
      </c>
      <c r="F134" s="73" t="s">
        <v>5</v>
      </c>
      <c r="G134" s="75" t="s">
        <v>28</v>
      </c>
      <c r="H134" s="76">
        <v>40725</v>
      </c>
      <c r="I134" s="76" t="s">
        <v>181</v>
      </c>
      <c r="J134" s="75">
        <v>40725</v>
      </c>
      <c r="K134" s="75"/>
      <c r="L134" s="74" t="s">
        <v>320</v>
      </c>
    </row>
    <row r="135" spans="1:12" x14ac:dyDescent="0.4">
      <c r="A135" s="77">
        <v>300572623</v>
      </c>
      <c r="B135" s="73" t="s">
        <v>312</v>
      </c>
      <c r="C135" s="73" t="s">
        <v>318</v>
      </c>
      <c r="D135" s="73" t="s">
        <v>16</v>
      </c>
      <c r="E135" s="74" t="s">
        <v>74</v>
      </c>
      <c r="F135" s="73" t="s">
        <v>5</v>
      </c>
      <c r="G135" s="75" t="s">
        <v>408</v>
      </c>
      <c r="H135" s="76">
        <v>38687</v>
      </c>
      <c r="I135" s="76" t="s">
        <v>181</v>
      </c>
      <c r="J135" s="75">
        <v>38687</v>
      </c>
      <c r="K135" s="75"/>
      <c r="L135" s="74" t="s">
        <v>320</v>
      </c>
    </row>
    <row r="136" spans="1:12" x14ac:dyDescent="0.4">
      <c r="A136" s="77">
        <v>300694530</v>
      </c>
      <c r="B136" s="73" t="s">
        <v>166</v>
      </c>
      <c r="C136" s="73" t="s">
        <v>318</v>
      </c>
      <c r="D136" s="73" t="s">
        <v>16</v>
      </c>
      <c r="E136" s="74" t="s">
        <v>74</v>
      </c>
      <c r="F136" s="73" t="s">
        <v>5</v>
      </c>
      <c r="G136" s="75" t="s">
        <v>409</v>
      </c>
      <c r="H136" s="76">
        <v>39295</v>
      </c>
      <c r="I136" s="76" t="s">
        <v>181</v>
      </c>
      <c r="J136" s="75">
        <v>39295</v>
      </c>
      <c r="K136" s="75"/>
      <c r="L136" s="74" t="s">
        <v>320</v>
      </c>
    </row>
    <row r="137" spans="1:12" x14ac:dyDescent="0.4">
      <c r="A137" s="77">
        <v>300097804</v>
      </c>
      <c r="B137" s="73" t="s">
        <v>313</v>
      </c>
      <c r="C137" s="73" t="s">
        <v>318</v>
      </c>
      <c r="D137" s="73" t="s">
        <v>16</v>
      </c>
      <c r="E137" s="74" t="s">
        <v>76</v>
      </c>
      <c r="F137" s="73" t="s">
        <v>5</v>
      </c>
      <c r="G137" s="75" t="s">
        <v>28</v>
      </c>
      <c r="H137" s="76">
        <v>40391</v>
      </c>
      <c r="I137" s="76" t="s">
        <v>181</v>
      </c>
      <c r="J137" s="75">
        <v>40391</v>
      </c>
      <c r="K137" s="75"/>
      <c r="L137" s="74" t="s">
        <v>320</v>
      </c>
    </row>
    <row r="138" spans="1:12" x14ac:dyDescent="0.4">
      <c r="A138" s="77">
        <v>301351116</v>
      </c>
      <c r="B138" s="73" t="s">
        <v>314</v>
      </c>
      <c r="C138" s="73" t="s">
        <v>318</v>
      </c>
      <c r="D138" s="73" t="s">
        <v>16</v>
      </c>
      <c r="E138" s="74" t="s">
        <v>76</v>
      </c>
      <c r="F138" s="73" t="s">
        <v>5</v>
      </c>
      <c r="G138" s="75" t="s">
        <v>28</v>
      </c>
      <c r="H138" s="76">
        <v>43678</v>
      </c>
      <c r="I138" s="76" t="s">
        <v>181</v>
      </c>
      <c r="J138" s="75">
        <v>43678</v>
      </c>
      <c r="K138" s="75"/>
      <c r="L138" s="74" t="s">
        <v>320</v>
      </c>
    </row>
    <row r="139" spans="1:12" x14ac:dyDescent="0.4">
      <c r="A139" s="77">
        <v>300632443</v>
      </c>
      <c r="B139" s="73" t="s">
        <v>315</v>
      </c>
      <c r="C139" s="73" t="s">
        <v>318</v>
      </c>
      <c r="D139" s="73" t="s">
        <v>16</v>
      </c>
      <c r="E139" s="74" t="s">
        <v>75</v>
      </c>
      <c r="F139" s="73" t="s">
        <v>5</v>
      </c>
      <c r="G139" s="75" t="s">
        <v>28</v>
      </c>
      <c r="H139" s="76">
        <v>41183</v>
      </c>
      <c r="I139" s="76" t="s">
        <v>181</v>
      </c>
      <c r="J139" s="75">
        <v>41183</v>
      </c>
      <c r="K139" s="75"/>
      <c r="L139" s="74" t="s">
        <v>320</v>
      </c>
    </row>
    <row r="140" spans="1:12" x14ac:dyDescent="0.4">
      <c r="A140" s="77">
        <v>301281170</v>
      </c>
      <c r="B140" s="73" t="s">
        <v>316</v>
      </c>
      <c r="C140" s="73" t="s">
        <v>318</v>
      </c>
      <c r="D140" s="73" t="s">
        <v>16</v>
      </c>
      <c r="E140" s="74" t="s">
        <v>74</v>
      </c>
      <c r="F140" s="73" t="s">
        <v>5</v>
      </c>
      <c r="G140" s="75" t="s">
        <v>408</v>
      </c>
      <c r="H140" s="76">
        <v>43221</v>
      </c>
      <c r="I140" s="76" t="s">
        <v>181</v>
      </c>
      <c r="J140" s="75">
        <v>43221</v>
      </c>
      <c r="K140" s="75"/>
      <c r="L140" s="74" t="s">
        <v>320</v>
      </c>
    </row>
    <row r="141" spans="1:12" x14ac:dyDescent="0.4">
      <c r="A141" s="77">
        <v>301283541</v>
      </c>
      <c r="B141" s="73" t="s">
        <v>182</v>
      </c>
      <c r="C141" s="73" t="s">
        <v>318</v>
      </c>
      <c r="D141" s="73" t="s">
        <v>16</v>
      </c>
      <c r="E141" s="74" t="s">
        <v>74</v>
      </c>
      <c r="F141" s="73" t="s">
        <v>5</v>
      </c>
      <c r="G141" s="75" t="s">
        <v>409</v>
      </c>
      <c r="H141" s="76">
        <v>43282</v>
      </c>
      <c r="I141" s="76" t="s">
        <v>181</v>
      </c>
      <c r="J141" s="75">
        <v>43282</v>
      </c>
      <c r="K141" s="75"/>
      <c r="L141" s="74" t="s">
        <v>320</v>
      </c>
    </row>
    <row r="142" spans="1:12" x14ac:dyDescent="0.4">
      <c r="A142" s="77">
        <v>300948678</v>
      </c>
      <c r="B142" s="73" t="s">
        <v>317</v>
      </c>
      <c r="C142" s="73" t="s">
        <v>318</v>
      </c>
      <c r="D142" s="73" t="s">
        <v>16</v>
      </c>
      <c r="E142" s="74" t="s">
        <v>74</v>
      </c>
      <c r="F142" s="73" t="s">
        <v>5</v>
      </c>
      <c r="G142" s="75" t="s">
        <v>28</v>
      </c>
      <c r="H142" s="76">
        <v>41548</v>
      </c>
      <c r="I142" s="76" t="s">
        <v>181</v>
      </c>
      <c r="J142" s="75">
        <v>41548</v>
      </c>
      <c r="K142" s="75"/>
      <c r="L142" s="74" t="s">
        <v>320</v>
      </c>
    </row>
    <row r="143" spans="1:12" x14ac:dyDescent="0.4">
      <c r="A143" s="77">
        <v>301287055</v>
      </c>
      <c r="B143" s="73" t="s">
        <v>184</v>
      </c>
      <c r="C143" s="73" t="s">
        <v>318</v>
      </c>
      <c r="D143" s="73" t="s">
        <v>16</v>
      </c>
      <c r="E143" s="74" t="s">
        <v>74</v>
      </c>
      <c r="F143" s="73" t="s">
        <v>5</v>
      </c>
      <c r="G143" s="75" t="s">
        <v>409</v>
      </c>
      <c r="H143" s="76">
        <v>43221</v>
      </c>
      <c r="I143" s="76" t="s">
        <v>181</v>
      </c>
      <c r="J143" s="75">
        <v>43221</v>
      </c>
      <c r="K143" s="75"/>
      <c r="L143" s="74" t="s">
        <v>320</v>
      </c>
    </row>
    <row r="144" spans="1:12" x14ac:dyDescent="0.4">
      <c r="B144" s="73"/>
      <c r="C144" s="73"/>
      <c r="D144" s="73"/>
      <c r="E144" s="74"/>
      <c r="F144" s="73"/>
      <c r="G144" s="75"/>
      <c r="H144" s="76"/>
      <c r="I144" s="76"/>
      <c r="J144" s="75"/>
      <c r="K144" s="75"/>
      <c r="L144" s="74"/>
    </row>
    <row r="145" spans="2:12" x14ac:dyDescent="0.4">
      <c r="B145" s="73"/>
      <c r="C145" s="73"/>
      <c r="D145" s="73"/>
      <c r="E145" s="74"/>
      <c r="F145" s="73"/>
      <c r="G145" s="75"/>
      <c r="H145" s="76"/>
      <c r="I145" s="76"/>
      <c r="J145" s="75"/>
      <c r="K145" s="75"/>
      <c r="L145" s="74"/>
    </row>
    <row r="146" spans="2:12" x14ac:dyDescent="0.4">
      <c r="B146" s="73"/>
      <c r="C146" s="73"/>
      <c r="D146" s="73"/>
      <c r="E146" s="74"/>
      <c r="F146" s="73"/>
      <c r="G146" s="75"/>
      <c r="H146" s="76"/>
      <c r="I146" s="76"/>
      <c r="J146" s="75"/>
      <c r="K146" s="75"/>
      <c r="L146" s="74"/>
    </row>
    <row r="147" spans="2:12" x14ac:dyDescent="0.4">
      <c r="B147" s="73"/>
      <c r="C147" s="73"/>
      <c r="D147" s="73"/>
      <c r="E147" s="74"/>
      <c r="F147" s="73"/>
      <c r="G147" s="75"/>
      <c r="H147" s="76"/>
      <c r="I147" s="76"/>
      <c r="J147" s="75"/>
      <c r="K147" s="75"/>
      <c r="L147" s="74"/>
    </row>
  </sheetData>
  <autoFilter ref="A2:K147" xr:uid="{00000000-0009-0000-0000-000005000000}"/>
  <phoneticPr fontId="5" type="noConversion"/>
  <conditionalFormatting sqref="A1:A1048576">
    <cfRule type="duplicateValues" dxfId="7" priority="23"/>
  </conditionalFormatting>
  <conditionalFormatting sqref="A2">
    <cfRule type="duplicateValues" dxfId="6" priority="44"/>
    <cfRule type="duplicateValues" dxfId="5" priority="45"/>
    <cfRule type="duplicateValues" dxfId="4" priority="46"/>
    <cfRule type="duplicateValues" dxfId="3" priority="47"/>
    <cfRule type="duplicateValues" dxfId="2" priority="48"/>
  </conditionalFormatting>
  <conditionalFormatting sqref="A3:A134">
    <cfRule type="duplicateValues" dxfId="1" priority="6958"/>
  </conditionalFormatting>
  <conditionalFormatting sqref="A4:A134">
    <cfRule type="duplicateValues" dxfId="0" priority="6953"/>
  </conditionalFormatting>
  <pageMargins left="0.7" right="0.7" top="0.75" bottom="0.75" header="0.3" footer="0.3"/>
  <pageSetup orientation="portrait" r:id="rId1"/>
  <customProperties>
    <customPr name="_pios_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F953-6E96-4FD5-9D57-76885706CAA9}">
  <sheetPr codeName="Sheet11"/>
  <dimension ref="B1:G56"/>
  <sheetViews>
    <sheetView showGridLines="0" workbookViewId="0"/>
  </sheetViews>
  <sheetFormatPr defaultColWidth="9.1796875" defaultRowHeight="13.5" x14ac:dyDescent="0.4"/>
  <cols>
    <col min="1" max="1" width="1.81640625" style="79" customWidth="1"/>
    <col min="2" max="2" width="10" style="79" bestFit="1" customWidth="1"/>
    <col min="3" max="3" width="25.81640625" style="79" bestFit="1" customWidth="1"/>
    <col min="4" max="4" width="10.54296875" style="79" bestFit="1" customWidth="1"/>
    <col min="5" max="5" width="13.1796875" style="79" bestFit="1" customWidth="1"/>
    <col min="6" max="6" width="14.1796875" style="79" bestFit="1" customWidth="1"/>
    <col min="7" max="7" width="28.453125" style="79" bestFit="1" customWidth="1"/>
    <col min="8" max="16384" width="9.1796875" style="79"/>
  </cols>
  <sheetData>
    <row r="1" spans="2:7" ht="6.75" customHeight="1" x14ac:dyDescent="0.4"/>
    <row r="2" spans="2:7" ht="19.5" customHeight="1" x14ac:dyDescent="0.4">
      <c r="B2" s="82" t="s">
        <v>9</v>
      </c>
      <c r="C2" s="82" t="s">
        <v>118</v>
      </c>
      <c r="D2" s="83" t="s">
        <v>1</v>
      </c>
      <c r="E2" s="83" t="s">
        <v>10</v>
      </c>
      <c r="F2" s="83" t="s">
        <v>11</v>
      </c>
      <c r="G2" s="83" t="s">
        <v>117</v>
      </c>
    </row>
    <row r="3" spans="2:7" x14ac:dyDescent="0.4">
      <c r="B3" s="80">
        <v>301051269</v>
      </c>
      <c r="C3" s="80" t="s">
        <v>116</v>
      </c>
      <c r="D3" s="81" t="s">
        <v>8</v>
      </c>
      <c r="E3" s="81" t="s">
        <v>110</v>
      </c>
      <c r="F3" s="81" t="s">
        <v>109</v>
      </c>
      <c r="G3" s="81" t="s">
        <v>107</v>
      </c>
    </row>
    <row r="4" spans="2:7" x14ac:dyDescent="0.4">
      <c r="B4" s="80">
        <v>301188744</v>
      </c>
      <c r="C4" s="80" t="s">
        <v>115</v>
      </c>
      <c r="D4" s="81" t="s">
        <v>8</v>
      </c>
      <c r="E4" s="81" t="s">
        <v>110</v>
      </c>
      <c r="F4" s="81" t="s">
        <v>109</v>
      </c>
      <c r="G4" s="81" t="s">
        <v>112</v>
      </c>
    </row>
    <row r="5" spans="2:7" x14ac:dyDescent="0.4">
      <c r="B5" s="80">
        <v>301188753</v>
      </c>
      <c r="C5" s="80" t="s">
        <v>114</v>
      </c>
      <c r="D5" s="81" t="s">
        <v>8</v>
      </c>
      <c r="E5" s="81" t="s">
        <v>110</v>
      </c>
      <c r="F5" s="81" t="s">
        <v>109</v>
      </c>
      <c r="G5" s="81" t="s">
        <v>112</v>
      </c>
    </row>
    <row r="6" spans="2:7" ht="15.75" customHeight="1" x14ac:dyDescent="0.4">
      <c r="B6" s="80">
        <v>301359140</v>
      </c>
      <c r="C6" s="80" t="s">
        <v>113</v>
      </c>
      <c r="D6" s="81" t="s">
        <v>8</v>
      </c>
      <c r="E6" s="81" t="s">
        <v>110</v>
      </c>
      <c r="F6" s="81" t="s">
        <v>109</v>
      </c>
      <c r="G6" s="81" t="s">
        <v>112</v>
      </c>
    </row>
    <row r="7" spans="2:7" x14ac:dyDescent="0.4">
      <c r="B7" s="80">
        <v>300126669</v>
      </c>
      <c r="C7" s="80" t="s">
        <v>111</v>
      </c>
      <c r="D7" s="81" t="s">
        <v>8</v>
      </c>
      <c r="E7" s="81" t="s">
        <v>110</v>
      </c>
      <c r="F7" s="81" t="s">
        <v>109</v>
      </c>
      <c r="G7" s="81" t="s">
        <v>107</v>
      </c>
    </row>
    <row r="8" spans="2:7" x14ac:dyDescent="0.4">
      <c r="B8" s="80">
        <v>300130289</v>
      </c>
      <c r="C8" s="80" t="s">
        <v>98</v>
      </c>
      <c r="D8" s="81" t="s">
        <v>8</v>
      </c>
      <c r="E8" s="81" t="s">
        <v>108</v>
      </c>
      <c r="F8" s="81" t="s">
        <v>105</v>
      </c>
      <c r="G8" s="81" t="s">
        <v>107</v>
      </c>
    </row>
    <row r="9" spans="2:7" x14ac:dyDescent="0.4">
      <c r="B9" s="80">
        <v>300857239</v>
      </c>
      <c r="C9" s="80" t="s">
        <v>97</v>
      </c>
      <c r="D9" s="81" t="s">
        <v>8</v>
      </c>
      <c r="E9" s="81" t="s">
        <v>106</v>
      </c>
      <c r="F9" s="81" t="s">
        <v>105</v>
      </c>
      <c r="G9" s="81" t="s">
        <v>104</v>
      </c>
    </row>
    <row r="10" spans="2:7" x14ac:dyDescent="0.4">
      <c r="B10" s="81">
        <v>301117913</v>
      </c>
      <c r="C10" s="81" t="s">
        <v>80</v>
      </c>
      <c r="D10" s="81" t="s">
        <v>3</v>
      </c>
      <c r="E10" s="81" t="s">
        <v>121</v>
      </c>
      <c r="F10" s="81" t="s">
        <v>17</v>
      </c>
      <c r="G10" s="81" t="s">
        <v>78</v>
      </c>
    </row>
    <row r="11" spans="2:7" x14ac:dyDescent="0.4">
      <c r="B11" s="81">
        <v>300276633</v>
      </c>
      <c r="C11" s="81" t="s">
        <v>81</v>
      </c>
      <c r="D11" s="81" t="s">
        <v>3</v>
      </c>
      <c r="E11" s="81" t="s">
        <v>121</v>
      </c>
      <c r="F11" s="81" t="s">
        <v>17</v>
      </c>
      <c r="G11" s="81" t="s">
        <v>122</v>
      </c>
    </row>
    <row r="12" spans="2:7" x14ac:dyDescent="0.4">
      <c r="B12" s="81">
        <v>301111855</v>
      </c>
      <c r="C12" s="81" t="s">
        <v>82</v>
      </c>
      <c r="D12" s="81" t="s">
        <v>3</v>
      </c>
      <c r="E12" s="81" t="s">
        <v>124</v>
      </c>
      <c r="F12" s="81" t="s">
        <v>17</v>
      </c>
      <c r="G12" s="81" t="s">
        <v>123</v>
      </c>
    </row>
    <row r="13" spans="2:7" x14ac:dyDescent="0.4">
      <c r="B13" s="81">
        <v>300922176</v>
      </c>
      <c r="C13" s="81" t="s">
        <v>83</v>
      </c>
      <c r="D13" s="81" t="s">
        <v>3</v>
      </c>
      <c r="E13" s="81" t="s">
        <v>124</v>
      </c>
      <c r="F13" s="81" t="s">
        <v>17</v>
      </c>
      <c r="G13" s="81" t="s">
        <v>125</v>
      </c>
    </row>
    <row r="14" spans="2:7" x14ac:dyDescent="0.4">
      <c r="B14" s="81">
        <v>300098412</v>
      </c>
      <c r="C14" s="81" t="s">
        <v>84</v>
      </c>
      <c r="D14" s="81" t="s">
        <v>3</v>
      </c>
      <c r="E14" s="81" t="s">
        <v>127</v>
      </c>
      <c r="F14" s="81" t="s">
        <v>17</v>
      </c>
      <c r="G14" s="81" t="s">
        <v>126</v>
      </c>
    </row>
    <row r="15" spans="2:7" x14ac:dyDescent="0.4">
      <c r="B15" s="81">
        <v>300097441</v>
      </c>
      <c r="C15" s="81" t="s">
        <v>128</v>
      </c>
      <c r="D15" s="81" t="s">
        <v>3</v>
      </c>
      <c r="E15" s="81" t="s">
        <v>124</v>
      </c>
      <c r="F15" s="81" t="s">
        <v>17</v>
      </c>
      <c r="G15" s="81" t="s">
        <v>125</v>
      </c>
    </row>
    <row r="16" spans="2:7" x14ac:dyDescent="0.4">
      <c r="B16" s="81">
        <v>300096968</v>
      </c>
      <c r="C16" s="81" t="s">
        <v>85</v>
      </c>
      <c r="D16" s="81" t="s">
        <v>3</v>
      </c>
      <c r="E16" s="81" t="s">
        <v>124</v>
      </c>
      <c r="F16" s="81" t="s">
        <v>17</v>
      </c>
      <c r="G16" s="81" t="s">
        <v>123</v>
      </c>
    </row>
    <row r="17" spans="2:7" x14ac:dyDescent="0.4">
      <c r="B17" s="81">
        <v>301112031</v>
      </c>
      <c r="C17" s="81" t="s">
        <v>86</v>
      </c>
      <c r="D17" s="81" t="s">
        <v>3</v>
      </c>
      <c r="E17" s="81" t="s">
        <v>124</v>
      </c>
      <c r="F17" s="81" t="s">
        <v>17</v>
      </c>
      <c r="G17" s="81" t="s">
        <v>123</v>
      </c>
    </row>
    <row r="18" spans="2:7" x14ac:dyDescent="0.4">
      <c r="B18" s="84">
        <v>300096998</v>
      </c>
      <c r="C18" s="81" t="s">
        <v>87</v>
      </c>
      <c r="D18" s="81" t="s">
        <v>3</v>
      </c>
      <c r="E18" s="81" t="s">
        <v>124</v>
      </c>
      <c r="F18" s="81" t="s">
        <v>17</v>
      </c>
      <c r="G18" s="81" t="s">
        <v>125</v>
      </c>
    </row>
    <row r="19" spans="2:7" x14ac:dyDescent="0.4">
      <c r="B19" s="81">
        <v>301165575</v>
      </c>
      <c r="C19" s="81" t="s">
        <v>129</v>
      </c>
      <c r="D19" s="81" t="s">
        <v>3</v>
      </c>
      <c r="E19" s="81" t="s">
        <v>131</v>
      </c>
      <c r="F19" s="81" t="s">
        <v>17</v>
      </c>
      <c r="G19" s="81" t="s">
        <v>130</v>
      </c>
    </row>
    <row r="20" spans="2:7" x14ac:dyDescent="0.4">
      <c r="B20" s="81">
        <v>300098504</v>
      </c>
      <c r="C20" s="81" t="s">
        <v>88</v>
      </c>
      <c r="D20" s="81" t="s">
        <v>3</v>
      </c>
      <c r="E20" s="81" t="s">
        <v>127</v>
      </c>
      <c r="F20" s="81" t="s">
        <v>17</v>
      </c>
      <c r="G20" s="81" t="s">
        <v>126</v>
      </c>
    </row>
    <row r="21" spans="2:7" x14ac:dyDescent="0.4">
      <c r="B21" s="81">
        <v>300098116</v>
      </c>
      <c r="C21" s="81" t="s">
        <v>132</v>
      </c>
      <c r="D21" s="81" t="s">
        <v>3</v>
      </c>
      <c r="E21" s="81" t="s">
        <v>127</v>
      </c>
      <c r="F21" s="81" t="s">
        <v>17</v>
      </c>
      <c r="G21" s="81" t="s">
        <v>133</v>
      </c>
    </row>
    <row r="22" spans="2:7" x14ac:dyDescent="0.4">
      <c r="B22" s="81">
        <v>300098607</v>
      </c>
      <c r="C22" s="81" t="s">
        <v>134</v>
      </c>
      <c r="D22" s="81" t="s">
        <v>3</v>
      </c>
      <c r="E22" s="81" t="s">
        <v>127</v>
      </c>
      <c r="F22" s="81" t="s">
        <v>17</v>
      </c>
      <c r="G22" s="81" t="s">
        <v>133</v>
      </c>
    </row>
    <row r="23" spans="2:7" x14ac:dyDescent="0.4">
      <c r="B23" s="81">
        <v>300098163</v>
      </c>
      <c r="C23" s="81" t="s">
        <v>89</v>
      </c>
      <c r="D23" s="81" t="s">
        <v>3</v>
      </c>
      <c r="E23" s="81" t="s">
        <v>127</v>
      </c>
      <c r="F23" s="81" t="s">
        <v>17</v>
      </c>
      <c r="G23" s="81" t="s">
        <v>133</v>
      </c>
    </row>
    <row r="24" spans="2:7" x14ac:dyDescent="0.4">
      <c r="B24" s="81">
        <v>301303271</v>
      </c>
      <c r="C24" s="81" t="s">
        <v>135</v>
      </c>
      <c r="D24" s="81" t="s">
        <v>3</v>
      </c>
      <c r="E24" s="81" t="s">
        <v>137</v>
      </c>
      <c r="F24" s="81" t="s">
        <v>17</v>
      </c>
      <c r="G24" s="81" t="s">
        <v>136</v>
      </c>
    </row>
    <row r="25" spans="2:7" x14ac:dyDescent="0.4">
      <c r="B25" s="81">
        <v>301321599</v>
      </c>
      <c r="C25" s="81" t="s">
        <v>79</v>
      </c>
      <c r="D25" s="81" t="s">
        <v>3</v>
      </c>
      <c r="E25" s="81" t="s">
        <v>137</v>
      </c>
      <c r="F25" s="81" t="s">
        <v>17</v>
      </c>
      <c r="G25" s="81" t="s">
        <v>136</v>
      </c>
    </row>
    <row r="26" spans="2:7" x14ac:dyDescent="0.4">
      <c r="B26" s="81">
        <v>301044175</v>
      </c>
      <c r="C26" s="81" t="s">
        <v>101</v>
      </c>
      <c r="D26" s="81" t="s">
        <v>3</v>
      </c>
      <c r="E26" s="81" t="s">
        <v>139</v>
      </c>
      <c r="F26" s="81" t="s">
        <v>17</v>
      </c>
      <c r="G26" s="81" t="s">
        <v>138</v>
      </c>
    </row>
    <row r="27" spans="2:7" x14ac:dyDescent="0.4">
      <c r="B27" s="81">
        <v>300857239</v>
      </c>
      <c r="C27" s="81" t="s">
        <v>97</v>
      </c>
      <c r="D27" s="81" t="s">
        <v>7</v>
      </c>
      <c r="E27" s="81" t="s">
        <v>140</v>
      </c>
      <c r="F27" s="81" t="s">
        <v>25</v>
      </c>
      <c r="G27" s="81"/>
    </row>
    <row r="28" spans="2:7" x14ac:dyDescent="0.4">
      <c r="B28" s="81">
        <v>300130289</v>
      </c>
      <c r="C28" s="81" t="s">
        <v>98</v>
      </c>
      <c r="D28" s="81" t="s">
        <v>7</v>
      </c>
      <c r="E28" s="81" t="s">
        <v>61</v>
      </c>
      <c r="F28" s="81" t="s">
        <v>27</v>
      </c>
      <c r="G28" s="81"/>
    </row>
    <row r="29" spans="2:7" x14ac:dyDescent="0.4">
      <c r="B29" s="81">
        <v>300159355</v>
      </c>
      <c r="C29" s="81" t="s">
        <v>141</v>
      </c>
      <c r="D29" s="81" t="s">
        <v>7</v>
      </c>
      <c r="E29" s="81" t="s">
        <v>35</v>
      </c>
      <c r="F29" s="81" t="s">
        <v>27</v>
      </c>
      <c r="G29" s="81"/>
    </row>
    <row r="30" spans="2:7" x14ac:dyDescent="0.4">
      <c r="B30" s="84">
        <v>300156241</v>
      </c>
      <c r="C30" s="81" t="s">
        <v>142</v>
      </c>
      <c r="D30" s="81" t="s">
        <v>7</v>
      </c>
      <c r="E30" s="81" t="s">
        <v>35</v>
      </c>
      <c r="F30" s="81" t="s">
        <v>27</v>
      </c>
      <c r="G30" s="81"/>
    </row>
    <row r="31" spans="2:7" x14ac:dyDescent="0.4">
      <c r="B31" s="81">
        <v>300156291</v>
      </c>
      <c r="C31" s="81" t="s">
        <v>99</v>
      </c>
      <c r="D31" s="81" t="s">
        <v>7</v>
      </c>
      <c r="E31" s="81" t="s">
        <v>35</v>
      </c>
      <c r="F31" s="81" t="s">
        <v>27</v>
      </c>
      <c r="G31" s="81"/>
    </row>
    <row r="32" spans="2:7" x14ac:dyDescent="0.4">
      <c r="B32" s="81">
        <v>301349622</v>
      </c>
      <c r="C32" s="81" t="s">
        <v>100</v>
      </c>
      <c r="D32" s="81" t="s">
        <v>7</v>
      </c>
      <c r="E32" s="81" t="s">
        <v>35</v>
      </c>
      <c r="F32" s="81" t="s">
        <v>27</v>
      </c>
      <c r="G32" s="81"/>
    </row>
    <row r="33" spans="2:7" x14ac:dyDescent="0.4">
      <c r="B33" s="81">
        <v>301128430</v>
      </c>
      <c r="C33" s="81" t="s">
        <v>143</v>
      </c>
      <c r="D33" s="81" t="s">
        <v>7</v>
      </c>
      <c r="E33" s="81" t="s">
        <v>59</v>
      </c>
      <c r="F33" s="81" t="s">
        <v>27</v>
      </c>
      <c r="G33" s="81"/>
    </row>
    <row r="34" spans="2:7" x14ac:dyDescent="0.4">
      <c r="B34" s="81">
        <v>301051269</v>
      </c>
      <c r="C34" s="81" t="s">
        <v>116</v>
      </c>
      <c r="D34" s="81" t="s">
        <v>7</v>
      </c>
      <c r="E34" s="81" t="s">
        <v>59</v>
      </c>
      <c r="F34" s="81" t="s">
        <v>25</v>
      </c>
      <c r="G34" s="81"/>
    </row>
    <row r="35" spans="2:7" x14ac:dyDescent="0.4">
      <c r="B35" s="81">
        <v>301188744</v>
      </c>
      <c r="C35" s="81" t="s">
        <v>115</v>
      </c>
      <c r="D35" s="81" t="s">
        <v>7</v>
      </c>
      <c r="E35" s="81" t="s">
        <v>59</v>
      </c>
      <c r="F35" s="81" t="s">
        <v>25</v>
      </c>
      <c r="G35" s="81"/>
    </row>
    <row r="36" spans="2:7" x14ac:dyDescent="0.4">
      <c r="B36" s="81">
        <v>301188753</v>
      </c>
      <c r="C36" s="81" t="s">
        <v>114</v>
      </c>
      <c r="D36" s="81" t="s">
        <v>7</v>
      </c>
      <c r="E36" s="81" t="s">
        <v>59</v>
      </c>
      <c r="F36" s="81" t="s">
        <v>25</v>
      </c>
      <c r="G36" s="81"/>
    </row>
    <row r="37" spans="2:7" x14ac:dyDescent="0.4">
      <c r="B37" s="81">
        <v>301359140</v>
      </c>
      <c r="C37" s="81" t="s">
        <v>113</v>
      </c>
      <c r="D37" s="81" t="s">
        <v>7</v>
      </c>
      <c r="E37" s="81" t="s">
        <v>59</v>
      </c>
      <c r="F37" s="81" t="s">
        <v>25</v>
      </c>
      <c r="G37" s="81"/>
    </row>
    <row r="38" spans="2:7" x14ac:dyDescent="0.4">
      <c r="B38" s="81">
        <v>300126669</v>
      </c>
      <c r="C38" s="81" t="s">
        <v>111</v>
      </c>
      <c r="D38" s="81" t="s">
        <v>7</v>
      </c>
      <c r="E38" s="81" t="s">
        <v>59</v>
      </c>
      <c r="F38" s="81" t="s">
        <v>25</v>
      </c>
      <c r="G38" s="81"/>
    </row>
    <row r="39" spans="2:7" x14ac:dyDescent="0.4">
      <c r="B39" s="81">
        <v>300923580</v>
      </c>
      <c r="C39" s="81" t="s">
        <v>144</v>
      </c>
      <c r="D39" s="81" t="s">
        <v>7</v>
      </c>
      <c r="E39" s="81" t="s">
        <v>140</v>
      </c>
      <c r="F39" s="81" t="s">
        <v>27</v>
      </c>
      <c r="G39" s="81"/>
    </row>
    <row r="40" spans="2:7" x14ac:dyDescent="0.4">
      <c r="B40" s="84">
        <v>300142093</v>
      </c>
      <c r="C40" s="81" t="s">
        <v>145</v>
      </c>
      <c r="D40" s="81" t="s">
        <v>7</v>
      </c>
      <c r="E40" s="81" t="s">
        <v>59</v>
      </c>
      <c r="F40" s="81" t="s">
        <v>27</v>
      </c>
      <c r="G40" s="81"/>
    </row>
    <row r="41" spans="2:7" x14ac:dyDescent="0.4">
      <c r="B41" s="81">
        <v>300706709</v>
      </c>
      <c r="C41" s="81" t="s">
        <v>91</v>
      </c>
      <c r="D41" s="81" t="s">
        <v>120</v>
      </c>
      <c r="E41" s="81"/>
      <c r="F41" s="81" t="s">
        <v>53</v>
      </c>
      <c r="G41" s="81"/>
    </row>
    <row r="42" spans="2:7" x14ac:dyDescent="0.4">
      <c r="B42" s="81">
        <v>300799668</v>
      </c>
      <c r="C42" s="81" t="s">
        <v>92</v>
      </c>
      <c r="D42" s="81" t="s">
        <v>120</v>
      </c>
      <c r="E42" s="81"/>
      <c r="F42" s="81" t="s">
        <v>53</v>
      </c>
      <c r="G42" s="81"/>
    </row>
    <row r="43" spans="2:7" x14ac:dyDescent="0.4">
      <c r="B43" s="81">
        <v>300793564</v>
      </c>
      <c r="C43" s="81" t="s">
        <v>90</v>
      </c>
      <c r="D43" s="81" t="s">
        <v>120</v>
      </c>
      <c r="E43" s="81"/>
      <c r="F43" s="81" t="s">
        <v>119</v>
      </c>
      <c r="G43" s="81"/>
    </row>
    <row r="44" spans="2:7" x14ac:dyDescent="0.4">
      <c r="B44" s="81">
        <v>300221185</v>
      </c>
      <c r="C44" s="81" t="s">
        <v>95</v>
      </c>
      <c r="D44" s="81" t="s">
        <v>6</v>
      </c>
      <c r="E44" s="81"/>
      <c r="F44" s="81"/>
      <c r="G44" s="81"/>
    </row>
    <row r="45" spans="2:7" x14ac:dyDescent="0.4">
      <c r="B45" s="81">
        <v>300483192</v>
      </c>
      <c r="C45" s="81" t="s">
        <v>96</v>
      </c>
      <c r="D45" s="81" t="s">
        <v>6</v>
      </c>
      <c r="E45" s="81"/>
      <c r="F45" s="81" t="s">
        <v>27</v>
      </c>
      <c r="G45" s="81"/>
    </row>
    <row r="46" spans="2:7" x14ac:dyDescent="0.4">
      <c r="B46" s="81">
        <v>301019893</v>
      </c>
      <c r="C46" s="81" t="s">
        <v>102</v>
      </c>
      <c r="D46" s="81" t="s">
        <v>6</v>
      </c>
      <c r="E46" s="81"/>
      <c r="F46" s="81" t="s">
        <v>27</v>
      </c>
      <c r="G46" s="81"/>
    </row>
    <row r="47" spans="2:7" x14ac:dyDescent="0.4">
      <c r="B47" s="81">
        <v>301331641</v>
      </c>
      <c r="C47" s="81" t="s">
        <v>93</v>
      </c>
      <c r="D47" s="81" t="s">
        <v>6</v>
      </c>
      <c r="E47" s="81"/>
      <c r="F47" s="81" t="s">
        <v>17</v>
      </c>
      <c r="G47" s="81"/>
    </row>
    <row r="48" spans="2:7" x14ac:dyDescent="0.4">
      <c r="B48" s="84">
        <v>301408350</v>
      </c>
      <c r="C48" s="81" t="s">
        <v>94</v>
      </c>
      <c r="D48" s="81" t="s">
        <v>6</v>
      </c>
      <c r="E48" s="81"/>
      <c r="F48" s="81"/>
      <c r="G48" s="81"/>
    </row>
    <row r="49" spans="2:7" x14ac:dyDescent="0.4">
      <c r="B49" s="81">
        <v>301445419</v>
      </c>
      <c r="C49" s="81" t="s">
        <v>103</v>
      </c>
      <c r="D49" s="81" t="s">
        <v>6</v>
      </c>
      <c r="E49" s="81"/>
      <c r="F49" s="81" t="s">
        <v>53</v>
      </c>
      <c r="G49" s="81"/>
    </row>
    <row r="50" spans="2:7" x14ac:dyDescent="0.4">
      <c r="B50" s="81">
        <v>301427152</v>
      </c>
      <c r="C50" s="81" t="s">
        <v>146</v>
      </c>
      <c r="D50" s="81" t="s">
        <v>6</v>
      </c>
      <c r="E50" s="81"/>
      <c r="F50" s="81" t="s">
        <v>53</v>
      </c>
      <c r="G50" s="81"/>
    </row>
    <row r="51" spans="2:7" x14ac:dyDescent="0.4">
      <c r="B51" s="81"/>
      <c r="C51" s="81"/>
      <c r="D51" s="81"/>
      <c r="E51" s="81"/>
      <c r="F51" s="81"/>
      <c r="G51" s="81"/>
    </row>
    <row r="52" spans="2:7" x14ac:dyDescent="0.4">
      <c r="B52" s="81"/>
      <c r="C52" s="81"/>
      <c r="D52" s="81"/>
      <c r="E52" s="81"/>
      <c r="F52" s="81"/>
      <c r="G52" s="81"/>
    </row>
    <row r="53" spans="2:7" x14ac:dyDescent="0.4">
      <c r="B53" s="81"/>
      <c r="C53" s="81"/>
      <c r="D53" s="81"/>
      <c r="E53" s="81"/>
      <c r="F53" s="81"/>
      <c r="G53" s="81"/>
    </row>
    <row r="54" spans="2:7" x14ac:dyDescent="0.4">
      <c r="B54" s="81"/>
      <c r="C54" s="81"/>
      <c r="D54" s="81"/>
      <c r="E54" s="81"/>
      <c r="F54" s="81"/>
      <c r="G54" s="81"/>
    </row>
    <row r="55" spans="2:7" x14ac:dyDescent="0.4">
      <c r="B55" s="81"/>
      <c r="C55" s="81"/>
      <c r="D55" s="81"/>
      <c r="E55" s="81"/>
      <c r="F55" s="81"/>
      <c r="G55" s="81"/>
    </row>
    <row r="56" spans="2:7" x14ac:dyDescent="0.4">
      <c r="B56" s="81"/>
      <c r="C56" s="81"/>
      <c r="D56" s="81"/>
      <c r="E56" s="81"/>
      <c r="F56" s="81"/>
      <c r="G56" s="81"/>
    </row>
  </sheetData>
  <pageMargins left="0.7" right="0.7" top="0.75" bottom="0.75" header="0.3" footer="0.3"/>
  <pageSetup orientation="portrait" horizontalDpi="4294967294" verticalDpi="4294967294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634f38e2-1589-4824-925c-147c22d030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CE2CED2FC02B44B91EEDB4267B96FF" ma:contentTypeVersion="7" ma:contentTypeDescription="Crear nuevo documento." ma:contentTypeScope="" ma:versionID="2bb2da57118dd59d0084184091d78f0b">
  <xsd:schema xmlns:xsd="http://www.w3.org/2001/XMLSchema" xmlns:xs="http://www.w3.org/2001/XMLSchema" xmlns:p="http://schemas.microsoft.com/office/2006/metadata/properties" xmlns:ns2="634f38e2-1589-4824-925c-147c22d03051" targetNamespace="http://schemas.microsoft.com/office/2006/metadata/properties" ma:root="true" ma:fieldsID="7c7172c0b78342160cb548dc84a03fc3" ns2:_="">
    <xsd:import namespace="634f38e2-1589-4824-925c-147c22d030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f38e2-1589-4824-925c-147c22d03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9A9209-C0D5-4055-BAC2-7D9537E5E121}">
  <ds:schemaRefs>
    <ds:schemaRef ds:uri="http://schemas.microsoft.com/office/infopath/2007/PartnerControls"/>
    <ds:schemaRef ds:uri="http://purl.org/dc/elements/1.1/"/>
    <ds:schemaRef ds:uri="http://purl.org/dc/terms/"/>
    <ds:schemaRef ds:uri="08ecd87c-56b9-44af-a018-1c6cb9c39106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b965ed44-ce62-4043-a897-6d180313362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538D976-842D-4A8D-B7AF-68A5678648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E733A0-45FD-406B-ABA9-AB95700500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Desincorporaciones (Resumen)</vt:lpstr>
      <vt:lpstr>Base</vt:lpstr>
      <vt:lpstr>Bajas Oficiales</vt:lpstr>
      <vt:lpstr>Resumen 2023</vt:lpstr>
      <vt:lpstr>PPT Regional</vt:lpstr>
      <vt:lpstr>PPT Regional (2)</vt:lpstr>
      <vt:lpstr>Plan</vt:lpstr>
      <vt:lpstr>Sheet1</vt:lpstr>
    </vt:vector>
  </TitlesOfParts>
  <Manager/>
  <Company>HEINEKEN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Lizeth Puerto Gonzalez</dc:creator>
  <cp:keywords/>
  <dc:description/>
  <cp:lastModifiedBy>Ramiro García</cp:lastModifiedBy>
  <cp:revision/>
  <cp:lastPrinted>2023-01-02T23:44:55Z</cp:lastPrinted>
  <dcterms:created xsi:type="dcterms:W3CDTF">2017-02-16T20:59:51Z</dcterms:created>
  <dcterms:modified xsi:type="dcterms:W3CDTF">2026-08-17T16:40:48Z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0x01010057CE2CED2FC02B44B91EEDB4267B96FF</vt:lpwstr>
  </property>
  <property fmtid="{D5CDD505-2E9C-101B-9397-08002B2CF9AE}" pid="3" name="_dlc_policyId">
    <vt:lpwstr>0x0101006A893A6A170EF549BC8ECCE148F07C0C|935771341</vt:lpwstr>
  </property>
  <property fmtid="{D5CDD505-2E9C-101B-9397-08002B2CF9AE}" pid="4" name="ItemRetentionFormula">
    <vt:lpwstr>&lt;formula id="Microsoft.Office.RecordsManagement.PolicyFeatures.Expiration.Formula.BuiltIn"&gt;&lt;number&gt;2&lt;/number&gt;&lt;property&gt;Created&lt;/property&gt;&lt;propertyId&gt;8c06beca-0777-48f7-91c7-6da68bc07b69&lt;/propertyId&gt;&lt;period&gt;months&lt;/period&gt;&lt;/formula&gt;</vt:lpwstr>
  </property>
  <property fmtid="{D5CDD505-2E9C-101B-9397-08002B2CF9AE}" pid="5" name="MediaServiceImageTags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